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dministrator\Desktop\新建文件夹 (4)\"/>
    </mc:Choice>
  </mc:AlternateContent>
  <xr:revisionPtr revIDLastSave="0" documentId="13_ncr:1_{F43DCDB5-E219-4C97-B318-5B1EB2E049DF}" xr6:coauthVersionLast="47" xr6:coauthVersionMax="47" xr10:uidLastSave="{00000000-0000-0000-0000-000000000000}"/>
  <bookViews>
    <workbookView xWindow="-110" yWindow="-110" windowWidth="38620" windowHeight="21100" xr2:uid="{00000000-000D-0000-FFFF-FFFF00000000}"/>
  </bookViews>
  <sheets>
    <sheet name="Items" sheetId="1" r:id="rId1"/>
    <sheet name="总台账" sheetId="3" r:id="rId2"/>
    <sheet name="说明" sheetId="4" r:id="rId3"/>
  </sheets>
  <definedNames>
    <definedName name="_xlnm._FilterDatabase" localSheetId="0" hidden="1">Items!$A$1:$AL$3417</definedName>
    <definedName name="_xlnm._FilterDatabase" localSheetId="1" hidden="1">总台账!$A$1:$AH$2505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3417" i="1" l="1"/>
  <c r="D3417" i="1"/>
  <c r="Y3416" i="1"/>
  <c r="D3416" i="1"/>
  <c r="Y3415" i="1"/>
  <c r="D3415" i="1"/>
  <c r="Y3414" i="1"/>
  <c r="D3414" i="1"/>
  <c r="Y3413" i="1"/>
  <c r="D3413" i="1"/>
  <c r="Y3412" i="1"/>
  <c r="D3412" i="1"/>
  <c r="Y3411" i="1"/>
  <c r="D3411" i="1"/>
  <c r="Y3410" i="1"/>
  <c r="D3410" i="1"/>
  <c r="Y3409" i="1"/>
  <c r="D3409" i="1"/>
  <c r="Y3408" i="1"/>
  <c r="D3408" i="1"/>
  <c r="Y3407" i="1"/>
  <c r="D3407" i="1"/>
  <c r="Y3406" i="1"/>
  <c r="D3406" i="1"/>
  <c r="Y3405" i="1"/>
  <c r="D3405" i="1"/>
  <c r="Y3404" i="1"/>
  <c r="D3404" i="1"/>
  <c r="Y3403" i="1"/>
  <c r="D3403" i="1"/>
  <c r="Y3402" i="1"/>
  <c r="D3402" i="1"/>
  <c r="Y3401" i="1"/>
  <c r="D3401" i="1"/>
  <c r="Y3400" i="1"/>
  <c r="D3400" i="1"/>
  <c r="Y3399" i="1"/>
  <c r="D3399" i="1"/>
  <c r="Y3398" i="1"/>
  <c r="D3398" i="1"/>
  <c r="Y3397" i="1"/>
  <c r="D3397" i="1"/>
  <c r="Y3396" i="1"/>
  <c r="D3396" i="1"/>
  <c r="Y3395" i="1"/>
  <c r="D3395" i="1"/>
  <c r="Y3394" i="1"/>
  <c r="D3394" i="1"/>
  <c r="Y3393" i="1"/>
  <c r="D3393" i="1"/>
  <c r="Y3392" i="1"/>
  <c r="D3392" i="1"/>
  <c r="Y3391" i="1"/>
  <c r="D3391" i="1"/>
  <c r="Y3390" i="1"/>
  <c r="D3390" i="1"/>
  <c r="AL3389" i="1"/>
  <c r="AL3388" i="1"/>
  <c r="AL3387" i="1"/>
  <c r="AL3386" i="1"/>
  <c r="AL3383" i="1"/>
  <c r="AL3381" i="1"/>
  <c r="AL3380" i="1"/>
  <c r="AL3379" i="1"/>
  <c r="AL3378" i="1"/>
  <c r="AL3377" i="1"/>
  <c r="AL3376" i="1"/>
  <c r="AL3374" i="1"/>
  <c r="AL3372" i="1"/>
  <c r="AL3371" i="1"/>
  <c r="AL3370" i="1"/>
  <c r="AL3369" i="1"/>
  <c r="AL3368" i="1"/>
  <c r="AL3367" i="1"/>
  <c r="AL3366" i="1"/>
  <c r="AL3365" i="1"/>
  <c r="AL3363" i="1"/>
  <c r="AL3362" i="1"/>
  <c r="AL3361" i="1"/>
  <c r="AL3360" i="1"/>
  <c r="AL3359" i="1"/>
  <c r="AL3358" i="1"/>
  <c r="AL3357" i="1"/>
  <c r="AL3356" i="1"/>
  <c r="AL3355" i="1"/>
  <c r="AL3353" i="1"/>
  <c r="AL3352" i="1"/>
  <c r="AL3351" i="1"/>
  <c r="AL3350" i="1"/>
  <c r="AL3349" i="1"/>
  <c r="AL3348" i="1"/>
  <c r="AL3347" i="1"/>
  <c r="AL3346" i="1"/>
  <c r="AL3344" i="1"/>
  <c r="AL3343" i="1"/>
  <c r="AL3342" i="1"/>
  <c r="AL3338" i="1"/>
  <c r="AL3336" i="1"/>
  <c r="AL3335" i="1"/>
  <c r="AL3334" i="1"/>
  <c r="AL3331" i="1"/>
  <c r="AL3330" i="1"/>
  <c r="AL3329" i="1"/>
  <c r="AL3327" i="1"/>
  <c r="AL3326" i="1"/>
  <c r="AL3325" i="1"/>
  <c r="AL3324" i="1"/>
  <c r="AL3323" i="1"/>
  <c r="AL3322" i="1"/>
  <c r="AL3321" i="1"/>
  <c r="AL3320" i="1"/>
  <c r="AL3318" i="1"/>
  <c r="AL3317" i="1"/>
  <c r="AL3316" i="1"/>
  <c r="AL3315" i="1"/>
  <c r="AL3314" i="1"/>
  <c r="AL3313" i="1"/>
  <c r="AL3312" i="1"/>
  <c r="AL3308" i="1"/>
  <c r="AL3307" i="1"/>
  <c r="AL3306" i="1"/>
  <c r="AL3305" i="1"/>
  <c r="AL3303" i="1"/>
  <c r="AL3302" i="1"/>
  <c r="AL3301" i="1"/>
  <c r="AL3300" i="1"/>
  <c r="AL3299" i="1"/>
  <c r="AL3296" i="1"/>
  <c r="AL3295" i="1"/>
  <c r="AL3294" i="1"/>
  <c r="AL3293" i="1"/>
  <c r="AL3292" i="1"/>
  <c r="AL3291" i="1"/>
  <c r="AL3289" i="1"/>
  <c r="AL3286" i="1"/>
  <c r="AL3285" i="1"/>
  <c r="AL3284" i="1"/>
  <c r="AL3283" i="1"/>
  <c r="AL3282" i="1"/>
  <c r="AL3281" i="1"/>
  <c r="AL3278" i="1"/>
  <c r="AL3277" i="1"/>
  <c r="AL3276" i="1"/>
  <c r="AL3275" i="1"/>
  <c r="AL3274" i="1"/>
  <c r="AL3273" i="1"/>
  <c r="AL3272" i="1"/>
  <c r="AL3271" i="1"/>
  <c r="AL3270" i="1"/>
  <c r="AL3269" i="1"/>
  <c r="AL3268" i="1"/>
  <c r="AL3264" i="1"/>
  <c r="AL3263" i="1"/>
  <c r="AL3262" i="1"/>
  <c r="AL3261" i="1"/>
  <c r="AL3260" i="1"/>
  <c r="AL3259" i="1"/>
  <c r="AL3258" i="1"/>
  <c r="AL3252" i="1"/>
  <c r="AL3249" i="1"/>
  <c r="AL3247" i="1"/>
  <c r="AL3246" i="1"/>
  <c r="AL3243" i="1"/>
  <c r="AL3242" i="1"/>
  <c r="AL3241" i="1"/>
  <c r="AL3238" i="1"/>
  <c r="AL3237" i="1"/>
  <c r="AL3236" i="1"/>
  <c r="AL3235" i="1"/>
  <c r="AL3234" i="1"/>
  <c r="AL3233" i="1"/>
  <c r="AL3232" i="1"/>
  <c r="AL3231" i="1"/>
  <c r="AL3230" i="1"/>
  <c r="AL3229" i="1"/>
  <c r="AL3228" i="1"/>
  <c r="AL3227" i="1"/>
  <c r="AL3226" i="1"/>
  <c r="AL3225" i="1"/>
  <c r="AL3224" i="1"/>
  <c r="AL3223" i="1"/>
  <c r="AL3222" i="1"/>
  <c r="AL3221" i="1"/>
  <c r="AL3220" i="1"/>
  <c r="AL3219" i="1"/>
  <c r="AL3218" i="1"/>
  <c r="AL3217" i="1"/>
  <c r="AL3216" i="1"/>
  <c r="AL3215" i="1"/>
  <c r="AL3214" i="1"/>
  <c r="AL3213" i="1"/>
  <c r="AL3211" i="1"/>
  <c r="AL3210" i="1"/>
  <c r="AL3209" i="1"/>
  <c r="AL3208" i="1"/>
  <c r="AL3207" i="1"/>
  <c r="AL3206" i="1"/>
  <c r="AL3201" i="1"/>
  <c r="AL3200" i="1"/>
  <c r="AL3199" i="1"/>
  <c r="AL3193" i="1"/>
  <c r="AL3192" i="1"/>
  <c r="AL3191" i="1"/>
  <c r="AL3190" i="1"/>
  <c r="AL3188" i="1"/>
  <c r="AL3186" i="1"/>
  <c r="AL3185" i="1"/>
  <c r="AL3184" i="1"/>
  <c r="AL3178" i="1"/>
  <c r="AL3177" i="1"/>
  <c r="AL3176" i="1"/>
  <c r="AL3175" i="1"/>
  <c r="AL3174" i="1"/>
  <c r="AL3173" i="1"/>
  <c r="AL3172" i="1"/>
  <c r="AL3171" i="1"/>
  <c r="AL3170" i="1"/>
  <c r="AL3169" i="1"/>
  <c r="AL3167" i="1"/>
  <c r="AL3166" i="1"/>
  <c r="AL3165" i="1"/>
  <c r="AL3164" i="1"/>
  <c r="AL3163" i="1"/>
  <c r="AL3162" i="1"/>
  <c r="AL3161" i="1"/>
  <c r="AL3160" i="1"/>
  <c r="AL3159" i="1"/>
  <c r="AL3158" i="1"/>
  <c r="AL3156" i="1"/>
  <c r="AL3155" i="1"/>
  <c r="AL3154" i="1"/>
  <c r="AL3153" i="1"/>
  <c r="AL3151" i="1"/>
  <c r="AL3149" i="1"/>
  <c r="AL3148" i="1"/>
  <c r="AL3147" i="1"/>
  <c r="AL3146" i="1"/>
  <c r="AL3145" i="1"/>
  <c r="AL3144" i="1"/>
  <c r="AL3143" i="1"/>
  <c r="AL3142" i="1"/>
  <c r="AL3141" i="1"/>
  <c r="AL3138" i="1"/>
  <c r="AL3136" i="1"/>
  <c r="AL3134" i="1"/>
  <c r="AL3133" i="1"/>
  <c r="AL3132" i="1"/>
  <c r="AL3131" i="1"/>
  <c r="AL3129" i="1"/>
  <c r="AL3128" i="1"/>
  <c r="AL3127" i="1"/>
  <c r="AL3126" i="1"/>
  <c r="AL3124" i="1"/>
  <c r="AL3122" i="1"/>
  <c r="AL3121" i="1"/>
  <c r="AL3120" i="1"/>
  <c r="AL3119" i="1"/>
  <c r="AL3118" i="1"/>
  <c r="AL3117" i="1"/>
  <c r="AL3116" i="1"/>
  <c r="AL3115" i="1"/>
  <c r="AL3113" i="1"/>
  <c r="AL3112" i="1"/>
  <c r="AL3111" i="1"/>
  <c r="AL3110" i="1"/>
  <c r="AL3109" i="1"/>
  <c r="AL3108" i="1"/>
  <c r="AL3107" i="1"/>
  <c r="AL3104" i="1"/>
  <c r="AL3103" i="1"/>
  <c r="AL3102" i="1"/>
  <c r="AL3101" i="1"/>
  <c r="AL3100" i="1"/>
  <c r="AL3099" i="1"/>
  <c r="AL3098" i="1"/>
  <c r="AL3097" i="1"/>
  <c r="AL3096" i="1"/>
  <c r="AL3095" i="1"/>
  <c r="AL3092" i="1"/>
  <c r="AL3091" i="1"/>
  <c r="AL3090" i="1"/>
  <c r="AL3089" i="1"/>
  <c r="AL3088" i="1"/>
  <c r="AL3087" i="1"/>
  <c r="AL3086" i="1"/>
  <c r="AL3085" i="1"/>
  <c r="AL3084" i="1"/>
  <c r="AL3083" i="1"/>
  <c r="AL3082" i="1"/>
  <c r="AL3081" i="1"/>
  <c r="AL3080" i="1"/>
  <c r="AL3079" i="1"/>
  <c r="AL3078" i="1"/>
  <c r="AL3076" i="1"/>
  <c r="AL3073" i="1"/>
  <c r="AL3072" i="1"/>
  <c r="AL3071" i="1"/>
  <c r="AL3070" i="1"/>
  <c r="AL3069" i="1"/>
  <c r="AL3068" i="1"/>
  <c r="AL3067" i="1"/>
  <c r="AL3066" i="1"/>
  <c r="AL3065" i="1"/>
  <c r="AL3064" i="1"/>
  <c r="AL3062" i="1"/>
  <c r="AL3061" i="1"/>
  <c r="AL3060" i="1"/>
  <c r="AL3059" i="1"/>
  <c r="AL3058" i="1"/>
  <c r="AL3057" i="1"/>
  <c r="AL3056" i="1"/>
  <c r="AL3055" i="1"/>
  <c r="AL3054" i="1"/>
  <c r="AL3051" i="1"/>
  <c r="AL3050" i="1"/>
  <c r="AL3049" i="1"/>
  <c r="AL3048" i="1"/>
  <c r="AL3047" i="1"/>
  <c r="AL3046" i="1"/>
  <c r="AL3045" i="1"/>
  <c r="AL3044" i="1"/>
  <c r="AL3043" i="1"/>
  <c r="AL3042" i="1"/>
  <c r="AL3041" i="1"/>
  <c r="AL3040" i="1"/>
  <c r="AL3039" i="1"/>
  <c r="AL3038" i="1"/>
  <c r="AL3036" i="1"/>
  <c r="AL3033" i="1"/>
  <c r="AL3032" i="1"/>
  <c r="AL3031" i="1"/>
  <c r="AL3030" i="1"/>
  <c r="AL3029" i="1"/>
  <c r="AL3028" i="1"/>
  <c r="AL3027" i="1"/>
  <c r="AL3026" i="1"/>
  <c r="Y3389" i="1"/>
  <c r="D3389" i="1"/>
  <c r="Y3388" i="1"/>
  <c r="D3388" i="1"/>
  <c r="Y3387" i="1"/>
  <c r="D3387" i="1"/>
  <c r="Y3386" i="1"/>
  <c r="D3386" i="1"/>
  <c r="Y3385" i="1"/>
  <c r="D3385" i="1"/>
  <c r="Y3384" i="1"/>
  <c r="D3384" i="1"/>
  <c r="Y3383" i="1"/>
  <c r="D3383" i="1"/>
  <c r="Y3382" i="1"/>
  <c r="D3382" i="1"/>
  <c r="Y3381" i="1"/>
  <c r="D3381" i="1"/>
  <c r="Y3380" i="1"/>
  <c r="D3380" i="1"/>
  <c r="Y3379" i="1"/>
  <c r="D3379" i="1"/>
  <c r="Y3378" i="1"/>
  <c r="D3378" i="1"/>
  <c r="Y3377" i="1"/>
  <c r="D3377" i="1"/>
  <c r="Y3376" i="1"/>
  <c r="D3376" i="1"/>
  <c r="Y3375" i="1"/>
  <c r="D3375" i="1"/>
  <c r="Y3374" i="1"/>
  <c r="D3374" i="1"/>
  <c r="Y3373" i="1"/>
  <c r="D3373" i="1"/>
  <c r="Y3372" i="1"/>
  <c r="D3372" i="1"/>
  <c r="Y3371" i="1"/>
  <c r="D3371" i="1"/>
  <c r="Y3370" i="1"/>
  <c r="D3370" i="1"/>
  <c r="Y3369" i="1"/>
  <c r="D3369" i="1"/>
  <c r="Y3368" i="1"/>
  <c r="D3368" i="1"/>
  <c r="Y3367" i="1"/>
  <c r="D3367" i="1"/>
  <c r="Y3366" i="1"/>
  <c r="D3366" i="1"/>
  <c r="Y3365" i="1"/>
  <c r="D3365" i="1"/>
  <c r="Y3364" i="1"/>
  <c r="D3364" i="1"/>
  <c r="Y3363" i="1"/>
  <c r="D3363" i="1"/>
  <c r="Y3362" i="1"/>
  <c r="D3362" i="1"/>
  <c r="Y3361" i="1"/>
  <c r="D3361" i="1"/>
  <c r="Y3360" i="1"/>
  <c r="D3360" i="1"/>
  <c r="Y3359" i="1"/>
  <c r="D3359" i="1"/>
  <c r="Y3358" i="1"/>
  <c r="D3358" i="1"/>
  <c r="Y3357" i="1"/>
  <c r="D3357" i="1"/>
  <c r="Y3356" i="1"/>
  <c r="D3356" i="1"/>
  <c r="Y3355" i="1"/>
  <c r="D3355" i="1"/>
  <c r="Y3354" i="1" l="1"/>
  <c r="D3354" i="1"/>
  <c r="Y3353" i="1"/>
  <c r="D3353" i="1"/>
  <c r="Y3352" i="1"/>
  <c r="D3352" i="1"/>
  <c r="Y3351" i="1"/>
  <c r="D3351" i="1"/>
  <c r="Y3350" i="1"/>
  <c r="D3350" i="1"/>
  <c r="Y3349" i="1"/>
  <c r="D3349" i="1"/>
  <c r="Y3348" i="1"/>
  <c r="D3348" i="1"/>
  <c r="Y3347" i="1"/>
  <c r="D3347" i="1"/>
  <c r="Y3346" i="1"/>
  <c r="D3346" i="1"/>
  <c r="Y3345" i="1"/>
  <c r="D3345" i="1"/>
  <c r="Y3344" i="1"/>
  <c r="D3344" i="1"/>
  <c r="Y3343" i="1"/>
  <c r="D3343" i="1"/>
  <c r="Y3342" i="1"/>
  <c r="D3342" i="1"/>
  <c r="Y3341" i="1"/>
  <c r="D3341" i="1"/>
  <c r="Y3340" i="1"/>
  <c r="D3340" i="1"/>
  <c r="Y3339" i="1"/>
  <c r="D3339" i="1"/>
  <c r="Y3338" i="1"/>
  <c r="D3338" i="1"/>
  <c r="Y3337" i="1"/>
  <c r="D3337" i="1"/>
  <c r="Y3336" i="1"/>
  <c r="D3336" i="1"/>
  <c r="D3292" i="1"/>
  <c r="D3293" i="1"/>
  <c r="D3294" i="1"/>
  <c r="D3295" i="1"/>
  <c r="D3296" i="1"/>
  <c r="D3297" i="1"/>
  <c r="D3298" i="1"/>
  <c r="D3299" i="1"/>
  <c r="D3300" i="1"/>
  <c r="D3301" i="1"/>
  <c r="D3302" i="1"/>
  <c r="D3303"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Y3335" i="1"/>
  <c r="Y3334" i="1"/>
  <c r="D3260" i="1"/>
  <c r="D3261" i="1"/>
  <c r="D3262" i="1"/>
  <c r="D3263" i="1"/>
  <c r="D3264" i="1"/>
  <c r="D3265" i="1"/>
  <c r="D3266" i="1"/>
  <c r="D3267" i="1"/>
  <c r="D3268" i="1"/>
  <c r="D3269" i="1"/>
  <c r="D3270" i="1"/>
  <c r="D3271" i="1"/>
  <c r="D3272" i="1"/>
  <c r="D3273" i="1"/>
  <c r="D3274" i="1"/>
  <c r="D3275" i="1"/>
  <c r="D3276" i="1"/>
  <c r="D3277" i="1"/>
  <c r="D3278" i="1"/>
  <c r="D3279" i="1"/>
  <c r="D3280" i="1"/>
  <c r="D3281" i="1"/>
  <c r="D3282" i="1"/>
  <c r="D3283" i="1"/>
  <c r="D3284" i="1"/>
  <c r="D3285" i="1"/>
  <c r="D3286" i="1"/>
  <c r="D3287" i="1"/>
  <c r="D3288" i="1"/>
  <c r="D3289" i="1"/>
  <c r="D3290" i="1"/>
  <c r="D3291" i="1"/>
  <c r="Y3333" i="1"/>
  <c r="Y3332" i="1"/>
  <c r="Y3331" i="1"/>
  <c r="Y3327" i="1"/>
  <c r="Y3326" i="1"/>
  <c r="Y3325" i="1"/>
  <c r="Y3324" i="1"/>
  <c r="Y3323" i="1"/>
  <c r="Y3328" i="1"/>
  <c r="Y3322" i="1"/>
  <c r="Y3321" i="1"/>
  <c r="Y3320" i="1"/>
  <c r="Y3330" i="1"/>
  <c r="Y3329" i="1"/>
  <c r="Y3319" i="1"/>
  <c r="Y3318" i="1"/>
  <c r="Y3317" i="1"/>
  <c r="Y3316" i="1"/>
  <c r="Y3315" i="1"/>
  <c r="Y3314" i="1"/>
  <c r="Y3313" i="1"/>
  <c r="Y3260" i="1"/>
  <c r="Y3261" i="1"/>
  <c r="Y3262" i="1"/>
  <c r="Y3263" i="1"/>
  <c r="Y3264" i="1"/>
  <c r="Y3265" i="1"/>
  <c r="Y3266" i="1"/>
  <c r="Y3267" i="1"/>
  <c r="Y3268" i="1"/>
  <c r="Y3269" i="1"/>
  <c r="Y3270" i="1"/>
  <c r="Y3271" i="1"/>
  <c r="Y3272" i="1"/>
  <c r="Y3273" i="1"/>
  <c r="Y3274" i="1"/>
  <c r="Y3275" i="1"/>
  <c r="Y3276" i="1"/>
  <c r="Y3277" i="1"/>
  <c r="Y3278" i="1"/>
  <c r="Y3279" i="1"/>
  <c r="Y3280" i="1"/>
  <c r="Y3281" i="1"/>
  <c r="Y3282" i="1"/>
  <c r="Y3283" i="1"/>
  <c r="Y3284" i="1"/>
  <c r="Y3285" i="1"/>
  <c r="Y3286" i="1"/>
  <c r="Y3287" i="1"/>
  <c r="Y3288" i="1"/>
  <c r="Y3289" i="1"/>
  <c r="Y3290" i="1"/>
  <c r="Y3291" i="1"/>
  <c r="Y3292" i="1"/>
  <c r="Y3293" i="1"/>
  <c r="Y3294" i="1"/>
  <c r="Y3295" i="1"/>
  <c r="Y3296" i="1"/>
  <c r="Y3297" i="1"/>
  <c r="Y3298" i="1"/>
  <c r="Y3299" i="1"/>
  <c r="Y3300" i="1"/>
  <c r="Y3301" i="1"/>
  <c r="Y3302" i="1"/>
  <c r="Y3303" i="1"/>
  <c r="Y3304" i="1"/>
  <c r="Y3305" i="1"/>
  <c r="Y3306" i="1"/>
  <c r="Y3307" i="1"/>
  <c r="Y3308" i="1"/>
  <c r="Y3309" i="1"/>
  <c r="Y3310" i="1"/>
  <c r="Y3311" i="1"/>
  <c r="Y3312" i="1"/>
  <c r="D3248" i="1"/>
  <c r="D3249" i="1"/>
  <c r="D3250" i="1"/>
  <c r="D3251" i="1"/>
  <c r="D3252" i="1"/>
  <c r="D3253" i="1"/>
  <c r="D3254" i="1"/>
  <c r="D3255" i="1"/>
  <c r="D3256" i="1"/>
  <c r="D3257" i="1"/>
  <c r="D3258" i="1"/>
  <c r="D3259" i="1"/>
  <c r="E3261" i="1" l="1"/>
  <c r="E3260" i="1"/>
  <c r="Y3259" i="1"/>
  <c r="E3259" i="1"/>
  <c r="Y3257" i="1"/>
  <c r="E3257" i="1"/>
  <c r="Y3256" i="1"/>
  <c r="E3256" i="1"/>
  <c r="Y3255" i="1"/>
  <c r="E3255" i="1"/>
  <c r="Y3258" i="1"/>
  <c r="E3258" i="1"/>
  <c r="Y3254" i="1"/>
  <c r="E3254" i="1"/>
  <c r="Y3253" i="1"/>
  <c r="E3253" i="1"/>
  <c r="E3239" i="1" l="1"/>
  <c r="E3240" i="1"/>
  <c r="E3241" i="1"/>
  <c r="E3242" i="1"/>
  <c r="E3243" i="1"/>
  <c r="E3244" i="1"/>
  <c r="E3245" i="1"/>
  <c r="E3246" i="1"/>
  <c r="E3247" i="1"/>
  <c r="E3248" i="1"/>
  <c r="E3249" i="1"/>
  <c r="E3250" i="1"/>
  <c r="E3251" i="1"/>
  <c r="E3252"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101" i="1"/>
  <c r="E2102" i="1"/>
  <c r="E2103" i="1"/>
  <c r="E2104" i="1"/>
  <c r="E2105" i="1"/>
  <c r="E2106" i="1"/>
  <c r="E2107" i="1"/>
  <c r="E2108" i="1"/>
  <c r="E2109" i="1"/>
  <c r="E2110" i="1"/>
  <c r="E2111" i="1"/>
  <c r="E2112" i="1"/>
  <c r="E2113" i="1"/>
  <c r="E2114" i="1"/>
  <c r="E2115" i="1"/>
  <c r="E2116" i="1"/>
  <c r="E2117" i="1"/>
  <c r="E2118" i="1"/>
  <c r="E2119" i="1"/>
  <c r="E2120" i="1"/>
  <c r="E2121" i="1"/>
  <c r="E2122" i="1"/>
  <c r="E2123" i="1"/>
  <c r="E2124" i="1"/>
  <c r="E2125" i="1"/>
  <c r="E2126" i="1"/>
  <c r="E2127" i="1"/>
  <c r="E2128" i="1"/>
  <c r="E2129" i="1"/>
  <c r="E2130" i="1"/>
  <c r="E2131" i="1"/>
  <c r="E2132" i="1"/>
  <c r="E2133" i="1"/>
  <c r="E2134" i="1"/>
  <c r="E2135" i="1"/>
  <c r="E2136" i="1"/>
  <c r="E2137" i="1"/>
  <c r="E2138" i="1"/>
  <c r="E2139" i="1"/>
  <c r="E2140" i="1"/>
  <c r="E2141" i="1"/>
  <c r="E2142" i="1"/>
  <c r="E2143" i="1"/>
  <c r="E2144" i="1"/>
  <c r="E2145" i="1"/>
  <c r="E2146" i="1"/>
  <c r="E2147" i="1"/>
  <c r="E2148" i="1"/>
  <c r="E2149" i="1"/>
  <c r="E2150" i="1"/>
  <c r="E2151" i="1"/>
  <c r="E2152" i="1"/>
  <c r="E2153" i="1"/>
  <c r="E2154" i="1"/>
  <c r="E2155" i="1"/>
  <c r="E2156" i="1"/>
  <c r="E2157" i="1"/>
  <c r="E2158" i="1"/>
  <c r="E2159" i="1"/>
  <c r="E2160" i="1"/>
  <c r="E2161" i="1"/>
  <c r="E2162" i="1"/>
  <c r="E2163" i="1"/>
  <c r="E2164" i="1"/>
  <c r="E2165" i="1"/>
  <c r="E2166" i="1"/>
  <c r="E2167" i="1"/>
  <c r="E2168" i="1"/>
  <c r="E2169" i="1"/>
  <c r="E2170" i="1"/>
  <c r="E2171" i="1"/>
  <c r="E2172" i="1"/>
  <c r="E2173" i="1"/>
  <c r="E2174" i="1"/>
  <c r="E2175" i="1"/>
  <c r="E2176" i="1"/>
  <c r="E2177" i="1"/>
  <c r="E2178" i="1"/>
  <c r="E2179" i="1"/>
  <c r="E2180" i="1"/>
  <c r="E2181" i="1"/>
  <c r="E2182" i="1"/>
  <c r="E2183" i="1"/>
  <c r="E2184" i="1"/>
  <c r="E2185" i="1"/>
  <c r="E2186" i="1"/>
  <c r="E2187" i="1"/>
  <c r="E2188" i="1"/>
  <c r="E2189" i="1"/>
  <c r="E2190" i="1"/>
  <c r="E2191" i="1"/>
  <c r="E2192" i="1"/>
  <c r="E2193" i="1"/>
  <c r="E2194" i="1"/>
  <c r="E2195" i="1"/>
  <c r="E2196" i="1"/>
  <c r="E2197" i="1"/>
  <c r="E2198" i="1"/>
  <c r="E2199" i="1"/>
  <c r="E2200" i="1"/>
  <c r="E2201" i="1"/>
  <c r="E2202" i="1"/>
  <c r="E2203" i="1"/>
  <c r="E2204" i="1"/>
  <c r="E2205" i="1"/>
  <c r="E2206" i="1"/>
  <c r="E2207" i="1"/>
  <c r="E2208" i="1"/>
  <c r="E2209" i="1"/>
  <c r="E2210" i="1"/>
  <c r="E2211" i="1"/>
  <c r="E2212" i="1"/>
  <c r="E2213" i="1"/>
  <c r="E2214" i="1"/>
  <c r="E2215" i="1"/>
  <c r="E2216" i="1"/>
  <c r="E2217" i="1"/>
  <c r="E2218" i="1"/>
  <c r="E2219" i="1"/>
  <c r="E2220" i="1"/>
  <c r="E2221" i="1"/>
  <c r="E2222" i="1"/>
  <c r="E2223" i="1"/>
  <c r="E2224" i="1"/>
  <c r="E2225" i="1"/>
  <c r="E2226" i="1"/>
  <c r="E2227" i="1"/>
  <c r="E2228" i="1"/>
  <c r="E2229" i="1"/>
  <c r="E2230" i="1"/>
  <c r="E2231" i="1"/>
  <c r="E2232" i="1"/>
  <c r="E2233" i="1"/>
  <c r="E2234" i="1"/>
  <c r="E2235" i="1"/>
  <c r="E2236" i="1"/>
  <c r="E2237" i="1"/>
  <c r="E2238" i="1"/>
  <c r="E2239" i="1"/>
  <c r="E2240" i="1"/>
  <c r="E2241" i="1"/>
  <c r="E2242" i="1"/>
  <c r="E2243" i="1"/>
  <c r="E2244" i="1"/>
  <c r="E2245" i="1"/>
  <c r="E2246" i="1"/>
  <c r="E2247" i="1"/>
  <c r="E2248" i="1"/>
  <c r="E2249" i="1"/>
  <c r="E2250" i="1"/>
  <c r="E2251" i="1"/>
  <c r="E2252" i="1"/>
  <c r="E2253" i="1"/>
  <c r="E2254" i="1"/>
  <c r="E2255" i="1"/>
  <c r="E2256" i="1"/>
  <c r="E2257" i="1"/>
  <c r="E2258" i="1"/>
  <c r="E2259" i="1"/>
  <c r="E2260" i="1"/>
  <c r="E2261" i="1"/>
  <c r="E2262" i="1"/>
  <c r="E2263" i="1"/>
  <c r="E2264" i="1"/>
  <c r="E2265" i="1"/>
  <c r="E2266" i="1"/>
  <c r="E2267" i="1"/>
  <c r="E2268" i="1"/>
  <c r="E2269" i="1"/>
  <c r="E2270" i="1"/>
  <c r="E2271" i="1"/>
  <c r="E2272" i="1"/>
  <c r="E2273" i="1"/>
  <c r="E2274" i="1"/>
  <c r="E2275" i="1"/>
  <c r="E2276" i="1"/>
  <c r="E2277" i="1"/>
  <c r="E2278" i="1"/>
  <c r="E2279" i="1"/>
  <c r="E2280" i="1"/>
  <c r="E2281" i="1"/>
  <c r="E2282" i="1"/>
  <c r="E2283" i="1"/>
  <c r="E2284" i="1"/>
  <c r="E2285" i="1"/>
  <c r="E2286" i="1"/>
  <c r="E2287" i="1"/>
  <c r="E2288" i="1"/>
  <c r="E2289" i="1"/>
  <c r="E2290" i="1"/>
  <c r="E2291" i="1"/>
  <c r="E2292" i="1"/>
  <c r="E2293" i="1"/>
  <c r="E2294" i="1"/>
  <c r="E2295" i="1"/>
  <c r="E2296" i="1"/>
  <c r="E2297" i="1"/>
  <c r="E2298" i="1"/>
  <c r="E2299" i="1"/>
  <c r="E2300" i="1"/>
  <c r="E2301" i="1"/>
  <c r="E2302" i="1"/>
  <c r="E2303" i="1"/>
  <c r="E2304" i="1"/>
  <c r="E2305" i="1"/>
  <c r="E2306" i="1"/>
  <c r="E2307" i="1"/>
  <c r="E2308" i="1"/>
  <c r="E2309" i="1"/>
  <c r="E2310" i="1"/>
  <c r="E2311" i="1"/>
  <c r="E2312" i="1"/>
  <c r="E2313" i="1"/>
  <c r="E2314" i="1"/>
  <c r="E2315" i="1"/>
  <c r="E2316" i="1"/>
  <c r="E2317" i="1"/>
  <c r="E2318" i="1"/>
  <c r="E2319" i="1"/>
  <c r="E2320" i="1"/>
  <c r="E2321" i="1"/>
  <c r="E2322" i="1"/>
  <c r="E2323" i="1"/>
  <c r="E2324" i="1"/>
  <c r="E2325" i="1"/>
  <c r="E2326" i="1"/>
  <c r="E2327" i="1"/>
  <c r="E2328" i="1"/>
  <c r="E2329" i="1"/>
  <c r="E2330" i="1"/>
  <c r="E2331" i="1"/>
  <c r="E2332" i="1"/>
  <c r="E2333" i="1"/>
  <c r="E2334" i="1"/>
  <c r="E2335" i="1"/>
  <c r="E2336" i="1"/>
  <c r="E2337" i="1"/>
  <c r="E2338" i="1"/>
  <c r="E2339" i="1"/>
  <c r="E2340" i="1"/>
  <c r="E2341" i="1"/>
  <c r="E2342" i="1"/>
  <c r="E2343" i="1"/>
  <c r="E2344" i="1"/>
  <c r="E2345" i="1"/>
  <c r="E2346" i="1"/>
  <c r="E2347" i="1"/>
  <c r="E2348" i="1"/>
  <c r="E2349" i="1"/>
  <c r="E2350" i="1"/>
  <c r="E2351" i="1"/>
  <c r="E2352" i="1"/>
  <c r="E2353" i="1"/>
  <c r="E2354" i="1"/>
  <c r="E2355" i="1"/>
  <c r="E2356" i="1"/>
  <c r="E2357" i="1"/>
  <c r="E2358" i="1"/>
  <c r="E2359" i="1"/>
  <c r="E2360" i="1"/>
  <c r="E2361" i="1"/>
  <c r="E2362" i="1"/>
  <c r="E2363" i="1"/>
  <c r="E2364" i="1"/>
  <c r="E2365" i="1"/>
  <c r="E2366" i="1"/>
  <c r="E2367" i="1"/>
  <c r="E2368" i="1"/>
  <c r="E2369" i="1"/>
  <c r="E2370" i="1"/>
  <c r="E2371" i="1"/>
  <c r="E2372" i="1"/>
  <c r="E2373" i="1"/>
  <c r="E2374" i="1"/>
  <c r="E2375" i="1"/>
  <c r="E2376" i="1"/>
  <c r="E2377" i="1"/>
  <c r="E2378" i="1"/>
  <c r="E2379" i="1"/>
  <c r="E2380" i="1"/>
  <c r="E2381" i="1"/>
  <c r="E2382" i="1"/>
  <c r="E2383" i="1"/>
  <c r="E2384" i="1"/>
  <c r="E2385" i="1"/>
  <c r="E2386" i="1"/>
  <c r="E2387" i="1"/>
  <c r="E2388" i="1"/>
  <c r="E2389" i="1"/>
  <c r="E2390" i="1"/>
  <c r="E2391" i="1"/>
  <c r="E2392" i="1"/>
  <c r="E2393" i="1"/>
  <c r="E2394" i="1"/>
  <c r="E2395" i="1"/>
  <c r="E2396" i="1"/>
  <c r="E2397" i="1"/>
  <c r="E2398" i="1"/>
  <c r="E2399" i="1"/>
  <c r="E2400" i="1"/>
  <c r="E2401" i="1"/>
  <c r="E2402" i="1"/>
  <c r="E2403" i="1"/>
  <c r="E2404" i="1"/>
  <c r="E2405" i="1"/>
  <c r="E2406" i="1"/>
  <c r="E2407" i="1"/>
  <c r="E2408" i="1"/>
  <c r="E2409" i="1"/>
  <c r="E2410" i="1"/>
  <c r="E2411" i="1"/>
  <c r="E2412" i="1"/>
  <c r="E2413" i="1"/>
  <c r="E2414" i="1"/>
  <c r="E2415" i="1"/>
  <c r="E2416" i="1"/>
  <c r="E2417" i="1"/>
  <c r="E2418" i="1"/>
  <c r="E2419" i="1"/>
  <c r="E2420" i="1"/>
  <c r="E2421" i="1"/>
  <c r="E2422" i="1"/>
  <c r="E2423" i="1"/>
  <c r="E2424" i="1"/>
  <c r="E2425" i="1"/>
  <c r="E2426" i="1"/>
  <c r="E2427" i="1"/>
  <c r="E2428" i="1"/>
  <c r="E2429" i="1"/>
  <c r="E2430" i="1"/>
  <c r="E2431" i="1"/>
  <c r="E2432" i="1"/>
  <c r="E2433" i="1"/>
  <c r="E2434" i="1"/>
  <c r="E2435" i="1"/>
  <c r="E2436" i="1"/>
  <c r="E2437" i="1"/>
  <c r="E2438" i="1"/>
  <c r="E2439" i="1"/>
  <c r="E2440" i="1"/>
  <c r="E2441" i="1"/>
  <c r="E2442" i="1"/>
  <c r="E2443" i="1"/>
  <c r="E2444" i="1"/>
  <c r="E2445" i="1"/>
  <c r="E2446" i="1"/>
  <c r="E2447" i="1"/>
  <c r="E2448" i="1"/>
  <c r="E2449" i="1"/>
  <c r="E2450" i="1"/>
  <c r="E2451" i="1"/>
  <c r="E2452" i="1"/>
  <c r="E2453" i="1"/>
  <c r="E2454" i="1"/>
  <c r="E2455" i="1"/>
  <c r="E2456" i="1"/>
  <c r="E2457" i="1"/>
  <c r="E2458" i="1"/>
  <c r="E2459" i="1"/>
  <c r="E2460" i="1"/>
  <c r="E2461" i="1"/>
  <c r="E2462" i="1"/>
  <c r="E2463" i="1"/>
  <c r="E2464" i="1"/>
  <c r="E2465" i="1"/>
  <c r="E2466" i="1"/>
  <c r="E2467" i="1"/>
  <c r="E2468" i="1"/>
  <c r="E2469" i="1"/>
  <c r="E2470" i="1"/>
  <c r="E2471" i="1"/>
  <c r="E2472" i="1"/>
  <c r="E2473" i="1"/>
  <c r="E2474" i="1"/>
  <c r="E2475" i="1"/>
  <c r="E2476" i="1"/>
  <c r="E2477" i="1"/>
  <c r="E2478" i="1"/>
  <c r="E2479" i="1"/>
  <c r="E2480" i="1"/>
  <c r="E2481" i="1"/>
  <c r="E2482" i="1"/>
  <c r="E2483" i="1"/>
  <c r="E2484" i="1"/>
  <c r="E2485" i="1"/>
  <c r="E2486" i="1"/>
  <c r="E2487" i="1"/>
  <c r="E2488" i="1"/>
  <c r="E2489" i="1"/>
  <c r="E2490" i="1"/>
  <c r="E2491" i="1"/>
  <c r="E2492" i="1"/>
  <c r="E2493" i="1"/>
  <c r="E2494" i="1"/>
  <c r="E2495" i="1"/>
  <c r="E2496" i="1"/>
  <c r="E2497" i="1"/>
  <c r="E2498" i="1"/>
  <c r="E2499" i="1"/>
  <c r="E2500" i="1"/>
  <c r="E2501" i="1"/>
  <c r="E2502" i="1"/>
  <c r="E2503" i="1"/>
  <c r="E2504" i="1"/>
  <c r="E2505" i="1"/>
  <c r="E2506" i="1"/>
  <c r="E2507" i="1"/>
  <c r="E2508" i="1"/>
  <c r="E2509" i="1"/>
  <c r="E2510" i="1"/>
  <c r="E2511" i="1"/>
  <c r="E2512" i="1"/>
  <c r="E2513" i="1"/>
  <c r="E2514" i="1"/>
  <c r="E2515" i="1"/>
  <c r="E2516" i="1"/>
  <c r="E2517" i="1"/>
  <c r="E2518" i="1"/>
  <c r="E2519" i="1"/>
  <c r="E2520" i="1"/>
  <c r="E2521" i="1"/>
  <c r="E2522" i="1"/>
  <c r="E2523" i="1"/>
  <c r="E2524" i="1"/>
  <c r="E2525" i="1"/>
  <c r="E2526" i="1"/>
  <c r="E2527" i="1"/>
  <c r="E2528" i="1"/>
  <c r="E2529" i="1"/>
  <c r="E2530" i="1"/>
  <c r="E2531" i="1"/>
  <c r="E2532" i="1"/>
  <c r="E2533" i="1"/>
  <c r="E2534" i="1"/>
  <c r="E2535" i="1"/>
  <c r="E2536" i="1"/>
  <c r="E2537" i="1"/>
  <c r="E2538" i="1"/>
  <c r="E2539" i="1"/>
  <c r="E2540" i="1"/>
  <c r="E2541" i="1"/>
  <c r="E2542" i="1"/>
  <c r="E2543" i="1"/>
  <c r="E2544" i="1"/>
  <c r="E2545" i="1"/>
  <c r="E2546" i="1"/>
  <c r="E2547" i="1"/>
  <c r="E2548" i="1"/>
  <c r="E2549" i="1"/>
  <c r="E2550" i="1"/>
  <c r="E2551" i="1"/>
  <c r="E2552" i="1"/>
  <c r="E2553" i="1"/>
  <c r="E2554" i="1"/>
  <c r="E2555" i="1"/>
  <c r="E2556" i="1"/>
  <c r="E2557" i="1"/>
  <c r="E2558" i="1"/>
  <c r="E2559" i="1"/>
  <c r="E2560" i="1"/>
  <c r="E2561" i="1"/>
  <c r="E2562" i="1"/>
  <c r="E2563" i="1"/>
  <c r="E2564" i="1"/>
  <c r="E2565" i="1"/>
  <c r="E2566" i="1"/>
  <c r="E2567" i="1"/>
  <c r="E2568" i="1"/>
  <c r="E2569" i="1"/>
  <c r="E2570" i="1"/>
  <c r="E2571" i="1"/>
  <c r="E2572" i="1"/>
  <c r="E2573" i="1"/>
  <c r="E2574" i="1"/>
  <c r="E2575" i="1"/>
  <c r="E2576" i="1"/>
  <c r="E2577" i="1"/>
  <c r="E2578" i="1"/>
  <c r="E2579" i="1"/>
  <c r="E2580" i="1"/>
  <c r="E2581" i="1"/>
  <c r="E2582" i="1"/>
  <c r="E2583" i="1"/>
  <c r="E2584" i="1"/>
  <c r="E2585" i="1"/>
  <c r="E2586" i="1"/>
  <c r="E2587" i="1"/>
  <c r="E2588" i="1"/>
  <c r="E2589" i="1"/>
  <c r="E2590" i="1"/>
  <c r="E2591" i="1"/>
  <c r="E2592" i="1"/>
  <c r="E2593" i="1"/>
  <c r="E2594" i="1"/>
  <c r="E2595" i="1"/>
  <c r="E2596" i="1"/>
  <c r="E2597" i="1"/>
  <c r="E2598" i="1"/>
  <c r="E2599" i="1"/>
  <c r="E2600" i="1"/>
  <c r="E2601" i="1"/>
  <c r="E2602" i="1"/>
  <c r="E2603" i="1"/>
  <c r="E2604" i="1"/>
  <c r="E2605" i="1"/>
  <c r="E2606" i="1"/>
  <c r="E2607" i="1"/>
  <c r="E2608" i="1"/>
  <c r="E2609" i="1"/>
  <c r="E2610" i="1"/>
  <c r="E2611" i="1"/>
  <c r="E2612" i="1"/>
  <c r="E2613" i="1"/>
  <c r="E2614" i="1"/>
  <c r="E2615" i="1"/>
  <c r="E2616" i="1"/>
  <c r="E2617" i="1"/>
  <c r="E2618" i="1"/>
  <c r="E2619" i="1"/>
  <c r="E2620" i="1"/>
  <c r="E2621" i="1"/>
  <c r="E2622" i="1"/>
  <c r="E2623" i="1"/>
  <c r="E2624" i="1"/>
  <c r="E2625" i="1"/>
  <c r="E2626" i="1"/>
  <c r="E2627" i="1"/>
  <c r="E2628" i="1"/>
  <c r="E2629" i="1"/>
  <c r="E2630" i="1"/>
  <c r="E2631" i="1"/>
  <c r="E2632" i="1"/>
  <c r="E2633" i="1"/>
  <c r="E2634" i="1"/>
  <c r="E2635" i="1"/>
  <c r="E2636" i="1"/>
  <c r="E2637" i="1"/>
  <c r="E2638" i="1"/>
  <c r="E2639" i="1"/>
  <c r="E2640" i="1"/>
  <c r="E2641" i="1"/>
  <c r="E2642" i="1"/>
  <c r="E2643" i="1"/>
  <c r="E2644" i="1"/>
  <c r="E2645" i="1"/>
  <c r="E2646" i="1"/>
  <c r="E2647" i="1"/>
  <c r="E2648" i="1"/>
  <c r="E2649" i="1"/>
  <c r="E2650" i="1"/>
  <c r="E2651" i="1"/>
  <c r="E2652" i="1"/>
  <c r="E2653" i="1"/>
  <c r="E2654" i="1"/>
  <c r="E2655" i="1"/>
  <c r="E2656" i="1"/>
  <c r="E2657" i="1"/>
  <c r="E2658" i="1"/>
  <c r="E2659" i="1"/>
  <c r="E2660" i="1"/>
  <c r="E2661" i="1"/>
  <c r="E2662" i="1"/>
  <c r="E2663" i="1"/>
  <c r="E2664" i="1"/>
  <c r="E2665" i="1"/>
  <c r="E2666" i="1"/>
  <c r="E2667" i="1"/>
  <c r="E2668" i="1"/>
  <c r="E2669" i="1"/>
  <c r="E2670" i="1"/>
  <c r="E2671" i="1"/>
  <c r="E2672" i="1"/>
  <c r="E2673" i="1"/>
  <c r="E2674" i="1"/>
  <c r="E2675" i="1"/>
  <c r="E2676" i="1"/>
  <c r="E2677" i="1"/>
  <c r="E2678" i="1"/>
  <c r="E2679" i="1"/>
  <c r="E2680" i="1"/>
  <c r="E2681" i="1"/>
  <c r="E2682" i="1"/>
  <c r="E2683" i="1"/>
  <c r="E2684" i="1"/>
  <c r="E2685" i="1"/>
  <c r="E2686" i="1"/>
  <c r="E2687" i="1"/>
  <c r="E2688" i="1"/>
  <c r="E2689" i="1"/>
  <c r="E2690" i="1"/>
  <c r="E2691" i="1"/>
  <c r="E2692" i="1"/>
  <c r="E2693" i="1"/>
  <c r="E2694" i="1"/>
  <c r="E2695" i="1"/>
  <c r="E2696" i="1"/>
  <c r="E2697" i="1"/>
  <c r="E2698" i="1"/>
  <c r="E2699" i="1"/>
  <c r="E2700" i="1"/>
  <c r="E2701" i="1"/>
  <c r="E2702" i="1"/>
  <c r="E2703" i="1"/>
  <c r="E2704" i="1"/>
  <c r="E2705" i="1"/>
  <c r="E2706" i="1"/>
  <c r="E2707" i="1"/>
  <c r="E2708" i="1"/>
  <c r="E2709" i="1"/>
  <c r="E2710" i="1"/>
  <c r="E2711" i="1"/>
  <c r="E2712" i="1"/>
  <c r="E2713" i="1"/>
  <c r="E2714" i="1"/>
  <c r="E2715" i="1"/>
  <c r="E2716" i="1"/>
  <c r="E2717" i="1"/>
  <c r="E2718" i="1"/>
  <c r="E2719" i="1"/>
  <c r="E2720" i="1"/>
  <c r="E2721" i="1"/>
  <c r="E2722" i="1"/>
  <c r="E2723" i="1"/>
  <c r="E2724" i="1"/>
  <c r="E2725" i="1"/>
  <c r="E2726" i="1"/>
  <c r="E2727" i="1"/>
  <c r="E2728" i="1"/>
  <c r="E2729" i="1"/>
  <c r="E2730" i="1"/>
  <c r="E2731" i="1"/>
  <c r="E2732" i="1"/>
  <c r="E2733" i="1"/>
  <c r="E2734" i="1"/>
  <c r="E2735" i="1"/>
  <c r="E2736" i="1"/>
  <c r="E2737" i="1"/>
  <c r="E2738" i="1"/>
  <c r="E2739" i="1"/>
  <c r="E2740" i="1"/>
  <c r="E2741" i="1"/>
  <c r="E2742" i="1"/>
  <c r="E2743" i="1"/>
  <c r="E2744" i="1"/>
  <c r="E2745" i="1"/>
  <c r="E2746" i="1"/>
  <c r="E2747" i="1"/>
  <c r="E2748" i="1"/>
  <c r="E2749" i="1"/>
  <c r="E2750" i="1"/>
  <c r="E2751" i="1"/>
  <c r="E2752" i="1"/>
  <c r="E2753" i="1"/>
  <c r="E2754" i="1"/>
  <c r="E2755" i="1"/>
  <c r="E2756" i="1"/>
  <c r="E2757" i="1"/>
  <c r="E2758" i="1"/>
  <c r="E2759" i="1"/>
  <c r="E2760" i="1"/>
  <c r="E2761" i="1"/>
  <c r="E2762" i="1"/>
  <c r="E2763" i="1"/>
  <c r="E2764" i="1"/>
  <c r="E2765" i="1"/>
  <c r="E2766" i="1"/>
  <c r="E2767" i="1"/>
  <c r="E2768" i="1"/>
  <c r="E2769" i="1"/>
  <c r="E2770" i="1"/>
  <c r="E2771" i="1"/>
  <c r="E2772" i="1"/>
  <c r="E2773" i="1"/>
  <c r="E2774" i="1"/>
  <c r="E2775" i="1"/>
  <c r="E2776" i="1"/>
  <c r="E2777" i="1"/>
  <c r="E2778" i="1"/>
  <c r="E2779" i="1"/>
  <c r="E2780" i="1"/>
  <c r="E2781" i="1"/>
  <c r="E2782" i="1"/>
  <c r="E2783" i="1"/>
  <c r="E2784" i="1"/>
  <c r="E2785" i="1"/>
  <c r="E2786" i="1"/>
  <c r="E2787" i="1"/>
  <c r="E2788" i="1"/>
  <c r="E2789" i="1"/>
  <c r="E2790" i="1"/>
  <c r="E2791" i="1"/>
  <c r="E2792" i="1"/>
  <c r="E2793" i="1"/>
  <c r="E2794" i="1"/>
  <c r="E2795" i="1"/>
  <c r="E2796" i="1"/>
  <c r="E2797" i="1"/>
  <c r="E2798" i="1"/>
  <c r="E2799" i="1"/>
  <c r="E2800" i="1"/>
  <c r="E2801" i="1"/>
  <c r="E2802" i="1"/>
  <c r="E2803" i="1"/>
  <c r="E2804" i="1"/>
  <c r="E2805" i="1"/>
  <c r="E2806" i="1"/>
  <c r="E2807" i="1"/>
  <c r="E2808" i="1"/>
  <c r="E2809" i="1"/>
  <c r="E2810" i="1"/>
  <c r="E2811" i="1"/>
  <c r="E2812" i="1"/>
  <c r="E2813" i="1"/>
  <c r="E2814" i="1"/>
  <c r="E2815" i="1"/>
  <c r="E2816" i="1"/>
  <c r="E2817" i="1"/>
  <c r="E2818" i="1"/>
  <c r="E2819" i="1"/>
  <c r="E2820" i="1"/>
  <c r="E2821" i="1"/>
  <c r="E2822" i="1"/>
  <c r="E2823" i="1"/>
  <c r="E2824" i="1"/>
  <c r="E2825" i="1"/>
  <c r="E2826" i="1"/>
  <c r="E2827" i="1"/>
  <c r="E2828" i="1"/>
  <c r="E2829" i="1"/>
  <c r="E2830" i="1"/>
  <c r="E2831" i="1"/>
  <c r="E2832" i="1"/>
  <c r="E2833" i="1"/>
  <c r="E2834" i="1"/>
  <c r="E2835" i="1"/>
  <c r="E2836" i="1"/>
  <c r="E2837" i="1"/>
  <c r="E2838" i="1"/>
  <c r="E2839" i="1"/>
  <c r="E2840" i="1"/>
  <c r="E2841" i="1"/>
  <c r="E2842" i="1"/>
  <c r="E2843" i="1"/>
  <c r="E2844" i="1"/>
  <c r="E2845" i="1"/>
  <c r="E2846" i="1"/>
  <c r="E2847" i="1"/>
  <c r="E2848" i="1"/>
  <c r="E2849" i="1"/>
  <c r="E2850" i="1"/>
  <c r="E2851" i="1"/>
  <c r="E2852" i="1"/>
  <c r="E2853" i="1"/>
  <c r="E2854" i="1"/>
  <c r="E2855" i="1"/>
  <c r="E2856" i="1"/>
  <c r="E2857" i="1"/>
  <c r="E2858" i="1"/>
  <c r="E2859" i="1"/>
  <c r="E2860" i="1"/>
  <c r="E2861" i="1"/>
  <c r="E2862" i="1"/>
  <c r="E2863" i="1"/>
  <c r="E2864" i="1"/>
  <c r="E2865" i="1"/>
  <c r="E2866" i="1"/>
  <c r="E2867" i="1"/>
  <c r="E2868" i="1"/>
  <c r="E2869" i="1"/>
  <c r="E2870" i="1"/>
  <c r="E2871" i="1"/>
  <c r="E2872" i="1"/>
  <c r="E2873" i="1"/>
  <c r="E2874" i="1"/>
  <c r="E2875" i="1"/>
  <c r="E2876" i="1"/>
  <c r="E2877" i="1"/>
  <c r="E2878" i="1"/>
  <c r="E2879" i="1"/>
  <c r="E2880" i="1"/>
  <c r="E2881" i="1"/>
  <c r="E2882" i="1"/>
  <c r="E2883" i="1"/>
  <c r="E2884" i="1"/>
  <c r="E2885" i="1"/>
  <c r="E2886" i="1"/>
  <c r="E2887" i="1"/>
  <c r="E2888" i="1"/>
  <c r="E2889" i="1"/>
  <c r="E2890" i="1"/>
  <c r="E2891" i="1"/>
  <c r="E2892" i="1"/>
  <c r="E2893" i="1"/>
  <c r="E2894" i="1"/>
  <c r="E2895" i="1"/>
  <c r="E2896" i="1"/>
  <c r="E2897" i="1"/>
  <c r="E2898" i="1"/>
  <c r="E2899" i="1"/>
  <c r="E2900" i="1"/>
  <c r="E2901" i="1"/>
  <c r="E2902" i="1"/>
  <c r="E2903" i="1"/>
  <c r="E2904" i="1"/>
  <c r="E2905" i="1"/>
  <c r="E2906" i="1"/>
  <c r="E2907" i="1"/>
  <c r="E2908" i="1"/>
  <c r="E2909" i="1"/>
  <c r="E2910" i="1"/>
  <c r="E2911" i="1"/>
  <c r="E2912" i="1"/>
  <c r="E2913" i="1"/>
  <c r="E2914" i="1"/>
  <c r="E2915" i="1"/>
  <c r="E2916" i="1"/>
  <c r="E2917" i="1"/>
  <c r="E2918" i="1"/>
  <c r="E2919" i="1"/>
  <c r="E2920" i="1"/>
  <c r="E2921" i="1"/>
  <c r="E2922" i="1"/>
  <c r="E2923" i="1"/>
  <c r="E2924" i="1"/>
  <c r="E2925" i="1"/>
  <c r="E2926" i="1"/>
  <c r="E2927" i="1"/>
  <c r="E2928" i="1"/>
  <c r="E2929" i="1"/>
  <c r="E2930" i="1"/>
  <c r="E2931" i="1"/>
  <c r="E2932" i="1"/>
  <c r="E2933" i="1"/>
  <c r="E2934" i="1"/>
  <c r="E2935" i="1"/>
  <c r="E2936" i="1"/>
  <c r="E2937" i="1"/>
  <c r="E2938" i="1"/>
  <c r="E2939" i="1"/>
  <c r="E2940" i="1"/>
  <c r="E2941" i="1"/>
  <c r="E2942" i="1"/>
  <c r="E2943" i="1"/>
  <c r="E2944" i="1"/>
  <c r="E2945" i="1"/>
  <c r="E2946" i="1"/>
  <c r="E2947" i="1"/>
  <c r="E2948" i="1"/>
  <c r="E2949" i="1"/>
  <c r="E2950" i="1"/>
  <c r="E2951" i="1"/>
  <c r="E2952" i="1"/>
  <c r="E2953" i="1"/>
  <c r="E2954" i="1"/>
  <c r="E2955" i="1"/>
  <c r="E2956" i="1"/>
  <c r="E2957" i="1"/>
  <c r="E2958" i="1"/>
  <c r="E2959" i="1"/>
  <c r="E2960" i="1"/>
  <c r="E2961" i="1"/>
  <c r="E2962" i="1"/>
  <c r="E2963" i="1"/>
  <c r="E2964" i="1"/>
  <c r="E2965" i="1"/>
  <c r="E2966" i="1"/>
  <c r="E2967" i="1"/>
  <c r="E2968" i="1"/>
  <c r="E2969" i="1"/>
  <c r="E2970" i="1"/>
  <c r="E2971" i="1"/>
  <c r="E2972" i="1"/>
  <c r="E2973" i="1"/>
  <c r="E2974" i="1"/>
  <c r="E2975" i="1"/>
  <c r="E2976" i="1"/>
  <c r="E2977" i="1"/>
  <c r="E2978" i="1"/>
  <c r="E2979" i="1"/>
  <c r="E2980" i="1"/>
  <c r="E2981" i="1"/>
  <c r="E2982" i="1"/>
  <c r="E2983" i="1"/>
  <c r="E2984" i="1"/>
  <c r="E2985" i="1"/>
  <c r="E2986" i="1"/>
  <c r="E2987" i="1"/>
  <c r="E2988" i="1"/>
  <c r="E2989" i="1"/>
  <c r="E2990" i="1"/>
  <c r="E2991" i="1"/>
  <c r="E2992" i="1"/>
  <c r="E2993" i="1"/>
  <c r="E2994" i="1"/>
  <c r="E2995" i="1"/>
  <c r="E2996" i="1"/>
  <c r="E2997" i="1"/>
  <c r="E2998" i="1"/>
  <c r="E2999" i="1"/>
  <c r="E3000" i="1"/>
  <c r="E3001" i="1"/>
  <c r="E3002" i="1"/>
  <c r="E3003" i="1"/>
  <c r="E3004" i="1"/>
  <c r="E3005" i="1"/>
  <c r="E3006" i="1"/>
  <c r="E3007" i="1"/>
  <c r="E3008" i="1"/>
  <c r="E3009" i="1"/>
  <c r="E3010" i="1"/>
  <c r="E3011" i="1"/>
  <c r="E3012" i="1"/>
  <c r="E3013" i="1"/>
  <c r="E3014" i="1"/>
  <c r="E3015" i="1"/>
  <c r="E3016" i="1"/>
  <c r="E3017" i="1"/>
  <c r="E3018" i="1"/>
  <c r="E3019" i="1"/>
  <c r="E3020" i="1"/>
  <c r="E3021" i="1"/>
  <c r="E3022" i="1"/>
  <c r="E3023" i="1"/>
  <c r="E3024" i="1"/>
  <c r="E3025" i="1"/>
  <c r="E3026" i="1"/>
  <c r="E3027" i="1"/>
  <c r="E3028" i="1"/>
  <c r="E3029" i="1"/>
  <c r="E3030" i="1"/>
  <c r="E3031" i="1"/>
  <c r="E3032" i="1"/>
  <c r="E3033" i="1"/>
  <c r="E3034" i="1"/>
  <c r="E3035" i="1"/>
  <c r="E3036" i="1"/>
  <c r="E3037" i="1"/>
  <c r="E3038" i="1"/>
  <c r="E3039" i="1"/>
  <c r="E3040" i="1"/>
  <c r="E3041" i="1"/>
  <c r="E3042" i="1"/>
  <c r="E3043" i="1"/>
  <c r="E3044" i="1"/>
  <c r="E3045" i="1"/>
  <c r="E3046" i="1"/>
  <c r="E3047" i="1"/>
  <c r="E3048" i="1"/>
  <c r="E3049" i="1"/>
  <c r="E3050" i="1"/>
  <c r="E3051" i="1"/>
  <c r="E3052" i="1"/>
  <c r="E3053" i="1"/>
  <c r="E3054" i="1"/>
  <c r="E3055" i="1"/>
  <c r="E3056" i="1"/>
  <c r="E3057" i="1"/>
  <c r="E3058" i="1"/>
  <c r="E3059" i="1"/>
  <c r="E3060" i="1"/>
  <c r="E3061" i="1"/>
  <c r="E3062" i="1"/>
  <c r="E3063" i="1"/>
  <c r="E3064" i="1"/>
  <c r="E3065" i="1"/>
  <c r="E3066" i="1"/>
  <c r="E3067" i="1"/>
  <c r="E3068" i="1"/>
  <c r="E3069" i="1"/>
  <c r="E3070" i="1"/>
  <c r="E3071" i="1"/>
  <c r="E3072" i="1"/>
  <c r="E3073" i="1"/>
  <c r="E3074" i="1"/>
  <c r="E3075" i="1"/>
  <c r="E3076" i="1"/>
  <c r="E3077" i="1"/>
  <c r="E3078" i="1"/>
  <c r="E3079" i="1"/>
  <c r="E3080" i="1"/>
  <c r="E3081" i="1"/>
  <c r="E3082" i="1"/>
  <c r="E3083" i="1"/>
  <c r="E3084" i="1"/>
  <c r="E3085" i="1"/>
  <c r="E3086" i="1"/>
  <c r="E3087" i="1"/>
  <c r="E3088" i="1"/>
  <c r="E3089" i="1"/>
  <c r="E3090" i="1"/>
  <c r="E3091" i="1"/>
  <c r="E3092" i="1"/>
  <c r="E3093" i="1"/>
  <c r="E3094" i="1"/>
  <c r="E3095" i="1"/>
  <c r="E3096" i="1"/>
  <c r="E3097" i="1"/>
  <c r="E3098" i="1"/>
  <c r="E3099" i="1"/>
  <c r="E3100" i="1"/>
  <c r="E3101" i="1"/>
  <c r="E3102" i="1"/>
  <c r="E3103" i="1"/>
  <c r="E3104" i="1"/>
  <c r="E3105" i="1"/>
  <c r="E3106" i="1"/>
  <c r="E3107" i="1"/>
  <c r="E3108" i="1"/>
  <c r="E3109" i="1"/>
  <c r="E3110" i="1"/>
  <c r="E3111" i="1"/>
  <c r="E3112" i="1"/>
  <c r="E3113" i="1"/>
  <c r="E3114" i="1"/>
  <c r="E3115" i="1"/>
  <c r="E3116" i="1"/>
  <c r="E3117" i="1"/>
  <c r="E3118" i="1"/>
  <c r="E3119" i="1"/>
  <c r="E3120" i="1"/>
  <c r="E3121" i="1"/>
  <c r="E3122" i="1"/>
  <c r="E3123" i="1"/>
  <c r="E3124" i="1"/>
  <c r="E3125" i="1"/>
  <c r="E3126" i="1"/>
  <c r="E3127" i="1"/>
  <c r="E3128" i="1"/>
  <c r="E3129" i="1"/>
  <c r="E3130" i="1"/>
  <c r="E3131" i="1"/>
  <c r="E3132" i="1"/>
  <c r="E3133" i="1"/>
  <c r="E3134" i="1"/>
  <c r="E3135" i="1"/>
  <c r="E3136" i="1"/>
  <c r="E3137" i="1"/>
  <c r="E3138" i="1"/>
  <c r="E3139" i="1"/>
  <c r="E3140" i="1"/>
  <c r="E3141" i="1"/>
  <c r="E3142" i="1"/>
  <c r="E3143" i="1"/>
  <c r="E3144" i="1"/>
  <c r="E3145" i="1"/>
  <c r="E3146" i="1"/>
  <c r="E3147" i="1"/>
  <c r="E3148" i="1"/>
  <c r="E3149" i="1"/>
  <c r="E3150" i="1"/>
  <c r="E3151" i="1"/>
  <c r="E3152" i="1"/>
  <c r="E3153" i="1"/>
  <c r="E3154" i="1"/>
  <c r="E3155" i="1"/>
  <c r="E3156" i="1"/>
  <c r="E3157" i="1"/>
  <c r="E3158" i="1"/>
  <c r="E3159" i="1"/>
  <c r="E3160" i="1"/>
  <c r="E3161" i="1"/>
  <c r="E3162" i="1"/>
  <c r="E3163" i="1"/>
  <c r="E3164" i="1"/>
  <c r="E3165" i="1"/>
  <c r="E3166" i="1"/>
  <c r="E3167" i="1"/>
  <c r="E3168" i="1"/>
  <c r="E3169" i="1"/>
  <c r="E3170" i="1"/>
  <c r="E3171" i="1"/>
  <c r="E3172" i="1"/>
  <c r="E3173" i="1"/>
  <c r="E3174" i="1"/>
  <c r="E3175" i="1"/>
  <c r="E3176" i="1"/>
  <c r="E3177" i="1"/>
  <c r="E3178" i="1"/>
  <c r="E3179" i="1"/>
  <c r="E3180" i="1"/>
  <c r="E3181" i="1"/>
  <c r="E3182" i="1"/>
  <c r="E3183" i="1"/>
  <c r="E3184" i="1"/>
  <c r="E3185" i="1"/>
  <c r="E3186" i="1"/>
  <c r="E3187" i="1"/>
  <c r="E3188" i="1"/>
  <c r="E3189" i="1"/>
  <c r="E3190" i="1"/>
  <c r="E3191" i="1"/>
  <c r="E3192" i="1"/>
  <c r="E3193" i="1"/>
  <c r="E3194" i="1"/>
  <c r="E3195" i="1"/>
  <c r="E3196" i="1"/>
  <c r="E3197" i="1"/>
  <c r="E3198" i="1"/>
  <c r="E3199" i="1"/>
  <c r="E3200" i="1"/>
  <c r="E3201" i="1"/>
  <c r="E3202" i="1"/>
  <c r="E3203" i="1"/>
  <c r="E3204" i="1"/>
  <c r="E3205" i="1"/>
  <c r="E3206" i="1"/>
  <c r="E3207" i="1"/>
  <c r="E3208" i="1"/>
  <c r="E3209" i="1"/>
  <c r="E3210" i="1"/>
  <c r="E3211" i="1"/>
  <c r="E3212" i="1"/>
  <c r="E3213" i="1"/>
  <c r="E3214" i="1"/>
  <c r="E3215" i="1"/>
  <c r="E3216" i="1"/>
  <c r="E3217" i="1"/>
  <c r="E3218" i="1"/>
  <c r="E3219" i="1"/>
  <c r="E3220" i="1"/>
  <c r="E3221" i="1"/>
  <c r="E3222" i="1"/>
  <c r="E3223" i="1"/>
  <c r="E3224" i="1"/>
  <c r="E3225" i="1"/>
  <c r="E3226" i="1"/>
  <c r="E3227" i="1"/>
  <c r="E3228" i="1"/>
  <c r="E3229" i="1"/>
  <c r="E3230" i="1"/>
  <c r="E3231" i="1"/>
  <c r="E3232" i="1"/>
  <c r="E3233" i="1"/>
  <c r="E3234" i="1"/>
  <c r="E3235" i="1"/>
  <c r="E3236" i="1"/>
  <c r="E3237" i="1"/>
  <c r="E3238" i="1"/>
  <c r="Y3228" i="1"/>
  <c r="Y3229" i="1"/>
  <c r="Y3230" i="1"/>
  <c r="Y3231" i="1"/>
  <c r="Y3232" i="1"/>
  <c r="Y3233" i="1"/>
  <c r="Y3234" i="1"/>
  <c r="Y3235" i="1"/>
  <c r="Y3236" i="1"/>
  <c r="Y3237" i="1"/>
  <c r="Y3238" i="1"/>
  <c r="Y3239" i="1"/>
  <c r="Y3240" i="1"/>
  <c r="Y3241" i="1"/>
  <c r="Y3242" i="1"/>
  <c r="Y3243" i="1"/>
  <c r="Y3244" i="1"/>
  <c r="Y3245" i="1"/>
  <c r="Y3246" i="1"/>
  <c r="Y3247" i="1"/>
  <c r="Y3248" i="1"/>
  <c r="Y3249" i="1"/>
  <c r="Y3250" i="1"/>
  <c r="Y3251" i="1"/>
  <c r="Y3252" i="1"/>
  <c r="D3237" i="1"/>
  <c r="D3238" i="1"/>
  <c r="D3239" i="1"/>
  <c r="D3240" i="1"/>
  <c r="D3241" i="1"/>
  <c r="D3242" i="1"/>
  <c r="D3243" i="1"/>
  <c r="D3244" i="1"/>
  <c r="D3245" i="1"/>
  <c r="D3246" i="1"/>
  <c r="D3247"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5" i="1"/>
  <c r="Y3146" i="1"/>
  <c r="Y3147" i="1"/>
  <c r="Y3148" i="1"/>
  <c r="Y3149" i="1"/>
  <c r="Y3150" i="1"/>
  <c r="Y3151" i="1"/>
  <c r="Y3152" i="1"/>
  <c r="Y3153" i="1"/>
  <c r="Y3154" i="1"/>
  <c r="Y3155" i="1"/>
  <c r="Y3156" i="1"/>
  <c r="Y3157" i="1"/>
  <c r="Y3158" i="1"/>
  <c r="Y3159" i="1"/>
  <c r="Y3160" i="1"/>
  <c r="Y3161" i="1"/>
  <c r="Y3162" i="1"/>
  <c r="Y3163" i="1"/>
  <c r="Y3164" i="1"/>
  <c r="Y3165" i="1"/>
  <c r="Y3166" i="1"/>
  <c r="Y3167" i="1"/>
  <c r="Y3168" i="1"/>
  <c r="Y3169" i="1"/>
  <c r="Y3170" i="1"/>
  <c r="Y3171" i="1"/>
  <c r="Y3172" i="1"/>
  <c r="Y3173" i="1"/>
  <c r="Y3174" i="1"/>
  <c r="Y3175" i="1"/>
  <c r="Y3176" i="1"/>
  <c r="Y3177" i="1"/>
  <c r="Y3178" i="1"/>
  <c r="Y3179" i="1"/>
  <c r="Y3180" i="1"/>
  <c r="Y3181" i="1"/>
  <c r="Y3182" i="1"/>
  <c r="Y3183" i="1"/>
  <c r="Y3184" i="1"/>
  <c r="Y3185" i="1"/>
  <c r="Y3186" i="1"/>
  <c r="Y3187" i="1"/>
  <c r="Y3188" i="1"/>
  <c r="Y3189" i="1"/>
  <c r="Y3190" i="1"/>
  <c r="Y3191" i="1"/>
  <c r="Y3192" i="1"/>
  <c r="Y3193" i="1"/>
  <c r="Y3194" i="1"/>
  <c r="Y3195" i="1"/>
  <c r="Y3196" i="1"/>
  <c r="Y3197" i="1"/>
  <c r="Y3198" i="1"/>
  <c r="Y3199" i="1"/>
  <c r="Y3200" i="1"/>
  <c r="Y3201" i="1"/>
  <c r="Y3202" i="1"/>
  <c r="Y3203" i="1"/>
  <c r="Y3204" i="1"/>
  <c r="Y3205" i="1"/>
  <c r="Y3206" i="1"/>
  <c r="Y3207" i="1"/>
  <c r="Y3208" i="1"/>
  <c r="Y3209" i="1"/>
  <c r="Y3210" i="1"/>
  <c r="Y3211" i="1"/>
  <c r="Y3212" i="1"/>
  <c r="Y3213" i="1"/>
  <c r="Y3214" i="1"/>
  <c r="Y3215" i="1"/>
  <c r="Y3216" i="1"/>
  <c r="Y3217" i="1"/>
  <c r="Y3218" i="1"/>
  <c r="Y3219" i="1"/>
  <c r="Y3220" i="1"/>
  <c r="Y3221" i="1"/>
  <c r="Y3222" i="1"/>
  <c r="Y3223" i="1"/>
  <c r="Y3224" i="1"/>
  <c r="Y3225" i="1"/>
  <c r="Y3226" i="1"/>
  <c r="Y3227" i="1"/>
  <c r="Y3144"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02" i="1" l="1"/>
  <c r="D3203" i="1"/>
  <c r="D3204" i="1"/>
  <c r="D3205" i="1"/>
  <c r="D3206" i="1"/>
  <c r="D3207" i="1"/>
  <c r="D3208" i="1"/>
  <c r="D3182" i="1" l="1"/>
  <c r="D3183" i="1"/>
  <c r="D3184" i="1"/>
  <c r="D3185" i="1"/>
  <c r="D3186" i="1"/>
  <c r="D3187" i="1"/>
  <c r="D3188" i="1"/>
  <c r="D3189" i="1"/>
  <c r="D3190" i="1"/>
  <c r="D3191" i="1"/>
  <c r="D3192" i="1"/>
  <c r="D3193" i="1"/>
  <c r="D3194" i="1"/>
  <c r="D3195" i="1"/>
  <c r="D3196" i="1"/>
  <c r="D3197" i="1"/>
  <c r="D3198" i="1"/>
  <c r="D3199" i="1"/>
  <c r="D3200" i="1"/>
  <c r="D3201"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49" i="1"/>
  <c r="D3150" i="1"/>
  <c r="D3151" i="1"/>
  <c r="D3152" i="1"/>
  <c r="D3112" i="1"/>
  <c r="D3113" i="1"/>
  <c r="D3114" i="1"/>
  <c r="D3115" i="1"/>
  <c r="D3116" i="1"/>
  <c r="D3117" i="1"/>
  <c r="D3118" i="1"/>
  <c r="D3119" i="1"/>
  <c r="D3120" i="1"/>
  <c r="D3077" i="1" l="1"/>
  <c r="D3078" i="1"/>
  <c r="D3079" i="1"/>
  <c r="D3080" i="1"/>
  <c r="D3081" i="1"/>
  <c r="D3082" i="1"/>
  <c r="D3083" i="1"/>
  <c r="D3084" i="1"/>
  <c r="D3085" i="1"/>
  <c r="D3086" i="1"/>
  <c r="D3087" i="1"/>
  <c r="D3088" i="1"/>
  <c r="D3089" i="1"/>
  <c r="D3090" i="1"/>
  <c r="D3091" i="1"/>
  <c r="D3092" i="1"/>
  <c r="D3093" i="1"/>
  <c r="D3096" i="1"/>
  <c r="D3097" i="1"/>
  <c r="D3098" i="1"/>
  <c r="D3099" i="1"/>
  <c r="D3100" i="1"/>
  <c r="D3101" i="1"/>
  <c r="D3102" i="1"/>
  <c r="D3103" i="1"/>
  <c r="D3104" i="1"/>
  <c r="D3105" i="1"/>
  <c r="D3106" i="1"/>
  <c r="D3107" i="1"/>
  <c r="D3108" i="1"/>
  <c r="D3109" i="1"/>
  <c r="D3110" i="1"/>
  <c r="D3111" i="1"/>
  <c r="D3073" i="1"/>
  <c r="D3074" i="1"/>
  <c r="D3075" i="1"/>
  <c r="D3076" i="1"/>
  <c r="D3051" i="1"/>
  <c r="D3052" i="1"/>
  <c r="D3053" i="1"/>
  <c r="D3054" i="1"/>
  <c r="D3055" i="1"/>
  <c r="D3056" i="1"/>
  <c r="D3057" i="1"/>
  <c r="D3058" i="1"/>
  <c r="D3059" i="1"/>
  <c r="D3060" i="1"/>
  <c r="D3061" i="1"/>
  <c r="D3062" i="1"/>
  <c r="D3063" i="1"/>
  <c r="D3064" i="1"/>
  <c r="D3065" i="1"/>
  <c r="D3066" i="1"/>
  <c r="D3067" i="1"/>
  <c r="D3068" i="1"/>
  <c r="D3069" i="1"/>
  <c r="D3070" i="1"/>
  <c r="D3071" i="1"/>
  <c r="D3072" i="1"/>
  <c r="D3033" i="1"/>
  <c r="D3034" i="1"/>
  <c r="D3035" i="1"/>
  <c r="D3036" i="1"/>
  <c r="D3037" i="1"/>
  <c r="D3038" i="1"/>
  <c r="D3039" i="1"/>
  <c r="D3040" i="1"/>
  <c r="D3041" i="1"/>
  <c r="D3042" i="1"/>
  <c r="D3043" i="1"/>
  <c r="D3044" i="1"/>
  <c r="D3045" i="1"/>
  <c r="D3046" i="1"/>
  <c r="D3047" i="1"/>
  <c r="D3048" i="1"/>
  <c r="D3049" i="1"/>
  <c r="D3050" i="1"/>
  <c r="D3025" i="1"/>
  <c r="D3026" i="1"/>
  <c r="D3027" i="1"/>
  <c r="D3028" i="1"/>
  <c r="D3029" i="1"/>
  <c r="D3030" i="1"/>
  <c r="D3031" i="1"/>
  <c r="D3032" i="1"/>
  <c r="AA523" i="1"/>
  <c r="AA524" i="1"/>
  <c r="AA525" i="1"/>
  <c r="AA526" i="1"/>
  <c r="AA527" i="1"/>
  <c r="AA528" i="1"/>
  <c r="AA529" i="1"/>
  <c r="AA530" i="1"/>
  <c r="AA531" i="1"/>
  <c r="AA532" i="1"/>
  <c r="AA533" i="1"/>
  <c r="AA534" i="1"/>
  <c r="AA535" i="1"/>
  <c r="AA536" i="1"/>
  <c r="AA537" i="1"/>
  <c r="AA538" i="1"/>
  <c r="AA539" i="1"/>
  <c r="AA540" i="1"/>
  <c r="AA541" i="1"/>
  <c r="AA542" i="1"/>
  <c r="AA543" i="1"/>
  <c r="AA544" i="1"/>
  <c r="AA545" i="1"/>
  <c r="AA546" i="1"/>
  <c r="AA547" i="1"/>
  <c r="AA548" i="1"/>
  <c r="AA549" i="1"/>
  <c r="AA550" i="1"/>
  <c r="AA551" i="1"/>
  <c r="AA552" i="1"/>
  <c r="AA553" i="1"/>
  <c r="AA554" i="1"/>
  <c r="AA555" i="1"/>
  <c r="AA556" i="1"/>
  <c r="AA557" i="1"/>
  <c r="AA558" i="1"/>
  <c r="AA559" i="1"/>
  <c r="AA560" i="1"/>
  <c r="AA561" i="1"/>
  <c r="AA562" i="1"/>
  <c r="AA563" i="1"/>
  <c r="AA564" i="1"/>
  <c r="AA565" i="1"/>
  <c r="AA566" i="1"/>
  <c r="AA567" i="1"/>
  <c r="AA568" i="1"/>
  <c r="AA569" i="1"/>
  <c r="AA570" i="1"/>
  <c r="AA571" i="1"/>
  <c r="AA572" i="1"/>
  <c r="AA573" i="1"/>
  <c r="AA574" i="1"/>
  <c r="AA575" i="1"/>
  <c r="AA576" i="1"/>
  <c r="AA577" i="1"/>
  <c r="AA578" i="1"/>
  <c r="AA579" i="1"/>
  <c r="AA580" i="1"/>
  <c r="AA581" i="1"/>
  <c r="AA582" i="1"/>
  <c r="AA583" i="1"/>
  <c r="AA584" i="1"/>
  <c r="AA585" i="1"/>
  <c r="AA586" i="1"/>
  <c r="AA587" i="1"/>
  <c r="AA588" i="1"/>
  <c r="AA589" i="1"/>
  <c r="AA590" i="1"/>
  <c r="AA591" i="1"/>
  <c r="AA592" i="1"/>
  <c r="AA593" i="1"/>
  <c r="AA594" i="1"/>
  <c r="AA595" i="1"/>
  <c r="AA596" i="1"/>
  <c r="AA597" i="1"/>
  <c r="AA598" i="1"/>
  <c r="AA599" i="1"/>
  <c r="AA600" i="1"/>
  <c r="AA601" i="1"/>
  <c r="AA602" i="1"/>
  <c r="AA603" i="1"/>
  <c r="AA604" i="1"/>
  <c r="AA605" i="1"/>
  <c r="AA606" i="1"/>
  <c r="AA607" i="1"/>
  <c r="AA608" i="1"/>
  <c r="AA609" i="1"/>
  <c r="AA610" i="1"/>
  <c r="AA611" i="1"/>
  <c r="AA612" i="1"/>
  <c r="AA613" i="1"/>
  <c r="AA614" i="1"/>
  <c r="AA615" i="1"/>
  <c r="AA616" i="1"/>
  <c r="AA617" i="1"/>
  <c r="AA618" i="1"/>
  <c r="AA619" i="1"/>
  <c r="AA620" i="1"/>
  <c r="AA621" i="1"/>
  <c r="AA622" i="1"/>
  <c r="AA623" i="1"/>
  <c r="AA624" i="1"/>
  <c r="AA625" i="1"/>
  <c r="AA626" i="1"/>
  <c r="AA627" i="1"/>
  <c r="AA628" i="1"/>
  <c r="AA629" i="1"/>
  <c r="AA630" i="1"/>
  <c r="AA631" i="1"/>
  <c r="AA632" i="1"/>
  <c r="AA633" i="1"/>
  <c r="AA634" i="1"/>
  <c r="AA635" i="1"/>
  <c r="AA636" i="1"/>
  <c r="AA637" i="1"/>
  <c r="AA638" i="1"/>
  <c r="AA639" i="1"/>
  <c r="AA640" i="1"/>
  <c r="AA641" i="1"/>
  <c r="AA642" i="1"/>
  <c r="AA643" i="1"/>
  <c r="AA644" i="1"/>
  <c r="AA645" i="1"/>
  <c r="AA646" i="1"/>
  <c r="AA647" i="1"/>
  <c r="AA648" i="1"/>
  <c r="AA649" i="1"/>
  <c r="AA650" i="1"/>
  <c r="AA651" i="1"/>
  <c r="AA652" i="1"/>
  <c r="AA653" i="1"/>
  <c r="AA654" i="1"/>
  <c r="AA655" i="1"/>
  <c r="AA656" i="1"/>
  <c r="AA657" i="1"/>
  <c r="AA658" i="1"/>
  <c r="AA659" i="1"/>
  <c r="AA660" i="1"/>
  <c r="AA661" i="1"/>
  <c r="AA662" i="1"/>
  <c r="AA663" i="1"/>
  <c r="AA664" i="1"/>
  <c r="AA665" i="1"/>
  <c r="AA666" i="1"/>
  <c r="AA667" i="1"/>
  <c r="AA668" i="1"/>
  <c r="AA669" i="1"/>
  <c r="AA670" i="1"/>
  <c r="AA671" i="1"/>
  <c r="AA672" i="1"/>
  <c r="AA673" i="1"/>
  <c r="AA674" i="1"/>
  <c r="AA675" i="1"/>
  <c r="AA676" i="1"/>
  <c r="AA677" i="1"/>
  <c r="AA678" i="1"/>
  <c r="AA679" i="1"/>
  <c r="AA680" i="1"/>
  <c r="AA681" i="1"/>
  <c r="AA682" i="1"/>
  <c r="AA683" i="1"/>
  <c r="AA684" i="1"/>
  <c r="AA685" i="1"/>
  <c r="AA686" i="1"/>
  <c r="AA687" i="1"/>
  <c r="AA688" i="1"/>
  <c r="AA689" i="1"/>
  <c r="AA690" i="1"/>
  <c r="AA691" i="1"/>
  <c r="AA692" i="1"/>
  <c r="AA693" i="1"/>
  <c r="AA694" i="1"/>
  <c r="AA695" i="1"/>
  <c r="AA696" i="1"/>
  <c r="AA697" i="1"/>
  <c r="AA698" i="1"/>
  <c r="AA699" i="1"/>
  <c r="AA700" i="1"/>
  <c r="AA701" i="1"/>
  <c r="AA702" i="1"/>
  <c r="AA703" i="1"/>
  <c r="AA704" i="1"/>
  <c r="AA705" i="1"/>
  <c r="AA706" i="1"/>
  <c r="AA707" i="1"/>
  <c r="AA708" i="1"/>
  <c r="AA709" i="1"/>
  <c r="AA710" i="1"/>
  <c r="AA711" i="1"/>
  <c r="AA712" i="1"/>
  <c r="AA713" i="1"/>
  <c r="AA714" i="1"/>
  <c r="AA715" i="1"/>
  <c r="AA716" i="1"/>
  <c r="AA717" i="1"/>
  <c r="AA718" i="1"/>
  <c r="AA719" i="1"/>
  <c r="AA720" i="1"/>
  <c r="AA721" i="1"/>
  <c r="AA722" i="1"/>
  <c r="AA723" i="1"/>
  <c r="AA724" i="1"/>
  <c r="AA725" i="1"/>
  <c r="AA726" i="1"/>
  <c r="AA727" i="1"/>
  <c r="AA728" i="1"/>
  <c r="AA729" i="1"/>
  <c r="AA730" i="1"/>
  <c r="AA731" i="1"/>
  <c r="AA732" i="1"/>
  <c r="AA733" i="1"/>
  <c r="AA734" i="1"/>
  <c r="AA735" i="1"/>
  <c r="AA736" i="1"/>
  <c r="AA737" i="1"/>
  <c r="AA738" i="1"/>
  <c r="AA739" i="1"/>
  <c r="AA740" i="1"/>
  <c r="AA741" i="1"/>
  <c r="AA742" i="1"/>
  <c r="AA743"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AA1020" i="1"/>
  <c r="AA1021" i="1"/>
  <c r="AA1022" i="1"/>
  <c r="AA1023" i="1"/>
  <c r="AA1024"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46" i="1"/>
  <c r="AA1047" i="1"/>
  <c r="AA1048" i="1"/>
  <c r="AA1049" i="1"/>
  <c r="AA1050" i="1"/>
  <c r="AA1051" i="1"/>
  <c r="AA1052" i="1"/>
  <c r="AA1053" i="1"/>
  <c r="AA1054" i="1"/>
  <c r="AA1055" i="1"/>
  <c r="AA1056" i="1"/>
  <c r="AA1057" i="1"/>
  <c r="AA1058" i="1"/>
  <c r="AA1059" i="1"/>
  <c r="AA1060" i="1"/>
  <c r="AA1061" i="1"/>
  <c r="AA1062" i="1"/>
  <c r="AA1063" i="1"/>
  <c r="AA1064" i="1"/>
  <c r="AA1065" i="1"/>
  <c r="AA1066" i="1"/>
  <c r="AA1067" i="1"/>
  <c r="AA1068" i="1"/>
  <c r="AA1069" i="1"/>
  <c r="AA1070" i="1"/>
  <c r="AA1071" i="1"/>
  <c r="AA1072" i="1"/>
  <c r="AA1073" i="1"/>
  <c r="AA1074" i="1"/>
  <c r="AA1075" i="1"/>
  <c r="AA1076" i="1"/>
  <c r="AA1077" i="1"/>
  <c r="AA1078" i="1"/>
  <c r="AA1079" i="1"/>
  <c r="AA1080" i="1"/>
  <c r="AA1081" i="1"/>
  <c r="AA1082" i="1"/>
  <c r="AA1083" i="1"/>
  <c r="AA1084" i="1"/>
  <c r="AA1085" i="1"/>
  <c r="AA1086" i="1"/>
  <c r="AA1087" i="1"/>
  <c r="AA1088" i="1"/>
  <c r="AA1089" i="1"/>
  <c r="AA1090" i="1"/>
  <c r="AA1091" i="1"/>
  <c r="AA1092" i="1"/>
  <c r="AA1093" i="1"/>
  <c r="AA1094" i="1"/>
  <c r="AA1095" i="1"/>
  <c r="AA1096" i="1"/>
  <c r="AA1097" i="1"/>
  <c r="AA1098" i="1"/>
  <c r="AA1099" i="1"/>
  <c r="AA1100" i="1"/>
  <c r="AA1101" i="1"/>
  <c r="AA1102" i="1"/>
  <c r="AA1103" i="1"/>
  <c r="AA1104" i="1"/>
  <c r="AA1105" i="1"/>
  <c r="AA1106" i="1"/>
  <c r="AA1107" i="1"/>
  <c r="AA1108" i="1"/>
  <c r="AA1109" i="1"/>
  <c r="AA1110" i="1"/>
  <c r="AA1111" i="1"/>
  <c r="AA1112" i="1"/>
  <c r="AA1113" i="1"/>
  <c r="AA1114" i="1"/>
  <c r="AA1115" i="1"/>
  <c r="AA1116" i="1"/>
  <c r="AA1117" i="1"/>
  <c r="AA1118" i="1"/>
  <c r="AA1119" i="1"/>
  <c r="AA1120" i="1"/>
  <c r="AA1121" i="1"/>
  <c r="AA1122" i="1"/>
  <c r="AA1123" i="1"/>
  <c r="AA1124" i="1"/>
  <c r="AA1125" i="1"/>
  <c r="AA1126" i="1"/>
  <c r="AA1127" i="1"/>
  <c r="AA1128" i="1"/>
  <c r="AA1129" i="1"/>
  <c r="AA1130" i="1"/>
  <c r="AA1131" i="1"/>
  <c r="AA1132" i="1"/>
  <c r="AA1133" i="1"/>
  <c r="AA1134" i="1"/>
  <c r="AA1135" i="1"/>
  <c r="AA1136" i="1"/>
  <c r="AA1137" i="1"/>
  <c r="AA1138" i="1"/>
  <c r="AA1139" i="1"/>
  <c r="AA1140" i="1"/>
  <c r="AA1141" i="1"/>
  <c r="AA1142" i="1"/>
  <c r="AA1143" i="1"/>
  <c r="AA1144" i="1"/>
  <c r="AA1145" i="1"/>
  <c r="AA1146" i="1"/>
  <c r="AA1147" i="1"/>
  <c r="AA1148" i="1"/>
  <c r="AA1149" i="1"/>
  <c r="AA1150" i="1"/>
  <c r="AA1151" i="1"/>
  <c r="AA1152" i="1"/>
  <c r="AA1153" i="1"/>
  <c r="AA1154" i="1"/>
  <c r="AA1155" i="1"/>
  <c r="AA1156" i="1"/>
  <c r="AA1157" i="1"/>
  <c r="AA1158" i="1"/>
  <c r="AA1159" i="1"/>
  <c r="AA1160" i="1"/>
  <c r="AA1161" i="1"/>
  <c r="AA1162" i="1"/>
  <c r="AA1163" i="1"/>
  <c r="AA1164" i="1"/>
  <c r="AA1165" i="1"/>
  <c r="AA1166" i="1"/>
  <c r="AA1167" i="1"/>
  <c r="AA1168" i="1"/>
  <c r="AA1169" i="1"/>
  <c r="AA1170" i="1"/>
  <c r="AA1171" i="1"/>
  <c r="AA1172" i="1"/>
  <c r="AA1173" i="1"/>
  <c r="AA1174" i="1"/>
  <c r="AA1175" i="1"/>
  <c r="AA1176" i="1"/>
  <c r="AA1177" i="1"/>
  <c r="AA1178" i="1"/>
  <c r="AA1179" i="1"/>
  <c r="AA1180" i="1"/>
  <c r="AA1181" i="1"/>
  <c r="AA1182" i="1"/>
  <c r="AA1183" i="1"/>
  <c r="AA1184" i="1"/>
  <c r="AA1185" i="1"/>
  <c r="AA1186" i="1"/>
  <c r="AA1187" i="1"/>
  <c r="AA1188" i="1"/>
  <c r="AA1189" i="1"/>
  <c r="AA1190" i="1"/>
  <c r="AA1191" i="1"/>
  <c r="AA1192" i="1"/>
  <c r="AA1193" i="1"/>
  <c r="AA1194" i="1"/>
  <c r="AA1195" i="1"/>
  <c r="AA1196" i="1"/>
  <c r="AA1197" i="1"/>
  <c r="AA1198" i="1"/>
  <c r="AA1199" i="1"/>
  <c r="AA1200" i="1"/>
  <c r="AA1201" i="1"/>
  <c r="AA1202" i="1"/>
  <c r="AA1203" i="1"/>
  <c r="AA1204" i="1"/>
  <c r="AA1205" i="1"/>
  <c r="AA1206" i="1"/>
  <c r="AA1207" i="1"/>
  <c r="AA1208" i="1"/>
  <c r="AA1209" i="1"/>
  <c r="AA1210" i="1"/>
  <c r="AA1211" i="1"/>
  <c r="AA1212" i="1"/>
  <c r="AA1213" i="1"/>
  <c r="AA1214" i="1"/>
  <c r="AA1215" i="1"/>
  <c r="AA1216" i="1"/>
  <c r="AA1217" i="1"/>
  <c r="AA1218" i="1"/>
  <c r="AA1219" i="1"/>
  <c r="AA1220" i="1"/>
  <c r="AA1221" i="1"/>
  <c r="AA1222" i="1"/>
  <c r="AA1223" i="1"/>
  <c r="AA1224" i="1"/>
  <c r="AA1225" i="1"/>
  <c r="AA1226" i="1"/>
  <c r="AA1227" i="1"/>
  <c r="AA1228" i="1"/>
  <c r="AA1229" i="1"/>
  <c r="AA1230" i="1"/>
  <c r="AA1231" i="1"/>
  <c r="AA1232" i="1"/>
  <c r="AA1233" i="1"/>
  <c r="AA1234" i="1"/>
  <c r="AA1235" i="1"/>
  <c r="AA1236" i="1"/>
  <c r="AA1237" i="1"/>
  <c r="AA1238" i="1"/>
  <c r="AA1239" i="1"/>
  <c r="AA1240" i="1"/>
  <c r="AA1241" i="1"/>
  <c r="AA1242" i="1"/>
  <c r="AA1243" i="1"/>
  <c r="AA1244" i="1"/>
  <c r="AA1245" i="1"/>
  <c r="AA1246" i="1"/>
  <c r="AA1247" i="1"/>
  <c r="AA1248" i="1"/>
  <c r="AA1249" i="1"/>
  <c r="AA1250" i="1"/>
  <c r="AA1251" i="1"/>
  <c r="AA1252" i="1"/>
  <c r="AA1253" i="1"/>
  <c r="AA1254" i="1"/>
  <c r="AA1255" i="1"/>
  <c r="AA1256" i="1"/>
  <c r="AA1257" i="1"/>
  <c r="AA1258" i="1"/>
  <c r="AA1259" i="1"/>
  <c r="AA1260" i="1"/>
  <c r="AA1261" i="1"/>
  <c r="AA1262" i="1"/>
  <c r="AA1263" i="1"/>
  <c r="AA1264" i="1"/>
  <c r="AA1265" i="1"/>
  <c r="AA1266" i="1"/>
  <c r="AA1267" i="1"/>
  <c r="AA1268" i="1"/>
  <c r="AA1269" i="1"/>
  <c r="AA1270" i="1"/>
  <c r="AA1271" i="1"/>
  <c r="AA1272" i="1"/>
  <c r="AA1273" i="1"/>
  <c r="AA1274" i="1"/>
  <c r="AA1275" i="1"/>
  <c r="AA1276" i="1"/>
  <c r="AA1277" i="1"/>
  <c r="AA1278" i="1"/>
  <c r="AA1279" i="1"/>
  <c r="AA1280" i="1"/>
  <c r="AA1281" i="1"/>
  <c r="AA1282" i="1"/>
  <c r="AA1283" i="1"/>
  <c r="AA1284" i="1"/>
  <c r="AA1285" i="1"/>
  <c r="AA1286" i="1"/>
  <c r="AA1287" i="1"/>
  <c r="AA1288" i="1"/>
  <c r="AA1289" i="1"/>
  <c r="AA1290" i="1"/>
  <c r="AA1291" i="1"/>
  <c r="AA1292" i="1"/>
  <c r="AA1293" i="1"/>
  <c r="AA1294" i="1"/>
  <c r="AA1295" i="1"/>
  <c r="AA1296" i="1"/>
  <c r="AA1297" i="1"/>
  <c r="AA1298" i="1"/>
  <c r="AA1299" i="1"/>
  <c r="AA1300" i="1"/>
  <c r="AA1301" i="1"/>
  <c r="AA1302" i="1"/>
  <c r="AA1303" i="1"/>
  <c r="AA1304" i="1"/>
  <c r="AA1305" i="1"/>
  <c r="AA1306" i="1"/>
  <c r="AA1307" i="1"/>
  <c r="AA1308" i="1"/>
  <c r="AA1309" i="1"/>
  <c r="AA1310" i="1"/>
  <c r="AA1311" i="1"/>
  <c r="AA1312" i="1"/>
  <c r="AA1313" i="1"/>
  <c r="AA1314" i="1"/>
  <c r="AA1315" i="1"/>
  <c r="AA1316" i="1"/>
  <c r="AA1317" i="1"/>
  <c r="AA1318" i="1"/>
  <c r="AA1319" i="1"/>
  <c r="AA1320" i="1"/>
  <c r="AA1321" i="1"/>
  <c r="AA1322" i="1"/>
  <c r="AA1323" i="1"/>
  <c r="AA1324" i="1"/>
  <c r="AA1325" i="1"/>
  <c r="AA1326" i="1"/>
  <c r="AA1327" i="1"/>
  <c r="AA1328" i="1"/>
  <c r="AA1329" i="1"/>
  <c r="AA1330" i="1"/>
  <c r="AA1331" i="1"/>
  <c r="AA1332" i="1"/>
  <c r="AA1333" i="1"/>
  <c r="AA1334" i="1"/>
  <c r="AA1335" i="1"/>
  <c r="AA1336" i="1"/>
  <c r="AA1337" i="1"/>
  <c r="AA1338" i="1"/>
  <c r="AA1339" i="1"/>
  <c r="AA1340" i="1"/>
  <c r="AA1341" i="1"/>
  <c r="AA1342" i="1"/>
  <c r="AA1343" i="1"/>
  <c r="AA1344" i="1"/>
  <c r="AA1345" i="1"/>
  <c r="AA1346" i="1"/>
  <c r="AA1347" i="1"/>
  <c r="AA1348" i="1"/>
  <c r="AA1349" i="1"/>
  <c r="AA1350" i="1"/>
  <c r="AA1351" i="1"/>
  <c r="AA1352" i="1"/>
  <c r="AA1353" i="1"/>
  <c r="AA1354" i="1"/>
  <c r="AA1355" i="1"/>
  <c r="AA1356" i="1"/>
  <c r="AA1357" i="1"/>
  <c r="AA1358" i="1"/>
  <c r="AA1359" i="1"/>
  <c r="AA1360" i="1"/>
  <c r="AA1361" i="1"/>
  <c r="AA1362" i="1"/>
  <c r="AA1363" i="1"/>
  <c r="AA1364" i="1"/>
  <c r="AA1365" i="1"/>
  <c r="AA1366" i="1"/>
  <c r="AA1367" i="1"/>
  <c r="AA1368" i="1"/>
  <c r="AA1369" i="1"/>
  <c r="AA1370" i="1"/>
  <c r="AA1371" i="1"/>
  <c r="AA1372" i="1"/>
  <c r="AA1373" i="1"/>
  <c r="AA1374" i="1"/>
  <c r="AA1375" i="1"/>
  <c r="AA1376" i="1"/>
  <c r="AA1377" i="1"/>
  <c r="AA1378" i="1"/>
  <c r="AA1379" i="1"/>
  <c r="AA1380" i="1"/>
  <c r="AA1381" i="1"/>
  <c r="AA1382" i="1"/>
  <c r="AA1383" i="1"/>
  <c r="AA1384" i="1"/>
  <c r="AA1385" i="1"/>
  <c r="AA1386" i="1"/>
  <c r="AA1387" i="1"/>
  <c r="AA1388" i="1"/>
  <c r="AA1389" i="1"/>
  <c r="AA1390" i="1"/>
  <c r="AA1391" i="1"/>
  <c r="AA1392" i="1"/>
  <c r="AA1393" i="1"/>
  <c r="AA1394" i="1"/>
  <c r="AA1395" i="1"/>
  <c r="AA1396" i="1"/>
  <c r="AA1397" i="1"/>
  <c r="AA1398" i="1"/>
  <c r="AA1399" i="1"/>
  <c r="AA1400" i="1"/>
  <c r="AA1401" i="1"/>
  <c r="AA1402" i="1"/>
  <c r="AA1403" i="1"/>
  <c r="AA1404" i="1"/>
  <c r="AA1405" i="1"/>
  <c r="AA1406" i="1"/>
  <c r="AA1407" i="1"/>
  <c r="AA1408" i="1"/>
  <c r="AA1409" i="1"/>
  <c r="AA1410" i="1"/>
  <c r="AA1411" i="1"/>
  <c r="AA1412" i="1"/>
  <c r="AA1413" i="1"/>
  <c r="AA1414" i="1"/>
  <c r="AA1415" i="1"/>
  <c r="AA1416" i="1"/>
  <c r="AA1417" i="1"/>
  <c r="AA1418" i="1"/>
  <c r="AA1419" i="1"/>
  <c r="AA1420" i="1"/>
  <c r="AA1421" i="1"/>
  <c r="AA1422" i="1"/>
  <c r="AA1423" i="1"/>
  <c r="AA1424" i="1"/>
  <c r="AA1425" i="1"/>
  <c r="AA1426" i="1"/>
  <c r="AA1427" i="1"/>
  <c r="AA1428" i="1"/>
  <c r="AA1429" i="1"/>
  <c r="AA1430" i="1"/>
  <c r="AA1431" i="1"/>
  <c r="AA1432" i="1"/>
  <c r="AA1433" i="1"/>
  <c r="AA1434" i="1"/>
  <c r="AA1435" i="1"/>
  <c r="AA1436" i="1"/>
  <c r="AA1437" i="1"/>
  <c r="AA1438" i="1"/>
  <c r="AA1439" i="1"/>
  <c r="AA1440" i="1"/>
  <c r="AA1441" i="1"/>
  <c r="AA1442" i="1"/>
  <c r="AA1443" i="1"/>
  <c r="AA1444" i="1"/>
  <c r="AA1445" i="1"/>
  <c r="AA1446" i="1"/>
  <c r="AA1447" i="1"/>
  <c r="AA1448" i="1"/>
  <c r="AA1449" i="1"/>
  <c r="AA1450" i="1"/>
  <c r="AA1451" i="1"/>
  <c r="AA1452" i="1"/>
  <c r="AA1453" i="1"/>
  <c r="AA1454" i="1"/>
  <c r="AA1455" i="1"/>
  <c r="AA1456" i="1"/>
  <c r="AA1457" i="1"/>
  <c r="AA1458" i="1"/>
  <c r="AA1459" i="1"/>
  <c r="AA1460" i="1"/>
  <c r="AA1461" i="1"/>
  <c r="AA1462" i="1"/>
  <c r="AA1463" i="1"/>
  <c r="AA1464" i="1"/>
  <c r="AA1465" i="1"/>
  <c r="AA1466" i="1"/>
  <c r="AA1467" i="1"/>
  <c r="AA1468" i="1"/>
  <c r="AA1469" i="1"/>
  <c r="AA1470" i="1"/>
  <c r="AA1471" i="1"/>
  <c r="AA1472" i="1"/>
  <c r="AA1473" i="1"/>
  <c r="AA1474" i="1"/>
  <c r="AA1475" i="1"/>
  <c r="AA1476" i="1"/>
  <c r="AA1477" i="1"/>
  <c r="AA1478" i="1"/>
  <c r="AA1479" i="1"/>
  <c r="AA1480" i="1"/>
  <c r="AA1481" i="1"/>
  <c r="AA1482" i="1"/>
  <c r="AA1483" i="1"/>
  <c r="AA1484" i="1"/>
  <c r="AA1485" i="1"/>
  <c r="AA1486" i="1"/>
  <c r="AA1487" i="1"/>
  <c r="AA1488" i="1"/>
  <c r="AA1489" i="1"/>
  <c r="AA1490" i="1"/>
  <c r="AA1491" i="1"/>
  <c r="AA1492" i="1"/>
  <c r="AA1493" i="1"/>
  <c r="AA1494" i="1"/>
  <c r="AA1495" i="1"/>
  <c r="AA1496" i="1"/>
  <c r="AA1497" i="1"/>
  <c r="AA1498" i="1"/>
  <c r="AA1499" i="1"/>
  <c r="AA1500" i="1"/>
  <c r="AA1501" i="1"/>
  <c r="AA1502" i="1"/>
  <c r="AA1503" i="1"/>
  <c r="AA1504" i="1"/>
  <c r="AA1505" i="1"/>
  <c r="AA1506" i="1"/>
  <c r="AA1507" i="1"/>
  <c r="AA1508" i="1"/>
  <c r="AA1509" i="1"/>
  <c r="AA1510" i="1"/>
  <c r="AA1511" i="1"/>
  <c r="AA1512" i="1"/>
  <c r="AA1513" i="1"/>
  <c r="AA1514" i="1"/>
  <c r="AA1515" i="1"/>
  <c r="AA1516" i="1"/>
  <c r="AA1517" i="1"/>
  <c r="AA1518" i="1"/>
  <c r="AA1519" i="1"/>
  <c r="AA1520" i="1"/>
  <c r="AA1521" i="1"/>
  <c r="AA1522" i="1"/>
  <c r="AA1523" i="1"/>
  <c r="AA1524" i="1"/>
  <c r="AA1525" i="1"/>
  <c r="AA1526" i="1"/>
  <c r="AA1527" i="1"/>
  <c r="AA1528" i="1"/>
  <c r="AA1529" i="1"/>
  <c r="AA1530" i="1"/>
  <c r="AA1531" i="1"/>
  <c r="AA1532" i="1"/>
  <c r="AA1533" i="1"/>
  <c r="AA1534" i="1"/>
  <c r="AA1535" i="1"/>
  <c r="AA1536" i="1"/>
  <c r="AA1537" i="1"/>
  <c r="AA1538" i="1"/>
  <c r="AA1539" i="1"/>
  <c r="AA1540" i="1"/>
  <c r="AA1541" i="1"/>
  <c r="AA1542" i="1"/>
  <c r="AA1543" i="1"/>
  <c r="AA1544" i="1"/>
  <c r="AA1545" i="1"/>
  <c r="AA1546" i="1"/>
  <c r="AA1547" i="1"/>
  <c r="AA1548" i="1"/>
  <c r="AA1549" i="1"/>
  <c r="AA1550" i="1"/>
  <c r="AA1551" i="1"/>
  <c r="AA1552" i="1"/>
  <c r="AA1553" i="1"/>
  <c r="AA1554" i="1"/>
  <c r="AA1555" i="1"/>
  <c r="AA1556" i="1"/>
  <c r="AA1557" i="1"/>
  <c r="AA1558" i="1"/>
  <c r="AA1559" i="1"/>
  <c r="AA1560" i="1"/>
  <c r="AA1561" i="1"/>
  <c r="AA1562" i="1"/>
  <c r="AA1563" i="1"/>
  <c r="AA1564" i="1"/>
  <c r="AA1565" i="1"/>
  <c r="AA1566" i="1"/>
  <c r="AA1567" i="1"/>
  <c r="AA1568" i="1"/>
  <c r="AA1569" i="1"/>
  <c r="AA1570" i="1"/>
  <c r="AA1571" i="1"/>
  <c r="AA1572" i="1"/>
  <c r="AA1573" i="1"/>
  <c r="AA1574" i="1"/>
  <c r="AA1575" i="1"/>
  <c r="AA1576" i="1"/>
  <c r="AA1577" i="1"/>
  <c r="AA1578" i="1"/>
  <c r="AA1579" i="1"/>
  <c r="AA1580" i="1"/>
  <c r="AA1581" i="1"/>
  <c r="AA1582" i="1"/>
  <c r="AA1583" i="1"/>
  <c r="AA1584" i="1"/>
  <c r="AA1585" i="1"/>
  <c r="AA1586" i="1"/>
  <c r="AA1587" i="1"/>
  <c r="AA1588" i="1"/>
  <c r="AA1589" i="1"/>
  <c r="AA1590" i="1"/>
  <c r="AA1591" i="1"/>
  <c r="AA1592" i="1"/>
  <c r="AA1593" i="1"/>
  <c r="AA1594" i="1"/>
  <c r="AA1595" i="1"/>
  <c r="AA1596" i="1"/>
  <c r="AA1597" i="1"/>
  <c r="AA1598" i="1"/>
  <c r="AA1599" i="1"/>
  <c r="AA1600" i="1"/>
  <c r="AA1601" i="1"/>
  <c r="AA1602" i="1"/>
  <c r="AA1603" i="1"/>
  <c r="AA1604" i="1"/>
  <c r="AA1605" i="1"/>
  <c r="AA1606" i="1"/>
  <c r="AA1607" i="1"/>
  <c r="AA1608" i="1"/>
  <c r="AA1609" i="1"/>
  <c r="AA1610" i="1"/>
  <c r="AA1611" i="1"/>
  <c r="AA1612" i="1"/>
  <c r="AA1613" i="1"/>
  <c r="AA1614" i="1"/>
  <c r="AA1615" i="1"/>
  <c r="AA1616" i="1"/>
  <c r="AA1617" i="1"/>
  <c r="AA1618" i="1"/>
  <c r="AA1619" i="1"/>
  <c r="AA1620" i="1"/>
  <c r="AA1621" i="1"/>
  <c r="AA1622" i="1"/>
  <c r="AA1623" i="1"/>
  <c r="AA1624" i="1"/>
  <c r="AA1625" i="1"/>
  <c r="AA1626" i="1"/>
  <c r="AA1627" i="1"/>
  <c r="AA1628" i="1"/>
  <c r="AA1629" i="1"/>
  <c r="AA1630" i="1"/>
  <c r="AA1631" i="1"/>
  <c r="AA1632" i="1"/>
  <c r="AA1633" i="1"/>
  <c r="AA1634" i="1"/>
  <c r="AA1635" i="1"/>
  <c r="AA1636" i="1"/>
  <c r="AA1637" i="1"/>
  <c r="AA1638" i="1"/>
  <c r="AA1639" i="1"/>
  <c r="AA1640" i="1"/>
  <c r="AA1641" i="1"/>
  <c r="AA1642" i="1"/>
  <c r="AA1643" i="1"/>
  <c r="AA1644" i="1"/>
  <c r="AA1645" i="1"/>
  <c r="AA1646" i="1"/>
  <c r="AA1647" i="1"/>
  <c r="AA1648" i="1"/>
  <c r="AA1649" i="1"/>
  <c r="AA1650" i="1"/>
  <c r="AA1651" i="1"/>
  <c r="AA1652" i="1"/>
  <c r="AA1653" i="1"/>
  <c r="AA1654" i="1"/>
  <c r="AA1655" i="1"/>
  <c r="AA1656" i="1"/>
  <c r="AA1657" i="1"/>
  <c r="AA1658" i="1"/>
  <c r="AA1659" i="1"/>
  <c r="AA1660" i="1"/>
  <c r="AA1661" i="1"/>
  <c r="AA1662" i="1"/>
  <c r="AA1663" i="1"/>
  <c r="AA1664" i="1"/>
  <c r="AA1665" i="1"/>
  <c r="AA1666" i="1"/>
  <c r="AA1667" i="1"/>
  <c r="AA1668" i="1"/>
  <c r="AA1669" i="1"/>
  <c r="AA1670" i="1"/>
  <c r="AA1671" i="1"/>
  <c r="AA1672" i="1"/>
  <c r="AA1673" i="1"/>
  <c r="AA1674" i="1"/>
  <c r="AA1675" i="1"/>
  <c r="AA1676" i="1"/>
  <c r="AA1677" i="1"/>
  <c r="AA1678" i="1"/>
  <c r="AA1679" i="1"/>
  <c r="AA1680" i="1"/>
  <c r="AA1681" i="1"/>
  <c r="AA1682" i="1"/>
  <c r="AA1683" i="1"/>
  <c r="AA1684" i="1"/>
  <c r="AA1685" i="1"/>
  <c r="AA1686" i="1"/>
  <c r="AA1687" i="1"/>
  <c r="AA1688" i="1"/>
  <c r="AA1689" i="1"/>
  <c r="AA1690" i="1"/>
  <c r="AA1691" i="1"/>
  <c r="AA1692" i="1"/>
  <c r="AA1693" i="1"/>
  <c r="AA1694" i="1"/>
  <c r="AA1695" i="1"/>
  <c r="AA1696" i="1"/>
  <c r="AA1697" i="1"/>
  <c r="AA1698" i="1"/>
  <c r="AA1699" i="1"/>
  <c r="AA1700" i="1"/>
  <c r="AA1701" i="1"/>
  <c r="AA1702" i="1"/>
  <c r="AA1703" i="1"/>
  <c r="AA1704" i="1"/>
  <c r="AA1705" i="1"/>
  <c r="AA1706" i="1"/>
  <c r="AA1707" i="1"/>
  <c r="AA1708" i="1"/>
  <c r="AA1709" i="1"/>
  <c r="AA1710" i="1"/>
  <c r="AA1711" i="1"/>
  <c r="AA1712" i="1"/>
  <c r="AA1713" i="1"/>
  <c r="AA1714" i="1"/>
  <c r="AA1715" i="1"/>
  <c r="AA1716" i="1"/>
  <c r="AA1717" i="1"/>
  <c r="AA1718" i="1"/>
  <c r="AA1719" i="1"/>
  <c r="AA1720" i="1"/>
  <c r="AA1721" i="1"/>
  <c r="AA1722" i="1"/>
  <c r="AA1723" i="1"/>
  <c r="AA1724" i="1"/>
  <c r="AA1725" i="1"/>
  <c r="AA1726" i="1"/>
  <c r="AA1727" i="1"/>
  <c r="AA1728" i="1"/>
  <c r="AA1729" i="1"/>
  <c r="AA1730" i="1"/>
  <c r="AA1731" i="1"/>
  <c r="AA1732" i="1"/>
  <c r="AA1733" i="1"/>
  <c r="AA1734" i="1"/>
  <c r="AA1735" i="1"/>
  <c r="AA1736" i="1"/>
  <c r="AA1737" i="1"/>
  <c r="AA1738" i="1"/>
  <c r="AA1739" i="1"/>
  <c r="AA1740" i="1"/>
  <c r="AA1741" i="1"/>
  <c r="AA1742" i="1"/>
  <c r="AA1743" i="1"/>
  <c r="AA1744" i="1"/>
  <c r="AA1745" i="1"/>
  <c r="AA1746" i="1"/>
  <c r="AA1747" i="1"/>
  <c r="AA1748" i="1"/>
  <c r="AA1749" i="1"/>
  <c r="AA1750" i="1"/>
  <c r="AA1751" i="1"/>
  <c r="AA1752" i="1"/>
  <c r="AA1753" i="1"/>
  <c r="AA1754" i="1"/>
  <c r="AA1755" i="1"/>
  <c r="AA1756" i="1"/>
  <c r="AA1757" i="1"/>
  <c r="AA1758" i="1"/>
  <c r="AA1759" i="1"/>
  <c r="AA1760" i="1"/>
  <c r="AA1761" i="1"/>
  <c r="AA1762" i="1"/>
  <c r="AA1763" i="1"/>
  <c r="AA1764" i="1"/>
  <c r="AA1765" i="1"/>
  <c r="AA1766" i="1"/>
  <c r="AA1767" i="1"/>
  <c r="AA1768" i="1"/>
  <c r="AA1769" i="1"/>
  <c r="AA1770" i="1"/>
  <c r="AA1771" i="1"/>
  <c r="AA1772" i="1"/>
  <c r="AA1773" i="1"/>
  <c r="AA1774" i="1"/>
  <c r="AA1775" i="1"/>
  <c r="AA1776" i="1"/>
  <c r="AA1777" i="1"/>
  <c r="AA1778" i="1"/>
  <c r="AA1779" i="1"/>
  <c r="AA1780" i="1"/>
  <c r="AA1781" i="1"/>
  <c r="AA1782" i="1"/>
  <c r="AA1783" i="1"/>
  <c r="AA1784" i="1"/>
  <c r="AA1785" i="1"/>
  <c r="AA1786" i="1"/>
  <c r="AA1787" i="1"/>
  <c r="AA1788" i="1"/>
  <c r="AA1789" i="1"/>
  <c r="AA1790" i="1"/>
  <c r="AA1791" i="1"/>
  <c r="AA1792" i="1"/>
  <c r="AA1793" i="1"/>
  <c r="AA1794" i="1"/>
  <c r="AA1795" i="1"/>
  <c r="AA1796" i="1"/>
  <c r="AA1797" i="1"/>
  <c r="AA1798" i="1"/>
  <c r="AA1799" i="1"/>
  <c r="AA1800" i="1"/>
  <c r="AA1801" i="1"/>
  <c r="AA1802" i="1"/>
  <c r="AA1803" i="1"/>
  <c r="AA1804" i="1"/>
  <c r="AA1805" i="1"/>
  <c r="AA1806" i="1"/>
  <c r="AA1807" i="1"/>
  <c r="AA1808" i="1"/>
  <c r="AA1809" i="1"/>
  <c r="AA1810" i="1"/>
  <c r="AA1811" i="1"/>
  <c r="AA1812" i="1"/>
  <c r="AA1813" i="1"/>
  <c r="AA1814" i="1"/>
  <c r="AA1815" i="1"/>
  <c r="AA1816" i="1"/>
  <c r="AA1817" i="1"/>
  <c r="AA1818" i="1"/>
  <c r="AA1819" i="1"/>
  <c r="AA1820" i="1"/>
  <c r="AA1821" i="1"/>
  <c r="AA1822" i="1"/>
  <c r="AA1823" i="1"/>
  <c r="AA1824" i="1"/>
  <c r="AA1825" i="1"/>
  <c r="AA1826" i="1"/>
  <c r="AA1827" i="1"/>
  <c r="AA1828" i="1"/>
  <c r="AA1829" i="1"/>
  <c r="AA1830" i="1"/>
  <c r="AA1831" i="1"/>
  <c r="AA1832" i="1"/>
  <c r="AA1833" i="1"/>
  <c r="AA1834" i="1"/>
  <c r="AA1835" i="1"/>
  <c r="AA1836" i="1"/>
  <c r="AA1837" i="1"/>
  <c r="AA1838" i="1"/>
  <c r="AA1839" i="1"/>
  <c r="AA1840" i="1"/>
  <c r="AA1841" i="1"/>
  <c r="AA1842" i="1"/>
  <c r="AA1843" i="1"/>
  <c r="AA1844" i="1"/>
  <c r="AA1845" i="1"/>
  <c r="AA1846" i="1"/>
  <c r="AA1847" i="1"/>
  <c r="AA1848" i="1"/>
  <c r="AA1849" i="1"/>
  <c r="AA1850" i="1"/>
  <c r="AA1851" i="1"/>
  <c r="AA1852" i="1"/>
  <c r="AA1853" i="1"/>
  <c r="AA1854" i="1"/>
  <c r="AA1855" i="1"/>
  <c r="AA1856" i="1"/>
  <c r="AA1857" i="1"/>
  <c r="AA1858" i="1"/>
  <c r="AA1859" i="1"/>
  <c r="AA1860" i="1"/>
  <c r="AA1861" i="1"/>
  <c r="AA1862" i="1"/>
  <c r="AA1863" i="1"/>
  <c r="AA1864" i="1"/>
  <c r="AA1865" i="1"/>
  <c r="AA1866" i="1"/>
  <c r="AA1867" i="1"/>
  <c r="AA1868" i="1"/>
  <c r="AA1869" i="1"/>
  <c r="AA1870" i="1"/>
  <c r="AA1871" i="1"/>
  <c r="AA1872" i="1"/>
  <c r="AA1873" i="1"/>
  <c r="AA1874" i="1"/>
  <c r="AA1875" i="1"/>
  <c r="AA1876" i="1"/>
  <c r="AA1877" i="1"/>
  <c r="AA1878" i="1"/>
  <c r="AA1879" i="1"/>
  <c r="AA1880" i="1"/>
  <c r="AA1881" i="1"/>
  <c r="AA1882" i="1"/>
  <c r="AA1883" i="1"/>
  <c r="AA1884" i="1"/>
  <c r="AA1885" i="1"/>
  <c r="AA1886" i="1"/>
  <c r="AA1887" i="1"/>
  <c r="AA1888" i="1"/>
  <c r="AA1889" i="1"/>
  <c r="AA1890" i="1"/>
  <c r="AA1891" i="1"/>
  <c r="AA1892" i="1"/>
  <c r="AA1893" i="1"/>
  <c r="AA1894" i="1"/>
  <c r="AA1895" i="1"/>
  <c r="AA1896" i="1"/>
  <c r="AA1897" i="1"/>
  <c r="AA1898" i="1"/>
  <c r="AA1899" i="1"/>
  <c r="AA1900" i="1"/>
  <c r="AA1901" i="1"/>
  <c r="AA1902" i="1"/>
  <c r="AA1903" i="1"/>
  <c r="AA1904" i="1"/>
  <c r="AA1905" i="1"/>
  <c r="AA1906" i="1"/>
  <c r="AA1907" i="1"/>
  <c r="AA1908" i="1"/>
  <c r="AA1909" i="1"/>
  <c r="AA1910" i="1"/>
  <c r="AA1911" i="1"/>
  <c r="AA1912" i="1"/>
  <c r="AA1913" i="1"/>
  <c r="AA1914" i="1"/>
  <c r="AA1915" i="1"/>
  <c r="AA1916" i="1"/>
  <c r="AA1917" i="1"/>
  <c r="AA1918" i="1"/>
  <c r="AA1919" i="1"/>
  <c r="AA1920" i="1"/>
  <c r="AA1921" i="1"/>
  <c r="AA1922" i="1"/>
  <c r="AA1923" i="1"/>
  <c r="AA1924" i="1"/>
  <c r="AA1925" i="1"/>
  <c r="AA1926" i="1"/>
  <c r="AA1927" i="1"/>
  <c r="AA1928" i="1"/>
  <c r="AA1929" i="1"/>
  <c r="AA1930" i="1"/>
  <c r="AA1931" i="1"/>
  <c r="AA1932" i="1"/>
  <c r="AA1933" i="1"/>
  <c r="AA1934" i="1"/>
  <c r="AA1935" i="1"/>
  <c r="AA1936" i="1"/>
  <c r="AA1937" i="1"/>
  <c r="AA1938" i="1"/>
  <c r="AA1939" i="1"/>
  <c r="AA1940" i="1"/>
  <c r="AA1941" i="1"/>
  <c r="AA1942" i="1"/>
  <c r="AA1943" i="1"/>
  <c r="AA1944" i="1"/>
  <c r="AA1945" i="1"/>
  <c r="AA1946" i="1"/>
  <c r="AA1947" i="1"/>
  <c r="AA1948" i="1"/>
  <c r="AA1949" i="1"/>
  <c r="AA1950" i="1"/>
  <c r="AA1951" i="1"/>
  <c r="AA1952" i="1"/>
  <c r="AA1953" i="1"/>
  <c r="AA1954" i="1"/>
  <c r="AA1955" i="1"/>
  <c r="AA1956" i="1"/>
  <c r="AA1957" i="1"/>
  <c r="AA1958" i="1"/>
  <c r="AA1959" i="1"/>
  <c r="AA1960" i="1"/>
  <c r="AA1961" i="1"/>
  <c r="AA1962" i="1"/>
  <c r="AA1963" i="1"/>
  <c r="AA1964" i="1"/>
  <c r="AA1965" i="1"/>
  <c r="AA1966" i="1"/>
  <c r="AA1967" i="1"/>
  <c r="AA1968" i="1"/>
  <c r="AA1969" i="1"/>
  <c r="AA1970" i="1"/>
  <c r="AA1971" i="1"/>
  <c r="AA1972" i="1"/>
  <c r="AA1973" i="1"/>
  <c r="AA1974" i="1"/>
  <c r="AA1975" i="1"/>
  <c r="AA1976" i="1"/>
  <c r="AA1977" i="1"/>
  <c r="AA1978" i="1"/>
  <c r="AA1979" i="1"/>
  <c r="AA1980" i="1"/>
  <c r="AA1981" i="1"/>
  <c r="AA1982" i="1"/>
  <c r="AA1983" i="1"/>
  <c r="AA1984" i="1"/>
  <c r="AA1985" i="1"/>
  <c r="AA1986" i="1"/>
  <c r="AA1987" i="1"/>
  <c r="AA1988" i="1"/>
  <c r="AA1989" i="1"/>
  <c r="AA1990" i="1"/>
  <c r="AA1991" i="1"/>
  <c r="AA1992" i="1"/>
  <c r="AA1993" i="1"/>
  <c r="AA1994" i="1"/>
  <c r="AA1995" i="1"/>
  <c r="AA1996" i="1"/>
  <c r="AA1997" i="1"/>
  <c r="AA1998" i="1"/>
  <c r="AA1999" i="1"/>
  <c r="AA2000" i="1"/>
  <c r="AA2001" i="1"/>
  <c r="AA2002" i="1"/>
  <c r="AA2003" i="1"/>
  <c r="AA2004" i="1"/>
  <c r="AA2005" i="1"/>
  <c r="AA2006" i="1"/>
  <c r="AA2007" i="1"/>
  <c r="AA2008" i="1"/>
  <c r="AA2009" i="1"/>
  <c r="AA2010" i="1"/>
  <c r="AA2011" i="1"/>
  <c r="AA2012" i="1"/>
  <c r="AA2013" i="1"/>
  <c r="AA2014" i="1"/>
  <c r="AA2015" i="1"/>
  <c r="AA2016" i="1"/>
  <c r="AA2017" i="1"/>
  <c r="AA2018" i="1"/>
  <c r="AA2019" i="1"/>
  <c r="AA2020" i="1"/>
  <c r="AA2021" i="1"/>
  <c r="AA2022" i="1"/>
  <c r="AA2023" i="1"/>
  <c r="AA2024" i="1"/>
  <c r="AA2025" i="1"/>
  <c r="AA2026" i="1"/>
  <c r="AA2027" i="1"/>
  <c r="AA2028" i="1"/>
  <c r="AA2029" i="1"/>
  <c r="AA2030" i="1"/>
  <c r="AA2031" i="1"/>
  <c r="AA2032" i="1"/>
  <c r="AA2033" i="1"/>
  <c r="AA2034" i="1"/>
  <c r="AA2035" i="1"/>
  <c r="AA2036" i="1"/>
  <c r="AA2037" i="1"/>
  <c r="AA2038" i="1"/>
  <c r="AA2039" i="1"/>
  <c r="AA2040" i="1"/>
  <c r="AA2041" i="1"/>
  <c r="AA2042" i="1"/>
  <c r="AA2043" i="1"/>
  <c r="AA2044" i="1"/>
  <c r="AA2045" i="1"/>
  <c r="AA2046" i="1"/>
  <c r="AA2047" i="1"/>
  <c r="AA2048" i="1"/>
  <c r="AA2049" i="1"/>
  <c r="AA2050" i="1"/>
  <c r="AA2051" i="1"/>
  <c r="AA2052" i="1"/>
  <c r="AA2053" i="1"/>
  <c r="AA2054" i="1"/>
  <c r="AA2055" i="1"/>
  <c r="AA2056" i="1"/>
  <c r="AA2057" i="1"/>
  <c r="AA2058" i="1"/>
  <c r="AA2059" i="1"/>
  <c r="AA2060" i="1"/>
  <c r="AA2061" i="1"/>
  <c r="AA2062" i="1"/>
  <c r="AA2063" i="1"/>
  <c r="AA2064" i="1"/>
  <c r="AA2065" i="1"/>
  <c r="AA2066" i="1"/>
  <c r="AA2067" i="1"/>
  <c r="AA2068" i="1"/>
  <c r="AA2069" i="1"/>
  <c r="AA2070" i="1"/>
  <c r="AA2071" i="1"/>
  <c r="AA2072" i="1"/>
  <c r="AA2073" i="1"/>
  <c r="AA2074" i="1"/>
  <c r="AA2075" i="1"/>
  <c r="AA2076" i="1"/>
  <c r="AA2077" i="1"/>
  <c r="AA2078" i="1"/>
  <c r="AA2079" i="1"/>
  <c r="AA2080" i="1"/>
  <c r="AA2081" i="1"/>
  <c r="AA2082" i="1"/>
  <c r="AA2083" i="1"/>
  <c r="AA2084" i="1"/>
  <c r="AA2085" i="1"/>
  <c r="AA2086" i="1"/>
  <c r="AA2087" i="1"/>
  <c r="AA2088" i="1"/>
  <c r="AA2089" i="1"/>
  <c r="AA2090" i="1"/>
  <c r="AA2091" i="1"/>
  <c r="AA2092" i="1"/>
  <c r="AA2093" i="1"/>
  <c r="AA2094" i="1"/>
  <c r="AA2095" i="1"/>
  <c r="AA2096" i="1"/>
  <c r="AA2097" i="1"/>
  <c r="AA2098" i="1"/>
  <c r="AA2099" i="1"/>
  <c r="AA2100" i="1"/>
  <c r="AA2101" i="1"/>
  <c r="AA2102" i="1"/>
  <c r="AA2103" i="1"/>
  <c r="AA2104" i="1"/>
  <c r="AA2105" i="1"/>
  <c r="AA2106" i="1"/>
  <c r="AA2107" i="1"/>
  <c r="AA2108" i="1"/>
  <c r="AA2109" i="1"/>
  <c r="AA2110" i="1"/>
  <c r="AA2111" i="1"/>
  <c r="AA2112" i="1"/>
  <c r="AA2113" i="1"/>
  <c r="AA2114" i="1"/>
  <c r="AA2115" i="1"/>
  <c r="AA2116" i="1"/>
  <c r="AA2117" i="1"/>
  <c r="AA2118" i="1"/>
  <c r="AA2119" i="1"/>
  <c r="AA2120" i="1"/>
  <c r="AA2121" i="1"/>
  <c r="AA2122" i="1"/>
  <c r="AA2123" i="1"/>
  <c r="AA2124" i="1"/>
  <c r="AA2125" i="1"/>
  <c r="AA2126" i="1"/>
  <c r="AA2127" i="1"/>
  <c r="AA2128" i="1"/>
  <c r="AA2129" i="1"/>
  <c r="AA2130" i="1"/>
  <c r="AA2131" i="1"/>
  <c r="AA2132" i="1"/>
  <c r="AA2133" i="1"/>
  <c r="AA2134" i="1"/>
  <c r="AA2135" i="1"/>
  <c r="AA2136" i="1"/>
  <c r="AA2137" i="1"/>
  <c r="AA2138" i="1"/>
  <c r="AA2139" i="1"/>
  <c r="AA2140" i="1"/>
  <c r="AA2141" i="1"/>
  <c r="AA2142" i="1"/>
  <c r="AA2143" i="1"/>
  <c r="AA2144" i="1"/>
  <c r="AA2145" i="1"/>
  <c r="AA2146" i="1"/>
  <c r="AA2147" i="1"/>
  <c r="AA2148" i="1"/>
  <c r="AA2149" i="1"/>
  <c r="AA2150" i="1"/>
  <c r="AA2151" i="1"/>
  <c r="AA2152" i="1"/>
  <c r="AA2153" i="1"/>
  <c r="AA2154" i="1"/>
  <c r="AA2155" i="1"/>
  <c r="AA2156" i="1"/>
  <c r="AA2157" i="1"/>
  <c r="AA2158" i="1"/>
  <c r="AA2159" i="1"/>
  <c r="AA2160" i="1"/>
  <c r="AA2161" i="1"/>
  <c r="AA2162" i="1"/>
  <c r="AA2163" i="1"/>
  <c r="AA2164" i="1"/>
  <c r="AA2165" i="1"/>
  <c r="AA2166" i="1"/>
  <c r="AA2167" i="1"/>
  <c r="AA2168" i="1"/>
  <c r="AA2169" i="1"/>
  <c r="AA2170" i="1"/>
  <c r="AA2171" i="1"/>
  <c r="AA2172" i="1"/>
  <c r="AA2173" i="1"/>
  <c r="AA2174" i="1"/>
  <c r="AA2175" i="1"/>
  <c r="AA2176" i="1"/>
  <c r="AA2177" i="1"/>
  <c r="AA2178" i="1"/>
  <c r="AA2179" i="1"/>
  <c r="AA2180" i="1"/>
  <c r="AA2181" i="1"/>
  <c r="AA2182" i="1"/>
  <c r="AA2183" i="1"/>
  <c r="AA2184" i="1"/>
  <c r="AA2185" i="1"/>
  <c r="AA2186" i="1"/>
  <c r="AA2187" i="1"/>
  <c r="AA2188" i="1"/>
  <c r="AA2189" i="1"/>
  <c r="AA2190" i="1"/>
  <c r="AA2191" i="1"/>
  <c r="AA2192" i="1"/>
  <c r="AA2193" i="1"/>
  <c r="AA2194" i="1"/>
  <c r="AA2195" i="1"/>
  <c r="AA2196" i="1"/>
  <c r="AA2197" i="1"/>
  <c r="AA2198" i="1"/>
  <c r="AA2199" i="1"/>
  <c r="AA2200" i="1"/>
  <c r="AA2201" i="1"/>
  <c r="AA2202" i="1"/>
  <c r="AA2203" i="1"/>
  <c r="AA2204" i="1"/>
  <c r="AA2205" i="1"/>
  <c r="AA2206" i="1"/>
  <c r="AA2207" i="1"/>
  <c r="AA2208" i="1"/>
  <c r="AA2209" i="1"/>
  <c r="AA2210" i="1"/>
  <c r="AA2211" i="1"/>
  <c r="AA2212" i="1"/>
  <c r="AA2213" i="1"/>
  <c r="AA2214" i="1"/>
  <c r="AA2215" i="1"/>
  <c r="AA2216" i="1"/>
  <c r="AA2217" i="1"/>
  <c r="AA2218" i="1"/>
  <c r="AA2219" i="1"/>
  <c r="AA2220" i="1"/>
  <c r="AA2221" i="1"/>
  <c r="AA2222" i="1"/>
  <c r="AA2223" i="1"/>
  <c r="AA2224" i="1"/>
  <c r="AA2225" i="1"/>
  <c r="AA2226" i="1"/>
  <c r="AA2227" i="1"/>
  <c r="AA2228" i="1"/>
  <c r="AA2229" i="1"/>
  <c r="AA2230" i="1"/>
  <c r="AA2231" i="1"/>
  <c r="AA2232" i="1"/>
  <c r="AA2233" i="1"/>
  <c r="AA2234" i="1"/>
  <c r="AA2235" i="1"/>
  <c r="AA2236" i="1"/>
  <c r="AA2237" i="1"/>
  <c r="AA2238" i="1"/>
  <c r="AA2239" i="1"/>
  <c r="AA2240" i="1"/>
  <c r="AA2241" i="1"/>
  <c r="AA2242" i="1"/>
  <c r="AA2243" i="1"/>
  <c r="AA2244" i="1"/>
  <c r="AA2245" i="1"/>
  <c r="AA2246" i="1"/>
  <c r="AA2247" i="1"/>
  <c r="AA2248" i="1"/>
  <c r="AA2249" i="1"/>
  <c r="AA2250" i="1"/>
  <c r="AA2251" i="1"/>
  <c r="AA2252" i="1"/>
  <c r="AA2253" i="1"/>
  <c r="AA2254" i="1"/>
  <c r="AA2255" i="1"/>
  <c r="AA2256" i="1"/>
  <c r="AA2257" i="1"/>
  <c r="AA2258" i="1"/>
  <c r="AA2259" i="1"/>
  <c r="AA2260" i="1"/>
  <c r="AA2261" i="1"/>
  <c r="AA2262" i="1"/>
  <c r="AA2263" i="1"/>
  <c r="AA2264" i="1"/>
  <c r="AA2265" i="1"/>
  <c r="AA2266" i="1"/>
  <c r="AA2267" i="1"/>
  <c r="AA2268" i="1"/>
  <c r="AA2269" i="1"/>
  <c r="AA2270" i="1"/>
  <c r="AA2271" i="1"/>
  <c r="AA2272" i="1"/>
  <c r="AA2273" i="1"/>
  <c r="AA2274" i="1"/>
  <c r="AA2275" i="1"/>
  <c r="AA2276" i="1"/>
  <c r="AA2277" i="1"/>
  <c r="AA2278" i="1"/>
  <c r="AA2279" i="1"/>
  <c r="AA2280" i="1"/>
  <c r="AA2281" i="1"/>
  <c r="AA2282" i="1"/>
  <c r="AA2283" i="1"/>
  <c r="AA2284" i="1"/>
  <c r="AA2285" i="1"/>
  <c r="AA2286" i="1"/>
  <c r="AA2287" i="1"/>
  <c r="AA2288" i="1"/>
  <c r="AA2289" i="1"/>
  <c r="AA2290" i="1"/>
  <c r="AA2291" i="1"/>
  <c r="AA2292" i="1"/>
  <c r="AA2293" i="1"/>
  <c r="AA2294" i="1"/>
  <c r="AA2295" i="1"/>
  <c r="AA2296" i="1"/>
  <c r="AA2297" i="1"/>
  <c r="AA2298" i="1"/>
  <c r="AA2299" i="1"/>
  <c r="AA2300" i="1"/>
  <c r="AA2301" i="1"/>
  <c r="AA2302" i="1"/>
  <c r="AA2303" i="1"/>
  <c r="AA2304" i="1"/>
  <c r="AA2305" i="1"/>
  <c r="AA2306" i="1"/>
  <c r="AA2307" i="1"/>
  <c r="AA2308" i="1"/>
  <c r="AA2309" i="1"/>
  <c r="AA2310" i="1"/>
  <c r="AA2311" i="1"/>
  <c r="AA2312" i="1"/>
  <c r="AA2313" i="1"/>
  <c r="AA2314" i="1"/>
  <c r="AA2315" i="1"/>
  <c r="AA2316" i="1"/>
  <c r="AA2317" i="1"/>
  <c r="AA2318" i="1"/>
  <c r="AA2319" i="1"/>
  <c r="AA2320" i="1"/>
  <c r="AA2321" i="1"/>
  <c r="AA2322" i="1"/>
  <c r="AA2323" i="1"/>
  <c r="AA2324" i="1"/>
  <c r="AA2325" i="1"/>
  <c r="AA2326" i="1"/>
  <c r="AA2327" i="1"/>
  <c r="AA2328" i="1"/>
  <c r="AA2329" i="1"/>
  <c r="AA2330" i="1"/>
  <c r="AA2331" i="1"/>
  <c r="AA2332" i="1"/>
  <c r="AA2333" i="1"/>
  <c r="AA2334" i="1"/>
  <c r="AA2335" i="1"/>
  <c r="AA2336" i="1"/>
  <c r="AA2337" i="1"/>
  <c r="AA2338" i="1"/>
  <c r="AA2339" i="1"/>
  <c r="AA2340" i="1"/>
  <c r="AA2341" i="1"/>
  <c r="AA2342" i="1"/>
  <c r="AA2343" i="1"/>
  <c r="AA2344" i="1"/>
  <c r="AA2345" i="1"/>
  <c r="AA2346" i="1"/>
  <c r="AA2347" i="1"/>
  <c r="AA2348" i="1"/>
  <c r="AA2349" i="1"/>
  <c r="AA2350" i="1"/>
  <c r="AA2351" i="1"/>
  <c r="AA2352" i="1"/>
  <c r="AA2353" i="1"/>
  <c r="AA2354" i="1"/>
  <c r="AA2355" i="1"/>
  <c r="AA2356" i="1"/>
  <c r="AA2357" i="1"/>
  <c r="AA2358" i="1"/>
  <c r="AA2359" i="1"/>
  <c r="AA2360" i="1"/>
  <c r="AA2361" i="1"/>
  <c r="AA2362" i="1"/>
  <c r="AA2363" i="1"/>
  <c r="AA2364" i="1"/>
  <c r="AA2365" i="1"/>
  <c r="AA2366" i="1"/>
  <c r="AA2367" i="1"/>
  <c r="AA2368" i="1"/>
  <c r="AA2369" i="1"/>
  <c r="AA2370" i="1"/>
  <c r="AA2371" i="1"/>
  <c r="AA2372" i="1"/>
  <c r="AA2373" i="1"/>
  <c r="AA2374" i="1"/>
  <c r="AA2375" i="1"/>
  <c r="AA2376" i="1"/>
  <c r="AA2377" i="1"/>
  <c r="AA2378" i="1"/>
  <c r="AA2379" i="1"/>
  <c r="AA2380" i="1"/>
  <c r="AA2381" i="1"/>
  <c r="AA2382" i="1"/>
  <c r="AA2383" i="1"/>
  <c r="AA2384" i="1"/>
  <c r="AA2385" i="1"/>
  <c r="AA2386" i="1"/>
  <c r="AA2387" i="1"/>
  <c r="AA2388" i="1"/>
  <c r="AA2389" i="1"/>
  <c r="AA2390" i="1"/>
  <c r="AA2391" i="1"/>
  <c r="AA2392" i="1"/>
  <c r="AA2393" i="1"/>
  <c r="AA2394" i="1"/>
  <c r="AA2395" i="1"/>
  <c r="AA2396" i="1"/>
  <c r="AA2397" i="1"/>
  <c r="AA2398" i="1"/>
  <c r="AA2399" i="1"/>
  <c r="AA2400" i="1"/>
  <c r="AA2401" i="1"/>
  <c r="AA2402" i="1"/>
  <c r="AA2403" i="1"/>
  <c r="AA2404" i="1"/>
  <c r="AA2405" i="1"/>
  <c r="AA2406" i="1"/>
  <c r="AA2407" i="1"/>
  <c r="AA2408" i="1"/>
  <c r="AA2409" i="1"/>
  <c r="AA2410" i="1"/>
  <c r="AA2411" i="1"/>
  <c r="AA2412" i="1"/>
  <c r="AA2413" i="1"/>
  <c r="AA2414" i="1"/>
  <c r="AA2415" i="1"/>
  <c r="AA2416" i="1"/>
  <c r="AA2417" i="1"/>
  <c r="AA2418" i="1"/>
  <c r="AA2419" i="1"/>
  <c r="AA2420" i="1"/>
  <c r="AA2421" i="1"/>
  <c r="AA2422" i="1"/>
  <c r="AA2423" i="1"/>
  <c r="AA2424" i="1"/>
  <c r="AA2425" i="1"/>
  <c r="AA2426" i="1"/>
  <c r="AA2427" i="1"/>
  <c r="AA2428" i="1"/>
  <c r="AA2429" i="1"/>
  <c r="AA2430" i="1"/>
  <c r="AA2431" i="1"/>
  <c r="AA2432" i="1"/>
  <c r="AA2433" i="1"/>
  <c r="AA2434" i="1"/>
  <c r="AA2435" i="1"/>
  <c r="AA2436" i="1"/>
  <c r="AA2437" i="1"/>
  <c r="AA2438" i="1"/>
  <c r="AA2439" i="1"/>
  <c r="AA2440" i="1"/>
  <c r="AA2441" i="1"/>
  <c r="AA2442" i="1"/>
  <c r="AA2443" i="1"/>
  <c r="AA2444" i="1"/>
  <c r="AA2445" i="1"/>
  <c r="AA2446" i="1"/>
  <c r="AA2447" i="1"/>
  <c r="AA2448" i="1"/>
  <c r="AA2449" i="1"/>
  <c r="AA2450" i="1"/>
  <c r="AA2451" i="1"/>
  <c r="AA2452" i="1"/>
  <c r="AA2453" i="1"/>
  <c r="AA2454" i="1"/>
  <c r="AA2455" i="1"/>
  <c r="AA2456" i="1"/>
  <c r="AA2457" i="1"/>
  <c r="AA2458" i="1"/>
  <c r="AA2459" i="1"/>
  <c r="AA2460" i="1"/>
  <c r="AA2461" i="1"/>
  <c r="AA2462" i="1"/>
  <c r="AA2463" i="1"/>
  <c r="AA2464" i="1"/>
  <c r="AA2465" i="1"/>
  <c r="AA2466" i="1"/>
  <c r="AA2467" i="1"/>
  <c r="AA2468" i="1"/>
  <c r="AA2469" i="1"/>
  <c r="AA2470" i="1"/>
  <c r="AA2471" i="1"/>
  <c r="AA2472" i="1"/>
  <c r="AA2473" i="1"/>
  <c r="AA2474" i="1"/>
  <c r="AA2475" i="1"/>
  <c r="AA2476" i="1"/>
  <c r="AA2477" i="1"/>
  <c r="AA2478" i="1"/>
  <c r="AA2479" i="1"/>
  <c r="AA2480" i="1"/>
  <c r="AA2481" i="1"/>
  <c r="AA2482" i="1"/>
  <c r="AA2483" i="1"/>
  <c r="AA2484" i="1"/>
  <c r="AA2485" i="1"/>
  <c r="AA2486" i="1"/>
  <c r="AA2487" i="1"/>
  <c r="AA2488" i="1"/>
  <c r="AA2489" i="1"/>
  <c r="AA2490" i="1"/>
  <c r="AA2491" i="1"/>
  <c r="AA2492" i="1"/>
  <c r="AA2493" i="1"/>
  <c r="AA2494" i="1"/>
  <c r="AA2495" i="1"/>
  <c r="AA2496" i="1"/>
  <c r="AA2497" i="1"/>
  <c r="AA2498" i="1"/>
  <c r="AA2499" i="1"/>
  <c r="AA2500" i="1"/>
  <c r="AA2501" i="1"/>
  <c r="AA2502" i="1"/>
  <c r="AA2503" i="1"/>
  <c r="AA2504" i="1"/>
  <c r="AA2505" i="1"/>
  <c r="AA2506" i="1"/>
  <c r="AA2507" i="1"/>
  <c r="AA2508" i="1"/>
  <c r="AA2509" i="1"/>
  <c r="AA2510" i="1"/>
  <c r="AA2511" i="1"/>
  <c r="AA2512" i="1"/>
  <c r="AA2513" i="1"/>
  <c r="AA2514" i="1"/>
  <c r="AA2515" i="1"/>
  <c r="AA2516" i="1"/>
  <c r="AA2517" i="1"/>
  <c r="AA2518" i="1"/>
  <c r="AA2519" i="1"/>
  <c r="AA2520" i="1"/>
  <c r="AA2521" i="1"/>
  <c r="AA2522" i="1"/>
  <c r="AA2523" i="1"/>
  <c r="AA2524" i="1"/>
  <c r="AA2525" i="1"/>
  <c r="AA2526" i="1"/>
  <c r="AA2527" i="1"/>
  <c r="AA2528" i="1"/>
  <c r="AA2529" i="1"/>
  <c r="AA2530" i="1"/>
  <c r="AA2531" i="1"/>
  <c r="AA2532" i="1"/>
  <c r="AA2533" i="1"/>
  <c r="AA2534" i="1"/>
  <c r="AA2535" i="1"/>
  <c r="AA2536" i="1"/>
  <c r="AA2537" i="1"/>
  <c r="AA2538" i="1"/>
  <c r="AA2539" i="1"/>
  <c r="AA2540" i="1"/>
  <c r="AA2541" i="1"/>
  <c r="AA2542" i="1"/>
  <c r="AA2543" i="1"/>
  <c r="AA2544" i="1"/>
  <c r="AA2545" i="1"/>
  <c r="AA2546" i="1"/>
  <c r="AA2547" i="1"/>
  <c r="AA2548" i="1"/>
  <c r="AA2549" i="1"/>
  <c r="AA2550" i="1"/>
  <c r="AA2551" i="1"/>
  <c r="AA2552" i="1"/>
  <c r="AA2553" i="1"/>
  <c r="AA2554" i="1"/>
  <c r="AA2555" i="1"/>
  <c r="AA2556" i="1"/>
  <c r="AA2557" i="1"/>
  <c r="AA2558" i="1"/>
  <c r="AA2559" i="1"/>
  <c r="AA2560" i="1"/>
  <c r="AA2561" i="1"/>
  <c r="AA2562" i="1"/>
  <c r="AA2563" i="1"/>
  <c r="AA2564" i="1"/>
  <c r="AA2565" i="1"/>
  <c r="AA2566" i="1"/>
  <c r="AA2567" i="1"/>
  <c r="AA2568" i="1"/>
  <c r="AA2569" i="1"/>
  <c r="AA2570" i="1"/>
  <c r="AA2571" i="1"/>
  <c r="AA2572" i="1"/>
  <c r="AA2573" i="1"/>
  <c r="AA2574" i="1"/>
  <c r="AA2575" i="1"/>
  <c r="AA2576" i="1"/>
  <c r="AA2577" i="1"/>
  <c r="AA2578" i="1"/>
  <c r="AA2579" i="1"/>
  <c r="AA2580" i="1"/>
  <c r="AA2581" i="1"/>
  <c r="AA2582" i="1"/>
  <c r="AA2583" i="1"/>
  <c r="AA2584" i="1"/>
  <c r="AA2585" i="1"/>
  <c r="AA2586" i="1"/>
  <c r="AA2587" i="1"/>
  <c r="AA2588" i="1"/>
  <c r="AA2589" i="1"/>
  <c r="AA2590" i="1"/>
  <c r="AA2591" i="1"/>
  <c r="AA2592" i="1"/>
  <c r="AA2593" i="1"/>
  <c r="AA2594" i="1"/>
  <c r="AA2595" i="1"/>
  <c r="AA2596" i="1"/>
  <c r="AA2597" i="1"/>
  <c r="AA2598" i="1"/>
  <c r="AA2599" i="1"/>
  <c r="AA2600" i="1"/>
  <c r="AA2601" i="1"/>
  <c r="AA2602" i="1"/>
  <c r="AA2603" i="1"/>
  <c r="AA2604" i="1"/>
  <c r="AA2605" i="1"/>
  <c r="AA2606" i="1"/>
  <c r="AA2607" i="1"/>
  <c r="AA2608" i="1"/>
  <c r="AA2609" i="1"/>
  <c r="AA2610" i="1"/>
  <c r="AA2611" i="1"/>
  <c r="AA2612" i="1"/>
  <c r="AA2613" i="1"/>
  <c r="AA2614" i="1"/>
  <c r="AA2615" i="1"/>
  <c r="AA2616" i="1"/>
  <c r="AA2617" i="1"/>
  <c r="AA2618" i="1"/>
  <c r="AA2619" i="1"/>
  <c r="AA2620" i="1"/>
  <c r="AA2621" i="1"/>
  <c r="AA2622" i="1"/>
  <c r="AA2623" i="1"/>
  <c r="AA2624" i="1"/>
  <c r="AA2625" i="1"/>
  <c r="AA2626" i="1"/>
  <c r="AA2627" i="1"/>
  <c r="AA2628" i="1"/>
  <c r="AA2629" i="1"/>
  <c r="AA2630" i="1"/>
  <c r="AA2631" i="1"/>
  <c r="AA2632" i="1"/>
  <c r="AA2633" i="1"/>
  <c r="AA2634" i="1"/>
  <c r="AA2635" i="1"/>
  <c r="AA2636" i="1"/>
  <c r="AA2637" i="1"/>
  <c r="AA2638" i="1"/>
  <c r="AA2639" i="1"/>
  <c r="AA2640" i="1"/>
  <c r="AA2641" i="1"/>
  <c r="AA2642" i="1"/>
  <c r="AA2643" i="1"/>
  <c r="AA2644" i="1"/>
  <c r="AA2645" i="1"/>
  <c r="AA2646" i="1"/>
  <c r="AA2647" i="1"/>
  <c r="AA2648" i="1"/>
  <c r="AA2649" i="1"/>
  <c r="AA2650" i="1"/>
  <c r="AA2651" i="1"/>
  <c r="AA2652" i="1"/>
  <c r="AA2653" i="1"/>
  <c r="AA2654" i="1"/>
  <c r="AA2655" i="1"/>
  <c r="AA2656" i="1"/>
  <c r="AA2657" i="1"/>
  <c r="AA2658" i="1"/>
  <c r="AA2659" i="1"/>
  <c r="AA2660" i="1"/>
  <c r="AA2661" i="1"/>
  <c r="AA2662" i="1"/>
  <c r="AA2663" i="1"/>
  <c r="AA2664" i="1"/>
  <c r="AA2665" i="1"/>
  <c r="AA2666" i="1"/>
  <c r="AA2667" i="1"/>
  <c r="AA2668" i="1"/>
  <c r="AA2669" i="1"/>
  <c r="AA2670" i="1"/>
  <c r="AA2671" i="1"/>
  <c r="AA2672" i="1"/>
  <c r="AA2673" i="1"/>
  <c r="AA2674" i="1"/>
  <c r="AA2675" i="1"/>
  <c r="AA2676" i="1"/>
  <c r="AA2677" i="1"/>
  <c r="AA2678" i="1"/>
  <c r="AA2679" i="1"/>
  <c r="AA2680" i="1"/>
  <c r="AA2681" i="1"/>
  <c r="AA2682" i="1"/>
  <c r="AA2683" i="1"/>
  <c r="AA2684" i="1"/>
  <c r="AA2685" i="1"/>
  <c r="AA2686" i="1"/>
  <c r="AA2687" i="1"/>
  <c r="AA2688" i="1"/>
  <c r="AA2689" i="1"/>
  <c r="AA2690" i="1"/>
  <c r="AA2691" i="1"/>
  <c r="AA2692" i="1"/>
  <c r="AA2693" i="1"/>
  <c r="AA2694" i="1"/>
  <c r="AA2695" i="1"/>
  <c r="AA2696" i="1"/>
  <c r="AA2697" i="1"/>
  <c r="AA2698" i="1"/>
  <c r="AA2699" i="1"/>
  <c r="AA2700" i="1"/>
  <c r="AA2701" i="1"/>
  <c r="AA2702" i="1"/>
  <c r="AA2703" i="1"/>
  <c r="AA2704" i="1"/>
  <c r="AA2705" i="1"/>
  <c r="AA2706" i="1"/>
  <c r="AA2707" i="1"/>
  <c r="AA2708" i="1"/>
  <c r="AA2709" i="1"/>
  <c r="AA2710" i="1"/>
  <c r="AA2711" i="1"/>
  <c r="AA2712" i="1"/>
  <c r="AA2713" i="1"/>
  <c r="AA2714" i="1"/>
  <c r="AA2715" i="1"/>
  <c r="AA2716" i="1"/>
  <c r="AA2717" i="1"/>
  <c r="AA2718" i="1"/>
  <c r="AA2719" i="1"/>
  <c r="AA2720" i="1"/>
  <c r="AA2721" i="1"/>
  <c r="AA2722" i="1"/>
  <c r="AA2723" i="1"/>
  <c r="AA2724" i="1"/>
  <c r="AA2725" i="1"/>
  <c r="AA2726" i="1"/>
  <c r="AA2727" i="1"/>
  <c r="AA2728" i="1"/>
  <c r="AA2729" i="1"/>
  <c r="AA2730" i="1"/>
  <c r="AA2731" i="1"/>
  <c r="AA2732" i="1"/>
  <c r="AA2733" i="1"/>
  <c r="AA2734" i="1"/>
  <c r="AA2735" i="1"/>
  <c r="AA2736" i="1"/>
  <c r="AA2737" i="1"/>
  <c r="AA2738" i="1"/>
  <c r="AA2739" i="1"/>
  <c r="AA2740" i="1"/>
  <c r="AA2741" i="1"/>
  <c r="AA2742" i="1"/>
  <c r="AA2743" i="1"/>
  <c r="AA2744" i="1"/>
  <c r="AA2745" i="1"/>
  <c r="AA2746" i="1"/>
  <c r="AA2747" i="1"/>
  <c r="AA2748" i="1"/>
  <c r="AA2749" i="1"/>
  <c r="AA2750" i="1"/>
  <c r="AA2751" i="1"/>
  <c r="AA2752" i="1"/>
  <c r="AA2753" i="1"/>
  <c r="AA2754" i="1"/>
  <c r="AA2755" i="1"/>
  <c r="AA2756" i="1"/>
  <c r="AA2757" i="1"/>
  <c r="AA2758" i="1"/>
  <c r="AA2759" i="1"/>
  <c r="AA2760" i="1"/>
  <c r="AA2761" i="1"/>
  <c r="AA2762" i="1"/>
  <c r="AA2763" i="1"/>
  <c r="AA2764" i="1"/>
  <c r="AA2765" i="1"/>
  <c r="AA2766" i="1"/>
  <c r="AA2767" i="1"/>
  <c r="AA2768" i="1"/>
  <c r="AA2769" i="1"/>
  <c r="AA2770" i="1"/>
  <c r="AA2771" i="1"/>
  <c r="AA2772" i="1"/>
  <c r="AA2773" i="1"/>
  <c r="AA2774" i="1"/>
  <c r="AA2775" i="1"/>
  <c r="AA2776" i="1"/>
  <c r="AA2777" i="1"/>
  <c r="AA2778" i="1"/>
  <c r="AA2779" i="1"/>
  <c r="AA2780" i="1"/>
  <c r="AA2781" i="1"/>
  <c r="AA2782" i="1"/>
  <c r="AA2783" i="1"/>
  <c r="AA2784" i="1"/>
  <c r="AA2785" i="1"/>
  <c r="AA2786" i="1"/>
  <c r="AA2787" i="1"/>
  <c r="AA2788" i="1"/>
  <c r="AA2789" i="1"/>
  <c r="AA2790" i="1"/>
  <c r="AA2791" i="1"/>
  <c r="AA2792" i="1"/>
  <c r="AA2793" i="1"/>
  <c r="AA2794" i="1"/>
  <c r="AA2795" i="1"/>
  <c r="AA2796" i="1"/>
  <c r="AA2797" i="1"/>
  <c r="AA2798" i="1"/>
  <c r="AA2799" i="1"/>
  <c r="AA2800" i="1"/>
  <c r="AA2801" i="1"/>
  <c r="AA2802" i="1"/>
  <c r="AA2803" i="1"/>
  <c r="AA2804" i="1"/>
  <c r="AA2805" i="1"/>
  <c r="AA2806" i="1"/>
  <c r="AA2807" i="1"/>
  <c r="AA2808" i="1"/>
  <c r="AA2809" i="1"/>
  <c r="AA2810" i="1"/>
  <c r="AA2811" i="1"/>
  <c r="AA2812" i="1"/>
  <c r="AA2813" i="1"/>
  <c r="AA2814" i="1"/>
  <c r="AA2815" i="1"/>
  <c r="AA2816" i="1"/>
  <c r="AA2817" i="1"/>
  <c r="AA2818" i="1"/>
  <c r="AA2819" i="1"/>
  <c r="AA2820" i="1"/>
  <c r="AA2821" i="1"/>
  <c r="AA2822" i="1"/>
  <c r="AA2823" i="1"/>
  <c r="AA2824" i="1"/>
  <c r="AA2825" i="1"/>
  <c r="AA2826" i="1"/>
  <c r="AA2827" i="1"/>
  <c r="AA2828" i="1"/>
  <c r="AA2829" i="1"/>
  <c r="AA2830" i="1"/>
  <c r="AA2831" i="1"/>
  <c r="AA2832" i="1"/>
  <c r="AA2833" i="1"/>
  <c r="AA2834" i="1"/>
  <c r="AA2835" i="1"/>
  <c r="AA2836" i="1"/>
  <c r="AA2837" i="1"/>
  <c r="AA2838" i="1"/>
  <c r="AA2839" i="1"/>
  <c r="AA2840" i="1"/>
  <c r="AA2841" i="1"/>
  <c r="AA2842" i="1"/>
  <c r="AA2843" i="1"/>
  <c r="AA2844" i="1"/>
  <c r="AA2845" i="1"/>
  <c r="AA2846" i="1"/>
  <c r="AA2847" i="1"/>
  <c r="AA2848" i="1"/>
  <c r="AA2849" i="1"/>
  <c r="AA2850" i="1"/>
  <c r="AA2851" i="1"/>
  <c r="AA2852" i="1"/>
  <c r="AA2853" i="1"/>
  <c r="AA2854" i="1"/>
  <c r="AA2855" i="1"/>
  <c r="AA2856" i="1"/>
  <c r="AA2857" i="1"/>
  <c r="AA2858" i="1"/>
  <c r="AA2859" i="1"/>
  <c r="AA2860" i="1"/>
  <c r="AA2861" i="1"/>
  <c r="AA2862" i="1"/>
  <c r="AA2863" i="1"/>
  <c r="AA2864" i="1"/>
  <c r="AA2865" i="1"/>
  <c r="AA2866" i="1"/>
  <c r="AA2867" i="1"/>
  <c r="AA2868" i="1"/>
  <c r="AA2869" i="1"/>
  <c r="AA2870" i="1"/>
  <c r="AA2871" i="1"/>
  <c r="AA2872" i="1"/>
  <c r="AA2873" i="1"/>
  <c r="AA2874" i="1"/>
  <c r="AA2875" i="1"/>
  <c r="AA2876" i="1"/>
  <c r="AA2877" i="1"/>
  <c r="AA2878" i="1"/>
  <c r="AA2879" i="1"/>
  <c r="AA2880" i="1"/>
  <c r="AA2881" i="1"/>
  <c r="AA2882" i="1"/>
  <c r="AA2883" i="1"/>
  <c r="AA2884" i="1"/>
  <c r="AA2885" i="1"/>
  <c r="AA2886" i="1"/>
  <c r="AA2887" i="1"/>
  <c r="AA2888" i="1"/>
  <c r="AA2889" i="1"/>
  <c r="AA2890" i="1"/>
  <c r="AA2891" i="1"/>
  <c r="AA2892" i="1"/>
  <c r="AA2893" i="1"/>
  <c r="AA2894" i="1"/>
  <c r="AA2895" i="1"/>
  <c r="AA2896" i="1"/>
  <c r="AA2897" i="1"/>
  <c r="AA2898" i="1"/>
  <c r="AA2899" i="1"/>
  <c r="AA2900" i="1"/>
  <c r="AA2901" i="1"/>
  <c r="AA2902" i="1"/>
  <c r="AA2903" i="1"/>
  <c r="AA2904" i="1"/>
  <c r="AA2905" i="1"/>
  <c r="AA2906" i="1"/>
  <c r="AA2907" i="1"/>
  <c r="AA2908" i="1"/>
  <c r="AA2909" i="1"/>
  <c r="AA2910" i="1"/>
  <c r="AA2911" i="1"/>
  <c r="AA2912" i="1"/>
  <c r="AA2913" i="1"/>
  <c r="AA2914" i="1"/>
  <c r="AA2915" i="1"/>
  <c r="AA2916" i="1"/>
  <c r="AA2917" i="1"/>
  <c r="AA2918" i="1"/>
  <c r="AA2919" i="1"/>
  <c r="AA2920" i="1"/>
  <c r="AA2921" i="1"/>
  <c r="AA2922" i="1"/>
  <c r="AA2923" i="1"/>
  <c r="AA2924" i="1"/>
  <c r="AA2925" i="1"/>
  <c r="AA2926" i="1"/>
  <c r="AA2927" i="1"/>
  <c r="AA2928" i="1"/>
  <c r="AA2929" i="1"/>
  <c r="AA2930" i="1"/>
  <c r="AA2931" i="1"/>
  <c r="AA2932" i="1"/>
  <c r="AA2933" i="1"/>
  <c r="AA2934" i="1"/>
  <c r="AA2935" i="1"/>
  <c r="AA2936" i="1"/>
  <c r="AA2937" i="1"/>
  <c r="AA2938" i="1"/>
  <c r="AA2939" i="1"/>
  <c r="AA2940" i="1"/>
  <c r="AA2941" i="1"/>
  <c r="AA2942" i="1"/>
  <c r="AA2943" i="1"/>
  <c r="AA2944" i="1"/>
  <c r="AA2945" i="1"/>
  <c r="AA2946" i="1"/>
  <c r="AA2947" i="1"/>
  <c r="AA2948" i="1"/>
  <c r="AA2949" i="1"/>
  <c r="AA2950" i="1"/>
  <c r="AA2951" i="1"/>
  <c r="AA2952" i="1"/>
  <c r="AA2953" i="1"/>
  <c r="AA2954" i="1"/>
  <c r="AA2955" i="1"/>
  <c r="AA2956" i="1"/>
  <c r="AA2957" i="1"/>
  <c r="AA2958" i="1"/>
  <c r="AA2959" i="1"/>
  <c r="AA2960" i="1"/>
  <c r="AA2961" i="1"/>
  <c r="AA2962" i="1"/>
  <c r="AA2963" i="1"/>
  <c r="AA2964" i="1"/>
  <c r="AA2965" i="1"/>
  <c r="AA2966" i="1"/>
  <c r="AA2967" i="1"/>
  <c r="AA2968" i="1"/>
  <c r="AA2969" i="1"/>
  <c r="AA2970" i="1"/>
  <c r="AA2971" i="1"/>
  <c r="AA2972" i="1"/>
  <c r="AA2973" i="1"/>
  <c r="AA2974" i="1"/>
  <c r="AA2975" i="1"/>
  <c r="AA2976" i="1"/>
  <c r="AA2977" i="1"/>
  <c r="AA2978" i="1"/>
  <c r="AA2979" i="1"/>
  <c r="AA2980" i="1"/>
  <c r="AA2981" i="1"/>
  <c r="AA2982" i="1"/>
  <c r="AA2983" i="1"/>
  <c r="AA2984" i="1"/>
  <c r="AA2985" i="1"/>
  <c r="AA2986" i="1"/>
  <c r="AA2987" i="1"/>
  <c r="AA2988" i="1"/>
  <c r="AA2989" i="1"/>
  <c r="AA2990" i="1"/>
  <c r="AA2991" i="1"/>
  <c r="AA2992" i="1"/>
  <c r="AA2993" i="1"/>
  <c r="AA2994" i="1"/>
  <c r="AA2995" i="1"/>
  <c r="AA2996" i="1"/>
  <c r="AA2997" i="1"/>
  <c r="AA2998" i="1"/>
  <c r="AA2999" i="1"/>
  <c r="AA3000" i="1"/>
  <c r="AA3001" i="1"/>
  <c r="AA3002" i="1"/>
  <c r="AA3003" i="1"/>
  <c r="AA3004" i="1"/>
  <c r="AA3005" i="1"/>
  <c r="AA3006" i="1"/>
  <c r="AA3007" i="1"/>
  <c r="AA3008" i="1"/>
  <c r="AA3009" i="1"/>
  <c r="AA3010" i="1"/>
  <c r="AA3011" i="1"/>
  <c r="AA3012" i="1"/>
  <c r="AA3013" i="1"/>
  <c r="AA3014" i="1"/>
  <c r="AA3015" i="1"/>
  <c r="AA3016" i="1"/>
  <c r="AA3017" i="1"/>
  <c r="AA3018" i="1"/>
  <c r="AA3019" i="1"/>
  <c r="AA3020" i="1"/>
  <c r="AA3021" i="1"/>
  <c r="AA3022" i="1"/>
  <c r="AA3023" i="1"/>
  <c r="AA3024" i="1"/>
  <c r="AA3025" i="1"/>
  <c r="AA509" i="1"/>
  <c r="AA510" i="1"/>
  <c r="AA511" i="1"/>
  <c r="AA512" i="1"/>
  <c r="AA513" i="1"/>
  <c r="AA514" i="1"/>
  <c r="AA515" i="1"/>
  <c r="AA516" i="1"/>
  <c r="AA517" i="1"/>
  <c r="AA518" i="1"/>
  <c r="AA519" i="1"/>
  <c r="AA520" i="1"/>
  <c r="AA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509" i="1"/>
  <c r="D510" i="1"/>
  <c r="D511" i="1"/>
  <c r="D512" i="1"/>
  <c r="D513" i="1"/>
  <c r="D514" i="1"/>
  <c r="D515" i="1"/>
  <c r="D516" i="1"/>
  <c r="D517" i="1"/>
  <c r="D518" i="1"/>
  <c r="D519" i="1"/>
  <c r="D520" i="1"/>
  <c r="AA522" i="1"/>
  <c r="D52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公司经营部</author>
    <author>Administrator</author>
  </authors>
  <commentList>
    <comment ref="M123" authorId="0" shapeId="0" xr:uid="{0B25EEF9-E91D-4C30-B3B3-48E498A31A33}">
      <text>
        <r>
          <rPr>
            <b/>
            <sz val="9"/>
            <color indexed="81"/>
            <rFont val="宋体"/>
            <family val="3"/>
            <charset val="134"/>
          </rPr>
          <t>公司经营部:</t>
        </r>
        <r>
          <rPr>
            <sz val="9"/>
            <color indexed="81"/>
            <rFont val="宋体"/>
            <family val="3"/>
            <charset val="134"/>
          </rPr>
          <t xml:space="preserve">
原来无，cims查到的承包商。</t>
        </r>
      </text>
    </comment>
    <comment ref="C560" authorId="0" shapeId="0" xr:uid="{BD2D0192-683A-499E-9940-540A98C5C335}">
      <text>
        <r>
          <rPr>
            <b/>
            <sz val="9"/>
            <color indexed="81"/>
            <rFont val="宋体"/>
            <family val="3"/>
            <charset val="134"/>
          </rPr>
          <t>公司经营部:</t>
        </r>
        <r>
          <rPr>
            <sz val="9"/>
            <color indexed="81"/>
            <rFont val="宋体"/>
            <family val="3"/>
            <charset val="134"/>
          </rPr>
          <t xml:space="preserve">
终止保存，终止未成功</t>
        </r>
      </text>
    </comment>
    <comment ref="A577" authorId="0" shapeId="0" xr:uid="{BA2ED230-5F4E-4471-AE0D-E2B156679966}">
      <text>
        <r>
          <rPr>
            <b/>
            <sz val="9"/>
            <color indexed="81"/>
            <rFont val="宋体"/>
            <family val="3"/>
            <charset val="134"/>
          </rPr>
          <t>公司经营部:</t>
        </r>
        <r>
          <rPr>
            <sz val="9"/>
            <color indexed="81"/>
            <rFont val="宋体"/>
            <family val="3"/>
            <charset val="134"/>
          </rPr>
          <t xml:space="preserve">
25.3.24核对后调整与2.0对应</t>
        </r>
      </text>
    </comment>
    <comment ref="P642" authorId="0" shapeId="0" xr:uid="{D90DA0AF-9083-43C8-B02F-006F4489E03B}">
      <text>
        <r>
          <rPr>
            <b/>
            <sz val="9"/>
            <color indexed="81"/>
            <rFont val="宋体"/>
            <family val="3"/>
            <charset val="134"/>
          </rPr>
          <t>公司经营部:</t>
        </r>
        <r>
          <rPr>
            <sz val="9"/>
            <color indexed="81"/>
            <rFont val="宋体"/>
            <family val="3"/>
            <charset val="134"/>
          </rPr>
          <t xml:space="preserve">
编号重复，修改一条龙</t>
        </r>
      </text>
    </comment>
    <comment ref="A680" authorId="0" shapeId="0" xr:uid="{CB3D589E-F8E2-41A6-A11E-4C2C028E5C60}">
      <text>
        <r>
          <rPr>
            <b/>
            <sz val="9"/>
            <color indexed="81"/>
            <rFont val="宋体"/>
            <family val="3"/>
            <charset val="134"/>
          </rPr>
          <t>公司经营部:</t>
        </r>
        <r>
          <rPr>
            <sz val="9"/>
            <color indexed="81"/>
            <rFont val="宋体"/>
            <family val="3"/>
            <charset val="134"/>
          </rPr>
          <t xml:space="preserve">
25.3.24核对后调整与2.0对应</t>
        </r>
      </text>
    </comment>
    <comment ref="P728" authorId="0" shapeId="0" xr:uid="{577C5195-1466-43D1-8957-6A5E1D2CBD37}">
      <text>
        <r>
          <rPr>
            <b/>
            <sz val="9"/>
            <color indexed="81"/>
            <rFont val="宋体"/>
            <family val="3"/>
            <charset val="134"/>
          </rPr>
          <t>公司经营部:</t>
        </r>
        <r>
          <rPr>
            <sz val="9"/>
            <color indexed="81"/>
            <rFont val="宋体"/>
            <family val="3"/>
            <charset val="134"/>
          </rPr>
          <t xml:space="preserve">
增加编号</t>
        </r>
      </text>
    </comment>
    <comment ref="P731" authorId="0" shapeId="0" xr:uid="{84BDF4A6-0A3B-410F-B508-DFF37F87E255}">
      <text>
        <r>
          <rPr>
            <b/>
            <sz val="9"/>
            <color indexed="81"/>
            <rFont val="宋体"/>
            <family val="3"/>
            <charset val="134"/>
          </rPr>
          <t>公司经营部:</t>
        </r>
        <r>
          <rPr>
            <sz val="9"/>
            <color indexed="81"/>
            <rFont val="宋体"/>
            <family val="3"/>
            <charset val="134"/>
          </rPr>
          <t xml:space="preserve">
编号需核实？</t>
        </r>
      </text>
    </comment>
    <comment ref="P741" authorId="0" shapeId="0" xr:uid="{D39AFE26-1E45-4380-9743-EE42E9347BC3}">
      <text>
        <r>
          <rPr>
            <b/>
            <sz val="9"/>
            <color indexed="81"/>
            <rFont val="宋体"/>
            <family val="3"/>
            <charset val="134"/>
          </rPr>
          <t>公司经营部:</t>
        </r>
        <r>
          <rPr>
            <sz val="9"/>
            <color indexed="81"/>
            <rFont val="宋体"/>
            <family val="3"/>
            <charset val="134"/>
          </rPr>
          <t xml:space="preserve">
编号需核实？</t>
        </r>
      </text>
    </comment>
    <comment ref="A1286" authorId="0" shapeId="0" xr:uid="{590E0F19-1957-47CF-A265-CAF9B772D374}">
      <text>
        <r>
          <rPr>
            <b/>
            <sz val="9"/>
            <color indexed="81"/>
            <rFont val="宋体"/>
            <family val="3"/>
            <charset val="134"/>
          </rPr>
          <t>公司经营部:</t>
        </r>
        <r>
          <rPr>
            <sz val="9"/>
            <color indexed="81"/>
            <rFont val="宋体"/>
            <family val="3"/>
            <charset val="134"/>
          </rPr>
          <t xml:space="preserve">
25.3.24核对后调整与2.0对应</t>
        </r>
      </text>
    </comment>
    <comment ref="C1287" authorId="0" shapeId="0" xr:uid="{06CAEF2D-5B97-48D7-9A48-2AD0DD639348}">
      <text>
        <r>
          <rPr>
            <b/>
            <sz val="9"/>
            <color indexed="81"/>
            <rFont val="宋体"/>
            <family val="3"/>
            <charset val="134"/>
          </rPr>
          <t>公司经营部:</t>
        </r>
        <r>
          <rPr>
            <sz val="9"/>
            <color indexed="81"/>
            <rFont val="宋体"/>
            <family val="3"/>
            <charset val="134"/>
          </rPr>
          <t xml:space="preserve">
终止</t>
        </r>
      </text>
    </comment>
    <comment ref="A1426" authorId="0" shapeId="0" xr:uid="{76B3A07D-9C29-4B3F-A0F3-17FFB7153779}">
      <text>
        <r>
          <rPr>
            <b/>
            <sz val="9"/>
            <color indexed="81"/>
            <rFont val="宋体"/>
            <family val="3"/>
            <charset val="134"/>
          </rPr>
          <t>公司经营部:</t>
        </r>
        <r>
          <rPr>
            <sz val="9"/>
            <color indexed="81"/>
            <rFont val="宋体"/>
            <family val="3"/>
            <charset val="134"/>
          </rPr>
          <t xml:space="preserve">
25.3.24核对后调整与2.0对应</t>
        </r>
      </text>
    </comment>
    <comment ref="P1636" authorId="0" shapeId="0" xr:uid="{E66BB9FE-9022-4376-BB15-A66AD1ABC7D9}">
      <text>
        <r>
          <rPr>
            <b/>
            <sz val="9"/>
            <color indexed="81"/>
            <rFont val="宋体"/>
            <family val="3"/>
            <charset val="134"/>
          </rPr>
          <t>公司经营部:</t>
        </r>
        <r>
          <rPr>
            <sz val="9"/>
            <color indexed="81"/>
            <rFont val="宋体"/>
            <family val="3"/>
            <charset val="134"/>
          </rPr>
          <t xml:space="preserve">
2.0系统数据填写错误，此表已修改</t>
        </r>
      </text>
    </comment>
    <comment ref="A1922" authorId="0" shapeId="0" xr:uid="{A0689F8D-DBD2-4B74-BCE5-6D135ED489AB}">
      <text>
        <r>
          <rPr>
            <b/>
            <sz val="9"/>
            <color indexed="81"/>
            <rFont val="宋体"/>
            <family val="3"/>
            <charset val="134"/>
          </rPr>
          <t>公司经营部:</t>
        </r>
        <r>
          <rPr>
            <sz val="9"/>
            <color indexed="81"/>
            <rFont val="宋体"/>
            <family val="3"/>
            <charset val="134"/>
          </rPr>
          <t xml:space="preserve">
25.3.24核对后调整与2.0对应</t>
        </r>
      </text>
    </comment>
    <comment ref="G2269" authorId="1" shapeId="0" xr:uid="{3F88954A-53D7-4D83-8D41-84F109F7472D}">
      <text>
        <r>
          <rPr>
            <b/>
            <sz val="9"/>
            <color indexed="81"/>
            <rFont val="宋体"/>
            <family val="3"/>
            <charset val="134"/>
          </rPr>
          <t>Administrator:</t>
        </r>
        <r>
          <rPr>
            <sz val="9"/>
            <color indexed="81"/>
            <rFont val="宋体"/>
            <family val="3"/>
            <charset val="134"/>
          </rPr>
          <t xml:space="preserve">
改</t>
        </r>
      </text>
    </comment>
    <comment ref="G2457" authorId="1" shapeId="0" xr:uid="{FEE09A5D-0ED3-4DC9-8217-C33342E14BFC}">
      <text>
        <r>
          <rPr>
            <b/>
            <sz val="9"/>
            <color indexed="81"/>
            <rFont val="宋体"/>
            <family val="3"/>
            <charset val="134"/>
          </rPr>
          <t>Administrator:</t>
        </r>
        <r>
          <rPr>
            <sz val="9"/>
            <color indexed="81"/>
            <rFont val="宋体"/>
            <family val="3"/>
            <charset val="134"/>
          </rPr>
          <t xml:space="preserve">
改</t>
        </r>
      </text>
    </comment>
    <comment ref="P2716" authorId="0" shapeId="0" xr:uid="{B3E5D7F2-0FB9-4C40-9C1A-57F0FBF44312}">
      <text>
        <r>
          <rPr>
            <b/>
            <sz val="9"/>
            <color indexed="81"/>
            <rFont val="宋体"/>
            <family val="3"/>
            <charset val="134"/>
          </rPr>
          <t>公司经营部:</t>
        </r>
        <r>
          <rPr>
            <sz val="9"/>
            <color indexed="81"/>
            <rFont val="宋体"/>
            <family val="3"/>
            <charset val="134"/>
          </rPr>
          <t xml:space="preserve">
KLNY-JSLNG-2024-131；为便于统计修改编号</t>
        </r>
      </text>
    </comment>
    <comment ref="P3388" authorId="1" shapeId="0" xr:uid="{0290EEDF-ED13-436D-9BC6-480DFAA63A87}">
      <text>
        <r>
          <rPr>
            <b/>
            <sz val="9"/>
            <color indexed="81"/>
            <rFont val="宋体"/>
            <family val="3"/>
            <charset val="134"/>
          </rPr>
          <t>Administrator:</t>
        </r>
        <r>
          <rPr>
            <sz val="9"/>
            <color indexed="81"/>
            <rFont val="宋体"/>
            <family val="3"/>
            <charset val="134"/>
          </rPr>
          <t xml:space="preserve">
地区编号 本应该是ZYLJ-DBFGS-2025-RLFWHT-001；因此编号已经使用，故用此使用编号</t>
        </r>
      </text>
    </comment>
  </commentList>
</comments>
</file>

<file path=xl/sharedStrings.xml><?xml version="1.0" encoding="utf-8"?>
<sst xmlns="http://schemas.openxmlformats.org/spreadsheetml/2006/main" count="159524" uniqueCount="20252">
  <si>
    <t>报审序号</t>
  </si>
  <si>
    <t>合同名称</t>
  </si>
  <si>
    <t>合同编号</t>
  </si>
  <si>
    <t>标的金额</t>
  </si>
  <si>
    <t>标的金额币种</t>
  </si>
  <si>
    <t>合同类别</t>
  </si>
  <si>
    <t>合同二级类别</t>
  </si>
  <si>
    <t>合同三级类别</t>
  </si>
  <si>
    <t>签订时间</t>
  </si>
  <si>
    <t>承办部门</t>
  </si>
  <si>
    <t>承办人</t>
  </si>
  <si>
    <t>合同相对人</t>
  </si>
  <si>
    <t>选商方式</t>
  </si>
  <si>
    <t>地区企业合同编号</t>
  </si>
  <si>
    <t>合同性质</t>
  </si>
  <si>
    <t>资金流向</t>
  </si>
  <si>
    <t>资金渠道</t>
  </si>
  <si>
    <t>资金渠道子类</t>
  </si>
  <si>
    <t>我方签约单位</t>
  </si>
  <si>
    <t>合同申报时间</t>
  </si>
  <si>
    <t>履行期限(起)</t>
  </si>
  <si>
    <t>履行期限(止)</t>
  </si>
  <si>
    <t>履行状态</t>
  </si>
  <si>
    <t>履行金额</t>
  </si>
  <si>
    <t>变更金额</t>
  </si>
  <si>
    <t>是否是合同标准文本</t>
  </si>
  <si>
    <t>我方用章名称</t>
  </si>
  <si>
    <t>关联的PO编码</t>
  </si>
  <si>
    <t>地区公司</t>
  </si>
  <si>
    <t>签约依据</t>
  </si>
  <si>
    <t>是否含税</t>
  </si>
  <si>
    <t>框架协议</t>
  </si>
  <si>
    <t>框架协议下</t>
  </si>
  <si>
    <t>所属项目</t>
  </si>
  <si>
    <t>2020-50558</t>
  </si>
  <si>
    <t>长庆乙烷制乙烯项目乙烯装置安装劳务作业分包4标段合同</t>
  </si>
  <si>
    <t>HQGCGS-HQLJ-2020-JSGC-50081</t>
  </si>
  <si>
    <t>人民币元</t>
  </si>
  <si>
    <t>建设工程合同</t>
  </si>
  <si>
    <t>施工</t>
  </si>
  <si>
    <t>工程项目类</t>
  </si>
  <si>
    <t>经营管理部</t>
  </si>
  <si>
    <t>张建芬</t>
  </si>
  <si>
    <t>北京天通顺达建筑工程有限公司,</t>
  </si>
  <si>
    <t>询价</t>
  </si>
  <si>
    <t>ZYLJ-CQYWZYXXMB-2020-CBHT-012</t>
  </si>
  <si>
    <t>外部合同</t>
  </si>
  <si>
    <t>支出</t>
  </si>
  <si>
    <t>其它</t>
  </si>
  <si>
    <t>中国石油天然气第六建设有限公司</t>
  </si>
  <si>
    <t/>
  </si>
  <si>
    <t>中国石油天然气第六建设有限公司合同专用章</t>
  </si>
  <si>
    <t>中国寰球工程有限公司</t>
  </si>
  <si>
    <t>询价资料-长庆乙烷制乙烯项目乙烯装置安装劳务作业分包4标段,招标资料-长庆乙烷制乙烯项目乙烯装置(III、IV标段)安装劳务作业分包,</t>
  </si>
  <si>
    <t>是</t>
  </si>
  <si>
    <t>否</t>
  </si>
  <si>
    <t>2020-50048</t>
  </si>
  <si>
    <t>神华宁煤400万吨/年煤炭间接液化项目2020年油品合成厂技改及大检修工程</t>
  </si>
  <si>
    <t>HQGCGS-HQLJ-2020-JSGC-50079</t>
  </si>
  <si>
    <t>卢辉勇</t>
  </si>
  <si>
    <t>宁夏佳佳富建设工程集团有限公司,</t>
  </si>
  <si>
    <t>ZYLJ-SHNMXMB-2020-CBHT-001</t>
  </si>
  <si>
    <t>非招标采购方式申请审批-神华宁煤400万吨年煤炭间接液化项目2020年油品合成厂技改及大检修工程,非招标采购方式申请结果审批-神华宁煤400万吨年煤炭间接液化项目2020年油品合成厂技改及大检修工程,询价资料-神华宁煤400万吨年煤炭间接液化项目2020年油品合成厂技改及大检修工程（整套）,</t>
  </si>
  <si>
    <t>2020-50309</t>
  </si>
  <si>
    <t>长庆石化公司雨水阀提升改造施工-土建工程</t>
  </si>
  <si>
    <t>HQGCGS-HQLJ-2020-JSGC-50113</t>
  </si>
  <si>
    <t>江苏长实建设集团有限公司,</t>
  </si>
  <si>
    <t>ZYLJ-XYXMB-2020-CBHT-006</t>
  </si>
  <si>
    <t>非招标采购方式申请审批-长庆石化公司雨水阀提升改造施工-土建工程,非招标采购方式申请结果审批-长庆石化公司雨水阀提升改造施工-土建工程,询价资料-长庆石化公司雨水阀提升改造施工土建工程,</t>
  </si>
  <si>
    <t>2020-50820</t>
  </si>
  <si>
    <t>长庆乙烷制乙烯项目乙烯装置安装劳务作业分包2标段合同</t>
  </si>
  <si>
    <t>HQGCGS-HQLJ-2020-JSGC-50154</t>
  </si>
  <si>
    <t>江苏溧安建筑劳务有限公司,</t>
  </si>
  <si>
    <t>ZYLJ-CQYWZYXXMB-2020-CBHT-027</t>
  </si>
  <si>
    <t>询价资料-长庆乙烷制乙烯项目乙烯装置安装劳务作业分包2标段合同,招标资料-长庆乙烷制乙烯项目乙烯装置安装劳务作业分包2标段,</t>
  </si>
  <si>
    <t>2020-51354</t>
  </si>
  <si>
    <t>长庆乙烷制乙烯项目乙烯装置热处理工程劳务作业分包I标段合同</t>
  </si>
  <si>
    <t>HQGCGS-HQLJ-2020-JSGC-50317</t>
  </si>
  <si>
    <t>吉林亚新工程检测有限责任公司,</t>
  </si>
  <si>
    <t>单方谈判</t>
  </si>
  <si>
    <t>ZYLJ-CQYWZYXXMB-2020-CBHT-029</t>
  </si>
  <si>
    <t>内部合同</t>
  </si>
  <si>
    <t>可不招标资料-长庆乙烷制乙烯项目乙烯装置热处理工程劳务作业分包I标段,</t>
  </si>
  <si>
    <t>2020-51437</t>
  </si>
  <si>
    <t>长庆乙烷制乙烯项目乙烯装置安装劳务作业分包11标段合同</t>
  </si>
  <si>
    <t>HQGCGS-HQLJ-2020-JSGC-50251</t>
  </si>
  <si>
    <t>溧阳市欣汇建筑劳务有限公司,</t>
  </si>
  <si>
    <t>ZYLJ-CQYWZYXXMB-2020-CBHT-032</t>
  </si>
  <si>
    <t>招标资料-长庆乙烷制乙烯项目乙烯装置安装劳务作业分包(6,8,11标段),询价资料-长庆乙烷制乙烯项目乙烯装置安装劳务作业分包11标段,</t>
  </si>
  <si>
    <t>2020-50201</t>
  </si>
  <si>
    <t>佛山高富中石油燃料沥青有限责任公司2020年检维修工程土建工程专业分包1标段</t>
  </si>
  <si>
    <t>HQGCGS-HQLJ-2020-JSGC-50096</t>
  </si>
  <si>
    <t>江苏建通管道工程有限公司,</t>
  </si>
  <si>
    <t>公开招标</t>
  </si>
  <si>
    <t>ZYLJ-ZRYXMB-2020-CBHT-007</t>
  </si>
  <si>
    <t>招标结果审批-佛山高富中石油燃料沥青有限责任公司2020年检维修工程土建工程专业分包1标段,招标文件-佛山高富中石油燃料沥青有限责任公司2020年检维修工程土建工程专业分包1标段,中标通知书-佛山高富中石油燃料沥青有限责任公司2020年检维修工程土建工程专业分包1标段,招标方案审批-佛山高富中石油燃料沥青有限责任公司2020年检维修工程土建工程专业分包1标段,招标结果公示截屏-佛山高富中石油燃料沥青有限责任公司2020年检维修工程土建工程专业分包1标段,公开招标挂网截屏-佛山高富中石油燃料沥青有限责任公司2020年检维修工程土建工程专业分包1标段,</t>
  </si>
  <si>
    <t>2020-50196</t>
  </si>
  <si>
    <t>鑫海石化重交沥青及制氢装置工程电气仪表劳务作业分包Ⅲ标段合同</t>
  </si>
  <si>
    <t>HQGCGS-HQLJ-2020-JSGC-50107</t>
  </si>
  <si>
    <t>山东鑫昌建设工程有限公司,</t>
  </si>
  <si>
    <t>ZYLJ-HBSHXMB-2020-CBHT-011</t>
  </si>
  <si>
    <t>询价资料--鑫海石化重交沥青及制氢装置工程电气仪表劳务作业分包Ⅲ标段,招标资料-鑫海石化重交沥青及制氢装置工程电气仪表劳务作业分包,</t>
  </si>
  <si>
    <t>2020-50197</t>
  </si>
  <si>
    <t>鑫海石化重交沥青及制氢装置工程电气仪表劳务作业分包IV标段合同</t>
  </si>
  <si>
    <t>HQGCGS-HQLJ-2020-JSGC-50109</t>
  </si>
  <si>
    <t>ZYLJ-HBSHXMB-2020-CBHT-012</t>
  </si>
  <si>
    <t>招标资料-鑫海石化重交沥青及制氢装置工程电气仪表劳务作业分包,询价资料-鑫海石化重交沥青及制氢装置工程电气仪表劳务作业分包Ⅳ标段,</t>
  </si>
  <si>
    <t>2020-50265</t>
  </si>
  <si>
    <t>长庆乙烷制乙烯项目施工总承包二标段（乙烯装置部分）</t>
  </si>
  <si>
    <t>HQGCGS-HQLJ-2020-JSGC-50114</t>
  </si>
  <si>
    <t>桂林市中科石油化工工程有限公司,</t>
  </si>
  <si>
    <t>ZYLJ-CQYWZYXXMB-2020-CBHT-003</t>
  </si>
  <si>
    <t>中寰生产〔2020〕32号 关于新型冠状病毒感染肺炎疫情防控期间招标及物资采购工作的通知-20200214,2020年六建公司国内施工项目劳务作 业分包框架协议2020-LWFBKJXY-001,</t>
  </si>
  <si>
    <t>2020-50362</t>
  </si>
  <si>
    <t>四川石化装置检修、技改技措项目施工</t>
  </si>
  <si>
    <t>HQGCGS-HQLJ-2020-JSGC-50112</t>
  </si>
  <si>
    <t>ZYLJ-SCSHXMB-2020-CBHT-034</t>
  </si>
  <si>
    <t>2020-50375</t>
  </si>
  <si>
    <t>塔里木乙烷制乙烯IV标段施工总承包-开工锅炉安装劳务分包合同</t>
  </si>
  <si>
    <t>HQGCGS-HQLJ-2020-JSGC-50084</t>
  </si>
  <si>
    <t>中坛安装集团有限公司,</t>
  </si>
  <si>
    <t>ZYLJ-TLMYWZYXXMB-2020-CBHT-041</t>
  </si>
  <si>
    <t>询价资料-塔里木乙烷制乙烯项目施工总承包IV标段-开工锅炉劳务分包,</t>
  </si>
  <si>
    <t>2020-50373</t>
  </si>
  <si>
    <t>云南石化计划检修安装工程劳务作业</t>
  </si>
  <si>
    <t>HQGCGS-HQLJ-2020-JSGC-50110</t>
  </si>
  <si>
    <t>四川益唐建筑劳务有限公司,</t>
  </si>
  <si>
    <t>非招标采购方式申请审批-云南石化计划检修安装工程劳务作业合同,询价资料-云南石化计划检修安装工程劳务作业合同,非招标采购方式申请结果审批-云南石化计划检修安装工程劳务作业,</t>
  </si>
  <si>
    <t>2020-50376</t>
  </si>
  <si>
    <t>长庆乙烷制乙烯项目乙烯装置土建工程专业分包7标段合同</t>
  </si>
  <si>
    <t>HQGCGS-HQLJ-2020-JSGC-50083</t>
  </si>
  <si>
    <t>江苏宏远建设集团有限公司,</t>
  </si>
  <si>
    <t>ZYLJ-CQYWZYXXMB-2020-CBHT-025</t>
  </si>
  <si>
    <t>询价资料-长庆乙烷制乙烯项目乙烯装置土建工程专业分包7标段,招标资料-长庆乙烷制乙烯项目乙烯装置土建工程专业分包6、7标段,</t>
  </si>
  <si>
    <t>2020-50556</t>
  </si>
  <si>
    <t>长庆乙烷制乙烯项目乙烯装置安装劳务作业分包3标段合同</t>
  </si>
  <si>
    <t>HQGCGS-HQLJ-2020-JSGC-50082</t>
  </si>
  <si>
    <t>ZYLJ-CQYWZYXXMB-2020-CBHT-011</t>
  </si>
  <si>
    <t>询价资料-长庆乙烷制乙烯项目乙烯装置安装劳务作业分包3标段,招标资料-长庆乙烷制乙烯项目乙烯装置(III、IV标段)安装劳务作业分包,</t>
  </si>
  <si>
    <t>2020-50563</t>
  </si>
  <si>
    <t>长庆乙烷制乙烯项目施工总承包一标段</t>
  </si>
  <si>
    <t>HQGCGS-HQLJ-2020-JSGC-50095</t>
  </si>
  <si>
    <t>ZYLJ-CQYWZYXXMB-2020-CBHT-024</t>
  </si>
  <si>
    <t>2020-51352</t>
  </si>
  <si>
    <t>塔里木乙烷制乙烯除盐水站厂房钢结构屋面施工专业分包合同</t>
  </si>
  <si>
    <t>HQGCGS-HQLJ-2020-JSGC-50254</t>
  </si>
  <si>
    <t>徐州精工网架装饰工程有限公司,</t>
  </si>
  <si>
    <t>ZYLJ-TLMYWZYXXMB-2020-CBHT-042</t>
  </si>
  <si>
    <t>询价资料-塔里木乙烷制乙烯项目IV标段施工总承包-除盐水站厂房钢结构屋面施工专业分包,</t>
  </si>
  <si>
    <t>2020-50819</t>
  </si>
  <si>
    <t>长庆乙烷制乙烯项目乙烯装置安装劳务作业分包1标段合同</t>
  </si>
  <si>
    <t>HQGCGS-HQLJ-2020-JSGC-50153</t>
  </si>
  <si>
    <t>四川鹏捷建筑劳务有限公司,</t>
  </si>
  <si>
    <t>ZYLJ-CQYWZYXXMB-2020-CBHT-026</t>
  </si>
  <si>
    <t>询价资料-长庆乙烷制乙烯项目乙烯装置安装劳务作业分包1标段,招标资料-长庆乙烷制乙烯项目乙烯装置安装劳务作业分包1标段,</t>
  </si>
  <si>
    <t>2020-51445</t>
  </si>
  <si>
    <t>塔里木乙烷制乙烯项目厂区外预制厂</t>
  </si>
  <si>
    <t>HQGCGS-HQLJ-2020-JSGC-50263</t>
  </si>
  <si>
    <t>新疆巴州新庆防腐保温建安有限公司,</t>
  </si>
  <si>
    <t>ZYLJ-TLMYWZYXXMB-2020-CBHT-043</t>
  </si>
  <si>
    <t>非招标采购方式申请审批-ZYLJ-TLMYWZYXXMB-2020-XJ-083,方式结果审批-ZYLJ-TLMYWZYXXMB-2020-XJ-083,询价资料-ZYLJ-TLMYWZYXXMB-2020-XJ-083,</t>
  </si>
  <si>
    <t>2020-51465</t>
  </si>
  <si>
    <t>长庆乙烷制乙烯项目乙烯装置土建工程专业分包1标段合同</t>
  </si>
  <si>
    <t>HQGCGS-HQLJ-2020-JSGC-50257</t>
  </si>
  <si>
    <t>ZYLJ-CQYWZYXXMB-2020-CBHT-019</t>
  </si>
  <si>
    <t>询价资料-长庆乙烷制乙烯项目乙烯装置土建工程专业分包1标段,招标资料-长庆乙烷制乙烯项目乙烯装置土建工程专业分包1标段,</t>
  </si>
  <si>
    <t>2020-51466</t>
  </si>
  <si>
    <t>长庆乙烷制乙烯项目公辅工程土建工程专业分包2标段合同</t>
  </si>
  <si>
    <t>HQGCGS-HQLJ-2020-JSGC-50258</t>
  </si>
  <si>
    <t>ZYLJ-CQYWZYXXMB-2020-CBHT-022</t>
  </si>
  <si>
    <t>询价资料-长庆乙烷制乙烯项目公辅工程土建工程专业分包2标段,招标资料-长庆乙烷制乙烯项目公辅工程土建工程专业分包2标段,</t>
  </si>
  <si>
    <t>2020-51469</t>
  </si>
  <si>
    <t>盘锦项目仓储项目外1号、1号、3号、4号、6号管廊及馏分油罐区安装工程四标段施工工程</t>
  </si>
  <si>
    <t>HQGCGS-HQLJ-2020-JSGC-50280</t>
  </si>
  <si>
    <t>沈阳锟锐建筑劳务有限公司,</t>
  </si>
  <si>
    <t>ZYLJ-PJXMB-2020-CBHT-002</t>
  </si>
  <si>
    <t>可不招标项目申请审批-GCJH-200630-005-KBZB-002,可不招标结果审批-仓储项目外1号、1#、3#、4#、6#管廊及馏分油罐区安装工程四标段施工工程,询价资料-盘锦项目仓储项目外1号、1#、3#、4#、6#管廊及馏分油罐区安装工程四标段施工工程,</t>
  </si>
  <si>
    <t>2020-51461</t>
  </si>
  <si>
    <t>塔里木乙烷制乙烯项目厂区内预制厂</t>
  </si>
  <si>
    <t>HQGCGS-HQLJ-2020-JSGC-50262</t>
  </si>
  <si>
    <t>ZYLJ-TLMYWZYXXMB-2020-CBHT-044</t>
  </si>
  <si>
    <t>方式申请审批-ZYLJ-TLMYWZYXXMB-2020-XJ-084,非招标采购方式申请结果审批-ZYLJ-TLMYWZYXXMB-2020-XJ-084,询价资料-ZYLJ-TLMYWZYXXMB-2020-XJ-084,</t>
  </si>
  <si>
    <t>2020-51922</t>
  </si>
  <si>
    <t>长庆乙烷制乙烯项目乙烯装置安装劳务作业分包5标段合同</t>
  </si>
  <si>
    <t>HQGCGS-HQLJ-2020-JSGC-50350</t>
  </si>
  <si>
    <t>天津冠杰石化工程有限公司,</t>
  </si>
  <si>
    <t>ZYLJ-CQYWZYXXMB-2020-CBHT-030</t>
  </si>
  <si>
    <t>询价资料-长庆乙烷制乙烯项目乙烯装置安装劳务作业分包5标段,招标资料-长庆乙烷制乙烯项目乙烯装置安装劳务作业分包(5,7,9,10标段),</t>
  </si>
  <si>
    <t>第十一采油厂2020年产能建设项目镇五联合站新建及镇四联改扩建工程-劳务分包</t>
  </si>
  <si>
    <t>ZYLJ-XYXMB-2020-CBHT-007</t>
  </si>
  <si>
    <t>2020-51914</t>
  </si>
  <si>
    <t>长庆乙烷制乙烯项目乙烯装置安装劳务作业分包9标段合同</t>
  </si>
  <si>
    <t>HQGCGS-HQLJ-2020-JSGC-50349</t>
  </si>
  <si>
    <t>弘毅建设集团有限公司,</t>
  </si>
  <si>
    <t>ZYLJ-CQYWZYXXMB-2020-CBHT-037</t>
  </si>
  <si>
    <t>询价资料-长庆乙烷制乙烯项目乙烯装置安装劳务作业分包9标段,招标资料-长庆乙烷制乙烯项目乙烯装置安装劳务作业分包(5,7,9,10标段),</t>
  </si>
  <si>
    <t>2020-52185</t>
  </si>
  <si>
    <t>江苏公司储运系统省级本质安全重大隐患治理工程劳务作业分包2标段</t>
  </si>
  <si>
    <t>HQGCGS-HQLJ-2020-JSGC-50415</t>
  </si>
  <si>
    <t>江苏丰恒建设工程有限公司,</t>
  </si>
  <si>
    <t>ZYLJ-ZRYXMB-2020-CBHT-009</t>
  </si>
  <si>
    <t>非招标采购方式申请-江苏公司储运系统省级本质安全重大隐患治理工程劳务作业分包2标段,非招标采购方式申请结果-江苏公司储运系统省级本质安全重大隐患治理工程劳务作业分包2标段,询价资料-江苏公司储运系统省级本质安全重大隐患治理工程劳务作业分包2标段,询价结果确认函-江苏公司储运系统省级本质安全重大隐患治理工程劳务分包2标段,</t>
  </si>
  <si>
    <t>2020-50821</t>
  </si>
  <si>
    <t>长庆乙烷制乙烯项目公辅工程电气仪表劳务作业分包1标段合同</t>
  </si>
  <si>
    <t>HQGCGS-HQLJ-2020-JSGC-50155</t>
  </si>
  <si>
    <t>ZYLJ-CQYWZYXXMB-2020-CBHT-028</t>
  </si>
  <si>
    <t>询价资料-长庆乙烷制乙烯项目公辅工程电气仪表劳务作业分包1标段,招标资料-长庆乙烷制乙烯项目公辅工程电气仪表劳务作业分包1标段,</t>
  </si>
  <si>
    <t>2020-50254</t>
  </si>
  <si>
    <t>锦州石化公司3+3万吨/年硫磺回收装置安装工程施工标段一</t>
  </si>
  <si>
    <t>HQGCGS-HQLJ-2020-JSGC-50118</t>
  </si>
  <si>
    <t>吉林市蕴盈劳务派遣有限公司,</t>
  </si>
  <si>
    <t>ZYLJ-JZSHXMB-2020-CBHT-002</t>
  </si>
  <si>
    <t>招标方案审批-锦州石化公司3+3万吨年硫磺回收装置安装工程施工标段一,招标文件-锦州石化公司3+3万吨年硫磺回收装置安装工程施工标段一,招标公告截屏-锦州石化公司3+3万吨年硫磺回收装置安装工程施工标段一,招标结果公示截屏-锦州石化公司3+3万吨年硫磺回收装置安装工程施工标段一,中标通知书-锦州石化公司3+3万吨年硫磺回收装置安装工程施工标段一,评标报告-锦州石化公司3+3万吨年硫磺回收装置安装工程施工标段一,</t>
  </si>
  <si>
    <t>2020-50371</t>
  </si>
  <si>
    <t>塔里木乙烷制乙烯项目I标段施工总承包-乙烯装置安装劳务作业分包VIII标段合同</t>
  </si>
  <si>
    <t>HQGCGS-HQLJ-2020-JSGC-50106</t>
  </si>
  <si>
    <t>扬州市江都区天元建设工程有限公司,</t>
  </si>
  <si>
    <t>ZYLJ-TLMYWZYXXMB-2020-CBHT-040</t>
  </si>
  <si>
    <t>询价资料-塔里木乙烷制乙烯项目I标段施工总承包-乙烯装置安装劳务作业分包VIII标段,招标资料-塔里木乙烷制乙烯项目I标段施工总承包-乙烯装置安装劳务作业分包VIII标段,</t>
  </si>
  <si>
    <t>2020-50583</t>
  </si>
  <si>
    <t>鑫海石化重交沥青及制氢装置工程电气仪表劳务作业分包Ⅱ标段合同</t>
  </si>
  <si>
    <t>HQGCGS-HQLJ-2020-JSGC-50080</t>
  </si>
  <si>
    <t>湖南满平劳务有限公司,</t>
  </si>
  <si>
    <t>ZYLJ-HBSHXMB-2020-CBHT-010</t>
  </si>
  <si>
    <t>招标资料-鑫海石化重交沥青及制氢装置工程电气仪表劳务作业分包,询价资料-鑫海石化重交沥青及制氢装置工程电气仪表劳务作业分包Ⅱ标段,</t>
  </si>
  <si>
    <t>2020-51351</t>
  </si>
  <si>
    <t>中国石油庆阳石化公司30万吨年轻汽油醚化项目辅助工程-土建工程分包合同</t>
  </si>
  <si>
    <t>HQGCGS-HQLJ-2020-JSGC-50253</t>
  </si>
  <si>
    <t>庆阳恒泰建筑工程有限公司,</t>
  </si>
  <si>
    <t>ZYLJ-QYSHXMB-2020-CBHT-006</t>
  </si>
  <si>
    <t>询价资料-中国石油庆阳石化公司30万吨年轻汽油醚化项目辅助工程-土建工程分包,</t>
  </si>
  <si>
    <t>2020-51490</t>
  </si>
  <si>
    <t>盘锦项目仓储外1号、1号、3号、4号、6号管廊及馏分油罐区安装劳务作业2标段</t>
  </si>
  <si>
    <t>HQGCGS-HQLJ-2020-JSGC-50287</t>
  </si>
  <si>
    <t>吉林市北建劳务有限责任公司,</t>
  </si>
  <si>
    <t>ZYLJ-PJXMB-2020-CBHT-004</t>
  </si>
  <si>
    <t>可不招标项目申请审批-GCJH-200630-005-KBZB-002,可不招标结果审批-仓储外1号、1#、3#、4#6#管廊及馏分油罐区安装劳务作业2标段,询价资料-仓储外1号、1#、3#、4#6#管廊及馏分油罐区安装劳务作业2标段,</t>
  </si>
  <si>
    <t>2020-50994</t>
  </si>
  <si>
    <t>盛虹炼化一体化项目第五标段1号连续重整装置土建专业分包合同</t>
  </si>
  <si>
    <t>HQGCGS-HQLJ-2020-JSGC-50247</t>
  </si>
  <si>
    <t>山东盛华建设工程有限公司,</t>
  </si>
  <si>
    <t>ZYLJ-SHLHXMB-2020-CBHT-022</t>
  </si>
  <si>
    <t>招标资料-盛虹炼化一体化项目第五标段1#连续重整装置土建工程专业分包,询价资料-盛虹炼化一体化项目第五标段1#连续重整装置土建工程专业分包,</t>
  </si>
  <si>
    <t>2020-51436</t>
  </si>
  <si>
    <t>长庆乙烷制乙烯项目乙烯装置安装劳务作业分包8标段合同</t>
  </si>
  <si>
    <t>HQGCGS-HQLJ-2020-JSGC-50250</t>
  </si>
  <si>
    <t>ZYLJ-CQYWZYXXMB-2020-CBHT-031</t>
  </si>
  <si>
    <t>询价资料-长庆乙烷制乙烯项目乙烯装置安装劳务作业分包8标段,招标资料-长庆乙烷制乙烯项目乙烯装置安装劳务作业分包(6,8,11标段),</t>
  </si>
  <si>
    <t>2020-51496</t>
  </si>
  <si>
    <t>盘锦项目仓储外1号、1号、3号、4号、6号管廊及馏分油罐区安装劳务作业5标段</t>
  </si>
  <si>
    <t>HQGCGS-HQLJ-2020-JSGC-50288</t>
  </si>
  <si>
    <t>ZYLJ-PJXMB-2020-CBHT-005</t>
  </si>
  <si>
    <t>可不招标项目申请审批-GCJH-200630-005-KBZB-002,可不招标结果审批-仓储外1号、1#、3#、4#6#管廊及馏分油罐区安装劳务作业5标段,询价资料-仓储外1号、1#、3#、4#6#管廊及馏分油罐区安装劳务作业5标段,</t>
  </si>
  <si>
    <t>2020-51439</t>
  </si>
  <si>
    <t>长庆乙烷制乙烯项目公辅工程安装劳务作业分包4标段合同</t>
  </si>
  <si>
    <t>HQGCGS-HQLJ-2020-JSGC-50248</t>
  </si>
  <si>
    <t>ZYLJ-CQYWZYXXMB-2020-CBHT-033</t>
  </si>
  <si>
    <t>询价资料-长庆乙烷制乙烯项目公辅工程安装劳务作业分包4标段,招标资料-长庆乙烷制乙烯项目公辅工程安装劳务作业分包(4标段),</t>
  </si>
  <si>
    <t>2020-51464</t>
  </si>
  <si>
    <t>长庆乙烷制乙烯项目乙烯装置土建工程专业分包5标段合同</t>
  </si>
  <si>
    <t>HQGCGS-HQLJ-2020-JSGC-50256</t>
  </si>
  <si>
    <t>ZYLJ-CQYWZYXXMB-2020-CBHT-017</t>
  </si>
  <si>
    <t>询价资料-长庆乙烷制乙烯项目乙烯装置土建工程专业分包5标段,招标资料-长庆乙烷制乙烯项目乙烯装置土建工程专业分包5标段,</t>
  </si>
  <si>
    <t>2020-51479</t>
  </si>
  <si>
    <t>盘锦项目仓储外1号、1号、3号、4号、6号管廊及馏分油罐区安装劳务作业3标段</t>
  </si>
  <si>
    <t>HQGCGS-HQLJ-2020-JSGC-50282</t>
  </si>
  <si>
    <t>辽阳市力大建筑劳务有限公司,</t>
  </si>
  <si>
    <t>ZYLJ-PJXMB-2020-CBHT-003</t>
  </si>
  <si>
    <t>可不招标项目申请审批-GCJH-200630-005-KBZB-002,可不招标结果审批-仓储外1号、1#、3#、4#6#管廊及馏分油罐区安装劳务作业3标段,询价资料-仓储外1号、1#、3#、4#6#管廊及馏分油罐区安装劳务作业3标段,</t>
  </si>
  <si>
    <t>2020-51480</t>
  </si>
  <si>
    <t>盘锦项目仓储外1号、1号、3号、4号、6号管廊及馏分油罐区安装劳务作业1标段</t>
  </si>
  <si>
    <t>HQGCGS-HQLJ-2020-JSGC-50279</t>
  </si>
  <si>
    <t>江苏金马工程有限公司,</t>
  </si>
  <si>
    <t>ZYLJ-PJXMB-2020-CBHT-006</t>
  </si>
  <si>
    <t>可不招标项目申请审批-GCJH-200630-005-KBZB-002,可不招标结果审批-仓储外1号、1#、3#、4#6#管廊及馏分油罐区安装劳务作业1标段,询价资料-仓储外1号、1#、3#、4#6#管廊及馏分油罐区安装劳务作业1标段,</t>
  </si>
  <si>
    <t>2020-52105</t>
  </si>
  <si>
    <t>中国石油广西石化连续重整等装置维护、维修和检修工程建设工程</t>
  </si>
  <si>
    <t>HQGCGS-HQLJ-2020-CL-50105</t>
  </si>
  <si>
    <t>承揽合同</t>
  </si>
  <si>
    <t>修缮修理</t>
  </si>
  <si>
    <t>北京燕化正邦设备检修有限公司,</t>
  </si>
  <si>
    <t>ZYLJ-GXSHXMB-2020-CBHT-027</t>
  </si>
  <si>
    <t>可不招标项目审批-广西石化连续重整等装置维护、维修和检修工程建设工程,可不招标公示-广西石化连续重整等装置维护、维修和检修工程建设工程,关于要求保持维保队伍及人员稳定的通知-20200612,非招标采购方式申请审批-广西石化连续重整等装置维护、维修和检修工程建设工程,非招标采购方式申请结果审批-广西石化连续重整等装置维护、维修和检修工程建设工程,谈判会议纪要-广西石化连续重整等装置维护、维修和检修工程建设工程,成交确认函-广西石化连续重整等装置维护、维修和检修工程建设工程,</t>
  </si>
  <si>
    <t>2020-51803</t>
  </si>
  <si>
    <t>中国石油广西石化公司及广西中石油储备油有限公司专业化维护保运之全厂起重机械维护保运承揽合同</t>
  </si>
  <si>
    <t>HQGCGS-HQLJ-2020-CL-50090</t>
  </si>
  <si>
    <t>河南省黄河防爆起重机有限公司,</t>
  </si>
  <si>
    <t>ZYLJ-GXSHXMB-2020-CBHT-024</t>
  </si>
  <si>
    <t>非招标采购方式申请审批-广西石化及广西中石油储备油专业化维护保运之全厂起重机械维护保运,谈判会议纪要-广西石化及广西中石油储备油专业化维护保运之全厂起重机械维护保运,非招标采购方式申请结果审批-广西石化及广西中石油储备油专业化维护保运之全厂起重机械维护保运,成交确认函-广西石化及广西中石油储备油专业化维护保运之全厂起重机械维护保运,</t>
  </si>
  <si>
    <t>2020-52187</t>
  </si>
  <si>
    <t>江苏公司储运系统省级本质安全重大隐患治理工程劳务分包1标段</t>
  </si>
  <si>
    <t>HQGCGS-HQLJ-2020-JSGC-50414</t>
  </si>
  <si>
    <t>ZYLJ-ZRYXMB-2020-CBHT-008</t>
  </si>
  <si>
    <t>非招标采购方式申请-江苏公司储运系统省级本质安全重大隐患治理工程劳务分包1标段,非招标采购方式申请结果-江苏公司储运系统省级本质安全重大隐患治理工程劳务分包1标段,询价资料-江苏公司储运系统省级本质安全重大隐患治理工程劳务分包1标段,询价结果确认函-江苏公司储运系统省级本质安全重大隐患治理工程劳务分包1标段,</t>
  </si>
  <si>
    <t>2020-51931</t>
  </si>
  <si>
    <t>HQGCGS-HQLJ-2020-JSGC-50353</t>
  </si>
  <si>
    <t>2020-52580</t>
  </si>
  <si>
    <t>中国石油四川石化乙二醇装置低温水系统节能改造项目防火工程专业分包第5标段</t>
  </si>
  <si>
    <t>HQGCGS-HQLJ-2020-JSGC-50504</t>
  </si>
  <si>
    <t>河南特防建设集团有限公司,</t>
  </si>
  <si>
    <t>ZYLJ-SCSHXMB-2020-CBHT-056</t>
  </si>
  <si>
    <t>非招标采购方式申请-四川石化乙二醇装置低温水系统节能改造项目防火工程专业分包第5标段,非招标采购方式申请结果-四川石化乙二醇装置低温水系统节能改造项目防火工程专业分包第5标段,询价资料-四川石化乙二醇装置低温水系统节能改造项目防火工程专业分包第5标段,</t>
  </si>
  <si>
    <t>2020-51805</t>
  </si>
  <si>
    <t>中国石油广西石化公司及广西中石油储备油有限公司专业化维护保运工业电视监控系统运维承揽合同</t>
  </si>
  <si>
    <t>HQGCGS-HQLJ-2020-CL-50089</t>
  </si>
  <si>
    <t>廊坊市安智电子技术有限公司,</t>
  </si>
  <si>
    <t>ZYLJ-GXSHXMB-2020-CBHT-025</t>
  </si>
  <si>
    <t>非招标采购方式申请审批-广西石化及广西中石油储备油有限公司专业化维护保运工业电视监控系统运维,非招标采购方式申请结果审批-广西石化及广西中石油储备油有限公司专业化维护保运工业电视监控系统运维,谈判会议纪要-广西石化及广西中石油储备油有限公司专业化维护保运工业电视监控系统运维,成交确认函-广西石化及广西中石油储备油有限公司专业化维护保运工业电视监控系统运维,</t>
  </si>
  <si>
    <t>2020-52699</t>
  </si>
  <si>
    <t>中国石油四川石化乙二醇装置低温水系统节能改造项目土建工程专业分包第4标段</t>
  </si>
  <si>
    <t>HQGCGS-HQLJ-2020-JSGC-50498</t>
  </si>
  <si>
    <t>ZYLJ-SCSHXMB-2020-CBHT-055</t>
  </si>
  <si>
    <t>非招标采购方式申请-四川石化乙二醇装置低温水系统节能改造项目土建工程专业分包第4标段,非招标采购方式申请结果-四川石化乙二醇装置低温水系统节能改造项目土建工程专业分包第4标段,询价资料-中国石油四川石化乙二醇装置低温水系统节能改造项目土建工程专业分包第4标段,</t>
  </si>
  <si>
    <t>2020-51808</t>
  </si>
  <si>
    <t>中国石油广西石化公司及广西中石油储备油有限公司专业化维护保运之全厂在线分析仪表及岗位巡检系统维护维修承揽合同</t>
  </si>
  <si>
    <t>HQGCGS-HQLJ-2020-CL-50088</t>
  </si>
  <si>
    <t>广州泰格测控技术有限公司,</t>
  </si>
  <si>
    <t>ZYLJ-GXSHXMB-2020-CBHT-026</t>
  </si>
  <si>
    <t>非招标采购方式申请审批-广西石化及广西中石油储备油有限公司专业化维护保运之全厂在线分析仪表及岗位巡检系统维护维修,非招标采购方式申请结果审批-广西石化及广西中石油储备油有限公司专业化维护保运之全厂在线分析仪表及岗位巡检系统维护维修,谈判会议纪要--广西石化及广西中石油储备油有限公司专业化维护保运之全厂在线分析仪表及岗位巡检系统维护维修,成交确认函-广西石化及广西中石油储备油有限公司专业化维护保运之全厂在线分析仪表及岗位巡检系统维护维修,</t>
  </si>
  <si>
    <t>2020-51982</t>
  </si>
  <si>
    <t>陕京四线输气管道工程张家口压气站压缩机启机氮气置换建设工程合同</t>
  </si>
  <si>
    <t>HQGCGS-HQLJ-2020-JSGC-50352</t>
  </si>
  <si>
    <t>其它合同</t>
  </si>
  <si>
    <t>西安阳光低温产品有限责任公司,</t>
  </si>
  <si>
    <t>ZYLJ-SJSXZJKYQZXMB-2020-CBHT-001</t>
  </si>
  <si>
    <t>非招标采购方式申请审批-张家口压气站压缩机启机氮气置换,非招标采购方式申请结果审批-张家口压气站压缩机启机氮气置换,谈判会议纪要-张家口压气站压缩机启机氮气置换,</t>
  </si>
  <si>
    <t>2020-51925</t>
  </si>
  <si>
    <t>长庆乙烷制乙烯项目乙烯装置安装劳务作业分包6标段合同</t>
  </si>
  <si>
    <t>HQGCGS-HQLJ-2020-JSGC-50351</t>
  </si>
  <si>
    <t>四川化安建设工程有限公司,</t>
  </si>
  <si>
    <t>ZYLJ-CQYWZYXXMB-2020-CBHT-035</t>
  </si>
  <si>
    <t>招标资料-长庆乙烷制乙烯项目乙烯装置安装劳务作业分包(6,8,11标段),询价资料-长庆乙烷制乙烯项目乙烯装置安装劳务作业分包6标段,</t>
  </si>
  <si>
    <t>2020-53081</t>
  </si>
  <si>
    <t>塔里木乙烷制乙烯项目乙烯装置裂解炉筑炉衬里施工专业分包合同</t>
  </si>
  <si>
    <t>HQGCGS-HQLJ-2020-JSGC-50581</t>
  </si>
  <si>
    <t>河南省君德建设工程有限公司,</t>
  </si>
  <si>
    <t>ZYLJ-TLMYWZYXXMB-2020-CBHT-050</t>
  </si>
  <si>
    <t>询价资料-塔里木乙烷制乙烯项目乙烯装置裂解炉筑炉衬里施工专业分包,招标资料-塔里木乙烷制乙烯项目乙烯装置裂解炉筑炉衬里施工专业分包,</t>
  </si>
  <si>
    <t>2020-52923</t>
  </si>
  <si>
    <t>塔里木乙烷制乙烯中心化验室及除盐水站电气仪表工程劳务作业分包合同</t>
  </si>
  <si>
    <t>HQGCGS-HQLJ-2020-JSGC-50580</t>
  </si>
  <si>
    <t>新疆众山明润工程建设有限公司,</t>
  </si>
  <si>
    <t>ZYLJ-TLMYWZYXXMB-2020-CBHT-047</t>
  </si>
  <si>
    <t>询价资料-塔里木乙烷制乙烯中心化验室及除盐水站电气仪表工程劳务作业分包,招标资料-塔里木乙烷制乙烯项目施工总承包 IV 标段电气仪表工程劳务作业分包,</t>
  </si>
  <si>
    <t>2020-53534</t>
  </si>
  <si>
    <t>辽宁海航实业有限公司仓储项目管线安装劳务作业分包合同</t>
  </si>
  <si>
    <t>HQGCGS-HQLJ-2020-JSGC-50629</t>
  </si>
  <si>
    <t>ZYLJ-PJXMB-2020-CBHT-007</t>
  </si>
  <si>
    <t>询价资料-辽宁海航实业有限公司仓储项目管线安装劳务作业分包,</t>
  </si>
  <si>
    <t>2020-53622</t>
  </si>
  <si>
    <t>华北石化公用工程系统隐患治理项目危险围墙治理土建劳务作业分包I标段合同</t>
  </si>
  <si>
    <t>HQGCGS-HQLJ-2020-JSGC-50642</t>
  </si>
  <si>
    <t>河北海扩建筑工程有限公司,</t>
  </si>
  <si>
    <t>ZYLJ-HBSHXMB-2020-CBHT-014</t>
  </si>
  <si>
    <t>询价资料-华北石化公用工程系统隐患治理项目危险围墙治理土建劳务作业分包I标段,</t>
  </si>
  <si>
    <t>2020-53752</t>
  </si>
  <si>
    <t>华北石化员工公寓南围墙隐患治理土建劳务作业分包I标段合同</t>
  </si>
  <si>
    <t>HQGCGS-HQLJ-2020-JSGC-50672</t>
  </si>
  <si>
    <t>ZYLJ-HBSHXMB-2020-CBHT-015</t>
  </si>
  <si>
    <t>询价资料-华北石化员工公寓南围墙隐患治理土建劳务作业分包I标段,</t>
  </si>
  <si>
    <t>2020-52190</t>
  </si>
  <si>
    <t>塔里木乙烷制乙烯项目IV标段施工总承包-全厂厂6、厂3、厂5路两侧地下管道劳务作业分包合同</t>
  </si>
  <si>
    <t>HQGCGS-HQLJ-2020-JSGC-50435</t>
  </si>
  <si>
    <t>ZYLJ-TLMYWZYXXMB-2020-CBHT-045</t>
  </si>
  <si>
    <t>询价资料-塔里木乙烷制乙烯项目IV标段施工总承包-全厂厂6、厂3、厂5路两侧地下管道劳务作业分包,公开招标-塔里木乙烷制乙烯项目IV标段施工总承包-全厂厂6、厂3、厂5路两侧地下管道劳务作业分包,</t>
  </si>
  <si>
    <t>2020-54039</t>
  </si>
  <si>
    <t>广东石化炼化一体化项目乙烯装置土建工程专业分包3标段合同</t>
  </si>
  <si>
    <t>HQGCGS-HQLJ-2020-JSGC-50716</t>
  </si>
  <si>
    <t>中国南海工程有限公司,</t>
  </si>
  <si>
    <t>ZYLJ-GDSHYXXMB-2020-CBHT-005</t>
  </si>
  <si>
    <t>招标资料-广东石化炼化一体化项目乙烯装置土建工程专业分包3标段合同,</t>
  </si>
  <si>
    <t>2020-52191</t>
  </si>
  <si>
    <t>塔里木乙烷制乙烯项目I标段施工总承包-乙烯装置安装劳务作业分包XI标段合同</t>
  </si>
  <si>
    <t>HQGCGS-HQLJ-2020-JSGC-50413</t>
  </si>
  <si>
    <t>ZYLJ-TLMYWZYXXMB-2020-CBHT-046</t>
  </si>
  <si>
    <t>询价资料-塔里木乙烷制乙烯项目I标段施工总承包-乙烯装置安装劳务作业分包XI标段,</t>
  </si>
  <si>
    <t>2020-52207</t>
  </si>
  <si>
    <t>长庆乙烷制乙烯项目乙烯装置安装劳务作业分包10标段合同</t>
  </si>
  <si>
    <t>HQGCGS-HQLJ-2020-JSGC-50437</t>
  </si>
  <si>
    <t>生生建设集团有限公司,</t>
  </si>
  <si>
    <t>ZYLJ-CQYWZYXXMB-2020-CBHT-038</t>
  </si>
  <si>
    <t>询价资料-长庆乙烷制乙烯项目乙烯装置安装劳务作业分包10标段,招标资料-长庆乙烷制乙烯项目乙烯装置安装劳务作业分包(5,7,9,10标段),</t>
  </si>
  <si>
    <t>2020-52602</t>
  </si>
  <si>
    <t>广东石化炼化一体化项目乙烯装置土建工程专业分包1标段</t>
  </si>
  <si>
    <t>HQGCGS-HQLJ-2020-JSGC-50513</t>
  </si>
  <si>
    <t>ZYLJ-GDSHLHYTHGCXMB-2020-CBHT-003</t>
  </si>
  <si>
    <t>招标方案审批-广东石化炼化一体化项目乙烯装置土建工程专业分包1标段,招标资料-广东石化炼化一体化项目乙烯装置土建工程专业分包1标段,</t>
  </si>
  <si>
    <t>2020-52189</t>
  </si>
  <si>
    <t>中国石油庆阳石化公司30万吨/年轻汽油醚化项目辅助工程-安装劳务作业</t>
  </si>
  <si>
    <t>HQGCGS-HQLJ-2020-JSGC-50418</t>
  </si>
  <si>
    <t>ZYLJ-QYSHXMB-2020-CBHT-007</t>
  </si>
  <si>
    <t>非招标采购方式申请-中国石油庆阳石化公司30万吨年轻汽油醚化项目辅助工程-安装劳务作业,非招标采购方式申请结果-中国石油庆阳石化公司30万吨年轻汽油醚化项目辅助工程-安装劳务作业,询价资料-中国石油庆阳石化公司30万吨年轻汽油醚化项目辅助工程-安装劳务作业,</t>
  </si>
  <si>
    <t>2020-52921</t>
  </si>
  <si>
    <t>盛虹炼化一体化项目第五标段连续重整装置及PSA装置地管、防雷接地安装建设工程施工劳务分包合同</t>
  </si>
  <si>
    <t>HQGCGS-HQLJ-2020-JSGC-50579</t>
  </si>
  <si>
    <t>ZYLJ-SHLHXMB-2020-CBHT-023</t>
  </si>
  <si>
    <t>询价资料-盛虹炼化一体化项目第五标段连续重整装置及PSA装置地管、防雷接地安装工程劳务分包,招标资料-盛虹炼化一体化项目第五标段连续重整装置及PSA装置地管、防雷接地安装工程劳务分包,</t>
  </si>
  <si>
    <t>2020-52212</t>
  </si>
  <si>
    <t>广东石化炼化一体化项目五联合给排水劳务作业第1标段</t>
  </si>
  <si>
    <t>HQGCGS-HQLJ-2020-JSGC-50412</t>
  </si>
  <si>
    <t>山东益通安装有限公司,</t>
  </si>
  <si>
    <t>ZYLJ-GDSHLHYTHXMB-2020-CBHT-004</t>
  </si>
  <si>
    <t>非招标采购方式申请-广东石化炼化一体化项目五联合给排水劳务作业第1标段,非招标采购方式申请结果-广东石化炼化一体化项目五联合给排水劳务作业第1标段,询价资料-广东石化炼化一体化项目五联合给排水劳务作业第1标段,</t>
  </si>
  <si>
    <t>2020-53502</t>
  </si>
  <si>
    <t>长庆乙烷制乙烯项目乙烯装置防腐保温工程专业分包3标段合同</t>
  </si>
  <si>
    <t>HQGCGS-HQLJ-2020-JSGC-50626</t>
  </si>
  <si>
    <t>华正建设集团有限公司,</t>
  </si>
  <si>
    <t>ZYLJ-CQYWZYXXMB-2020-CBHT-044</t>
  </si>
  <si>
    <t>招标资料-长庆乙烷制乙烯项目乙烯装置防腐保温工程专业分包(3,4,5标段),询价资料-长庆乙烷制乙烯项目乙烯装置防腐保温工程专业分包3标段,</t>
  </si>
  <si>
    <t>2020-54170</t>
  </si>
  <si>
    <t>中国石油广西石化公司专业化维护保运聚丙烯和硫磺回收装置产品包装线维保承揽合同</t>
  </si>
  <si>
    <t>HQGCGS-HQLJ-2020-CL-50172</t>
  </si>
  <si>
    <t>哈尔滨博实自动化股份有限公司,</t>
  </si>
  <si>
    <t>ZYLJ-GXSHXMB-2020-CBHT-030</t>
  </si>
  <si>
    <t>谈判资料-中国石油广西石化公司专业化维护保运聚丙烯和硫磺回收装置产品包装线维保,</t>
  </si>
  <si>
    <t>2020-55909</t>
  </si>
  <si>
    <t>四川石化乙二醇装置低温水系统节能改造外管网配套项目防腐保温工程专业分包1标段</t>
  </si>
  <si>
    <t>HQGCGS-HQLJ-2020-JSGC-50990</t>
  </si>
  <si>
    <t>河南省四海防腐集团有限公司,</t>
  </si>
  <si>
    <t>ZYLJ-SCSHXMB-2020-CBHT-065</t>
  </si>
  <si>
    <t>非招标采购方式申请-四川石化乙二醇装置低温水系统节能改造外管网配套项目防腐保温工程专业分包1标段,询价资料-四川石化乙二醇装置低温水系统节能改造外管网配套项目防腐保温工程专业分包1标段,非招标采购方式申请j结果-四川石化乙二醇装置低温水系统节能改造外管网配套项目防腐保温工程专业分包1标段,</t>
  </si>
  <si>
    <t>2020-52386</t>
  </si>
  <si>
    <t>锦州石化公司3+3万吨年硫磺回收装置土建标段专业分包合同</t>
  </si>
  <si>
    <t>HQGCGS-HQLJ-2020-JSGC-50458</t>
  </si>
  <si>
    <t>锦州华盛建设工程有限公司,</t>
  </si>
  <si>
    <t>ZYLJ-JZSHXMB-2020-CBHT-009</t>
  </si>
  <si>
    <t>询价资料-锦州石化公司3+3万吨年硫磺回收装置土建标段专业分包,招标资料-锦州石化公司3+3万吨年硫磺回收装置土建标段专业分包,</t>
  </si>
  <si>
    <t>2020-52595</t>
  </si>
  <si>
    <t>广东石化炼化一体化项目乙烯装置土建工程专业分包4标段</t>
  </si>
  <si>
    <t>HQGCGS-HQLJ-2020-JSGC-50512</t>
  </si>
  <si>
    <t>ZYLJ-GDSHLHYTHGCXMB-2020-CBHT-005</t>
  </si>
  <si>
    <t>招标方案审批-广东石化炼化一体化项目乙烯装置土建工程专业分包4标段,招标资料-广东石化炼化一体化项目乙烯装置土建工程专业分包4标段,</t>
  </si>
  <si>
    <t>2020-52940</t>
  </si>
  <si>
    <t>广东石化炼化一体化项目乙烯装置土建工程专业分包2标段</t>
  </si>
  <si>
    <t>HQGCGS-HQLJ-2020-JSGC-50571</t>
  </si>
  <si>
    <t>ZYLJ-GDSHYXXMB-2020-CBHT-003</t>
  </si>
  <si>
    <t>招标方案审批-广东石化炼化一体化项目乙烯装置土建工程专业分包2和3标段,招标资料-广东石化炼化一体化项目乙烯装置土建工程专业分包2标段,招标结果审批-广东石化炼化一体化项目乙烯装置土建工程专业分包2标段,</t>
  </si>
  <si>
    <t>2020-53083</t>
  </si>
  <si>
    <t>云南石化2020年大检修静设备专业主体检修项目标段二总包防腐保温工程专业分包7标段合同</t>
  </si>
  <si>
    <t>HQGCGS-HQLJ-2020-JSGC-50585</t>
  </si>
  <si>
    <t>河南省第一防腐工程有限公司,</t>
  </si>
  <si>
    <t>ZYLJ-YNXMB-2020-CBHT-010</t>
  </si>
  <si>
    <t>招标资料-中油六建云南石化2020年静设备大检修项目标段二防腐保温,</t>
  </si>
  <si>
    <t>2020-51910</t>
  </si>
  <si>
    <t>长庆乙烷制乙烯项目集中防腐工程I标段专业分包合同</t>
  </si>
  <si>
    <t>HQGCGS-HQLJ-2020-JSGC-50347</t>
  </si>
  <si>
    <t>神华联合建设有限公司,</t>
  </si>
  <si>
    <t>ZYLJ-CQYWZYXXMB-2020-CBHT-034</t>
  </si>
  <si>
    <t>寰球北京分公司长庆乙烷制乙烯项目集中防腐工程一标段框架协议4部分,寰球北京分公司长庆乙烷制乙烯项目集中防腐工程一标段框架协议3部分,寰球北京分公司长庆乙烷制乙烯项目集中防腐工程一标段框架协议2部分,寰球北京分公司长庆乙烷制乙烯项目集中防腐工程一标段框架协议1部分,公司与寰球总包乙烷制乙烯项目合同扫描页,</t>
  </si>
  <si>
    <t>2020-51913</t>
  </si>
  <si>
    <t>长庆乙烷制乙烯项目乙烯装置安装劳务作业分包7标段合同</t>
  </si>
  <si>
    <t>HQGCGS-HQLJ-2020-JSGC-50348</t>
  </si>
  <si>
    <t>ZYLJ-CQYWZYXXMB-2020-CBHT-036</t>
  </si>
  <si>
    <t>询价资料-长庆乙烷制乙烯项目乙烯装置安装劳务作业分包7标段,招标资料-长庆乙烷制乙烯项目乙烯装置安装劳务作业分包(5,7,9,10标段),</t>
  </si>
  <si>
    <t>2020-52380</t>
  </si>
  <si>
    <t>长庆乙烷制乙烯项目脚手架劳务作业分包2标段合同</t>
  </si>
  <si>
    <t>HQGCGS-HQLJ-2020-JSGC-50462</t>
  </si>
  <si>
    <t>宏新建设集团有限公司,</t>
  </si>
  <si>
    <t>询价资料-长庆乙烷制乙烯项目脚手架劳务作业分包2标段,招标资料-长庆乙烷制乙烯项目脚手架劳务作业分包(1,2,3标段),</t>
  </si>
  <si>
    <t>2020-52400</t>
  </si>
  <si>
    <t>四川石化公司装置运行期间防腐、绝热、土建服务项目防腐、保温、衬里专业分包第1标段</t>
  </si>
  <si>
    <t>HQGCGS-HQLJ-2020-JSGC-50503</t>
  </si>
  <si>
    <t>ZYLJ-SCSHXMB-2020-CBHT-051</t>
  </si>
  <si>
    <t>非招标采购方式申请-四川石化装置运行期间防腐、绝热、土建服务项目防腐、保温、衬里专业分包第1标段,非招标采购方式申请结果--四川石化装置运行期间防腐、绝热、土建服务项目防腐、保温、衬里专业分包第1标段,询价资料-四川石化装置运行期间防腐、绝热、土建服务项目防腐、保温、衬里专业分包第1标段,</t>
  </si>
  <si>
    <t>2020-52616</t>
  </si>
  <si>
    <t>广东石化炼化一体化项目二期生活临设公用部分施工专业分包</t>
  </si>
  <si>
    <t>HQGCGS-HQLJ-2020-JSGC-50511</t>
  </si>
  <si>
    <t>桂林中核建筑安装工程有限责任公司,</t>
  </si>
  <si>
    <t>ZYLJ-GDSHLHYTHGCXMB-2020-CBHT-006</t>
  </si>
  <si>
    <t>非招标采购方式申请-广东石化炼化一体化项目二期生活临设公用部分施工专业分包,非招标采购方式申请结果-广东石化炼化一体化项目二期生活临设公用部分施工专业分包,询价资料-广东石化炼化一体化项目二期生活临设公用部分施工专业分包,</t>
  </si>
  <si>
    <t>2020-53082</t>
  </si>
  <si>
    <t>云南石化2020年大检修静设备专业主体检修项目标段一总包防腐保温工程专业分包3标段合同</t>
  </si>
  <si>
    <t>HQGCGS-HQLJ-2020-JSGC-50586</t>
  </si>
  <si>
    <t>中浩威建设有限公司,</t>
  </si>
  <si>
    <t>ZYLJ-YNXMB-2020-CBHT-009</t>
  </si>
  <si>
    <t>招标资料-中油六建云南石化2020年静设备大检修项目标段一防腐保温,</t>
  </si>
  <si>
    <t>2020-53638</t>
  </si>
  <si>
    <t>广东石化炼化一体化项目 第三方土建取样及其它检测项目三方付款协议</t>
  </si>
  <si>
    <t>HQGCGS-HQLJ-2020-CL-50155</t>
  </si>
  <si>
    <t>测试检验</t>
  </si>
  <si>
    <t>昆明勘察院科技开发有限公司,</t>
  </si>
  <si>
    <t>ZYLJ-GDSHWLHXMB-2020-CBHT-007</t>
  </si>
  <si>
    <t>寰球框架协议及委托书样本,中委合资广东石化2000万吨_年重油加工工程第三方土建见证取样及其他检测项目框架协议招标公告,</t>
  </si>
  <si>
    <t>2020-52630</t>
  </si>
  <si>
    <t>广东石化炼化一体化项目五联合土建工程专业分包第5标段</t>
  </si>
  <si>
    <t>HQGCGS-HQLJ-2020-JSGC-50514</t>
  </si>
  <si>
    <t>ZYLJ-GDSHLHYTHGCXMB-2020-CBHT-009</t>
  </si>
  <si>
    <t>工程招标方案审批-广东石化炼化一体化项目五联合土建工程专业分包第5标段,招标资料-广东石化炼化一体化项目五联合土建工程专业分包第5标段,招标结果审批-广东石化炼化一体化项目五联合土建工程专业分包第5标段,</t>
  </si>
  <si>
    <t>2020-56127</t>
  </si>
  <si>
    <t>北京燃气天津南港LNG应急储备项目LNG储罐内罐施工工程安装劳务作业分包1标段</t>
  </si>
  <si>
    <t>HQGCGS-HQLJ-2020-JSGC-51033</t>
  </si>
  <si>
    <t>非招标采购方式申请结果-北京燃气天津南港LNG应急储备项目LNG储罐内罐施工工程安装劳务作业分包1标段,询价资料-北京燃气天津南港LNG应急储备项目LNG储罐内罐施工工程安装劳务作业分包1标段,非招标采购方式申请-北京燃气天津南港LNG应急储备项目LNG储罐内罐施工工程安装劳务作业分包1标段,</t>
  </si>
  <si>
    <t>2020-53480</t>
  </si>
  <si>
    <t>广东石化炼化一体化项目乙烯装置地管防腐工程专业分包1标段</t>
  </si>
  <si>
    <t>HQGCGS-HQLJ-2020-JSGC-50652</t>
  </si>
  <si>
    <t>中铭齐达建设工程有限公司,</t>
  </si>
  <si>
    <t>ZYLJ-GDSHYXXMB-2020-CBHT-004</t>
  </si>
  <si>
    <t>非招标采购方式申请-广东石化炼化一体化项目乙烯装置地管防腐工程专业分包1标段,非招标采购方式申请结果-广东石化炼化一体化项目乙烯装置地管防腐工程专业分包1标段,询价资料-广东石化炼化一体化项目乙烯装置地管防腐工程专业分包1标段,</t>
  </si>
  <si>
    <t>2020-53503</t>
  </si>
  <si>
    <t>长庆乙烷制乙烯项目乙烯装置防腐保温工程专业分包4标段合同</t>
  </si>
  <si>
    <t>HQGCGS-HQLJ-2020-JSGC-50622</t>
  </si>
  <si>
    <t>ZYLJ-CQYWZYXXMB-2020-CBHT-045</t>
  </si>
  <si>
    <t>询价资料-长庆乙烷制乙烯项目乙烯装置防腐保温工程专业分包4标段,招标资料-长庆乙烷制乙烯项目乙烯装置防腐保温工程专业分包(3,4,5标段),</t>
  </si>
  <si>
    <t>2020-53507</t>
  </si>
  <si>
    <t>塔里木乙烷制乙烯装置电气仪表工程劳务作业分包III标段合同</t>
  </si>
  <si>
    <t>HQGCGS-HQLJ-2020-JSGC-50624</t>
  </si>
  <si>
    <t>河南省鼎大机电设备安装工程有限公司,</t>
  </si>
  <si>
    <t>ZYLJ-TLMYWZYXXMB-2020-CBHT-051</t>
  </si>
  <si>
    <t>询价资料-塔里木乙烷制乙烯装置电气仪表工程劳务作业分包III标段,招标资料-塔里木乙烷制乙烯装置电气仪表工程劳务作业分包II和III标段,</t>
  </si>
  <si>
    <t>2020-53580</t>
  </si>
  <si>
    <t>广东石化炼化一体化工程项目生活临设工程施工专业分包合同</t>
  </si>
  <si>
    <t>HQGCGS-HQLJ-2020-JSGC-50630</t>
  </si>
  <si>
    <t>招标资料-广东石化炼化一体化工程项目生活临设工程施工专业分包,</t>
  </si>
  <si>
    <t>2020-53618</t>
  </si>
  <si>
    <t>第十一采油厂2020年产能建设项目镇五联合站新建及镇四联改扩建工程-安装劳务作业工程分包合同</t>
  </si>
  <si>
    <t>HQGCGS-HQLJ-2020-JSGC-50647</t>
  </si>
  <si>
    <t>陕西百诚建筑劳务有限公司,</t>
  </si>
  <si>
    <t>ZYLJ-XYXMB-2020-CBHT-009</t>
  </si>
  <si>
    <t>询价资料-第十一采油厂2020年产能建设项目镇五联合站新建及镇四联改扩建工程-安装劳务作业工程分包,</t>
  </si>
  <si>
    <t>2020-53756</t>
  </si>
  <si>
    <t>张家口压气站安装工程竣工图编制合同</t>
  </si>
  <si>
    <t>HQGCGS-HQLJ-2020-JSGC-50673</t>
  </si>
  <si>
    <t>设计</t>
  </si>
  <si>
    <t>中国石油工程建设有限公司西南分公司,</t>
  </si>
  <si>
    <t>ZYLJ-SJSXZJKYQZXMB-2020-CBHT-002</t>
  </si>
  <si>
    <t>谈判资料-张家口压气站安装工程竣工图编制合同,</t>
  </si>
  <si>
    <t>2020-54172</t>
  </si>
  <si>
    <t>盛虹炼化一体化项目第五标段1号连续重整装置分馏区Ⅰ+总图区Ⅰ安装劳务分包工程合同</t>
  </si>
  <si>
    <t>HQGCGS-HQLJ-2020-JSGC-50746</t>
  </si>
  <si>
    <t>双信建设集团有限公司,</t>
  </si>
  <si>
    <t>ZYLJ-SHLHXMB-2020-CBHT-024</t>
  </si>
  <si>
    <t>盛虹炼化一体化项目第五标段1#连续重整装置分馏区Ⅰ+总图区Ⅰ安装劳务分包询价资料,盛虹炼化一体化项目第五标段1#连续重整装置分馏区Ⅰ+总图区Ⅰ安装劳务分包招标资料,</t>
  </si>
  <si>
    <t>2020-53614</t>
  </si>
  <si>
    <t>江阴LNG项目储罐壁板金相覆膜检测合同</t>
  </si>
  <si>
    <t>HQGCGS-HQLJ-2020-CL-50148</t>
  </si>
  <si>
    <t>合肥通用机械研究院特种设备检验站有限公司,</t>
  </si>
  <si>
    <t>ZYLJ-JYLNGXMB-2020-CBHT-013</t>
  </si>
  <si>
    <t>谈判资料-江阴LNG项目储罐壁板金相覆膜检测,</t>
  </si>
  <si>
    <t>2020-53621</t>
  </si>
  <si>
    <t>中国石油庆阳石化公司31万吨年轻汽油醚化项目辅助工程-防腐保温工程分包合同</t>
  </si>
  <si>
    <t>HQGCGS-HQLJ-2020-JSGC-50643</t>
  </si>
  <si>
    <t>安徽淮北银翔安装防腐工程有限公司,</t>
  </si>
  <si>
    <t>ZYLJ-QYSHXMB-2020-CBHT-008</t>
  </si>
  <si>
    <t>询价资料-中国石油庆阳石化公司30万吨年轻汽油醚化项目辅助工程-防腐保温工程分包,</t>
  </si>
  <si>
    <t>2020-54500</t>
  </si>
  <si>
    <t>锦州石化100万吨年连续重整及PSA装置安装二标段建设工程施工劳务分包合同</t>
  </si>
  <si>
    <t>HQGCGS-HQLJ-2020-JSGC-50804</t>
  </si>
  <si>
    <t>湖南中化劳务有限责任公司,</t>
  </si>
  <si>
    <t>ZYLJ-JZSHXMB-2020-CBHT-011</t>
  </si>
  <si>
    <t>询价资料-锦州石化100万吨年连续重整及PSA装置安装二标段建设工程施工劳务分包,招标资料-锦州石化100万吨年连续重整及PSA装置安装标段劳务分包,</t>
  </si>
  <si>
    <t>2020-52116</t>
  </si>
  <si>
    <t>唐山LNG接收站应急保障工程4台储罐的容积标定技术服务合同</t>
  </si>
  <si>
    <t>HQGCGS-HQLJ-2020-JS-50113</t>
  </si>
  <si>
    <t>技术合同和知识产权合同</t>
  </si>
  <si>
    <t>技术服务</t>
  </si>
  <si>
    <t>浙江安喆计量检测技术有限公司,</t>
  </si>
  <si>
    <t>ZYLJ-TSLNGXMB-2020-CBHT-003</t>
  </si>
  <si>
    <t>唐山LNG罐容标订-成交确认函,唐山LNG罐容标订-非招标采购方式申请结果,唐山LNG罐容标订-非招标采购方式申请审批单,唐山LNG罐容标定-谈判会议纪要,</t>
  </si>
  <si>
    <t>2020-52113</t>
  </si>
  <si>
    <t>广东石化炼化一体化工程项目化工区地下管网（6422）施工B标段建筑安装工程劳务分包</t>
  </si>
  <si>
    <t>HQGCGS-HQLJ-2020-JSGC-50417</t>
  </si>
  <si>
    <t>ZYLJ-GDSHLHYTHXMB-2020-CBHT-002</t>
  </si>
  <si>
    <t>2020-52381</t>
  </si>
  <si>
    <t>长庆乙烷制乙烯项目脚手架劳务作业分包3标段合同</t>
  </si>
  <si>
    <t>HQGCGS-HQLJ-2020-JSGC-50461</t>
  </si>
  <si>
    <t>天津筑华建筑工程有限公司,</t>
  </si>
  <si>
    <t>ZYLJ-CQYWZYXXMB-2020-CBHT-042</t>
  </si>
  <si>
    <t>招标资料-长庆乙烷制乙烯项目脚手架劳务作业分包(1,2,3标段),询价资料-长庆乙烷制乙烯项目脚手架劳务作业分包3标段,</t>
  </si>
  <si>
    <t>2020-52403</t>
  </si>
  <si>
    <t>中国石油四川石化乙二醇装置低温水系统节能改造项目脚手架劳务作业分包第2标段</t>
  </si>
  <si>
    <t>HQGCGS-HQLJ-2020-JSGC-50502</t>
  </si>
  <si>
    <t>ZYLJ-SCSHXMB-2020-CBHT-053</t>
  </si>
  <si>
    <t>非招标采购方式申请-四川石化乙二醇装置低温水系统节能改造项目脚手架劳务作业分包第2标段,非招标采购方式申请结果-四川石化乙二醇装置低温水系统节能改造项目脚手架劳务作业分包第2标段,询价资料-四川石化乙二醇装置低温水系统节能改造项目脚手架劳务作业分包第2标段,</t>
  </si>
  <si>
    <t>2020-52931</t>
  </si>
  <si>
    <t>塔里木乙烷制乙烯装置电气仪表工程劳务作业分包 II 标段合同</t>
  </si>
  <si>
    <t>HQGCGS-HQLJ-2020-JSGC-50583</t>
  </si>
  <si>
    <t>宁波汇通建筑劳务有限公司,</t>
  </si>
  <si>
    <t>ZYLJ-TLMYWZYXXMB-2020-CBHT-049</t>
  </si>
  <si>
    <t>招标资料-塔里木乙烷制乙烯项目施工总承包 I 标段电气仪表工程劳务作业分包,询价资料-塔里木乙烷制乙烯装置电气仪表工程劳务作业分包 II 标段,</t>
  </si>
  <si>
    <t>2020-52218</t>
  </si>
  <si>
    <t>广东石化炼化一体化项目五联合给排水劳务作业第2标段</t>
  </si>
  <si>
    <t>HQGCGS-HQLJ-2020-JSGC-50466</t>
  </si>
  <si>
    <t>大庆德恒信劳务分包有限公司,</t>
  </si>
  <si>
    <t>ZYLJ-GDSHLHYTHGCXMB-2020-CBHT-001</t>
  </si>
  <si>
    <t>非招标采购方式申请-广东石化炼化一体化项目五联合给排水劳务作业第2标段,非招标采购方式申请结果-广东石化炼化一体化项目五联合给排水劳务作业第2标段,询价资料-广东石化炼化一体化项目五联合给排水劳务作业第2标段,</t>
  </si>
  <si>
    <t>2020-52118</t>
  </si>
  <si>
    <t>广东石化炼化一体化项目五联合建筑安装工程劳务分包</t>
  </si>
  <si>
    <t>HQGCGS-HQLJ-2020-JSGC-50416</t>
  </si>
  <si>
    <t>ZYLJ-GDSHLHYTHXMB-2020-CBHT-003</t>
  </si>
  <si>
    <t>2020-52232</t>
  </si>
  <si>
    <t>河北鑫海500万吨年重交沥青装置、8万标立时天然气制氢装置防火工程专业分包合同</t>
  </si>
  <si>
    <t>HQGCGS-HQLJ-2020-JSGC-50464</t>
  </si>
  <si>
    <t>河南省宏瑞防腐安装有限公司,</t>
  </si>
  <si>
    <t>ZYLJ-HBSHXMB-2020-CBHT-013</t>
  </si>
  <si>
    <t>询价资料-河北鑫海500万吨年重交沥青装置、8万标立时天然气制氢装置防火工程专业分包,可不招标资料-河北鑫海500万吨年重交沥青装置、8万标立时天然气制氢装置防火工程专业分包,</t>
  </si>
  <si>
    <t>2020-52377</t>
  </si>
  <si>
    <t>长庆乙烷制乙烯项目乙烯装置土建工程专业分包8标段合同</t>
  </si>
  <si>
    <t>HQGCGS-HQLJ-2020-JSGC-50463</t>
  </si>
  <si>
    <t>中隅建设工程有限公司,</t>
  </si>
  <si>
    <t>ZYLJ-CQYWZYXXMB-2020-CBHT-039</t>
  </si>
  <si>
    <t>招标资料-长庆乙烷制乙烯项目乙烯装置土建工程专业分包8标段,询价资料-长庆乙烷制乙烯项目乙烯装置土建工程专业分包8标段,</t>
  </si>
  <si>
    <t>2020-53504</t>
  </si>
  <si>
    <t>长庆乙烷制乙烯项目乙烯装置防腐保温工程专业分包5标段合同</t>
  </si>
  <si>
    <t>HQGCGS-HQLJ-2020-JSGC-50623</t>
  </si>
  <si>
    <t>ZYLJ-CQYWZYXXMB-2020-CBHT-046</t>
  </si>
  <si>
    <t>询价资料-长庆乙烷制乙烯项目乙烯装置防腐保温工程专业分包5标段,招标资料-长庆乙烷制乙烯项目乙烯装置防腐保温工程专业分包(3,4,5标段),</t>
  </si>
  <si>
    <t>2020-52378</t>
  </si>
  <si>
    <t>长庆乙烷制乙烯项目公辅工程防腐保温工程专业分包3标段合同</t>
  </si>
  <si>
    <t>HQGCGS-HQLJ-2020-JSGC-50459</t>
  </si>
  <si>
    <t>美华建安工程集团有限公司,</t>
  </si>
  <si>
    <t>ZYLJ-CQYWZYXXMB-2020-CBHT-040</t>
  </si>
  <si>
    <t>询价资料-长庆乙烷制乙烯项目公辅工程防腐保温工程专业分包3标段,招标资料-长庆乙烷制乙烯项目公辅工程防腐保温工程专业分包3标段,</t>
  </si>
  <si>
    <t>2020-52924</t>
  </si>
  <si>
    <t>塔里木乙烷制乙烯全厂火炬电气仪表工程劳务作业分包合同</t>
  </si>
  <si>
    <t>HQGCGS-HQLJ-2020-JSGC-50582</t>
  </si>
  <si>
    <t>ZYLJ-TLMYWZYXXMB-2020-CBHT-048</t>
  </si>
  <si>
    <t>询价资料-塔里木乙烷制乙烯全厂火炬电气仪表工程劳务作业分包,招标资料-塔里木乙烷制乙烯项目施工总承包 IV 标段电气仪表工程劳务作业分包,</t>
  </si>
  <si>
    <t>2020-53084</t>
  </si>
  <si>
    <t>云南石化2020年大检修静设备专业主体检修项目标段七总包防腐保温工程专业分包9标段合同</t>
  </si>
  <si>
    <t>HQGCGS-HQLJ-2020-JSGC-50584</t>
  </si>
  <si>
    <t>ZYLJ-YNXMB-2020-CBHT-011</t>
  </si>
  <si>
    <t>招标资料-云南石化2020年静设备大检修项目标段七防腐保温,</t>
  </si>
  <si>
    <t>2020-52402</t>
  </si>
  <si>
    <t>中国石油四川石化乙二醇装置低温水系统节能改造项目防腐保温工程专业分包第3标段</t>
  </si>
  <si>
    <t>HQGCGS-HQLJ-2020-JSGC-50501</t>
  </si>
  <si>
    <t>ZYLJ-SCSHXMB-2020-CBHT-054</t>
  </si>
  <si>
    <t>非招标采购方式申请-四川石化乙二醇装置低温水系统节能改造项目防腐保温工程专业分包第3标段,非招标采购方式申请结果-四川石化乙二醇装置低温水系统节能改造项目防腐保温工程专业分包第3标段,询价资料-四川石化乙二醇装置低温水系统节能改造项目防腐保温工程专业分包第3标段,</t>
  </si>
  <si>
    <t>2020-52490</t>
  </si>
  <si>
    <t>乙烯厂公用工程联合车间老区1号水汽装置4号凉水塔修复工程安装劳务作业分包1标段</t>
  </si>
  <si>
    <t>HQGCGS-HQLJ-2020-JSGC-50505</t>
  </si>
  <si>
    <t>ZYLJ-DSZXMB-2020-CBHT-008</t>
  </si>
  <si>
    <t>非招标采购方式申请-乙烯厂公用工程联合车间老区1#水汽装置4#凉水塔修复工程安装劳务作业分包1标段,非招标采购方式申请结果-乙烯厂公用工程联合车间老区1#水汽装置4#凉水塔修复工程安装劳务作业分包1标段,询价资料-乙烯厂公用工程联合车间老区1#水汽装置4#凉水塔修复工程安装劳务作业分包1标段,</t>
  </si>
  <si>
    <t>2020-53707</t>
  </si>
  <si>
    <t>长庆石化公司VOCs网格化监控预警体系项目-电仪安装</t>
  </si>
  <si>
    <t>HQGCGS-HQLJ-2020-JSGC-50650</t>
  </si>
  <si>
    <t>四川金锐德建筑安装工程有限公司,</t>
  </si>
  <si>
    <t>ZYLJ-XYXMB-2020-CBHT-011</t>
  </si>
  <si>
    <t>非招标采购方式申请-长庆石化公司VOCs网格化监控预警体系项目安装劳务作业分包1标段,非招标采购方式申请结果-长庆石化公司VOCs网格化监控预警体系项目安装劳务作业分包1标段,询价资料-长庆石化公司VOCs网格化监控预警体系项目安装劳务作业分包1标段,</t>
  </si>
  <si>
    <t>2020-54043</t>
  </si>
  <si>
    <t>广东石化炼化一体化项目化工区地下管网 （6422）工程施工 B 标段土建工程第 2 标段 合同</t>
  </si>
  <si>
    <t>HQGCGS-HQLJ-2020-JSGC-50715</t>
  </si>
  <si>
    <t>广东电白二建集团有限公司,</t>
  </si>
  <si>
    <t>ZYLJ-GDSHDGXMB-2020-CBHT-003</t>
  </si>
  <si>
    <t>询价资料-广东石化炼化一体化项目化工区地下管网（6422）工程施工B标段土建工程第2标段,</t>
  </si>
  <si>
    <t>2020-54168</t>
  </si>
  <si>
    <t>中国石油广西石化公司及广西中石油储备油有限公司专业化维护保运之全厂空调器维护和维修承揽合同</t>
  </si>
  <si>
    <t>HQGCGS-HQLJ-2020-CL-50173</t>
  </si>
  <si>
    <t>广州市鼎瑞机电设备有限公司,</t>
  </si>
  <si>
    <t>ZYLJ-GXSHXMB-2020-CBHT-028</t>
  </si>
  <si>
    <t>谈判资料-广西石化公司及广西中石油储备油公司专业化维护保运之全厂空调器维护和维修,</t>
  </si>
  <si>
    <t>2020-54499</t>
  </si>
  <si>
    <t>锦州石化100万吨年连续重整及PSA装置安装一标段建设工程施工劳务分包合同</t>
  </si>
  <si>
    <t>HQGCGS-HQLJ-2020-JSGC-50802</t>
  </si>
  <si>
    <t>扬州金顺安装工程有限公司,</t>
  </si>
  <si>
    <t>ZYLJ-JZSHXMB-2020-CBHT-010</t>
  </si>
  <si>
    <t>招标资料-锦州石化100万吨年连续重整及PSA装置安装标段劳务分包,询价资料-锦州石化100万吨年连续重整及PSA装置安装一标段建设工程施工劳务分包,</t>
  </si>
  <si>
    <t>2020-53702</t>
  </si>
  <si>
    <t>广东石化炼化一体化项目300万吨/年石脑油加氢装置地下管道劳务作业分包1标段合同</t>
  </si>
  <si>
    <t>HQGCGS-HQLJ-2020-JSGC-50645</t>
  </si>
  <si>
    <t>ZYLJ-GDSHWLHXMB-2020-CBHT-006</t>
  </si>
  <si>
    <t>询价资料-广东石化炼化一体化项目石脑油加氢地下管道劳务作业分包1标段,</t>
  </si>
  <si>
    <t>2020-54169</t>
  </si>
  <si>
    <t>中国石油广西石化公司及广西中石油储备油有限公司专业化维护保运之全厂电动执行机构运行维护和维修承揽合同</t>
  </si>
  <si>
    <t>HQGCGS-HQLJ-2020-CL-50174</t>
  </si>
  <si>
    <t>广西君和自动化科技发展有限公司,</t>
  </si>
  <si>
    <t>ZYLJ-GXSHXMB-2020-CBHT-029</t>
  </si>
  <si>
    <t>谈判资料-广西石化公司及广西中石油储备油公司专业化维护保运之全厂电动执行机构运行维护和维修,</t>
  </si>
  <si>
    <t>2020-54913</t>
  </si>
  <si>
    <t>第三方土建见证取样及其他检测项目付款三方协议-五联合土建3标段</t>
  </si>
  <si>
    <t>HQGCGS-HQLJ-2020-CL-50198</t>
  </si>
  <si>
    <t>甘肃华宇工程检测有限公司,</t>
  </si>
  <si>
    <t>ZYLJ-GDSHWLHXMB-2020-CBHT-012</t>
  </si>
  <si>
    <t>招标公告-中委合资广东石化2000万吨_年重油加工工程第三方土建见证取样及其他检测项目框架协议,中标通知书--中委合资广东石化2000万吨_年重油加工工程第三方土建见证取样及其他检测项目框架协议,第三方土建见证取样及其它检测项目框架协议合同 11071-0000-JC-CO-0014,</t>
  </si>
  <si>
    <t>2020-56241</t>
  </si>
  <si>
    <t>仓储厂外A段管廊钢结构安装的劳务作业分包3标段合同</t>
  </si>
  <si>
    <t>HQGCGS-HQLJ-2020-JSGC-51044</t>
  </si>
  <si>
    <t>询价资料-仓储厂外A段管廊钢结构安装的劳务作业分包3标段,</t>
  </si>
  <si>
    <t>2020-54840</t>
  </si>
  <si>
    <t>第三方土建见证取样及其他检测项目付款三方协议-五联合-桩基工程</t>
  </si>
  <si>
    <t>HQGCGS-HQLJ-2020-CL-50200</t>
  </si>
  <si>
    <t>ZYLJ-GDSHWLHXMB-2020-CBHT-016</t>
  </si>
  <si>
    <t>2020-55173</t>
  </si>
  <si>
    <t>第三方土建见证取样及其他检测项目付款三方协议-乙烯土建2标段</t>
  </si>
  <si>
    <t>HQGCGS-HQLJ-2020-CL-50204</t>
  </si>
  <si>
    <t>ZYLJ-GDSHYXXMB-2020-CBHT-007</t>
  </si>
  <si>
    <t>招标公告-中委合资广东石化2000万吨_年重油加工工程第三方土建见证取样及其他检测项目框架协议,第三方土建见证取样及其它检测项目框架协议合同 11071-0000-JC-CO-0014,</t>
  </si>
  <si>
    <t>2020-55731</t>
  </si>
  <si>
    <t>河北鑫海化工集团有限公司产品质量升级项目500万吨/年重交沥青装置5台设备无损检测劳务分包合同</t>
  </si>
  <si>
    <t>HQGCGS-HQLJ-2020-JSGC-50980</t>
  </si>
  <si>
    <t>青岛持恒工程技术有限公司,</t>
  </si>
  <si>
    <t>ZYLJ-SBZZC-2020-CBHT-013</t>
  </si>
  <si>
    <t>中国石油天然气第六建设有限公司设备制造分公司合同专用章</t>
  </si>
  <si>
    <t>非招标采购方式申请-河北鑫海化工集团有限公司产品质量升级项目500万吨年重交沥青装置5台设备无损检测,询价资料-河北鑫海化工集团有限公司产品质量升级项目500万吨年重交沥青装置5台设备无损检测,非招标采购方式申请结果-河北鑫海化工集团有限公司产品质量升级项目500万吨年重交沥青装置5台设备无损检测,</t>
  </si>
  <si>
    <t>2020-54903</t>
  </si>
  <si>
    <t>锦州石化项目100万吨/年连续重整及PSA装置防腐保温专业分包一标段</t>
  </si>
  <si>
    <t>HQGCGS-HQLJ-2020-JSGC-50893</t>
  </si>
  <si>
    <t>ZYLJ-JZSHXMB-2020-CBHT-008</t>
  </si>
  <si>
    <t>非招标采购方式申请审批-锦州石化项目100万吨年连续重整及PSA装置防腐保温专业分包一标段,询价资料-锦州石化项目100万吨年连续重整及PSA装置防腐保,非招标采购方式申请结果-锦州石化项目100万吨年连续重整及PSA装置防腐保温专业分包一标段,</t>
  </si>
  <si>
    <t>2020-55899</t>
  </si>
  <si>
    <t>四川石化乙二醇装置低温水系统节能改造外管网配套项目安装劳务作业分包1标段</t>
  </si>
  <si>
    <t>HQGCGS-HQLJ-2020-JSGC-50992</t>
  </si>
  <si>
    <t>ZYLJ-SCSHXMB-2020-CBHT-062</t>
  </si>
  <si>
    <t>非招标采购方式申请-四川石化乙二醇装置低温水系统节能改造外管网配套项目安装劳务作业分包1标段,询价资料-四川石化乙二醇装置低温水系统节能改造外管网配套项目安装劳务作业分包1标段,非招标采购方式申请结果-四川石化乙二醇装置低温水系统节能改造外管网配套项目安装劳务作业分包1标段,</t>
  </si>
  <si>
    <t>2020-55983</t>
  </si>
  <si>
    <t>44万吨/年新能源材料项目（一期）建设工程（标段一）土建工程专业分包合同</t>
  </si>
  <si>
    <t>HQGCGS-HQLJ-2020-JSGC-51016</t>
  </si>
  <si>
    <t>可不招标及询价资料-石大胜华（泉州）44万吨年新能源材料项目（一期）建设工程（标段一）土建工程专业分包,</t>
  </si>
  <si>
    <t>2020-56240</t>
  </si>
  <si>
    <t>仓储厂外A段管廊钢结构安装的劳务作业分包2标段合同</t>
  </si>
  <si>
    <t>HQGCGS-HQLJ-2020-JSGC-51043</t>
  </si>
  <si>
    <t>询价资料-仓储厂外A段管廊钢结构安装的劳务作业分包2标段,</t>
  </si>
  <si>
    <t>2020-54924</t>
  </si>
  <si>
    <t>长庆乙烷制乙烯项目乙烯装置防腐保温工程专业分包1标段</t>
  </si>
  <si>
    <t>HQGCGS-HQLJ-2020-JSGC-50940</t>
  </si>
  <si>
    <t>ZYLJ-CQYWZYXXMB-2020-CBHT-049</t>
  </si>
  <si>
    <t>招标方案审批-长庆乙烷制乙烯项目乙烯装置防腐保温工程专业分包1标段,招标资料-长庆乙烷制乙烯项目乙烯装置防腐保温工程专业分包1标段,非招标采购方式申请-长庆乙烷制乙烯项目乙烯装置防腐保温工程专业分包1标段,非招标采购方式申请结果-长庆乙烷制乙烯项目乙烯装置防腐保温工程专业分包1标段,询价资料-长庆乙烷制乙烯项目乙烯装置防腐保温工程专业分包1标段,</t>
  </si>
  <si>
    <t>2020-52584</t>
  </si>
  <si>
    <t>咸阳项目部隐患治理项目</t>
  </si>
  <si>
    <t>HQGCGS-HQLJ-2020-JSGC-50506</t>
  </si>
  <si>
    <t>ZYLJ-XYXMB-2020-CBHT-008</t>
  </si>
  <si>
    <t>非招标采购方式申请-咸阳项目部隐患治理项目,非招标采购方式申请结果-咸阳项目部隐患治理项目,询价资料-咸阳项目部隐患治理项目,</t>
  </si>
  <si>
    <t>2020-53704</t>
  </si>
  <si>
    <t>广东石化炼化一体化项目化工区地下管网 （6422）工程施工 B 标段降水工程第1标段 合同</t>
  </si>
  <si>
    <t>HQGCGS-HQLJ-2020-JSGC-50646</t>
  </si>
  <si>
    <t>ZYLJ-GDSHDGXMB-2020-CBHT-002</t>
  </si>
  <si>
    <t>询价资料-广东石化炼化一体化项目化工区地下管网（6422）工程施工B标段降水工程第1标段,</t>
  </si>
  <si>
    <t>2020-55905</t>
  </si>
  <si>
    <t>四川石化乙二醇装置低温水系统节能改造外管网配套项目脚手架劳务作业分包1标段</t>
  </si>
  <si>
    <t>HQGCGS-HQLJ-2020-JSGC-50987</t>
  </si>
  <si>
    <t>ZYLJ-SCSHXMB-2020-CBHT-063</t>
  </si>
  <si>
    <t>非招标采购方式申请-四川石化乙二醇装置低温水系统节能改造外管网配套项目脚手架劳务作业分包1标段,询价资料-四川石化乙二醇装置低温水系统节能改造外管网配套项目脚手架劳务作业分包1标段,非招标采购方式申请结果-四川石化乙二醇装置低温水系统节能改造外管网配套项目脚手架劳务作业分包1标段,</t>
  </si>
  <si>
    <t>2020-53753</t>
  </si>
  <si>
    <t>华北石化确保北京市场汽油升级改造工程危险围墙治理土建劳务作业分包I标段合同</t>
  </si>
  <si>
    <t>HQGCGS-HQLJ-2020-JSGC-50671</t>
  </si>
  <si>
    <t>ZYLJ-HBSHXMB-2020-CBHT-016</t>
  </si>
  <si>
    <t>询价资料-华北石化确保北京市场汽油升级改造工程危险围墙治理土建劳务作业分包I标段,</t>
  </si>
  <si>
    <t>2020-53130</t>
  </si>
  <si>
    <t>广东石化炼化一体化项目五联合土建工程专业分包3标段</t>
  </si>
  <si>
    <t>HQGCGS-HQLJ-2020-JSGC-50572</t>
  </si>
  <si>
    <t>ZYLJ-GDSHWLHXMB-2020-CBHT-005</t>
  </si>
  <si>
    <t>招标方案审批-广东石化五联合土建工程专业分包3、6标段,招标资料--广东石化五联合土建工程专业分包3标段,招标结果审批-广东石化五联合土建工程专业分包3标段,</t>
  </si>
  <si>
    <t>2020-53500</t>
  </si>
  <si>
    <t>长庆乙烷制乙烯项目脚手架劳务作业分包1标段合同</t>
  </si>
  <si>
    <t>HQGCGS-HQLJ-2020-JSGC-50628</t>
  </si>
  <si>
    <t>招标资料-长庆乙烷制乙烯项目脚手架劳务作业分包(1,2,3标段),询价资料-长庆乙烷制乙烯项目脚手架劳务作业分包1标段,</t>
  </si>
  <si>
    <t>2020-53505</t>
  </si>
  <si>
    <t>长庆乙烷制乙烯项目公辅工程安装劳务作业分包5标段合同</t>
  </si>
  <si>
    <t>HQGCGS-HQLJ-2020-JSGC-50625</t>
  </si>
  <si>
    <t>ZYLJ-CQYWZYXXMB-2020-CBHT-047</t>
  </si>
  <si>
    <t>询价资料-长庆乙烷制乙烯项目公辅工程安装劳务作业分包5标段,招标资料-长庆乙烷制乙烯项目公辅工程安装劳务作业分包5标段,</t>
  </si>
  <si>
    <t>2020-53508</t>
  </si>
  <si>
    <t>塔里木乙烷制乙烯项目施工总承包Ⅳ标段全厂电气、仪表、电信施工的劳务作业合同</t>
  </si>
  <si>
    <t>HQGCGS-HQLJ-2020-JSGC-50627</t>
  </si>
  <si>
    <t>ZYLJ-TLMYWZYXXMB-2020-CBHT-052</t>
  </si>
  <si>
    <t>询价资料-塔里木乙烷制乙烯项目施工总承包Ⅳ标段全厂电气、仪表、电信施工的劳务作业,招标资料-塔里木乙烷制乙烯项目施工总承包Ⅳ标段电气仪表劳务作业分包,</t>
  </si>
  <si>
    <t>2020-53706</t>
  </si>
  <si>
    <t>长庆石化公司VOCs网格化监控预警体系项目土建专业分包1标段</t>
  </si>
  <si>
    <t>HQGCGS-HQLJ-2020-JSGC-50649</t>
  </si>
  <si>
    <t>ZYLJ-XYXMB-2020-CBHT-010</t>
  </si>
  <si>
    <t>非招标采购方式申请-长庆石化公司VOCs网格化监控预警体系项目土建专业分包1标段,询价资料-长庆石化公司VOCs网格化监控预警体系项目土建专业分包1标段,非招标采购方式申请结果-长庆石化公司VOCs网格化监控预警体系项目土建专业分包1标段,</t>
  </si>
  <si>
    <t>2020-53755</t>
  </si>
  <si>
    <t>长庆乙烷制乙烯项目总变电所110KV电气试验合同</t>
  </si>
  <si>
    <t>HQGCGS-HQLJ-2020-CL-50151</t>
  </si>
  <si>
    <t>榆林市长江送变电工程有限责任公司,</t>
  </si>
  <si>
    <t>ZYLJ-CQYWZYXXMB-2020-CBHT-048</t>
  </si>
  <si>
    <t>谈判资料-长庆乙烷制乙烯项目总变电所110KV电气试验合同,</t>
  </si>
  <si>
    <t>2020-54173</t>
  </si>
  <si>
    <t>盛虹炼化一体化项目第五标段3号连续重整装置分馏区Ⅰ+总图区Ⅰ安装劳务分包合同</t>
  </si>
  <si>
    <t>HQGCGS-HQLJ-2020-JSGC-50745</t>
  </si>
  <si>
    <t>ZYLJ-SHLHXMB-2020-CBHT-025</t>
  </si>
  <si>
    <t>盛虹炼化一体化项目第五标段3#连续重整装置分馏区Ⅰ+总图区Ⅰ安装工程询价资料,盛虹炼化一体化项目第五标段3#连续重整装置分馏区Ⅰ+总图区Ⅰ安装工程招标资料,</t>
  </si>
  <si>
    <t>2020-54518</t>
  </si>
  <si>
    <t>广东石化炼化一体化项目五联合土建工程专业分包6标段</t>
  </si>
  <si>
    <t>HQGCGS-HQLJ-2020-JSGC-50817</t>
  </si>
  <si>
    <t>ZYLJ-GDSHWLHXMB-2020-CBHT-010</t>
  </si>
  <si>
    <t>工程招标方案审批-广东石化炼油区新增及重新招标装置（单元）PC 项目第五标段,招标资料-广东石化炼化一体化项目五联合土建工程专业分包6标段,招标结果审批-广东石化炼化一体化项目五联合土建工程专业分包6标段,</t>
  </si>
  <si>
    <t>2020-54042</t>
  </si>
  <si>
    <t>广东石化炼化一体化工程项目五联合土建工程专业分包2标段合同</t>
  </si>
  <si>
    <t>HQGCGS-HQLJ-2020-JSGC-50717</t>
  </si>
  <si>
    <t>沈阳双兴建设集团有限公司,</t>
  </si>
  <si>
    <t>ZYLJ-GDSHWLHXMB-2020-CBHT-008</t>
  </si>
  <si>
    <t>招标资料-广东石化炼化一体化项目五联合土建工程2标段专业分包,</t>
  </si>
  <si>
    <t>2020-54171</t>
  </si>
  <si>
    <t>中国石油广西石化公司专业化维护保运之全厂设备状态检测与故障诊断承揽合同</t>
  </si>
  <si>
    <t>HQGCGS-HQLJ-2020-CL-50171</t>
  </si>
  <si>
    <t>北京博华信智科技股份有限公司,</t>
  </si>
  <si>
    <t>ZYLJ-GXSHXMB-2020-CBHT-031</t>
  </si>
  <si>
    <t>谈判资料-中国石油广西石化公司专业化维护保运之全厂空调器维护和维修,</t>
  </si>
  <si>
    <t>2020-52586</t>
  </si>
  <si>
    <t>广东石化炼化一体化工程项目施工现场生产临设专业分包</t>
  </si>
  <si>
    <t>HQGCGS-HQLJ-2020-JSGC-50507</t>
  </si>
  <si>
    <t>ZYLJ-GDSHLHYTHGCXMB-2020-CBHT-007</t>
  </si>
  <si>
    <t>非招标采购方式申请-广东石化炼化一体化工程项目施工现场生产临设专业分包,非招标采购方式申请结果-广东石化炼化一体化工程项目施工现场生产临设专业分包,询价资料-广东石化炼化一体化工程项目施工现场生产临设专业分包,</t>
  </si>
  <si>
    <t>2020-52619</t>
  </si>
  <si>
    <t>HQGCGS-HQLJ-2020-JSGC-50510</t>
  </si>
  <si>
    <t>工程招标方案审批-广东石化炼化一体化项目五联合土建工程专业分包第4标段,招标资料-广东石化炼化一体化项目五联合土建工程专业分包第4标段,招标结果审批-广东石化炼化一体化项目五联合土建工程专业分包第4标段,</t>
  </si>
  <si>
    <t>2020-54492</t>
  </si>
  <si>
    <t>广东石化炼化一体化项目五联合地下管道防腐工程专业分包 1标段</t>
  </si>
  <si>
    <t>HQGCGS-HQLJ-2020-JSGC-50818</t>
  </si>
  <si>
    <t>非招标采购申请审批-广东石化炼化一体化项目五联合地下管道防腐工程专业分包 1标段,询价资料-广东石化炼化一体化项目五联合地下管道防腐工程专业分包 1标段,非招标采购结果审批-广东石化炼化一体化项目五联合地下管道防腐工程专业分包 1标段,</t>
  </si>
  <si>
    <t>2020-52690</t>
  </si>
  <si>
    <t>中国石油四川石化乙二醇装置低温水系统节能甩头项目防腐保温工程专业分包第1标段</t>
  </si>
  <si>
    <t>HQGCGS-HQLJ-2020-JSGC-50500</t>
  </si>
  <si>
    <t>ZYLJ-SCSHXMB-2020-CBHT-052</t>
  </si>
  <si>
    <t>非招标采购方式申请-四川石化乙二醇装置低温水系统节能甩头项目防腐保温工程专业分包第1标段,非招标采购方式申请结果-四川石化乙二醇装置低温水系统节能甩头项目防腐保温工程专业分包第1标段,询价资料-四川石化乙二醇装置低温水系统节能甩头项目防腐保温工程专业分包第1标段,</t>
  </si>
  <si>
    <t>2020-53481</t>
  </si>
  <si>
    <t xml:space="preserve">广东石化炼化一体化项目化工区地下管网 （6422）工程施工 B 标段土建工程第 1 标段 </t>
  </si>
  <si>
    <t>HQGCGS-HQLJ-2020-JSGC-50651</t>
  </si>
  <si>
    <t>ZYLJ-GDSHDGXMB-2020-CBHT-001</t>
  </si>
  <si>
    <t>非招标采购方式申请-广东石化炼化一体化项目化工区地下管网 （6422）工程施工 B 标段土建工程第 1 标段,非招标采购方式申请结果-广东石化炼化一体化项目化工区地下管网 （6422）工程施工 B 标段土建工程第 1 标段,询价资料-广东石化炼化一体化项目化工区地下管网 （6422）工程施工 B 标段土建工程第 1 标段,</t>
  </si>
  <si>
    <t>福建省华能保温安装发展有限公司,</t>
  </si>
  <si>
    <t>2020-54501</t>
  </si>
  <si>
    <t>锦州石化100万吨年连续重整及PSA装置安装三标段建设工程施工劳务分包合同</t>
  </si>
  <si>
    <t>HQGCGS-HQLJ-2020-JSGC-50803</t>
  </si>
  <si>
    <t>ZYLJ-JZSHXMB-2020-CBHT-012</t>
  </si>
  <si>
    <t>询价资料-锦州石化100万吨年连续重整及PSA装置安装三标段建设工程施工劳务分包,招标资料-锦州石化100万吨年连续重整及PSA装置安装标段劳务分包,</t>
  </si>
  <si>
    <t>2020-56795</t>
  </si>
  <si>
    <t>广东石化炼化一体化项目土建取样及其它检测项目付款协议</t>
  </si>
  <si>
    <t>HQGCGS-HQLJ-2020-CL-50237</t>
  </si>
  <si>
    <t>中委合资广东石化2000万吨_年重油加工工程第三方土建见证取样及其他检测项目框架协议招标公告,合同附件2：11071-0000-JC-CO-0015 第三方土建见证取样及其它检测项目框架协议合同,</t>
  </si>
  <si>
    <t>2020-56354</t>
  </si>
  <si>
    <t>广东石化炼化一体化项目乙烯装置安装劳务作业分包1标段</t>
  </si>
  <si>
    <t>HQGCGS-HQLJ-2020-JSGC-51077</t>
  </si>
  <si>
    <t>江苏宏阔建设工程有限公司,</t>
  </si>
  <si>
    <t>非招标采购方式申请-广东石化炼化一体化项目乙烯装置安装劳务作业分包1标段,询价资料-广东石化炼化一体化项目乙烯装置安装劳务作业分包1标段,非招标采购方式申请结果-广东石化炼化一体化项目乙烯装置安装劳务作业分包1标段,</t>
  </si>
  <si>
    <t>2020-56562</t>
  </si>
  <si>
    <t>云南石化2020年静设备大检修项目催化裂化装置标段1安装劳务作业分包合同</t>
  </si>
  <si>
    <t>HQGCGS-HQLJ-2020-JSGC-51084</t>
  </si>
  <si>
    <t>询价资料-云南石化2020年静设备大检修项目催化裂化装置标段1安装劳务作业分包,招标资料-云南石化2020年静设备大检修项目标段二安装劳务作业,</t>
  </si>
  <si>
    <t>2020-54910</t>
  </si>
  <si>
    <t>第三方土建见证取样及其他检测项目付款三方协议-五联合土建5标段</t>
  </si>
  <si>
    <t>HQGCGS-HQLJ-2020-CL-50196</t>
  </si>
  <si>
    <t>ZYLJ-GDSHWLHXMB-2020-CBHT-014</t>
  </si>
  <si>
    <t>2020-54911</t>
  </si>
  <si>
    <t>第三方土建见证取样及其他检测项目付款三方协议-五联合土建4标段</t>
  </si>
  <si>
    <t>HQGCGS-HQLJ-2020-CL-50197</t>
  </si>
  <si>
    <t>ZYLJ-GDSHWLHXMB-2020-CBHT-013</t>
  </si>
  <si>
    <t>2020-55496</t>
  </si>
  <si>
    <t>广东石化炼化一体化项目石脑油加氢土建工程专业分包第2标段合同</t>
  </si>
  <si>
    <t>HQGCGS-HQLJ-2020-JSGC-50973</t>
  </si>
  <si>
    <t>ZYLJ-GDSHWLHXMB-2020-CBHT-019</t>
  </si>
  <si>
    <t>招标资料-广东石化炼化一体化项目石脑油加氢土建工程2标段专业分包,</t>
  </si>
  <si>
    <t>2020-55898</t>
  </si>
  <si>
    <t>四川石化乙二醇装置低温水系统节能改造外管网配套项目土建工程专业分包1标段</t>
  </si>
  <si>
    <t>HQGCGS-HQLJ-2020-JSGC-50989</t>
  </si>
  <si>
    <t>ZYLJ-SCSHXMB-2020-CBHT-064</t>
  </si>
  <si>
    <t>非招标采购方式申请-四川石化乙二醇装置低温水系统节能改造外管网配套项目土建工程专业分包1标段,询价资料-四川石化乙二醇装置低温水系统节能改造外管网配套项目土建工程专业分包1标段,非招标采购方式申请结果-四川石化乙二醇装置低温水系统节能改造外管网配套项目土建工程专业分包1标段,</t>
  </si>
  <si>
    <t>2020-56619</t>
  </si>
  <si>
    <t>吉林石化公司合成树脂厂第一ABS装置尾气系统增加预处理等三个项目工程安装劳务作业分包1标段合同</t>
  </si>
  <si>
    <t>HQGCGS-HQLJ-2020-JSGC-51086</t>
  </si>
  <si>
    <t>山东建远劳务有限公司,</t>
  </si>
  <si>
    <t>询价资料-吉林石化公司合成树脂厂第一ABS装置尾气系统增加预处理等三个项目工程安装劳务作业分包1标段,</t>
  </si>
  <si>
    <t>2020-56616</t>
  </si>
  <si>
    <t>盛虹炼化一体化项目第五标段3号连续重整装置分馏区Ⅱ+总图区Ⅱ安装劳务分包合同</t>
  </si>
  <si>
    <t>HQGCGS-HQLJ-2020-JSGC-51105</t>
  </si>
  <si>
    <t>博尔建设集团有限公司,</t>
  </si>
  <si>
    <t>询价资料-盛虹炼化一体化项目第五标段3#连续重整装置分馏区Ⅱ+总图区Ⅱ安装工程劳务分包,盛虹炼化一体化项目第五标段3#连续重整装置分馏区Ⅱ+总图区Ⅱ安装劳务分包招标资料,</t>
  </si>
  <si>
    <t>2020-56781</t>
  </si>
  <si>
    <t>长庆乙烷制乙烯项目粉料处理罐外委组焊施工劳务分包合同</t>
  </si>
  <si>
    <t>HQGCGS-HQLJ-2020-JSGC-51107</t>
  </si>
  <si>
    <t>天津捷威石化设备安装有限公司,</t>
  </si>
  <si>
    <t>询价资料-长庆乙烷制乙烯项目粉料处理罐外委组焊施工劳务分包,</t>
  </si>
  <si>
    <t>2020-56785</t>
  </si>
  <si>
    <t>塔里木乙烷制乙烯项目粉料处理罐外委组焊施工劳务分包合同</t>
  </si>
  <si>
    <t>HQGCGS-HQLJ-2020-JSGC-51108</t>
  </si>
  <si>
    <t>询价资料-塔里木乙烷制乙烯项目粉料处理罐外委组焊施工劳务,</t>
  </si>
  <si>
    <t>2020-54907</t>
  </si>
  <si>
    <t>第三方土建见证取样及其他检测项目付款三方协议-五联合土建6标段</t>
  </si>
  <si>
    <t>HQGCGS-HQLJ-2020-CL-50195</t>
  </si>
  <si>
    <t>ZYLJ-GDSHWLHXMB-2020-CBHT-015</t>
  </si>
  <si>
    <t>中标通知书--中委合资广东石化2000万吨_年重油加工工程第三方土建见证取样及其他检测项目框架协议,第三方土建见证取样及其它检测项目框架协议合同 11071-0000-JC-CO-0014,招标公告-中委合资广东石化2000万吨_年重油加工工程第三方土建见证取样及其他检测项目框架协议,</t>
  </si>
  <si>
    <t>2020-55175</t>
  </si>
  <si>
    <t>第三方土建见证取样及其他检测项目付款三方协议-乙烯土建4标段</t>
  </si>
  <si>
    <t>HQGCGS-HQLJ-2020-CL-50193</t>
  </si>
  <si>
    <t>ZYLJ-GDSHYXXMB-2020-CBHT-009</t>
  </si>
  <si>
    <t>2020-56373</t>
  </si>
  <si>
    <t>西安长庆化工集团咸阳石化有限公司聚丙烯酰胺系列产品生产自动化及环保设施升级项目安装劳务作业分包1标段合同</t>
  </si>
  <si>
    <t>HQGCGS-HQLJ-2020-JSGC-51059</t>
  </si>
  <si>
    <t>询价资料-西安长庆化工集团咸阳石化有限公司聚丙烯酰胺系列产品生产自动化及环保设施升级项目安装劳务作业分包1标段,</t>
  </si>
  <si>
    <t>2020-56359</t>
  </si>
  <si>
    <t>云南石化2020年静设备大检修项目常减压及轻烃回收装置标段1安装劳务作业分包合同</t>
  </si>
  <si>
    <t>HQGCGS-HQLJ-2020-JSGC-51061</t>
  </si>
  <si>
    <t>询价资料-云南石化2020年静设备大检修项目常减压及轻烃回收装置标段1安装劳务作业分包,招标资料-云南石化2020年静设备大检修项目常减压及轻烃回收装置安装劳务作业分包,</t>
  </si>
  <si>
    <t>2020-56361</t>
  </si>
  <si>
    <t>长庆乙烷制乙烯项目管道预制场土建工程专业分包1标段合同</t>
  </si>
  <si>
    <t>HQGCGS-HQLJ-2020-JSGC-51060</t>
  </si>
  <si>
    <t>询价资料-长庆乙烷制乙烯项目管道预制场土建工程专业分包1标段,</t>
  </si>
  <si>
    <t>2020-56360</t>
  </si>
  <si>
    <t>云南石化2020年静设备大检修项目常减压及轻烃回收装置标段2安装劳务作业分包合同</t>
  </si>
  <si>
    <t>HQGCGS-HQLJ-2020-JSGC-51062</t>
  </si>
  <si>
    <t>询价资料-云南石化2020年静设备大检修项目常减压及轻烃回收装置标段2安装劳务作业分包,招标资料-云南石化2020年静设备大检修项目常减压及轻烃回收装置安装劳务作业分包,</t>
  </si>
  <si>
    <t>2020-56374</t>
  </si>
  <si>
    <t>广东石化炼化一体化项目300万吨/年石脑油加氢装置地下管道防腐工程专业分包1标段</t>
  </si>
  <si>
    <t>HQGCGS-HQLJ-2020-JSGC-51076</t>
  </si>
  <si>
    <t>河南省美华工程科技有限公司,</t>
  </si>
  <si>
    <t>非招标采购方式申请-广东石化300万吨年石脑油加氢装置地下管道防腐工程专业分包1标段,询价资料-广东石化300万吨年石脑油加氢装置地下管道防腐工程专业分包1标段,非招标采购结果-广东石化300万吨年石脑油加氢装置地下管道防腐工程专业分包1标段,</t>
  </si>
  <si>
    <t>2020-56566</t>
  </si>
  <si>
    <t>云南石化2020年静设备大检修项目催化裂化装置标段2安装劳务作业分包合同</t>
  </si>
  <si>
    <t>HQGCGS-HQLJ-2020-JSGC-51083</t>
  </si>
  <si>
    <t>询价资料-云南石化2020年静设备大检修项目催化裂化装置标段2安装劳务作业分包,招标资料-云南石化2020年静设备大检修项目标段二安装劳务作业,</t>
  </si>
  <si>
    <t>2020-54974</t>
  </si>
  <si>
    <t>第三方土建见证取样及其他检测项目付款三方协议-石脑油土建3标段</t>
  </si>
  <si>
    <t>HQGCGS-HQLJ-2020-CL-50202</t>
  </si>
  <si>
    <t>ZYLJ-GDSHWLHXMB-2020-CBHT-018</t>
  </si>
  <si>
    <t>陕西三长建设集团有限公司,</t>
  </si>
  <si>
    <t>中国石油天然气第六建设有限公司合同专用章（2）</t>
  </si>
  <si>
    <t>2020-55170</t>
  </si>
  <si>
    <t>第三方土建见证取样及其他检测项目付款三方协议-乙烯土建1标段</t>
  </si>
  <si>
    <t>HQGCGS-HQLJ-2020-CL-50203</t>
  </si>
  <si>
    <t>ZYLJ-GDSHYXXMB-2020-CBHT-006</t>
  </si>
  <si>
    <t>2020-54914</t>
  </si>
  <si>
    <t>第三方土建见证取样及其他检测项目付款三方协议-五联合土建2标段</t>
  </si>
  <si>
    <t>HQGCGS-HQLJ-2020-CL-50199</t>
  </si>
  <si>
    <t>ZYLJ-GDSHWLHXMB-2020-CBHT-011</t>
  </si>
  <si>
    <t>2020-54972</t>
  </si>
  <si>
    <t>第三方土建见证取样及其他检测项目付款三方协议-石脑油土建2标段</t>
  </si>
  <si>
    <t>HQGCGS-HQLJ-2020-CL-50201</t>
  </si>
  <si>
    <t>ZYLJ-GDSHWLHXMB-2020-CBHT-017</t>
  </si>
  <si>
    <t>第三方土建见证取样及其它检测项目框架协议合同 11071-0000-JC-CO-0014,招标公告-中委合资广东石化2000万吨_年重油加工工程第三方土建见证取样及其他检测项目框架协议,</t>
  </si>
  <si>
    <t>2020-55174</t>
  </si>
  <si>
    <t>第三方土建见证取样及其他检测项目付款三方协议-乙烯土建3标段</t>
  </si>
  <si>
    <t>HQGCGS-HQLJ-2020-CL-50205</t>
  </si>
  <si>
    <t>ZYLJ-GDSHYXXMB-2020-CBHT-008</t>
  </si>
  <si>
    <t>2020-56040</t>
  </si>
  <si>
    <t>广东石化炼化一体化项目11万吨/ 年丁二烯装置和8/3万吨/年MTBE/丁烯-1装置土建专业分包1标段</t>
  </si>
  <si>
    <t>HQGCGS-HQLJ-2020-JSGC-51032</t>
  </si>
  <si>
    <t>招标方案审批-广东石化炼化一体化项目丁二烯装置和MTBE丁烯-1装置土建专业分包1标段,招标资料-广东石化炼化一体化项目丁二烯装置和MTBE丁烯-1装置土建专业分包1标段,</t>
  </si>
  <si>
    <t>2020-56658</t>
  </si>
  <si>
    <t>吉林石化公司合成树脂厂第一ABS装置尾气系统增加预处理等三个项目工程土建工程专业分包1标段合同</t>
  </si>
  <si>
    <t>HQGCGS-HQLJ-2020-JSGC-51085</t>
  </si>
  <si>
    <t>吉林吉化华强建设有限责任公司,</t>
  </si>
  <si>
    <t>询价资料-吉林石化公司合成树脂厂第一ABS装置尾气系统增加预处理等三个项目工程土建工程专业分包1标段,</t>
  </si>
  <si>
    <t>2020-56687</t>
  </si>
  <si>
    <t>云南石化2020年静设备大检修项目双脱联合、气体分馏、MTBE装置安装劳务作业分包合同</t>
  </si>
  <si>
    <t>HQGCGS-HQLJ-2020-JSGC-51104</t>
  </si>
  <si>
    <t>陕西伟通建设工程有限公司,</t>
  </si>
  <si>
    <t>招标资料-云南石化2020年静设备大检修项目标段二安装劳务作业,询价资料-云南石化2020年静设备大检修项目双脱联合、气体分馏、MTBE装置安装劳务作业分包,</t>
  </si>
  <si>
    <t>2020-56688</t>
  </si>
  <si>
    <t>云南石化2020年静设备大检修项目储运部储运设施安装劳务作业分包合同</t>
  </si>
  <si>
    <t>HQGCGS-HQLJ-2020-JSGC-51106</t>
  </si>
  <si>
    <t>询价资料- 云南石化2020年静设备大检修项目储运部储运设施安装劳务作业分包,招标资料-云南石化2020年静设备大检修项目标段七安装劳务作业,</t>
  </si>
  <si>
    <t>2020-56053</t>
  </si>
  <si>
    <t>塔里木乙烷制乙烯项目除盐水站屋面工程专业分包I标段合同</t>
  </si>
  <si>
    <t>HQGCGS-HQLJ-2020-JSGC-51017</t>
  </si>
  <si>
    <t>询价资料-塔里木乙烷制乙烯项目除盐水站屋面工程专业分包I标段专业分包,</t>
  </si>
  <si>
    <t>扬州伟达电力化工设备工程有限公司,</t>
  </si>
  <si>
    <t>广西天弘建设集团有限公司,</t>
  </si>
  <si>
    <t>不涉及</t>
  </si>
  <si>
    <t>京京建设集团有限公司,</t>
  </si>
  <si>
    <t>辽宁金圣建设有限公司,</t>
  </si>
  <si>
    <t>恒新工程建设有限公司,</t>
  </si>
  <si>
    <t>服务合同</t>
  </si>
  <si>
    <t>2020-56238</t>
  </si>
  <si>
    <t>仓储厂外A段管廊钢结构安装的劳务作业分包1标段合同</t>
  </si>
  <si>
    <t>HQGCGS-HQLJ-2020-JSGC-51042</t>
  </si>
  <si>
    <t>询价资料-仓储厂外A段管廊钢结构安装的劳务作业分包1标段,</t>
  </si>
  <si>
    <t>华中建安防腐工程有限公司,</t>
  </si>
  <si>
    <t>江苏威达建设集团有限公司,</t>
  </si>
  <si>
    <t>中冶建安集团有限公司,</t>
  </si>
  <si>
    <t>广东鸿安送变电工程有限公司,</t>
  </si>
  <si>
    <t>深圳市顺天建筑工程有限公司,</t>
  </si>
  <si>
    <t>扬州市建设安装工程有限公司,</t>
  </si>
  <si>
    <t>中正华业建设有限公司,</t>
  </si>
  <si>
    <t>中防工程科技有限公司,</t>
  </si>
  <si>
    <t>淄博华实清洗有限公司,</t>
  </si>
  <si>
    <t>生产生活服务</t>
  </si>
  <si>
    <t>山东华显安装建设有限公司,</t>
  </si>
  <si>
    <t>山东立志建筑劳务有限公司,</t>
  </si>
  <si>
    <t>山东皓德威集团有限公司,</t>
  </si>
  <si>
    <t>中工国际建设安装集团有限公司,</t>
  </si>
  <si>
    <t>菏泽市设备安装有限公司,</t>
  </si>
  <si>
    <t>江苏省汉华安装工程有限公司,</t>
  </si>
  <si>
    <t>山东环海石化工程有限公司,</t>
  </si>
  <si>
    <t>河南省八达建筑劳务有限公司,</t>
  </si>
  <si>
    <t>中础建工集团有限公司,</t>
  </si>
  <si>
    <t>关联交易</t>
  </si>
  <si>
    <t>四川宏远建筑工程有限公司,</t>
  </si>
  <si>
    <t>天津市海旭建筑安装工程有限公司,</t>
  </si>
  <si>
    <t>桂林市南方检测有限责任公司,</t>
  </si>
  <si>
    <t>陕西申能建设集团有限公司,</t>
  </si>
  <si>
    <t>中石油江苏液化天然气有限公司,</t>
  </si>
  <si>
    <t>菏泽佳润建筑劳务有限公司,</t>
  </si>
  <si>
    <t>四川春宏劳务有限公司,</t>
  </si>
  <si>
    <t>四川曙泽建筑工程有限公司,</t>
  </si>
  <si>
    <t>竞争性谈判</t>
  </si>
  <si>
    <t>岳立峰</t>
  </si>
  <si>
    <t>天津东方澳华彩钢钢结构有限公司,</t>
  </si>
  <si>
    <t>加工定作</t>
  </si>
  <si>
    <t>江苏宜江建设有限公司,</t>
  </si>
  <si>
    <t>四川省送变电建设有限责任公司,</t>
  </si>
  <si>
    <t>中傲建设有限公司,</t>
  </si>
  <si>
    <t>江西省邮电建设工程有限公司,</t>
  </si>
  <si>
    <t>宜兴市中电节能工程有限公司,</t>
  </si>
  <si>
    <t>盘锦北斗建筑安装工程有限公司,</t>
  </si>
  <si>
    <t>中四方建工集团有限公司,</t>
  </si>
  <si>
    <t>2021-14409</t>
  </si>
  <si>
    <t>国家石油天然气大流量计量站贵阳分站工程安装劳务作业分包采购包1建设工程施工劳务分包合同</t>
  </si>
  <si>
    <t>HQGCGS-HQLJ-2021-JSGC-2202</t>
  </si>
  <si>
    <t>ZYLJ-XNGDGYJLJDZXMB-2021-CBHT-003</t>
  </si>
  <si>
    <t>评审报告-国家石油天然气大流量计量站贵阳分站工程安装劳务作业分包采购包1,成交通知书-国家石油天然气大流量计量站贵阳分站工程安装劳务作业分包采购包1,非招标采购结果审批单-国家石油天然气大流量计量站贵阳分站工程安装劳务作业分包采购包1,非招标采购申请审批单-国家石油天然气大流量计量站贵阳分站工程安装劳务作业分包采购包1,</t>
  </si>
  <si>
    <t>西部中油建设工程有限公司,</t>
  </si>
  <si>
    <t>2021-14440</t>
  </si>
  <si>
    <t>盛虹炼化一体化项目第二十五标段土建工程（第二标段）专业分包工作包6建设工程施工专业分包合同</t>
  </si>
  <si>
    <t>HQGCGS-HQLJ-2021-JSGC-2201</t>
  </si>
  <si>
    <t>ZYLJ-SHLHXMB-2021-CBHT-046</t>
  </si>
  <si>
    <t>非招标采购结果审批单-盛虹炼化一体化项目第二十五标段土建工程（第二标段）专业分包工作包6-非依法依规,非招标采购方式审批单-盛虹炼化一体化项目第二十五标段土建工程（第二标段）专业分包工作包6-非依法依规,独家谈判会议纪要-盛虹炼化一体化项目第二十五标段土建工程（第二标段）专业分包工作包6-非依法依规,成交通知书-盛虹炼化一体化项目第二十五标段土建工程（第二标段）专业分包工作包6-非依法依规,</t>
  </si>
  <si>
    <t>2021-14757</t>
  </si>
  <si>
    <t>烟台港原油管道复线工程线路施工（第六标段）项目土建及附属安装工程建设工程施工专业分包合同</t>
  </si>
  <si>
    <t>HQGCGS-HQLJ-2021-JSGC-2246</t>
  </si>
  <si>
    <t>江苏凯工建设工程有限公司,</t>
  </si>
  <si>
    <t>ZYLJ-YTGYYGDFXGCXMB-2021-CBHT-004</t>
  </si>
  <si>
    <t>评审报告-烟台港原油管道复线工程线路施工（第六标段）项目土建及附属安装工程专业分包-经审批的可不招标,成交通知书-烟台港原油管道复线工程线路施工（第六标段）项目土建及附属安装工程专业分包-经审批的可不招标,可不招标项目申请审批--烟台港原油管道复线工程线路施工（第六标段）项目土建及附属安装工程专业分包-经审批的可不招标,</t>
  </si>
  <si>
    <t>广西兴地建设工程有限公司,</t>
  </si>
  <si>
    <t>2021-15372</t>
  </si>
  <si>
    <t>北京燃气天津南港LNG应急储备项目二阶段LNG储罐拱顶施工工程防腐工程专业工作包1建设工程施工专业分包合同</t>
  </si>
  <si>
    <t>HQGCGS-HQLJ-2021-JSGC-2355</t>
  </si>
  <si>
    <t>鹤城建设集团股份公司,</t>
  </si>
  <si>
    <t>ZYLJ-TJLNGXMB-2021-CBHT-005</t>
  </si>
  <si>
    <t>评审报告-北京燃气天津南港LNG应急储备项目二阶段LNG储罐拱顶施工工程防腐工程专业工作包1分包,非招标方案审批单-北京燃气天津南港LNG应急储备项目二阶段LNG储罐拱顶施工工程防腐工程专业工作包1分包,非招标采购结果审批单-北京燃气天津南港LNG应急储备项目二阶段LNG储罐拱顶施工工程防腐工程专业工作包1分包,成交通知书-北京燃气天津南港LNG应急储备项目二阶段LNG储罐拱顶施工工程防腐工程专业工作包1分包,</t>
  </si>
  <si>
    <t>2022-227</t>
  </si>
  <si>
    <t>盛虹炼化一体化项目第十八标段电气仪表安装工程建设工程施工劳务分包合同</t>
  </si>
  <si>
    <t>HQGCGS-HQLJ-2022-FW-23</t>
  </si>
  <si>
    <t>山东省显通安装有限公司,</t>
  </si>
  <si>
    <t>ZYLJ-SHLHXMB-2022-CBHT-001</t>
  </si>
  <si>
    <t>评审报告-盛虹炼化一体化项目第十八标段电气仪表安装工程劳务分包,非招标采购结果审批单-盛虹炼化一体化项目第十八标段电气仪表安装工程劳务分包,非招标采购方式申请审批-盛虹炼化一体化项目第十八标段电气仪表安装工程劳务分包,成交通知书-盛虹炼化一体化项目第十八标段电气仪表安装工程劳务分包,</t>
  </si>
  <si>
    <t>2022-393</t>
  </si>
  <si>
    <t>北京燃气天津南港LNG应急储备项目接收站工程土建工程工作包2建设工程施工专业分包合同</t>
  </si>
  <si>
    <t>HQGCGS-HQLJ-2022-JSGC-56</t>
  </si>
  <si>
    <t>宁夏中海东昇工程有限公司,</t>
  </si>
  <si>
    <t>ZYLJ-TJLNGXMB-2022-CBHT-002</t>
  </si>
  <si>
    <t>非招标结果审批单-北京燃气天津南港LNG应急储备项目接收站工程土建工程专业工作包2-经审批的可不招标,非招标方案审批单-北京燃气天津南港LNG应急储备项目接收站工程土建工程专业工作包2-经审批的可不招标,可不招标申请审批-北京燃气天津南港LNG应急储备项目接收站工程土建工程专业工作包2-经审批的可不招标,成交通知书-北京燃气天津南港LNG应急储备项目接收站工程土建工程专业工作包2-经审批的可不招标,</t>
  </si>
  <si>
    <t>2022-2188</t>
  </si>
  <si>
    <t>盘锦项目部压缩机管道化学酸洗工作包一服务合同</t>
  </si>
  <si>
    <t>HQGCGS-HQLJ-2022-JSGC-309</t>
  </si>
  <si>
    <t>济宁瑞星生物科技有限公司,</t>
  </si>
  <si>
    <t>ZYLJ-PJXMB-2022-CBHT-006</t>
  </si>
  <si>
    <t>谈判会议纪要-盘锦项目部压缩机管道化学酸洗工作包一,非招标采购结果审批单-盘锦项目部压缩机管道化学酸洗工作包一,非招标采购方式申请审批单-盘锦项目部压缩机管道化学酸洗工作包一,成交通知书-盘锦项目部压缩机管道化学酸洗工作包一,</t>
  </si>
  <si>
    <t>2022-2753</t>
  </si>
  <si>
    <t>广东石化炼化一体化项目五联合安装工程劳务作业分包13标段建设工程施工劳务分包合同</t>
  </si>
  <si>
    <t>HQGCGS-HQLJ-2022-FW-286</t>
  </si>
  <si>
    <t>ZYLJ-GDSHWLHXMB-2022-CBHT-002</t>
  </si>
  <si>
    <t>评审报告-广东石化炼化一体化项目五联合安装工程劳务作业分包13标段-经审批的可不招标,非招标结果审批单-广东石化炼化一体化项目五联合安装工程劳务作业分包13标段-经审批的可不招标,非招标采购方式申请审批-广东石化炼化一体化项目五联合安装工程劳务作业分包13标段-经审批的可不招标,成交通知书-广东石化炼化一体化项目五联合安装工程劳务作业分包13标段-经审批的可不招标,可不招标项目申请-广东石化炼化一体化项目五联合安装工程劳务作业分包13标段-经审批的可不招标,</t>
  </si>
  <si>
    <t>扬州恒进建设集团有限公司,</t>
  </si>
  <si>
    <t>2022-2813</t>
  </si>
  <si>
    <t>2022年克石化催化、蒸馏、重整装置长周期隐患问题治理9个项目安装劳务作业工作包3建设工程施工劳务分包合同</t>
  </si>
  <si>
    <t>HQGCGS-HQLJ-2022-FW-291</t>
  </si>
  <si>
    <t>ZYLJ-DSZXMB-2022-CBHT-009</t>
  </si>
  <si>
    <t>评审报告-2022年克石化催化、蒸馏、重整装置长周期隐患问题治理9个项目安装劳务作业工作包3,非招标采购结果审批单-2022年克石化催化、蒸馏、重整装置长周期隐患问题治理9个项目安装劳务作业工作包3,非招标采购方式申请审批-2022年克石化催化、蒸馏、重整装置长周期隐患问题治理9个项目安装劳务作业工作包3,成交通知书-2022年克石化催化、蒸馏、重整装置长周期隐患问题治理9个项目安装劳务作业工作包3,</t>
  </si>
  <si>
    <t>2022-3572</t>
  </si>
  <si>
    <t>北京燃气天津南港LNG 应急储备项目接收站管道工程安装劳务作业工作包1建设工程施工劳务分包合同</t>
  </si>
  <si>
    <t>HQGCGS-HQLJ-2022-JSGC-491</t>
  </si>
  <si>
    <t>天津鑫立德石油工程有限公司,</t>
  </si>
  <si>
    <t>ZYLJ-TJLNGXMB-2022-CBHT-009</t>
  </si>
  <si>
    <t>评审报告-北京燃气天津南港LNG 应急储备项目接收站管道工程安装劳务作业工作包1-经审批的可不招标,成交通知书-北京燃气天津南港LNG 应急储备项目接收站管道工程安装劳务作业工作包1-经审批的可不招标,非招标结果审批单-北京燃气天津南港LNG 应急储备项目接收站管道工程安装劳务作业工作包1-经审批的可不招标,非招标方案审批单-北京燃气天津南港LNG 应急储备项目接收站管道工程安装劳务作业工作包1-经审批的可不招标,1、可不招标申请审批-北京燃气天津南港LNG应急储备项目接收站工程分包-经审批的可不招标,</t>
  </si>
  <si>
    <t>2022-3573</t>
  </si>
  <si>
    <t>北京燃气天津南港LNG 应急储备项目接收站管道工程安装劳务作业工作包2建设工程施工劳务分包合同</t>
  </si>
  <si>
    <t>HQGCGS-HQLJ-2022-JSGC-492</t>
  </si>
  <si>
    <t>ZYLJ-TJLNGXMB-2022-CBHT-010</t>
  </si>
  <si>
    <t>评审报告-北京燃气天津南港LNG 应急储备项目接收站管道工程安装劳务作业工作包2-经审批的可不招标,成交通知书-北京燃气天津南港LNG 应急储备项目接收站管道工程安装劳务作业工作包2-经审批的可不招标,非招标结果审批单-北京燃气天津南港LNG 应急储备项目接收站管道工程安装劳务作业工作包2-经审批的可不招标,非招标方案审批单-北京燃气天津南港LNG 应急储备项目接收站管道工程安装劳务作业工作包2-经审批的可不招标,1、可不招标申请审批-北京燃气天津南港LNG应急储备项目接收站工程分包-经审批的可不招标,</t>
  </si>
  <si>
    <t>2022-3967</t>
  </si>
  <si>
    <t>庆阳石化大检修-2022年主体大检修及投资项目（三标段）-投资项目劳务分包1标段建设工程施工劳务分包合同</t>
  </si>
  <si>
    <t>HQGCGS-HQLJ-2022-JSGC-558</t>
  </si>
  <si>
    <t>ZYLJ-QYSHXMB-2022-CBHT-013</t>
  </si>
  <si>
    <t>评审报告-庆阳石化2022年主体大检修及投资项目（三标段）-投资项目劳务分包1标段,非招标采购结果审批单-庆阳石化2022年主体大检修及投资项目（三标段）-投资项目劳务分包1标段,非招标采购方式申请审批-庆阳石化2022年主体大检修及投资项目（三标段）-投资项目劳务分包1标段,成交通知书-庆阳石化2022年主体大检修及投资项目（三标段）-投资项目劳务分包1标段,</t>
  </si>
  <si>
    <t>八达防腐安装集团有限公司,</t>
  </si>
  <si>
    <t>西安元成建筑工程有限公司,</t>
  </si>
  <si>
    <t>2022-4824</t>
  </si>
  <si>
    <t>津德尔炼油有限公司2022年大检修施工压容管道检验技术服务项目技术服务协议</t>
  </si>
  <si>
    <t>HQGCGS-HQLJ-2022-JS-356</t>
  </si>
  <si>
    <t>广西壮族自治区特种设备检验研究院,</t>
  </si>
  <si>
    <t>ZYLJ-NREJDELYXMB-2022-CBHT-002</t>
  </si>
  <si>
    <t>直接成本</t>
  </si>
  <si>
    <t>评审报告津德尔炼油有限公司2022年大检修施工压容管道检验技术服务项目,非招标方案审批单-津德尔炼油2022年大检修施工压容管道检验技术服务项目,非招标采购结果审批单-津德尔炼油有限公司2022年大检修施工压容管道检验技术服务项目,成交通知书-津德尔炼油有限公司2022年大检修施工压容管道检验技术服务项目,</t>
  </si>
  <si>
    <t>江苏省兴成工程劳务有限公司,</t>
  </si>
  <si>
    <t>2022-4829</t>
  </si>
  <si>
    <t>庆阳石化2022年主体大检修项目（三标段）劳务分包2标段建设工程施工劳务分包合同</t>
  </si>
  <si>
    <t>HQGCGS-HQLJ-2022-FW-492</t>
  </si>
  <si>
    <t>ZYLJ-QYSHXMB-2022-CBHT-023</t>
  </si>
  <si>
    <t>评审报告-庆阳石化2022年主体大检修项目（三标段）劳务分包2标段,非招标采购结果审批单-庆阳石化2022年主体大检修项目（三标段）劳务分包2标段,非招标采购方式申请审批-庆阳石化2022年主体大检修项目（三标段）劳务分包2标段,成交通知书-庆阳石化2022年主体大检修项目（三标段）劳务分包2标段,</t>
  </si>
  <si>
    <t>黑龙江望海建筑工程有限公司,</t>
  </si>
  <si>
    <t>2022-5177</t>
  </si>
  <si>
    <t>裕龙石化2号150万吨年乙烯装置土建工作包1建设工程施工专业分包合同</t>
  </si>
  <si>
    <t>HQGCGS-HQLJ-2022-JSGC-717</t>
  </si>
  <si>
    <t>ZYLJ-YLSHHGXMB-2022-CBHT-001</t>
  </si>
  <si>
    <t>评审报告-裕龙石化2#150万吨年乙烯装置土建工作包1-经审批的可不招标,非招标采购结果审批单-裕龙石化2#150万吨年乙烯装置土建工作包1-经审批的可不招标,成交通知书-裕龙石化2#150万吨年乙烯装置土建工作包1-经审批的可不招标,非招标采购方式申请审批-裕龙石化2#150万吨年乙烯装置土建工作包1-经审批的可不招标,可不招标项目申请-裕龙石化2#150万吨年乙烯装置-经审批的可不招标,</t>
  </si>
  <si>
    <t>2022-5258</t>
  </si>
  <si>
    <t>茂名码头消防专业工作包建设工程施工专业分包合同</t>
  </si>
  <si>
    <t>HQGCGS-HQLJ-2022-JSGC-741</t>
  </si>
  <si>
    <t>广东名大集团有限公司,</t>
  </si>
  <si>
    <t>ZYLJ-MMMTXMB-2022-CBHT-004</t>
  </si>
  <si>
    <t>可不招标项目申请审批表-茂名港吉达港区东作业区管廊一期工程、东二港池1#、2#液体散货泊位工程上部安装施工-经审批的可不招标,评审报告-茂名码头消防专业工作包-经审批的可不招标,非招标采购申请审批单-茂名码头消防专业工作包-经审批的可不招标,非招标采购结果审批单-茂名码头消防专业工作包-经审批的可不招标,成交通知书-茂名码头消防专业工作包-经审批的可不招标,</t>
  </si>
  <si>
    <t>江苏金大路石化工程有限公司,</t>
  </si>
  <si>
    <t>2022-5535</t>
  </si>
  <si>
    <t>四川石化公司含油污水池异味收集综合治理项目脚手架劳务作业工作包建设工程施工劳务分包合同</t>
  </si>
  <si>
    <t>HQGCGS-HQLJ-2022-FW-566</t>
  </si>
  <si>
    <t>ZYLJ-SCSHXMB-2022-CBHT-011</t>
  </si>
  <si>
    <t>评审报告-ZYLJ-SCSHXMB-2022-CBHT-011,非招标采购结果审批单-ZYLJ-SCSHXMB-2022-CBHT-011,非招标采购方式审批单-ZYLJ-SCSHXMB-2022-CBHT-011,成交通知书-ZYLJ-SCSHXMB-2022-CBHT-011,</t>
  </si>
  <si>
    <t>2021-14191</t>
  </si>
  <si>
    <t>湖北金澳200万吨年连续重整装置动静设备安装工程工作包</t>
  </si>
  <si>
    <t>HQGCGS-HQLJ-2021-JSGC-2182</t>
  </si>
  <si>
    <t>ZYLJ-HBJAXMB-2021-CBHT-013</t>
  </si>
  <si>
    <t>会议纪要-湖北金澳项目部会议纪要-湖北金澳200万吨年连续重整装置动静设备安装工程工作包事宜,框架协议盖章页-桂林市中科石油化工工程有限公司,中标通知书-桂林市中科石油化工工程有限公司,</t>
  </si>
  <si>
    <t>2021-14189</t>
  </si>
  <si>
    <t>广东石化炼化一体化项目五联合自控仪表安装工程劳务作业工作包2分包合同</t>
  </si>
  <si>
    <t>HQGCGS-HQLJ-2021-JSGC-2181</t>
  </si>
  <si>
    <t>ZYLJ-GDSHWLHXMB-2021-CBHT-041</t>
  </si>
  <si>
    <t>会议纪要-广东石化炼化一体化项目五联合自控仪表安装工程劳务作业工作包2,框架协议盖章页-广东石化炼化一体化项目五联合自控仪表安装工程劳务作业工作包2,中标通知书-广东石化炼化一体化项目五联合自控仪表安装工程劳务作业工作包2,</t>
  </si>
  <si>
    <t>2021-14668</t>
  </si>
  <si>
    <t>新海基地催化裂解装置三器检修技改（新增）施工工程建设工程施工劳务分包合同</t>
  </si>
  <si>
    <t>HQGCGS-HQLJ-2021-FW-863</t>
  </si>
  <si>
    <t>ZYLJ-LYGXMB-2021-CBHT-004</t>
  </si>
  <si>
    <t>谈判会议纪要-新海基地催化裂解装置三器检修技改（新增）施工工程劳务作业分包,非招标采购结果审批单-新海基地催化裂解装置三器检修技改（新增）施工工程劳务作业分包,非招标采购方式申请审批-新海基地催化裂解装置三器检修技改（新增）施工工程劳务作业分包,成交通知书-新海基地催化裂解装置三器检修技改（新增）施工工程劳务作业分包,</t>
  </si>
  <si>
    <t>2021-14269</t>
  </si>
  <si>
    <t>四川石化硫磺回收装置环保适应性改造项目安装劳务作业工作包1建设工程施工劳务分包合同</t>
  </si>
  <si>
    <t>HQGCGS-HQLJ-2021-JSGC-2179</t>
  </si>
  <si>
    <t>ZYLJ-SCSHXMB-2021-CBHT-031</t>
  </si>
  <si>
    <t>评审报告-四川石化硫磺回收装置环保适应性改造项目安装劳务作业工作包1-经审批的可不招标,可不招标项目申请-四川石化硫磺回收装置环保适应性改造项目安装劳务作业工作包1-经审批的可不招标,可不招标公示-四川石化硫磺回收装置环保适应性改造项目安装劳务作业工作包1-经审批的可不招标,非招标采购结果审批单-四川石化硫磺回收装置环保适应性改造项目安装劳务作业工作包1-经审批的可不招标,成交通知书-四川石化硫磺回收装置环保适应性改造项目安装劳务作业工作包1-经审批的可不招标,</t>
  </si>
  <si>
    <t>2021-14438</t>
  </si>
  <si>
    <t>盛虹炼化一体化项目第二十五标段土建工程（第二标段）专业分包工作包5建设工程施工专业分包合同</t>
  </si>
  <si>
    <t>HQGCGS-HQLJ-2021-JSGC-2200</t>
  </si>
  <si>
    <t>ZYLJ-SHLHXMB-2021-CBHT-045</t>
  </si>
  <si>
    <t>非招标采购结果审批单-盛虹炼化一体化项目第二十五标段土建工程（第二标段）专业分包工作包5-非依法依规,非招标采购方式审批单-盛虹炼化一体化项目第二十五标段土建工程（第二标段）专业分包工作包5-非依法依规,独家谈判会议纪要-盛虹炼化一体化项目第二十五标段土建工程（第二标段）专业分包工作包5-非依法依规,成交通知书-盛虹炼化一体化项目第二十五标段土建工程（第二标段）专业分包工作包5-非依法依规,</t>
  </si>
  <si>
    <t>2021-14869</t>
  </si>
  <si>
    <t>北京燃气天津南港LNG应急储备项目二阶段LNG储罐拱顶施工劳务作业建设工程施工劳务分包合同</t>
  </si>
  <si>
    <t>HQGCGS-HQLJ-2021-FW-896</t>
  </si>
  <si>
    <t>ZYLJ-TJLNGXMB-2021-CBHT-003</t>
  </si>
  <si>
    <t>成交通知书-北京燃气天津南港LNG应急储备项目二阶段LNG储罐拱顶施工劳务作业分包-经审批的可不招标,非招标采购结果审批单-北京燃气天津南港LNG应急储备项目二阶段LNG储罐拱顶施工劳务作业分包-经审批的可不招标,可不招标项目申请-北京燃气天津南港LNG应急储备项目二阶段LNG储罐拱顶施工劳务作业分包-经审批的可不招标,</t>
  </si>
  <si>
    <t>2021-14877</t>
  </si>
  <si>
    <t>裕龙炼化炼油7标段土建工程专业工作包3</t>
  </si>
  <si>
    <t>HQGCGS-HQLJ-2021-JSGC-2288</t>
  </si>
  <si>
    <t>ZYLJ-YLSHLYXMB-2021-CBHT-001</t>
  </si>
  <si>
    <t>分公司采购结果审核意见,评审报告  -裕龙土建工程专业工作包3 ,非招标结果采购审批-裕龙土建工程专业工作包3 ,非招标方案审批单=裕龙土建工程专业工作包3 ,成交通知书-裕龙炼化炼油7标段土建工程专业工作包3 ,</t>
  </si>
  <si>
    <t>2022-488</t>
  </si>
  <si>
    <t>四川石化乙烯装置废洗油回收项目防腐保温专业工作包1建设工程施工专业分包合同</t>
  </si>
  <si>
    <t>HQGCGS-HQLJ-2022-JSGC-72</t>
  </si>
  <si>
    <t>ZYLJ-SCSHXMB-2022-CBHT-001</t>
  </si>
  <si>
    <t>评审报告-四川石化乙烯装置废洗油回收项目防腐保温专业工程工作包1分包,非招标采购结果审批-四川石化乙烯装置废洗油回收项目防腐保温专业工程工作包1分包,非招标采购方式申请审批-四川石化乙烯装置废洗油回收项目防腐保温专业工程工作包1分包,成交通知书-四川石化乙烯装置废洗油回收项目防腐保温专业工程工作包1分包,</t>
  </si>
  <si>
    <t>上海频奇建设有限公司,</t>
  </si>
  <si>
    <t>2021-14270</t>
  </si>
  <si>
    <t>辽宁宝来新材料有限公司60万吨-年ABS及其配套装置建筑安装工程A3标段土建工程工作包四建设工程施工专业分包合同</t>
  </si>
  <si>
    <t>HQGCGS-HQLJ-2021-JSGC-2180</t>
  </si>
  <si>
    <t>ZYLJ-PJXMB-2021-CBHT-043</t>
  </si>
  <si>
    <t>评审报告-辽宁宝来新材料有限公司60万吨-年ABS及其配套装置建筑安装工程A3标段土建工程工作包四合同-非依法依规必招,非招标采购结果审批单-辽宁宝来新材料有限公司60万吨-年ABS及其配套装置建筑安装工程A3标段土建工程工作包四合同-非依法依规必招,非招标采购方式申请-辽宁宝来新材料有限公司60万吨-年ABS及其配套装置建筑安装工程A3标段土建工程工作包四合同-非依法依规必招,成交通知书-辽宁宝来新材料有限公司60万吨-年ABS及其配套装置建筑安装工程A3标段土建工程工作包四合同-非依法依规必招,</t>
  </si>
  <si>
    <t>2022-5817</t>
  </si>
  <si>
    <t>裕龙石化2号150万吨年乙烯装置土建工作包2建设工程施工专业分包合同</t>
  </si>
  <si>
    <t>HQGCGS-HQLJ-2022-JSGC-833</t>
  </si>
  <si>
    <t>ZYLJ-YLSHHGXMB-2022-CBHT-002</t>
  </si>
  <si>
    <t>可不招标项目申请-裕龙石化2#150万吨年乙烯装置-经审批的可不招标,评审报告-ZYLJ-YLSHHGXMB-2022-CBHT-002-经审批的可不招标,非招标采购结果审批-ZYLJ-YLSHHGXMB-2022-CBHT-002-经审批的可不招标,非招标采购方式申请审批-ZYLJ-YLSHHGXMB-2022-CBHT-002-经审批的可不招标,</t>
  </si>
  <si>
    <t>辽宁石油化工建设有限责任公司,</t>
  </si>
  <si>
    <t>2021-14686</t>
  </si>
  <si>
    <t>广东石化炼化一体化项目乙烯装置安装劳务作业分包13标段建设工程施工劳务分包合同</t>
  </si>
  <si>
    <t>HQGCGS-HQLJ-2021-FW-864</t>
  </si>
  <si>
    <t>洛阳智川建筑劳务分包有限公司,</t>
  </si>
  <si>
    <t>ZYLJ-GDSHYXXMB-2021-CBHT-042</t>
  </si>
  <si>
    <t>开启记录表及评审报告-广东石化炼化一体化项目乙烯装置安装劳务作业分包13标段-招标失败转其他采购方式,工程分包招标方案审批-广东石化炼化一体化项目乙烯装置安装劳务作业分包13标段-招标失败转其他采购方式,非招标采购结果审批单-广东石化炼化一体化项目乙烯装置安装劳务作业分包13标段-招标失败转其他采购方式,非招标采购方式申请审批-广东石化炼化一体化项目乙烯装置安装劳务作业分包13标段-招标失败转其他采购方式,成交通知书-广东石化炼化一体化项目乙烯装置安装劳务作业分包13标段-招标失败转其他采购方式,</t>
  </si>
  <si>
    <t>2021-15276</t>
  </si>
  <si>
    <t>吉化（揭阳）分公司60万吨/年ABS及其配套工程安装工程第五标段电气、仪表及通信工程劳务作业工作包7</t>
  </si>
  <si>
    <t>HQGCGS-HQLJ-2021-JSGC-2336</t>
  </si>
  <si>
    <t>ZYLJ-JH（JY）ABSXMB-2021-CBHT-023</t>
  </si>
  <si>
    <t>可不招标项目申请-ZYLJ-JH（JY）ABSXMB-2021-CBHT-023,评审报告-ZYLJ-JH（JY）ABSXMB-2021-CBHT-023,成交通知书-ZYLJ-JH（JY）ABSXMB-2021-CBHT-023,</t>
  </si>
  <si>
    <t>2021-14985</t>
  </si>
  <si>
    <t>盛虹炼化一体化项目第二十五标段安装工程(第一标段）劳务分包采购包5建设工程施工劳务分包合同</t>
  </si>
  <si>
    <t>HQGCGS-HQLJ-2021-FW-901</t>
  </si>
  <si>
    <t>ZYLJ-SHLHXMB-2021-CBHT-047</t>
  </si>
  <si>
    <t>成交通知书-盛虹炼化一体化项目第二十五标段安装工程(第一标段）劳务分包采购包5-经审批的可不招标,可不招标项目申请-盛虹炼化一体化项目第二十五标段安装工程(第一标段）劳务分包采购包5-经审批的可不招标,可不招标项目结果-盛虹炼化一体化项目第二十五标段安装工程(第一标段）劳务分包采购包5-经审批的可不招标,</t>
  </si>
  <si>
    <t>2021-14184</t>
  </si>
  <si>
    <t>广东石化炼化一体化项目乙烯装置压缩机厂房及泵棚彩钢板施工专业分包1标段</t>
  </si>
  <si>
    <t>HQGCGS-HQLJ-2021-JSGC-2183</t>
  </si>
  <si>
    <t>ZYLJ-GDSHYXXMB-2021-CBHT-041</t>
  </si>
  <si>
    <t>评审报告-广东石化炼化一体化项目乙烯装置压缩机厂房及泵棚彩钢板施工专业分包1标段,成交通知书-广东石化炼化一体化项目乙烯装置压缩机厂房及泵棚彩钢板施工专业分包1标段,</t>
  </si>
  <si>
    <t>2022-5855</t>
  </si>
  <si>
    <t>茂名码头项目防腐保温专业工作包建设工程施工专业分包合同</t>
  </si>
  <si>
    <t>HQGCGS-HQLJ-2022-JSGC-835</t>
  </si>
  <si>
    <t>安徽誉都建设工程有限公司,</t>
  </si>
  <si>
    <t>ZYLJ-MMMTXMB-2022-CBHT-006</t>
  </si>
  <si>
    <t>可不招标项目申请审批表-茂名港吉达港区东作业区管廊一期工程、东二港池1#、2#液体散货泊位工程上部安装施工-经审批的可不招标,评审报告-茂名码头项目防腐保温专业工作包-经审批的可不招标,非招标采购申请审批单-茂名码头项目防腐保温专业工作包-经审批的可不招标,非招标采购结果审批单-茂名码头项目防腐保温专业工作包-经审批的可不招标,</t>
  </si>
  <si>
    <t>2022-443</t>
  </si>
  <si>
    <t>广东石化炼化一体化项目乙烯装置安装劳务作业分包18标段建设工程施工劳务分包合同</t>
  </si>
  <si>
    <t>HQGCGS-HQLJ-2022-FW-53</t>
  </si>
  <si>
    <t>ZYLJ-GDSHYXXMB-2022-CBHT-004</t>
  </si>
  <si>
    <t>非招标采购结果审批单-广东石化炼化一体化项目乙烯装置安装劳务作业分包18标段-招标失败转其他采购方式,非招标采购方式申请审批招标方案审批表-广东石化炼化一体化项目乙烯装置安装劳务作业分包18标段-招标失败转其他采购方式,招标失败通知函（二次）及复函-广东石化炼化一体化项目乙烯装置安装劳务作业分包18标段-招标失败转其他采购方式,招标方案审批表-广东石化炼化一体化项目乙烯装置安装劳务作业分包18标段-招标失败转其他采购方式,成交通知书招标方案审批表-广东石化炼化一体化项目乙烯装置安装劳务作业分包18标段-招标失败转其他采购方式,</t>
  </si>
  <si>
    <t>2021-15012</t>
  </si>
  <si>
    <t>广东石化30万吨原油码头钢引桥防腐工程建设工程施工专业分包合同</t>
  </si>
  <si>
    <t>HQGCGS-HQLJ-2021-JSGC-2295</t>
  </si>
  <si>
    <t>广东帕玛星科技有限公司,</t>
  </si>
  <si>
    <t>ZYLJ-SBZZC-2021-CBHT-012</t>
  </si>
  <si>
    <t>评审报告-广东石化30万吨原油码头钢引桥防腐工程专业分包,非招标采购结果审批单-广东石化30万吨原油码头钢引桥防腐工程专业分包,非招标采购方式申请审批单-广东石化30万吨原油码头钢引桥防腐工程专业分包,成交结果确认函-广东石化30万吨原油码头钢引桥防腐工程专业分包,</t>
  </si>
  <si>
    <t>2021-15373</t>
  </si>
  <si>
    <t>广东石化炼化一体化项目乙烯装置筑炉衬里专业分包1标段建设工程施工专业分包合同</t>
  </si>
  <si>
    <t>HQGCGS-HQLJ-2021-JSGC-2356</t>
  </si>
  <si>
    <t>ZYLJ-GDSHYXXMB-2021-CBHT-045</t>
  </si>
  <si>
    <t>ZYLJ-GDSHYXXMB-2021-CBHT-045-开启记录表及评审报告-招标失败转其他采购方式,ZYLJ-GDSHYXXMB-2021-CBHT-045-非招标采购结果审批单-招标失败转其他采购方式,ZYLJ-GDSHYXXMB-2021-CBHT-045-招标方案审批表-招标失败转其他采购方式,ZYLJ-GDSHYXXMB-2021-CBHT-045-成交通知书-招标失败转其他采购方式,</t>
  </si>
  <si>
    <t>2022-489</t>
  </si>
  <si>
    <t>四川石化乙烯装置废洗油回收项目土建专业建设工程施工专业分包合同</t>
  </si>
  <si>
    <t>HQGCGS-HQLJ-2022-JSGC-73</t>
  </si>
  <si>
    <t>ZYLJ-SCSHXMB-2022-CBHT-002</t>
  </si>
  <si>
    <t>评审报告-四川石化乙烯装置废洗油回收项目土建分包,非招标采购结果审批-四川石化乙烯装置废洗油回收项目土建分包,非招标采购方式申请审批-四川石化乙烯装置废洗油回收项目土建分包,成交通知书-四川石化乙烯装置废洗油回收项目土建分包,</t>
  </si>
  <si>
    <t>2021-15284</t>
  </si>
  <si>
    <t>吉化（揭阳）分公司60万吨/年ABS及其配套工程安装工程第五标段电气、仪表及通信工程劳务作业工作包8</t>
  </si>
  <si>
    <t>HQGCGS-HQLJ-2021-JSGC-2337</t>
  </si>
  <si>
    <t>ZYLJ-JH（JY）ABSXMB-2021-CBHT-024</t>
  </si>
  <si>
    <t>可不招标项目申请审批单- ZYLJ-JH（JY）ABSXMB-2021-CBHT-024,评标报告- ZYLJ-JH（JY）ABSXMB-2021-CBHT-024,成交通知书- ZYLJ-JH（JY）ABSXMB-2021-CBHT-024,</t>
  </si>
  <si>
    <t>2022-1047</t>
  </si>
  <si>
    <t>辽宁宝来新材料有限公司-盘锦项目部安装工程劳务作业工作包五建设工程施工劳务分包合同</t>
  </si>
  <si>
    <t>HQGCGS-HQLJ-2022-FW-121</t>
  </si>
  <si>
    <t>ZYLJ-PJXMB-2022-CBHT-001</t>
  </si>
  <si>
    <t>评审报告-辽宁宝来新材料-盘锦项目部安装工程劳务作业工作包五分包-非依法依规必招,非招标采购结果审批单-辽宁宝来新材料-盘锦项目部安装工程劳务作业工作包五分包-非依法依规必招,非招标采购方式申请审批单-辽宁宝来新材料-盘锦项目部安装工程劳务作业工作包五分包-非依法依规必招,</t>
  </si>
  <si>
    <t>2022-6409</t>
  </si>
  <si>
    <t>新疆天利高新石化股份有限公司新建原料罐区项目2台球罐安装劳务作业工作包1</t>
  </si>
  <si>
    <t>HQGCGS-HQLJ-2022-FW-663</t>
  </si>
  <si>
    <t>尹金榜</t>
  </si>
  <si>
    <t>ZYLJ-DSZXMB-2022-CBHT-015</t>
  </si>
  <si>
    <t>04 成交通知书-新建原料罐区项目2台球罐安装劳务作业工作包1-非依法依规必招,03 非招标采购结果审批单-新建原料罐区项目2台球罐安装劳务作业工作包1-非依法依规必招,02 开标及评审报告-新建原料罐区项目2台球罐安装劳务作业工作包1-非依法依规必招,01 非招标采购方式申请审批单-新建原料罐区项目2台球罐安装劳务作业工作包1-非依法依规必招,00 可不招标项目申请-新建原料罐区项目2台球罐安装劳务作业工作包1-非依法依规必招,</t>
  </si>
  <si>
    <t>新疆天利高新石化股份有限公司新建原料罐区项目</t>
  </si>
  <si>
    <t>2021-15261</t>
  </si>
  <si>
    <t>国家石油天然气大流量计量站贵阳分站工程安装劳务作业建设工程施工劳务分包合同</t>
  </si>
  <si>
    <t>HQGCGS-HQLJ-2021-FW-936</t>
  </si>
  <si>
    <t>ZYLJ-XNGDGYJLJDZXMB-2021-CBHT-004</t>
  </si>
  <si>
    <t>评审报告-国家石油天然气大流量计量站贵阳分站工程安装劳务作业分包-经审批的可不招标,非招标采购结果审批表-国家石油天然气大流量计量站贵阳分站工程安装劳务作业分包-经审批的可不招标,成交通知书-国家石油天然气大流量计量站贵阳分站工程安装劳务作业分包-经审批的可不招标,可不招标项目申请-国家石油天然气大流量计量站贵阳分站工程安装劳务作业分包-经审批的可不招标,</t>
  </si>
  <si>
    <t>2022-225</t>
  </si>
  <si>
    <t>广东石化炼化一体化项目乙烯装置土建工程专业分包6标段建设工程施工专业分包合同</t>
  </si>
  <si>
    <t>HQGCGS-HQLJ-2022-JSGC-24</t>
  </si>
  <si>
    <t>ZYLJ-GDSHYXXMB-2022-CBHT-001</t>
  </si>
  <si>
    <t>开启记录表及评审报告-广东石化炼化一体化项目乙烯装置土建工程专业分包6标段,非招标采购结果审批-广东石化炼化一体化项目乙烯装置土建工程专业分包6标段,非招标采购方式申请审批-广东石化炼化一体化项目乙烯装置土建工程专业分包6标段,成交通知书-广东石化炼化一体化项目乙烯装置土建工程专业分包6标段,</t>
  </si>
  <si>
    <t>2022-392</t>
  </si>
  <si>
    <t>北京燃气天津南港LNG应急储备项目接收站工程土建工程工作包1建设工程施工专业分包合同</t>
  </si>
  <si>
    <t>HQGCGS-HQLJ-2022-JSGC-57</t>
  </si>
  <si>
    <t>ZYLJ-TJLNGXMB-2022-CBHT-001</t>
  </si>
  <si>
    <t>非招标结果审批单-北京燃气天津南港LNG应急储备项目接收站工程土建工程专业工作包1-经审批的可不招标,非招标方案审批单-北京燃气天津南港LNG应急储备项目接收站工程土建工程专业工作包1-经审批的可不招标,可不招标申请审批-北京燃气天津南港LNG应急储备项目接收站工程土建工程专业工作包1-经审批的可不招标,成交通知书-北京燃气天津南港LNG应急储备项目接收站工程土建工程专业工作包1-经审批的可不招标,</t>
  </si>
  <si>
    <t>2021-15359</t>
  </si>
  <si>
    <t>广东石化炼化一体化工程项目部ZYLJ-GDSHLHYTHGCXMB-2020-ZBFA-018</t>
  </si>
  <si>
    <t>HQGCGS-HQLJ-2021-JSGC-2338</t>
  </si>
  <si>
    <t>ZYLJ-GDSHWLHXMB-2021-CBHT-043</t>
  </si>
  <si>
    <t>会议纪要-ZYLJ-GDSHWLHXMB-2021-CBHT-043,框架协议盖章页-ZYLJ-GDSHWLHXMB-2021-CBHT-043,中标通知书-ZYLJ-GDSHWLHXMB-2021-CBHT-043,</t>
  </si>
  <si>
    <t>2022-1100</t>
  </si>
  <si>
    <t>中国石油天然气第六建设有限公司设备制造分公司迁建环境影响评价服务合同</t>
  </si>
  <si>
    <t>HQGCGS-HQLJ-2022-FW-118</t>
  </si>
  <si>
    <t>广西海江环保工程咨询有限公司,</t>
  </si>
  <si>
    <t>ZYLJ-SBZZC-2022-CBHT-002</t>
  </si>
  <si>
    <t>会议纪要-设备制造分公司迁建环境影响评价服务合同,非招标采购结果审批-设备制造分公司迁建环境影响评价服务合同,非招标采购方式申请-设备制造分公司迁建环境影响评价服务合同,评审报告-设备制造分公司迁建环境影响评价服务合同,成交通知书-设备制造分公司迁建环境影响评价服务合同,</t>
  </si>
  <si>
    <t>2022-458</t>
  </si>
  <si>
    <t>盛虹炼化一体化项目第二十五标土建工程（第二标段）专业分包工作包7</t>
  </si>
  <si>
    <t>HQGCGS-HQLJ-2022-JSGC-59</t>
  </si>
  <si>
    <t>ZYLJ-SHLHXMB-2022-CBHT-003</t>
  </si>
  <si>
    <t>成交通知书-盛虹25标段土建（2标段） 包7,会议纪要-盛虹25标段土建（2标段） 包7,评审报告-盛虹25标段土建（2标段） 包7,非招标采购结果审批单--盛虹25标段土建（2标段） 包7,</t>
  </si>
  <si>
    <t>2022-459</t>
  </si>
  <si>
    <t>广东石化2000万吨/年重油加工工程产品码头油气回收工作包</t>
  </si>
  <si>
    <t>HQGCGS-HQLJ-2022-JSGC-60</t>
  </si>
  <si>
    <t>ZYLJ-GDSHMTXMB-2022-CBHT-001</t>
  </si>
  <si>
    <t>评标报告-广东码头项目油气回收, 成交通知书-广东码头项目油气回收,</t>
  </si>
  <si>
    <t>2022-492</t>
  </si>
  <si>
    <t>四川石化220kV桥石线架空线路接地系统改造（土建部分）施工项目土建工作包建设工程施工专业分包合同</t>
  </si>
  <si>
    <t>HQGCGS-HQLJ-2022-JSGC-74</t>
  </si>
  <si>
    <t>ZYLJ-SCSHXMB-2022-CBHT-003</t>
  </si>
  <si>
    <t>评审报告-四川石化220kV桥石线架空线路接地系统改造（土建部分）施工项目土建工程专业工作包分包,非招标采购结果审批-四川石化220kV桥石线架空线路接地系统改造（土建部分）施工项目土建工程专业工作包分包,非招标采购方式申请审批-四川石化220kV桥石线架空线路接地系统改造（土建部分）施工项目土建工程专业工作包分包,成交通知书-四川石化220kV桥石线架空线路接地系统改造（土建部分）施工项目土建工程专业工作包分包,</t>
  </si>
  <si>
    <t>2022-635</t>
  </si>
  <si>
    <t>广东石化炼化一体化项目乙烯装置F-1101 ～F-1401液体炉炉本体工艺管道施工</t>
  </si>
  <si>
    <t>HQGCGS-HQLJ-2022-FW-72</t>
  </si>
  <si>
    <t>ZYLJ-GDSHYXXMB-2022-CBHT-005</t>
  </si>
  <si>
    <t>中标通知书-中科2020-2021劳务框架协议,框架协议盖章页-中科2020-2021劳务框架协议,会议纪要-中科2020-2021劳务框架协议,</t>
  </si>
  <si>
    <t>2022-6515</t>
  </si>
  <si>
    <t>中国石油广西石化公司挥发性有机物(VOCs)综合治理项目防腐保温-专业分包合同</t>
  </si>
  <si>
    <t>HQGCGS-HQLJ-2022-JSGC-965</t>
  </si>
  <si>
    <t>ZYLJ-GXSHXMB-2022-CBHT-001</t>
  </si>
  <si>
    <t>04 成交通知书-中国石油广西石化公司挥发性有机物(VOCs)综合治理项目防腐保温工程专业工作包-依法必招限额内,03 非招标采购结果审批-中国石油广西石化公司挥发性有机物(VOCs)综合治理项目防腐保温工程专业工作包-依法必招限额内,02 开标及评审报告-中国石油广西石化公司挥发性有机物(VOCs)综合治理项目防腐保温工程专业工作包-依法必招限额内,01 非招标采购方式申请审批单-中国石油广西石化公司挥发性有机物(VOCs)综合治理项目防腐保温工程专业工作包-依法必招限额内,</t>
  </si>
  <si>
    <t>中国石油广西石化公司挥发性有机物 (VOCs) 综合治理项目</t>
  </si>
  <si>
    <t>2022-567</t>
  </si>
  <si>
    <t>长庆乙烷制乙烯项目自流平建筑安装工程工作包1建设工程施工专业分包合同</t>
  </si>
  <si>
    <t>HQGCGS-HQLJ-2022-JSGC-85</t>
  </si>
  <si>
    <t>ZYLJ-CQYWZYXXMB-2022-CBHT-001</t>
  </si>
  <si>
    <t>评审报告-长庆乙烷制乙烯项目自流平建筑安装工程专业工作包1,非招标采购结果审批单-长庆乙烷制乙烯项目自流平建筑安装工程专业工作包1,成交通知书-长庆乙烷制乙烯项目自流平建筑安装工程专业工作包1,非招标采购方式申请审批-长庆乙烷制乙烯项目自流平建筑安装工程专业工作包1,</t>
  </si>
  <si>
    <t>2022-798</t>
  </si>
  <si>
    <t>中国石油天然气第六建设有限公司设备制造分公司迁建咨询服务合同</t>
  </si>
  <si>
    <t>HQGCGS-HQLJ-2022-FW-96</t>
  </si>
  <si>
    <t>中介机构服务</t>
  </si>
  <si>
    <t>广西博约税务师事务所有限公司,</t>
  </si>
  <si>
    <t>ZYLJ-SBZZC-2022-CBHT-001</t>
  </si>
  <si>
    <t>会议纪要-设备制造分公司迁建咨询服务合同,非招标采购结果审批-设备制造分公司迁建咨询服务合同,非招标采供方式申请审批单-设备制造分公司迁建咨询服务合同-,评审报告-设备制造分公司迁建咨询服务合同,成交通知书-设备制造分公司迁建咨询服务合同,</t>
  </si>
  <si>
    <t>2021-14673</t>
  </si>
  <si>
    <t>广东石化炼化一体化项目五联合通风、空调安装劳务作业分包1标段建设工程施工劳务分包合同</t>
  </si>
  <si>
    <t>HQGCGS-HQLJ-2021-FW-861</t>
  </si>
  <si>
    <t>ZYLJ-GDSHWLHXMB-2021-CBHT-042</t>
  </si>
  <si>
    <t>非招标采购申请审批-广东石化炼化一体化项目五联合通风、空调安装劳务作业分包1标段分包,非招标采购结果审批-广东石化炼化一体化项目五联合通风、空调安装劳务作业分包1标段分包,成交通知书-广东石化炼化一体化项目五联合通风、空调安装劳务作业分包1标段分包,</t>
  </si>
  <si>
    <t>2022-877</t>
  </si>
  <si>
    <t>四川石化乙烯装置废洗油回收项目安装劳务作业工作包1</t>
  </si>
  <si>
    <t>HQGCGS-HQLJ-2022-FW-114</t>
  </si>
  <si>
    <t>ZYLJ-SCSHXMB-2022-CBHT-006</t>
  </si>
  <si>
    <t>会议纪要-四川石化乙烯装置废洗油回收项目安装劳务作业,评审报告-四川石化乙烯装置废洗油回收项目安装劳务作业,非招标采购结果审批-四川石化乙烯装置废洗油回收项目安装劳务作业,非招标采购方式申请-四川石化乙烯装置废洗油回收项目安装劳务作业,成交通知书-四川石化乙烯装置废洗油回收项目安装劳务作业,</t>
  </si>
  <si>
    <t>2022-7249</t>
  </si>
  <si>
    <t>裕龙石化2号150万吨年乙烯装置地管安装工程劳务作业工作包3 劳务分包合同</t>
  </si>
  <si>
    <t>HQGCGS-HQLJ-2022-FW-715</t>
  </si>
  <si>
    <t>ZYLJ-YLSHHGXMB-2022-CBHT-010</t>
  </si>
  <si>
    <t>04 成交通知书-裕龙石化2# 150万吨年乙烯装置地管安装工程劳务作业工作包3-经审批可不招标,03 非招标采购结果审批-裕龙石化2# 150万吨年乙烯装置地管安装工程劳务作业工作包3-经审批可不招标,02 评审报告-裕龙石化2# 150万吨年乙烯装置地管安装工程劳务作业工作包3-经审批可不招标,01 非招标采购方式申请-裕龙石化2# 150万吨年乙烯装置地管安装工程劳务作业工作包3-经审批可不招标,00 可不招标项目申请-裕龙石化2# 150万吨年乙烯装置地管安装工程劳务作业工作包3-经审批可不招标,</t>
  </si>
  <si>
    <t>山东裕龙石化有限公司裕龙岛炼化一体化项目（一期）炼化主装置建设工程施工合同（化工2标段）</t>
  </si>
  <si>
    <t>2022-1008</t>
  </si>
  <si>
    <t>宝来利安德巴赛尔石化有限公司维保及检维修施工工程工作包1建设工程施工劳务分包合同</t>
  </si>
  <si>
    <t>HQGCGS-HQLJ-2022-FW-111</t>
  </si>
  <si>
    <t>ZYLJ-PJXMB-2022-CBHT-002</t>
  </si>
  <si>
    <t>评审报告-宝来利安德巴赛尔石化维保及检维修施工工程工作包1分包-非依法依规必招,非招标采购结果审批单-宝来利安德巴赛尔石化维保及检维修施工工程工作包1分包-非依法依规必招,非招标采购方案审批表-宝来利安德巴赛尔石化维保及检维修施工工程工作包1分包-非依法依规必招,成交通知书-宝来利安德巴赛尔石化维保及检维修施工工程工作包1分包-非依法依规必招,</t>
  </si>
  <si>
    <t>四川石化公司加氢及乙烯区域装置维保服务工作包1</t>
  </si>
  <si>
    <t>ZYLJ-SCSHXMB-2022-CBHT-005</t>
  </si>
  <si>
    <t>会议纪要-四川石化公司加氢及乙烯区域装置维保服务工作包1,评审报告-四川石化公司加氢及乙烯区域装置维保服务工作包1,非招标采购结果审批-四川石化公司加氢及乙烯区域装置维保服务工作包1,非招标采购方式申请-四川石化公司加氢及乙烯区域装置维保服务工作包1,成交通知书-四川石化公司加氢及乙烯区域装置维保服务工作包1,</t>
  </si>
  <si>
    <t>2022-2805</t>
  </si>
  <si>
    <t>2022年克拉玛依石化停工检维修项目安装劳务作业工作包1建设工程施工劳务分包合同</t>
  </si>
  <si>
    <t>HQGCGS-HQLJ-2022-FW-287</t>
  </si>
  <si>
    <t>ZYLJ-DSZXMB-2022-CBHT-005</t>
  </si>
  <si>
    <t>评审报告-2022年克拉玛依石化停工检维修项目安装劳务作业工作包1,非招标采购结果审批单-2022年克拉玛依石化停工检维修项目安装劳务作业工作包1,非招标采购方式申请审批-2022年克拉玛依石化停工检维修项目安装劳务作业工作包1,成交通知书-2022年克拉玛依石化停工检维修项目安装劳务作业工作包1,</t>
  </si>
  <si>
    <t>2022-2806</t>
  </si>
  <si>
    <t>2022年克拉玛依石化停工检维修项目安装劳务作业工作包2建设工程施工劳务分包合同</t>
  </si>
  <si>
    <t>HQGCGS-HQLJ-2022-FW-288</t>
  </si>
  <si>
    <t>ZYLJ-DSZXMB-2022-CBHT-006</t>
  </si>
  <si>
    <t>评审报告-2022年克拉玛依石化停工检维修项目安装劳务作业工作包2,非招标采购结果审批单-2022年克拉玛依石化停工检维修项目安装劳务作业工作包2,非招标采购方式申请审批-2022年克拉玛依石化停工检维修项目安装劳务作业工作包2,成交通知书-2022年克拉玛依石化停工检维修项目安装劳务作业工作包2,</t>
  </si>
  <si>
    <t>2022-1009</t>
  </si>
  <si>
    <t>辽宁海航实业有限公司火炬及火炬气回收设施工程安装工作包1建设工程施工劳务分包合同</t>
  </si>
  <si>
    <t>HQGCGS-HQLJ-2022-FW-110</t>
  </si>
  <si>
    <t>ZYLJ-PJXMB-2022-CBHT-003</t>
  </si>
  <si>
    <t>评审报告-辽宁海航实业火炬及火炬气回收设施工程安装工作包1分包-非依法依规必招,非招标采购结果审批表-辽宁海航实业火炬及火炬气回收设施工程安装工作包1分包-非依法依规必招,非招标采购方案审批表-辽宁海航实业火炬及火炬气回收设施工程安装工作包1分包-非依法依规必招,成交通知书-辽宁海航实业火炬及火炬气回收设施工程安装工作包1分包-非依法依规必招,</t>
  </si>
  <si>
    <t>2022-7603</t>
  </si>
  <si>
    <t>裕龙石化炼油7标段工程防腐、保温、保冷、防火专业工作包3 专业分包合同</t>
  </si>
  <si>
    <t>HQGCGS-HQLJ-2022-JSGC-1139</t>
  </si>
  <si>
    <t>ZYLJ-YLSHLYXMB-2022-CBHT-004</t>
  </si>
  <si>
    <t>04 中标通知书-裕龙石化炼油7标段工程防腐、保温、保冷、防火专业工作包3-公开招标,03 招标方案结果审批-裕龙石化炼油7标段工程防腐、保温、保冷、防火专业工作包3-公开招标,02 评标结果告知函-裕龙石化炼油7标段工程防腐、保温、保冷、防火专业工作包3-公开招标,01 招标方案审批-裕龙石化炼油7标段工程防腐、保温、保冷、防火专业工作包3-公开招标,</t>
  </si>
  <si>
    <t>山东裕龙石化有限公司裕龙岛炼化一体化项目（一期）炼化主装置建设工程施工合同（炼油7标段）</t>
  </si>
  <si>
    <t>2022-8632</t>
  </si>
  <si>
    <t>广东石化炼化一体化项目五联合安装工程劳务作业分包15标段建设工程施工劳务分包合同</t>
  </si>
  <si>
    <t>HQGCGS-HQLJ-2022-FW-843</t>
  </si>
  <si>
    <t>评审报告-广东石化五联合安装工程劳务15标段-非依法依规必招,非招标采购申请-广东石化五联合安装工程劳务15标段-非依法依规必招,非招标采购结果-广东石化五联合安装工程劳务15标段-非依法依规必招,成交通知书-广东石化五联合安装工程劳务15标段-非依法依规必招,</t>
  </si>
  <si>
    <t>广东石化炼化一体化项目</t>
  </si>
  <si>
    <t>2022-8710</t>
  </si>
  <si>
    <t>辽宁金发科技有限公司投料开车保运劳务作业工作包一 劳务分包合同</t>
  </si>
  <si>
    <t>HQGCGS-HQLJ-2022-FW-873</t>
  </si>
  <si>
    <t>ZYLJ-PJXMB-2022-CBHT-013</t>
  </si>
  <si>
    <t>04 成交通知书-辽宁金发科技有限公司投料开车保运项目保运劳务作业工作包一-非依法依规必招,03 非招标采购结果审批-辽宁金发科技有限公司投料开车保运项目保运劳务作业工作包一-非依法依规必招,02 评审报告-辽宁金发科技有限公司投料开车保运项目保运劳务作业工作包一-非依法依规必招,01 非招标采购方案申请审批-辽宁金发科技有限公司投料开车保运项目保运劳务作业工作包一-非依法依规必招,</t>
  </si>
  <si>
    <t>辽宁金发科技有限公司投料开车保运项目（ABS在建部分及丙烯腈在建部分）</t>
  </si>
  <si>
    <t>2022-3047</t>
  </si>
  <si>
    <t>广东石化炼化一体化项目乙烯装置化学清洗服务合同</t>
  </si>
  <si>
    <t>HQGCGS-HQLJ-2022-FW-322</t>
  </si>
  <si>
    <t>ZYLJ-GDSHYXXMB-2022-CBHT-014</t>
  </si>
  <si>
    <t>开启记录表及评审报告-广东石化炼化一体化项目乙烯装置化学清洗,非招标采购结果审批单-广东石化炼化一体化项目乙烯装置化学清洗,非招标采购方式申请审批-广东石化炼化一体化项目乙烯装置化学清洗,成交通知书-乙广东石化炼化一体化项目乙烯装置化学清洗,</t>
  </si>
  <si>
    <t>2022-775</t>
  </si>
  <si>
    <t>中石油燃料油有限责任公司西南销售分公司2022年沥青装卸车业务服务合同</t>
  </si>
  <si>
    <t>HQGCGS-HQLJ-2022-FW-98</t>
  </si>
  <si>
    <t>ZYLJ-ZRYXMB-2022-CBHT-001</t>
  </si>
  <si>
    <t>谈判会议纪要-西南销售分公司2022年沥青装卸车业务服务-非依法依规必招,非招标采购结果审批单-西南销售分公司2022年沥青装卸车业务服务-非依法依规必招,非招标采购方式申请审批单-西南销售分公司2022年沥青装卸车业务服务-非依法依规必招,成交通知书-西南销售分公司2022年沥青装卸车业务服务-非依法依规必招,</t>
  </si>
  <si>
    <t>2021-14687</t>
  </si>
  <si>
    <t>广东石化炼化一体化项目乙烯装置安装劳务作业分包16标段建设工程施工劳务分包合同</t>
  </si>
  <si>
    <t>HQGCGS-HQLJ-2021-FW-865</t>
  </si>
  <si>
    <t>ZYLJ-GDSHYXXMB-2021-CBHT-043</t>
  </si>
  <si>
    <t>招标方案审批表-广东石化炼化一体化项目乙烯装置安装劳务作业分包16标段-招标失败转其他采购方式,开启记录表及评审报告-广东石化炼化一体化项目乙烯装置安装劳务作业分包16标段-招标失败转其他采购方式,非招标采购结果审批单-广东石化炼化一体化项目乙烯装置安装劳务作业分包16标段-招标失败转其他采购方式,非招标采购方式申请审批-广东石化炼化一体化项目乙烯装置安装劳务作业分包16标段-招标失败转其他采购方式,成交通知书-广东石化炼化一体化项目乙烯装置安装劳务作业分包16标段-招标失败转其他采购方式,</t>
  </si>
  <si>
    <t>2022-2180</t>
  </si>
  <si>
    <t>独山子石化公司聚烯烃二部聚乙烯装置22C470系统检修项目劳务作业工作包建设工程施工劳务分包合同</t>
  </si>
  <si>
    <t>HQGCGS-HQLJ-2022-FW-235</t>
  </si>
  <si>
    <t>ZYLJ-DSZXMB-2022-CBHT-004</t>
  </si>
  <si>
    <t>评审报告-独山子石化公司聚烯烃二部聚乙烯装置22C470系统检修项目劳务作业工作包,非招标采购方式申请审批单-独山子石化公司聚烯烃二部聚乙烯装置22C470系统检修项目劳务作业工作包,非招标采购方式结果审批单-独山子石化公司聚烯烃二部聚乙烯装置22C470系统检修项目劳务作业工作包,成交通知书-独山子石化公司聚烯烃二部聚乙烯装置22C470系统检修项目劳务作业工作包,</t>
  </si>
  <si>
    <t>2022-1812</t>
  </si>
  <si>
    <t>北京燃气天津南港LNG应急储备项目T6203-T6204储罐内罐施工工程安装劳务作业工作包4建设工程施工劳务分包合同</t>
  </si>
  <si>
    <t>HQGCGS-HQLJ-2022-FW-190</t>
  </si>
  <si>
    <t>无锡速建脚手架工程技术有限公司,</t>
  </si>
  <si>
    <t>ZYLJ-TJLNGXMB-2022-CBHT-004</t>
  </si>
  <si>
    <t>6、成交通知书-天津南港LNG应急储备项目T6203-T6204储罐内罐施工工程安装劳务作业工作包4-经审批的可不招标,5、评审报告-天津南港LNG应急储备项目T6203-T6204储罐内罐施工工程安装劳务作业工作包4-经审批的可不招标,4、非招标采购结果审批单-天津南港LNG应急储备项目T6203-T6204储罐内罐施工工程安装劳务作业工作包4-经审批的可不招标,3、非招标采购方式申请审批单-天津南港LNG应急储备项目T6203-T6204储罐内罐施工工程安装劳务作业工作包4-经审批的可不招标,1、可不招标项目申请-天津南港LNG应急储备项目T6203-T6204储罐内罐施工工程安装劳务作业工作包4-经审批的可不招标,</t>
  </si>
  <si>
    <t>2022-2807</t>
  </si>
  <si>
    <t>2022年克石化催化、蒸馏、重整装置长周期隐患问题治理9个项目安装劳务作业工作包1建设工程施工劳务分包合同</t>
  </si>
  <si>
    <t>HQGCGS-HQLJ-2022-FW-289</t>
  </si>
  <si>
    <t>ZYLJ-DSZXMB-2022-CBHT-007</t>
  </si>
  <si>
    <t>评审报告-2022年克石化催化、蒸馏、重整装置长周期隐患问题治理9个项目安装劳务作业工作包1,非招标采购结果审批单-2022年克石化催化、蒸馏、重整装置长周期隐患问题治理9个项目安装劳务作业工作包1,非招标采购方式申请审批-2022年克石化催化、蒸馏、重整装置长周期隐患问题治理9个项目安装劳务作业工作包1,成交通知书-2022年克石化催化、蒸馏、重整装置长周期隐患问题治理9个项目安装劳务作业工作包1,</t>
  </si>
  <si>
    <t>2021-15361</t>
  </si>
  <si>
    <t>广东石化炼化一体化项目乙烯装置安装劳务作业分包21标段</t>
  </si>
  <si>
    <t>HQGCGS-HQLJ-2021-JSGC-2339</t>
  </si>
  <si>
    <t>ZYLJ-GDSHYXXMB-2021-CBHT-044</t>
  </si>
  <si>
    <t>评审报告-广东石化炼化一体化项目乙烯装置安装劳务作业分包21标段,招标方案审批单-广东石化炼化一体化项目乙烯装置安装劳务作业分包21标段,成交通知书-广东石化炼化一体化项目乙烯装置安装劳务作业分包21标段,</t>
  </si>
  <si>
    <t>2022-3043</t>
  </si>
  <si>
    <t>长庆油田原油稳定及伴生气综合利用三期工程云盘山混烃装置安装劳务建设工程施工劳务分包合同</t>
  </si>
  <si>
    <t>HQGCGS-HQLJ-2022-FW-327</t>
  </si>
  <si>
    <t>ZYLJ-CQYTYYWDJBSQXMB-2022-CBHT-004</t>
  </si>
  <si>
    <t>评审报告-长庆油田原油稳定及伴生气综合利用三期工程云盘山混烃装置安装劳务分包,非招标采购结果审批-长庆油田原油稳定及伴生气综合利用三期工程云盘山混烃装置安装劳务分包,非招标采购方式申请审批-长庆油田原油稳定及伴生气综合利用三期工程云盘山混烃装置安装劳务分包,成交通知书-长庆油田原油稳定及伴生气综合利用三期工程云盘山混烃装置安装劳务分包,</t>
  </si>
  <si>
    <t>2022-1498</t>
  </si>
  <si>
    <t>辽宁宝来新材料有限公司60万吨年ABS及其配套设施厂外给排水管线、界区内工艺及供热外管和厂外管廊施工工程土建工作包三</t>
  </si>
  <si>
    <t>HQGCGS-HQLJ-2022-JSGC-228</t>
  </si>
  <si>
    <t>ZYLJ-PJXMB-2022-CBHT-005</t>
  </si>
  <si>
    <t>会议纪要-宝来新60万吨年ABS及其配套设施廊施工工程土建工作包三,采购方案-宝来新60万吨年ABS及其配套设施廊施工工程土建工作包三,评审报告-宝来新60万吨年ABS及其配套设施廊施工工程土建工作包三,非招标采购结果审批单-宝来新60万吨年ABS及其配套设施廊施工工程土建工作包三,非招标采购方式申请-宝来新60万吨年ABS及其配套设施廊施工工程土建工作包三,成交通知书-宝来60万吨年ABS及其配套设施土建工作包三,总包合同分包商选择描述页,</t>
  </si>
  <si>
    <t>2022-863</t>
  </si>
  <si>
    <t>HQGCGS-HQLJ-2022-FW-113</t>
  </si>
  <si>
    <t>2021-14330</t>
  </si>
  <si>
    <t>广东石化炼化一体化项目五联合防火工程专业分包2标段合同</t>
  </si>
  <si>
    <t>HQGCGS-HQLJ-2021-JSGC-2199</t>
  </si>
  <si>
    <t>河南省国能建设集团有限公司,</t>
  </si>
  <si>
    <t>ZYLJ-GDSHWLHXMB-2021-CBHT-040</t>
  </si>
  <si>
    <t>招标结果审批单--广东石化炼化一体化项目五联合防火工程专业分包2标段,评标报告-广东石化炼化一体化项目五联合防火工程专业分包2标段,招标方案审批单-广东石化炼化一体化项目五联合防火工程专业分包2标段,中标通知书-广东石化炼化一体化项目五联合防火工程专业分包2标段,</t>
  </si>
  <si>
    <t>2022-9507</t>
  </si>
  <si>
    <t>广东石化炼化一体化项目乙烯装置防腐、保温及防火工程专业分包12标段建设工程专业分包合同</t>
  </si>
  <si>
    <t>HQGCGS-HQLJ-2022-JSGC-1399</t>
  </si>
  <si>
    <t>ZYLJ-GDSHYXXMB-2022-CBHT-029</t>
  </si>
  <si>
    <t>可不招标项目申请-广东石化项目乙烯装置防腐、保温及防火工程专业分包10~14标段-经审批的可不招标,评审报告及谈判会议纪要-广东石化项目乙烯装置防腐、保温及防火工程专业分包12标段-经审批的可不招标,非招标采购结果审批单-广东石化项目乙烯装置防腐、保温及防火工程专业分包12标段-经审批的可不招标,非招标采购方案申请审批-广东石化项目乙烯装置防腐、保温及防火工程专业分包12标段-经审批的可不招标,</t>
  </si>
  <si>
    <t>2022-1853</t>
  </si>
  <si>
    <t>长庆油田原油稳定及伴生气综合利用三期工程铁三联轻烃装置土建工程建设工程施工专业分包合同</t>
  </si>
  <si>
    <t>HQGCGS-HQLJ-2022-JSGC-256</t>
  </si>
  <si>
    <t>ZYLJ-CQYTYYWDJBSQXMB-2022-CBHT-003</t>
  </si>
  <si>
    <t>评审报告-长庆油田伴生气项目铁三联轻烃装置土建分包-经审批的可不招标,非招标采购结果审批-长庆油田伴生气项目铁三联轻烃装置土建分包-经审批的可不招标,非招标采购方式申请审批表-长庆油田伴生气项目铁三联轻烃装置土建分包-经审批的可不招标,可不招标项目申请-长庆油田伴生气项目铁三联轻烃装置土建分包-经审批的可不招标,成交通知书-长庆油田伴生气项目铁三联轻烃装置土建分包-经审批的可不招标,</t>
  </si>
  <si>
    <t>2022-3225</t>
  </si>
  <si>
    <t>大检修—2022年主体大检修项目（二标段）安装劳务作业分包4标段建设工程施工劳务合同</t>
  </si>
  <si>
    <t>HQGCGS-HQLJ-2022-JSGC-443</t>
  </si>
  <si>
    <t>甘肃省安装建设集团有限公司,</t>
  </si>
  <si>
    <t>ZYLJ-QYSHXMB-2022-CBHT-002</t>
  </si>
  <si>
    <t>评审报告-大检修—2022年主体大检修项目（二标段）劳务分包4标段,非招标采购结果审批单-大检修—2022年主体大检修项目（二标段）劳务分包4标段,非招标采购方式申请审批-大检修—2022年主体大检修项目（二标段）劳务分包4标段,成交通知书-大检修—2022年主体大检修项目（二标段）劳务分包4标段,</t>
  </si>
  <si>
    <t>2021-14361</t>
  </si>
  <si>
    <t>广东石化炼化一体化项目11万吨年丁二烯装置和8、3万吨年MTBE、丁烯-1装置暖通安装劳务作业分包1标段建设工程施工劳务分包合同</t>
  </si>
  <si>
    <t>HQGCGS-HQLJ-2021-JSGC-2203</t>
  </si>
  <si>
    <t>ZYLJ-GDSHJXHGXMB-2021-CBHT-012</t>
  </si>
  <si>
    <t>询价申请审批单-广东石化项目11万吨年丁二烯装置和8、3万吨年MTBE、丁烯-1装置暖通安装劳务作业分包1标段,询价结果审批单-广东石化项目11万吨年丁二烯装置和8、3万吨年MTBE、丁烯-1装置暖通安装劳务作业分包1标段,评审报告-广东石化项目11万吨年丁二烯装置和8、3万吨年MTBE、丁烯-1装置暖通安装劳务作业分包1标段,成交通知书-广东石化项目11万吨年丁二烯装置和8、3万吨年MTBE、丁烯-1装置暖通安装劳务作业分包1标段,</t>
  </si>
  <si>
    <t>2021-14670</t>
  </si>
  <si>
    <t>中国石油吉化（揭阳）分公司60万吨年ABS及其配套工程安装工程第五标段非标设备储罐制作安装工程劳务作业分包2标段建设工程施工劳务分包合同</t>
  </si>
  <si>
    <t>HQGCGS-HQLJ-2021-FW-862</t>
  </si>
  <si>
    <t>ZYLJ-JH（JY）ABSXMB-2021-CBHT-022</t>
  </si>
  <si>
    <t>询价结果审批单-吉化（揭阳）ABS及其配套工程安装工程第五标段非标设备储罐制作安装工程劳务作业分包2标段,询价方案审批单-吉化（揭阳）ABS及其配套工程安装工程第五标段非标设备储罐制作安装工程劳务作业分包2标段,成交通知书-吉化（揭阳）ABS及其配套工程安装工程第五标段非标设备储罐制作安装工程劳务作业分包2标段,</t>
  </si>
  <si>
    <t>2022-2403</t>
  </si>
  <si>
    <t>吉化（揭阳）分公司60万吨年ABS及其配套工程安装工程第五标段管道试压劳务作业工作包建设工程施工劳务分包合同</t>
  </si>
  <si>
    <t>HQGCGS-HQLJ-2022-FW-245</t>
  </si>
  <si>
    <t>ZYLJ-JH（JY）ABSXMB-2022-CBHT-001</t>
  </si>
  <si>
    <t>评标报告-吉化（揭阳）分公司60万吨年ABS及其配套工程安装工程第五标段管道试压劳务,非招标采购申请审批单-吉化（揭阳）分公司60万吨年ABS及其配套工程安装工程第五标段管道试压劳务,非招标采购结果审批单-吉化（揭阳）分公司60万吨年ABS及其配套工程安装工程第五标段管道试压劳务,成交通知书-吉化（揭阳）分公司60万吨年ABS及其配套工程安装工程第五标段管道试压劳务,</t>
  </si>
  <si>
    <t>2022-9508</t>
  </si>
  <si>
    <t>广东石化炼化一体化项目乙烯装置防腐、保温及防火工程专业分包13标段建设工程专业分包合同</t>
  </si>
  <si>
    <t>HQGCGS-HQLJ-2022-JSGC-1400</t>
  </si>
  <si>
    <t>ZYLJ-GDSHYXXMB-2022-CBHT-030</t>
  </si>
  <si>
    <t>可不招标项目申请-广东石化项目乙烯装置防腐、保温及防火工程专业分包10~14标段-经审批的可不招标,成交通知书-广东石化项目乙烯装置防腐、保温及防火工程专业分包13标段-经审批的可不招标,评审报告及谈判会议纪要-广东石化项目乙烯装置防腐、保温及防火工程专业分包13标段-经审批的可不招标,非招标采购结果审批单-广东石化项目乙烯装置防腐、保温及防火工程专业分包13标段-经审批的可不招标,非招标采购方案申请审批-广东石化项目乙烯装置防腐、保温及防火工程专业分包13标段-经审批的可不招标,</t>
  </si>
  <si>
    <t>2022-3359</t>
  </si>
  <si>
    <t>六建公司广东石化炼化一体化工程项目（2022-2023年度）人力支持技术服务合同</t>
  </si>
  <si>
    <t>HQGCGS-HQLJ-2022-FW-359</t>
  </si>
  <si>
    <t>﹝2022﹞第33号-工程项目部会议纪要20220416（丙烯腈安装代付，中科新签人力服务协议）,广东石化炼化一体化项目与中科新签人力支持服务合同说明,六建公司2021-2022年度人力支持服务框架协议,</t>
  </si>
  <si>
    <t>2022-1079</t>
  </si>
  <si>
    <t>中国石油天然气第六建设有限公司设备制造分公司迁建安全评价服务合同</t>
  </si>
  <si>
    <t>HQGCGS-HQLJ-2022-FW-119</t>
  </si>
  <si>
    <t>贵州雍阳地矿资源开发有限公司,</t>
  </si>
  <si>
    <t>ZYLJ-SBZZC-2022-CBHT-003</t>
  </si>
  <si>
    <t>会议纪要-设备制造分公司迁建安全评价服务,非招标采购结果审批-设备制造分公司迁建安全评价服务,非招标采购申请-设备制造分公司迁建安全评价服务,评审报告-设备制造分公司迁建安全评价服务,成交通知书-设备制造分公司迁建安全评价服务,</t>
  </si>
  <si>
    <t>2022-1131</t>
  </si>
  <si>
    <t>广西华谊设备氦泄漏检验外委服务合同</t>
  </si>
  <si>
    <t>HQGCGS-HQLJ-2022-FW-126</t>
  </si>
  <si>
    <t>南京南化检验检测技术有限公司,</t>
  </si>
  <si>
    <t>ZYLJ-SBZZC-2022-CBHT-004</t>
  </si>
  <si>
    <t>会议纪要-广西华谊设备氦泄漏检验外委服务,评审报告-广西华谊设备氦泄漏检验外委服务,非招标采购结果审批-广西华谊设备氦泄漏检验外委服务,非招标采购方式申请审批-广西华谊设备氦泄漏检验外委服务,成交通知书-广西华谊设备氦泄漏检验外委服务,</t>
  </si>
  <si>
    <t>2021-15453</t>
  </si>
  <si>
    <t>裕龙炼化炼油7标段土建工程专业工作包2</t>
  </si>
  <si>
    <t>HQGCGS-HQLJ-2021-JSGC-2354</t>
  </si>
  <si>
    <t>ZYLJ-YLSHLYXMB-2021-CBHT-003</t>
  </si>
  <si>
    <t>分公司会议纪要,评审报告-裕龙炼化炼油7标段土建工程专业工作包2 ,非招标采购结果审批单-裕龙炼化炼油7标段土建工程专业工作包2 ,非招标采购方式申请审批单-裕龙炼化炼油7标段土建工程专业工作包2 ,成交通知书-裕龙炼化炼油7标段土建工程专业工作包2 ,</t>
  </si>
  <si>
    <t>2021-15358</t>
  </si>
  <si>
    <t>唐山LNG接收站槽车装车区扩建工程装车撬保冷项目</t>
  </si>
  <si>
    <t>HQGCGS-HQLJ-2021-JSGC-2335</t>
  </si>
  <si>
    <t>ZYLJ-TSLNGXMB-2021-CBHT-008</t>
  </si>
  <si>
    <t>评审报告-ZYLJ-TSLNGXMB-2021-CBHT-008,成交通知书-ZYLJ-TSLNGXMB-2021-CBHT-008,</t>
  </si>
  <si>
    <t>2022-9509</t>
  </si>
  <si>
    <t>广东石化炼化一体化项目乙烯装置防腐、保温及防火工程专业分包14标段建设工程专业分包合同</t>
  </si>
  <si>
    <t>HQGCGS-HQLJ-2022-JSGC-1394</t>
  </si>
  <si>
    <t>ZYLJ-GDSHYXXMB-2022-CBHT-031</t>
  </si>
  <si>
    <t>可不招标项目申请-广东石化项目乙烯装置防腐、保温及防火工程专业分包10~14标段-经审批的可不招标,成交通知书-广东石化项目乙烯装置防腐、保温及防火工程专业分包14标段-经审批的可不招标,评审报告及谈判会议纪要-广东石化项目乙烯装置防腐、保温及防火工程专业分包14标段-经审批的可不招标,非招标采购结果审批单-广东石化项目乙烯装置防腐、保温及防火工程专业分包14标段-经审批的可不招标,非招标采购方案申请审批-广东石化项目乙烯装置防腐、保温及防火工程专业分包14标段-经审批的可不招标,</t>
  </si>
  <si>
    <t>2022-1942</t>
  </si>
  <si>
    <t>加拿大液化天然气项目结构预制工程劳务作业工作包2建设工程施工劳务分包合同</t>
  </si>
  <si>
    <t>HQGCGS-HQLJ-2022-FW-198</t>
  </si>
  <si>
    <t>杭州中迈建筑劳务有限公司,</t>
  </si>
  <si>
    <t>ZYLJ-ZHHGXMB-2022-CBHT-002</t>
  </si>
  <si>
    <t>成交通知书-加拿大液化天然气项目结构预制工程劳务作业工作包2-非国有资金项目,评审报告-加拿大液化天然气项目结构预制工程劳务作业工作包2-非国有资金项目,非招标采购结果审批单-加拿大液化天然气项目结构预制工程劳务作业工作包2-非国有资金项目,非招标采购方式申请审批-加拿大液化天然气项目结构预制工程劳务作业工作包2-非国有资金项目,</t>
  </si>
  <si>
    <t>2022-9545</t>
  </si>
  <si>
    <t>广东石化炼化一体化项目五联合防腐、保温工程专业分包5标段建设工程专业分包合同</t>
  </si>
  <si>
    <t>HQGCGS-HQLJ-2022-JSGC-1397</t>
  </si>
  <si>
    <t>ZYLJ-GDSHWLHXMB-2022-CBHT-022</t>
  </si>
  <si>
    <t>评审报告-广东石化炼化一体化项目五联合防腐、保温工程专业分包5标段,非招标结果审批-广东石化炼化一体化项目五联合防腐、保温工程专业分包5标段,非招标采购申请-广东石化炼化一体化项目五联合防腐、保温工程专业分包5标段,成交通知书-广东石化炼化一体化项目五联合防腐、保温工程专业分包5标段,</t>
  </si>
  <si>
    <t>2022-3317</t>
  </si>
  <si>
    <t>龙口南山LNG一期工程接收站工程储罐防 腐、防火工程建设工程施工专业分包合同</t>
  </si>
  <si>
    <t>HQGCGS-HQLJ-2022-JSGC-476</t>
  </si>
  <si>
    <t>ZYLJ-LKLNGXMB-2022-CBHT-001</t>
  </si>
  <si>
    <t>非招标采购结果审批单-龙口南山LNG一期工程接收站工程储罐防 腐、防火专业-经审批的可不招标,非招标采购方式审批单-龙口南山LNG一期工程接收站工程储罐防 腐、防火专业-经审批的可不招标,成交通知书-龙口南山LNG一期工程接收站工程储罐防 腐、防火专业-经审批的可不招标,可不招标项目申请审批单-龙口南山LNG一期接收站工程储罐安装分包项目-经审批的可不招标,</t>
  </si>
  <si>
    <t>2022-3603</t>
  </si>
  <si>
    <t>庆阳石化2022年主体大检修及投资项目（三标段）投资项目专业分包1标段建设工程施工劳务分包合同</t>
  </si>
  <si>
    <t>HQGCGS-HQLJ-2022-JSGC-498</t>
  </si>
  <si>
    <t>ZYLJ-QYSHXMB-2022-CBHT-010</t>
  </si>
  <si>
    <t>评审报告-庆阳石化2022年主体大检修及投资项目（三标段）投资项目专业分包1标段,非招标采购结果审批单-庆阳石化2022年主体大检修及投资项目（三标段）投资项目专业分包1标段,非招标采购方式申请审批-庆阳石化2022年主体大检修及投资项目（三标段）投资项目专业分包1标段,成交通知书-庆阳石化2022年主体大检修及投资项目（三标段）投资项目专业分包1标段,</t>
  </si>
  <si>
    <t>2022-2569</t>
  </si>
  <si>
    <t>盘锦项目60万吨年ABS装置建筑安装工程A3标段土建工程工作包五建设工程施工专业分包合同</t>
  </si>
  <si>
    <t>HQGCGS-HQLJ-2022-JSGC-357</t>
  </si>
  <si>
    <t>ZYLJ-PJXMB-2022-CBHT-007</t>
  </si>
  <si>
    <t>非招标采购结果审批单-盘锦项目60万吨年ABS装置建筑安装工程A3标段土建工程工作包五分包-非依法依规必招,谈判会议纪要-盘锦项目60万吨年ABS装置建筑安装工程A3标段土建工程工作包五分包-非依法依规必招,非招标采购方式申请审批-盘锦项目60万吨年ABS装置建筑安装工程A3标段土建工程工作包五分包-非依法依规必招,成交通知书-盘锦项目60万吨年ABS装置建筑安装工程A3标段土建工程工作包五分包-非依法依规必招,</t>
  </si>
  <si>
    <t>2022-2456</t>
  </si>
  <si>
    <t>中国石油吉化(揭阳)分公司60万吨年ABS及其配套工程丙烯腈装置脚手架劳务作业分包合同</t>
  </si>
  <si>
    <t>HQGCGS-HQLJ-2022-FW-261</t>
  </si>
  <si>
    <t>ZYLJ-JH（JY）BXJXMB-2022-CBHT-002</t>
  </si>
  <si>
    <t>广东石化炼化一体化工程项目部会议纪要--（2022）23号,招标资料-中国石油天然气第六建设有限公司广东石化炼化一体化项目安装工程劳务作业框架,</t>
  </si>
  <si>
    <t>2022-2802</t>
  </si>
  <si>
    <t>茂名码头土建工程专业工作包建设工程施工专业分包合同</t>
  </si>
  <si>
    <t>HQGCGS-HQLJ-2022-JSGC-378</t>
  </si>
  <si>
    <t>ZYLJ-MMMTXMB-2022-CBHT-001</t>
  </si>
  <si>
    <t>评审报告-茂名码头土建工程专业工作包分包-经审批的可不招标,非招标采购结果审批单-茂名码头土建工程专业工作包分包-经审批的可不招标,非招标采购方式申请审批-茂名码头土建工程专业工作包分包-经审批的可不招标,成交通知书-茂名码头土建工程专业工作包分包-经审批的可不招标,可不招标项目申请审批表-茂名港吉达港区东作业区管廊一期工程、东二港池1#、2#液体散货泊位工程上部安装施工-经审批的可不招标,</t>
  </si>
  <si>
    <t>2022-56</t>
  </si>
  <si>
    <t>裕龙炼化炼油7标段土建工程专业工作包1建设工程施工专业分包合同</t>
  </si>
  <si>
    <t>HQGCGS-HQLJ-2022-JSGC-22</t>
  </si>
  <si>
    <t>ZYLJ-YLSHLYXMB-2021-CBHT-002</t>
  </si>
  <si>
    <t>成交通知书-裕龙炼化炼油7标段土建工程专业工作包1-非依法依规必招,非招标采购结果审批单-裕龙炼化炼油7标段土建工程专业工作包1-非依法依规必招,评审报告-裕龙炼化炼油7标段土建工程专业工作包1-非依法依规必招,非招标采购方案申请审批单-裕龙炼化炼油7标段土建工程专业工作包1-非依法依规必招,</t>
  </si>
  <si>
    <t>2022-55</t>
  </si>
  <si>
    <t>盛虹炼化一体化项目第二十五标段土建工程（第二标段）专业分包采购包4建设工程施工专业分包合同</t>
  </si>
  <si>
    <t>HQGCGS-HQLJ-2022-JSGC-21</t>
  </si>
  <si>
    <t>福建同磊建设工程有限公司,</t>
  </si>
  <si>
    <t>ZYLJ-SHLHXMB-2021-CBHT-048</t>
  </si>
  <si>
    <t>成交通知书-盛虹炼化第二十五标段土建工程（第二标段）专业分包采购包4-经审批的可不招标,可不招标项目申请-盛虹炼化第二十五标段土建工程（第二标段）专业分包采购包4-经审批的可不招标,</t>
  </si>
  <si>
    <t>2022-10177</t>
  </si>
  <si>
    <t>茂名项目产业区管廊工程防腐保温专业工作包建设工程专业分包合同</t>
  </si>
  <si>
    <t>HQGCGS-HQLJ-2022-JSGC-1488</t>
  </si>
  <si>
    <t>ZYLJ-MMMTXMB-2022-CBHT-010</t>
  </si>
  <si>
    <t>可不招标项目申请审批表-茂名项目产业区管廊工程-经审批的可不招标,评审报告-茂名项目产业区管廊工程防腐保温专业工作包-经审批的可不招标,非招标采购结果审批-茂名项目产业区管廊工程防腐保温专业工作包-经审批的可不招标,非招标采购方案申请审批-茂名项目产业区管廊工程防腐保温专业工作包-经审批的可不招标,成交通知书-茂名项目产业区管廊工程防腐保温专业工作包-经审批的可不招标,</t>
  </si>
  <si>
    <t>东华能源（茂名）项目</t>
  </si>
  <si>
    <t>2022-2022</t>
  </si>
  <si>
    <t>加拿大液化天然气项目结构预制工程劳务作业工作包1建设工程施工劳务分包合同</t>
  </si>
  <si>
    <t>HQGCGS-HQLJ-2022-FW-200</t>
  </si>
  <si>
    <t>ZYLJ-ZHHGXMB-2022-CBHT-001</t>
  </si>
  <si>
    <t>成交通知书-加拿大液化天然气项目结构预制工程劳务作业工作包1-非国有资金项目,非招标采购结果审批单-加拿大液化天然气项目结构预制工程劳务作业工作包1-非国有资金项目,评审报告-加拿大液化天然气项目结构预制工程劳务作业工作包1-非国有资金项目,非招标采购方式申请审批-加拿大液化天然气项目结构预制工程劳务作业工作包1-非国有资金项目,</t>
  </si>
  <si>
    <t>2022-224</t>
  </si>
  <si>
    <t>锦州石化100万吨年连续重整及PSA装置五台圆炉及四合一加热炉烘炉工程服务合同</t>
  </si>
  <si>
    <t>HQGCGS-HQLJ-2022-FW-24</t>
  </si>
  <si>
    <t>郑州华电烘炉技术服务有限公司,</t>
  </si>
  <si>
    <t>ZYLJ-JZSHXMB-2022-CBHT-001</t>
  </si>
  <si>
    <t>评审报告-锦州石化100万吨年连续重整及PSA装置五台圆炉及四合一加热炉烘炉工程服务,非招标采购结果审批单-锦州石化100万吨年连续重整及PSA装置五台圆炉及四合一加热炉烘炉工程服务,非招标采购方式申请审批-锦州石化100万吨年连续重整及PSA装置五台圆炉及四合一加热炉烘炉工程服务,成交通知书-锦州石化100万吨年连续重整及PSA装置五台圆炉及四合一加热炉烘炉工程服务,</t>
  </si>
  <si>
    <t>2022-226</t>
  </si>
  <si>
    <t>广东石化炼化一体化项目乙烯装置安装劳务作业分包22标段建设工程施工劳务分包合同</t>
  </si>
  <si>
    <t>HQGCGS-HQLJ-2022-FW-25</t>
  </si>
  <si>
    <t>ZYLJ-GDSHYXXMB-2022-CBHT-002</t>
  </si>
  <si>
    <t>非招标采购结果审批-广东石化炼化一体化项目乙烯装置安装劳务作业分包22标段-招标失败转其他采购方式,非招标采购方式申请审批-广东石化炼化一体化项目乙烯装置安装劳务作业分包22标段-招标失败转其他采购方式,招标方案审批表-广东石化炼化一体化项目乙烯装置安装劳务作业分包22标段-招标失败转其他采购方式,成交通知书-广东石化炼化一体化项目乙烯装置安装劳务作业分包22标段-招标失败转其他采购方式,</t>
  </si>
  <si>
    <t>2022-3022</t>
  </si>
  <si>
    <t>广东石化炼化一体化项目乙烯装置安装劳务作业分包24标段建设工程施工劳务分包合同</t>
  </si>
  <si>
    <t>HQGCGS-HQLJ-2022-FW-324</t>
  </si>
  <si>
    <t>ZYLJ-GDSHYXXMB-2022-CBHT-016</t>
  </si>
  <si>
    <t>开启记录表及评审报告-广东石化炼化一体化项目乙烯装置安装劳务作业分包24标段-招标失败转其他采购方式,非招标采购结果审批单-广东石化炼化一体化项目乙烯装置安装劳务作业分包24标段-招标失败转其他采购方式,成交通知书-广东石化炼化一体化项目乙烯装置安装劳务作业分包24标段-招标失败转其他采购方式,招标方案审批表-广东石化炼化一体化项目乙烯装置安装劳务作业分包24标段-招标失败转其他采购方式,</t>
  </si>
  <si>
    <t>2022-2900</t>
  </si>
  <si>
    <t>广东石化炼化一体化项目五联合化学清洗建设工程施工专业分包合同</t>
  </si>
  <si>
    <t>HQGCGS-HQLJ-2022-JSGC-403</t>
  </si>
  <si>
    <t>深圳市阿尔达力石化科技有限公司,</t>
  </si>
  <si>
    <t>ZYLJ-GDSHWLHXMB-2022-CBHT-003</t>
  </si>
  <si>
    <t>评审报告-广东石化炼化一体化项目五联合化学清洗专业分包,非招标采购结果审批-广东石化炼化一体化项目五联合化学清洗专业分包,非招标采购方式申请审批-广东石化炼化一体化项目五联合化学清洗专业分包,成交通知书-广东石化炼化一体化项目五联合化学清洗专业分包,</t>
  </si>
  <si>
    <t>2022-3020</t>
  </si>
  <si>
    <t>广东石化炼化一体化项目乙烯装置安装劳务作业分包23标段建设工程施工劳务分包合同</t>
  </si>
  <si>
    <t>HQGCGS-HQLJ-2022-FW-323</t>
  </si>
  <si>
    <t>ZYLJ-GDSHYXXMB-2022-CBHT-015</t>
  </si>
  <si>
    <t>开启记录表及评审报告-广东石化炼化一体化项目乙烯装置安装劳务作业分包23标段-招标失败转其他采购方式,非招标采购结果审批单-广东石化炼化一体化项目乙烯装置安装劳务作业分包23标段-招标失败转其他采购方式,成交通知书-广东石化炼化一体化项目乙烯装置安装劳务作业分包23标段-招标失败转其他采购方式,招标方案审批表-广东石化炼化一体化项目乙烯装置安装劳务作业分包23标段-招标失败转其他采购方式,</t>
  </si>
  <si>
    <t>2022-10552</t>
  </si>
  <si>
    <t>广东石化炼化一体化项目乙烯装置电气施工劳务分包2标段建设工程劳务分包合同</t>
  </si>
  <si>
    <t>HQGCGS-HQLJ-2022-FW-1086</t>
  </si>
  <si>
    <t>ZYLJ-GDSHYXXMB-2022-CBHT-032</t>
  </si>
  <si>
    <t>经营【2021】20号 关于公布公司2020-2021年度施工劳务框架招标结果的通知,﹝2022﹞第85号-工程项目部会议纪要20221128,关于广东石化炼化一体化项目乙烯装置电气施工合同情况说明,</t>
  </si>
  <si>
    <t>2022-2136</t>
  </si>
  <si>
    <t>2021年独山子石化公司VOCs系统设施完善项目（丁苯橡胶装置废气治理设施）安装劳务作业工作包1建设工程施工劳务分包合同</t>
  </si>
  <si>
    <t>HQGCGS-HQLJ-2022-FW-232</t>
  </si>
  <si>
    <t>ZYLJ-DSZXMB-2022-CBHT-001</t>
  </si>
  <si>
    <t>评审报告-2021年独山子石化公司橡胶部丁苯橡胶装置废气治理设施维修项目安装工程劳务作业工作包1,非招标采购结果审批单-2021年独山子石化公司橡胶部丁苯橡胶装置废气治理设施维修项目安装工程劳务作业工作包1,非招标采购方式申请审批-2021年独山子石化公司橡胶部丁苯橡胶装置废气治理设施维修项目安装工程劳务作业工作包1,成交通知书-2021年独山子石化公司橡胶部丁苯橡胶装置废气治理设施维修项目安装工程劳务作业工作包1,</t>
  </si>
  <si>
    <t>2022-3865</t>
  </si>
  <si>
    <t>中国石油吉化（揭阳）分公司60万吨年ABS及其配套工程丙烯腈装置管道试压劳务作业工作包建设工程施工劳务分包合同</t>
  </si>
  <si>
    <t>HQGCGS-HQLJ-2022-JSGC-547</t>
  </si>
  <si>
    <t>ZYLJ-JH（JY）BXJXMB-2022-CBHT-003</t>
  </si>
  <si>
    <t>评审报告-中国石油吉化（揭阳）分公司丙烯腈装置管道试压劳务作业工作包,非招标采购结果审批-中国石油吉化（揭阳）分公司丙烯腈装置管道试压劳务作业工作包,非招标采购方式申请审批-中国石油吉化（揭阳）分公司丙烯腈装置管道试压劳务作业工作包,成交通知书-中国石油吉化（揭阳）分公司丙烯腈装置管道试压劳务作业工作包,</t>
  </si>
  <si>
    <t>2022-3040</t>
  </si>
  <si>
    <t>广东石化炼化一体化项目五联合脚手架搭拆劳务作业建设工程施工劳务分包合同</t>
  </si>
  <si>
    <t>HQGCGS-HQLJ-2022-FW-325</t>
  </si>
  <si>
    <t>ZYLJ-GDSHWLHXMB-2022-CBHT-004</t>
  </si>
  <si>
    <t>招标资料-中国石油天然气第六建设有限公司广东石化炼化一体化项目安装工程劳务作业框架,招标方案审批-中国石油天然气第六建设有限公司广东石化炼化一体化项目安装工程劳务作业框架,﹝2022﹞第31号-工程项目部会议纪要20220416（五联合脚手架合同）,</t>
  </si>
  <si>
    <t>2022-3222</t>
  </si>
  <si>
    <t>大检修—2022年主体大检修项目（二标段）安装劳务作业分包5标段建设工程施工劳务合同</t>
  </si>
  <si>
    <t>HQGCGS-HQLJ-2022-JSGC-442</t>
  </si>
  <si>
    <t>福建泉州宏韵劳务有限公司,</t>
  </si>
  <si>
    <t>ZYLJ-QYSHXMB-2022-CBHT-001</t>
  </si>
  <si>
    <t>评审报告-大检修—2022年主体大检修项目（二标段）劳务分包5标段 ,非招标采购结果审批单-大检修—2022年主体大检修项目（二标段）劳务分包5标段,非招标采购方式申请审批-大检修—2022年主体大检修项目（二标段）劳务分包5标段,成交通知书-大检修—2022年主体大检修项目（二标段）劳务分包5标段,</t>
  </si>
  <si>
    <t>2022-3226</t>
  </si>
  <si>
    <t>大检修—2022年主体大检修项目（三标段）安装劳务作业分包3标段建设工程施工劳务合同</t>
  </si>
  <si>
    <t>HQGCGS-HQLJ-2022-JSGC-444</t>
  </si>
  <si>
    <t>ZYLJ-QYSHXMB-2022-CBHT-003</t>
  </si>
  <si>
    <t>评审报告-大检修—2022年主体大检修项目（三标段）劳务分包3标段,非招标采购结果审批单-大检修—2022年主体大检修项目（三标段）劳务分包3标段,非招标采购方式申请审批-大检修—2022年主体大检修项目（三标段）劳务分包3标段,成交通知书-大检修—2022年主体大检修项目（三标段）劳务分包3标段,</t>
  </si>
  <si>
    <t>2022-3570</t>
  </si>
  <si>
    <t>吉化（揭阳）分公司60万吨年ABS及其配套工程安装工程第五标段暖通安装工程工作包1建设工程施工劳务分包合同</t>
  </si>
  <si>
    <t>HQGCGS-HQLJ-2022-JSGC-489</t>
  </si>
  <si>
    <t>ZYLJ-JH（JY）ABSXMB-2022-CBHT-002</t>
  </si>
  <si>
    <t>评审报告-吉化（揭阳）分公司60万吨年ABS及其配套工程安装工程第五标段暖通安装工程劳务作业工作包1,非招标采购结果审批单-吉化（揭阳）分公司60万吨年ABS及其配套工程安装工程第五标段暖通安装工程劳务作业工作包1,非招标采购方式申请审批单-吉化（揭阳）分公司60万吨年ABS及其配套工程安装工程第五标段暖通安装工程劳务作业工作包1,成交通知书-吉化（揭阳）分公司60万吨年ABS及其配套工程安装工程第五标段暖通安装工程劳务作业工作包1,</t>
  </si>
  <si>
    <t>2022-3790</t>
  </si>
  <si>
    <t>四川石化公司含油污水池异味收集综合治理项目土建工程专业工作包建设工程施工专业分包合同</t>
  </si>
  <si>
    <t>HQGCGS-HQLJ-2022-JSGC-546</t>
  </si>
  <si>
    <t>ZYLJ-SCSHXMB-2022-CBHT-008</t>
  </si>
  <si>
    <t>评审报告-四川石化公司含油污水池异味收集综合治理项目土建工程专业工作包,成交通知书-四川石化公司含油污水池异味收集综合治理项目土建工程专业工作包,非招标采购结果审批单-四川石化公司含油污水池异味收集综合治理项目土建工程专业工作包,非招标采购方式申请审批-四川石化公司含油污水池异味收集综合治理项目土建工程专业工作包,</t>
  </si>
  <si>
    <t>四川石化公司含油污水池异味收集综合治理项目</t>
  </si>
  <si>
    <t>2022-5264</t>
  </si>
  <si>
    <t>中国石油吉化（揭阳）分公司60万吨年ABS及其配套工程丙烯腈装置安装工程劳务作业分包4标段建设工程施工劳务分包合同</t>
  </si>
  <si>
    <t>HQGCGS-HQLJ-2022-FW-544</t>
  </si>
  <si>
    <t>ZYLJ-JH（JY）BXJXMB-2022-CBHT-004</t>
  </si>
  <si>
    <t>评审报告-中国石油吉化（揭阳）分公司60万吨年ABS及其配套工程丙烯腈装置安装工程劳务作业分包4标段-经审批的可不招标,非招标采购结果审批单-中国石油吉化（揭阳）分公司60万吨年ABS及其配套工程丙烯腈装置安装工程劳务作业分包4标段-经审批的可不招标,非招标采购方案审批-中国石油吉化（揭阳）分公司60万吨年ABS及其配套工程丙烯腈装置安装工程劳务作业分包4标段-经审批的可不招标,成交通知书-中国石油吉化（揭阳）分公司60万吨年ABS及其配套工程丙烯腈装置安装工程劳务作业分包4标段-经审批的可不招标,可不招标项目申请审批-中国石油吉化（揭阳）分公司60万吨年ABS及其配套工程丙烯腈装置安装工程劳务作业分包4标段-经审批的可不招标,</t>
  </si>
  <si>
    <t>2023-636</t>
  </si>
  <si>
    <t>广南支干线梧州压气站增加压缩机组工程土建工程专业分包工作包1分包合同</t>
  </si>
  <si>
    <t>HQGCGS-HQLJ-2023-JSGC-130</t>
  </si>
  <si>
    <t xml:space="preserve">ZYLJ-GJGWXNGDWZXMB-2023-CBHT-001 </t>
  </si>
  <si>
    <t>05 成交通知书-广南支干线梧州压气站增加压缩机组工程土建工程专业分包工作包1-经审批可不招标,04 非招标采购结果审批-广南支干线梧州压气站增加压缩机组工程土建工程专业分包工作包1-经审批可不招标,03 评审报告-广南支干线梧州压气站增加压缩机组工程土建工程专业分包工作包1-经审批可不招标,02 非招标采购方案审批-广南支干线梧州压气站增加压缩机组工程土建工程专业分包工作包1-经审批可不招标,01 整体可不招标申请审批单-广南支干线梧州压气站增加压缩机组工程土建工程专业分包工作包1-经审批可不招标,</t>
  </si>
  <si>
    <t>广南支干线梧州压气站增加压缩机组工程设计采购施工（EPC）总承包合同</t>
  </si>
  <si>
    <t>2022-5529</t>
  </si>
  <si>
    <t>贵阳市天然气储备及应急调峰设施建设项目LNG储罐安装工程劳务作业工作包建设工程施工劳务分包合同</t>
  </si>
  <si>
    <t>HQGCGS-HQLJ-2022-FW-584</t>
  </si>
  <si>
    <t>ZYLJ-XNGDGYJLJDZXMB-2022-CBHT-001</t>
  </si>
  <si>
    <t>评审报告-ZYLJ-XNGDGYJLJDZXMB-2022-CBHT-001-经审批的可不招标,可不招标项目申请-ZYLJ-XNGDGYJLJDZXMB-2022-CBHT-001-经审批的可不招标,非招标采购申请审批表-ZYLJ-XNGDGYJLJDZXMB-2022-CBHT-001-经审批的可不招标,非招标采购结果审批单-ZYLJ-XNGDGYJLJDZXMB-2022-CBHT-001-经审批的可不招标,成交通知书-ZYLJ-XNGDGYJLJDZXMB-2022-CBHT-001-经审批的可不招标,</t>
  </si>
  <si>
    <t>2023-765</t>
  </si>
  <si>
    <t>山东裕龙石化化工2标段乙烯装置土建工程工作包5专业分包合同</t>
  </si>
  <si>
    <t>HQGCGS-HQLJ-2023-JSGC-181</t>
  </si>
  <si>
    <t>甘肃凯利建设工程有限公司,</t>
  </si>
  <si>
    <t xml:space="preserve">ZYLJ-YLSHHGXMB-2023-CBHT-004 </t>
  </si>
  <si>
    <t>04 成交通知书-山东裕龙石化项目2#150万吨年乙烯联合装置土建工程专业分包工作包5-经审批可不招标,03 非招标采购结果审批-山东裕龙石化项目2#150万吨年乙烯联合装置土建工程专业分包工作包5-经审批可不招标,02 评审报告-山东裕龙石化项目2#150万吨年乙烯联合装置土建工程专业分包工作包5-经审批可不招标,01 非招标采购方案申请审批-山东裕龙石化项目2#150万吨年乙烯联合装置土建工程专业分包工作包5-经审批可不招标,00 可不招标项目申请-山东裕龙石化项目2#150万吨年乙烯联合装置土建工程专业分包工作包5-经审批可不招标,</t>
  </si>
  <si>
    <t>2022-950</t>
  </si>
  <si>
    <t>四川盛马化工股份有限公司全厂维保合同及加制氢装置生产保运项目维保服务工作包</t>
  </si>
  <si>
    <t>HQGCGS-HQLJ-2022-FW-112</t>
  </si>
  <si>
    <t>ZYLJ-SCSHXMB-2022-CBHT-007</t>
  </si>
  <si>
    <t>非招标采购结果审批-四川盛马维保合同及加制氢保运项目安装劳务作业工作包1,非招标采购方式审批-四川盛马维保合同及加制氢保运项目安装劳务作业工作包1,评审报告-四川盛马维保合同及加制氢保运项目安装劳务作业工作包1,成交通知书-四川盛马维保合同及加制氢保运项目安装劳务作业工作包1,</t>
  </si>
  <si>
    <t>2022-3591</t>
  </si>
  <si>
    <t>锦州石化100万吨年连续重整及PSA装置彩钢板及制作安装工程建设工程施工分包合同</t>
  </si>
  <si>
    <t>HQGCGS-HQLJ-2022-JSGC-494</t>
  </si>
  <si>
    <t>ZYLJ-JZSHXMB-2022-CBHT-002</t>
  </si>
  <si>
    <t>评审报告-锦州石化100万吨年连续重整及PSA装置彩钢板制作安装工程,非招标采购结果审批单-锦州石化100万吨年连续重整及PSA装置彩钢板制作安装工程,非招标采购方式申请审批表-锦州石化100万吨年连续重整及PSA装置彩钢板制作安装工程,成交通知书-锦州石化100万吨年连续重整及PSA装置彩钢板制作安装工程,</t>
  </si>
  <si>
    <t>2023-842</t>
  </si>
  <si>
    <t>广东石化炼化一体化项目苯乙烯支援试压劳务作业分包1标段</t>
  </si>
  <si>
    <t>HQGCGS-HQLJ-2023-FW-90</t>
  </si>
  <si>
    <t>ZYLJ-GDSHMTXMB-2023-CBHT-002</t>
  </si>
  <si>
    <t>评审报告-广东石化炼化一体化项目苯乙烯支援试压劳务作业分包1标段-非依法依规必招,</t>
  </si>
  <si>
    <t>2022-5207</t>
  </si>
  <si>
    <t>茂名码头项目安装工程劳务作业工作包II建设工程施工劳务分包合同</t>
  </si>
  <si>
    <t>HQGCGS-HQLJ-2022-FW-541</t>
  </si>
  <si>
    <t>ZYLJ-MMMTXMB-2022-CBHT-003</t>
  </si>
  <si>
    <t>可不招标项目申请审批表-茂名港吉达港区东作业区管廊一期工程、东二港池1#、2#液体散货泊位工程上部安装施工-经审批的可不招标,评审报告-茂名码头项目安装工程劳务作业工作包II-经审批的可不招标,非招标采购申请审批单-茂名码头项目安装工程劳务作业工作包II-经审批的可不招标,非招标采购结果审批单-茂名码头项目安装工程劳务作业工作包II-经审批的可不招标,成交通知书-茂名码头项目安装工程劳务作业工作包II-经审批的可不招标,</t>
  </si>
  <si>
    <t>2022-5265</t>
  </si>
  <si>
    <t>2022年独石化公司化工新区（南区）聚烯烃一部主要生产装置静设备维护检修项目安装劳务作业工作包1建设工程施工劳务分包合同</t>
  </si>
  <si>
    <t>HQGCGS-HQLJ-2022-FW-530</t>
  </si>
  <si>
    <t>ZYLJ-DSZXMB-2022-CBHT-011</t>
  </si>
  <si>
    <t>评审报告-2022年独石化公司化工新区（南区）聚烯烃一部主要生产装置静设备维护检修项目安装劳务作业工作包1,非招标采购结果审批单-2022年独石化公司化工新区（南区）聚烯烃一部主要生产装置静设备维护检修项目安装劳务作业工作包1,非招标采购方式申请审批单-2022年独石化公司化工新区（南区）聚烯烃一部主要生产装置静设备维护检修项目安装劳务作业工作包1,成交通知书-2022年独石化公司化工新区（南区）聚烯烃一部主要生产装置静设备维护检修项目安装劳务作业工作包1,</t>
  </si>
  <si>
    <t>2023-1150</t>
  </si>
  <si>
    <t>广东石化炼化一体化项目五联合仪表保运专业作业工作包1分包合同</t>
  </si>
  <si>
    <t>HQGCGS-HQLJ-2023-FW-128</t>
  </si>
  <si>
    <t>ZYLJ-GDSHWLHXMB-2023-CBHT-003</t>
  </si>
  <si>
    <t>04 成交通知书-广东石化炼化一体化项目五联合仪表保运专业作业工作包1-非依法依规必招,</t>
  </si>
  <si>
    <t>2023-1179</t>
  </si>
  <si>
    <t>盛虹炼化一体化项目收尾零星增援项目防腐工程专业作业工作包2</t>
  </si>
  <si>
    <t>HQGCGS-HQLJ-2023-FW-170</t>
  </si>
  <si>
    <t>ZYLJ-SHLHXMB-2023-CBHT-012</t>
  </si>
  <si>
    <t>成交通知书-江苏盛虹炼化一体化项目收尾零星增援项目防腐工程专业作业工作包2,</t>
  </si>
  <si>
    <t>2022-4458</t>
  </si>
  <si>
    <t>北京燃气天津南港LNG应急储备项目T6201-T6202-T6203-T6204储罐容积标定工程技术服务合同</t>
  </si>
  <si>
    <t>HQGCGS-HQLJ-2022-JS-310</t>
  </si>
  <si>
    <t>ZYLJ-TJLNGXMB-2022-CBHT-011</t>
  </si>
  <si>
    <t>可不招标申请审批单-北京燃气天津南港LNG应急储备项目分包-经审批的可不招标,成交通知书-北京燃气天津南港LNG应急储备项目T6201-T6204储罐容积标定技术服务-经审批可不招标,评审报告-北京燃气天津南港LNG应急储备项目T6201-T6204储罐容积标定技术服务-经审批可不招标,非招标采购结果审批单-北京燃气天津南港LNG应急储备项目T6201-T6204储罐容积标定技术服务-经审批可不招标,非招标采购方式申请审批单-北京燃气天津南港LNG应急储备项目T6201-T6204储罐容积标定技术服务-经审批可不招标,</t>
  </si>
  <si>
    <t>2022-4828</t>
  </si>
  <si>
    <t>庆阳石化2022年主体大检修项目（三标段）劳务分包1标段建设工程施工劳务分包合同</t>
  </si>
  <si>
    <t>HQGCGS-HQLJ-2022-FW-491</t>
  </si>
  <si>
    <t>ZYLJ-QYSHXMB-2022-CBHT-022</t>
  </si>
  <si>
    <t>评审报告-庆阳石化2022年主体大检修项目（三标段）劳务分包1标段,非招标采购结果审批单-庆阳石化2022年主体大检修项目（三标段）劳务分包1标段,非招标采购方式申请审批-庆阳石化2022年主体大检修项目（三标段）劳务分包1标段,成交通知书-庆阳石化2022年主体大检修项目（三标段）劳务分包1标段,</t>
  </si>
  <si>
    <t>2022-5206</t>
  </si>
  <si>
    <t>茂名码头项目安装工程劳务作业工作包I建设工程施工劳务分包合同</t>
  </si>
  <si>
    <t>HQGCGS-HQLJ-2022-FW-540</t>
  </si>
  <si>
    <t>ZYLJ-MMMTXMB-2022-CBHT-002</t>
  </si>
  <si>
    <t>可不招标项目申请审批表-茂名港吉达港区东作业区管廊一期工程、东二港池1#、2#液体散货泊位工程上部安装施工-经审批的可不招标,评审报告-茂名码头项目安装工程劳务作业工作包I-经审批的可不招标,非招标采购申请审批单-茂名码头项目安装工程劳务作业工作包I-经审批的可不招标,非采购招标结果审批单-茂名码头项目安装工程劳务作业工作包I-经审批的可不招标,成交通知书-茂名码头项目安装工程劳务作业工作包I-经审批的可不招标,</t>
  </si>
  <si>
    <t>2022-5259</t>
  </si>
  <si>
    <t>茂名码头项目电仪安装工程劳务作业工作包建设工程施工劳务分包合同</t>
  </si>
  <si>
    <t>HQGCGS-HQLJ-2022-FW-542</t>
  </si>
  <si>
    <t>ZYLJ-MMMTXMB-2022-CBHT-005</t>
  </si>
  <si>
    <t>可不招标项目申请审批表-茂名港吉达港区东作业区管廊一期工程、东二港池1#、2#液体散货泊位工程上部安装施工-经审批的可不招标,评审报告-茂名码头项目电仪安装工程劳务作业工作包-经审批的可不招标,非招标采购申请审批单-茂名码头项目电仪安装工程劳务作业工作包-经审批的可不招标,非招标采购结果审批单-茂名码头项目电仪安装工程劳务作业工作包-经审批的可不招标,成交通知书-茂名码头项目电仪安装工程劳务作业工作包-经审批的可不招标,</t>
  </si>
  <si>
    <t>2022-3974</t>
  </si>
  <si>
    <t>长庆石化公司油气回收处理设施提标改造项目防腐保温专业建设工程施工专业分包工程</t>
  </si>
  <si>
    <t>HQGCGS-HQLJ-2022-JSGC-562</t>
  </si>
  <si>
    <t>ZYLJ-XYXMB-2022-CBHT-004</t>
  </si>
  <si>
    <t>评标报告-长庆石化公司油气回收处理设施提标改造项目防腐保温专业分包,成交确认书-长庆石化公司油气回收处理设施提标改造项目防腐保温专业分包,非招标采购结果审批-长庆石化公司油气回收处理设施提标改造项目防腐保温专业分包,非招标采购方案审批-长庆石化公司油气回收处理设施提标改造项目防腐保温专业分包,</t>
  </si>
  <si>
    <t>2022-1695</t>
  </si>
  <si>
    <t>中国石油吉化(揭阳)分公司60万吨年ABS及其配套工程丙烯腈装置防腐保温工作包2建设工程施工专业分包合同</t>
  </si>
  <si>
    <t>HQGCGS-HQLJ-2022-JSGC-253</t>
  </si>
  <si>
    <t>ZYLJ-JH（JY）BXJXMB-2022-CBHT-001</t>
  </si>
  <si>
    <t>5. 评审报告-吉化（揭阳）丙烯腈项目-防腐保温工程专业分包工作包2-经审批的可不招标,4. 非招标采购结果审批单-吉化（揭阳）丙烯腈项目-防腐保温工程专业分包工作包2-经审批的可不招标,3. 非招标方案审批单-吉化（揭阳）丙烯腈项目-防腐保温工程专业分包工作包2-经审批的可不招标,2. 可不招标项目申请-吉化（揭阳）丙烯腈项目-防腐保温工程专业分包工作包2-经审批的可不招标,1. 成交通知书-吉化（揭阳）丙烯腈项目-防腐保温工程专业分包工作包2-经审批的可不招标,</t>
  </si>
  <si>
    <t>2022-1851</t>
  </si>
  <si>
    <t>长庆油田原油稳定及伴生气综合利用三期工程刘坪输油站轻烃、周二转混烃装置土建工程建设工程施工专业分包合同</t>
  </si>
  <si>
    <t>HQGCGS-HQLJ-2022-JSGC-254</t>
  </si>
  <si>
    <t>ZYLJ-CQYTYYWDJBSQXMB-2022-CBHT-001</t>
  </si>
  <si>
    <t>评审报告-长庆油田伴生气项目刘坪输油站轻烃装置、周二转混烃装置土建分包-经审批的可不招标,非招标采购结果审批-长庆油田伴生气项目刘坪输油站轻烃装置、周二转混烃装置土建分包-经审批的可不招标,非招标采购方式申请审批表-长庆油田伴生气项目刘坪输油站轻烃装置、周二转混烃装置土建分包-经审批的可不招标,可不招标项目申请-长庆油田伴生气项目刘坪输油站轻烃装置、周二转混烃装置土建分包-经审批的可不招标,成交通知书-长庆油田伴生气项目刘坪输油站轻烃装置、周二转混烃装置土建分包-经审批的可不招标,</t>
  </si>
  <si>
    <t>2022-1943</t>
  </si>
  <si>
    <t>加拿大液化天然气项目结构预制工程劳务作业工作包3建设工程施工劳务分包合同</t>
  </si>
  <si>
    <t>HQGCGS-HQLJ-2022-FW-199</t>
  </si>
  <si>
    <t>ZYLJ-ZHHGXMB-2022-CBHT-003</t>
  </si>
  <si>
    <t>成交通知书-加拿大液化天然气项目结构预制工程劳务作业工作包3-非国有资金项目,评审报告-加拿大液化天然气项目结构预制工程劳务作业工作包3-非国有资金项目,非招标采购申请审批-加拿大液化天然气项目结构预制工程劳务作业工作包3-非国有资金项目,非招标采购结果审批单-加拿大液化天然气项目结构预制工程劳务作业工作包3-非国有资金项目,</t>
  </si>
  <si>
    <t>2022-5563</t>
  </si>
  <si>
    <t>广东石化炼化一体化项目五联合化学清洗服务2标段建设工程施工专业分包合同</t>
  </si>
  <si>
    <t>HQGCGS-HQLJ-2022-JSGC-831</t>
  </si>
  <si>
    <t>ZYLJ-GDSHWLHXMB-2022-CBHT-007</t>
  </si>
  <si>
    <t>评审报告-ZYLJ-GDSHWLHXMB-2022-CBHT-007,非招标采购申请-ZYLJ-GDSHWLHXMB-2022-CBHT-007,非招标采购结果审批单-ZYLJ-GDSHWLHXMB-2022-CBHT-007,成交通知书-ZYLJ-GDSHWLHXMB-2022-CBHT-007,</t>
  </si>
  <si>
    <t>2023-1295</t>
  </si>
  <si>
    <t>盛虹炼化一体化项目收尾零星增援项目防腐工程专业作业工作包3</t>
  </si>
  <si>
    <t>HQGCGS-HQLJ-2023-FW-136</t>
  </si>
  <si>
    <t>ZYLJ-SHLHXMB-2023-CBHT-017</t>
  </si>
  <si>
    <t>成交通知书-防腐工程专业作业工作包3,</t>
  </si>
  <si>
    <t>2023-1478</t>
  </si>
  <si>
    <t>惠州晟达60万吨/年硫资源综合利用项目桩基工程专业分包工作包1</t>
  </si>
  <si>
    <t>HQGCGS-HQLJ-2023-JSGC-251</t>
  </si>
  <si>
    <t>深圳市乾正兴建基工程有限公司,</t>
  </si>
  <si>
    <t>ZYLJ-HZSDXMB-2023-CBHT-002</t>
  </si>
  <si>
    <t>成交通知书-惠州晟达60万吨年硫资源综合利用项目桩基工程专业分包工作包1-经审批可不招标,非招标采购方式申请审批单-惠州晟达60万吨年硫资源综合利用项目桩基工程专业分包工作包1-经审批可不招标,</t>
  </si>
  <si>
    <t>2023-1773</t>
  </si>
  <si>
    <t>裕龙石化炼油7标段工程防腐、保温、保冷、防火专业分包工作包1</t>
  </si>
  <si>
    <t>HQGCGS-HQLJ-2023-JSGC-310</t>
  </si>
  <si>
    <t>东方工建集团有限公司,</t>
  </si>
  <si>
    <t>ZYLJ-YLSHLYXMB-2023-CBHT-001</t>
  </si>
  <si>
    <t>中标通知书-裕龙石化炼油7标段工程防腐、保温、保冷、防火专业分包工作包1,</t>
  </si>
  <si>
    <t>2022-2159</t>
  </si>
  <si>
    <t>独山子石化公司聚烯烃二部聚乙烯装置22E400换热器更换项目劳务作业工作包建设工程施工劳务分包合同</t>
  </si>
  <si>
    <t>HQGCGS-HQLJ-2022-FW-233</t>
  </si>
  <si>
    <t>ZYLJ-DSZXMB-2022-CBHT-003</t>
  </si>
  <si>
    <t>评审报告-独山子石化公司聚烯烃二部聚乙烯装置22E400换热器更换项目劳务作业工作包,非招标采购方式申请审批单-独山子石化公司聚烯烃二部聚乙烯装置22E400换热器更换项目劳务作业工作包,非招标采购方式结果审批单-独山子石化公司聚烯烃二部聚乙烯装置22E400换热器更换项目劳务作业工作包,成交通知书-独山子石化公司聚烯烃二部聚乙烯装置22E400换热器更换项目劳务作业工作包,</t>
  </si>
  <si>
    <t>2022-442</t>
  </si>
  <si>
    <t>广东石化炼化一体化项目乙烯装置安装劳务作业分包17标段建设工程施工劳务分包合同</t>
  </si>
  <si>
    <t>HQGCGS-HQLJ-2022-FW-54</t>
  </si>
  <si>
    <t>ZYLJ-GDSHYXXMB-2022-CBHT-003</t>
  </si>
  <si>
    <t>非招标采购结果审批单-广东石化炼化一体化项目乙烯装置安装劳务作业分包17标段-招标失败转其他采购方式,非招标采购方式申请审批-广东石化炼化一体化项目乙烯装置安装劳务作业分包17标段-招标失败转其他采购方式,招标失败通知函（二次）及复函-广东石化炼化一体化项目乙烯装置安装劳务作业分包17标段-招标失败转其他采购方式,招标方案审批表-广东石化炼化一体化项目乙烯装置安装劳务作业分包17标段-招标失败转其他采购方式,成交通知书-广东石化炼化一体化项目乙烯装置安装劳务作业分包17标段-招标失败转其他采购方式,</t>
  </si>
  <si>
    <t>2023-1775</t>
  </si>
  <si>
    <t>独山子石化公司橡胶部顺丁橡胶装置停工检修项目安装专业作业工作包1</t>
  </si>
  <si>
    <t>HQGCGS-HQLJ-2023-FW-215</t>
  </si>
  <si>
    <t>四川秉诚嘉业建筑劳务有限公司,</t>
  </si>
  <si>
    <t>ZYLJ-DSZXMB-2023-CBHT-005</t>
  </si>
  <si>
    <t>2022-5531</t>
  </si>
  <si>
    <t>广东石化炼化一体化项目乙烯装置防腐、保温及防火工程专业分包8标段建设工程施工专业分包合同</t>
  </si>
  <si>
    <t>HQGCGS-HQLJ-2022-JSGC-829</t>
  </si>
  <si>
    <t>ZYLJ-GDSHYXXMB-2022-CBHT-019</t>
  </si>
  <si>
    <t>评审报告和谈判会议纪要-ZYLJ-GDSHYXXMB-2022-CBHT-019-经审批的可不招标,可不招标项目申请-ZYLJ-GDSHYXXMB-2022-CBHT-019-经审批的可不招标,非招标采购结果审批单-ZYLJ-GDSHYXXMB-2022-CBHT-019-经审批的可不招标,非招标采购方式申请审批-ZYLJ-GDSHYXXMB-2022-CBHT-019-经审批的可不招标,成交通知书-ZYLJ-GDSHYXXMB-2022-CBHT-019-经审批的可不招标,</t>
  </si>
  <si>
    <t>2022-457</t>
  </si>
  <si>
    <t>盛虹炼化一体化项目第二十五标段电仪工程劳务分包工作包2项目</t>
  </si>
  <si>
    <t>HQGCGS-HQLJ-2022-FW-56</t>
  </si>
  <si>
    <t>ZYLJ-SHLHXMB-2022-CBHT-002</t>
  </si>
  <si>
    <t>会议纪要-盛虹25标段电仪包2,评审报告-盛虹25标段电仪包2,非招标采购结果审批单-盛虹25标段电仪包2,非招标采购方式申请审批,成交通知书-盛虹25标段电仪包2,</t>
  </si>
  <si>
    <t>2022-464</t>
  </si>
  <si>
    <t>广东石化炼化一体化项目五联合安装工程 劳务作业分包12标段</t>
  </si>
  <si>
    <t>HQGCGS-HQLJ-2022-FW-57</t>
  </si>
  <si>
    <t>ZYLJ-GDSHWLHXMB-2022-CBHT-001</t>
  </si>
  <si>
    <t>评标报告-广东五联合安装12标段,成交通知书-广东五联合安装12标段,</t>
  </si>
  <si>
    <t>2022-494</t>
  </si>
  <si>
    <t>四川盛马化工厂区土建施工项目土建工作包建设工程施工专业分包合同</t>
  </si>
  <si>
    <t>HQGCGS-HQLJ-2022-JSGC-75</t>
  </si>
  <si>
    <t>ZYLJ-SCSHXMB-2022-CBHT-004</t>
  </si>
  <si>
    <t>评审报告-四川盛马化工厂区土建施工项目土建工程专业工作包,非招标采购结果审批-四川盛马化工厂区土建施工项目土建工程专业工作包,非招标采购方式申请审批-四川盛马化工厂区土建施工项目土建工程专业工作包,成交通知书-四川盛马化工厂区土建施工项目土建工程专业工作包,</t>
  </si>
  <si>
    <t>2023-2276</t>
  </si>
  <si>
    <t>中国石油吉化（揭阳）分公司60万吨/年ABS及其配套工程安装工程第五标段保运工程专业作业工作包2</t>
  </si>
  <si>
    <t>HQGCGS-HQLJ-2023-FW-268</t>
  </si>
  <si>
    <t>ZYLJ-JH（JY）ABSXMB-2023-CBHT-002</t>
  </si>
  <si>
    <t>评审报告-中国石油吉化（揭阳）分公司60万吨年ABS及其配套工程安装工程第五标段保运工程专业作业工作包2-依法必招限额内,</t>
  </si>
  <si>
    <t>2022-4212</t>
  </si>
  <si>
    <t>广东石化炼化一体化项目乙烯装置安装劳务作业分包25标段建设工程施工劳务分包合同</t>
  </si>
  <si>
    <t>HQGCGS-HQLJ-2022-JSGC-575</t>
  </si>
  <si>
    <t>ZYLJ-GDSHYXXMB-2022-CBHT-017</t>
  </si>
  <si>
    <t>招标方案审批表（六建公司审批）-六建公司2020-2021年度施工劳务框架,招标方案审批（寰球总部审批）-六建公司2020-2021年度施工劳务框架,﹝2022﹞第42号-工程项目部会议纪要20220522（乙烯增加防保8、9标段和安装25标段),</t>
  </si>
  <si>
    <t>2022-2158</t>
  </si>
  <si>
    <t>裕龙炼化炼油7标段土建工程专业工作包4建设工程施工专业分包合同</t>
  </si>
  <si>
    <t>HQGCGS-HQLJ-2022-JSGC-306</t>
  </si>
  <si>
    <t>ZYLJ-YLSHLYXMB-2022-CBHT-002</t>
  </si>
  <si>
    <t>评审报告-裕龙炼化炼油7标段土建工程专业工作包4-非依法依规必招,非招标采购结果审批单-裕龙炼化炼油7标段土建工程专业工作包4-非依法依规必招,非招标采购方案申请审批单-裕龙炼化炼油7标段土建工程专业工作包4-非依法依规必招,成交通知书-裕龙炼化炼油7标段土建工程专业工作包4-非依法依规必招,</t>
  </si>
  <si>
    <t>2022-6119</t>
  </si>
  <si>
    <t>广东石化炼化一体化项目石脑油加氢装置安装劳务作业分包2标段建设工程施工劳务分包合同</t>
  </si>
  <si>
    <t>HQGCGS-HQLJ-2022-FW-614</t>
  </si>
  <si>
    <t>ZYLJ-GDSHWLHXMB-2022-CBHT-008</t>
  </si>
  <si>
    <t>评审报告-广东石化炼化一体化项目石脑油加氢装置安装劳务作业分包2标段,非招标采购申请-广东石化炼化一体化项目石脑油加氢装置安装劳务作业分包2标段,非招标采购结果审批单-广东石化炼化一体化项目石脑油加氢装置安装劳务作业分包2标段,成交通知书-广东石化炼化一体化项目石脑油加氢装置安装劳务作业分包2标段,</t>
  </si>
  <si>
    <t>2022-6120</t>
  </si>
  <si>
    <t>广东石化炼化一体化五联合防火工程专业分包2标段建设工程施工专业分包合同</t>
  </si>
  <si>
    <t>HQGCGS-HQLJ-2022-JSGC-871</t>
  </si>
  <si>
    <t>博华工程技术有限公司,</t>
  </si>
  <si>
    <t>ZYLJ-GDSHWLHXMB-2022-CBHT-009</t>
  </si>
  <si>
    <t>评审报告-广东石化炼化一体化项目五联合防火工程专业分包2标段-经审批的可不招标,非招标采购结果审批单-广东石化炼化一体化项目五联合防火工程专业分包2标段-经审批的可不招标,非招标采购方式申请单-广东石化炼化一体化项目五联合防火工程专业分包2标段-经审批的可不招标,成交通知书-广东石化炼化一体化项目五联合防火工程专业分包2标段-经审批的可不招标,可不招标项目申请审批单-广东石化炼化一体化项目五联合防火工程专业分包2标段-经审批的可不招标,</t>
  </si>
  <si>
    <t>广东石化炼化一体项目</t>
  </si>
  <si>
    <t>2022-6161</t>
  </si>
  <si>
    <t>津德尔炼油有限公司2022年大检修施工无损检测技术服务协议</t>
  </si>
  <si>
    <t>HQGCGS-HQLJ-2022-JS-406</t>
  </si>
  <si>
    <t>ZYLJ-NREJDELYXMB-2022-CBHT-003</t>
  </si>
  <si>
    <t>评审报告-津德尔炼油2022年大检修施工无损检测技术服务-非依法依规必招,非招标方案审批单-津德尔炼油2022年大检修施工无损检测技术服务-非依法依规必招,非招标采购结果审批单-津德尔炼油2022年大检修施工无损检测技术服务-非依法依规必招,成交通知书-津德尔炼油2022年大检修施工无损检测技术服务-非依法依规必招,</t>
  </si>
  <si>
    <t>2022-5748</t>
  </si>
  <si>
    <t>长庆石化公司中水回用项目防腐保温专业建设工程施工专业分包合同</t>
  </si>
  <si>
    <t>HQGCGS-HQLJ-2022-JSGC-832</t>
  </si>
  <si>
    <t>ZYLJ-XYXMB-2022-CBHT-006</t>
  </si>
  <si>
    <t>评标报告-长庆石化公司中水回用项目防腐保温专业分包,非招标采购结果审批单-长庆石化公司中水回用项目防腐保温专业分包,非招标采购方式申请审批单-长庆石化公司中水回用项目防腐保温专业分包,成交确认书-长庆石化公司中水回用项目防腐保温专业分包,</t>
  </si>
  <si>
    <t>长庆石化公司中水回用项目</t>
  </si>
  <si>
    <t>2022-2276</t>
  </si>
  <si>
    <t>长庆石化公司2021-2022年生产装置日常维护、检维修施工项目二标段安装劳务作业建设工程施工劳务分包合同</t>
  </si>
  <si>
    <t>HQGCGS-HQLJ-2022-FW-238</t>
  </si>
  <si>
    <t>ZYLJ-XYXMB-2022-CBHT-001</t>
  </si>
  <si>
    <t>评审报告-长庆石化公司2021-2022年生产装置日常维护、检维修施工项目二标段安装劳务作业,非招标采购结果审批单-长庆石化公司2021-2022年生产装置日常维护、检维修施工项目二标段安装劳务作业,非招标采购方案审批-长庆石化公司2021-2022年生产装置日常维护、检维修施工项目二标段安装劳务作业,成交通知书-长庆石化公司2021-2022年生产装置日常维护、检维修施工项目二标段安装劳务作业,</t>
  </si>
  <si>
    <t>2022-2359</t>
  </si>
  <si>
    <t>广东石化炼化一体化项目乙烯装置脚手架搭拆劳务作业建设工程施工劳务分包合同</t>
  </si>
  <si>
    <t>HQGCGS-HQLJ-2022-FW-244</t>
  </si>
  <si>
    <t>ZYLJ-GDSHYXXMB-2022-CBHT-013</t>
  </si>
  <si>
    <t>招标资料-中国石油天然气第六建设有限公司广东石化炼化一体化项目安装工程劳务作业框架,招标方案审批-中国石油天然气第六建设有限公司广东石化炼化一体化项目安装工程劳务作业框架,﹝2022﹞第16号-工程项目部会议纪要20220225（乙烯脚手架搭拆）,</t>
  </si>
  <si>
    <t>2022-2504</t>
  </si>
  <si>
    <t>北京燃气天津南港LNG应急储备项目T6203-T6204储罐内罐施工工程安装技术劳务服务合同</t>
  </si>
  <si>
    <t>HQGCGS-HQLJ-2022-FW-268</t>
  </si>
  <si>
    <t>江苏雅克液化天然气工程有限公司,</t>
  </si>
  <si>
    <t>ZYLJ-TJLNGXMB-2022-CBHT-006</t>
  </si>
  <si>
    <t>1. 可不招标项目申请-北京燃气天津南港LNG应急储备项目T6203-T6204储罐内罐施工工程安装劳务作业工作包1-经审批的可不招标,成交通知书-北京燃气天津南港LNG应急储备项目T6203-T6204储罐内罐施工工程安装技术劳务-经审批的可不招标,评审报告-北京燃气天津南港LNG应急储备项目T6203-T6204储罐内罐施工工程安装技术劳务-经审批的可不招标,非招标采购结果审批单-北京燃气天津南港LNG应急储备项目T6203-T6204储罐内罐施工工程安装技术劳务-经审批的可不招标,3、非招标采购方式申请审批单-北京燃气天津南港LNG应急储备项目T6203-T6204储罐内罐施工工程安装技术劳务-经审批的可不招标,</t>
  </si>
  <si>
    <t>2022-2809</t>
  </si>
  <si>
    <t>2022年克石化催化、蒸馏、重整装置长周期隐患问题治理9个项目安装劳务作业工作包2建设工程施工劳务分包合同</t>
  </si>
  <si>
    <t>HQGCGS-HQLJ-2022-FW-290</t>
  </si>
  <si>
    <t>ZYLJ-DSZXMB-2022-CBHT-008</t>
  </si>
  <si>
    <t>评审报告-2022年克石化催化、蒸馏、重整装置长周期隐患问题治理9个项目安装劳务作业工作包2,非招标采购结果审批单-2022年克石化催化、蒸馏、重整装置长周期隐患问题治理9个项目安装劳务作业工作包2,非招标采购方式申请审批-2022年克石化催化、蒸馏、重整装置长周期隐患问题治理9个项目安装劳务作业工作包2,成交通知书-2022年克石化催化、蒸馏、重整装置长周期隐患问题治理9个项目安装劳务作业工作包2,</t>
  </si>
  <si>
    <t>2022-6644</t>
  </si>
  <si>
    <t>中国石油广西石化公司挥发性有机物(VOCs)综合治理项目安装工程劳务分包合同</t>
  </si>
  <si>
    <t>HQGCGS-HQLJ-2022-FW-677</t>
  </si>
  <si>
    <t>ZYLJ-GXSHXMB-2022-CBHT-002</t>
  </si>
  <si>
    <t>04 成交通知书-中国石油广西石化公司挥发性有机物(VOCs)综合治理项目安装工程劳务作业工作包-依法必招限额内,03 非招标采购结果审批-中国石油广西石化公司挥发性有机物(VOCs)综合治理项目安装工程劳务作业工作包-依法必招限额内,02 开标及评审报告-中国石油广西石化公司挥发性有机物(VOCs)综合治理项目安装工程劳务作业工作包-依法必招限额内,01 非招标采购方式申请审批单-中国石油广西石化公司挥发性有机物(VOCs)综合治理项目安装工程劳务作业工作包-依法必招限额内,</t>
  </si>
  <si>
    <t>中国石油广西石化公司挥发性有机物(VOCs)综合治理项目</t>
  </si>
  <si>
    <t>2022-3230</t>
  </si>
  <si>
    <t>庆阳石化大检修-2022年主体大检修及投资项目（三标段）-投资项目劳务分包2标段建设工程施工劳务分包合同</t>
  </si>
  <si>
    <t>HQGCGS-HQLJ-2022-JSGC-448</t>
  </si>
  <si>
    <t>中造建工集团有限公司,</t>
  </si>
  <si>
    <t>ZYLJ-QYSHXMB-2022-CBHT-005</t>
  </si>
  <si>
    <t>评审报告-庆阳石化大检修-2022年主体大检修及投资项目（三标段）-投资项目劳务分包2标段,非招标采购结果审批单-庆阳石化大检修-2022年主体大检修及投资项目（三标段）-投资项目劳务分包2标段,非招标采购方式申请审批-庆阳石化大检修-2022年主体大检修及投资项目（三标段）-投资项目劳务分包2标段,成交通知书-庆阳石化大检修-2022年主体大检修及投资项目（三标段）-投资项目劳务分包2标段,</t>
  </si>
  <si>
    <t>2022-4453</t>
  </si>
  <si>
    <t>广东石化炼化一体化项目乙烯装置脚手架搭拆劳务作业分包2标段建设工程施工劳务分包合同</t>
  </si>
  <si>
    <t>HQGCGS-HQLJ-2022-JSGC-613</t>
  </si>
  <si>
    <t>劳务分包合同</t>
  </si>
  <si>
    <t>ZYLJ-GDSHYXXMB-2022-CBHT-018</t>
  </si>
  <si>
    <t>招标资料-中国石油天然气第六建设有限公司广东石化炼化一体化项目安装工程劳务作业框架,招标方案审批-中国石油天然气第六建设有限公司广东石化炼化一体化项目安装工程劳务作业框架,广东石化安装框架补充协议书-ZYLJ-GDSHLHYTHGCXMB-2021-LWKJXY-003（补1）,﹝2022﹞第46号-工程项目部会议纪要20220528（乙烯新增脚手架2标段）,</t>
  </si>
  <si>
    <t>2022-4455</t>
  </si>
  <si>
    <t>广东石化炼化一体化项目11万吨年丁二烯装置和8、3万吨年MTBE、丁烯-1装置土建专业分包2标段建设工程施工专业分包合同</t>
  </si>
  <si>
    <t>HQGCGS-HQLJ-2022-JSGC-614</t>
  </si>
  <si>
    <t>专业分包合同</t>
  </si>
  <si>
    <t>ZYLJ-GDSHJXHGXMB-2022-CBHT-001</t>
  </si>
  <si>
    <t>非招标采购结果审批单-广东石化炼化一体化项目11万吨年丁二烯装置和8、3万吨年MTBE、丁烯-1装置土建专业分包2标段-经审批可不招标,独家谈判会议纪要-广东石化炼化一体化项目11万吨年丁二烯装置和8、3万吨年MTBE、丁烯-1装置土建专业分包2标段-经审批可不招标,成交通知书-广东石化炼化一体化项目11万吨年丁二烯装置和8、3万吨年MTBE、丁烯-1装置土建专业分包2标段-经审批可不招标,可不招标项目申请-广东石化炼化一体化项目11万吨年丁二烯装置和8、3万吨年MTBE、丁烯-1装置土建专业分包2标段-经审批可不招标,</t>
  </si>
  <si>
    <t>2022-4827</t>
  </si>
  <si>
    <t>庆阳石化2022年主体大检修项目（二标段）劳务分包3标段建设工程施工劳务分包合同</t>
  </si>
  <si>
    <t>HQGCGS-HQLJ-2022-FW-490</t>
  </si>
  <si>
    <t>ZYLJ-QYSHXMB-2022-CBHT-021</t>
  </si>
  <si>
    <t>评审报告-庆阳石化2022年主体大检修项目（二标段）劳务分包3标段,非招标采购结果审批单-庆阳石化2022年主体大检修项目（二标段）劳务分包3标段,非招标采购方式申请审批-庆阳石化2022年主体大检修项目（二标段）劳务分包3标段,成交通知书-庆阳石化2022年主体大检修项目（二标段）劳务分包3标段,</t>
  </si>
  <si>
    <t>2022-5260</t>
  </si>
  <si>
    <t>盛虹炼化一体化项目第五标段1、2、3号连续重整装置热处理施工建设工程施工劳务分包合同</t>
  </si>
  <si>
    <t>HQGCGS-HQLJ-2022-FW-543</t>
  </si>
  <si>
    <t>ZYLJ-SHLHXMB-2022-CBHT-004</t>
  </si>
  <si>
    <t>开启记录表及评审报告-盛虹炼化一体化项目第五标段1#、2#、3#连续重整装置热处理施工劳务分包,非招标采购结果审批单-盛虹炼化一体化项目第五标段1#、2#、3#连续重整装置热处理施工劳务分包,非招标采购方式申请审批-盛虹炼化一体化项目第五标段1#、2#、3#连续重整装置热处理施工劳务分包,成交通知书-盛虹炼化一体化项目第五标段1#、2#、3#连续重整装置热处理施工劳务分包,</t>
  </si>
  <si>
    <t>2022-5530</t>
  </si>
  <si>
    <t>广东石化炼化一体化项目五联合防火工程专业分包1标段建设工程施工专业分包合同</t>
  </si>
  <si>
    <t>HQGCGS-HQLJ-2022-JSGC-828</t>
  </si>
  <si>
    <t>ZYLJ-GDSHWLHXMB-2022-CBHT-006</t>
  </si>
  <si>
    <t>评审报告-ZYLJ-GDSHWLHXMB-2022-CBHT-006-经审批的可不招标,可不招标项目申请审批单-ZYLJ-GDSHWLHXMB-2022-CBHT-006-经审批的可不招标,非招标采购结果审批单-ZYLJ-GDSHWLHXMB-2022-CBHT-006-经审批的可不招标,非招标采购方案申请审批单-ZYLJ-GDSHWLHXMB-2022-CBHT-006-经审批的可不招标,成交通知书-ZYLJ-GDSHWLHXMB-2022-CBHT-006-经审批的可不招标,</t>
  </si>
  <si>
    <t>2022-7197</t>
  </si>
  <si>
    <t>辽宁海航仓储项目丙烷丁烷罐组罐组一工艺工处理区及库区管廊施工工程防火劳务分包合同</t>
  </si>
  <si>
    <t>HQGCGS-HQLJ-2022-FW-716</t>
  </si>
  <si>
    <t>ZYLJ-PJXMB-2022-CBHT-011</t>
  </si>
  <si>
    <t>04 成交通知书-辽宁海航仓储项目丙烷丁烷罐组罐组一工艺工处理区及库区管廊施工工程防火工作包1-非依法依规必招,03 非招标采购结果审批-辽宁海航仓储项目丙烷丁烷罐组罐组一工艺工处理区及库区管廊施工工程防火工作包1-非依法依规必招,02 评审报告-辽宁海航仓储项目丙烷丁烷罐组罐组一工艺工处理区及库区管廊施工工程防火工作包1-非依法依规必招,01 非招标采购方案申请-辽宁海航仓储项目丙烷丁烷罐组罐组一工艺工处理区及库区管廊施工工程防火工作包1-非依法依规必招,</t>
  </si>
  <si>
    <t>辽宁海航实业有限公司仓储项目丙烷/丁烷罐组（1001/1002）施工工程</t>
  </si>
  <si>
    <t>2022-1045</t>
  </si>
  <si>
    <t>北京燃气天津南港LNG应急储备项目T6203-T6204储罐内罐施工工程安装劳务作业工作包1建设工程施工劳务分包合同</t>
  </si>
  <si>
    <t>HQGCGS-HQLJ-2022-FW-120</t>
  </si>
  <si>
    <t>ZYLJ-TJLNGXMB-2022-CBHT-003</t>
  </si>
  <si>
    <t>3. 非招标采购方案审批单-北京燃气天津南港LNG应急储备项目T6203-T6204储罐内罐施工工程安装劳务作业工作包1,4. 非招标采购结果审批单-北京燃气天津南港LNG应急储备项目T6203-T6204储罐内罐施工工程安装劳务作业工作包1,5. 评审报告-北京燃气天津南港LNG应急储备项目T6203-T6204储罐内罐施工工程安装劳务作业工作包1,6. 成交通知书-北京燃气天津南港LNG应急储备项目T6203-T6204储罐内罐施工工程安装劳务作业工作包1,1. 可不招标项目申请-北京燃气天津南港LNG应急储备项目T6203-T6204储罐内罐施工工程安装劳务作业工作包1-经审批的可不招标,</t>
  </si>
  <si>
    <t>2022-7254</t>
  </si>
  <si>
    <t>江苏斯尔邦石化10万吨年丁腈胶乳、二氧化碳制绿色甲醇装置土建专业分包工作包6 专业分包合同</t>
  </si>
  <si>
    <t>HQGCGS-HQLJ-2022-JSGC-1137</t>
  </si>
  <si>
    <t>ZYLJ-SEBSHXMB-2022-CBHT-002</t>
  </si>
  <si>
    <t>04 成交通知书-10万吨年丁腈胶乳、二氧化碳制绿色甲醇装置土建专业分包工作包6-非依法依规必招,03 非招标采购结果审批-10万吨年丁腈胶乳、二氧化碳制绿色甲醇装置土建专业分包工作包6-非依法依规必招,02 评审报告-10万吨年丁腈胶乳、二氧化碳制绿色甲醇装置土建专业分包工作包6-非依法依规必招,01 非招标采购申请审批-10万吨年丁腈胶乳、二氧化碳制绿色甲醇装置土建专业分包工作包6-非依法依规必招,</t>
  </si>
  <si>
    <t>斯尔邦二氧化碳制绿色甲醇装置及丁腈胶乳装置土建、安装工程施工合同</t>
  </si>
  <si>
    <t>2022-1852</t>
  </si>
  <si>
    <t>长庆油田原油稳定及伴生气综合利用三期工程云盘山混烃装置土建工程建设工程施工专业分包合同</t>
  </si>
  <si>
    <t>HQGCGS-HQLJ-2022-JSGC-255</t>
  </si>
  <si>
    <t>ZYLJ-CQYTYYWDJBSQXMB-2022-CBHT-002</t>
  </si>
  <si>
    <t>评审报告-长庆油田伴生气项目云盘山混烃装置土建分包,非招标采购结果审批-长庆油田伴生气项目云盘山混烃装置土建分包,非招标采购方式申请审批表-长庆油田伴生气项目云盘山混烃装置土建分包,成交通知书-长庆油田伴生气项目云盘山混烃装置土建分包,</t>
  </si>
  <si>
    <t>2022-2935</t>
  </si>
  <si>
    <t>庆阳石化大检修-2022年主体大检修及投资项目（二标段）-建筑工程建设工程施工专业分包合同</t>
  </si>
  <si>
    <t>HQGCGS-HQLJ-2022-JSGC-405</t>
  </si>
  <si>
    <t>ZYLJ-QYSHXMB-2022-CBHT-006</t>
  </si>
  <si>
    <t>评审报告-庆阳石化大检修-2022年主体大检修及投资项目（二标段）-建筑工程专业分包,非招标方案审批单-庆阳石化大检修-2022年主体大检修及投资项目（二标段）-建筑工程专业分包,非招标采购结果审批单-庆阳石化大检修-2022年主体大检修及投资项目（二标段）-建筑工程专业分包,成交通知书-庆阳石化大检修-2022年主体大检修及投资项目（二标段）-建筑工程专业分包,</t>
  </si>
  <si>
    <t>2022-2937</t>
  </si>
  <si>
    <t>大检修-2022年主体大检修项目（三标段）-建筑工程建设工程施工专业分包合同</t>
  </si>
  <si>
    <t>HQGCGS-HQLJ-2022-JSGC-406</t>
  </si>
  <si>
    <t>陕西瑞业建设工程有限公司,</t>
  </si>
  <si>
    <t>ZYLJ-QYSHXMB-2022-CBHT-007</t>
  </si>
  <si>
    <t>评审报告-大检修-2022年主体大检修项目（三标段）-建筑工程专业分包,非招标方案审批单-大检修-2022年主体大检修项目（三标段）-建筑工程专业分包,非招标采购结果审批单-大检修-2022年主体大检修项目（三标段）-建筑工程专业分包,成交通知书-大检修-2022年主体大检修项目（三标段）-建筑工程专业分包,</t>
  </si>
  <si>
    <t>2022-3045</t>
  </si>
  <si>
    <t>长庆油田原油稳定及伴生气综合利用三期工程铁三联轻烃装置安装劳务分建设工程施工劳务包合同</t>
  </si>
  <si>
    <t>HQGCGS-HQLJ-2022-FW-328</t>
  </si>
  <si>
    <t>ZYLJ-CQYTYYWDJBSQXMB-2022-CBHT-005</t>
  </si>
  <si>
    <t>评审报告-长庆油田原油稳定及伴生气综合利用三期工程铁三联轻烃装置安装劳务-经审批的可不招标,非招标采购结果审批-长庆油田原油稳定及伴生气综合利用三期工程铁三联轻烃装置安装劳务-经审批的可不招标,成交通知书-长庆油田原油稳定及伴生气综合利用三期工程铁三联轻烃装置安装劳务-经审批的可不招标,可不招标项目申请-长庆油田原油稳定及伴生气综合利用三期工程铁三联轻烃装置安装劳务-经审批的可不招标,</t>
  </si>
  <si>
    <t>2022-6387</t>
  </si>
  <si>
    <t>辽宁海航实业有限公司火炬及火炬气回收设施工程安装工作包3劳务分包合同</t>
  </si>
  <si>
    <t>HQGCGS-HQLJ-2022-FW-632</t>
  </si>
  <si>
    <t>ZYLJ-PJXMB-2022-CBHT-010</t>
  </si>
  <si>
    <t>02 开标及评审报告-辽宁海航实业有限公司火炬及火炬气回收设施工程安装工作包3-非依法依规必招,04 成交通知书-辽宁海航实业有限公司火炬及火炬气回收设施工程安装工作包3-非依法依规必招,01 非招标采购方式申请审批表-辽宁海航实业有限公司火炬及火炬气回收设施工程安装工作包3-非依法依规必招,03 非招标采购结果审批-辽宁海航实业有限公司火炬及火炬气回收设施工程安装工作包3-非依法依规必招,</t>
  </si>
  <si>
    <t>辽宁海航实业有限公司仓储项目</t>
  </si>
  <si>
    <t>2022-3316</t>
  </si>
  <si>
    <t>北京燃气天津南港LNG应急储备项目T6203-T6204储罐内罐螺钉安装工程建设工程施工劳务分包合同</t>
  </si>
  <si>
    <t>HQGCGS-HQLJ-2022-JSGC-475</t>
  </si>
  <si>
    <t>南京双捷建筑工程有限公司,</t>
  </si>
  <si>
    <t>ZYLJ-TJLNGXMB-2022-CBHT-007</t>
  </si>
  <si>
    <t>成交通知书-北京燃气天津南港LNG应急储备项目T6203-T6204储罐内罐螺钉安装工程工程分包-经审批的可不招标,评审报告-北京燃气天津南港LNG应急储备项目T6203-T6204储罐内罐螺钉安装工程工程分包-经审批的可不招标,非招标采购结果审批单-北京燃气天津南港LNG应急储备项目T6203-T6204储罐内罐螺钉安装工程工程分包-经审批的可不招标,非招标采购方式申请审批单-北京燃气天津南港LNG应急储备项目T6203-T6204储罐内罐螺钉安装工程工程分包-经审批的可不招标,可不招标申请审批单-北京燃气天津南港LNG应急储备项目分包-经审批的可不招标,</t>
  </si>
  <si>
    <t>2022-3318</t>
  </si>
  <si>
    <t>盘锦项目60万吨年ABS及其配套装置建筑安装工程A2标段安装劳务作业工作包五建设工程施工劳务分包合同</t>
  </si>
  <si>
    <t>HQGCGS-HQLJ-2022-JSGC-474</t>
  </si>
  <si>
    <t>ZYLJ-PJXMB-2022-CBHT-008</t>
  </si>
  <si>
    <t>谈判会议纪要-盘锦项目60万吨年ABS及其配套装置建筑安装工程A2标段安装劳务作业工作包五分包-非依法依规必招,非招标采购审方式批单-盘锦项目60万吨年ABS及其配套装置建筑安装工程A2标段安装劳务作业工作包五分包-非依法依规必招,非招标采购结果审批单-盘锦项目60万吨年ABS及其配套装置建筑安装工程A2标段安装劳务作业工作包五分包-非依法依规必招,成交通知书-盘锦项目60万吨年ABS及其配套装置建筑安装工程A2标段安装劳务作业工作包五分包-非依法依规必招,</t>
  </si>
  <si>
    <t>2022-3571</t>
  </si>
  <si>
    <t>北京燃气天津南港LNG应急储备项目接收站工程电气仪表劳务作业工作包1建设工程施工劳务分包合同</t>
  </si>
  <si>
    <t>HQGCGS-HQLJ-2022-JSGC-490</t>
  </si>
  <si>
    <t>ZYLJ-TJLNGXMB-2022-CBHT-008</t>
  </si>
  <si>
    <t>评审报告-北京燃气天津南港LNG应急储备项目接收站工程电气仪表劳务作业工作包1-经审批的可不招标,成交通知书-北京燃气天津南港LNG应急储备项目接收站工程电气仪表劳务作业工作包1-经审批的可不招标,非招标结果审批单-北京燃气天津南港LNG应急储备项目接收站工程电气仪表劳务作业工作包1-经审批的可不招标,非招标方案审批单-北京燃气天津南港LNG应急储备项目接收站工程电气仪表劳务作业工作包1-经审批的可不招标,1、可不招标申请审批-北京燃气天津南港LNG应急储备项目接收站工程分包-经审批的可不招标,</t>
  </si>
  <si>
    <t>2022-3602</t>
  </si>
  <si>
    <t>庆阳石化2022年主体大检修及投资项目（二标段）投资项目专业分包1标段建设工程施工劳务分包合同</t>
  </si>
  <si>
    <t>HQGCGS-HQLJ-2022-JSGC-497</t>
  </si>
  <si>
    <t>ZYLJ-QYSHXMB-2022-CBHT-009</t>
  </si>
  <si>
    <t>评审报告-庆阳石化2022年主体大检修及投资项目（二标段）投资项目专业分包1,非招标采购结果审批单-庆阳石化2022年主体大检修及投资项目（二标段）投资项目专业分包1,非招标采购方式申请审批-庆阳石化2022年主体大检修及投资项目（二标段）投资项目专业分包1,成交通知书-庆阳石化2022年主体大检修及投资项目（二标段）投资项目专业分包1,</t>
  </si>
  <si>
    <t>2022-3966</t>
  </si>
  <si>
    <t>庆阳石化大检修-2022年主体大检修及投资项目（二标段）-投资项目劳务分包2标段建设工程施工劳务分包合同</t>
  </si>
  <si>
    <t>HQGCGS-HQLJ-2022-JSGC-559</t>
  </si>
  <si>
    <t>ZYLJ-QYSHXMB-2022-CBHT-012</t>
  </si>
  <si>
    <t>评审报告-庆阳石化2022年主体大检修及投资项目（二标段）-投资项目劳务分包2标段,非招标采购结果审批单-庆阳石化2022年主体大检修及投资项目（二标段）-投资项目劳务分包2标段,非招标采购方式申请审批-庆阳石化2022年主体大检修及投资项目（二标段）-投资项目劳务分包2标段,成交通知书-庆阳石化2022年主体大检修及投资项目（二标段）-投资项目劳务分包2标段,</t>
  </si>
  <si>
    <t>2022-3971</t>
  </si>
  <si>
    <t>长庆石化公司油气回收处理设施提标改造项目安装劳务作业建设工程施工劳务分包合同</t>
  </si>
  <si>
    <t>HQGCGS-HQLJ-2022-JSGC-561</t>
  </si>
  <si>
    <t>ZYLJ-XYXMB-2022-CBHT-003</t>
  </si>
  <si>
    <t>成交确认书-长庆石化公司油气回收处理设施提标改造项目-安装劳务作业分包,评标报告-长庆石化公司油气回收处理设施提标改造项目-安装劳务作业分包,非招标采购结果审批-长庆石化公司油气回收处理设施提标改造项目-安装劳务作业分包,非招标采购方案审批-长庆石化公司油气回收处理设施提标改造项目-安装劳务作业分包,</t>
  </si>
  <si>
    <t>2022-7994</t>
  </si>
  <si>
    <t>广东石化炼化一体化项目五联合装置安装工程劳务作业分包17标段建设工程施工劳务分包合同</t>
  </si>
  <si>
    <t>HQGCGS-HQLJ-2022-FW-814</t>
  </si>
  <si>
    <t>ZYLJ-GDSHWLHXMB-2022-CBHT-012</t>
  </si>
  <si>
    <t>可不招标项目申请广东石化项目五联合装置安装工程劳务作业分包14标标及17标段-经审批的可不招标,评审报告-ZYLJ-GDSHWLHXMB-2022-CBHT-012-经审批的可不招标,非招标采购申请-ZYLJ-GDSHWLHXMB-2022-CBHT-012-经审批的可不招标,非招标采购结果-ZYLJ-GDSHWLHXMB-2022-CBHT-012-经审批的可不招标,成交通知书-ZYLJ-GDSHWLHXMB-2022-CBHT-012-经审批的可不招标,</t>
  </si>
  <si>
    <t>2022-4215</t>
  </si>
  <si>
    <t>四川石化公司含油污水池异味收集综合治理项目防腐保温工程专业工作包建设工程施工专业分包合同</t>
  </si>
  <si>
    <t>HQGCGS-HQLJ-2022-JSGC-612</t>
  </si>
  <si>
    <t>ZYLJ-SCSHXMB-2022-CBHT-009</t>
  </si>
  <si>
    <t>评审报告-四川石化公司含油污水池异味收集综合治理项目防腐保温专业分包,非招标采购结果审批单-四川石化公司含油污水池异味收集综合治理项目防腐保温专业分包,非招标采购方式申请审批-四川石化公司含油污水池异味收集综合治理项目防腐保温专业分包,成交通知书-四川石化公司含油污水池异味收集综合治理项目防腐保温专业分包,</t>
  </si>
  <si>
    <t>2022-4456</t>
  </si>
  <si>
    <t>四川石化公司含油污水池异味收集综合治理项目安装劳务作业工作包建设工程施工劳务分包合同</t>
  </si>
  <si>
    <t>HQGCGS-HQLJ-2022-JSGC-615</t>
  </si>
  <si>
    <t>ZYLJ-SCSHXMB-2022-CBHT-010</t>
  </si>
  <si>
    <t>评审报告-四川石化公司含油污水池异味收集综合治理项目安装劳务作业工作包,非招标采购结果审批单-四川石化公司含油污水池异味收集综合治理项目安装劳务作业工作包,非招标采购方式申请审批-四川石化公司含油污水池异味收集综合治理项目安装劳务作业工作包,成交通知书-四川石化公司含油污水池异味收集综合治理项目安装劳务作业工作包,</t>
  </si>
  <si>
    <t>2022-3470</t>
  </si>
  <si>
    <t>津德尔炼油有限公司2022年大检修施工安装专业工作包1项目建设工程施工劳务分包合同</t>
  </si>
  <si>
    <t>HQGCGS-HQLJ-2022-JSGC-481</t>
  </si>
  <si>
    <t>ZYLJ-NREJDELYXMB-2022-CBHT-001</t>
  </si>
  <si>
    <t>评审报告-津德尔炼油公司2022年大检修施工安装专业工作包1分包-非依法依规必招,成交通知书-津德尔炼油公司2022年大检修施工安装专业工作包1分包-非依法依规必招,非招标采购结果审批单-津德尔炼油公司2022年大检修施工安装专业工作包1分包-非依法依规必招,非招标方案审批单-津德尔炼油公司2022年大检修施工安装专业工作包1分包-非依法依规必招,</t>
  </si>
  <si>
    <t>2022-3592</t>
  </si>
  <si>
    <t>锦州石化100万吨年连续重整联合装置安装劳务作业工作包2建设工程施工劳务分包合同</t>
  </si>
  <si>
    <t>HQGCGS-HQLJ-2022-JSGC-495</t>
  </si>
  <si>
    <t>合久建设有限公司,</t>
  </si>
  <si>
    <t>ZYLJ-JZSHXMB-2022-CBHT-003</t>
  </si>
  <si>
    <t>评审报告-锦州石化100万吨年连续重整联合装置安装劳务作业工作包2,非招标采购结果审批单-锦州石化100万吨年连续重整联合装置安装劳务作业工作包2,非招标采购方式申请审批-锦州石化100万吨年连续重整联合装置安装劳务作业工作包2,成交通知书-锦州石化100万吨年连续重整联合装置安装劳务作业工作包2,</t>
  </si>
  <si>
    <t>2022-3965</t>
  </si>
  <si>
    <t>庆阳石化大检修-2022年主体大检修及投资项目（二标段）-投资项目劳务分包1标段建设工程施工劳务分包合同</t>
  </si>
  <si>
    <t>HQGCGS-HQLJ-2022-JSGC-557</t>
  </si>
  <si>
    <t>ZYLJ-QYSHXMB-2022-CBHT-011</t>
  </si>
  <si>
    <t>评审报告-庆阳石化2022年主体大检修及投资项目（二标段）-投资项目劳务分包1标段,非招标采购结果审批单-庆阳石化2022年主体大检修及投资项目（二标段）-投资项目劳务分包1标段,非招标采购方式申请审批-庆阳石化2022年主体大检修及投资项目（二标段）-投资项目劳务分包1标段,成交通知书-庆阳石化2022年主体大检修及投资项目（二标段）-投资项目劳务分包1标段,</t>
  </si>
  <si>
    <t>2022-3969</t>
  </si>
  <si>
    <t>长庆石化公司油气回收处理设施提标改造项目土建专业建设工程施工专业分包工程</t>
  </si>
  <si>
    <t>HQGCGS-HQLJ-2022-JSGC-560</t>
  </si>
  <si>
    <t>陕西中同建设工程有限公司,</t>
  </si>
  <si>
    <t>ZYLJ-XYXMB-2022-CBHT-002</t>
  </si>
  <si>
    <t>评标报告-长庆石化公司油气回收处理设施提标改造项目土建专业分包, 成交确认书-长庆石化公司油气回收处理设施提标改造项目土建专业分包,非招标采购结果审批-长庆石化公司油气回收处理设施提标改造项目土建专业分包,非招标采购方案审批-长庆石化公司油气回收处理设施提标改造项目土建专业分包,</t>
  </si>
  <si>
    <t>2022-1955</t>
  </si>
  <si>
    <t>广东石化炼化一体化项目土建取样及其它检测项目（五联合）付款协议</t>
  </si>
  <si>
    <t>HQGCGS-HQLJ-2022-CL-38</t>
  </si>
  <si>
    <t>﹝2021﹞第122号-工程项目部会议纪要20211225（五联合桩基检测付款协议）,11071-0000-JC-CO-0014 第三方土建见证取样及其它检测项目框架协议合同 甘肃华宇-盖章版,中委合资广东石化2000万吨年重油加工工程第三方土建见证取样及其他检测项目框架协议招标公告,</t>
  </si>
  <si>
    <t>2022-6124</t>
  </si>
  <si>
    <t>北京燃气天津南港LNG应急储备项目T6203-T6204储罐内罐施工工程安装劳务服务合同</t>
  </si>
  <si>
    <t>HQGCGS-HQLJ-2022-FW-615</t>
  </si>
  <si>
    <t>ZYLJ-TJLNGXMB-2022-CBHT-012</t>
  </si>
  <si>
    <t>可不招标申请审批单-北京燃气天津南港LNG应急储备项目分包-经审批的可不招标,评审报告-ZYLJ-TJLNGXMB-2022-CBHT-012-经审批的可不招标,非招标采购结果审批单-ZYLJ-TJLNGXMB-2022-CBHT-012-经审批的可不招标,非招标采购方式申请审批-ZYLJ-TJLNGXMB-2022-CBHT-012-经审批的可不招标,成交通知书-ZYLJ-TJLNGXMB-2022-CBHT-012-经审批的可不招标,</t>
  </si>
  <si>
    <t>北京燃气天津南港LNG应急储备项目</t>
  </si>
  <si>
    <t>2022-7370</t>
  </si>
  <si>
    <t>2020-2023年福山油田油气井场地面工程施工项目安装及配套工程建设工程施工劳务分包合同</t>
  </si>
  <si>
    <t>HQGCGS-HQLJ-2022-FW-776</t>
  </si>
  <si>
    <t>ZYLJ-HNFSYTXMB-2022-CBHT-002</t>
  </si>
  <si>
    <t>成交通知书-ZYLJ-HNFSYTXMB-2022-CBHT-002-非依法依规必招,评审报告-ZYLJ-HNFSYTXMB-2022-CBHT-002-非依法依规必招,非招标采购方案申请审批单ZYLJ-HNFSYTXMB-2022-CBHT-002-非依法依规必招,非招标采购结果审批单-ZYLJ-HNFSYTXMB-2022-CBHT-002-非依法依规必招,</t>
  </si>
  <si>
    <t>2020-2023年福山油田油气井场地面工程施工项目</t>
  </si>
  <si>
    <t>2022-4905</t>
  </si>
  <si>
    <t>裕龙炼化炼油7标段土建专业工作包4工程建设工程施工专业分包合同</t>
  </si>
  <si>
    <t>HQGCGS-HQLJ-2022-JSGC-682</t>
  </si>
  <si>
    <t>ZYLJ-YLSHLYXMB-2022-CBHT-003</t>
  </si>
  <si>
    <t>评审报告-裕龙炼化炼油7标段土建专业工作包4工程-非依法依规必招,非招标采购结果审批单-裕龙炼化炼油7标段土建专业工作包4工程-非依法依规必招,非招标采购方案申请审批单-裕龙炼化炼油7标段土建专业工作包4工程-非依法依规必招,成交通知书-裕龙炼化炼油7标段土建专业工作包4工程-非依法依规必招,</t>
  </si>
  <si>
    <t>2022-7041</t>
  </si>
  <si>
    <t>深圳液化天然气应急调峰站项目接收站工程下沉式LNG储罐（T-2101、T-2201）防腐绝热工程专业分包合同</t>
  </si>
  <si>
    <t>HQGCGS-HQLJ-2022-JSGC-1004</t>
  </si>
  <si>
    <t>ZYLJ-SZLNGXMB-2022-CBHT-002</t>
  </si>
  <si>
    <t>04 深圳LNG项目成交通知书-深圳LNG项目接收站工程LNG储罐防腐绝热工程-经审批可不招标,03 非招标采购结果审批单-深圳LNG项目接收站工程LNG储罐防腐绝热工程-经审批可不招标,02 评审手续-深圳LNG项目接收站工程LNG储罐防腐绝热工程-经审批可不招标,01 非招标采购方案申请审批单-深圳LNG项目接收站工程LNG储罐防腐绝热工程-经审批可不招标,00 可不招标项目申请批准-深圳LNG项目接收站工程LNG储罐防腐绝热工程-经审批可不招标,</t>
  </si>
  <si>
    <t>深圳液化天然气应急调峰站项目接收站工程下沉式LNG储罐（T-2101&amp;T-2201）</t>
  </si>
  <si>
    <t>2022-6404</t>
  </si>
  <si>
    <t>新疆天利高新石化股份有限公司新建原料罐区项目2台球罐球皮加工专业分包1标段-专业分包合同</t>
  </si>
  <si>
    <t>HQGCGS-HQLJ-2022-JSGC-917</t>
  </si>
  <si>
    <t>ZYLJ-DSZXMB-2022-CBHT-014</t>
  </si>
  <si>
    <t>04 成交通知书-新建原料罐区项目2台球罐球皮加工专业分包1标段-经审批的可不招标,03 非招标采购结果审批单-新建原料罐区项目2台球罐球皮加工专业分包1标段-经审批的可不招标,02 开标及评审报告-新建原料罐区项目2台球罐球皮加工专业分包1标段-经审批的可不招标,01 非招标采购方式申请审批单-新建原料罐区项目2台球罐球皮加工专业分包1标段-经审批的可不招标,00 可不招标项目申请-新建原料罐区项目2台球罐球皮加工专业分包1标段-经审批的可不招标,</t>
  </si>
  <si>
    <t>2022-2275</t>
  </si>
  <si>
    <t>北京燃气天津南港LNG应急储备项目T6203-T6204储罐内罐波纹板预制服务合同</t>
  </si>
  <si>
    <t>HQGCGS-HQLJ-2022-CL-41</t>
  </si>
  <si>
    <t>宁波凯荣新能源有限公司,</t>
  </si>
  <si>
    <t>ZYLJ-TJLNGXMB-2022-CBHT-005</t>
  </si>
  <si>
    <t>谈判会议纪要-北京燃气天津南港LNG应急储备项目T6203-T6204储罐内罐波纹板预制-可不招标项目,非招标采购结果审批单-北京燃气天津南港LNG应急储备项目T6203-T6204储罐内罐波纹板预制-可不招标项目,非招标采购方式申请审批单-北京燃气天津南港LNG应急储备项目T6203-T6204储罐内罐波纹板预制-可不招标项目,可不招标项目申请审批-北京燃气天津南港LNG应急储备项目T6203-T6204储罐内罐波纹板预制-可不招标项目,成交通知书-北京燃气天津南港LNG应急储备项目T6203-T6204储罐内罐波纹板预制-可不招标项目,</t>
  </si>
  <si>
    <t>2022-7897</t>
  </si>
  <si>
    <t>吉化（揭阳）分公司60万吨年ABS及其配套工程安装工程第五标段安装工程劳务作业工作包10建设工程施工劳务分包合同</t>
  </si>
  <si>
    <t>HQGCGS-HQLJ-2022-FW-812</t>
  </si>
  <si>
    <t>ZYLJ-JH（JY）ABSXMB-2022-CBHT-003</t>
  </si>
  <si>
    <t>评审报告-ZYLJ-JH（JY）ABSXMB-2022-CBHT-003-非依法依规必招,非招标采购结果审批单-ZYLJ-JH（JY）ABSXMB-2022-CBHT-003-非依法依规必招,非招标采购方案申请审批单-ZYLJ-JH（JY）ABSXMB-2022-CBHT-003-非依法依规必招,成交通知书-ZYLJ-JH（JY）ABSXMB-2022-CBHT-003-非依法依规必招,</t>
  </si>
  <si>
    <t>吉化（揭阳）分公司60万吨年ABS及其配套工程</t>
  </si>
  <si>
    <t>2022-7058</t>
  </si>
  <si>
    <t>裕龙石化2号150万吨年乙烯联合装置土建工程专业工作包5合同-专业分包合同</t>
  </si>
  <si>
    <t>HQGCGS-HQLJ-2022-JSGC-1060</t>
  </si>
  <si>
    <t>ZYLJ-YLSHHGXMB-2022-CBHT-005</t>
  </si>
  <si>
    <t>04 成交通知书-裕龙石化2#150万吨年乙烯联合装置土建工程专业工作包5-经审批可不招标,03 非招标采购结果审批-裕龙石化2#150万吨年乙烯联合装置土建工程专业工作包5-经审批可不招标,02 评审报告-裕龙石化2#150万吨年乙烯联合装置土建工程专业工作包5-经审批可不招标,01 非招标采购方式申请审批-裕龙石化2#150万吨年乙烯联合装置土建工程专业工作包5-经审批可不招标,00 可不招标项目申请-裕龙石化2#150万吨年乙烯联合装置土建工程专业工作包5-经审批可不招标,</t>
  </si>
  <si>
    <t>2022-8189</t>
  </si>
  <si>
    <t>新疆天利高新石化股份有限公司20万吨年EVA项目工艺装置区电气安装劳务作业工作包1建设工程施工劳务分包合同</t>
  </si>
  <si>
    <t>HQGCGS-HQLJ-2022-FW-878</t>
  </si>
  <si>
    <t>ZYLJ-DSZXMB-2022-CBHT-017</t>
  </si>
  <si>
    <t>评审报告-ZYLJ-DSZXMB-2022-CBHT-017,非招标采购申请审批单-ZYLJ-DSZXMB-2022-CBHT-017,非招标采购结果审批单-ZYLJ-DSZXMB-2022-CBHT-017,成交通知书-ZYLJ-DSZXMB-2022-CBHT-017,</t>
  </si>
  <si>
    <t>新疆天利高新20万吨年EVA项目</t>
  </si>
  <si>
    <t>2022-5004</t>
  </si>
  <si>
    <t>广东石化炼化一体化项目11万吨年丁二烯装置和8、3万吨年MTBE、丁烯-1装置工厂化到货钢结构防腐专业工作包1建设工程施工专业分包合同</t>
  </si>
  <si>
    <t>HQGCGS-HQLJ-2022-JSGC-683</t>
  </si>
  <si>
    <t>ZYLJ-GDSHJXHGXMB-2022-CBHT-002</t>
  </si>
  <si>
    <t>询价申请审批单-广东石化炼化一体化项目丁二烯装置工厂化到货钢结构防腐专业工作包1,询价结果审批单-广东石化炼化一体化项目丁二烯装置工厂化到货钢结构防腐专业工作包1,评审报告-广东石化炼化一体化项目丁二烯装置工厂化到货钢结构防腐专业工作包1,成交通知书-广东石化炼化一体化项目丁二烯装置工厂化到货钢结构防腐专业工作包1,</t>
  </si>
  <si>
    <t>2022-8557</t>
  </si>
  <si>
    <t>北京燃气天津南港LNG应急储备项目二阶段LNG储罐施工工程安装劳务作业工作包2 劳务分包合同</t>
  </si>
  <si>
    <t>HQGCGS-HQLJ-2022-FW-875</t>
  </si>
  <si>
    <t>ZYLJ-TJLNGXMB-2022-CBHT-014</t>
  </si>
  <si>
    <t>04 成交通知书-北京燃气天津南港LNG应急储备项目二阶段LNG储罐施工工程安装劳务作业工作包2-经审批可不招标,03 非招标采购结果审批-北京燃气天津南港LNG应急储备项目二阶段LNG储罐施工工程安装劳务作业工作包2-经审批可不招标,02 评审报告-北京燃气天津南港LNG应急储备项目二阶段LNG储罐施工工程安装劳务作业工作包2-经审批可不招标,01 非招标采购方案申请审批-北京燃气天津南港LNG应急储备项目二阶段LNG储罐施工工程安装劳务作业工作包2-经审批可不招标,00 可不招标项目申请-北京燃气天津南港LNG应急储备项目二阶段LNG储罐施工工程安装劳务作业工作包2-经审批可不招标,</t>
  </si>
  <si>
    <t>北京燃气天津南港LNG应急储备项目储罐二阶段设计、采购、施工（EPC）总承包</t>
  </si>
  <si>
    <t>2022-5532</t>
  </si>
  <si>
    <t>广东石化炼化一体化项目乙烯装置防腐、保温及防火工程专业分包9标段建设工程施工专业分包合同</t>
  </si>
  <si>
    <t>HQGCGS-HQLJ-2022-JSGC-830</t>
  </si>
  <si>
    <t>ZYLJ-GDSHYXXMB-2022-CBHT-020</t>
  </si>
  <si>
    <t>评审报告和谈判会议纪要-ZYLJ-GDSHYXXMB-2022-CBHT-020-经审批的可不招标,可不招标项目申请-ZYLJ-GDSHYXXMB-2022-CBHT-020-经审批的可不招标,非招标采购结果审批单-ZYLJ-GDSHYXXMB-2022-CBHT-020-经审批的可不招标,非招标采购方式申请审批-ZYLJ-GDSHYXXMB-2022-CBHT-020-经审批的可不招标,成交通知书-ZYLJ-GDSHYXXMB-2022-CBHT-020-经审批的可不招标,</t>
  </si>
  <si>
    <t>2022-2540</t>
  </si>
  <si>
    <t>江苏LNG接收站提高高压泵系统可靠性项目（72370A）氮气置换（含氮气）建设工程分包合同</t>
  </si>
  <si>
    <t>HQGCGS-HQLJ-2022-JSGC-361</t>
  </si>
  <si>
    <t>ZYLJ-JSLNGXMB-2022-CBHT-002</t>
  </si>
  <si>
    <t>谈判会议纪要-江苏LNG接收站提高高压泵系统可靠性项目（72370A）氮气置换,采购方案结果审批意见-江苏LNG接收站提高高压泵系统可靠性项目（72370A）氮气置换,采购方案公司审批意见-江苏LNG接收站提高高压泵系统可靠性项目（72370A）氮气置换,成交通知书-江苏LNG接收站提高高压泵系统可靠性项目（72370A）氮气置换,</t>
  </si>
  <si>
    <t>2022-5533</t>
  </si>
  <si>
    <t>2022年独石化公司化工新区（南区）橡胶部主要生产装置静设备维护检修项目安装劳务作业工作包2建设工程施工劳务分包合同</t>
  </si>
  <si>
    <t>HQGCGS-HQLJ-2022-FW-585</t>
  </si>
  <si>
    <t>ZYLJ-DSZXMB-2022-CBHT-012</t>
  </si>
  <si>
    <t>评审报告-ZYLJ-DSZXMB-2022-CBHT-012-非依法依规必招,非招标采购结果审批单-ZYLJ-DSZXMB-2022-CBHT-012-非依法依规必招,非招标采购方式申请审批单-ZYLJ-DSZXMB-2022-CBHT-012-非依法依规必招,成交通知书-ZYLJ-DSZXMB-2022-CBHT-012-非依法依规必招,</t>
  </si>
  <si>
    <t>2022-2939</t>
  </si>
  <si>
    <t>庆阳石化大检修-2022年主体大检修及投资项目（三标段）-建筑工程建设工程施工专业分包合同</t>
  </si>
  <si>
    <t>HQGCGS-HQLJ-2022-JSGC-407</t>
  </si>
  <si>
    <t>ZYLJ-QYSHXMB-2022-CBHT-008</t>
  </si>
  <si>
    <t>评审报告-2022年主体大检修及投资项目（三标段）-建筑工程专业分包,非招标分案审批单-2022年主体大检修及投资项目（三标段）-建筑工程专业分包,非招标采购结果审批单-2022年主体大检修及投资项目（三标段）-建筑工程专业分包,成交通知书-2022年主体大检修及投资项目（三标段）-建筑工程专业分包,</t>
  </si>
  <si>
    <t>2022-3042</t>
  </si>
  <si>
    <t>2022年克拉玛依石化停工检维修项目安装劳务作业工作包3建设工程施工劳务分包合同</t>
  </si>
  <si>
    <t>HQGCGS-HQLJ-2022-FW-326</t>
  </si>
  <si>
    <t>ZYLJ-DSZXMB-2022-CBHT-010</t>
  </si>
  <si>
    <t>评审报告-2022年克拉玛依石化停工检维修项目安装劳务作业工作包3,非招标采购结果审批单-2022年克拉玛依石化停工检维修项目安装劳务作业工作包3,非招标采购方式申请审批-2022年克拉玛依石化停工检维修项目安装劳务作业工作包3,成交通知书-2022年克拉玛依石化停工检维修项目安装劳务作业工作包3,</t>
  </si>
  <si>
    <t>2022-3046</t>
  </si>
  <si>
    <t>长庆油田原油稳定及伴生气综合利用三期工程刘坪输油站轻烃、周二转混烃装置安装劳务建设工程施工劳务分包合同</t>
  </si>
  <si>
    <t>HQGCGS-HQLJ-2022-FW-329</t>
  </si>
  <si>
    <t>ZYLJ-CQYTYYWDJBSQXMB-2022-CBHT-006</t>
  </si>
  <si>
    <t>评审报告-长庆油田原油稳定及伴生气综合利用三期工程刘坪输油站轻烃、周二转混烃装置安装劳务-经审批的可不招标,非招标采购结果审批-长庆油田原油稳定及伴生气综合利用三期工程刘坪输油站轻烃、周二转混烃装置安装劳务-经审批的可不招标,成交通知书-长庆油田原油稳定及伴生气综合利用三期工程刘坪输油站轻烃、周二转混烃装置安装劳务-经审批的可不招标,可不招标项目申请-长庆油田原油稳定及伴生气综合利用三期工程刘坪输油站轻烃、周二转混烃装置安装劳务-经审批的可不招标,</t>
  </si>
  <si>
    <t>2022-3228</t>
  </si>
  <si>
    <t>庆阳石化大检修-2022年主体大检修及投资项目（二标段）-投资项目劳务分包3标段建设工程施工劳务分包合同</t>
  </si>
  <si>
    <t>HQGCGS-HQLJ-2022-JSGC-447</t>
  </si>
  <si>
    <t>ZYLJ-QYSHXMB-2022-CBHT-004</t>
  </si>
  <si>
    <t>评审报告-庆阳石化大检修-2022年主体大检修及投资项目（二标段）-投资项目劳务分包3标段,非招标采购结果审批单-庆阳石化大检修-2022年主体大检修及投资项目（二标段）-投资项目劳务分包3标段,非招标采购方式申请审批-庆阳石化大检修-2022年主体大检修及投资项目（二标段）-投资项目劳务分包3标段,成交通知书-庆阳石化大检修-2022年主体大检修及投资项目（二标段）-投资项目劳务分包3标段,</t>
  </si>
  <si>
    <t>2022-3574</t>
  </si>
  <si>
    <t>广东石化炼化一体化项目石脑油加氢土建工程5标段建设工程施工专业分包合同</t>
  </si>
  <si>
    <t>HQGCGS-HQLJ-2022-JSGC-493</t>
  </si>
  <si>
    <t>ZYLJ-GDSHWLHXMB-2022-CBHT-005</t>
  </si>
  <si>
    <t>评审报告-广东石化炼化一体化项目石脑油加氢土建工程5标段专业分包,成交通知书-广东石化炼化一体化项目石脑油加氢土建工程5标段专业分包,非招标采购采购结果审批单-广东石化炼化一体化项目石脑油加氢土建工程5标段专业分包,非招标采购方案审批表-广东石化炼化一体化项目石脑油加氢土建工程5标段专业分包,</t>
  </si>
  <si>
    <t>2022-8626</t>
  </si>
  <si>
    <t>广东石化炼化一体化项目乙烯装置安装劳务作业分包27标段建设工程施工劳务分包合同</t>
  </si>
  <si>
    <t>HQGCGS-HQLJ-2022-FW-868</t>
  </si>
  <si>
    <t>ZYLJ-GDSHYXXMB-2022-CBHT-023</t>
  </si>
  <si>
    <t>开启记录表及评审报告-广东石化乙烯安装27标段-非依法依规必招,非招标采购结果审批单-广东石化乙烯安装27标段-非依法依规必招,非招标采购方案申请审批-广东石化乙烯安装27标段-非依法依规必招,成交通知书-广东石化乙烯安装27标段-非依法依规必招,</t>
  </si>
  <si>
    <t>2022-6923</t>
  </si>
  <si>
    <t>深圳LNG应急调峰站项目接收站工程下沉式LNG储罐（T-2101、T-2201）安装劳务分包合同（中科工程）</t>
  </si>
  <si>
    <t>HQGCGS-HQLJ-2022-JSGC-1002</t>
  </si>
  <si>
    <t>ZYLJ-SZLNGXMB-2022-CBHT-001</t>
  </si>
  <si>
    <t>04 成交通知书-深圳LNG应急调峰站项目接收站工程下沉式LNG储罐（T-2101&amp;amp;T-2201）安装劳务作业-经审批可不招标,03 非招标采购结果审批单-深圳LNG应急调峰站项目接收站工程下沉式LNG储罐（T-2101&amp;amp;T-2201）安装劳务作业-经审批可不招标,02 评审报告-深圳LNG应急调峰站项目接收站工程下沉式LNG储罐（T-2101&amp;amp;T-2201）安装劳务作业-经审批可不招标,01 非招标采购方案申请审批单-深圳LNG应急调峰站项目接收站工程下沉式LNG储罐（T-2101&amp;amp;T-2201）安装劳务作业-经审批可不招标,00 可不招标项目申请批准-深圳LNG应急调峰站项目接收站工程下沉式LNG储罐（T-2101&amp;amp;T-2201）安装劳务作业-经审批可不招标,</t>
  </si>
  <si>
    <t>深圳液化天然气应急调峰站项目接收站工程下沉式LNG储罐</t>
  </si>
  <si>
    <t>2022-8580</t>
  </si>
  <si>
    <t>中国石油广西石化低硫船燃生产项目罐V101改造劳务作业工作包3分包合同</t>
  </si>
  <si>
    <t>HQGCGS-HQLJ-2022-FW-942</t>
  </si>
  <si>
    <t xml:space="preserve">ZYLJ-GXSHXMB-2022-CBHT-006 </t>
  </si>
  <si>
    <t>04 成交通知书-中国石油广西石化低硫船燃生产项目罐V101改造劳务作业工作包3-依法必招限额内,03 非招标采购结果审批-中国石油广西石化低硫船燃生产项目罐V101改造劳务作业工作包3-依法必招限额内,02 评审报告-中国石油广西石化低硫船燃生产项目罐V101改造劳务作业工作包3-依法必招限额内,01 非招标采购方案申请审批-中国石油广西石化低硫船燃生产项目罐V101改造劳务作业工作包3-依法必招限额内,</t>
  </si>
  <si>
    <t>中国石油广西石化低硫船燃生产项目</t>
  </si>
  <si>
    <t>2022-8636</t>
  </si>
  <si>
    <t>广东石化炼化一体化项目五联合安装工程劳务作业分包22标段建设工程施工劳务分包合同</t>
  </si>
  <si>
    <t>HQGCGS-HQLJ-2022-FW-853</t>
  </si>
  <si>
    <t>ZYLJ-GDSHWLHXMB-2022-CBHT-017</t>
  </si>
  <si>
    <t>成交通知书-广东石化五联合安装工程劳务22标段-非依法依规必招,评审报告-广东石化五联合安装工程劳务22标段-非依法依规必招,非招标采购申请-广东石化五联合安装工程劳务22标段-非依法依规必招,非招标采购结果-广东石化五联合安装工程劳务22标段-非依法依规必招,</t>
  </si>
  <si>
    <t>2022-5534</t>
  </si>
  <si>
    <t>2022年独石化公司化工新区（南区）公用工程部净化水联合主要生产装置静设备维护检修项目工程安装劳务作业工作包3建设工程施工劳务分包合同</t>
  </si>
  <si>
    <t>HQGCGS-HQLJ-2022-FW-565</t>
  </si>
  <si>
    <t>ZYLJ-DSZXMB-2022-CBHT-013</t>
  </si>
  <si>
    <t>评审报告-ZYLJ-DSZXMB-2022-CBHT-013-非依法依规必招,非招标采购结果审批单-ZYLJ-DSZXMB-2022-CBHT-013-非依法依规必招,非招标采购方式申请审批单-ZYLJ-DSZXMB-2022-CBHT-013-非依法依规必招,成交通知书-ZYLJ-DSZXMB-2022-CBHT-013-非依法依规必招,</t>
  </si>
  <si>
    <t>2022-6122</t>
  </si>
  <si>
    <t>中国石油吉化(揭阳)分公司60万吨年ABS及其配套工程丙烯腈装置防火工程专业分包1标段建设工程施工专业分包合同</t>
  </si>
  <si>
    <t>HQGCGS-HQLJ-2022-JSGC-872</t>
  </si>
  <si>
    <t>盐城苏东消防工程有限公司,</t>
  </si>
  <si>
    <t>ZYLJ-JH（JY）BXJXMB-2022-CBHT-005</t>
  </si>
  <si>
    <t>评审报告-ZYLJ-JH（JY）BXJXMB-2022-CBHT-005-经审批的可不招标,非招标采购结果审批-ZYLJ-JH（JY）BXJXMB-2022-CBHT-005-经审批的可不招标,非招标采购方式申请审批-ZYLJ-JH（JY）BXJXMB-2022-CBHT-005-经审批的可不招标,成交通知书-ZYLJ-JH（JY）BXJXMB-2022-CBHT-005-经审批的可不招标,可不招标项目申请-ZYLJ-JH（JY）BXJXMB-2022-CBHT-005-经审批的可不招标,</t>
  </si>
  <si>
    <t>吉化(揭阳)ABS项目</t>
  </si>
  <si>
    <t>2022-6641</t>
  </si>
  <si>
    <t>中国石油广西石化公司挥发性有机物(VOCs)综合治理项目土建工程专业分包合同</t>
  </si>
  <si>
    <t>HQGCGS-HQLJ-2022-JSGC-979</t>
  </si>
  <si>
    <t>ZYLJ-GXSHXMB-2022-CBHT-003</t>
  </si>
  <si>
    <t>04 成交通知书-中国石油广西石化公司挥发性有机物(VOCs)综合治理项目土建工程专业工作包-依法必招限额内,03 非招标采购结果过审批-中国石油广西石化公司挥发性有机物(VOCs)综合治理项目土建工程专业工作包-依法必招限额内,02 开标及评审报告-中国石油广西石化公司挥发性有机物(VOCs)综合治理项目土建工程专业工作包-依法必招限额内,01 非招标采购方式申请审批单-中国石油广西石化公司挥发性有机物(VOCs)综合治理项目土建工程专业工作包-依法必招限额内,</t>
  </si>
  <si>
    <t>2022-6880</t>
  </si>
  <si>
    <t>龙口南山LNG一期工程接收站工程4号储罐内罐壁板TT焊接技术服务合同</t>
  </si>
  <si>
    <t>HQGCGS-HQLJ-2022-FW-705</t>
  </si>
  <si>
    <t>西安泰普特种焊接技术有限公司,</t>
  </si>
  <si>
    <t>04 成交通知书-龙口南山LNG一期工程接收站工程4#储罐内罐壁板TT焊接技术服务-非依法依规必招项目,03 非招标采购结果审批-龙口南山LNG一期工程接收站工程4#储罐内罐壁板TT焊接技术服务-非依法依规必招项目,02 评审报告-龙口南山LNG一期工程接收站工程4#储罐内罐壁板TT焊接技术服务-非依法依规必招项目,01 非招标采购方案申请-龙口南山LNG一期工程接收站工程4#储罐内罐壁板TT焊接技术服务-非依法依规必招项目,00 单一来源采购理由-龙口南山LNG一期工程接收站工程4#储罐内罐壁板TT焊接技术服务-非依法依规必招项目,</t>
  </si>
  <si>
    <t>龙口南山LNG一期工程接收站工程</t>
  </si>
  <si>
    <t>2022-6881</t>
  </si>
  <si>
    <t>裕龙石化2号150万吨年乙烯联合装置土建工程专业工作包6合同-专业分包合同</t>
  </si>
  <si>
    <t>HQGCGS-HQLJ-2022-JSGC-987</t>
  </si>
  <si>
    <t>ZYLJ-YLSHHGXMB-2022-CBHT-006</t>
  </si>
  <si>
    <t>04 成交通知书-裕龙石化2#150万吨年乙烯联合装置土建工程专业分包工作包6-经审批可不招标,03 非招标采购结果审批-裕龙石化2#150万吨年乙烯联合装置土建工程专业分包工作包6-经审批可不招标,02 评审报告-裕龙石化2#150万吨年乙烯联合装置土建工程专业分包工作包6-经审批可不招标,01 非招标采购方式申请审批-裕龙石化2#150万吨年乙烯联合装置土建工程专业分包工作包6-经审批可不招标,00 可不招标项目申请-裕龙石化2#150万吨年乙烯联合装置土建工程专业分包工作包6-经审批可不招标,</t>
  </si>
  <si>
    <t>2022-7297</t>
  </si>
  <si>
    <t>裕龙石化2号150万吨年乙烯装置地管安装工程劳务作业工作包1 劳务分包合同</t>
  </si>
  <si>
    <t>HQGCGS-HQLJ-2022-FW-736</t>
  </si>
  <si>
    <t>ZYLJ-YLSHHGXMB-2022-CBHT-008</t>
  </si>
  <si>
    <t>04 成交通知书-裕龙石化2# 150万吨年乙烯装置地管安装工程劳务作业工作包1-经审批可不招标,03 非招标采购结果审批-裕龙石化2# 150万吨年乙烯装置地管安装工程劳务作业工作包1-经审批可不招标,02 评审报告-裕龙石化2# 150万吨年乙烯装置地管安装工程劳务作业工作包1-经审批可不招标,01 非招标采购方式申请审批-裕龙石化2# 150万吨年乙烯装置地管安装工程劳务作业工作包1-经审批可不招标,00 可不招标项目申请-裕龙石化2# 150万吨年乙烯装置地管安装工程劳务作业工作包1-经审批可不招标,</t>
  </si>
  <si>
    <t>2022-3593</t>
  </si>
  <si>
    <t>锦州石化100万吨年连续重整及PSA装置设备内部装剂工程施工分包合同</t>
  </si>
  <si>
    <t>HQGCGS-HQLJ-2022-JSGC-496</t>
  </si>
  <si>
    <t>山东安泰科技有限公司,</t>
  </si>
  <si>
    <t>ZYLJ-JZSHXMB-2022-CBHT-004</t>
  </si>
  <si>
    <t>评审报告-锦州石化100万吨年连续重整及PSA装置设备内部装剂工程,非招标采购结果审批表-锦州石化100万吨年连续重整及PSA装置设备内部装剂工程,非招标采购方式申请审批表-锦州石化100万吨年连续重整及PSA装置设备内部装剂工程,成交通知书-锦州石化100万吨年连续重整及PSA装置设备内部装剂工程,</t>
  </si>
  <si>
    <t>2022-7246</t>
  </si>
  <si>
    <t>裕龙石化2号150万吨年乙烯装置地管安装工程劳务作业工作包2-劳务分包合同</t>
  </si>
  <si>
    <t>HQGCGS-HQLJ-2022-FW-701</t>
  </si>
  <si>
    <t>ZYLJ-YLSHHGXMB-2022-CBHT-009</t>
  </si>
  <si>
    <t>04 成交通知书-裕龙石化2# 150万吨年乙烯装置地管安装工程劳务作业工作包2-经审批可不招标,03 非招标采购结果审批-裕龙石化2# 150万吨年乙烯装置地管安装工程劳务作业工作包2-经审批可不招标,02 评审报告-裕龙石化2# 150万吨年乙烯装置地管安装工程劳务作业工作包2-经审批可不招标,01 非招标采购方式申请-裕龙石化2# 150万吨年乙烯装置地管安装工程劳务作业工作包2-经审批可不招标,00 可不招标项目申请-裕龙石化2# 150万吨年乙烯装置地管安装工程劳务作业工作包2-经审批可不招标,</t>
  </si>
  <si>
    <t>2022-6978</t>
  </si>
  <si>
    <t>庆阳石化公司污水回用装置扩能改造项目安装劳务分包合同</t>
  </si>
  <si>
    <t>HQGCGS-HQLJ-2022-FW-698</t>
  </si>
  <si>
    <t>ZYLJ-QYSHXMB-2022-CBHT-024</t>
  </si>
  <si>
    <t>04 成交通知书-庆阳石化公司污水回用装置扩能改造项目安装劳务分包-非依法依规必招,03 非招标采购结果审批单-庆阳石化公司污水回用装置扩能改造项目安装劳务分包-非依法依规必招,02 评审报告-庆阳石化公司污水回用装置扩能改造项目安装劳务分包-非依法依规必招,01 非招标采购方案申请审批-庆阳石化公司污水回用装置扩能改造项目安装劳务分包-非依法依规必招,</t>
  </si>
  <si>
    <t>中国石油庆阳石化公司污水回用装置扩能改造项目土建及安装工程</t>
  </si>
  <si>
    <t>2022-7253</t>
  </si>
  <si>
    <t>江苏斯尔邦石化10万吨年丁腈胶乳装置土建专业分包工作包1 专业分包合同</t>
  </si>
  <si>
    <t>HQGCGS-HQLJ-2022-JSGC-1061</t>
  </si>
  <si>
    <t>广正建筑集团有限公司,</t>
  </si>
  <si>
    <t>ZYLJ-SEBSHXMB-2022-CBHT-001</t>
  </si>
  <si>
    <t>04 成交通知书-江苏斯尔邦石化10万吨年丁腈胶乳装置土建专业分包工作包1-非依法依规必招,03 评审报告-江苏斯尔邦石化10万吨年丁腈胶乳装置土建专业分包工作包1-非依法依规必招,02 非招标采购结果审批-江苏斯尔邦石化10万吨年丁腈胶乳装置土建专业分包工作包1-非依法依规必招,01 非招标采购方案申请审批表-江苏斯尔邦石化10万吨年丁腈胶乳装置土建专业分包工作包1-非依法依规必招,</t>
  </si>
  <si>
    <t>2022-7993</t>
  </si>
  <si>
    <t>广东石化炼化一体化项目五联合装置安装工程劳务作业分包14标段建设工程施工劳务分包合同</t>
  </si>
  <si>
    <t>HQGCGS-HQLJ-2022-FW-793</t>
  </si>
  <si>
    <t>ZYLJ-GDSHWLHXMB-2022-CBHT-011</t>
  </si>
  <si>
    <t>评审报告-ZYLJ-GDSHWLHXMB-2022-CBHT-011-经审批的可不招标,非招标采购申请-ZYLJ-GDSHWLHXMB-2022-CBHT-011-经审批的可不招标,非招标采购结果-ZYLJ-GDSHWLHXMB-2022-CBHT-011-经审批的可不招标,成交通知书-ZYLJ-GDSHWLHXMB-2022-CBHT-011-经审批的可不招标,可不招标项目申请广东石化项目五联合装置安装工程劳务作业分包14标标及17标段-经审批的可不招标,</t>
  </si>
  <si>
    <t>2022-8233</t>
  </si>
  <si>
    <t>茂名项目临设及预制厂工程建设工程专业分包合同</t>
  </si>
  <si>
    <t>HQGCGS-HQLJ-2022-JSGC-1213</t>
  </si>
  <si>
    <t>ZYLJ-MMMTXMB-2022-CBHT-007</t>
  </si>
  <si>
    <t>评审报告-茂名项目临设及预制厂工程,非招标采购结果过审批单-茂名项目临设及预制厂工程,非招标采购方案申请审批-茂名项目临设及预制厂工程,成交通知书-茂名项目临设及预制厂工程,</t>
  </si>
  <si>
    <t>茂名项目产业区管廊工程</t>
  </si>
  <si>
    <t>2022-8556</t>
  </si>
  <si>
    <t>北京燃气天津南港LNG应急储备项目接收站工程机械设备劳务作业工作包1分包合同</t>
  </si>
  <si>
    <t>HQGCGS-HQLJ-2022-FW-844</t>
  </si>
  <si>
    <t>ZYLJ-TJLNGXMB-2022-CBHT-013</t>
  </si>
  <si>
    <t>04 成交通知书-北京燃气天津南港LNG应急储备项目接收站工程机械设备劳务作业工作包1劳务分包合同-经审批可不招标,03 非招标采购结果审批单-北京燃气天津南港LNG应急储备项目接收站工程机械设备劳务作业工作包1劳务分包合同-经审批可不招标,02 评审报告-北京燃气天津南港LNG应急储备项目接收站工程机械设备劳务作业工作包1劳务分包合同-经审批可不招标,01 非招标采购方案申请审批-北京燃气天津南港LNG应急储备项目接收站工程机械设备劳务作业工作包1劳务分包合同-经审批可不招标,00 可不招标项目申请-北京燃气天津南港LNG应急储备项目接收站工程机械设备劳务作业工作包1劳务分包合同-经审批可不招标,</t>
  </si>
  <si>
    <t>北京燃气天津南港LNG应急储备项目接收站设计、采购、施工（EPC）总承包</t>
  </si>
  <si>
    <t>2022-7455</t>
  </si>
  <si>
    <t>广东石化炼化一体化项目石脑油加氢装置防火面漆施工标段建设工程施工专业分包合同</t>
  </si>
  <si>
    <t>HQGCGS-HQLJ-2022-JSGC-1074</t>
  </si>
  <si>
    <t>ZYLJ-GDSHWLHXMB-2022-CBHT-014</t>
  </si>
  <si>
    <t>评审报告-广东石化炼化一体化项目石脑油加氢装置防火面漆施工标段分包,成交通知书-广东石化炼化一体化项目石脑油加氢装置防火面漆施工标段分包,非招标采购结果-广东石化炼化一体化项目石脑油加氢装置防火面漆施工标段分包,非招标采购申请-广东石化炼化一体化项目石脑油加氢装置防火面漆施工标段分包,</t>
  </si>
  <si>
    <t>2022-6725</t>
  </si>
  <si>
    <t>2020-2023年福山油田油气井场地面工程施工项目集输管道定向钻穿越工程建设工程施工专业分包合同</t>
  </si>
  <si>
    <t>HQGCGS-HQLJ-2022-JSGC-966</t>
  </si>
  <si>
    <t>濮阳市正通管道工程有限公司,</t>
  </si>
  <si>
    <t>ZYLJ-HNFSYTXMB-2022-CBHT-001</t>
  </si>
  <si>
    <t>成交通知书-2020-2023年福山油田油气井场地面工程施工项目集输管道定向钻穿越工程施工,非招标采购结果审批单-2020-2023年福山油田油气井场地面工程施工项目集输管道定向钻穿越工程施工,评审报告-2020-2023年福山油田油气井场地面工程施工项目集输管道定向钻穿越工程施工,非招标采购方案申请审批-2020-2023年福山油田油气井场地面工程施工项目集输管道定向钻穿越工程施工,</t>
  </si>
  <si>
    <t>2022-8919</t>
  </si>
  <si>
    <t>湖北金澳燃煤锅炉替代性升级改造项目工艺管道、管托等劳务作业工作包建设工程劳务分包合同</t>
  </si>
  <si>
    <t>HQGCGS-HQLJ-2022-FW-881</t>
  </si>
  <si>
    <t>ZYLJ-HBJAXMB-2022-CBHT-001</t>
  </si>
  <si>
    <t>评审报告-ZYLJ-HBJAXMB-2022-CBHT-001-非依法依规必招,非招标采购结果审批-ZYLJ-HBJAXMB-2022-CBHT-001-非依法依规必招,非招标采购方案审批-ZYLJ-HBJAXMB-2022-CBHT-001-非依法依规必招,成交通知书-ZYLJ-HBJAXMB-2022-CBHT-001-非依法依规必招,</t>
  </si>
  <si>
    <t>湖北金澳燃煤锅炉替代性升级改造项目</t>
  </si>
  <si>
    <t>2022-7252</t>
  </si>
  <si>
    <t>广东石化炼化一体化项目乙烯装置土建工程专业分包7标段建设工程施工专业分包合同</t>
  </si>
  <si>
    <t>HQGCGS-HQLJ-2022-JSGC-1062</t>
  </si>
  <si>
    <t>ZYLJ-GDSHYXXMB-2022-CBHT-021</t>
  </si>
  <si>
    <t>开启记录表及评审报告-广东石化炼化一体化项目乙烯装置土建7标,非招标采购结果审批单-广东石化炼化一体化项目乙烯装置乙烯土建7标段,非招标采购方案申请审批-广东石化炼化一体化项目乙烯装置土建7标,成交通知书-广东石化炼化一体化项目乙烯装置土建7标,</t>
  </si>
  <si>
    <t>2022-8627</t>
  </si>
  <si>
    <t>广东石化炼化一体化项目乙烯装置安装劳务作业分包28标段建设工程施工劳务分包合同</t>
  </si>
  <si>
    <t>HQGCGS-HQLJ-2022-FW-869</t>
  </si>
  <si>
    <t>ZYLJ-GDSHYXXMB-2022-CBHT-024</t>
  </si>
  <si>
    <t>开启记录表及评审报告-广东石化乙烯安装28标段-非依法依规必招,非招标采购结果审批单-广东石化乙烯安装28标段-非依法依规必招,非招标采购方案申请审批-广东石化乙烯安装28标段-非依法依规必招,成交通知书-广东石化乙烯安装28标段-非依法依规必招,</t>
  </si>
  <si>
    <t>2022-7602</t>
  </si>
  <si>
    <t>裕龙石化炼油7标段工程防腐保温保冷防火专业工作包2专业分包合同</t>
  </si>
  <si>
    <t>HQGCGS-HQLJ-2022-JSGC-1138</t>
  </si>
  <si>
    <t>ZYLJ-YLSHLYXMB-2022-CBHT-005</t>
  </si>
  <si>
    <t>04 中标通知书-河南君德-裕龙石化炼油7标段工程防腐、保温、保冷、防火专业工作包2-公开招标,03 招标结果审批-裕龙石化炼油7标段工程防腐、保温、保冷、防火专业工作包2-公开招标,02 评标结果告知函-裕龙石化炼油7标段工程防腐、保温、保冷、防火专业工作包2-公开招标,01 招标方案审批-裕龙石化炼油7标段工程防腐、保温、保冷、防火专业工作包2-公开招标,</t>
  </si>
  <si>
    <t>2022-7992</t>
  </si>
  <si>
    <t>广东石化炼化一体化项目五联合装置给排水劳务作业分包3标段建设工程施工劳务分包合同</t>
  </si>
  <si>
    <t>HQGCGS-HQLJ-2022-FW-813</t>
  </si>
  <si>
    <t>ZYLJ-GDSHWLHXMB-2022-CBHT-010</t>
  </si>
  <si>
    <t>评审报告-ZYLJ-GDSHWLHXMB-2022-CBHT-010,非招标采购申请-ZYLJ-GDSHWLHXMB-2022-CBHT-010,非招标采购结果-ZYLJ-GDSHWLHXMB-2022-CBHT-010,成交通知书-ZYLJ-GDSHWLHXMB-2022-CBHT-010,</t>
  </si>
  <si>
    <t>2022-7995</t>
  </si>
  <si>
    <t>广东石化炼化一体化项目五联合装置安装工程劳务作业分包19标段建设工程施工劳务分包合同</t>
  </si>
  <si>
    <t>HQGCGS-HQLJ-2022-FW-794</t>
  </si>
  <si>
    <t>ZYLJ-GDSHWLHXMB-2022-CBHT-013</t>
  </si>
  <si>
    <t>评审报告-ZYLJ-GDSHWLHXMB-2022-CBHT-013,非招标采购申请-ZYLJ-GDSHWLHXMB-2022-CBHT-013,非招标采购结果-ZYLJ-GDSHWLHXMB-2022-CBHT-013,成交通知书-ZYLJ-GDSHWLHXMB-2022-CBHT-013,</t>
  </si>
  <si>
    <t>2022-8341</t>
  </si>
  <si>
    <t>长庆石化公司G406罐施工项目安装工作劳务作业建设工程施工劳务分包合同</t>
  </si>
  <si>
    <t>HQGCGS-HQLJ-2022-FW-845</t>
  </si>
  <si>
    <t>ZYLJ-XYXMB-2022-CBHT-007</t>
  </si>
  <si>
    <t>开启记录表、评标报告-长庆石化公司G406罐施工项目安装工作劳务作业分包-非依法依规必招,非招标采购结果审批单-长庆石化公司G406罐施工项目安装工作劳务作业分包-非依法依规必招,非招标采购方式申请审批单-长庆石化公司G406罐施工项目安装工作劳务作业分包-非依法依规必招,成交通知书-长庆石化公司G406罐施工项目安装工作劳务作业分包-非依法依规必招,</t>
  </si>
  <si>
    <t>长庆石化公司G406罐施工项目</t>
  </si>
  <si>
    <t>2022-7919</t>
  </si>
  <si>
    <t>裕龙石化化工项目预制厂、现场办公临设土建工作包建设工程施工专业分包合同</t>
  </si>
  <si>
    <t>HQGCGS-HQLJ-2022-JSGC-1156</t>
  </si>
  <si>
    <t>ZYLJ-YLSHHGXMB-2022-CBHT-004</t>
  </si>
  <si>
    <t>评审报告-裕龙石化化工项目预制厂、现场办公临设土建工程专业工作包-经审批的可不招标,非招标采购结果审批单-裕龙石化化工项目预制厂、现场办公临设土建工程专业工作包-经审批的可不招标,非招标采购方案申请审批表-裕龙石化化工项目预制厂、现场办公临设土建工程专业工作包-经审批的可不招标,可不招标项目申请-裕龙石化化工项目-经审批的可不招标,</t>
  </si>
  <si>
    <t>2022-8584</t>
  </si>
  <si>
    <t>广西华谊新材料有限公司75 万吨/年丙烯及下游深加工一体化项目静设备专业（标段二）安装劳务作业工作包2</t>
  </si>
  <si>
    <t>HQGCGS-HQLJ-2022-FW-877</t>
  </si>
  <si>
    <t>ZYLJ-GXSHXMB-2022-CBHT-005</t>
  </si>
  <si>
    <t>04 成交通知书-ZYLJ-GXSHXMB-2022-CBHT-005安装劳务作业工作包2-非依法依规必招,03 非招标采购结果审批-ZYLJ-GXSHXMB-2022-CBHT-005安装劳务作业工作包2-非依法依规必招,02 评审报告-ZYLJ-GXSHXMB-2022-CBHT-005安装劳务作业工作包2-非依法依规必招,01 非招标采购方案申请审批-ZYLJ-GXSHXMB-2022-CBHT-005安装劳务作业工作包2-非依法依规必招,</t>
  </si>
  <si>
    <t>广西华谊新材料有限公司75 万吨/年丙烯及下游深加工一体化项目静设备专业（标段二）运维服务</t>
  </si>
  <si>
    <t>2022-8901</t>
  </si>
  <si>
    <t>广东石化炼化一体化项目乙烯装置防腐、保温及防火工程11标段建设工程专业分包合同</t>
  </si>
  <si>
    <t>HQGCGS-HQLJ-2022-JSGC-1313</t>
  </si>
  <si>
    <t>ZYLJ-GDSHYXXMB-2022-CBHT-028</t>
  </si>
  <si>
    <t>可不招标项目申请-广东石化项目乙烯装置防腐、保温及防火工程专业分包10~14标段-经审批的可不招标,评审报告及谈判会议纪要-广东石化项目乙烯装置防腐、保温及防火工程专业分包11标段-经审批的可不招标,非招标采购结果审批单-广东石化项目乙烯装置防腐、保温及防火工程专业分包11标段-经审批的可不招标,非招标采购方案申请审批-广东石化项目乙烯装置防腐、保温及防火工程专业分包11标段-经审批的可不招标,成交通知书-广东石化项目乙烯装置防腐、保温及防火工程专业分包11标段-经审批的可不招标,</t>
  </si>
  <si>
    <t>2022-8900</t>
  </si>
  <si>
    <t>广东石化炼化一体化项目乙烯装置防腐、保温及防火工程10标段建设工程专业分包合同</t>
  </si>
  <si>
    <t>HQGCGS-HQLJ-2022-JSGC-1312</t>
  </si>
  <si>
    <t>ZYLJ-GDSHYXXMB-2022-CBHT-027</t>
  </si>
  <si>
    <t>评审报告及谈判会议纪要-广东石化项目乙烯装置防腐、保温及防火工程专业分包10标段-经审批的可不招标,非招标采购方案申请审批-广东石化项目乙烯装置防腐、保温及防火工程专业分包10标段-经审批的可不招标,非招标采购结果审批单-广东石化项目乙烯装置防腐、保温及防火工程专业分包10标段-经审批的可不招标,成交通知书-广东石化项目乙烯装置防腐、保温及防火工程专业分包10标段-经审批的可不招标,可不招标项目申请-广东石化项目乙烯装置防腐、保温及防火工程专业分包10~14标段-经审批的可不招标,</t>
  </si>
  <si>
    <t>2022-8635</t>
  </si>
  <si>
    <t>广东石化炼化一体化项目五联合安装工程劳务作业分包21标段建设工程施工劳务分包合同</t>
  </si>
  <si>
    <t>HQGCGS-HQLJ-2022-FW-911</t>
  </si>
  <si>
    <t>ZYLJ-GDSHWLHXMB-2022-CBHT-016</t>
  </si>
  <si>
    <t>评审报告-广东石化五联合安装工程劳务21标段-非依法依规必招,非招标采购申请-广东石化五联合安装工程劳务21标段-非依法依规必招,非招标采购结果-广东石化五联合安装工程劳务21标段-非依法依规必招,成交通知书-广东石化五联合安装工程劳务21标段-非依法依规必招,</t>
  </si>
  <si>
    <t>2022-3622</t>
  </si>
  <si>
    <t>辽宁海航实业有限公司火炬及火炬气回收设施工程安装工作包2建设工程施工劳务分包合同</t>
  </si>
  <si>
    <t>HQGCGS-HQLJ-2022-JSGC-499</t>
  </si>
  <si>
    <t>启东嘉裕劳务有限公司,</t>
  </si>
  <si>
    <t>ZYLJ-PJXMB-2022-CBHT-009</t>
  </si>
  <si>
    <t>评审报告-辽宁海航实业有限公司火炬及火炬气回收设施工程安装工作包2分包,非招标采购结果审批单-辽宁海航实业有限公司火炬及火炬气回收设施工程安装工作包2分包,非招标采购方式审批-辽宁海航实业有限公司火炬及火炬气回收设施工程安装工作包2分包,成交通知书-辽宁海航实业有限公司火炬及火炬气回收设施工程安装工作包2分包,</t>
  </si>
  <si>
    <t>2022-4825</t>
  </si>
  <si>
    <t>庆阳石化2022年主体大检修项目（二标段）劳务分包1标段建设工程施工劳务分包合同</t>
  </si>
  <si>
    <t>HQGCGS-HQLJ-2022-FW-488</t>
  </si>
  <si>
    <t>ZYLJ-QYSHXMB-2022-CBHT-019</t>
  </si>
  <si>
    <t>评审报告-庆阳石化2022年主体大检修项目（二标段）劳务分包1标段,非招标采购结果审批单-庆阳石化2022年主体大检修项目（二标段）劳务分包1标段,非招标采购方式申请审批-庆阳石化2022年主体大检修项目（二标段）劳务分包1标段,成交通知书-庆阳石化2022年主体大检修项目（二标段）劳务分包1标段,</t>
  </si>
  <si>
    <t>2022-8345</t>
  </si>
  <si>
    <t>长庆石化公司G406罐施工项目防腐专业建设工程施工专业分包合同</t>
  </si>
  <si>
    <t>HQGCGS-HQLJ-2022-JSGC-1250</t>
  </si>
  <si>
    <t>ZYLJ-XYXMB-2022-CBHT-009</t>
  </si>
  <si>
    <t>开启记录表、评标报告-长庆石化公司G406罐施工项目防腐专业分包,非招标采购结果审批单-长庆石化公司G406罐施工项目防腐专业分包,非招标采购方式申请审批单-长庆石化公司G406罐施工项目防腐专业分包,成交通知书-长庆石化公司G406罐施工项目防腐专业分包,</t>
  </si>
  <si>
    <t>2022-8583</t>
  </si>
  <si>
    <t>广西华谊新材料有限公司75万吨每年丙烯及下游深加工一体化项目静设备专业（标段二）维保服务劳务分包合同</t>
  </si>
  <si>
    <t>HQGCGS-HQLJ-2022-FW-969</t>
  </si>
  <si>
    <t xml:space="preserve">ZYLJ-GXSHXMB-2022-CBHT-004 </t>
  </si>
  <si>
    <t>04 成交通知书-广西华谊新材料有限公司75万吨每年丙烯及下游深加工一体化项目静设备专业（标段二）维保服务-非依法依规必招,03 非招标采购结果审批-广西华谊新材料有限公司75万吨每年丙烯及下游深加工一体化项目静设备专业（标段二）维保服务-非依法依规必招,02 评审报告-广西华谊新材料有限公司75万吨每年丙烯及下游深加工一体化项目静设备专业（标段二）维保服务-非依法依规必招,01 非招标采购方案申请审批-广西华谊新材料有限公司75万吨每年丙烯及下游深加工一体化项目静设备专业（标段二）维保服务-非依法依规必招,</t>
  </si>
  <si>
    <t>2022-4826</t>
  </si>
  <si>
    <t>庆阳石化2022年主体大检修项目（二标段）劳务分包2标段建设工程施工劳务分包合同</t>
  </si>
  <si>
    <t>HQGCGS-HQLJ-2022-FW-489</t>
  </si>
  <si>
    <t>ZYLJ-QYSHXMB-2022-CBHT-020</t>
  </si>
  <si>
    <t>评审报告-庆阳石化2022年主体大检修项目（二标段）劳务分包2标段,非招标采购结果审批单-庆阳石化2022年主体大检修项目（二标段）劳务分包2标段,非招标采购方式申请审批-庆阳石化2022年主体大检修项目（二标段）劳务分包2标段,成交通知书-庆阳石化2022年主体大检修项目（二标段）劳务分包2标段,</t>
  </si>
  <si>
    <t>2022-5746</t>
  </si>
  <si>
    <t>长庆石化公司中水回用项目工程安装劳务作业分包建设工程施工劳务分包合同</t>
  </si>
  <si>
    <t>HQGCGS-HQLJ-2022-FW-586</t>
  </si>
  <si>
    <t>ZYLJ-XYXMB-2022-CBHT-005</t>
  </si>
  <si>
    <t>评标报告-长庆石化公司中水回用项目工程安装劳务作业分包,非招标采购结果审批单-长庆石化公司中水回用项目工程安装劳务作业分包,非招标采购方式申请审批单-长庆石化公司中水回用项目工程安装劳务作业分包,成交确认书-长庆石化公司中水回用项目工程安装劳务作业分包,</t>
  </si>
  <si>
    <t>长庆石化公司中水回用项目工程</t>
  </si>
  <si>
    <t>2022-5818</t>
  </si>
  <si>
    <t>裕龙石化2号150万吨年乙烯装置土建工作包3建设工程施工专业分包合同</t>
  </si>
  <si>
    <t>HQGCGS-HQLJ-2022-JSGC-834</t>
  </si>
  <si>
    <t>ZYLJ-YLSHHGXMB-2022-CBHT-003</t>
  </si>
  <si>
    <t>可不招标项目申请-裕龙石化2#150万吨年乙烯装置-经审批的可不招标,评审报告-ZYLJ-YLSHHGXMB-2022-CBHT-003-经审批的可不招标,非招标采购结果审批-ZYLJ-YLSHHGXMB-2022-CBHT-003-经审批的可不招标,非招标采购方式申请审批-ZYLJ-YLSHHGXMB-2022-CBHT-003-经审批的可不招标,</t>
  </si>
  <si>
    <t>裕龙石化</t>
  </si>
  <si>
    <t>2022-8929</t>
  </si>
  <si>
    <t>中国石油广西石化低硫船燃生产项目脚手架工程作业工作包2建设工程专业分包合同</t>
  </si>
  <si>
    <t>HQGCGS-HQLJ-2022-JSGC-1370</t>
  </si>
  <si>
    <t>ZYLJ-GXSHXMB-2022-CBHT-007</t>
  </si>
  <si>
    <t>评审报告-中国石油广西石化低硫船燃生产项目脚手架工程作业工作包2分包,非招标采购结果审批-中国石油广西石化低硫船燃生产项目脚手架工程作业工作包2分包,非招标采购方案申请审批-中国石油广西石化低硫船燃生产项目脚手架工程作业工作包2分包,成交通知书-中国石油广西石化低硫船燃生产项目脚手架工程作业工作包2分包,</t>
  </si>
  <si>
    <t>2022-9240</t>
  </si>
  <si>
    <t>广东石化炼化一体化项目五联合安装工程劳务作业分包20标段建设工程施工劳务分包合同</t>
  </si>
  <si>
    <t>HQGCGS-HQLJ-2022-FW-914</t>
  </si>
  <si>
    <t>ZYLJ-GDSHWLHXMB-2022-CBHT-020</t>
  </si>
  <si>
    <t>评审报告-广东石化炼化一体化项目五联合安装工程劳务作业分包20标段,非招标采购审批-广东石化炼化一体化项目五联合安装工程劳务作业分包20标段,非招标采购结果-广东石化炼化一体化项目五联合安装工程劳务作业分包20标段,成交通知书-广东石化炼化一体化项目五联合安装工程劳务作业分包20标段,</t>
  </si>
  <si>
    <t>2022-8965</t>
  </si>
  <si>
    <t>北京燃气天津南港LNG应急储备项目T6203-T6204储罐内罐施工工程安装劳务作业工作包2分包合同</t>
  </si>
  <si>
    <t>HQGCGS-HQLJ-2022-FW-876</t>
  </si>
  <si>
    <t xml:space="preserve">ZYLJ-TJLNGXMB-2022-CBHT-015 </t>
  </si>
  <si>
    <t>05 成交通知书-北京燃气天津南港LNG应急储备项目T6203-T6204储罐内罐施工工程安装劳务作业工作包2-经审批可不招标,04 非招标采购结果审批单-北京燃气天津南港LNG应急储备项目T6203-T6204储罐内罐施工工程安装劳务作业工作包2-经审批可不招标,03 评审报告-北京燃气天津南港LNG应急储备项目T6203-T6204储罐内罐施工工程安装劳务作业工作包2-经审批可不招标,02 非招标采购方案申请审批-北京燃气天津南港LNG应急储备项目T6203-T6204储罐内罐施工工程安装劳务作业工作包2-经审批可不招标,01 可不招标项目申请审批-北京燃气天津南港LNG应急储备项目T6203-T6204储罐内罐施工工程安装劳务作业工作包2-经审批可不招标,</t>
  </si>
  <si>
    <t>京津冀地区低碳能源转换和空气质量改善项目（北京燃气天津南港LNG应急储备项目）控制性工程储罐一阶段（EPC）总承包工程T6203-T6204储罐内罐施工工程</t>
  </si>
  <si>
    <t>2022-9440</t>
  </si>
  <si>
    <t>裕龙石化150万吨年乙烯装置防腐保温及防火工程专业分包工作包4建设工程施工专业分包合同</t>
  </si>
  <si>
    <t>HQGCGS-HQLJ-2022-JSGC-1391</t>
  </si>
  <si>
    <t>艺博建设集团有限公司,</t>
  </si>
  <si>
    <t>ZYLJ-YLSHHGXMB-2022-CBHT-011</t>
  </si>
  <si>
    <t>招标结果审批-裕龙石化150万吨年乙烯装置防腐保温及防火工程专业分包工作包4,评标报告-裕龙石化150万吨年乙烯装置防腐保温及防火工程专业分包工作包4,工程分包招标方案审批-裕龙石化150万吨年乙烯装置防腐保温及防火工程专业分包工作包4,</t>
  </si>
  <si>
    <t>裕龙石化炼化项目</t>
  </si>
  <si>
    <t>2022-8930</t>
  </si>
  <si>
    <t>广西东油沥青有限公司2022年常减压装置及其配套的储运系统设备运行维护劳务服务项目合同</t>
  </si>
  <si>
    <t>HQGCGS-HQLJ-2022-FW-879</t>
  </si>
  <si>
    <t>ZYLJ-GXSHXMB-2022-CBHT-008</t>
  </si>
  <si>
    <t>评审报告-广西东油沥青2022年常减压装置及其配套的储运系统设备运行维护劳务服务,非招标采购结果审批-广西东油沥青2022年常减压装置及其配套的储运系统设备运行维护劳务服务,非招标采购方案申请审批-广西东油沥青2022年常减压装置及其配套的储运系统设备运行维护劳务服务,成交通知书-广西东油沥青2022年常减压装置及其配套的储运系统设备运行维护劳务服务,</t>
  </si>
  <si>
    <t>2022-8192</t>
  </si>
  <si>
    <t>茂名项目产业区管廊工程土建专业工作包建设工程施工专业分包合同</t>
  </si>
  <si>
    <t>HQGCGS-HQLJ-2022-JSGC-1212</t>
  </si>
  <si>
    <t>陕西建工安装集团有限公司,</t>
  </si>
  <si>
    <t>ZYLJ-MMMTXMB-2022-CBHT-008</t>
  </si>
  <si>
    <t>评审报告-ZYLJ-MMMTXMB-2022-CBHT-008-经审批的可不招标,非招标采购结果过审批单-ZYLJ-MMMTXMB-2022-CBHT-008-经审批的可不招标,非招标采购方案申请审批-ZYLJ-MMMTXMB-2022-CBHT-008-经审批的可不招标,成交通知-ZYLJ-MMMTXMB-2022-CBHT-008-经审批的可不招标,可不招标项目申请审批表-茂名项目产业区管廊工程-经审批的可不招标,</t>
  </si>
  <si>
    <t>2022-6081</t>
  </si>
  <si>
    <t>广东石化炼化一体化项目11万吨/年丁二烯装置和8/3万吨/年MTBE/丁烯-1装置防火工程专业分包2标段建设工程施工专业分包合同</t>
  </si>
  <si>
    <t>HQGCGS-HQLJ-2022-JSGC-870</t>
  </si>
  <si>
    <t>ZYLJ-GDSHJXHGXMB-2022-CBHT-003</t>
  </si>
  <si>
    <t>05 非招标采购结果审批单-ZYLJ-GDSHJXHGXMB-2022-CBHT-003-经审批的可不招标,04 成交通知书-ZYLJ-GDSHJXHGXMB-2022-CBHT-003-经审批的可不招标,03 评审报告-ZYLJ-GDSHJXHGXMB-2022-CBHT-003-经审批的可不招标,02 非招标采购申请审批单-ZYLJ-GDSHJXHGXMB-2022-CBHT-003-经审批的可不招标,01 可不招标申请审批单-ZYLJ-GDSHJXHGXMB-2022-CBHT-003-经审批的可不招标,</t>
  </si>
  <si>
    <t>2022-9694</t>
  </si>
  <si>
    <t>塔里木乙烷制乙烯项目新增150TH天然气锅炉工程土建工程专业工作包1 建设工程施工专业分包合同</t>
  </si>
  <si>
    <t>HQGCGS-HQLJ-2022-JSGC-1405</t>
  </si>
  <si>
    <t>ZYLJ-TLMYWZYXXMB-2022-CBHT-003</t>
  </si>
  <si>
    <t>评审报告-塔里木乙烷制乙烯项目新增天然气锅炉工程土建工程专业工作包1,非招标采购结果审批单-塔里木乙烷制乙烯项目新增天然气锅炉工程土建工程专业工作包1,非招标采购方案申请审批单-塔里木乙烷制乙烯项目新增天然气锅炉工程土建工程专业工作包1,成交通知书-塔里木乙烷制乙烯项目新增天然气锅炉工程土建工程专业工作包1,</t>
  </si>
  <si>
    <t>2022-9762</t>
  </si>
  <si>
    <t>第三采油厂2022年产能建设项目气田常规场站及管线工程安装劳务工作包建设工程劳务分包合同</t>
  </si>
  <si>
    <t>HQGCGS-HQLJ-2022-FW-976</t>
  </si>
  <si>
    <t>ZYLJ-QYSHXMB-2022-CBHT-027</t>
  </si>
  <si>
    <t>评审报告-第三采油厂2022年产能建设项目气田常规场站及管线工程安装劳务工作包-经审批的可不招标,非招标采购结果审批单-第三采油厂2022年产能建设项目气田常规场站及管线工程安装劳务工作包-经审批的可不招标,非招标采购方案申请审批-第三采油厂2022年产能建设项目气田常规场站及管线工程安装劳务工作包-经审批的可不招标,成交通知书-第三采油厂2022年产能建设项目气田常规场站及管线工程安装劳务工作包-经审批的可不招标,可不招标项目申请-第三采油厂2022年产能建设项目气田常规场站及管线工程安装劳务工作包-经审批的可不招标,</t>
  </si>
  <si>
    <t>第三采油厂2022年产能建设项目</t>
  </si>
  <si>
    <t>2022-8969</t>
  </si>
  <si>
    <t>北京燃气天津南港LNG 应急储备项目接收站管道工程安装劳务作业工作包3劳务分包合同</t>
  </si>
  <si>
    <t>HQGCGS-HQLJ-2022-FW-890</t>
  </si>
  <si>
    <t>ZYLJ-TJLNGXMB-2022-CBHT-016</t>
  </si>
  <si>
    <t>05 成交通知书-北京燃气天津南港LNG 应急储备项目接收站管道工程安装劳务作业工作包3-经审批可不招标,04 非招标采购结果审批单-北京燃气天津南港LNG 应急储备项目接收站管道工程安装劳务作业工作包3-经审批可不招标·,03 评审报告-北京燃气天津南港LNG 应急储备项目接收站管道工程安装劳务作业工作包3-经审批可不招标,02 非招标采购方案申请审批-北京燃气天津南港LNG 应急储备项目接收站管道工程安装劳务作业工作包3-经审批可不招标,01 可不招标申请审批-北京燃气天津南港LNG 应急储备项目接收站管道工程安装劳务作业工作包3-经审批可不招标,</t>
  </si>
  <si>
    <t>2022-8585</t>
  </si>
  <si>
    <t>辽宁金发科技有限公司投料开车保运项目保运劳务作业工作包二分包合同</t>
  </si>
  <si>
    <t>HQGCGS-HQLJ-2022-FW-862</t>
  </si>
  <si>
    <t xml:space="preserve">ZYLJ-PJXMB-2022-CBHT-012 </t>
  </si>
  <si>
    <t>04 成交通知书-辽宁金发科技有限公司投料开车保运项目保运劳务作业工作包二-非依法依规必招,03 非招标采购结果审批单-辽宁金发科技有限公司投料开车保运项目保运劳务作业工作包二-非依法依规必招,02 评审报告-辽宁金发科技有限公司投料开车保运项目保运劳务作业工作包二-非依法依规必招,01 非招标采购方案申请审批-辽宁金发科技有限公司投料开车保运项目保运劳务作业工作包二-非依法依规必招,</t>
  </si>
  <si>
    <t>2022-9692</t>
  </si>
  <si>
    <t>塔里木乙烷制乙烯项目新增天然气锅炉工程防腐保温工程专业工作包1建设工程专业分包合同</t>
  </si>
  <si>
    <t>HQGCGS-HQLJ-2022-JSGC-1404</t>
  </si>
  <si>
    <t>ZYLJ-TLMYWZYXXMB-2022-CBHT-002</t>
  </si>
  <si>
    <t>评审报告-塔里木乙烷制乙烯项目新增天然气锅炉工程防腐保温工程专业工作包1,非招标采购结果审批单-塔里木乙烷制乙烯项目新增天然气锅炉工程防腐保温工程专业工作包1,非招标采购方案申请审批单-塔里木乙烷制乙烯项目新增天然气锅炉工程防腐保温工程专业工作包1,成交通知书-塔里木乙烷制乙烯项目新增天然气锅炉工程防腐保温工程专业工作包1,</t>
  </si>
  <si>
    <t>2023-194</t>
  </si>
  <si>
    <t>长庆石化公司油品运行部2023年装置大检修项目安装工程专业作业分包合同</t>
  </si>
  <si>
    <t>HQGCGS-HQLJ-2023-FW-40</t>
  </si>
  <si>
    <t xml:space="preserve">ZYLJ-XYXMB-2023-CBHT-001 </t>
  </si>
  <si>
    <t>04 成交通知书-长庆石化公司油品运行部2023年装置大检修项目安装工程专业作业-非依法依规必招,03 采购结果审批-长庆石化公司油品运行部2023年装置大检修项目安装工程专业作业-非依法依规必招,02 开标及评标报告-长庆石化公司油品运行部2023年装置大检修项目安装工程专业作业-非依法依规必招,01 采购方案审批-长庆石化公司油品运行部2023年装置大检修项目安装工程专业作业-非依法依规必招,</t>
  </si>
  <si>
    <t>长庆石化公司油品运行部2023年装置大检修项目</t>
  </si>
  <si>
    <t>2022-6726</t>
  </si>
  <si>
    <t>新建原料罐区项目2台球罐防腐保温保冷及防火施工专业工作包1-专业分包合同</t>
  </si>
  <si>
    <t>HQGCGS-HQLJ-2022-JSGC-964</t>
  </si>
  <si>
    <t>ZYLJ-DSZXMB-2022-CBHT-016</t>
  </si>
  <si>
    <t>04 成交通知书-新建原料罐区项目2台球罐防腐保温保冷及防火施工专业工作包1-依法必招限额内,03 非招标采购结果审批单-新建原料罐区项目2台球罐防腐保温保冷及防火施工专业工作包1-依法必招限额内,02 开标及评审报告-新建原料罐区项目2台球罐防腐保温保冷及防火施工专业工作包1-依法必招限额内,01 非招标采购方式申请审批单-新建原料罐区项目2台球罐防腐保温保冷及防火施工专业工作包1-依法必招限额内,</t>
  </si>
  <si>
    <t>新疆天利高新石化股份有限公司新建原料罐区项目2台球罐安装工程</t>
  </si>
  <si>
    <t>2022-6754</t>
  </si>
  <si>
    <t>六建公司大型设备吊装分公司所属项目2022-2023年度人力支持技术服务合同</t>
  </si>
  <si>
    <t>HQGCGS-HQLJ-2022-FW-665</t>
  </si>
  <si>
    <t>六建公司2021-2022年度人力支持服务框架协议,ZYLJ-JYGLB-2021-003（补1）,谈判资料-六建公司2021-2022年度人力支持服务框架,招标资料-六建公司2021-2022年度人力支持服务框架,</t>
  </si>
  <si>
    <t>2022-8553</t>
  </si>
  <si>
    <t>广东石化炼化一体化项目乙烯装置安装劳务作业分包29标段劳务分包合同</t>
  </si>
  <si>
    <t>HQGCGS-HQLJ-2022-FW-871</t>
  </si>
  <si>
    <t>ZYLJ-GDSHYXXMB-2022-CBHT-025</t>
  </si>
  <si>
    <t>04 成交通知书-广东石化炼化一体化项目乙烯装置安装劳务作业分包29标段-非依法依规必招,03 非招标采购结果审批单-广东石化炼化一体化项目乙烯装置安装劳务作业分包29标段-非依法依规必招,02 开启记录表及评审报告-广东石化炼化一体化项目乙烯装置安装劳务作业分包29标段-非依法依规必招,01 非招标采购方案申请审批-广东石化炼化一体化项目乙烯装置安装劳务作业分包29标段-非依法依规必招,</t>
  </si>
  <si>
    <t>广东石化炼化一体化项目乙烯装置总承包</t>
  </si>
  <si>
    <t>2022-8918</t>
  </si>
  <si>
    <t>广东石化炼化一体化项目五联合安装工程劳务作业分包16标段建设工程劳务分包合同</t>
  </si>
  <si>
    <t>HQGCGS-HQLJ-2022-FW-912</t>
  </si>
  <si>
    <t>ZYLJ-GDSHWLHXMB-2022-CBHT-018</t>
  </si>
  <si>
    <t>评审报告-广东石化项目五联合安装工程劳务作业分包16标段,非招标采购申请-广东石化项目五联合安装工程劳务作业分包16标段,非招标采购结果-广东石化项目五联合安装工程劳务作业分包16标段,成交通知书-广东石化项目五联合安装工程劳务作业分包16标段,</t>
  </si>
  <si>
    <t>2022-9680</t>
  </si>
  <si>
    <t>广西东油沥青有限公司2022年常减压装置及其配套的储运系统设备运行维护防腐保温工程专业工作包1建设工程专业分包合同</t>
  </si>
  <si>
    <t>HQGCGS-HQLJ-2022-JSGC-1403</t>
  </si>
  <si>
    <t>ZYLJ-GXSHXMB-2022-CBHT-011</t>
  </si>
  <si>
    <t>评审报告-ZYLJ-GXSHXMB-2022-CBHT-011,非招标采购结果审批-ZYLJ-GXSHXMB-2022-CBHT-011,非招标采购方案申请审批-ZYLJ-GXSHXMB-2022-CBHT-011,成交通知书-ZYLJ-GXSHXMB-2022-CBHT-011,</t>
  </si>
  <si>
    <t>2022-9679</t>
  </si>
  <si>
    <t>中国石油广西石化低硫船燃生产项目防腐保温工程专业工作包建设工程专业分包合同</t>
  </si>
  <si>
    <t>HQGCGS-HQLJ-2022-JSGC-1401</t>
  </si>
  <si>
    <t>ZYLJ-GXSHXMB-2022-CBHT-010</t>
  </si>
  <si>
    <t>评审报告-中国石油广西石化低硫船燃生产项目防腐保温工程专业工作包,非招标采购结果审批-中国石油广西石化低硫船燃生产项目防腐保温工程专业工作包,非招标采购方案申请审批-中国石油广西石化低硫船燃生产项目防腐保温工程专业工作包,成交通知书-中国石油广西石化低硫船燃生产项目防腐保温工程专业工作包,</t>
  </si>
  <si>
    <t>2022-9764</t>
  </si>
  <si>
    <t>北京燃气天津南港LNG应急储备项目接收站工程土建工程专业工作包3建设工程专业分包合同</t>
  </si>
  <si>
    <t>HQGCGS-HQLJ-2022-JSGC-1402</t>
  </si>
  <si>
    <t>ZYLJ-TJLNGXMB-2022-CBHT-017</t>
  </si>
  <si>
    <t>可不招标申请审批单-北京燃气天津南港LNG应急储备项目分包-经审批的可不招标,评审报告-北京燃气天津南港LNG应急储备项目接收站工程土建工程专业工作包3-经审批的可不招标,非招标采购结果审批单-北京燃气天津南港LNG应急储备项目接收站工程土建工程专业工作包3-经审批的可不招标,非招标采购方案申请审批-北京燃气天津南港LNG应急储备项目接收站工程土建工程专业工作包3-经审批的可不招标,成交通知书-北京燃气天津南港LNG应急储备项目接收站工程土建工程专业工作包3-经审批的可不招标,</t>
  </si>
  <si>
    <t>2022-6975</t>
  </si>
  <si>
    <t>庆阳石化公司污水回用装置扩能改造项目土建专业分包合同</t>
  </si>
  <si>
    <t>HQGCGS-HQLJ-2022-JSGC-1016</t>
  </si>
  <si>
    <t>甘肃庆业建设工程有限公司,</t>
  </si>
  <si>
    <t>ZYLJ-QYSHXMB-2022-CBHT-025</t>
  </si>
  <si>
    <t>04 成交通知书-庆阳石化公司污水回用装置扩能改造项目土建专业分包-依法必招限额内,03 非招标采购结果审批单-庆阳石化公司污水回用装置扩能改造项目土建专业分包-依法必招限额内,02 评审报告-庆阳石化公司污水回用装置扩能改造项目土建专业分包-依法必招限额内,01 非招标采购方案申请审批-庆阳石化公司污水回用装置扩能改造项目土建专业分包-依法必招限额内,</t>
  </si>
  <si>
    <t>2022-9730</t>
  </si>
  <si>
    <t>云南石化装置技改及检修工程劳务作业工作包1建设工程施工劳务分包合同</t>
  </si>
  <si>
    <t>HQGCGS-HQLJ-2022-FW-975</t>
  </si>
  <si>
    <t>ZYLJ-YNXMB-2022-CBHT-001</t>
  </si>
  <si>
    <t>评审报告--云南石化装置技改及检修工程劳务作业工作包1,非招标采购结果审批单-云南石化装置技改及检修工程劳务作业工作包1,非招标采购方案审批单-云南石化装置技改及检修工程劳务作业工作包1,成交通知书-云南石化装置技改及检修工程劳务作业工作包1,</t>
  </si>
  <si>
    <t>云南石化装置承包维护检修项目</t>
  </si>
  <si>
    <t>2022-8675</t>
  </si>
  <si>
    <t>独山子石化乙烷制乙烯项目新增天然气锅炉工程安装劳务作业工作包1建设工程施工劳务分包合同</t>
  </si>
  <si>
    <t>HQGCGS-HQLJ-2022-FW-920</t>
  </si>
  <si>
    <t>上海华地建设工程有限公司,</t>
  </si>
  <si>
    <t>ZYLJ-TLMYWZYXXMB-2022-CBHT-001</t>
  </si>
  <si>
    <t>评审报告-ZYLJ-TLMYWZYXXMB-2022-CBHT-001-非依法依规必招,非招标采购结果审批单-ZYLJ-TLMYWZYXXMB-2022-CBHT-001-非依法依规必招,非招标采购方案审批单-ZYLJ-TLMYWZYXXMB-2022-CBHT-001-非依法依规必招,成交通知书-ZYLJ-TLMYWZYXXMB-2022-CBHT-001-非依法依规必招,</t>
  </si>
  <si>
    <t>独山子石化乙烷制乙烯新增天然气锅炉工程</t>
  </si>
  <si>
    <t>2022-8931</t>
  </si>
  <si>
    <t>广西东油沥青有限公司2022年常减压装置及其配套的储运系统设备运行维护项目劳务作业工作包2建设工程劳务分包合同</t>
  </si>
  <si>
    <t>HQGCGS-HQLJ-2022-FW-880</t>
  </si>
  <si>
    <t>ZYLJ-GXSHXMB-2022-CBHT-009</t>
  </si>
  <si>
    <t>评审报告-广西东油沥青2022年常减压装置及其配套的储运系统设备运行维护项目劳务作业2工作包,非招标采购结果审批-广西东油沥青2022年常减压装置及其配套的储运系统设备运行维护项目劳务作业2工作包,非招标采购方案申请审批-广西东油沥青2022年常减压装置及其配套的储运系统设备运行维护项目劳务作业2工作包,成交通知书-广西东油沥青2022年常减压装置及其配套的储运系统设备运行维护项目劳务作业2工作包,</t>
  </si>
  <si>
    <t>2022-9878</t>
  </si>
  <si>
    <t>北京燃气天津南港LNG应急储备项目接收站工程电气仪表劳务作业工作包2建设工程劳务分包合同</t>
  </si>
  <si>
    <t>HQGCGS-HQLJ-2022-FW-999</t>
  </si>
  <si>
    <t>ZYLJ-TJLNGXMB-2022-CBHT-018</t>
  </si>
  <si>
    <t>可不招标申请审批单-北京燃气天津南港LNG应急储备项目分包-经审批的可不招标,评审报告-北京燃气天津南港LNG应急储备项目接收站工程电气仪表劳务作业工作包2-经审批的可不招标,非招标采购结果审批单-北京燃气天津南港LNG应急储备项目接收站工程电气仪表劳务作业工作包2-经审批的可不招标,非招标采购方案申请审批-北京燃气天津南港LNG应急储备项目接收站工程电气仪表劳务作业工作包2-经审批的可不招标,成交通知书-北京燃气天津南港LNG应急储备项目接收站工程电气仪表劳务作业工作包2-经审批的可不招标,</t>
  </si>
  <si>
    <t>2022-9924</t>
  </si>
  <si>
    <t>广东石化项目静设备检维修服务工作包-1 检修服务合同</t>
  </si>
  <si>
    <t>HQGCGS-HQLJ-2022-FW-993</t>
  </si>
  <si>
    <t>ZYLJ-GDSHJWXXMB-2022-CBHT-001</t>
  </si>
  <si>
    <t>04 成交通知书-广东石化项目静设备检维修服务工作包1-非依法依规必招,03 非招标采购结果-广东石化项目静设备检维修服务工作包1-非依法依规必招,02 评标报告-广东石化项目静设备检维修服务工作包1-非依法依规必招,01 非招标采购方案申请审批-广东石化项目静设备检维修服务工作包1-非依法依规必招,</t>
  </si>
  <si>
    <t>广东石化公司设备维护检修项目</t>
  </si>
  <si>
    <t>2022-10047</t>
  </si>
  <si>
    <t>裕龙石化炼油7标段工程安装劳务作业工作包2建设工程劳务分包合同</t>
  </si>
  <si>
    <t>HQGCGS-HQLJ-2023-FW-62</t>
  </si>
  <si>
    <t>ZYLJ-YLSHLYXMB-2022-CBHT-008</t>
  </si>
  <si>
    <t>评审报告-裕龙石化炼油7标段工程安装劳务作业工作包2劳务分包-非依法依规必招,非招标采购结果审批单-裕龙石化炼油7标段工程安装劳务作业工作包2劳务分包-非依法依规必招,非招标采购方案申请审批单-裕龙石化炼油7标段工程安装劳务作业工作包2劳务分包-非依法依规必招,成交通知书-裕龙石化炼油7标段工程安装劳务作业工作包2劳务分包-非依法依规必招,</t>
  </si>
  <si>
    <t>裕龙石化项目</t>
  </si>
  <si>
    <t>2022-9885</t>
  </si>
  <si>
    <t>2022年独山子石化聚烯烃二部聚丙烯装置新材料开发适应性改造项目（淘析系统）安装劳务作业工作包1建设工程劳务分包合同</t>
  </si>
  <si>
    <t>HQGCGS-HQLJ-2022-FW-979</t>
  </si>
  <si>
    <t>ZYLJ-DSZXMB-2022-CBHT-018</t>
  </si>
  <si>
    <t>评审报告-2022年独山子石化聚烯烃二部聚丙烯装置新材料开发适应性改造项目（淘析系统）安装劳务作业工作包1,非招标采购结果审批单-2022年独山子石化聚烯烃二部聚丙烯装置新材料开发适应性改造项目（淘析系统）安装劳务作业工作包1,非招标采购方式申请审批-2022年独山子石化聚烯烃二部聚丙烯装置新材料开发适应性改造项目（淘析系统）安装劳务作业工作包1,成交通知书-2022年独山子石化聚烯烃二部聚丙烯装置新材料开发适应性改造项目（淘析系统）安装劳务作业工作包1,</t>
  </si>
  <si>
    <t>2022-10624</t>
  </si>
  <si>
    <t>中国石油吉化（揭阳）分公司60万吨每年ABS及其配套工程丙烯腈装置脚手架搭拆劳务作业分包2标段合同</t>
  </si>
  <si>
    <t>HQGCGS-HQLJ-2022-FW-1091</t>
  </si>
  <si>
    <t xml:space="preserve">ZYLJ-JH(JY)BXJXMB-2022-CBHT-006 </t>
  </si>
  <si>
    <t>04 成交通知书-丙烯腈装置脚手架搭拆劳务作业分包2标段-非依法依规必招,03 非招标采购结果审批-丙烯腈装置脚手架搭拆劳务作业分包2标段-非依法依规必招,02 评审报告-丙烯腈装置脚手架搭拆劳务作业分包2标段-非依法依规必招,01 非招标采购方案申请审批-丙烯腈装置脚手架搭拆劳务作业分包2标段-非依法依规必招,00 可不招标项目申请-丙烯腈装置脚手架搭拆劳务作业分包2标段-非依法依规必招,</t>
  </si>
  <si>
    <t xml:space="preserve">中国石油吉化（揭阳）分公司60万吨/年ABS及其配套工程（安装工程第八标段） </t>
  </si>
  <si>
    <t>2023-657</t>
  </si>
  <si>
    <t>北京燃气天津南港LNG应急储备项目T6205-T6206薄膜罐内罐系统工程安装劳务工作包1</t>
  </si>
  <si>
    <t>HQGCGS-HQLJ-2023-FW-69</t>
  </si>
  <si>
    <t>评审报告-北京燃气天津南港LNG应急储备项目T6205-T6206薄膜罐内罐系统工程安装劳务工作包1-经审批可不招标,可不招标项目申请-北京燃气天津南港LNG应急储备项目T6205-T6206薄膜罐内罐系统工程安装劳务工作包1-经审批可不招标,</t>
  </si>
  <si>
    <t>2022-10067</t>
  </si>
  <si>
    <t>裕龙石化炼油7标段工程安装劳务作业工作包3建设工程劳务分包合同</t>
  </si>
  <si>
    <t>HQGCGS-HQLJ-2022-FW-1051</t>
  </si>
  <si>
    <t>ZYLJ-YLSHLYXMB-2022-CBHT-009</t>
  </si>
  <si>
    <t>评标报告-裕龙石化炼油7标段工程安装劳务作业工作包3劳务分包-非依法依规必招,非招标采购结果审批单-裕龙石化炼油7标段工程安装劳务作业工作包3劳务分包-非依法依规必招,成交通知书-裕龙石化炼油7标段工程安装劳务作业工作包3劳务分包-非依法依规必招,非招标采购方案申请审批单-裕龙石化炼油7标段工程安装劳务作业工作包3劳务分包-非依法依规必招,</t>
  </si>
  <si>
    <t>2022-6980</t>
  </si>
  <si>
    <t>庆阳石化公司污水回用装置扩能改造项目电仪劳务分包合同</t>
  </si>
  <si>
    <t>HQGCGS-HQLJ-2022-FW-699</t>
  </si>
  <si>
    <t>04 成交通知书-庆阳石化公司污水回用装置扩能改造项目电仪劳务分包-非依法依规必招,03 非招标采购结果审批单-庆阳石化公司污水回用装置扩能改造项目电仪劳务分包-非依法依规必招,02 评审报告-庆阳石化公司污水回用装置扩能改造项目电仪劳务分包-非依法依规必招,01 非招标采购方案申请审批-庆阳石化公司污水回用装置扩能改造项目电仪劳务分包-非依法依规必招,</t>
  </si>
  <si>
    <t>2022-7989</t>
  </si>
  <si>
    <t>广东石化2000万吨/年重油加工工程产品码头上部安装标段油气回收设施安装劳务作业工作包Ⅰ建设工程施工劳务分包合同</t>
  </si>
  <si>
    <t>HQGCGS-HQLJ-2022-FW-792</t>
  </si>
  <si>
    <t>ZYLJ-GDSHMTXMB-2022-CBHT-002</t>
  </si>
  <si>
    <t>可不招标项目申请-广东石化2000万吨年重油加工工程产品码头上部安装工程-经审批的可不招标,评审报告-ZYLJ-GDSHMTXMB-2022-CBHT-002-经审批的可不招标,非招标采购方式结果审批-ZYLJ-GDSHMTXMB-2022-CBHT-002-经审批的可不招标,非招标采购方案审批单-ZYLJ-GDSHMTXMB-2022-CBHT-002-经审批的可不招标,成交通知书-ZYLJ-GDSHMTXMB-2022-CBHT-002-经审批的可不招标,</t>
  </si>
  <si>
    <t>广东石化一体化项目</t>
  </si>
  <si>
    <t>2022-9925</t>
  </si>
  <si>
    <t>广东石化项目静设备检维修服务工作包3 检维修服务合同</t>
  </si>
  <si>
    <t>HQGCGS-HQLJ-2022-FW-994</t>
  </si>
  <si>
    <t>ZYLJ-GDSHJWXXMB-2022-CBHT-002</t>
  </si>
  <si>
    <t>04 成交通知书-广东石化项目静设备检维修服务工作包3-非依法依规必招,03 非招标采购结果-广东石化项目静设备检维修服务工作包3-非依法依规必招,02 评标报告-广东石化项目静设备检维修服务工作包3-非依法依规必招,01 非招标采购方案申请审批-广东石化项目静设备检维修服务工作包3-非依法依规必招,</t>
  </si>
  <si>
    <t>广东石化公司设备维护检修</t>
  </si>
  <si>
    <t>2022-9926</t>
  </si>
  <si>
    <t>江苏斯尔邦二氧化碳制绿色甲醇项目安装工作包3劳务分包合同</t>
  </si>
  <si>
    <t>HQGCGS-HQLJ-2022-FW-1087</t>
  </si>
  <si>
    <t xml:space="preserve">ZYLJ-SEBSHXMB-2022-CBHT-003 </t>
  </si>
  <si>
    <t>04 成交通知书-二氧化碳制绿色甲醇项目安装劳务分包作业工作包3-非依法依规必招,03 非招标采购结果审批-二氧化碳制绿色甲醇项目安装劳务分包作业工作包3-非依法依规必招,02 评标报告-二氧化碳制绿色甲醇项目安装劳务分包作业工作包3-非依法依规必招,01 非招标采购方案申请审批-二氧化碳制绿色甲醇项目安装劳务分包作业工作包3-非依法依规必招,</t>
  </si>
  <si>
    <t xml:space="preserve">斯尔邦二氧化碳制绿色甲醇装置及丁腈胶乳装置土建、安装工程 </t>
  </si>
  <si>
    <t>2022-10549</t>
  </si>
  <si>
    <t>成都艾尔普气体产品有限公司空分装置控制室改造项目土建工程专业工作包建设工程专业分包合同</t>
  </si>
  <si>
    <t>HQGCGS-HQLJ-2022-JSGC-1502</t>
  </si>
  <si>
    <t>ZYLJ-SCSHXMB-2022-CBHT-014</t>
  </si>
  <si>
    <t>评审报告-成都艾尔普气体产品有限公司空分装置控制室改造项目土建工程专业工作包,非招标采购结果审批单-成都艾尔普气体产品有限公司空分装置控制室改造项目土建工程专业工作包,非招标采购方式申请审批-成都艾尔普气体产品有限公司空分装置控制室改造项目土建工程专业工作包,成交通知书-成都艾尔普气体产品有限公司空分装置控制室改造项目土建工程专业工作包,</t>
  </si>
  <si>
    <t>成都艾尔普气体产品有限公司空分装置控制室改造项目</t>
  </si>
  <si>
    <t>2022-10637</t>
  </si>
  <si>
    <t>广东石化炼化一体化项目11万吨/年丁二烯装置和 8/3万吨/年MTBE/丁烯-1装置防腐保温工程专业分包2标段</t>
  </si>
  <si>
    <t>HQGCGS-HQLJ-2022-JSGC-1518</t>
  </si>
  <si>
    <t>ZYLJ-GDSHJXHGXMB-2022-CBHT-004</t>
  </si>
  <si>
    <t>04 成交通知书-ZYLJ-GDSHJXHGXMB-2022-CBHT-004防腐保温工程专业分包2标段合同-依法必招限额内,03 询价结果审批-ZYLJ-GDSHJXHGXMB-2022-CBHT-004防腐保温工程专业分包2标段合同-依法必招限额内,02 评审报告-ZYLJ-GDSHJXHGXMB-2022-CBHT-004防腐保温工程专业分包2标段合同-依法必招限额内,01 采购方案审批-ZYLJ-GDSHJXHGXMB-2022-CBHT-004防腐保温工程专业分包2标段合同-依法必招限额内,</t>
  </si>
  <si>
    <t>广东石化炼化一体化项目化工区装置（单元）总承包项目（第三标段）</t>
  </si>
  <si>
    <t>2023-658</t>
  </si>
  <si>
    <t>北京燃气天津南港LNG应急储备项目储罐二阶段T6205-T6206薄膜罐内罐系统工程安装劳务工作包2</t>
  </si>
  <si>
    <t>HQGCGS-HQLJ-2023-FW-83</t>
  </si>
  <si>
    <t>ZYLJ-TJLNGBMGXMB-2023-CBHT-002</t>
  </si>
  <si>
    <t>评审报告-北京燃气天津南港LNG应急储备项目储罐二阶段T6205-T6206薄膜罐内罐系统工程安装劳务工作包2-经审批可不招标,可不招标项目申请-北京燃气天津南港LNG应急储备项目储罐二阶段T6205-T6206薄膜罐内罐系统工程安装劳务工作包2-经审批可不招标,</t>
  </si>
  <si>
    <t>2023-1089</t>
  </si>
  <si>
    <t>广西石化乙烯项目100亩临时周转场临电施工</t>
  </si>
  <si>
    <t>HQGCGS-HQLJ-2023-JSGC-216</t>
  </si>
  <si>
    <t>广西三桂建设集团有限公司,</t>
  </si>
  <si>
    <t>ZYLJ-SBZZC-2023-CBHT-001</t>
  </si>
  <si>
    <t>评审报告-广西石化乙烯项目100亩临时周转场临电施工-依法必招限额内,</t>
  </si>
  <si>
    <t>2022-10045</t>
  </si>
  <si>
    <t>裕龙石化炼油7标段工程安装劳务作业工作包4建设工程劳务分包合同</t>
  </si>
  <si>
    <t>HQGCGS-HQLJ-2023-FW-21</t>
  </si>
  <si>
    <t>ZYLJ-YLSHLYXMB-2022-CBHT-006</t>
  </si>
  <si>
    <t>评审报告-裕龙石化炼油7标段工程安装劳务作业工作包4劳务分包-非依法依规必招,非招标采购结果审批单-裕龙石化炼油7标段工程安装劳务作业工作包4劳务分包-非依法依规必招,非招标采购方案申请审批单-裕龙石化炼油7标段工程安装劳务作业工作包4劳务分包-非依法依规必招,成交通知书-裕龙石化炼油7标段工程安装劳务作业工作包4劳务分包-非依法依规必招,</t>
  </si>
  <si>
    <t>2022-9944</t>
  </si>
  <si>
    <t>四川石化公司装置运行期间防腐、绝热、土建服务项目防腐、保温、衬里专业工作包1维保服务分包合同</t>
  </si>
  <si>
    <t>HQGCGS-HQLJ-2022-FW-1001</t>
  </si>
  <si>
    <t>ZYLJ-SCSHXMB-2022-CBHT-013</t>
  </si>
  <si>
    <t>谈判会议纪要-四川石化公司装置运行期间防腐、绝热、土建服务项目防腐、保温、衬里专业工作包1-非依法依规必招,非招标采购结果审批单-四川石化公司装置运行期间防腐、绝热、土建服务项目防腐、保温、衬里专业工作包1-非依法依规必招,非招标采购方案申请审批-四川石化公司装置运行期间防腐、绝热、土建服务项目防腐、保温、衬里专业工作包1-非依法依规必招,成交通知书-四川石化公司装置运行期间防腐、绝热、土建服务项目防腐、保温、衬里专业工作包1-非依法依规必招,</t>
  </si>
  <si>
    <t>2022-10046</t>
  </si>
  <si>
    <t>裕龙石化炼油7标段工程安装劳务作业工作包1建设工程劳务分包合同</t>
  </si>
  <si>
    <t>HQGCGS-HQLJ-2023-FW-91</t>
  </si>
  <si>
    <t>ZYLJ-YLSHLYXMB-2022-CBHT-007</t>
  </si>
  <si>
    <t>评审报告-裕龙石化炼油7标段工程安装劳务作业工作包1劳务分包-非依法依规必招,非招标采购结果审批单-裕龙石化炼油7标段工程安装劳务作业工作包1劳务分包-非依法依规必招,非招标采购方案申请审批单-裕龙石化炼油7标段工程安装劳务作业工作包1劳务分包-非依法依规必招,成交通知书-裕龙石化炼油7标段工程安装劳务作业工作包1劳务分包-非依法依规必招,</t>
  </si>
  <si>
    <t>2022-10700</t>
  </si>
  <si>
    <t>吉化（揭阳）分公司60万吨年ABS及其配套工程安装工程第五标段防腐保温专业工作包2合同</t>
  </si>
  <si>
    <t>HQGCGS-HQLJ-2022-JSGC-1528</t>
  </si>
  <si>
    <t xml:space="preserve">ZYLJ-JH(JY)ABSXMB-2022-CBHT-004 </t>
  </si>
  <si>
    <t>04 成交通知书-中国石油吉化（揭阳）分公司60万吨每年ABS及其配套工程安装工程第五标段防腐保温专业工作包2-依法必招限额内,03 采购结果审批-中国石油吉化（揭阳）分公司60万吨每年ABS及其配套工程安装工程第五标段防腐保温专业工作包2-依法必招限额内,02 评审报告-中国石油吉化（揭阳）分公司60万吨每年ABS及其配套工程安装工程第五标段防腐保温专业工作包2-依法必招限额内,01 采购方案审批-中国石油吉化（揭阳）分公司60万吨每年ABS及其配套工程安装工程第五标段防腐保温专业工作包2-依法必招限额内,</t>
  </si>
  <si>
    <t>中国石油吉化(揭阳)分公司60万吨年ABS及其配套工程建设工程施工合同（安装工程第五标段）</t>
  </si>
  <si>
    <t>2023-196</t>
  </si>
  <si>
    <t>长庆石化公司油品2023年大检修项目土建专业分包合同</t>
  </si>
  <si>
    <t>HQGCGS-HQLJ-2023-JSGC-50</t>
  </si>
  <si>
    <t xml:space="preserve">ZYLJ-XYXMB-2023-CBHT-003 </t>
  </si>
  <si>
    <t>04 成交通知书-长庆石化公司油品运行部2023年装置大检修项目土建工程专业分包-依法必招限额内,03 非招标采购结果审批-长庆石化公司油品运行部2023年装置大检修项目土建工程专业分包-依法必招限额内,02 开标及评标报告-长庆石化公司油品运行部2023年装置大检修项目土建工程专业分包-依法必招限额内,01 非招标采购方案审批-长庆石化公司油品运行部2023年装置大检修项目土建工程专业分包-依法必招限额内,</t>
  </si>
  <si>
    <t>2023-199</t>
  </si>
  <si>
    <t>长庆石化公司氢气提纯项目工程施工安装工程专业作业合同</t>
  </si>
  <si>
    <t>HQGCGS-HQLJ-2023-FW-29</t>
  </si>
  <si>
    <t xml:space="preserve">ZYLJ-XYXMB-2023-CBHT-005 </t>
  </si>
  <si>
    <t>04 成交通知书-长庆石化公司氢气提纯项目工程施工安装工程专业作业-非依法依规必招,03 非招标采购结果审批-长庆石化公司氢气提纯项目工程施工安装工程专业作业-非依法依规必招,02 开标及评标报告-长庆石化公司氢气提纯项目工程施工安装工程专业作业-非依法依规必招,01 非招标采购方案审批-长庆石化公司氢气提纯项目工程施工安装工程专业作业-非依法依规必招,</t>
  </si>
  <si>
    <t>长庆石化公司氢气提纯项目</t>
  </si>
  <si>
    <t>2023-30</t>
  </si>
  <si>
    <t>江苏斯尔邦石化10万吨年丁腈胶乳项目安装劳务分包作业工作包2合同</t>
  </si>
  <si>
    <t>HQGCGS-HQLJ-2023-FW-92</t>
  </si>
  <si>
    <t>ZYLJ-SEBSHXMB-2022-CBHT-005</t>
  </si>
  <si>
    <t>评审报告-江苏斯尔邦石化10万吨年丁腈胶乳项目安装劳务分包作业工作包2-非依法依规,非招标采购结果审批单-江苏斯尔邦石化10万吨年丁腈胶乳项目安装劳务分包作业工作包2-非依法依规,非招标采购方案申请审批-江苏斯尔邦石化10万吨年丁腈胶乳项目安装劳务分包作业工作包2-非依法依规,成交通知书-江苏斯尔邦石化10万吨年丁腈胶乳项目安装劳务分包作业工作包2-非依法依规,</t>
  </si>
  <si>
    <t>江苏斯尔邦石化10万吨年丁腈胶乳项目</t>
  </si>
  <si>
    <t>2022-8199</t>
  </si>
  <si>
    <t>茂名项目产业区管廊安装工程劳务作业工作包建设工程施工劳务分包合同</t>
  </si>
  <si>
    <t>HQGCGS-HQLJ-2022-FW-827</t>
  </si>
  <si>
    <t>ZYLJ-MMMTXMB-2022-CBHT-009</t>
  </si>
  <si>
    <t>评审报告-ZYLJ-MMMTXMB-2022-CBHT-009-经审批的可不招标,非招标采购结果过审批单-ZYLJ-MMMTXMB-2022-CBHT-009-经审批的可不招标,非招标采购方案申请审批-ZYLJ-MMMTXMB-2022-CBHT-009-经审批的可不招标,成交通知-ZYLJ-MMMTXMB-2022-CBHT-009-经审批的可不招标,可不招标项目申请审批表-茂名项目产业区管廊工程-经审批的可不招标,</t>
  </si>
  <si>
    <t>2022-8342</t>
  </si>
  <si>
    <t>长庆石化公司G406罐施工项目土建专业建设工程施工专业分包合同</t>
  </si>
  <si>
    <t>HQGCGS-HQLJ-2022-JSGC-1286</t>
  </si>
  <si>
    <t>ZYLJ-XYXMB-2022-CBHT-008</t>
  </si>
  <si>
    <t>非招标采购结果审批单-长庆石化公司G406罐施工项目土建专业分包,非招标采购方式申请审批单-长庆石化公司G406罐施工项目土建专业分包,开启记录表、评标报告-长庆石化公司G406罐施工项目土建专业分包,成交通知书-长庆石化公司G406罐施工项目土建专业分包,</t>
  </si>
  <si>
    <t>2022-8554</t>
  </si>
  <si>
    <t>广东石化炼化一体化项目乙烯装置安装劳务作业分包30标段劳务分包合同</t>
  </si>
  <si>
    <t>HQGCGS-HQLJ-2022-FW-872</t>
  </si>
  <si>
    <t>ZYLJ-GDSHYXXMB-2022-CBHT-026</t>
  </si>
  <si>
    <t>04 成交通知书-广东石化炼化一体化项目乙烯装置安装劳务作业分包30标段-非依法依规必招,03 非招标采购结果审批单-广东石化炼化一体化项目乙烯装置安装劳务作业分包30标段-非依法依规必招,02 开启记录表及评审报告-广东石化炼化一体化项目乙烯装置安装劳务作业分包30标段-非依法依规必招,01 非招标采购方案申请审批-广东石化炼化一体化项目乙烯装置安装劳务作业分包30标段-非依法依规必招,</t>
  </si>
  <si>
    <t>2022-8625</t>
  </si>
  <si>
    <t>广东石化炼化一体化项目乙烯装置安装劳务作业分包26标段建设工程施工劳务分包合同</t>
  </si>
  <si>
    <t>HQGCGS-HQLJ-2022-FW-867</t>
  </si>
  <si>
    <t>ZYLJ-GDSHYXXMB-2022-CBHT-022</t>
  </si>
  <si>
    <t>开启记录表及评审报告-广东石化乙烯安装26标段-非依法依规必招,非招标采购结果审批单-广东石化乙烯安装26标段-非依法依规必招,非招标采购方案申请审批-广东石化乙烯安装26标段-非依法依规必招,成交通知书-广东石化乙烯安装26标段-非依法依规必招,</t>
  </si>
  <si>
    <t>2022-10805</t>
  </si>
  <si>
    <t xml:space="preserve"> 盛虹炼化保运维护工程项目第十一标段维保服务作业工作包2--分包合同</t>
  </si>
  <si>
    <t>HQGCGS-HQLJ-2022-FW-1117</t>
  </si>
  <si>
    <t>ZYLJ-SHLHJWBXMB-2022-CBHT-002</t>
  </si>
  <si>
    <t>04 成交通知书-盛虹炼化保运维护工程项目第十一标段承包合同劳务作业工作包2-非依法依规必招,03 采购结果审批-盛虹炼化保运维护工程项目第十一标段承包合同劳务作业工作包2-非依法依规必招,02 评审报告-盛虹炼化保运维护工程项目第十一标段承包合同劳务作业工作包2-非依法依规必招,01 采购方案审批-盛虹炼化保运维护工程项目第十一标段承包合同劳务作业工作包2-非依法依规必招,</t>
  </si>
  <si>
    <t>盛虹炼化保运维护工程项目第十一标段承包合同</t>
  </si>
  <si>
    <t>2023-39</t>
  </si>
  <si>
    <t>广东石化炼化一体化项目11万吨年丁二烯装置和8、3万吨年MTBE、丁烯-1装置保运工程劳务作业分包1标段合同</t>
  </si>
  <si>
    <t>HQGCGS-HQLJ-2023-FW-10</t>
  </si>
  <si>
    <t>ZYLJ-GDSHJXHGXMB-2022-CBHT-005</t>
  </si>
  <si>
    <t>成交通知书-广东石化炼化一体化项目11万吨年丁二烯装置和8、3万吨年MTBE、丁烯-1装置保运工程劳务作业分包1标段-非依法依规必招,询价结果审批单-广东石化炼化一体化项目11万吨年丁二烯装置和8、3万吨年MTBE、丁烯-1装置保运工程劳务作业分包1标段-非依法依规必招,询价申请审批单-广东石化炼化一体化项目11万吨年丁二烯装置和8、3万吨年MTBE、丁烯-1装置保运工程劳务作业分包1标段-非依法依规必招,评审报告-广东石化炼化一体化项目11万吨年丁二烯装置和8、3万吨年MTBE、丁烯-1装置保运工程劳务作业分包1标段-非依法依规必招,</t>
  </si>
  <si>
    <t>2022-10042</t>
  </si>
  <si>
    <t>第三采油厂2022年产能建设项目气田常规场站及管线工程土建及防腐保温专业工作包建设工程专业分包合同</t>
  </si>
  <si>
    <t>HQGCGS-HQLJ-2022-JSGC-1491</t>
  </si>
  <si>
    <t>ZYLJ-QYSHXMB-2022-CBHT-028</t>
  </si>
  <si>
    <t>可不招标项目申请-第三采油厂2022年产能建设项目气田常规场站及管线工程安装劳务工作包-经审批的可不招标,评审报告-第三采油厂2022年产能建设项目气田常规场站及管线工程土建及防腐保温专业工作包-经审批的可不招标,非招标采购结果审批单-第三采油厂2022年产能建设项目气田常规场站及管线工程土建及防腐保温专业工作包-经审批的可不招标,非招标采购方案申请审批-第三采油厂2022年产能建设项目气田常规场站及管线工程土建及防腐保温专业工作包-经审批的可不招标,成交通知书-第三采油厂2022年产能建设项目气田常规场站及管线工程土建及防腐保温专业工作包-经审批的可不招标,</t>
  </si>
  <si>
    <t>2023-1291</t>
  </si>
  <si>
    <t>盛虹炼化一体化项目收尾零星增援项目安装工程专业作业工作包8</t>
  </si>
  <si>
    <t>HQGCGS-HQLJ-2023-FW-159</t>
  </si>
  <si>
    <t>ZYLJ-SHLHXMB-2023-CBHT-009</t>
  </si>
  <si>
    <t>成交通知书-盛虹炼化一体化项目收尾零星增援项目安装工程专业作业工作包8,</t>
  </si>
  <si>
    <t>2023-1322</t>
  </si>
  <si>
    <t>盛虹炼化一体化项目收尾零星增援项目防腐工程专业作业工作包1</t>
  </si>
  <si>
    <t>HQGCGS-HQLJ-2023-FW-172</t>
  </si>
  <si>
    <t>神州伟业建设集团有限公司,</t>
  </si>
  <si>
    <t>ZYLJ-SHLHXMB-2023-CBHT-005</t>
  </si>
  <si>
    <t>成交通知书-江苏盛虹炼化一体化项目收尾零星增援项目防腐工程专业作业工作包1,</t>
  </si>
  <si>
    <t>2023-295</t>
  </si>
  <si>
    <t>盘锦宝来利安德巴赛尔石化有限公司维保及检维修施工工程工作包1合同</t>
  </si>
  <si>
    <t>HQGCGS-HQLJ-2023-FW-63</t>
  </si>
  <si>
    <t>ZYLJ-PJXMB-2023-CBHT-001</t>
  </si>
  <si>
    <t>评审报告-ZYLJ-PJXMB-2022-XJCG-012-非依法依规必招,非招标采购结果审批单-ZYLJ-PJXMB-2022-XJCG-012-非依法依规必招,非招标采购方案申请审批-ZYLJ-PJXMB-2022-XJCG-012-非依法依规必招,成交通知书-ZYLJ-PJXMB-2022-XJCG-012-非依法依规必招,</t>
  </si>
  <si>
    <t>盘锦宝来利安德巴赛尔石化维保</t>
  </si>
  <si>
    <t>2023-52</t>
  </si>
  <si>
    <t>中国石油天然气第六建设有限公司广东石化项目造价人员审核委托协议</t>
  </si>
  <si>
    <t>HQGCGS-HQLJ-2023-FW-11</t>
  </si>
  <si>
    <t>签署页-11071A-7400-SG-SGGL-001 广东石化项目造价人员审核委托协议,签约审查审批表-11071A-7400-SG-SGGL-001 广东石化项目造价人员审核委托协议,</t>
  </si>
  <si>
    <t>2023-306</t>
  </si>
  <si>
    <t>广西石化炼化一体化转型升级项目东油沥青检修配套消缺工程土建工程专业分包工作包1</t>
  </si>
  <si>
    <t>HQGCGS-HQLJ-2023-JSGC-68</t>
  </si>
  <si>
    <t>ZYLJ-GXDYLQXMB-2023-CBHT-002</t>
  </si>
  <si>
    <t>04 成交通知书-广西石化炼化一体化转型升级项目东油沥青检修配套消缺工程土建工程专业分包工作包1-经可不招标审批,03 非招标采购结果审批-广西石化炼化一体化转型升级项目东油沥青检修配套消缺工程土建工程专业分包工作包1-经可不招标审批,02 评审报告-广西石化炼化一体化转型升级项目东油沥青检修配套消缺工程土建工程专业分包工作包1-经可不招标审批,01 非招标采购方案审批-广西石化炼化一体化转型升级项目东油沥青检修配套消缺工程土建工程专业分包工作包1-经可不招标审批,</t>
  </si>
  <si>
    <t>中国石油广西石化炼化一体化转型升级项目东油沥青检修配套消缺工程施工（C）合同</t>
  </si>
  <si>
    <t>2023-316</t>
  </si>
  <si>
    <t>中国石油广西石化炼化一体化转型升级项目东油沥青检修配套消缺工程结构工艺管道专业作业工作包1</t>
  </si>
  <si>
    <t>HQGCGS-HQLJ-2023-JSGC-62</t>
  </si>
  <si>
    <t xml:space="preserve">ZYLJ-GXDYLQXMB-2023-CBHT-006 </t>
  </si>
  <si>
    <t>04 成交通知书-广西石化炼化一体化转型升级项目东油沥青检修配套消缺工程结构工艺管道专业作业工作包1-经审批可不招标,03 非招标采购结果审批-广西石化炼化一体化转型升级项目东油沥青检修配套消缺工程结构工艺管道专业作业工作包1-经审批可不招标,02 评审报告-广西石化炼化一体化转型升级项目东油沥青检修配套消缺工程结构工艺管道专业作业工作包1-经审批可不招标,01 非招标采购方案申请审批-广西石化炼化一体化转型升级项目东油沥青检修配套消缺工程结构工艺管道专业作业工作包1-经审批可不招标,可不招标项目申请审批单,</t>
  </si>
  <si>
    <t>2022-10550</t>
  </si>
  <si>
    <t>成都艾尔普气体产品有限公司空分装置控制室改造项目安装劳务作业工作包建设工程劳务分包合同</t>
  </si>
  <si>
    <t>HQGCGS-HQLJ-2022-FW-1081</t>
  </si>
  <si>
    <t>ZYLJ-SCSHXMB-2022-CBHT-015</t>
  </si>
  <si>
    <t>评审报告-成都艾尔普气体产品有限公司空分装置控制室改造项目安装劳务作业工作包,非招标采购结果审批单-成都艾尔普气体产品有限公司空分装置控制室改造项目安装劳务作业工作包,非招标采购方式申请审批-成都艾尔普气体产品有限公司空分装置控制室改造项目安装劳务作业工作包,成交通知书-成都艾尔普气体产品有限公司空分装置控制室改造项目安装劳务作业工作包,</t>
  </si>
  <si>
    <t>2023-328</t>
  </si>
  <si>
    <t>广西石化炼化一体化转型升级项目东油沥青检修配套消缺工程电气仪表电信专业作业工作包1</t>
  </si>
  <si>
    <t>HQGCGS-HQLJ-2023-FW-34</t>
  </si>
  <si>
    <t xml:space="preserve">ZYLJ-GXDYLQXMB-2023-CBHT-008 </t>
  </si>
  <si>
    <t>04 成交通知书-中国石油广西石化炼化一体化转型升级项目东油沥青检修配套消缺工程电气仪表电信专业作业分包工作包1-经审批可不招标,03 非招标采购结果审批-中国石油广西石化炼化一体化转型升级项目东油沥青检修配套消缺工程电气仪表电信专业作业分包工作包1-经审批可不招标,02 评审报告-中国石油广西石化炼化一体化转型升级项目东油沥青检修配套消缺工程电气仪表电信专业作业分包工作包1-经审批可不招标,01 非招标采购方案审批-中国石油广西石化炼化一体化转型升级项目东油沥青检修配套消缺工程电气仪表电信专业作业分包工作包1-经审批可不招标,可不招标项目申请审批单,</t>
  </si>
  <si>
    <t>中国石油广西石化炼化一体化转型升级项目东油沥青检修配套消缺工程施工</t>
  </si>
  <si>
    <t>2022-8942</t>
  </si>
  <si>
    <t>广东石化炼化一体化项目五联合安装工程劳务作业分包18标段建设工程施工劳务分包合同</t>
  </si>
  <si>
    <t>HQGCGS-HQLJ-2022-FW-913</t>
  </si>
  <si>
    <t>ZYLJ-GDSHWLHXMB-2022-CBHT-019</t>
  </si>
  <si>
    <t>评审报告-广东石化炼化一体化项目五联合安装工程劳务作业分包18标段,非招标采购申请-广东石化炼化一体化项目五联合安装工程劳务作业分包18标段,非招标采购结果-广东石化炼化一体化项目五联合安装工程劳务作业分包18标段,成交通知书-广东石化炼化一体化项目五联合安装工程劳务作业分包18标段,</t>
  </si>
  <si>
    <t>2023-298</t>
  </si>
  <si>
    <t>吉化（揭阳）分公司60万吨年ABS及其配套工程丙烯腈装置防腐保温工程专业分包3标段合同</t>
  </si>
  <si>
    <t>HQGCGS-HQLJ-2023-JSGC-72</t>
  </si>
  <si>
    <t>ZYLJ-JH（JY）BXJXMB-2023-CBHT-002</t>
  </si>
  <si>
    <t>评审报告-ZYLJ-JH（JY）BXJXMB-2023-CBHT-002-非依法依规必招,非招标采购结果审批单-ZYLJ-JH（JY）BXJXMB-2023-CBHT-002-非依法依规必招,非招标采购方案申请审批-ZYLJ-JH（JY）BXJXMB-2023-CBHT-002-非依法依规必招,成交通知书-ZYLJ-JH（JY）BXJXMB-2023-CBHT-002-非依法依规必招,</t>
  </si>
  <si>
    <t>吉化（揭阳）分公司ABS项目</t>
  </si>
  <si>
    <t>2023-167</t>
  </si>
  <si>
    <t>江苏斯尔邦石化10万吨年丁腈胶乳、二氧化碳制绿色甲醇项目防腐专业分包工作包1合同</t>
  </si>
  <si>
    <t>HQGCGS-HQLJ-2023-JSGC-36</t>
  </si>
  <si>
    <t>ZYLJ-SEBSHXMB-2022-CBHT-006</t>
  </si>
  <si>
    <t>评审报告-ZYLJ-SEBSHXMB-2022-CBHT-006-非依法依规,非招标采购结果审批单-ZYLJ-SEBSHXMB-2022-CBHT-006-非依法依规,非招标采购方案申请审批表-ZYLJ-SEBSHXMB-2022-CBHT-006-非依法依规,成交通知书-ZYLJ-SEBSHXMB-2022-CBHT-006-非依法依规,</t>
  </si>
  <si>
    <t>江苏斯尔邦石化10万吨年丁腈胶乳、二氧化碳制绿色甲醇项目</t>
  </si>
  <si>
    <t>2023-327</t>
  </si>
  <si>
    <t>广西石化炼化一体化转型升级项目东油沥青检修配套消缺工程专业作业工作包1</t>
  </si>
  <si>
    <t>HQGCGS-HQLJ-2023-FW-36</t>
  </si>
  <si>
    <t xml:space="preserve">ZYLJ-GXDYLQXMB-2023-CBHT-010 </t>
  </si>
  <si>
    <t>04 成交通知书-广西石化炼化一体化转型升级项目东油沥青检修配套消缺工程专业作业工作包1-经审批可不招标,03 非招标采购结果审批-广西石化炼化一体化转型升级项目东油沥青检修配套消缺工程专业作业工作包1-经审批可不招标,02 评审报告-广西石化炼化一体化转型升级项目东油沥青检修配套消缺工程专业作业工作包1-经审批可不招标,01 非招标采购方案申请审批-广西石化炼化一体化转型升级项目东油沥青检修配套消缺工程专业作业工作包1-经审批可不招标,</t>
  </si>
  <si>
    <t>中国石油广西石化炼化一体化转型升级项目</t>
  </si>
  <si>
    <t>2023-197</t>
  </si>
  <si>
    <t>长庆石化公司氢气提纯项目工程施工土建专业分包合同</t>
  </si>
  <si>
    <t>HQGCGS-HQLJ-2023-JSGC-49</t>
  </si>
  <si>
    <t>ZYLJ-XYXMB-2023-CBHT-004</t>
  </si>
  <si>
    <t>04 成交通知书-长庆石化公司氢气提纯项目工程施工土建专业分包-依法必招限额内,03 非招标采购结果审批-长庆石化公司氢气提纯项目工程施工土建专业分包-依法必招限额内,02 开标及评标报告-长庆石化公司氢气提纯项目工程施工土建专业分包-依法必招限额内,01 非招标采购方案审批-长庆石化公司氢气提纯项目工程施工土建专业分包-依法必招限额内,</t>
  </si>
  <si>
    <t>2023-1520</t>
  </si>
  <si>
    <t>长庆石化公司2023年装置大检修项目（二标段）防腐保温专业分包工作包1</t>
  </si>
  <si>
    <t>HQGCGS-HQLJ-2023-JSGC-264</t>
  </si>
  <si>
    <t>ZYLJ-XYXMB-2023-CBHT-008</t>
  </si>
  <si>
    <t>成交通知书-长庆石化公司2023年装置大检修项目（二标段）防腐保温工程专业分包,</t>
  </si>
  <si>
    <t>2022-10796</t>
  </si>
  <si>
    <t>广东石化炼化一体化项目五联合安装工程劳务作业分包23标段</t>
  </si>
  <si>
    <t>HQGCGS-HQLJ-2022-FW-1115</t>
  </si>
  <si>
    <t xml:space="preserve">ZYLJ-GDSHWLHXMB-2022-CBHT-023 </t>
  </si>
  <si>
    <t>04 成交通知书-广东石化炼化一体化项目五联合装置安装工程劳务作业分包23标段-非依法依规必招,03 非招标采购结果审批-广东石化炼化一体化项目五联合装置安装工程劳务作业分包23标段-非依法依规必招,02 评审报告-广东石化炼化一体化项目五联合装置安装工程劳务作业分包23标段-非依法依规必招,01 非招标采购方案审批-广东石化炼化一体化项目五联合装置安装工程劳务作业分包23标段-非依法依规必招,</t>
  </si>
  <si>
    <t>炼油区新增及重新招标装置（单元）总承包项目（第五标段）</t>
  </si>
  <si>
    <t>2023-308</t>
  </si>
  <si>
    <t>广西石化炼化一体化转型升级项目东油沥青装置改造工程土建工程专业分包工作包1</t>
  </si>
  <si>
    <t>HQGCGS-HQLJ-2023-JSGC-64</t>
  </si>
  <si>
    <t xml:space="preserve">ZYLJ-GXDYLQXMB-2023-CBHT-001 </t>
  </si>
  <si>
    <t>04 成交通知书-广西石化炼化一体化转型升级项目东油沥青装置改造工程土建工程专业分包工作包1-经审批可不招标,03 非招标采购结果审批-广西石化炼化一体化转型升级项目东油沥青装置改造工程土建工程专业分包工作包1-经审批可不招标,02 评审报告-广西石化炼化一体化转型升级项目东油沥青装置改造工程土建工程专业分包工作包1-经审批可不招标,01 非招标采购方案审批-广西石化炼化一体化转型升级项目东油沥青装置改造工程土建工程专业分包工作包1-经审批可不招标,</t>
  </si>
  <si>
    <t>中国石油广西石化炼化一体化转型升级项目东油沥青装置改造工程施工（C）合同</t>
  </si>
  <si>
    <t>2023-992</t>
  </si>
  <si>
    <t>广西石化乙烯项目100亩临时周转场50/32T龙门吊轨道梁及滚板机基础、厕所土建施工</t>
  </si>
  <si>
    <t>HQGCGS-HQLJ-2023-JSGC-189</t>
  </si>
  <si>
    <t>ZYLJ-SBZZC-2023-CBHT-002</t>
  </si>
  <si>
    <t>评审报告-广西石化乙烯项目100亩临时周转场5032T龙门吊轨道梁及滚板机基础、厕所土建施工-非依法依规必招,</t>
  </si>
  <si>
    <t>2023-1049</t>
  </si>
  <si>
    <t>江苏盛虹炼化一体化项目收尾零星增援项目安装工程专业作业工作包1</t>
  </si>
  <si>
    <t>HQGCGS-HQLJ-2023-FW-158</t>
  </si>
  <si>
    <t xml:space="preserve">ZYLJ-SHLHXMB-2023-CBHT-004 </t>
  </si>
  <si>
    <t>04 成交通知书-盛虹炼化一体化项目收尾零星增援项目安装工程劳务分包工作包1-非依法依规必招,</t>
  </si>
  <si>
    <t>2023-1097</t>
  </si>
  <si>
    <t>盛虹炼化保运维护工程项目第十一标段土建专业分包工作包1</t>
  </si>
  <si>
    <t>HQGCGS-HQLJ-2023-JSGC-261</t>
  </si>
  <si>
    <t>ZYLJ-SHLHXMB-2023-CBHT-010</t>
  </si>
  <si>
    <t>盛虹炼化保运维护工程项目第十一标段土建专业分包工作包1成交通知书,</t>
  </si>
  <si>
    <t>2022-10184</t>
  </si>
  <si>
    <t>北京燃气天津南港LNG 应急储备项目接收站管道工程安装劳务作业工作包4建设工程劳务分包合同</t>
  </si>
  <si>
    <t>HQGCGS-HQLJ-2022-FW-1052</t>
  </si>
  <si>
    <t>ZYLJ-TJLNGXMB-2022-CBHT-019</t>
  </si>
  <si>
    <t>可不招标申请审批单-北京燃气天津南港LNG应急储备项目分包-经审批的可不招标,评审报告-北京燃气天津南港LNG 应急储备项目接收站管道工程安装劳务作业工作包4-经审批的可不招标,成交通知书-北京燃气天津南港LNG 应急储备项目接收站管道工程安装劳务作业工作包4-经审批的可不招标,非招标采购结果审批单-北京燃气天津南港LNG 应急储备项目接收站管道工程安装劳务作业工作包4-经审批的可不招标,非招标采购方案申请审批-北京燃气天津南港LNG 应急储备项目接收站管道工程安装劳务作业工作包4-经审批的可不招标,</t>
  </si>
  <si>
    <t>北京燃气天津南港LNG 应急储备项目</t>
  </si>
  <si>
    <t>2022-9542</t>
  </si>
  <si>
    <t>广东石化炼化一体化项目五联合防腐保温工程专业分包4标段建设工程专业分包合同</t>
  </si>
  <si>
    <t>HQGCGS-HQLJ-2022-JSGC-1396</t>
  </si>
  <si>
    <t>ZYLJ-GDSHWLHXMB-2022-CBHT-021</t>
  </si>
  <si>
    <t>评审报告-广东石化炼化一体化项目五联合防腐保温工程专业分包4标段,非招标结果审批-广东石化炼化一体化项目五联合防腐保温工程专业分包4标段,非招标采购申请-广东石化炼化一体化项目五联合防腐保温工程专业分包4标段,成交通知书-广东石化炼化一体化项目五联合防腐保温工程专业分包4标段,</t>
  </si>
  <si>
    <t>2022-9681</t>
  </si>
  <si>
    <t>广西中石油储备油有限公司检维修业务固定维保范围外检修、技改、技措安装劳务作业分包2建设工程劳务分包合同</t>
  </si>
  <si>
    <t>HQGCGS-HQLJ-2022-FW-977</t>
  </si>
  <si>
    <t>ZYLJ-GXSHXMB-2022-CBHT-012</t>
  </si>
  <si>
    <t>评审报告-广西中石油储备油检维修业务固定维保范围外检修、技改、技措安装劳务作业分包2,非招标采购结果审批-广西中石油储备油检维修业务固定维保范围外检修、技改、技措安装劳务作业分包2,非招标采购方案申请审批-广西中石油储备油检维修业务固定维保范围外检修、技改、技措安装劳务作业分包2,成交通知书-广西中石油储备油检维修业务固定维保范围外检修、技改、技措安装劳务作业分包2,</t>
  </si>
  <si>
    <t>2023-334</t>
  </si>
  <si>
    <t>广西石化炼化一体化转型升级项目东油沥青装置改造工程电气仪表电信专业作业工作包1</t>
  </si>
  <si>
    <t>HQGCGS-HQLJ-2023-FW-30</t>
  </si>
  <si>
    <t xml:space="preserve">ZYLJ-GXDYLQXMB-2023-CBHT-007 </t>
  </si>
  <si>
    <t>04 成交通知书-广西石化炼化一体化转型升级项目东油沥青装置改造工程电气仪表电信专业作业工作包1-经审批可不招标,03 非招标采购结果审批-广西石化炼化一体化转型升级项目东油沥青装置改造工程电气仪表电信专业作业工作包1-经审批可不招标,02 评审报告-广西石化炼化一体化转型升级项目东油沥青装置改造工程电气仪表电信专业作业工作包1-经审批可不招标,01 非招标采购方案审批-广西石化炼化一体化转型升级项目东油沥青装置改造工程电气仪表电信专业作业工作包1-经审批可不招标,可不招标项目申请审批单,</t>
  </si>
  <si>
    <t>总包工程名称：中国石油广西石化炼化一体化转型升级项目东油沥青装置改造工程施工（C）</t>
  </si>
  <si>
    <t>2023-1043</t>
  </si>
  <si>
    <t>广东石化炼化一体化项目五联合保运工程专业作业分包2标段</t>
  </si>
  <si>
    <t>HQGCGS-HQLJ-2023-FW-121</t>
  </si>
  <si>
    <t xml:space="preserve">ZYLJ-GDSHWLHXMB-2023-CBHT-002 </t>
  </si>
  <si>
    <t>04 成交通知书-ZYLJ-GDSHWLHXMB-2023-CBHT-002-非依法依规必招,</t>
  </si>
  <si>
    <t>2023-1047</t>
  </si>
  <si>
    <t>江苏盛虹炼化一体化项目收尾零星增援项目安装工程专业作业工作包5</t>
  </si>
  <si>
    <t>HQGCGS-HQLJ-2023-FW-124</t>
  </si>
  <si>
    <t xml:space="preserve">ZYLJ-SHLHXMB-2023-CBHT-001 </t>
  </si>
  <si>
    <t>04 成交通知书-盛虹炼化一体化项目收尾零星增援项目安装工程专业作业工作包5-非依法依规必招,</t>
  </si>
  <si>
    <t>2023-1048</t>
  </si>
  <si>
    <t>江苏盛虹炼化一体化项目收尾零星增援项目电仪工程专业作业工作包2</t>
  </si>
  <si>
    <t>HQGCGS-HQLJ-2023-FW-125</t>
  </si>
  <si>
    <t xml:space="preserve">ZYLJ-SHLHXMB-2023-CBHT-003 </t>
  </si>
  <si>
    <t>04 成交通知书-盛虹炼化一体化项目收尾零星增援项目电仪工程专业作业工作包2-非依法依规必招,</t>
  </si>
  <si>
    <t>2023-1182</t>
  </si>
  <si>
    <t>盛虹炼化一体化项目收尾零星增援项目安装工程专业作业工作包7</t>
  </si>
  <si>
    <t>HQGCGS-HQLJ-2023-FW-127</t>
  </si>
  <si>
    <t>ZYLJ-SHLHXMB-2023-CBHT-013</t>
  </si>
  <si>
    <t>成交通知书-江苏盛虹炼化一体化项目收尾零星增援项目安装工程专业作业工作包7,</t>
  </si>
  <si>
    <t>2023-1269</t>
  </si>
  <si>
    <t>盛虹炼化一体化项目收尾零星增援项目安装工程专业作业工作包2</t>
  </si>
  <si>
    <t>HQGCGS-HQLJ-2023-FW-157</t>
  </si>
  <si>
    <t>ZYLJ-SHLHXMB-2023-CBHT-007</t>
  </si>
  <si>
    <t>江苏盛虹炼化一体化项目收尾零星增援项目安装工程专业作业工作包2成交通知书,</t>
  </si>
  <si>
    <t>2023-1774</t>
  </si>
  <si>
    <t>独山子石化乙烯二联合压缩机厂房抢修项目安装专业作业工作包1</t>
  </si>
  <si>
    <t>HQGCGS-HQLJ-2023-FW-212</t>
  </si>
  <si>
    <t>ZYLJ-DSZXMB-2023-CBHT-001</t>
  </si>
  <si>
    <t>成交通知书-独山子石化乙烯二联合压缩机厂房抢修项目安装专业作业工作包1,</t>
  </si>
  <si>
    <t>2023-1789</t>
  </si>
  <si>
    <t>2023年独石化公司化工新区（南区）聚烯烃一部主要生产装置静设备维护检修项目安装专业作业工作包3</t>
  </si>
  <si>
    <t>HQGCGS-HQLJ-2023-FW-222</t>
  </si>
  <si>
    <t>ZYLJ-DSZXMB-2023-CBHT-004</t>
  </si>
  <si>
    <t>成交通知书-独石化检修项目安装专业作业工作包3,</t>
  </si>
  <si>
    <t>2023-253</t>
  </si>
  <si>
    <t>山东裕龙岛炼化一体化项目（一期）150万吨每年乙烯装置防腐保温及防火工程专业分包工作包2</t>
  </si>
  <si>
    <t>HQGCGS-HQLJ-2023-JSGC-65</t>
  </si>
  <si>
    <t xml:space="preserve">ZYLJ-YLSHHGXMB-2023-CBHT-002 </t>
  </si>
  <si>
    <t>04 中标通知书-山东裕龙岛炼化一体化项目（一期）150万吨每年乙烯装置防腐保温及防火工程专业分包工作包2-公开招标,03 招标结果审批-山东裕龙岛炼化一体化项目（一期）150万吨每年乙烯装置防腐保温及防火工程专业分包工作包2-公开招标,02 评标报告-山东裕龙岛炼化一体化项目（一期）150万吨每年乙烯装置防腐保温及防火工程专业分包工作包2-公开招标,01 招标方案审批-山东裕龙岛炼化一体化项目（一期）150万吨每年乙烯装置防腐保温及防火工程专业分包工作包2-公开招标,</t>
  </si>
  <si>
    <t>2023-1610</t>
  </si>
  <si>
    <t>四川石化2023年装置维护和检修（区域保运）标段二维保服务项目</t>
  </si>
  <si>
    <t>HQGCGS-HQLJ-2023-FW-192</t>
  </si>
  <si>
    <t>ZYLJ-SCSHXMB-2023-CBHT-004</t>
  </si>
  <si>
    <t>成交通知书---2023年日常维保项目,</t>
  </si>
  <si>
    <t>2023-1767</t>
  </si>
  <si>
    <t>2023年独石化公司化工新区（南区）公用工程部净化水联合主要生产装置静设备维护检修项目安装专业作业工作包1</t>
  </si>
  <si>
    <t>HQGCGS-HQLJ-2023-FW-210</t>
  </si>
  <si>
    <t>ZYLJ-DSZXMB-2023-CBHT-002</t>
  </si>
  <si>
    <t>成交通知书ZYLJ-DSZXMB-2023-XJCG-002,</t>
  </si>
  <si>
    <t>2023-1287</t>
  </si>
  <si>
    <t>盛虹炼化一体化项目收尾零星增援项目电仪工程专业作业工作包3</t>
  </si>
  <si>
    <t>HQGCGS-HQLJ-2023-FW-154</t>
  </si>
  <si>
    <t>ZYLJ-SHLHXMB-2023-CBHT-015</t>
  </si>
  <si>
    <t>盛虹炼化一体化项目收尾零星增援项目电仪工程专业作业工作包3-成交通知书,</t>
  </si>
  <si>
    <t>2022-10284</t>
  </si>
  <si>
    <t>裕龙石化炼油7标段工程安装劳务作业工作包5建设工程劳务分包合同</t>
  </si>
  <si>
    <t>HQGCGS-HQLJ-2022-FW-1053</t>
  </si>
  <si>
    <t>ZYLJ-YLSHLYXMB-2022-CBHT-010</t>
  </si>
  <si>
    <t>评标报告-裕龙石化炼油7标段工程安装劳务作业工作包5-非依法依规,非招标采购结果审批单-裕龙石化炼油7标段工程安装劳务作业工作包5-非依法依规,非招标采购方案申请审批单-裕龙石化炼油7标段工程安装劳务作业工作包5-非依法依规,成交通知书-裕龙石化炼油7标段工程安装劳务作业工作包5-非依法依规,</t>
  </si>
  <si>
    <t>2023-1873</t>
  </si>
  <si>
    <t>惠州晟达60万吨/年硫资源综合利用项目土建工程专业分包工作包3</t>
  </si>
  <si>
    <t>HQGCGS-HQLJ-2023-JSGC-327</t>
  </si>
  <si>
    <t>其他合同</t>
  </si>
  <si>
    <t>ZYLJ-HZSDXMB-2023-CBHT-004</t>
  </si>
  <si>
    <t>评审报告-惠州晟达60万吨年硫资源综合利用项目土建工程专业分包工作包3-经审批可不招标,可不招标项目申请-惠州晟达60万吨年硫资源综合利用项目土建工程专业分包工作包3-经审批可不招标,</t>
  </si>
  <si>
    <t>2023-2021</t>
  </si>
  <si>
    <t>中油六建驻广东石化炼化一体化项目生活区（a、b区）临建回收、拆除专业分包工作包</t>
  </si>
  <si>
    <t>HQGCGS-HQLJ-2023-JSGC-317</t>
  </si>
  <si>
    <t>广东立景园林工程有限公司,</t>
  </si>
  <si>
    <t>ZYLJ-GDSHLHYTHGCXMB-2023-CBHT-001</t>
  </si>
  <si>
    <t>04 成交通知书-ZYLJ-GDSHLHYTHGCXMB-2023-CBHT-001-依法必招限额内,</t>
  </si>
  <si>
    <t>2023-1206</t>
  </si>
  <si>
    <t>龙口南山LNG一期接收站工程储罐电仪、消防安装工程</t>
  </si>
  <si>
    <t>HQGCGS-HQLJ-2023-JSGC-258</t>
  </si>
  <si>
    <t>江苏寰球建设工程有限公司,</t>
  </si>
  <si>
    <t>ZYLJ-LKLNGXMB-2023-CBHT-001</t>
  </si>
  <si>
    <t>成交通知书-龙口南山LNG一期接收站工程储罐电仪、消防安装工程,</t>
  </si>
  <si>
    <t>2023-1318</t>
  </si>
  <si>
    <t>盛虹炼化一体化项目收尾零星增援项目安装工程专业作业工作包9</t>
  </si>
  <si>
    <t>HQGCGS-HQLJ-2023-FW-173</t>
  </si>
  <si>
    <t>ZYLJ-SHLHXMB-2023-CBHT-014</t>
  </si>
  <si>
    <t>成交通知书-盛虹炼化一体化项目收尾零星增援项目安装工程专业作业工作包9,</t>
  </si>
  <si>
    <t>2023-1519</t>
  </si>
  <si>
    <t>长庆石化公司2023年装置大检修项目（二标段）建筑工程专业分包工作包1</t>
  </si>
  <si>
    <t>HQGCGS-HQLJ-2023-JSGC-265</t>
  </si>
  <si>
    <t>ZYLJ-XYXMB-2023-CBHT-007</t>
  </si>
  <si>
    <t>成交通知书-长庆石化公司2023年装置大检修项目（二标段）建筑工程专业分包工作包1,</t>
  </si>
  <si>
    <t>2023-300</t>
  </si>
  <si>
    <t>吉化（揭阳）分公司60万吨年ABS及其配套工程丙烯腈装置安装工程劳务作业分包5标段合同</t>
  </si>
  <si>
    <t>HQGCGS-HQLJ-2023-FW-39</t>
  </si>
  <si>
    <t>宜昌盛泰工程有限公司,</t>
  </si>
  <si>
    <t>ZYLJ-JH（JY）BXJXMB-2023-CBHT-001</t>
  </si>
  <si>
    <t>评审报告-ZYLJ-JH（JY）BXJXMB-2023-CBHT-001-非依法依规必招,非招标采购结果审批单-ZYLJ-JH（JY）BXJXMB-2023-CBHT-001-非依法依规必招,非招标采购方案申请审批-ZYLJ-JH（JY）BXJXMB-2023-CBHT-001-非依法依规必招,成交通知书-ZYLJ-JH（JY）BXJXMB-2023-CBHT-001-非依法依规必招,</t>
  </si>
  <si>
    <t>2023-2053</t>
  </si>
  <si>
    <t>裕龙石化炼油7标段土建工程专业分包工作包6</t>
  </si>
  <si>
    <t>HQGCGS-HQLJ-2023-JSGC-381</t>
  </si>
  <si>
    <t>安徽省宿州市防腐安装有限公司,</t>
  </si>
  <si>
    <t>2023-2236</t>
  </si>
  <si>
    <t>裕龙石化化工2标段乙烯装置防腐保温及防火工程专业分包工作包6</t>
  </si>
  <si>
    <t>HQGCGS-HQLJ-2023-JSGC-383</t>
  </si>
  <si>
    <t>ZYLJ-YLSHHGXMB-2023-CBHT-007</t>
  </si>
  <si>
    <t>中标通知书---防腐保温及防火工作包6,</t>
  </si>
  <si>
    <t>2023-2245</t>
  </si>
  <si>
    <t>中国石油吉化（揭阳）分公司60万吨/年ABS及其配套工程丙烯腈装置保运工程专业作业工作包1</t>
  </si>
  <si>
    <t>HQGCGS-HQLJ-2023-FW-270</t>
  </si>
  <si>
    <t>ZYLJ-JH（JY）BXJXMB-2023-CBHT-003</t>
  </si>
  <si>
    <t>评审报告-中国石油吉化（揭阳）分公司60万吨一年ABS及其配套工程丙烯腈装置保运工程专业作业工作包1-依法必招限额内,</t>
  </si>
  <si>
    <t>2023-321</t>
  </si>
  <si>
    <t>广西石化炼化一体化转型升级项目东油沥青装置改造工程结构工艺管道专业作业工作包1</t>
  </si>
  <si>
    <t>HQGCGS-HQLJ-2023-JSGC-70</t>
  </si>
  <si>
    <t xml:space="preserve">ZYLJ-GXDYLQXMB-2023-CBHT-005 </t>
  </si>
  <si>
    <t>04 成交通知书-广西石化炼化一体化转型升级项目东油沥青装置改造工程结构工艺管道专业作业工作包1-经审批可不招标,03 非招标采购结果审批-广西石化炼化一体化转型升级项目东油沥青装置改造工程结构工艺管道专业作业工作包1-经审批可不招标,02 评审报告-广西石化炼化一体化转型升级项目东油沥青装置改造工程结构工艺管道专业作业工作包1-经审批可不招标,01 非招标采购方案审批-广西石化炼化一体化转型升级项目东油沥青装置改造工程结构工艺管道专业作业工作包1-经审批可不招标,可不招标项目申请审批单,</t>
  </si>
  <si>
    <t>2023-1272</t>
  </si>
  <si>
    <t>盛虹炼化一体化项目收尾零星增援项目安装工程专业作业工作包4</t>
  </si>
  <si>
    <t>HQGCGS-HQLJ-2023-FW-171</t>
  </si>
  <si>
    <t>ZYLJ-SHLHXMB-2023-CBHT-008</t>
  </si>
  <si>
    <t>江苏盛虹炼化一体化项目收尾零星增援项目安装工程专业作业工作包4-成交通知书,</t>
  </si>
  <si>
    <t>2023-1516</t>
  </si>
  <si>
    <t>四川石化公司装置运行期间防腐、绝热、土建服务项目脚手架维保服务项目（炼油区2023-2024年）</t>
  </si>
  <si>
    <t>HQGCGS-HQLJ-2023-FW-193</t>
  </si>
  <si>
    <t>ZYLJ-SCSHXMB-2023-CBHT-002</t>
  </si>
  <si>
    <t>成交通知书-一体化脚手架项目,</t>
  </si>
  <si>
    <t>2023-1593</t>
  </si>
  <si>
    <t>长庆石化公司2023年装置大检修项目（二标段）安装专业作业分包工作包2</t>
  </si>
  <si>
    <t>HQGCGS-HQLJ-2023-FW-186</t>
  </si>
  <si>
    <t>ZYLJ-XYXMB-2023-CBHT-010</t>
  </si>
  <si>
    <t>成交通知书-长庆石化公司2023年装置大检修项目（二标段）安装工程专业作业分包工作包2,</t>
  </si>
  <si>
    <t>2023-2232</t>
  </si>
  <si>
    <t>裕龙石化化工2标段乙烯装置防腐保温及防火工程专业分包工作包5</t>
  </si>
  <si>
    <t>HQGCGS-HQLJ-2023-JSGC-384</t>
  </si>
  <si>
    <t>山东宇盛建设工程有限公司,</t>
  </si>
  <si>
    <t>ZYLJ-YLSHHGXMB-2023-CBHT-006</t>
  </si>
  <si>
    <t>中标通知书---防腐保温及防火工作包5,</t>
  </si>
  <si>
    <t>2023-1571</t>
  </si>
  <si>
    <t>六建南方分公司珠海海工项目技术工人人力支持服务合同</t>
  </si>
  <si>
    <t>HQGCGS-HQLJ-2023-FW-221</t>
  </si>
  <si>
    <t>04 通用合同评审表（珠海海工人力支持合同）,03 南方分公司（设备制造分公司）- 经理办公会会议纪要2023-11号,02 珠海海工项目部 - 会议纪要,01 珠海海工项目部 - 关于珠海海工项目拟与桂林中科签订技术工人支持服务合同的情况说明及费用测算,</t>
  </si>
  <si>
    <t>六建南方分公司珠海海工项目</t>
  </si>
  <si>
    <t>2023-2247</t>
  </si>
  <si>
    <t>裕龙石化化工2标段乙烯装置防腐保温及防火工程专业分包工作包7</t>
  </si>
  <si>
    <t>HQGCGS-HQLJ-2023-JSGC-385</t>
  </si>
  <si>
    <t>ZYLJ-YLSHHGXMB-2023-CBHT-008</t>
  </si>
  <si>
    <t>中标通知书---防腐保温及防火工作包7,</t>
  </si>
  <si>
    <t>2022-10140</t>
  </si>
  <si>
    <t>江苏斯尔邦石化10万吨年丁腈胶乳项目安装劳务分包作业工作包1建设工程劳务分包合同</t>
  </si>
  <si>
    <t>HQGCGS-HQLJ-2022-FW-1058</t>
  </si>
  <si>
    <t>ZYLJ-SEBSHXMB-2022-CBHT-004</t>
  </si>
  <si>
    <t>江苏斯尔邦石化10万吨年丁腈胶乳项目安装劳务分包作业工作包1评审报告-非依法依规必招,江苏斯尔邦石化10万吨年丁腈胶乳项目安装劳务分包作业工作包1非招标采购结果审批单-非依法依规必招,江苏斯尔邦石化10万吨年丁腈胶乳项目安装劳务分包作业工作包1非招标采购方案申请审批表-非依法依规必招,江苏斯尔邦石化10万吨年丁腈胶乳项目安装劳务分包作业工作包1成交通知书-非依法依规必招,</t>
  </si>
  <si>
    <t>2023-1970</t>
  </si>
  <si>
    <t>恩贾梅纳炼油有限公司2023年大检修工程静设备专业作业工作包1</t>
  </si>
  <si>
    <t>HQGCGS-HQLJ-2023-FW-240</t>
  </si>
  <si>
    <t>成都启瑞昇建设工程有限公司,</t>
  </si>
  <si>
    <t>ZYLJ-ZDJXXMB-2023-CBHT-001</t>
  </si>
  <si>
    <t>04 成交通知书-恩贾梅纳炼油有限公司2023年大检修工程静设备专业作业工作包1-非依法依规必招,</t>
  </si>
  <si>
    <t>恩贾梅纳炼油有限公司2023年大检修工程静设备专业大检修项目工程</t>
  </si>
  <si>
    <t>2023-2008</t>
  </si>
  <si>
    <t>恩贾梅纳炼油有限公司2023年大检修压力容器及压力管道检验工程技术服务协议</t>
  </si>
  <si>
    <t>HQGCGS-HQLJ-2023-FW-237</t>
  </si>
  <si>
    <t>山东省特种设备检验研究院集团有限公司,</t>
  </si>
  <si>
    <t>ZYLJ-ZDJXXMB-2023-CBHT-003</t>
  </si>
  <si>
    <t>04 成交通知书-ZYLJ-ZDJXXMB-2023-CBHT-003-非依法依规必招,</t>
  </si>
  <si>
    <t>2023-1373</t>
  </si>
  <si>
    <t>盛虹炼化一体化项目收尾零星增援项目安装工程专业作业工作包11</t>
  </si>
  <si>
    <t>HQGCGS-HQLJ-2023-FW-160</t>
  </si>
  <si>
    <t>ZYLJ-SHLHXMB-2023-CBHT-019</t>
  </si>
  <si>
    <t>工作包11-成交通知书,</t>
  </si>
  <si>
    <t>2023-2273</t>
  </si>
  <si>
    <t>中国石油吉化（揭阳）分公司60万吨/年ABS及其配套工程安装工程第五标段保运工程专业作业工作包1</t>
  </si>
  <si>
    <t>HQGCGS-HQLJ-2023-FW-267</t>
  </si>
  <si>
    <t>ZYLJ-JH（JY）ABSXMB-2023-CBHT-001</t>
  </si>
  <si>
    <t>评审报告-中国石油吉化（揭阳）分公司60万吨年ABS及其配套工程安装工程第五标段保运工程专业作业工作包1-依法必招限额内,</t>
  </si>
  <si>
    <t>2023-1423</t>
  </si>
  <si>
    <t>国家石油天然气大流量计量站贵阳分站工艺干燥</t>
  </si>
  <si>
    <t>HQGCGS-HQLJ-2023-FW-162</t>
  </si>
  <si>
    <t>信德石油技术开发（天津）有限公司,</t>
  </si>
  <si>
    <t>ZYLJ-XNGDGYJLJDZXMB-2023-CBHT-002</t>
  </si>
  <si>
    <t>成交通知书-干燥,</t>
  </si>
  <si>
    <t>2022-10553</t>
  </si>
  <si>
    <t>辽宁宝来新材料有限公司60吨/年ABS及其配套装置建筑安装工程设计变更劳务作业工作包一建设工程劳务分包合同</t>
  </si>
  <si>
    <t>HQGCGS-HQLJ-2022-FW-1074</t>
  </si>
  <si>
    <t>ZYLJ-PJXMB-2022-CBHT-014</t>
  </si>
  <si>
    <t>成交通知书-ZYLJ-PJXMB-2022-CBHT-014-非依法依规必招,非招标采购结果审批表-ZYLJ-PJXMB-2022-CBHT-014-非依法依规必招,非招标采购申请审批表-ZYLJ-PJXMB-2022-CBHT-014-非依法依规必招,评审报告-ZYLJ-PJXMB-2022-CBHT-014-非依法依规必招,</t>
  </si>
  <si>
    <t>辽宁宝来60吨/年ABS项目</t>
  </si>
  <si>
    <t>2023-2321</t>
  </si>
  <si>
    <t>北京燃气天津南港LNG应急储备项目T6205-T6206薄膜罐内罐施工工程专业作业工作包1</t>
  </si>
  <si>
    <t>HQGCGS-HQLJ-2023-FW-272</t>
  </si>
  <si>
    <t>ZYLJ-TJLNGBMGXMB-2023-CBHT-003</t>
  </si>
  <si>
    <t>2023-195</t>
  </si>
  <si>
    <t>长庆石化公司油品2023年大检修项目防腐专业分包合同</t>
  </si>
  <si>
    <t>HQGCGS-HQLJ-2023-JSGC-73</t>
  </si>
  <si>
    <t xml:space="preserve">ZYLJ-XYXMB-2023-CBHT-002 </t>
  </si>
  <si>
    <t>04 成交通知书-长庆石化公司油品运行部2023年装置大检修项目防腐保温专业分包-依法必招限额内,03 非招标采购结果审批-长庆石化公司油品运行部2023年装置大检修项目防腐保温专业分包-依法必招限额内,02 开标及评标报告-长庆石化公司油品运行部2023年装置大检修项目防腐保温专业分包-依法必招限额内,01 非招标采购方案审批-长庆石化公司油品运行部2023年装置大检修项目防腐保温专业分包-依法必招限额内,</t>
  </si>
  <si>
    <t>2023-198</t>
  </si>
  <si>
    <t xml:space="preserve"> 长庆石化公司氢气提纯项目工程施工防腐保温工程专业分包合同</t>
  </si>
  <si>
    <t>HQGCGS-HQLJ-2023-JSGC-55</t>
  </si>
  <si>
    <t>ZYLJ-XYXMB-2023-CBHT-006</t>
  </si>
  <si>
    <t>04 成交通知书-长庆石化公司氢气提纯项目工程施工防腐保温工程专业分包-依法必招限额内,03 非招标采购结果审批-长庆石化公司氢气提纯项目工程施工防腐保温工程专业分包-依法必招限额内,02 开标及评标报告-长庆石化公司氢气提纯项目工程施工防腐保温工程专业分包-依法必招限额内,01 非招标采购方案审批-长庆石化公司氢气提纯项目工程施工防腐保温工程专业分包-依法必招限额内,</t>
  </si>
  <si>
    <t>长庆石化公司氢气提纯项目施工</t>
  </si>
  <si>
    <t>2023-1592</t>
  </si>
  <si>
    <t>长庆石化公司2023年装置大检修项目（二标段）安装专业作业分包工作包1</t>
  </si>
  <si>
    <t>HQGCGS-HQLJ-2023-FW-184</t>
  </si>
  <si>
    <t>ZYLJ-XYXMB-2023-CBHT-009</t>
  </si>
  <si>
    <t>成交通知书-长庆石化公司2023年装置大检修项目（二标段）安装工程专业作业分包工作包1,</t>
  </si>
  <si>
    <t>2022-10803</t>
  </si>
  <si>
    <t>盛虹炼化保运维护工程项目第十一标段维保服务作业工作包1--分包合同</t>
  </si>
  <si>
    <t>HQGCGS-HQLJ-2022-FW-1116</t>
  </si>
  <si>
    <t xml:space="preserve">ZYLJ-SHLHJWBXMB-2022-CBHT-001 </t>
  </si>
  <si>
    <t>04 成交通知书-盛虹炼化保运维护工程项目第十一标段承包合同劳务作业工作包1-非依法依规必招,03 采购结果审批-盛虹炼化保运维护工程项目第十一标段承包合同劳务作业工作包1-非依法依规必招,02 评审报告-盛虹炼化保运维护工程项目第十一标段承包合同劳务作业工作包1-非依法依规必招,01 采购方案审批-盛虹炼化保运维护工程项目第十一标段承包合同劳务作业工作包1-非依法依规必招,</t>
  </si>
  <si>
    <t>2023-242</t>
  </si>
  <si>
    <t>山东裕龙岛炼化一体化项目（一期）150万吨每年乙烯装置防腐保温及防火工程专业分包工作包1</t>
  </si>
  <si>
    <t>HQGCGS-HQLJ-2023-JSGC-67</t>
  </si>
  <si>
    <t>ZYLJ-YLSHHGXMB-2023-CBHT-001</t>
  </si>
  <si>
    <t>04 中标通知书-山东裕龙岛炼化一体化项目（一期）150万吨每年乙烯装置防腐保温及防火工程专业分包工作包1-公开招标,03 招标结果审批-山东裕龙岛炼化一体化项目（一期）150万吨每年乙烯装置防腐保温及防火工程专业分包工作包1-公开招标,02 评标报告-山东裕龙岛炼化一体化项目（一期）150万吨每年乙烯装置防腐保温及防火工程专业分包工作包1-公开招标,01 招标方案审批-山东裕龙岛炼化一体化项目（一期）150万吨每年乙烯装置防腐保温及防火工程专业分包工作包1-公开招标,</t>
  </si>
  <si>
    <t>2023-326</t>
  </si>
  <si>
    <t>中国石油广西石化炼化一体化转型升级项目东油沥青装置改造工程防腐保温工程专业分包工作包1</t>
  </si>
  <si>
    <t>HQGCGS-HQLJ-2023-JSGC-69</t>
  </si>
  <si>
    <t>湖南皓沣工程技术有限公司,</t>
  </si>
  <si>
    <t xml:space="preserve">ZYLJ-GXDYLQXMB-2023-CBHT-003 </t>
  </si>
  <si>
    <t>04 成交通知书-广西石化炼化一体化转型升级项目东油沥青装置改造工程防腐保温工程专业分包工作包1-经审批可不招标,03 非招标采购结果审批-广西石化炼化一体化转型升级项目东油沥青装置改造工程防腐保温工程专业分包工作包1-经审批可不招标,02 评审报告-广西石化炼化一体化转型升级项目东油沥青装置改造工程防腐保温工程专业分包工作包1-经审批可不招标,01 非招标采购方案审批-广西石化炼化一体化转型升级项目东油沥青装置改造工程防腐保温工程专业分包工作包1-经审批可不招标,可不招标项目申请审批单,</t>
  </si>
  <si>
    <t>2023-331</t>
  </si>
  <si>
    <t>广西石化炼化一体化转型升级项目东油沥青检修配套消缺工程防腐保温工程专业分包工作包1</t>
  </si>
  <si>
    <t>HQGCGS-HQLJ-2023-JSGC-63</t>
  </si>
  <si>
    <t xml:space="preserve">ZYLJ-GXDYLQXMB-2023-CBHT-004 </t>
  </si>
  <si>
    <t>04 成交通知书-广西石化炼化一体化转型升级项目东油沥青检修配套消缺工程防腐保温工程专业分包工作包1-经审批可不招标,03 非招标采购结果审批-广西石化炼化一体化转型升级项目东油沥青检修配套消缺工程防腐保温工程专业分包工作包1-经审批可不招标,02 评审报告-广西石化炼化一体化转型升级项目东油沥青检修配套消缺工程防腐保温工程专业分包工作包1-经审批可不招标,01 非招标采购方案审批-广西石化炼化一体化转型升级项目东油沥青检修配套消缺工程防腐保温工程专业分包工作包1-经审批可不招标,可不招标项目申请审批单,</t>
  </si>
  <si>
    <t>中国石油广西石化炼化一体化转型升级项目东油沥青检修配套消缺工程施工（C）</t>
  </si>
  <si>
    <t>2023-335</t>
  </si>
  <si>
    <t>广西石化炼化一体化转型升级项目东油沥青装置改造工程专业作业工作包1</t>
  </si>
  <si>
    <t>HQGCGS-HQLJ-2023-FW-33</t>
  </si>
  <si>
    <t xml:space="preserve">ZYLJ-GXDYLQXMB-2023-CBHT-009 </t>
  </si>
  <si>
    <t>04 成交通知书-广西石化炼化一体化转型升级项目东油沥青装置改造工程专业作业工作包1-经审批可不招标,03 非招标采购结果审批-广西石化炼化一体化转型升级项目东油沥青装置改造工程专业作业工作包1-经审批可不招标,02 评审报告-广西石化炼化一体化转型升级项目东油沥青装置改造工程专业作业工作包1-经审批可不招标,01 非招标采购方案审批-广西石化炼化一体化转型升级项目东油沥青装置改造工程专业作业工作包1-经审批可不招标,可不招标项目申请审批单,</t>
  </si>
  <si>
    <t>中国石油广西石化炼化一体化转型升级项目东油沥青装置改造工程施工（C）</t>
  </si>
  <si>
    <t>2023-1786</t>
  </si>
  <si>
    <t>2023年独石化公司化工新区（南区）橡胶部主要生产装置静设备维护检修项目安装专业作业工作包2</t>
  </si>
  <si>
    <t>HQGCGS-HQLJ-2023-FW-223</t>
  </si>
  <si>
    <t>ZYLJ-DSZXMB-2023-CBHT-003</t>
  </si>
  <si>
    <t>成交通知书-独石化橡胶部检修项目安装专业作业工作包2,</t>
  </si>
  <si>
    <t>2023-164</t>
  </si>
  <si>
    <t>裕龙石化化工项目生活营地土建工程专业工作包专业分包合同</t>
  </si>
  <si>
    <t>HQGCGS-HQLJ-2023-JSGC-35</t>
  </si>
  <si>
    <t>ZYLJ-YLSHHGXMB-2022-CBHT-012</t>
  </si>
  <si>
    <t>可不招标项目申请-裕龙石化化工项目-经审批的可不招标,评审报告-裕龙石化化工项目生活营地土建工程专业工作包-经审批的可不招标,非招标采购结果审批单-裕龙石化化工项目生活营地土建工程专业工作包-经审批的可不招标,非招标采购方案申请审批-裕龙石化化工项目生活营地土建工程专业工作包-经审批的可不招标,成交通知书-裕龙石化化工项目生活营地土建工程专业工作包-经审批的可不招标,</t>
  </si>
  <si>
    <t>裕龙石化化工项目</t>
  </si>
  <si>
    <t>2023-247</t>
  </si>
  <si>
    <t>山东裕龙岛炼化一体化项目（一期）150万吨每年乙烯装置防腐保温及防火工程专业分包工作包3</t>
  </si>
  <si>
    <t>HQGCGS-HQLJ-2023-JSGC-66</t>
  </si>
  <si>
    <t xml:space="preserve">ZYLJ-YLSHHGXMB-2023-CBHT-003 </t>
  </si>
  <si>
    <t>04 中标通知书-山东裕龙岛炼化一体化项目（一期）150万吨每年乙烯装置防腐保温及防火工程专业分包工作包3-公开招标,03 招标结果审批-山东裕龙岛炼化一体化项目（一期）150万吨每年乙烯装置防腐保温及防火工程专业分包工作包3-公开招标,02 评标报告-山东裕龙岛炼化一体化项目（一期）150万吨每年乙烯装置防腐保温及防火工程专业分包工作包3-公开招标,01 招标方案审批-山东裕龙岛炼化一体化项目（一期）150万吨每年乙烯装置防腐保温及防火工程专业分包工作包3-公开招标,</t>
  </si>
  <si>
    <t>2023-2226</t>
  </si>
  <si>
    <t>中国石油吉化（揭阳）分公司60万吨/年ABS及其配套工程丙烯腈装置保运工程专业作业工作包2</t>
  </si>
  <si>
    <t>HQGCGS-HQLJ-2023-FW-271</t>
  </si>
  <si>
    <t>ZYLJ-JH（JY）BXJXMB-2023-CBHT-004</t>
  </si>
  <si>
    <t>评审报告-中国石油吉化（揭阳）分公司60万吨一年ABS及其配套工程丙烯腈装置保运工程专业作业工作包2-依法必招限额内,</t>
  </si>
  <si>
    <t>2023-876</t>
  </si>
  <si>
    <t>广东石化炼化一体化项目苯乙烯及产品码头保运劳务作业分包1标段</t>
  </si>
  <si>
    <t>HQGCGS-HQLJ-2023-FW-89</t>
  </si>
  <si>
    <t>ZYLJ-GDSHMTXMB-2023-CBHT-001</t>
  </si>
  <si>
    <t>评审报告-广东石化炼化一体化项目苯乙烯及产品码头保运劳务作业分包1标段-非依法依规必招,</t>
  </si>
  <si>
    <t>2023-388</t>
  </si>
  <si>
    <t>广东石化炼化一体化项目柴油成品油罐组保运工程专业作业分包标段合同</t>
  </si>
  <si>
    <t>HQGCGS-HQLJ-2023-FW-47</t>
  </si>
  <si>
    <t xml:space="preserve">ZYLJ-GDSHGQXMB-2023-CBHT-001 </t>
  </si>
  <si>
    <t>04 成交通知书-广东石化炼化一体化项目柴油成品油罐组保运工程劳务作业分包标段-依法必招限额内,03 非招标采购结果审批单-广东石化炼化一体化项目柴油成品油罐组保运工程劳务作业分包标段-依法必招限额内,02 评审报告-广东石化炼化一体化项目柴油成品油罐组保运工程劳务作业分包标段-依法必招限额内,01 非招标采购方案申请审批-广东石化炼化一体化项目柴油成品油罐组保运工程劳务作业分包标段-依法必招限额内,</t>
  </si>
  <si>
    <t>柴油成品油罐组（5311）土建和安装工程施工</t>
  </si>
  <si>
    <t>2023-1050</t>
  </si>
  <si>
    <t>茂名码头项目安装工程专业作业工作包4</t>
  </si>
  <si>
    <t>HQGCGS-HQLJ-2023-FW-117</t>
  </si>
  <si>
    <t>ZYLJ-MMMTXMB-2023-CBHT-001</t>
  </si>
  <si>
    <t>评审报告-茂名码头项目安装工程专业作业工作包4-经审批可不招标,可不招标项目申请-茂名码头项目安装工程专业作业工作包4-经审批可不招标,</t>
  </si>
  <si>
    <t>2023-914</t>
  </si>
  <si>
    <t>北京燃气天津南港LNG应急储备项目T6203-T6204储罐内罐施工工程安装专业作业分包合同</t>
  </si>
  <si>
    <t>HQGCGS-HQLJ-2023-FW-100</t>
  </si>
  <si>
    <t xml:space="preserve">ZYLJ-TJLNGXMB-2023-CBHT-001 </t>
  </si>
  <si>
    <t>04 成交通知书-ZYLJ-TJLNGXMB-2023-CBHT-001-经审批可招标,</t>
  </si>
  <si>
    <t>京津冀地区低碳能源转换和空气质量改善项目（北京燃气天津南港LNG应急储备项目）控制性工程储罐一阶段EPC总承包工程项目T6203-T6204储罐内罐施工工程施工承包合同</t>
  </si>
  <si>
    <t>2023-1038</t>
  </si>
  <si>
    <t xml:space="preserve"> 江苏盛虹炼化一体化项目收尾零星增援项目安装工程专业作业工作包3分包合同</t>
  </si>
  <si>
    <t>HQGCGS-HQLJ-2023-FW-120</t>
  </si>
  <si>
    <t>ZYLJ-SHLHXMB-2023-CBHT-002</t>
  </si>
  <si>
    <t>04 成交通知书-盛虹炼化一体化项目收尾零星增援项目安装工程劳务分包工作包3-非依法依规必招,</t>
  </si>
  <si>
    <t>2023-1041</t>
  </si>
  <si>
    <t>广东石化炼化一体化项目五联合保运工程专业作业分包1标段（报审版）</t>
  </si>
  <si>
    <t>HQGCGS-HQLJ-2023-FW-122</t>
  </si>
  <si>
    <t xml:space="preserve">ZYLJ-GDSHWLHXMB-2023-CBHT-001 </t>
  </si>
  <si>
    <t>04 成交通知书-ZYLJ-GDSHWLHXMB-2023-CBHT-001-非依法依规必招,</t>
  </si>
  <si>
    <t>2023-1044</t>
  </si>
  <si>
    <t xml:space="preserve"> 广东石化炼化一体化项目80万吨一年全密度聚乙烯装置围挡及门楼工程建筑安装工程1标段</t>
  </si>
  <si>
    <t>HQGCGS-HQLJ-2023-JSGC-198</t>
  </si>
  <si>
    <t>ZYLJ-GDSHDGXMB-2023-CBHT-001</t>
  </si>
  <si>
    <t>04 成交通知书-ZYLJ-GDSHDGXMB-2022-CBHT-001-依法必招限额内,</t>
  </si>
  <si>
    <t>广东石化炼化一体化项目化工区装置（单元）第七标段（80万吨/年全密度聚乙烯装置）围挡及门楼工程施工合同</t>
  </si>
  <si>
    <t>2023-1160</t>
  </si>
  <si>
    <t>盛虹炼化保运维护工程项目第十一标段土建专业分包工作包3</t>
  </si>
  <si>
    <t>HQGCGS-HQLJ-2023-JSGC-211</t>
  </si>
  <si>
    <t>ZYLJ-SHLHXMB-2023-CBHT-011</t>
  </si>
  <si>
    <t>盛虹炼化保运维护工程项目第十一标段土建专业分包工作包3-成交通知书,</t>
  </si>
  <si>
    <t>2023-1426</t>
  </si>
  <si>
    <t>国家石油天然气大流量计量站贵阳分站工艺氮气气密</t>
  </si>
  <si>
    <t>HQGCGS-HQLJ-2023-FW-163</t>
  </si>
  <si>
    <t>西安艾尔工业气体有限公司,</t>
  </si>
  <si>
    <t>ZYLJ-XNGDGYJLJDZXMB-2023-CBHT-001</t>
  </si>
  <si>
    <t>成交通知书-气密,</t>
  </si>
  <si>
    <t>2023-1515</t>
  </si>
  <si>
    <t>四川石化公司装置运行期间防腐、绝热、土建服务项目防腐、保温、衬里维保服务项目（炼油区2023-2024年）</t>
  </si>
  <si>
    <t>HQGCGS-HQLJ-2023-FW-194</t>
  </si>
  <si>
    <t>ZYLJ-SCSHXMB-2023-CBHT-001</t>
  </si>
  <si>
    <t>成交通知书-四川防腐保温,</t>
  </si>
  <si>
    <t>2023-1518</t>
  </si>
  <si>
    <t>四川石化公司装置运行期间防腐、绝热、土建服务项目土建专业分包工作包（炼油区2023-2024年）</t>
  </si>
  <si>
    <t>HQGCGS-HQLJ-2023-JSGC-263</t>
  </si>
  <si>
    <t>ZYLJ-SCSHXMB-2023-CBHT-003</t>
  </si>
  <si>
    <t>成交通知书一体化土建项目,</t>
  </si>
  <si>
    <t>2023-1790</t>
  </si>
  <si>
    <t>2023年独山子石化公司公用工程部净化水单元废水减排及回收利用装置辅助设备（静设备）维护检修项目安装专业作业工作包1</t>
  </si>
  <si>
    <t>HQGCGS-HQLJ-2023-FW-216</t>
  </si>
  <si>
    <t>ZYLJ-DSZXMB-2023-CBHT-006</t>
  </si>
  <si>
    <t>成交通知书-独山子石化公司公用工程部净化水单元维护检修项目安装专业作业工作包1,</t>
  </si>
  <si>
    <t>2023-1936</t>
  </si>
  <si>
    <t>惠州晟达60万吨/年硫资源综合利用项目土建工程专业分包工作包2</t>
  </si>
  <si>
    <t>HQGCGS-HQLJ-2023-JSGC-326</t>
  </si>
  <si>
    <t>ZYLJ-HZSDXMB-2023-CBHT-003</t>
  </si>
  <si>
    <t>评审结果及评审报告-惠州晟达60万吨年硫资源综合利用项目土建工程专业分包工作包2-经审批可不招标,可不招标项目申请-惠州晟达60万吨年硫资源综合利用项目土建工程专业分包工作包2-经审批可不招标,</t>
  </si>
  <si>
    <t>2023-1975</t>
  </si>
  <si>
    <t>恩贾梅纳炼油有限公司2023年大检修工程机械、电气、仪表专业作业工作包1</t>
  </si>
  <si>
    <t>HQGCGS-HQLJ-2023-FW-238</t>
  </si>
  <si>
    <t>ZYLJ-ZDJXXMB-2023-CBHT-002</t>
  </si>
  <si>
    <t>04 成交通知书-ZYLJ-ZDJXXMB-2023-CBHT-002-非依法依规必招,</t>
  </si>
  <si>
    <t>恩贾梅纳炼油有限公司2023年大检修工程机械、电气、仪表专业大检修项目工程</t>
  </si>
  <si>
    <t>2023-1280</t>
  </si>
  <si>
    <t>盛虹炼化一体化项目收尾零星增援项目电仪工程专业作业工作包4</t>
  </si>
  <si>
    <t>HQGCGS-HQLJ-2023-FW-153</t>
  </si>
  <si>
    <t>ZYLJ-SHLHXMB-2023-CBHT-016</t>
  </si>
  <si>
    <t>盛虹炼化一体化项目收尾零星增援项目电仪工程专业作业工作包4-成交通知书,</t>
  </si>
  <si>
    <t>2023-1315</t>
  </si>
  <si>
    <t>盛虹炼化一体化项目收尾零星增援项目电仪工程专业作业工作包1</t>
  </si>
  <si>
    <t>HQGCGS-HQLJ-2023-FW-156</t>
  </si>
  <si>
    <t>ZYLJ-SHLHXMB-2023-CBHT-006</t>
  </si>
  <si>
    <t>成交通知书-江苏盛虹炼化一体化项目收尾零星增援项目电仪工程专业作业工作包1,</t>
  </si>
  <si>
    <t>2023-1361</t>
  </si>
  <si>
    <t>盛虹炼化一体化项目收尾零星增援项目安装工程专业作业工作包10</t>
  </si>
  <si>
    <t>HQGCGS-HQLJ-2023-FW-161</t>
  </si>
  <si>
    <t>ZYLJ-SHLHXMB-2023-CBHT-018</t>
  </si>
  <si>
    <t>工作包10-成交通知书,</t>
  </si>
  <si>
    <t>2023-1474</t>
  </si>
  <si>
    <t>裕龙石化化工2标段乙烯装置地管安装专业作业工作包3</t>
  </si>
  <si>
    <t>HQGCGS-HQLJ-2023-FW-169</t>
  </si>
  <si>
    <t>陕西驰景沐建设工程有限公司,</t>
  </si>
  <si>
    <t>ZYLJ-YLSHHGXMB-2023-CBHT-005</t>
  </si>
  <si>
    <t>成交通知书(裕龙石化化工2标段地管3包),</t>
  </si>
  <si>
    <t>2023-1555</t>
  </si>
  <si>
    <t>广东石化2000万吨年重油加工工程产品码头上部安装标段及油气回收设施全场变更建设工程专业作业分包合同</t>
  </si>
  <si>
    <t>HQGCGS-HQLJ-2023-FW-187</t>
  </si>
  <si>
    <t>ZYLJ-GDSHMTXMB-2023-CBHT-003</t>
  </si>
  <si>
    <t>04 成交通知书-ZYLJ-GDSHMTXMB-2022-XJCG-002-经可不招标审批,</t>
  </si>
  <si>
    <t>中委合资广东石化2000万吨/年重油加工工程产品码头工程上部安装工程标段施工分包合同合同变更（二）</t>
  </si>
  <si>
    <t>2023-2027</t>
  </si>
  <si>
    <t>裕龙石化炼油7标段土建工程专业分包工作包5</t>
  </si>
  <si>
    <t>HQGCGS-HQLJ-2023-JSGC-329</t>
  </si>
  <si>
    <t>福建中隽建设发展有限公司,</t>
  </si>
  <si>
    <t>ZYLJ-YLSHLYXMB-2023-CBHT-003</t>
  </si>
  <si>
    <t>2023-2462</t>
  </si>
  <si>
    <t>梧州压气站增加压缩机组工程安装工程专业作业分包工作包1</t>
  </si>
  <si>
    <t>HQGCGS-HQLJ-2023-FW-291</t>
  </si>
  <si>
    <t>ZYLJ-GJGWXNGDWZXMB-2023-CBHT-003</t>
  </si>
  <si>
    <t>整体可不招标申请审批单-梧州压气站增加压缩机组工程安装工程专业作业分包工作包1-经审批可不招标,</t>
  </si>
  <si>
    <t>2023-2461</t>
  </si>
  <si>
    <t>梧州压气站增加压缩机组工程厂房钢结构工程专业分包工作包1</t>
  </si>
  <si>
    <t>HQGCGS-HQLJ-2023-JSGC-403</t>
  </si>
  <si>
    <t>江苏新淮精工（集团）有限公司,</t>
  </si>
  <si>
    <t>ZYLJ-GJGWXNGDWZXMB-2023-CBHT-002</t>
  </si>
  <si>
    <t>可不招标申请-梧州压气站增加压缩机组工程厂房钢结构工程专业分包工作包1-经审批可不招标,</t>
  </si>
  <si>
    <t>2023-2716</t>
  </si>
  <si>
    <t>山东裕龙石化有限公司裕龙岛炼化一体化项目（一期）公用工程十二标段土建工程专业分包工作包2</t>
  </si>
  <si>
    <t>HQGCGS-HQLJ-2023-JSGC-416</t>
  </si>
  <si>
    <t>洪州建设集团有限公司,</t>
  </si>
  <si>
    <t>ZYLJ-YLSHGYGCXMB-2023-CBHT-002</t>
  </si>
  <si>
    <t>中标通知书-土建包2,</t>
  </si>
  <si>
    <t>2023-2714</t>
  </si>
  <si>
    <t>山东裕龙石化有限公司裕龙岛炼化一体化项目（一期）公用工程十二标段土建工程专业分包工作包3</t>
  </si>
  <si>
    <t>HQGCGS-HQLJ-2023-JSGC-415</t>
  </si>
  <si>
    <t>ZYLJ-YLSHGYGCXMB-2023-CBHT-003</t>
  </si>
  <si>
    <t>中标通知书-土建包3,</t>
  </si>
  <si>
    <t>2023-2626</t>
  </si>
  <si>
    <t>江苏斯尔邦石化10万吨/年丁腈胶乳项目电仪专业作业工作包1</t>
  </si>
  <si>
    <t>HQGCGS-HQLJ-2023-FW-305</t>
  </si>
  <si>
    <t>ZYLJ-SEBSHXMB-2023-CBHT-001</t>
  </si>
  <si>
    <t>成交通知书-10万吨年丁腈胶乳项目电仪专业作业工作包1评审报告,</t>
  </si>
  <si>
    <t>2023-2713</t>
  </si>
  <si>
    <t>山东裕龙石化有限公司裕龙岛炼化一体化项目（一期）公用工程十二标段土建工程专业分包工作包1</t>
  </si>
  <si>
    <t>HQGCGS-HQLJ-2023-JSGC-413</t>
  </si>
  <si>
    <t>ZYLJ-YLSHGYGCXMB-2023-CBHT-001</t>
  </si>
  <si>
    <t>中标通知书-土建包1,</t>
  </si>
  <si>
    <t>2023-2655</t>
  </si>
  <si>
    <t>兰州石化2023年主体大检修项目（六标段）建筑工程专业分包工作包</t>
  </si>
  <si>
    <t>HQGCGS-HQLJ-2023-JSGC-411</t>
  </si>
  <si>
    <t>ZYLJ-LZXMB-2023-CBHT-001</t>
  </si>
  <si>
    <t>成交通知书-兰州石化2023年主体大检修项目(六标段）建筑工程专业分包工作包合同,</t>
  </si>
  <si>
    <t>2023-2627</t>
  </si>
  <si>
    <t>江苏斯尔邦石化二氧化碳制绿色甲醇项目电仪专业作业工作包2</t>
  </si>
  <si>
    <t>HQGCGS-HQLJ-2023-FW-306</t>
  </si>
  <si>
    <t>ZYLJ-SEBSHXMB-2023-CBHT-002</t>
  </si>
  <si>
    <t>成交通知书-二氧化碳制绿色甲醇项目电仪专业作业工作包2,</t>
  </si>
  <si>
    <t>2023-2696</t>
  </si>
  <si>
    <t>梧州压气站增加压缩机组工程厂房隔声降噪工程专业分包工作包1</t>
  </si>
  <si>
    <t>HQGCGS-HQLJ-2023-JSGC-412</t>
  </si>
  <si>
    <t>北京中亚康源环保工程有限公司,</t>
  </si>
  <si>
    <t>ZYLJ-GJGWXNGDWZXMB-2023-CBHT-004</t>
  </si>
  <si>
    <t>评审报告-梧州压气站增加压缩机组工程降噪工程专业分包1-经审批可不招标,可不招标申请-梧州压气站增加压缩机组工程降噪工程专业分包1-经审批可不招标,</t>
  </si>
  <si>
    <t>2023-2772</t>
  </si>
  <si>
    <t>广西华谊新材料有限公司75 万吨/年丙烯及下游深加工一体化项目静设备专业（标段二）运维服务防腐保温及土建工程专业工作包</t>
  </si>
  <si>
    <t>HQGCGS-HQLJ-2023-JSGC-419</t>
  </si>
  <si>
    <t>非工程项目类</t>
  </si>
  <si>
    <t>上海溧群建设工程有限公司,</t>
  </si>
  <si>
    <t>评审报告-广西华谊新材料有限公司75 万吨年丙烯及下游深加工一体化项目静设备专业（标段二）运维服务防腐保温及土建工程专业工-依法必招限额内,</t>
  </si>
  <si>
    <t>ZYLJ-GDSHWLHXMB-2020-CBHT-009</t>
    <phoneticPr fontId="1" type="noConversion"/>
  </si>
  <si>
    <t>ZYLJ-SZLNGXMB-2023-CBHT-001</t>
  </si>
  <si>
    <t>2023-2961</t>
  </si>
  <si>
    <t>长庆石化公司常减压装置热水系统流程优化、常减压装置抽真空系统优化改造、COBR单元升级改造等3个项目安装专业作业工作包1</t>
  </si>
  <si>
    <t>HQGCGS-HQLJ-2023-FW-330</t>
  </si>
  <si>
    <t>ZYLJ-XYXMB-2023-CBHT-016</t>
  </si>
  <si>
    <t>成交通知书-大技改三个项目安装工作包1,</t>
  </si>
  <si>
    <t>2023-3242</t>
  </si>
  <si>
    <t>兰州石化 2023 年主体大检修项目（六标段）工艺设备钢结构专业作业工作包2</t>
  </si>
  <si>
    <t>HQGCGS-HQLJ-2023-FW-355</t>
  </si>
  <si>
    <t>ZYLJ-LZXMB-2023-CBHT-007</t>
  </si>
  <si>
    <t>成交通知书-兰州石化 2023 年主体大检修项目（六标段）工艺设备钢结构专业作业工作包2,</t>
  </si>
  <si>
    <t>2023-3250</t>
  </si>
  <si>
    <t>哈尔滨石化第二联合车间I催化装置减油增化消瓶颈改造项目土建专业工作包1</t>
  </si>
  <si>
    <t>HQGCGS-HQLJ-2023-JSGC-492</t>
  </si>
  <si>
    <t>哈尔滨百强建筑安装工程有限公司,</t>
  </si>
  <si>
    <t>ZYLJ-HEBXMB-2023-CBHT-009</t>
  </si>
  <si>
    <t>.评审报告-哈尔滨石化第二联合车间I催化装置减油增化消瓶颈改造项目土建专业工作包1-依法必招限额内,</t>
  </si>
  <si>
    <t>2023-3031</t>
  </si>
  <si>
    <t>裕龙石化化工项目生活营地（二期）土建专业分包工作包</t>
  </si>
  <si>
    <t>HQGCGS-HQLJ-2023-JSGC-459</t>
  </si>
  <si>
    <t>ZYLJ-YLSHHGXMB-2023-CBHT-010</t>
  </si>
  <si>
    <t>成交通知书-生活营地（二期）,</t>
  </si>
  <si>
    <t>2023-2853</t>
  </si>
  <si>
    <t>长庆石化公司运行三部2023-2024年生产装置日常维护、检维修安装专业作业工作包1</t>
  </si>
  <si>
    <t>HQGCGS-HQLJ-2023-FW-326</t>
  </si>
  <si>
    <t>ZYLJ-XYXMB-2023-CBHT-011</t>
  </si>
  <si>
    <t>成交通知书-长庆石化公司运行三部2023-2024年生产装置日常维护、检维修安装专业作业工作包1,</t>
  </si>
  <si>
    <t>2023-3239</t>
  </si>
  <si>
    <t>兰州石化2023年主体大检修项目（五标段）工艺设备钢结构专业作业工作包2</t>
  </si>
  <si>
    <t>HQGCGS-HQLJ-2023-FW-357</t>
  </si>
  <si>
    <t>ZYLJ-LZXMB-2023-CBHT-005</t>
  </si>
  <si>
    <t>成交通知书-兰州石化2023年主体大检修项目（五标段）工艺设备钢结构专业作业工作包2,</t>
  </si>
  <si>
    <t>2023-2996</t>
  </si>
  <si>
    <t>中国石油天然气第六建设有限公司关于广西天然气管道有限责任公司技能操作服务业务外包项目人力支持技术服务合同</t>
  </si>
  <si>
    <t>HQGCGS-HQLJ-2023-FW-346</t>
  </si>
  <si>
    <t>框架协议-六建公司2021-2022年度人力支持服务框架协议,评审报告及谈判过程-框架协议-六建公司2021-2022年度人力支持服务框架协议,</t>
  </si>
  <si>
    <t>2023-3252</t>
  </si>
  <si>
    <t>哈尔滨石化第二联合车间I催化装置减油增化消瓶颈改造项目安装专业作业工作包3</t>
  </si>
  <si>
    <t>HQGCGS-HQLJ-2023-FW-360</t>
  </si>
  <si>
    <t>江苏汉皇安装集团有限公司,</t>
  </si>
  <si>
    <t>ZYLJ-HEBXMB-2023-CBHT-007</t>
  </si>
  <si>
    <t>评审报告-哈尔滨石化第二联合车间I催化装置减油增化消瓶颈改造项目安装专业作业工作包3-非依法依规必招,</t>
  </si>
  <si>
    <t>2023-2947</t>
  </si>
  <si>
    <t>长庆石化公司咸阳油库储罐浮盘隐患治理项目建筑工程专业分包工作包1</t>
  </si>
  <si>
    <t>HQGCGS-HQLJ-2023-JSGC-441</t>
  </si>
  <si>
    <t>ZYLJ-XYXMB-2023-CBHT-015</t>
  </si>
  <si>
    <t>成交通知书-长庆石化公司咸阳油库储罐浮盘隐患治理项目建筑工程专业分包工作包1,</t>
  </si>
  <si>
    <t>2023-3254</t>
  </si>
  <si>
    <t>哈尔滨石化第二联合车间I催化装置检修土建专业工作包1</t>
  </si>
  <si>
    <t>HQGCGS-HQLJ-2023-JSGC-490</t>
  </si>
  <si>
    <t>ZYLJ-HEBXMB-2023-CBHT-004</t>
  </si>
  <si>
    <t>评审报告-哈尔滨石化第二联合车间I催化装置检修土建专业工作包1-依法依规必招限额内,</t>
  </si>
  <si>
    <t>2023-3248</t>
  </si>
  <si>
    <t>惠州晟达60万吨/年硫资源综合利用项目土建工程专业分包工作包1</t>
  </si>
  <si>
    <t>HQGCGS-HQLJ-2023-JSGC-498</t>
  </si>
  <si>
    <t>湖南省工业设备安装有限公司,</t>
  </si>
  <si>
    <t>ZYLJ-HZSDXMB-2023-CBHT-005</t>
  </si>
  <si>
    <t>可不招标申请-惠州晟达60万吨年硫资源综合利用项目土建专业分包工作包1-经可不招标审批,谈判纪要及评审报告-惠州晟达60万吨年硫资源综合利用项目土建专业分包工作包1-经可不招标审批,</t>
  </si>
  <si>
    <t>2023-2948</t>
  </si>
  <si>
    <t>长庆石化公司咸阳油库储罐浮盘隐患治理项目防腐保温工程专业分包工作包1</t>
  </si>
  <si>
    <t>HQGCGS-HQLJ-2023-JSGC-442</t>
  </si>
  <si>
    <t>ZYLJ-XYXMB-2023-CBHT-014</t>
  </si>
  <si>
    <t>成交通知书-长庆石化公司咸阳油库储罐浮盘隐患治理项目防腐保温工程专业分包工作包1,</t>
  </si>
  <si>
    <t>2023-3349</t>
  </si>
  <si>
    <t>兰州项目部租赁房屋维修改造工程专业分包工作包</t>
  </si>
  <si>
    <t>HQGCGS-HQLJ-2023-JSGC-500</t>
  </si>
  <si>
    <t>ZYLJ-LZXMB-2023-CBHT-008</t>
  </si>
  <si>
    <t>成交通知书-兰州项目部租赁房屋维修改造工程合同,</t>
  </si>
  <si>
    <t>2023-3249</t>
  </si>
  <si>
    <t>哈尔滨石化第二联合车间I催化装置减油增化消瓶颈改造项目土建专业工作包2</t>
  </si>
  <si>
    <t>HQGCGS-HQLJ-2023-JSGC-493</t>
  </si>
  <si>
    <t>辽宁省有色地质一〇一队有限责任公司,</t>
  </si>
  <si>
    <t>ZYLJ-HEBXMB-2023-CBHT-010</t>
  </si>
  <si>
    <t>评审报告-哈尔滨石化第二联合车间I催化装置减油增化消瓶颈改造项目土建专业工作包2-依法必招限额内,</t>
  </si>
  <si>
    <t>2023-3253</t>
  </si>
  <si>
    <t>哈尔滨石化第二联合车间I催化装置减油增化消瓶颈改造项目安装专业作业工作包2</t>
  </si>
  <si>
    <t>HQGCGS-HQLJ-2023-FW-361</t>
  </si>
  <si>
    <t>ZYLJ-HEBXMB-2023-CBHT-006</t>
  </si>
  <si>
    <t>评审报告-哈尔滨石化第二联合车间I催化装置减油增化消瓶颈改造项目安装专业作业工作包2-非依法依规必招,</t>
  </si>
  <si>
    <t>2023-3283</t>
  </si>
  <si>
    <t>龙口南山LNG一期接收站工程储罐容积标定技术服务合同</t>
  </si>
  <si>
    <t>HQGCGS-HQLJ-2023-JS-236</t>
  </si>
  <si>
    <t>ZYLJ-LKLNGXMB-2023-CBHT-002</t>
  </si>
  <si>
    <t>成交通知书-龙口南山LNG一期接收站工程储罐容积标定技术服务合同,</t>
  </si>
  <si>
    <t>2023-2951</t>
  </si>
  <si>
    <t>长庆石化公司咸阳油库储罐浮盘隐患治理项目安装工程专业作业分包工作包1</t>
  </si>
  <si>
    <t>HQGCGS-HQLJ-2023-FW-331</t>
  </si>
  <si>
    <t>ZYLJ-XYXMB-2023-CBHT-013</t>
  </si>
  <si>
    <t>成交通知书-长庆石化公司咸阳油库储罐浮盘隐患治理项目安装工程专业作业工作包1,</t>
  </si>
  <si>
    <t>2023-2926</t>
  </si>
  <si>
    <t>长庆石化公司常减压装置热水系统流程优化、常减压装置抽真空系统优化改造、COBR单元升级改造等3个项目安装专业作业工作包2</t>
  </si>
  <si>
    <t>HQGCGS-HQLJ-2023-FW-327</t>
  </si>
  <si>
    <t>ZYLJ-XYXMB-2023-CBHT-017</t>
  </si>
  <si>
    <t>成交通知书-大技改三个项目安装工作包2,</t>
  </si>
  <si>
    <t>2023-2995</t>
  </si>
  <si>
    <t>兰州石化 2023 年主体大检修项目（五标段）建筑工程专业分包工作包</t>
  </si>
  <si>
    <t>HQGCGS-HQLJ-2023-JSGC-445</t>
  </si>
  <si>
    <t>ZYLJ-LZXMB-2023-CBHT-003</t>
  </si>
  <si>
    <t>成交通知书-兰州石化 2023 年主体大检修项目（五标段）建筑工程专业分包工作包,</t>
  </si>
  <si>
    <t>2023-3240</t>
  </si>
  <si>
    <t>兰州石化2023年主体大检修项目（五标段）工艺设备钢结构专业作业工作包3</t>
  </si>
  <si>
    <t>HQGCGS-HQLJ-2023-FW-358</t>
  </si>
  <si>
    <t>ZYLJ-LZXMB-2023-CBHT-006</t>
  </si>
  <si>
    <t>成交通知书-兰州石化2023年主体大检修项目（五标段）工艺设备钢结构专业作业工作包3,</t>
  </si>
  <si>
    <t>2023-2992</t>
  </si>
  <si>
    <t>兰州石化 2023 年主体大检修项目（六标段）防腐保温专业分包工作包</t>
  </si>
  <si>
    <t>HQGCGS-HQLJ-2023-JSGC-444</t>
  </si>
  <si>
    <t>ZYLJ-LZXMB-2023-CBHT-004</t>
  </si>
  <si>
    <t>成交通知书-兰州石化2023年主体大检修项目（六标段）防腐保温专业分包工作包,</t>
  </si>
  <si>
    <t>2023-3256</t>
  </si>
  <si>
    <t>哈尔滨石化第二联合车间I催化装置检修安装专业作业工作包2</t>
  </si>
  <si>
    <t>HQGCGS-HQLJ-2023-FW-356</t>
  </si>
  <si>
    <t>ZYLJ-HEBXMB-2023-CBHT-002</t>
  </si>
  <si>
    <t>评审报告-哈尔滨石化第二联合车间I催化装置检修安装专业作业工作包2-非依法依规必招,</t>
  </si>
  <si>
    <t>2023-3255</t>
  </si>
  <si>
    <t>哈尔滨石化第二联合车间I催化装置检修防腐、保温专业工作包1</t>
  </si>
  <si>
    <t>HQGCGS-HQLJ-2023-JSGC-491</t>
  </si>
  <si>
    <t>ZYLJ-HEBXMB-2023-CBHT-003</t>
  </si>
  <si>
    <t>评审报告-哈尔滨石化第二联合车间I催化装置检修防腐、保温专业工作包1-依法依规必招限额内,</t>
  </si>
  <si>
    <t>2023-2858</t>
  </si>
  <si>
    <t>兰州石化 2023 年主体大检修项目（五标段）防腐保温专业分包工作包</t>
  </si>
  <si>
    <t>HQGCGS-HQLJ-2023-JSGC-430</t>
  </si>
  <si>
    <t>ZYLJ-LZXMB-2023-CBHT-002</t>
  </si>
  <si>
    <t>成交通知书-兰州石化 2023 年主体大检修项目（五标段）防腐保温专业分包工作包,</t>
  </si>
  <si>
    <t>2023-3008</t>
  </si>
  <si>
    <t>裕龙石化化工2标段乙烯装置及国四套装置建筑物暖通专业作业工作包</t>
  </si>
  <si>
    <t>HQGCGS-HQLJ-2023-FW-344</t>
  </si>
  <si>
    <t>ZYLJ-YLSHHGXMB-2023-CBHT-009</t>
  </si>
  <si>
    <t>成交通知书-裕龙石化化工2标段乙烯装置及国四套装置建筑物暖通专业作业工作包,</t>
  </si>
  <si>
    <t>2023-2943</t>
  </si>
  <si>
    <t>长庆石化公司油品运行部2023-2024年生产装置日常维护、检维修安装专业作业工作包1</t>
  </si>
  <si>
    <t>HQGCGS-HQLJ-2023-FW-345</t>
  </si>
  <si>
    <t>ZYLJ-XYXMB-2023-CBHT-012</t>
  </si>
  <si>
    <t>成交通知书-长庆石化公司油品运行部2023-2024年生产装置日常维护、检维修专业作业工作包1,</t>
  </si>
  <si>
    <t>2023-2965</t>
  </si>
  <si>
    <t>长庆石化公司常减压装置热水系统流程优化、常减压装置抽真空系统优化改造、COBR单元升级改造等3个项目建筑工程专业分包工作包1</t>
  </si>
  <si>
    <t>HQGCGS-HQLJ-2023-JSGC-443</t>
  </si>
  <si>
    <t>ZYLJ-XYXMB-2023-CBHT-019</t>
  </si>
  <si>
    <t>成交通知书-大技改3个项目建筑工程专业分包工作包1,</t>
  </si>
  <si>
    <t>2023-3251</t>
  </si>
  <si>
    <t>哈尔滨石化第二联合车间I催化装置减油增化消瓶颈改造项目防腐、保温专业工作包1</t>
  </si>
  <si>
    <t>HQGCGS-HQLJ-2023-JSGC-489</t>
  </si>
  <si>
    <t>ZYLJ-HEBXMB-2023-CBHT-008</t>
  </si>
  <si>
    <t>评审报告-哈尔滨石化第二联合车间I催化装置减油增化消瓶颈改造项目防腐、保温专业工作包1-依法必招限额内,</t>
  </si>
  <si>
    <t>2023-2843</t>
  </si>
  <si>
    <t>长庆石化公司常减压装置热水系统流程优化、常减压装置抽真空系统优化改造、COBR单元升级改造等3个项目防腐保温工程专业分包工作包1</t>
  </si>
  <si>
    <t>HQGCGS-HQLJ-2023-JSGC-423</t>
  </si>
  <si>
    <t>ZYLJ-XYXMB-2023-CBHT-018</t>
  </si>
  <si>
    <t>成交通知书-大技改三个项目防腐工程,</t>
  </si>
  <si>
    <t>2023-3492</t>
  </si>
  <si>
    <t>四川石化生产四部乙烯装置异味治理项目安装工程专业作业工作包</t>
  </si>
  <si>
    <t>HQGCGS-HQLJ-2023-FW-371</t>
  </si>
  <si>
    <t>ZYLJ-SCSHXMB-2023-CBHT-006</t>
  </si>
  <si>
    <t>成交通知书-生产四部乙烯装置异味治理项目安装包,</t>
  </si>
  <si>
    <t>2023-3491</t>
  </si>
  <si>
    <t>四川石化生产四部乙烯装置异味治理项目土建工程专业分包工作包</t>
  </si>
  <si>
    <t>HQGCGS-HQLJ-2023-JSGC-523</t>
  </si>
  <si>
    <t>ZYLJ-SCSHXMB-2023-CBHT-005</t>
  </si>
  <si>
    <t>成交通知书-生产四部乙烯装置异味治理项目土建包,</t>
  </si>
  <si>
    <t>2023-3577</t>
  </si>
  <si>
    <t>裕龙石化化工2标段乙烯装置防腐保温及防火工程专业分包工作包9</t>
  </si>
  <si>
    <t>HQGCGS-HQLJ-2023-JSGC-541</t>
  </si>
  <si>
    <t>ZYLJ-YLSHHGXMB-2023-CBHT-012</t>
  </si>
  <si>
    <t>中标通知书-裕龙石化化工2标段乙烯装置防腐保温及防火工程专业分包工作包9,</t>
  </si>
  <si>
    <t>2023-3660</t>
  </si>
  <si>
    <t>中国石油哈尔滨石化分公司第二联合车间I催化装置减油增化消瓶颈改造项目安装专业作业工作包1</t>
  </si>
  <si>
    <t>HQGCGS-HQLJ-2023-FW-400</t>
  </si>
  <si>
    <t>ZYLJ-HEBXMB-2023-CBHT-005</t>
  </si>
  <si>
    <t>可不招标项目申请审批-中国石油哈尔滨石化分公司第二联合车间I催化装置减油增化消瓶颈改造项目安装专业作业工作包1-经可不招标审批,</t>
  </si>
  <si>
    <t>2023-3461</t>
  </si>
  <si>
    <t>裕龙岛炼化一体化项目 (一期) 150万吨/年乙烯联合装置防腐保温及防火工程专业分包工作包8</t>
  </si>
  <si>
    <t>HQGCGS-HQLJ-2023-JSGC-527</t>
  </si>
  <si>
    <t>ZYLJ-YLSHHGXMB-2023-CBHT-011</t>
  </si>
  <si>
    <t>2023-3554</t>
  </si>
  <si>
    <t>2022年塔石化公用工程部静设备和管道维护维修保运服务项目工作包1</t>
  </si>
  <si>
    <t>HQGCGS-HQLJ-2023-CL-92</t>
  </si>
  <si>
    <t>ZYLJ-TLMYWZYXXMB-2023-CBHT-001</t>
  </si>
  <si>
    <t>成交通知书-塔石化公用工程部静设备和管道维护维修保运服务项目工作包1,</t>
  </si>
  <si>
    <t>2023-3661</t>
  </si>
  <si>
    <t>哈尔滨石化第二联合车间I催化装置检修安装专业作业工作包1</t>
  </si>
  <si>
    <t>HQGCGS-HQLJ-2023-FW-401</t>
  </si>
  <si>
    <t>ZYLJ-HEBXMB-2023-CBHT-001</t>
  </si>
  <si>
    <t>可不招标项目申请审批-哈尔滨石化第二联合车间I催化装置检修安装专业作业工作包1-经可不招标,</t>
  </si>
  <si>
    <t>2023-3811</t>
  </si>
  <si>
    <t>协鑫汇东江苏如东LNG接收站项目接收站工程储罐安装工程防腐专业分包工作包1</t>
  </si>
  <si>
    <t>HQGCGS-HQLJ-2023-JSGC-568</t>
  </si>
  <si>
    <t>ZYLJ-JSXXLNGXMB-2023-CBHT-002</t>
  </si>
  <si>
    <t>评 审 报 告-协鑫汇东江苏如东LNG接收站项目接收站工程储罐安装工程防腐专业分包工作包1-依法必招限额内,</t>
  </si>
  <si>
    <t>2023-3815</t>
  </si>
  <si>
    <t>惠州荃美化工码头项目监督检验及特种设备技术服务协议</t>
  </si>
  <si>
    <t>HQGCGS-HQLJ-2023-FW-421</t>
  </si>
  <si>
    <t>广东省特种设备检测研究院,</t>
  </si>
  <si>
    <t>ZYLJ-HZQMMTXMB-2023-CBHT-003</t>
  </si>
  <si>
    <t>非招标采购方案申请审批-惠州荃美化工码头项目无损检测工程专业分包工作包1-依法必招限额内,谈判纪要及评审报告-惠州荃美化工码头项目无损检测工程专业分包工作包1-依法必招限额内,</t>
  </si>
  <si>
    <t>2023-3819</t>
  </si>
  <si>
    <t>广西中石油储备油有限公司检维修业务固定维保服务项目</t>
  </si>
  <si>
    <t>HQGCGS-HQLJ-2023-FW-419</t>
  </si>
  <si>
    <t>ZYLJ-GXSHXMB-2023-CBHT-002</t>
  </si>
  <si>
    <t>评审报告-广西中石油储备油有限公司检维修业务固定维保服务项目-非依法依规必招,</t>
  </si>
  <si>
    <t>2023-3787</t>
  </si>
  <si>
    <t>惠州荃美化工码头项目无损检测工程技术服务合同</t>
  </si>
  <si>
    <t>HQGCGS-HQLJ-2023-FW-420</t>
  </si>
  <si>
    <t>南京华宝工程检测有限公司,</t>
  </si>
  <si>
    <t>ZYLJ-HZQMMTXMB-2023-CBHT-004</t>
  </si>
  <si>
    <t>评审报告-惠州荃美化工码头项目无损检测工程技术服务合同-依法必招限额内,</t>
  </si>
  <si>
    <t>2023-3820</t>
  </si>
  <si>
    <t>广东石化炼化一体化项目厂房及食堂拆除、倒运、安装专业分包合同</t>
  </si>
  <si>
    <t>HQGCGS-HQLJ-2023-JSGC-576</t>
  </si>
  <si>
    <t>ZYLJ-GDSHLHYTHGCXMB-2023-CBHT-002</t>
  </si>
  <si>
    <t>附件4 成交通知书-ZYLJ-GDSHLHYTHGCXMB-2023-CBHT-002-依法必招限额内,</t>
  </si>
  <si>
    <t>2023-3818</t>
  </si>
  <si>
    <t>中国石油广西石化公司检维修业务固定维保服务项目</t>
  </si>
  <si>
    <t>HQGCGS-HQLJ-2023-FW-418</t>
  </si>
  <si>
    <t>ZYLJ-GXSHXMB-2023-CBHT-001</t>
  </si>
  <si>
    <t>评审报告-中国石油广西石化公司检维修业务固定维保服务项目-非依法依规必招,</t>
  </si>
  <si>
    <t>2023-3837</t>
  </si>
  <si>
    <t>广西华谊新材料有限公司丙烯及下游深加工一体化静设备专业生产准备配合服务项目专业作业分包合同</t>
  </si>
  <si>
    <t>HQGCGS-HQLJ-2023-FW-417</t>
  </si>
  <si>
    <t>ZYLJ-GXSHXMB-2023-CBHT-003</t>
  </si>
  <si>
    <t>评审报告-广西华谊新材料有限公司丙烯及下游深加工一体化静设备专业生产准备配合服务项目-非依法依规必招,</t>
  </si>
  <si>
    <t>2023-3770</t>
  </si>
  <si>
    <t>茂名码头消防专业工作包II</t>
  </si>
  <si>
    <t>HQGCGS-HQLJ-2023-JSGC-567</t>
  </si>
  <si>
    <t>ZYLJ-MMMTXMB-2023-CBHT-002</t>
  </si>
  <si>
    <t>经审批的可不招标-茂名码头消防专业工作包II,</t>
  </si>
  <si>
    <t>2023-3839</t>
  </si>
  <si>
    <t>粤西支线白沙输气站建设工程土建工程专业分包工作包1</t>
  </si>
  <si>
    <t>HQGCGS-HQLJ-2023-JSGC-573</t>
  </si>
  <si>
    <t>ZYLJ-YXZXBSSQZXMB-2023-CBHT-01</t>
  </si>
  <si>
    <t>经审批的可不招标项目-非招标采购评审报告及成交通知书,</t>
  </si>
  <si>
    <t>2023-3720</t>
  </si>
  <si>
    <t>山东裕龙石化有限公司裕龙岛炼化一体化项目（一期）公用工程十二标段电信工程专业作业分包工作包2</t>
  </si>
  <si>
    <t>HQGCGS-HQLJ-2023-FW-428</t>
  </si>
  <si>
    <t>ZYLJ-YLSHGYGCXMB-2023-CBHT-005</t>
  </si>
  <si>
    <t>成交通知书-裕龙岛炼化一体化项目（一期）公用工程十二标段电信工程专业作业分包工作包2,</t>
  </si>
  <si>
    <t>2023-3710</t>
  </si>
  <si>
    <t>山东裕龙石化有限公司裕龙岛炼化一体化项目（一期）公用工程十二标段电信工程专业作业分包工作包3</t>
  </si>
  <si>
    <t>HQGCGS-HQLJ-2023-FW-429</t>
  </si>
  <si>
    <t>ZYLJ-YLSHGYGCXMB-2023-CBHT-006</t>
  </si>
  <si>
    <t>成交通知书-裕龙岛炼化一体化项目（一期）公用工程十二标段电信工程专业作业分包工作包3,</t>
  </si>
  <si>
    <t>2023-3831</t>
  </si>
  <si>
    <t>裕龙石化炼油7标段工程安装专业作业工作包6</t>
  </si>
  <si>
    <t>HQGCGS-HQLJ-2023-FW-425</t>
  </si>
  <si>
    <t>ZYLJ-YLSHLYXMB-2023-CBHT-004</t>
  </si>
  <si>
    <t>非依法依规必招项目评审报告及成交通知书,</t>
  </si>
  <si>
    <t>2023-3709</t>
  </si>
  <si>
    <t>山东裕龙石化有限公司裕龙岛炼化一体化项目（一期）公用工程十二标段电信工程专业作业分包工作包1</t>
  </si>
  <si>
    <t>HQGCGS-HQLJ-2023-FW-427</t>
  </si>
  <si>
    <t>ZYLJ-YLSHGYGCXMB-2023-CBHT-004</t>
  </si>
  <si>
    <t>成交通知书-裕龙岛炼化一体化项目（一期）公用工程十二标段电信工程专业作业分包工作包1,</t>
  </si>
  <si>
    <t>2023-3840</t>
  </si>
  <si>
    <t>粤西支线白沙输气站建设工程安装专业作业工作包1</t>
  </si>
  <si>
    <t>HQGCGS-HQLJ-2023-FW-426</t>
  </si>
  <si>
    <t>ZYLJ-YXZXBSSQZXMB-2023-CBHT-02</t>
  </si>
  <si>
    <t>经审批的可不招标项目，评审报告及成交通知书,</t>
  </si>
  <si>
    <t>2023-3812</t>
  </si>
  <si>
    <t>协鑫汇东江苏如东LNG接收站项目接收站工程施工临设土建专业分包工作包1</t>
  </si>
  <si>
    <t>HQGCGS-HQLJ-2023-JSGC-591</t>
  </si>
  <si>
    <t>ZYLJ-JSXXLNGXMB-2023-CBHT-003</t>
  </si>
  <si>
    <t>评 审 报 告-协鑫汇东江苏如东LNG接收站项目接收站工程施工临设土建专业分包工作包1-依法必招限额内,</t>
  </si>
  <si>
    <t>2023-3821</t>
  </si>
  <si>
    <t>广东石化炼化一体化项目化工区地下管网（6422）工程施工B标专业工程分包工作包1</t>
  </si>
  <si>
    <t>HQGCGS-HQLJ-2023-JSGC-590</t>
  </si>
  <si>
    <t>ZYLJ-GDSHDGXMB-2023-CBHT-002</t>
  </si>
  <si>
    <t>4、成交通知书-ZYLJ-GDSHDGXMB-2023-CBHT-002-非依法依规必招,</t>
  </si>
  <si>
    <t>2023-4091</t>
  </si>
  <si>
    <t>巴斯夫（广东）一体化项目乙烯区项目土建安装综合工程A标段乙烯装置土建工程专业分包工作包1</t>
  </si>
  <si>
    <t>HQGCGS-HQLJ-2023-JSGC-600</t>
  </si>
  <si>
    <t>ZYLJ-BSF（GD）YTHXMYXXMB-2023-CBHT-001</t>
  </si>
  <si>
    <t>06 巴斯夫（广东）一体化项目乙烯区项目土建安装综合工程A标段乙烯装置土建工程专业分包工作包1（报审版）,</t>
  </si>
  <si>
    <t>巴斯夫（广东）一体化项目乙烯区项目土建安装综合工程A标段乙烯装置</t>
  </si>
  <si>
    <t>2023-4017</t>
  </si>
  <si>
    <t>惠州荃美化工码头项目安装工程专业作业工作包1</t>
  </si>
  <si>
    <t>HQGCGS-HQLJ-2023-FW-452</t>
  </si>
  <si>
    <t>ZYLJ-HZQMMTXMB-2023-CBHT-001</t>
  </si>
  <si>
    <t>惠州荃美化工码头项目安装工程专业作业工作包1-经审批可不招标,</t>
  </si>
  <si>
    <t>2023-3989</t>
  </si>
  <si>
    <t>兰州石化2023年主体大检修项目（六标段）工艺设备钢结构专业作业工作包1</t>
  </si>
  <si>
    <t>HQGCGS-HQLJ-2023-FW-451</t>
  </si>
  <si>
    <t>ZYLJ-LZXMB-2023-CBHT-009</t>
  </si>
  <si>
    <t>经评审可不招标项目，询价采购评审报告及成交通知书,</t>
  </si>
  <si>
    <t>2023-4086</t>
  </si>
  <si>
    <t>巴斯夫（广东）一体化项目乙烯区项目土建安装综合工程A标段乙烯装置土建工程专业分包工作包3</t>
  </si>
  <si>
    <t>HQGCGS-HQLJ-2023-JSGC-601</t>
  </si>
  <si>
    <t>ZYLJ-BSF（GD）YTHXMYXXMB-2023-CBHT-003</t>
  </si>
  <si>
    <t>06 巴斯夫（广东）一体化项目乙烯区项目土建安装综合工程A标段乙烯装置土建工程专业分包工作包3（报审稿）,</t>
  </si>
  <si>
    <t>2023-4011</t>
  </si>
  <si>
    <t>惠州荃美化工码头项目防腐保温绝热工程专业分包工作包1</t>
  </si>
  <si>
    <t>HQGCGS-HQLJ-2023-JSGC-602</t>
  </si>
  <si>
    <t>ZYLJ-HZQMMTXMB-2023-CBHT-002</t>
  </si>
  <si>
    <t>评审报告-惠州荃美化工码头项目防腐保温绝热工程专业分包工作包1-依法必招限额内,</t>
  </si>
  <si>
    <t>2023-4079</t>
  </si>
  <si>
    <t xml:space="preserve">巴斯夫（广东）一体化项目乙烯区项目土建安装综合工程A标段乙烯装置地管工程专业作业工作包2 </t>
  </si>
  <si>
    <t>HQGCGS-HQLJ-2023-FW-450</t>
  </si>
  <si>
    <t>ZYLJ-BSF（GD）YTHXMYXXMB-2023-CBHT-005</t>
  </si>
  <si>
    <t>05 中标（成交）通知书-ZYLJ-BSF（GD）YTHXMYXXMB-2023-CBHT-005-非依法依规必招,</t>
  </si>
  <si>
    <t>2023-3995</t>
  </si>
  <si>
    <t>裕龙石化化工2标段乙烯及国四套装置热处理技术服务</t>
  </si>
  <si>
    <t>HQGCGS-HQLJ-2023-JS-295</t>
  </si>
  <si>
    <t>ZYLJ-YLSHHGXMB-2023-CBHT-013</t>
  </si>
  <si>
    <t>非依法依规必招项目，评审报告及成交通知书,</t>
  </si>
  <si>
    <t>2023-4096</t>
  </si>
  <si>
    <t>巴斯夫（广东）一体化项目乙烯区项目土建安装综合工程A标段乙烯装置土建工程专业分包工作包2分包合同</t>
  </si>
  <si>
    <t>HQGCGS-HQLJ-2023-JSGC-612</t>
  </si>
  <si>
    <t>ZYLJ-BSF（GD）YTHXMYXXMB-2023-CBHT-002</t>
  </si>
  <si>
    <t>05 中标（成交）通知书-非依法依规必招2,</t>
  </si>
  <si>
    <t>2023-4140</t>
  </si>
  <si>
    <t>裕龙石化化工2标段乙烯及国四套装置管道预制施工专业作业工作包1</t>
  </si>
  <si>
    <t>HQGCGS-HQLJ-2023-FW-457</t>
  </si>
  <si>
    <t>ZYLJ-YLSHHGXMB-2023-CBHT-014</t>
  </si>
  <si>
    <t>成交通知书（经评审可不招标项目）,</t>
  </si>
  <si>
    <t>2023-4341</t>
  </si>
  <si>
    <t>惠州晟达60万吨/年硫资源综合利用项目土建工程专业分包工作包11</t>
  </si>
  <si>
    <t>HQGCGS-HQLJ-2023-JSGC-654</t>
  </si>
  <si>
    <t>江苏时俱莱建设工程有限公司,</t>
  </si>
  <si>
    <t>ZYLJ-HZSDXMB-2023-CBHT-010</t>
  </si>
  <si>
    <t>惠州晟达60万吨年硫资源综合利用项目土建专业分包工作包11-经审批的可不招标,</t>
  </si>
  <si>
    <t>2023-4258</t>
  </si>
  <si>
    <t>裕龙石化炼油7标段工程安装专业作业工作包15</t>
  </si>
  <si>
    <t>HQGCGS-HQLJ-2023-FW-472</t>
  </si>
  <si>
    <t>ZYLJ-YLSHLYXMB-2023-CBHT-005</t>
  </si>
  <si>
    <t>裕龙7标段安装专业作业工作包15评审报告及成交通知书（非依法依规必招项目）,</t>
  </si>
  <si>
    <t>2023-4334</t>
  </si>
  <si>
    <t>惠州晟达60万吨/年硫资源综合利用项目土建工程专业分包工作包6</t>
  </si>
  <si>
    <t>HQGCGS-HQLJ-2023-JSGC-660</t>
  </si>
  <si>
    <t>汕头市建安（集团）公司,</t>
  </si>
  <si>
    <t>ZYLJ-HZSDXMB-2023-CBHT-007</t>
  </si>
  <si>
    <t>惠州晟达60万1年硫资源综合利用项目土建工程专业分包工作包6-经评审的可不招标,</t>
  </si>
  <si>
    <t>2023-4165</t>
  </si>
  <si>
    <t>独山子石化公司聚丙烯装置235线改造项目土建专业分包工作包1</t>
  </si>
  <si>
    <t>HQGCGS-HQLJ-2023-JSGC-639</t>
  </si>
  <si>
    <t>ZYLJ-DSZXMB-2023-CBHT-007</t>
  </si>
  <si>
    <t>经评审可不招标项目，评审报告及成交通知书。,</t>
  </si>
  <si>
    <t>2023-4342</t>
  </si>
  <si>
    <t>惠州晟达60万吨/年硫资源综合利用项目土建工程专业分包工作包12</t>
  </si>
  <si>
    <t>HQGCGS-HQLJ-2023-JSGC-656</t>
  </si>
  <si>
    <t>ZYLJ-HZSDXMB-2023-CBHT-011</t>
  </si>
  <si>
    <t>惠州晟达60万吨1年硫资源综合利用项目土建工程专业分包工作包12-经审批的可不招标,</t>
  </si>
  <si>
    <t>2023-4179</t>
  </si>
  <si>
    <t>广东石化炼化一体化项目乙烯联合办公室拆除至钦州港安装专业分包工作包</t>
  </si>
  <si>
    <t>HQGCGS-HQLJ-2023-JSGC-629</t>
  </si>
  <si>
    <t>ZYLJ-GDSHYXXMB-2023-CBHT-001</t>
  </si>
  <si>
    <t>评审报告-广东石化炼化一体化项目乙烯联合办公室拆除至钦州港安装专业分包工作包合同文本-未达招标限额.,</t>
  </si>
  <si>
    <t>2023-4247</t>
  </si>
  <si>
    <t>广东石化炼化一体化项目11万吨年丁二烯装置和83万吨年MTBE丁烯-1装置防腐保温工程专业工作包3</t>
  </si>
  <si>
    <t>HQGCGS-HQLJ-2023-JSGC-633</t>
  </si>
  <si>
    <t>ZYLJ-GDSHJXHGXMB-2023-CBHT-001</t>
  </si>
  <si>
    <t>04 成交通知书-ZYLJ-GDSHJXHGXMB-2023-CBHT-001-依法必招限额内,</t>
  </si>
  <si>
    <t>广东石化炼化一体化项目化工区装置（单元）项目总承包项目（第三标段）</t>
  </si>
  <si>
    <t>2023-4331</t>
  </si>
  <si>
    <t>惠州晟达60万吨/年硫资源综合利用项目土建工程专业分包工作包4</t>
  </si>
  <si>
    <t>HQGCGS-HQLJ-2023-JSGC-659</t>
  </si>
  <si>
    <t>ZYLJ-HZSDXMB-2023-CBHT-006</t>
  </si>
  <si>
    <t>惠州晟达60万吨年硫资源综合利用项目土建专业分包工作包4-经审批的可不招标,</t>
  </si>
  <si>
    <t>2023-4329</t>
  </si>
  <si>
    <t>惠州晟达60万吨/年硫资源综合利用项目临设专业分包工作包</t>
  </si>
  <si>
    <t>HQGCGS-HQLJ-2023-JSGC-658</t>
  </si>
  <si>
    <t>ZYLJ-HZSDXMB-2023-CBHT-012</t>
  </si>
  <si>
    <t>惠州晟达60万吨/年硫资源综合利用项目临设专业分包工作包-经可不招标审批,</t>
  </si>
  <si>
    <t>2023-4346</t>
  </si>
  <si>
    <t>北京燃气天津南港LNG应急储备项目T6205-T6206薄膜罐内罐施工工程专业作业工作包2</t>
  </si>
  <si>
    <t>HQGCGS-HQLJ-2023-FW-482</t>
  </si>
  <si>
    <t>ZYLJ-TJLNGBMGXMB-2023-CBHT-004</t>
  </si>
  <si>
    <t>经评审可不招标项目，依据评审报告，成交通知书等签约,</t>
  </si>
  <si>
    <t>2023-4120</t>
  </si>
  <si>
    <t>广东石化项目静设备检维修服务工作包2</t>
  </si>
  <si>
    <t>HQGCGS-HQLJ-2023-FW-473</t>
  </si>
  <si>
    <t>中油吉林化建工程有限公司,</t>
  </si>
  <si>
    <t>ZYLJ-GDSHJWXXMB-2023-CBHT-001</t>
  </si>
  <si>
    <t>5、成交通知书-广东石化项目静设备检维修服务工作包2-非依法依规必招,</t>
  </si>
  <si>
    <t>广东石化项目静设备检维修服务</t>
  </si>
  <si>
    <t>2023-4336</t>
  </si>
  <si>
    <t>惠州晟达60万吨/年硫资源综合利用项目土建工程专业分包工作包7</t>
  </si>
  <si>
    <t>HQGCGS-HQLJ-2023-JSGC-661</t>
  </si>
  <si>
    <t>ZYLJ-HZSDXMB-2023-CBHT-008</t>
  </si>
  <si>
    <t>惠州晟达60万吨年硫资源综合利用项目土建工程专业分包工作包7-经审批的可不招标,</t>
  </si>
  <si>
    <t>2023-4480</t>
  </si>
  <si>
    <t>裕龙石化化工2标段乙烯装置安装专业作业工作包12</t>
  </si>
  <si>
    <t>HQGCGS-HQLJ-2023-FW-512</t>
  </si>
  <si>
    <t>ZYLJ-YLSHHGXMB-2023-CBHT-024</t>
  </si>
  <si>
    <t>经审批可不招标项目，评审报告及成交通知书-安装包12,</t>
  </si>
  <si>
    <t>2023-4477</t>
  </si>
  <si>
    <t>裕龙石化化工2标段乙烯装置安装专业作业工作包6</t>
  </si>
  <si>
    <t>HQGCGS-HQLJ-2023-FW-514</t>
  </si>
  <si>
    <t>ZYLJ-YLSHHGXMB-2023-CBHT-020</t>
  </si>
  <si>
    <t>经审批可不招标项目，评审报告及成交通知书-安装包6,</t>
  </si>
  <si>
    <t>2023-4479</t>
  </si>
  <si>
    <t>裕龙石化化工2标段乙烯装置安装专业作业工作包9</t>
  </si>
  <si>
    <t>HQGCGS-HQLJ-2023-FW-510</t>
  </si>
  <si>
    <t>ZYLJ-YLSHHGXMB-2023-CBHT-023</t>
  </si>
  <si>
    <t>经审批可不招标项目，评审报告及成交通知书-安装包9,</t>
  </si>
  <si>
    <t>2023-4460</t>
  </si>
  <si>
    <t>裕龙石化化工2标段国四套装置安装（含电仪）专业作业工作包4</t>
  </si>
  <si>
    <t>HQGCGS-HQLJ-2023-FW-500</t>
  </si>
  <si>
    <t>ZYLJ-YLSHHGXMB-2023-CBHT-018</t>
  </si>
  <si>
    <t>经审批可不招标项目，评审报告及成交通知书-安装包4,</t>
  </si>
  <si>
    <t>2023-4338</t>
  </si>
  <si>
    <t>惠州晟达60万吨/年硫资源综合利用项目土建工程专业分包工作包9</t>
  </si>
  <si>
    <t>HQGCGS-HQLJ-2023-JSGC-709</t>
  </si>
  <si>
    <t>ZYLJ-HZSDXMB-2023-CBHT-009</t>
  </si>
  <si>
    <t>惠州晟达60万吨年硫资源综合利用项目土建工程专业分包工作包9-经审批的可不招标,</t>
  </si>
  <si>
    <t>2023-4461</t>
  </si>
  <si>
    <t>盘锦项目辽宁金发科技有限公司技改技措项目安装专业作业工作包1</t>
  </si>
  <si>
    <t>HQGCGS-HQLJ-2023-FW-495</t>
  </si>
  <si>
    <t>ZYLJ-PJXMB-2023-CBHT-002</t>
  </si>
  <si>
    <t>评审报告-盘锦项目辽宁金发科技有限公司技改技措项目安装专业作业工作包1-非依法依规必招,</t>
  </si>
  <si>
    <t>2023-4443</t>
  </si>
  <si>
    <t>裕龙石化化工2标段乙烯装置安装专业作业工作包2</t>
  </si>
  <si>
    <t>HQGCGS-HQLJ-2023-FW-509</t>
  </si>
  <si>
    <t>ZYLJ-YLSHHGXMB-2023-CBHT-016</t>
  </si>
  <si>
    <t>经评审可不招标项目，评审报告及成交通知书等-裕龙2标段安装专业作业工作包2,</t>
  </si>
  <si>
    <t>2023-4427</t>
  </si>
  <si>
    <t>独山子石化公司9号裂解炉燃烧器改造项目安装专业作业工作包1</t>
  </si>
  <si>
    <t>HQGCGS-HQLJ-2023-FW-491</t>
  </si>
  <si>
    <t>ZYLJ-DSZXMB-2023-CBHT-009</t>
  </si>
  <si>
    <t>其他非依法依规必招项目，评审报告及成交通知书-安装专业作业工作包1,</t>
  </si>
  <si>
    <t>2023-4478</t>
  </si>
  <si>
    <t>裕龙石化化工2标段乙烯装置安装专业作业工作包8</t>
  </si>
  <si>
    <t>HQGCGS-HQLJ-2023-FW-508</t>
  </si>
  <si>
    <t>ZYLJ-YLSHHGXMB-2023-CBHT-022</t>
  </si>
  <si>
    <t>经审批可不招标项目，评审报告及成交通知书-安装包8,</t>
  </si>
  <si>
    <t>2023-4434</t>
  </si>
  <si>
    <t>独山子石化公司聚丙烯装置235线改造项目安装专业作业工作包2</t>
  </si>
  <si>
    <t>HQGCGS-HQLJ-2023-FW-502</t>
  </si>
  <si>
    <t>ZYLJ-DSZXMB-2023-CBHT-008</t>
  </si>
  <si>
    <t>经评审可不招标项目，评审报告及成交通知书-安装专业作业工作包2,</t>
  </si>
  <si>
    <t>2023-4447</t>
  </si>
  <si>
    <t>协鑫汇东江苏如东LNG接收站项目接收站工程储罐安装工程安装专业作业工作包1</t>
  </si>
  <si>
    <t>HQGCGS-HQLJ-2023-FW-501</t>
  </si>
  <si>
    <t>南通启锦建设工程有限公司,</t>
  </si>
  <si>
    <t>ZYLJ-JSXXLNGXMB-2023-CBHT-001</t>
  </si>
  <si>
    <t>评审报告-江苏协鑫LNG储罐安装工程安装专业作业工作包1-非依法依规必招,</t>
  </si>
  <si>
    <t>2023-4467</t>
  </si>
  <si>
    <t>裕龙石化化工2标段乙烯装置电气、仪表专业作业工作包1</t>
  </si>
  <si>
    <t>HQGCGS-HQLJ-2023-FW-505</t>
  </si>
  <si>
    <t>ZYLJ-YLSHHGXMB-2023-CBHT-025</t>
  </si>
  <si>
    <t>经审批可不招标项目，评审报告及成交通知书-电仪包1,</t>
  </si>
  <si>
    <t>2023-4436</t>
  </si>
  <si>
    <t>裕龙石化化工2标段国四套装置安装（含电仪）专业作业工作包3</t>
  </si>
  <si>
    <t>HQGCGS-HQLJ-2023-FW-507</t>
  </si>
  <si>
    <t>ZYLJ-YLSHHGXMB-2023-CBHT-017</t>
  </si>
  <si>
    <t>经审批可不招标项目，评审报告及成交通知书-安装包3,</t>
  </si>
  <si>
    <t>2023-4435</t>
  </si>
  <si>
    <t>裕龙石化化工2标段乙烯装置安装专业作业工作包1</t>
  </si>
  <si>
    <t>HQGCGS-HQLJ-2023-FW-504</t>
  </si>
  <si>
    <t>ZYLJ-YLSHHGXMB-2023-CBHT-015</t>
  </si>
  <si>
    <t>经评审可不招标项目，评审报告及成交通知书等-裕龙2标段安装专业作业工作包1,</t>
  </si>
  <si>
    <t>2023-4474</t>
  </si>
  <si>
    <t>裕龙石化化工2标段乙烯装置安装专业作业工作包7</t>
  </si>
  <si>
    <t>HQGCGS-HQLJ-2023-FW-511</t>
  </si>
  <si>
    <t>ZYLJ-YLSHHGXMB-2023-CBHT-021</t>
  </si>
  <si>
    <t>经审批可不招标项目，评审报告及成交通知书-安装包7,</t>
  </si>
  <si>
    <t>2023-4476</t>
  </si>
  <si>
    <t>裕龙石化化工2标段乙烯装置安装专业作业工作包5</t>
  </si>
  <si>
    <t>HQGCGS-HQLJ-2023-FW-513</t>
  </si>
  <si>
    <t>ZYLJ-YLSHHGXMB-2023-CBHT-019</t>
  </si>
  <si>
    <t>经审批可不招标项目，评审报告及成交通知书-安装包5,</t>
  </si>
  <si>
    <t>2023-4706</t>
  </si>
  <si>
    <t>湖北胜华22万吨年锂电材料生产研发一体化项目生产临设建设专业分包工作包1</t>
  </si>
  <si>
    <t>HQGCGS-HQLJ-2023-JSGC-747</t>
  </si>
  <si>
    <t>ZYLJ-HBSHXNYXMB-2023-CBHT-001</t>
  </si>
  <si>
    <t>评审报告-22万吨年锂电材料生产研发一体化项目生产临设建设专业分包工作包1-非依法依规必招,</t>
  </si>
  <si>
    <t>2023-4710</t>
  </si>
  <si>
    <t>梧州压气站增加压缩机组工程氮气气密技术服务</t>
  </si>
  <si>
    <t>HQGCGS-HQLJ-2023-JSGC-746</t>
  </si>
  <si>
    <t>ZYLJ-GJGWXNGDWZXMB-2023-CBHT-005</t>
  </si>
  <si>
    <t>经审批的可不招标-梧州压气站增加压缩机组工程氮气气密技术服务合同,</t>
  </si>
  <si>
    <t>中国石油天然气第六建设有限公司2023-2026年度人力支持服务外包项目-招标失败转其他采购方式,</t>
  </si>
  <si>
    <t>2023-5147</t>
  </si>
  <si>
    <t>中国石油天然气第六建设有限公司2023-2026年度人力支持服务外包项目-南方分公司（2023-2024年度）</t>
  </si>
  <si>
    <t>HQGCGS-HQLJ-2023-FW-586</t>
  </si>
  <si>
    <t>ZYLJ-NFFGS-2023-CBHT-001</t>
  </si>
  <si>
    <t>2023-5055</t>
  </si>
  <si>
    <t>中国石油天然气第六建设有限公司2023-2026年度人力支持服务外包项目-公司机关及基地各单位（2023-2024年度）</t>
  </si>
  <si>
    <t>HQGCGS-HQLJ-2023-FW-573</t>
  </si>
  <si>
    <t>2023-5094</t>
  </si>
  <si>
    <t>中国石油天然气第六建设有限公司2023-2026年度人力支持服务外包项目-东北分公司（2023-2024年度）</t>
  </si>
  <si>
    <t>HQGCGS-HQLJ-2023-FW-575</t>
  </si>
  <si>
    <t>ZYLJ-DBFGS-2023-CBHT-001</t>
  </si>
  <si>
    <t>2023-4969</t>
  </si>
  <si>
    <t>兰州石化2023年主体大检修项目（五标段）工艺设备钢结构专业作业工作包1</t>
  </si>
  <si>
    <t>HQGCGS-HQLJ-2023-FW-580</t>
  </si>
  <si>
    <t>ZYLJ-LZXMB-2023-CBHT-010</t>
  </si>
  <si>
    <t>经评审可不招标项目-兰州大检修项目（五标段）工艺设备钢结构专业作业工作包1,</t>
  </si>
  <si>
    <t>2023-5104</t>
  </si>
  <si>
    <t>中国石油天然气第六建设有限公司2023-2026年度人力支持服务外包项目-华东分公司（2023-2024年度）</t>
  </si>
  <si>
    <t>HQGCGS-HQLJ-2023-FW-577</t>
  </si>
  <si>
    <t>ZYLJ-HDFGS-2023-CBHT-001</t>
  </si>
  <si>
    <t>2023-5061</t>
  </si>
  <si>
    <t>中国石油天然气第六建设有限公司2023-2026年度人力支持服务外包项目-西北分公司（2023-2024年度）</t>
  </si>
  <si>
    <t>HQGCGS-HQLJ-2023-FW-574</t>
  </si>
  <si>
    <t>ZYLJ-XBFGS-2023-CBHT-001</t>
  </si>
  <si>
    <t>2023-5075</t>
  </si>
  <si>
    <t>中国石油天然气第六建设有限公司2023-2026年度人力支持服务外包项目-巴斯夫（广东）一体化项目乙烯项目部（2023-2024年度）</t>
  </si>
  <si>
    <t>HQGCGS-HQLJ-2023-FW-576</t>
  </si>
  <si>
    <t>ZYLJ-BSF（GD）YTHXMYXXMB-2023-CBHT-007</t>
  </si>
  <si>
    <t>2023-5139</t>
  </si>
  <si>
    <t>中国石油天然气第六建设有限公司2023-2026年度人力支持服务外包项目-设备制造分公司（2023-2024年度）</t>
  </si>
  <si>
    <t>HQGCGS-HQLJ-2023-FW-581</t>
  </si>
  <si>
    <t>ZYLJ-SBZZFGS-2023-CBHT-001</t>
  </si>
  <si>
    <t>ZYLJ-TJLNGXMB-2020-CBHT-001</t>
  </si>
  <si>
    <t>ZYLJ-GDSHJXHGXMB-2020-CBHT-001</t>
    <phoneticPr fontId="1" type="noConversion"/>
  </si>
  <si>
    <t>ZYLJ-QZXMB-2020-CBHT-024</t>
  </si>
  <si>
    <t>ZYLJ-TLMYWZYXXMB-2020-CBHT-053</t>
  </si>
  <si>
    <t>ZYLJ-PJXMB-2020-CBHT-010</t>
  </si>
  <si>
    <t>ZYLJ-PJXMB-2020-CBHT-009</t>
    <phoneticPr fontId="1" type="noConversion"/>
  </si>
  <si>
    <t>ZYLJ-PJXMB-2020-CBHT-008</t>
    <phoneticPr fontId="1" type="noConversion"/>
  </si>
  <si>
    <t>ZYLJ-GDSHYXXMB-2020-CBHT-011</t>
  </si>
  <si>
    <t>ZYLJ-XYXMB-2020-CBHT-012</t>
    <phoneticPr fontId="1" type="noConversion"/>
  </si>
  <si>
    <t>ZYLJ-YNXMB-2020-CBHT-012</t>
  </si>
  <si>
    <t>ZYLJ-CQYWZYXXMB-2020-CBHT-050</t>
    <phoneticPr fontId="1" type="noConversion"/>
  </si>
  <si>
    <t>ZYLJ-YNXMB-2020-CBHT-013</t>
    <phoneticPr fontId="1" type="noConversion"/>
  </si>
  <si>
    <t>ZYLJ-GDSHWLHXMB-2020-CBHT-020</t>
    <phoneticPr fontId="1" type="noConversion"/>
  </si>
  <si>
    <t>ZYLJ-YNXMB-2020-CBHT-014</t>
    <phoneticPr fontId="1" type="noConversion"/>
  </si>
  <si>
    <t>ZYLJ-JLXMB-2020-CBHT-012</t>
    <phoneticPr fontId="1" type="noConversion"/>
  </si>
  <si>
    <t>ZYLJ-YNXMB-2020-CBHT-015</t>
    <phoneticPr fontId="1" type="noConversion"/>
  </si>
  <si>
    <t>ZYLJ-JLXMB-2020-CBHT-001</t>
    <phoneticPr fontId="1" type="noConversion"/>
  </si>
  <si>
    <t>ZYLJ-GDSHWLHXMB-2020-CBHT-021</t>
    <phoneticPr fontId="1" type="noConversion"/>
  </si>
  <si>
    <t>ZYLJ-SHLHXMB-2020-CBHT-026</t>
    <phoneticPr fontId="1" type="noConversion"/>
  </si>
  <si>
    <t>ZYLJ-YNXMB-2020-CBHT-016</t>
    <phoneticPr fontId="1" type="noConversion"/>
  </si>
  <si>
    <t>ZYLJ-YNXMB-2020-CBHT-017</t>
    <phoneticPr fontId="1" type="noConversion"/>
  </si>
  <si>
    <t>ZYLJ-SBZZC-2020-CBHT-012</t>
  </si>
  <si>
    <t>ZYLJ-SBZZC-2020-CBHT-011</t>
  </si>
  <si>
    <t>2023-5209</t>
  </si>
  <si>
    <t>裕龙石化炼油7标段工程安装专业作业工作包14</t>
  </si>
  <si>
    <t>HQGCGS-HQLJ-2023-FW-618</t>
  </si>
  <si>
    <t>ZYLJ-YLSHLYXMB-2023-CBHT-008</t>
  </si>
  <si>
    <t>4、成交通知书,</t>
  </si>
  <si>
    <t>2023-5349</t>
  </si>
  <si>
    <t>盛虹炼化一体化项目收尾零星增援项目电仪工程专业作业工作包5</t>
  </si>
  <si>
    <t>HQGCGS-HQLJ-2023-FW-617</t>
  </si>
  <si>
    <t>ZYLJ-SHLHXMB-2023-CBHT-023</t>
  </si>
  <si>
    <t>非依法依规必招项目-成交通知书电仪包5,</t>
  </si>
  <si>
    <t>2023-5208</t>
  </si>
  <si>
    <t>江苏盛虹炼化保运维护工程项目第十一标段土建专业分包工作包4</t>
  </si>
  <si>
    <t>HQGCGS-HQLJ-2023-JSGC-809</t>
  </si>
  <si>
    <t>ZYLJ-SHLHXMB-2023-CBHT-021</t>
  </si>
  <si>
    <t>盛虹炼化保运维护工程项目第十一标段（公用工程部）维保服务</t>
  </si>
  <si>
    <t>2023-5368</t>
  </si>
  <si>
    <t>盛虹炼化一体化项目收尾零星增援项目防腐工程专业作业工作包5</t>
  </si>
  <si>
    <t>HQGCGS-HQLJ-2023-FW-620</t>
  </si>
  <si>
    <t>ZYLJ-SHLHXMB-2023-CBHT-024</t>
  </si>
  <si>
    <t>非依法依规必招项目-成交通知书防腐包5,</t>
  </si>
  <si>
    <t>2023-5420</t>
  </si>
  <si>
    <t>湖北胜华22万吨/年锂电材料生产研发一体化项目安装工程专业作业分包工作包1</t>
  </si>
  <si>
    <t>HQGCGS-HQLJ-2023-FW-615</t>
  </si>
  <si>
    <t>江苏鑫圣建设工程有限公司,</t>
  </si>
  <si>
    <t>ZYLJ-HBSHXNYXMB-2023-CBHT-002</t>
  </si>
  <si>
    <t>评审报告单湖北胜华22万吨年锂电材料生产研发一体化项目安装工程专业作业分包工作包1-非依法依规必招,</t>
  </si>
  <si>
    <t>2023-5367</t>
  </si>
  <si>
    <t>盛虹炼化一体化项目收尾零星增援项目安装工程专业作业工作包12</t>
  </si>
  <si>
    <t>HQGCGS-HQLJ-2023-FW-619</t>
  </si>
  <si>
    <t>ZYLJ-SHLHXMB-2023-CBHT-020</t>
  </si>
  <si>
    <t>非依法依规必招项目-成交通知书安装包12,</t>
  </si>
  <si>
    <t>2023-5351</t>
  </si>
  <si>
    <t>盛虹炼化一体化项目收尾零星增援项目防腐工程专业作业工作包4</t>
  </si>
  <si>
    <t>HQGCGS-HQLJ-2023-FW-614</t>
  </si>
  <si>
    <t>ZYLJ-SHLHXMB-2023-CBHT-022</t>
  </si>
  <si>
    <t>非依法依规必招项目-成交通知书防腐包4,</t>
  </si>
  <si>
    <t>2023-5458</t>
  </si>
  <si>
    <t>吉林石化公司炼油化工转型升级项目80万吨/年溶剂脱沥青装置临设专业分包工作包</t>
  </si>
  <si>
    <t>HQGCGS-HQLJ-2023-JSGC-831</t>
  </si>
  <si>
    <t>ZYLJ-JLSHXBXMB-2023-CBHT-002</t>
  </si>
  <si>
    <t>评审报告-吉林石化公司炼油化工转型升级项目80万吨年溶剂脱沥青装置临设专业分包工作包-依法必招限额内,</t>
  </si>
  <si>
    <t>2023-5410</t>
  </si>
  <si>
    <t>惠州晟达60万吨/年硫资源综合利用项目防腐、保温专业分包工作包1</t>
  </si>
  <si>
    <t>HQGCGS-HQLJ-2023-JSGC-832</t>
  </si>
  <si>
    <t>ZYLJ-HZSDXMB-2023-CBHT-014</t>
  </si>
  <si>
    <t>经审批的可不招标-惠州晟达60万年硫资源综合利用项目防腐，保温专业分包工作包1,</t>
  </si>
  <si>
    <t>2023-5474</t>
  </si>
  <si>
    <t>裕龙石化炼油7标段工程安装专业作业分包工作包8</t>
  </si>
  <si>
    <t>HQGCGS-HQLJ-2023-FW-626</t>
  </si>
  <si>
    <t>中化华油建设集团有限公司,</t>
  </si>
  <si>
    <t>ZYLJ-YLSHLYXMB-2023-CBHT-009</t>
  </si>
  <si>
    <t>非依法依规必招项目-成交通知书-裕龙7标段安装包8,</t>
  </si>
  <si>
    <t>2023-5414</t>
  </si>
  <si>
    <t>湖北胜华22万吨/年锂电材料生产研发一体化项目安装工程专业作业分包工作包2</t>
  </si>
  <si>
    <t>HQGCGS-HQLJ-2023-FW-616</t>
  </si>
  <si>
    <t>ZYLJ-HBSHXNYXMB-2023-CBHT-003</t>
  </si>
  <si>
    <t>评审报告-湖北胜华22万吨年锂电材料生产研发一体化项目安装工程专业作业分包工作包2-非依法依规必招,</t>
  </si>
  <si>
    <t>2023-5408</t>
  </si>
  <si>
    <t>惠州晟达60万吨/年硫资源综合利用项目暖通专业作业分包工作包</t>
  </si>
  <si>
    <t>HQGCGS-HQLJ-2023-FW-608</t>
  </si>
  <si>
    <t>ZYLJ-HZSDXMB-2023-CBHT-015</t>
  </si>
  <si>
    <t>经审批的可不招标-惠州晟达60万吨年硫资源综合利用项目暖通专业作业工作包,</t>
  </si>
  <si>
    <t>2023-5417</t>
  </si>
  <si>
    <t>湖北胜华22万吨/年锂电材料生产研发一体化项目安装工程专业作业分包工作包3</t>
  </si>
  <si>
    <t>HQGCGS-HQLJ-2023-FW-611</t>
  </si>
  <si>
    <t>ZYLJ-HBSHXNYXMB-2023-CBHT-004</t>
  </si>
  <si>
    <t>评审报告-湖北胜华22万吨年锂电材料生产研发一体化项目安装工程专业作业分包工作包3-非依法依规必招,</t>
  </si>
  <si>
    <t>2020-56452</t>
  </si>
  <si>
    <t>西门子能源有限公司,</t>
  </si>
  <si>
    <t>非招标采购方式申请-中缅管道贵港压气站压缩机负荷分配技术服务,谈判纪要-中缅管道贵港压气站压缩机负荷分配技术服务,非招标采购方式申请结果-中缅管道贵港压气站压缩机负荷分配技术服务,中缅管道贵港压气站压缩机负荷分配技术服务报价,</t>
  </si>
  <si>
    <t>2020-56967</t>
  </si>
  <si>
    <t>西安长庆化工集团咸阳石化有限公司聚丙烯酰胺系列产品生产自动化及环保设施升级项目土建专业分包1标段合同</t>
  </si>
  <si>
    <t>HQGCGS-HQLJ-2020-JSGC-51159</t>
  </si>
  <si>
    <t>询价资料-西安长庆化工集团咸阳石化有限公司聚丙烯酰胺系列产品生产自动化及环保设施升级项目土建专业分包 1 标段,招标资料-西安长庆化工集团咸阳石化有限公司聚丙烯酰胺系列产品生产自动化及环保设施升级项目土建专业分包 1 标段,</t>
  </si>
  <si>
    <t>2020-57042</t>
  </si>
  <si>
    <t>云南石化2020年静设备大检修项目球罐防腐、脚手架搭拆工程专业分包合同</t>
  </si>
  <si>
    <t>HQGCGS-HQLJ-2020-JSGC-51158</t>
  </si>
  <si>
    <t>云南石化2020年静设备大检修项目球罐防腐、脚手架搭拆工程-询价资料,</t>
  </si>
  <si>
    <t>2020-53035</t>
  </si>
  <si>
    <t>四川石化公司装置运行期间防腐、绝热、土建服务项目土建、防渗、防水及附属脚手架专业分包第2标段</t>
  </si>
  <si>
    <t>HQGCGS-HQLJ-2020-JSGC-51351</t>
  </si>
  <si>
    <t>新疆鼎业泰壹建筑工程有限公司,</t>
  </si>
  <si>
    <t>非招标采购方式申请-四川石化装置运行期间防腐、绝热、土建服务项目土建、防渗、防水及附属脚手架专业分包第2标段,非招标采购方式申请结果-四川石化装置运行期间防腐、绝热、土建服务项目土建、防渗、防水及附属脚手架专业分包第2标段,询价资料--四川石化公司装置运行期间防腐、绝热、土建服务项目土建、防渗、防水及附属脚手架专业分包第2标段,</t>
  </si>
  <si>
    <t>2020-52717</t>
  </si>
  <si>
    <t>中国石油四川石化乙二醇装置低温水系统节能甩头项目安装劳务作业分包第 1 标段</t>
  </si>
  <si>
    <t>HQGCGS-HQLJ-2020-JSGC-51353</t>
  </si>
  <si>
    <t>ZYLJ-SCSHXMB-2020-CBHT-057</t>
  </si>
  <si>
    <t>非招标采购方式申请-四川石化乙二醇装置低温水系统节能甩头项目安装劳务作业分包第 1 标段,非招标采购方式申请结果-四川石化乙二醇装置低温水系统节能甩头项目安装劳务作业分包第 1 标段,询价资料--四川石化乙二醇装置低温水系统节能甩头项目安装劳务作业分包第 1 标段,</t>
  </si>
  <si>
    <t>2020-53000</t>
  </si>
  <si>
    <t>四川石化390罐区2020年大修储罐防腐修复项目防腐保温工程专业分包第1标段</t>
  </si>
  <si>
    <t>HQGCGS-HQLJ-2020-JSGC-51352</t>
  </si>
  <si>
    <t>ZYLJ-SCSHXMB-2020-CBHT-059</t>
  </si>
  <si>
    <t>非招标采购方式申请-390罐区2020年大修储罐防腐修复项目防腐保温工程专业分包第1标段,非招标采购方式申请结果-390罐区2020年大修储罐防腐修复项目防腐保温工程专业分包第1标段,询价资料-390罐区2020年大修储罐防腐修复项目防腐保温工程专业分包第1标段,</t>
  </si>
  <si>
    <t>2020-54534</t>
  </si>
  <si>
    <t>成都艾尔普防腐保温维保服务项目防腐保温工程第1标段</t>
  </si>
  <si>
    <t>HQGCGS-HQLJ-2020-CL-50182</t>
  </si>
  <si>
    <t>ZYLJ-SCSHXMB-2020-CBHT-061</t>
  </si>
  <si>
    <t>非招标采购方式申请-成都艾尔普防腐保温维保服务项目防腐保温工程第1标段,询价资料-成都艾尔普防腐保温维保服务项目防腐保温工程第1标段,非招标采购结果-成都艾尔普防腐保温维保服务项目防腐保温工程第1标段,</t>
  </si>
  <si>
    <t>2020-52731</t>
  </si>
  <si>
    <t>中国石油四川石化乙二醇装置低温水系统节能改造项目安装劳务作业分包第1标段</t>
  </si>
  <si>
    <t>HQGCGS-HQLJ-2020-JSGC-51349</t>
  </si>
  <si>
    <t>ZYLJ-SCSHXMB-2020-CBHT-060</t>
  </si>
  <si>
    <t>非招标采购方式申请-四川石化乙二醇装置低温水系统节能改造项目安装劳务作业分包第1标段,非招标采购方式申请结果-四川石化乙二醇装置低温水系统节能改造项目安装劳务作业分包第1标段,询价资料-四川石化乙二醇装置低温水系统节能改造项目安装劳务作业分包第1标段,</t>
  </si>
  <si>
    <t>2020-56228</t>
  </si>
  <si>
    <t>北京燃气天津南港LNG应急储备项目LNG储罐内罐施工工程防腐专业分包1标段</t>
  </si>
  <si>
    <t>HQGCGS-HQLJ-2020-JSGC-51350</t>
  </si>
  <si>
    <t>ZYLJ-TJLNGXMB-2020-CBHT-002</t>
  </si>
  <si>
    <t>非招标采购方式申请-北京燃气天津南港LNG应急储备项目储罐一阶段EPC工程防腐施工,询价资料-北京燃气天津南港LNG应急储备项目储罐一阶段EPC工程防腐施工,非招标采购方式申请结果-北京燃气天津南港LNG应急储备项目储罐一阶段EPC工程防腐施工,</t>
  </si>
  <si>
    <t>2020-57126</t>
  </si>
  <si>
    <t>HQGCGS-HQLJ-2020-JSGC-51182</t>
  </si>
  <si>
    <t>河北建工集团国际工程有限公司,</t>
  </si>
  <si>
    <t>招标资料-广东石化炼化一体化项目石脑油加氢土建工程3标段专业分包,</t>
  </si>
  <si>
    <t>2020-57056</t>
  </si>
  <si>
    <t>唐山 LNG 槽车装车区扩建工程总承包工程-设计技术服务合同</t>
  </si>
  <si>
    <t>HQGCGS-HQLJ-2020-JSGC-51185</t>
  </si>
  <si>
    <t>河北寰球工程有限公司,</t>
  </si>
  <si>
    <t>谈判资料-唐山 LNG 槽车装车区扩建工程总承包合同工程设计技术服务,</t>
  </si>
  <si>
    <t>2020-57312</t>
  </si>
  <si>
    <t>广东石化炼化一体化项目11万吨/ 年丁二烯装置和8/3万吨/年MTBE/丁烯-1装置地管劳务作业分包1标段合同</t>
  </si>
  <si>
    <t>HQGCGS-HQLJ-2020-JSGC-51224</t>
  </si>
  <si>
    <t>询价资料-广东石化炼化一体化项目11万吨年丁二烯装置和83万吨年MTBE丁烯-1装置地管劳务作业分包1标段劳务分包,</t>
  </si>
  <si>
    <t>2020-57314</t>
  </si>
  <si>
    <t>仓储项目丙烷丁烷罐组一防腐工程专业分包1标段合同</t>
  </si>
  <si>
    <t>HQGCGS-HQLJ-2020-JSGC-51225</t>
  </si>
  <si>
    <t>河南省荣生建设有限公司,</t>
  </si>
  <si>
    <t>可不招标及询价资料-仓储项目丙烷丁烷罐组防腐工程专业分包一标段,</t>
  </si>
  <si>
    <t>2020-57316</t>
  </si>
  <si>
    <t>仓储项目丙烷丁烷罐组一土建工程专业分包1标段合同</t>
  </si>
  <si>
    <t>HQGCGS-HQLJ-2020-JSGC-51226</t>
  </si>
  <si>
    <t>中石化工建设有限公司,</t>
  </si>
  <si>
    <t>可不招标及询价资料-仓储项目丙烷丁烷罐组一土建工程专业分包1标段,</t>
  </si>
  <si>
    <t>2020-57704</t>
  </si>
  <si>
    <t>塔里木乙烷制乙烯项目IV标段施工总承包-全厂零星土建专业分包I标段</t>
  </si>
  <si>
    <t>HQGCGS-HQLJ-2020-JSGC-51343</t>
  </si>
  <si>
    <t>ZYLJ-TLMYWZYXXMB-2020-CBHT-055</t>
  </si>
  <si>
    <t>非招标采购方式申请-塔里木乙烷制乙烯项目IV标段施工总承包-全厂零星土建专业分包I标段,询价资料-塔里木乙烷制乙烯项目IV标段施工总承包-全厂零星土建专业分包I标段,非招标采购方式申请结果-塔里木乙烷制乙烯项目IV标段施工总承包-全厂零星土建专业分包I标段,</t>
  </si>
  <si>
    <t>2020-57485</t>
  </si>
  <si>
    <t>广东石化炼化一体化项目乙烯装置地管劳务作业分包2标段</t>
  </si>
  <si>
    <t>HQGCGS-HQLJ-2020-JSGC-51347</t>
  </si>
  <si>
    <t>ZYLJ-GDSHYXXMB-2020-CBHT-012</t>
  </si>
  <si>
    <t>招标方案审批-广东石化炼化一体化项目乙烯装置地管劳务作业分包2标段,招标资料-广东石化炼化一体化项目乙烯装置地管劳务作业分包2标段,非招标采购方式申请-广东石化炼化一体化项目乙烯装置地管劳务作业分包2标段,询价资料-广东石化炼化一体化项目乙烯装置地管劳务作业,非招标采购结果-广东石化炼化一体化项目乙烯装置地管劳务作业分包2标段,</t>
  </si>
  <si>
    <t>2020-57501</t>
  </si>
  <si>
    <t>吉林石化公司合成树脂厂第一ABS装置尾气系统增加预处理等三个项目工程防腐保温劳务作业分包1标段</t>
  </si>
  <si>
    <t>HQGCGS-HQLJ-2020-JSGC-51345</t>
  </si>
  <si>
    <t>吉林市北疆劳务服务有限公司,</t>
  </si>
  <si>
    <t>ZYLJ-JLXMB-2020-CBHT-013</t>
  </si>
  <si>
    <t>非招标采购方式申请--吉林石化合成树脂厂第一ABS装置尾气系统增加预处理等三个项目工程防腐保温劳务作业1标段,询价资料-吉林石化合成树脂厂第一ABS装置尾气系统增加预处理等三个项目工程防腐保温劳务作业1标段,非招标采购方式申请结果--吉林石化合成树脂厂第一ABS装置尾气系统增加预处理等三个项目工程防腐保温劳务作业1标段,</t>
  </si>
  <si>
    <t>2020-57538</t>
  </si>
  <si>
    <t>江苏LNG接收站扩建项目管廊钢结构和工艺管道预制安装施工</t>
  </si>
  <si>
    <t>HQGCGS-HQLJ-2020-JSGC-51344</t>
  </si>
  <si>
    <t>ZYLJ-JSLNGXMB-2020-CBHT-003</t>
  </si>
  <si>
    <t>非招标采购方式申请-江苏LNG接收站扩建项目管廊钢结构和工艺管道预制安装施工,询价资料-江苏LNG接收站扩建项目管廊钢结构和工艺管道预制安装施工,询价结果确认函-江苏LNG接收站扩建项目管廊钢结构和工艺管道预制安装,非招标采购方式申请结果-江苏LNG接收站扩建项目管廊钢结构和工艺管道预制安装施工,</t>
  </si>
  <si>
    <t>2020-57628</t>
  </si>
  <si>
    <t>河北鑫海化工新建50000m3原油储罐（区）工程安装劳务作业分包1标段合同</t>
  </si>
  <si>
    <t>HQGCGS-HQLJ-2020-JSGC-51258</t>
  </si>
  <si>
    <t>江苏省江建集团有限公司,</t>
  </si>
  <si>
    <t>ZYLJ-HBSHXMB-2020-CBHT-017</t>
  </si>
  <si>
    <t>可不招标及询价资料-河北鑫海化工新建50000m3原油储罐（区）工程安装劳务作业分包1标段,</t>
  </si>
  <si>
    <t>2020-57520</t>
  </si>
  <si>
    <t>中油六建非标设备部件外委加工服务1标段委托加工服务合同</t>
  </si>
  <si>
    <t>HQGCGS-HQLJ-2020-FW-50422</t>
  </si>
  <si>
    <t>辽宁华荣重工机械有限公司,</t>
  </si>
  <si>
    <t>ZYLJ-SBZZC-2020-CBHT-014</t>
  </si>
  <si>
    <t>招标方案审批-中油六建非标设备部件外委加工服务 1 标段,招标资料-中油六建非标设备部件外委加工服务1标段委托加工,谈判过程资料-中油六建非标设备部件外委加工服务1标段委托加工,非招标采购方式申请结果-辽宁宝来丙烯腈反应器壳体预制及反应器现场安装工程,招标公告截图（重招）-中油六建非标设备部件外委加工服务1标段委托加工,非招标采购方式申请-中油六建非标设备部件外委加工服务1标段委托加工,招标公告截图（第一次）-中油六建非标设备部件外委加工服务1标段委托加工,</t>
  </si>
  <si>
    <t>2020-57489</t>
  </si>
  <si>
    <t>广东石化炼化一体化项目乙烯装置地管劳务作业分包3标段</t>
  </si>
  <si>
    <t>HQGCGS-HQLJ-2020-JSGC-51346</t>
  </si>
  <si>
    <t>吉林省悦文劳务派遣有限公司,</t>
  </si>
  <si>
    <t>ZYLJ-GDSHYXXMB-2020-CBHT-013</t>
  </si>
  <si>
    <t>非招标采购方式申请-广东石化炼化一体化项目乙烯装置地管劳务作业分包3标段,招标资料-广东石化炼化一体化项目乙烯装置地管劳务作业分包3标段,询价资料-广东石化炼化一体化项目乙烯装置地管劳务作业分包3标段,非招标采购结果-广东石化炼化一体化项目乙烯装置地管劳务作业分包3标段,</t>
  </si>
  <si>
    <t>2020-57775</t>
  </si>
  <si>
    <t>佛山高富中石油燃料沥青有限责任公司2020年检维修工程防腐保温工程专业分包1标段</t>
  </si>
  <si>
    <t>HQGCGS-HQLJ-2020-JSGC-51342</t>
  </si>
  <si>
    <t>ZYLJ-ZRYXMB-2020-CBHT-011</t>
  </si>
  <si>
    <t>非招标采购方式申请-佛山高富中石油燃料沥青有限责任公司2020年检维修工程防腐保温工程专业分包1标段,询价资料-佛山高富中石油燃料沥青有限责任公司2020年检维修工程防腐保温工程专业分包1标段,非招标采购方式申请结果-佛山高富中石油燃料沥青有限责任公司2020年检维修工程防腐保温工程专业分包1标段,</t>
  </si>
  <si>
    <t>2020-57768</t>
  </si>
  <si>
    <t>佛山高富中石油燃料沥青有限责任公司2020年检维修工程安装劳务作业分包1标段</t>
  </si>
  <si>
    <t>HQGCGS-HQLJ-2020-JSGC-51341</t>
  </si>
  <si>
    <t>ZYLJ-ZRYXMB-2020-CBHT-010</t>
  </si>
  <si>
    <t>非招标采购方式申请-佛山高富中石油燃料沥青有限责任公司2020年检维修工程安装劳务作业分包1标段,询价资料-佛山高富中石油燃料沥青有限责任公司2020年检维修工程安装劳务作业分包1标段,非招标采购方式申请结果-佛山高富中石油燃料沥青有限责任公司2020年检维修工程安装劳务作业分包1标段,</t>
  </si>
  <si>
    <t>2020-58079</t>
  </si>
  <si>
    <t>咸阳项目部预制厂围墙改造工程</t>
  </si>
  <si>
    <t>HQGCGS-HQLJ-2020-JSGC-51348</t>
  </si>
  <si>
    <t>ZYLJ-XYXMB-2020-CBHT-014</t>
  </si>
  <si>
    <t>非招标采购方式申请-咸阳项目部预制厂围墙改造工程,询价资料-咸阳项目部预制厂围墙改造工程,非招标采购方式申请结果-咸阳项目部预制厂围墙改造工程,</t>
  </si>
  <si>
    <t>2020-57313</t>
  </si>
  <si>
    <t>仓储项目丙烷丁烷罐组一安装劳务作业分包1标段合同</t>
  </si>
  <si>
    <t>HQGCGS-HQLJ-2020-JSGC-51331</t>
  </si>
  <si>
    <t>ZYLJ-PJXMB-2020-CBHT-011</t>
  </si>
  <si>
    <t>可不招标及询价资料-仓储项目丙烷丁烷罐组安装劳务作业分包一标段,</t>
  </si>
  <si>
    <t>2020-57998</t>
  </si>
  <si>
    <t>塔里木乙烷制乙烯全厂地下管网系统内防腐工程专业分包I标段建设工程施工专业分包合同</t>
  </si>
  <si>
    <t>HQGCGS-HQLJ-2020-JSGC-51333</t>
  </si>
  <si>
    <t>ZYLJ-TLMYWZYXXMB-2020-CBHT-054</t>
  </si>
  <si>
    <t>询价资料-塔里木乙烷制乙烯全厂地下管网系统内防腐工程专业分包I标段专业分包,</t>
  </si>
  <si>
    <t>2020-58223</t>
  </si>
  <si>
    <t>蒸汽裂解装置、中间罐区维保及检维护施工工程安装劳务作业分包1标段</t>
  </si>
  <si>
    <t>HQGCGS-HQLJ-2020-CL-50286</t>
  </si>
  <si>
    <t>ZYLJ-PJXMB-2020-CBHT-014</t>
  </si>
  <si>
    <t>可不招标项目申请-蒸汽裂解装置、中间罐区维保及检维护施工工程安装劳务作业分包1标段,可不招标挂网公示截屏-蒸汽裂解装置、中间罐区维保及检维护施工工程安装劳务作业分包1标段,可不招标项目结果--蒸汽裂解装置、中间罐区维保及检维护施工工程安装劳务作业分包1标段,询价资料-蒸汽裂解装置、中间罐区维保及检维护施工工程安装劳务作业分包1标段,</t>
  </si>
  <si>
    <t>2020-58160</t>
  </si>
  <si>
    <t>广东石化炼化一体化项目乙烯装置防腐、保温及防火工程专业分包合同第2标段建设工程施工专业分包合同</t>
  </si>
  <si>
    <t>HQGCGS-HQLJ-2020-JSGC-51381</t>
  </si>
  <si>
    <t>ZYLJ-GDSHYXXMB-2020-CBHT-014</t>
  </si>
  <si>
    <t>招标资料-广东石化炼化一体化项目乙烯装置防腐、保温及防火工程专业分包合同第2、3、5标段,</t>
  </si>
  <si>
    <t>2020-57728</t>
  </si>
  <si>
    <t>广东石化炼化一体化项目第三方土建取样及其它检测项目三方付款协议</t>
  </si>
  <si>
    <t>HQGCGS-HQLJ-2020-CL-50285</t>
  </si>
  <si>
    <t>ZYLJ-GDSHJXHGXMB-2020-CBHT-003</t>
  </si>
  <si>
    <t>2020-58162</t>
  </si>
  <si>
    <t>广东石化炼化一体化项目乙烯装置土建工程专业分包3标段建设工程施工专业分包合同</t>
  </si>
  <si>
    <t>HQGCGS-HQLJ-2020-JSGC-51378</t>
  </si>
  <si>
    <t>茂名建筑集团第三有限公司,</t>
  </si>
  <si>
    <t>ZYLJ-GDSHYXXMB-2020-CBHT-015</t>
  </si>
  <si>
    <t>招标资料-广东石化炼化一体化项目乙烯装置土建工程专业分包3标段合同,其他资料-广东石化炼化一体化项目乙烯装置土建工程专业分包3标段,</t>
  </si>
  <si>
    <t>2020-58161</t>
  </si>
  <si>
    <t>长庆乙烷制乙烯项目现场办公区及管配仓库土建工程专业分包1标段</t>
  </si>
  <si>
    <t>HQGCGS-HQLJ-2020-JSGC-51388</t>
  </si>
  <si>
    <t>盐城市大成建筑工程有限公司,</t>
  </si>
  <si>
    <t>ZYLJ-CQYWZYXXMB-2020-CBHT-051</t>
  </si>
  <si>
    <t>非招标采购方式申请-长庆乙烷制乙烯项目现场办公区及管配仓库土建工程专业分包1标段,询价资料-长庆乙烷制乙烯项目现场办公区及管配仓库土建工程专业分包1标段,非招标采购方式申请结果-长庆乙烷制乙烯项目现场办公区及管配仓库土建工程专业分包1标段,</t>
  </si>
  <si>
    <t>2020-58157</t>
  </si>
  <si>
    <t>唐山LNG接收站应急调峰保障工程脚手架施工及材料采购项目</t>
  </si>
  <si>
    <t>HQGCGS-HQLJ-2020-JSGC-51390</t>
  </si>
  <si>
    <t>ZYLJ-TSLNGXMB-2020-CBHT-005</t>
  </si>
  <si>
    <t>非招标采购方式申请审批-唐山LNG接收站应急调峰保障工程脚手架施工及材料采购项目,询价资料-唐山LNG接收站应急调峰保障工程脚手架施工及材料采购项目,非招标采购方式申请结果-唐山LNG接收站应急调峰保障工程脚手架施工及材料采购项目,</t>
  </si>
  <si>
    <t>2020-58633</t>
  </si>
  <si>
    <t>广东石化炼化一体化项目五联合防腐、保温工程专业分包3标段</t>
  </si>
  <si>
    <t>HQGCGS-HQLJ-2020-JSGC-51433</t>
  </si>
  <si>
    <t>ZYLJ-GDSHWLHXMB-2020-CBHT-024</t>
  </si>
  <si>
    <t>招标方案审批-广东石化炼化一体化项目炼油区新增及重新招标装置（单元）PC 项目第五标段,招标结果审批-广东石化炼化一体化项目五联合防腐、保温工程专业分包3标段,招标资料-广东石化炼化一体化项目五联合防腐、保温工程专业分包3标段,</t>
  </si>
  <si>
    <t>2020-58628</t>
  </si>
  <si>
    <t>广东石化炼化一体化项目五联合防腐、保温工程专业分包1标段</t>
  </si>
  <si>
    <t>HQGCGS-HQLJ-2020-JSGC-51435</t>
  </si>
  <si>
    <t>ZYLJ-GDSHWLHXMB-2020-CBHT-023</t>
  </si>
  <si>
    <t>招标方案审批-广东石化炼化一体化项目炼油区新增及重新招标装置（单元）PC 项目第五标段,招标结果审批-五联合防腐保温1标段,招标资料-广东石化炼化一体化项目五联合防腐、保温工程专业分包1标段,</t>
  </si>
  <si>
    <t>2020-58656</t>
  </si>
  <si>
    <t>唐山LNG接收站应急调峰保障工程安全目视化项目</t>
  </si>
  <si>
    <t>HQGCGS-HQLJ-2020-JSGC-51456</t>
  </si>
  <si>
    <t>ZYLJ-TSLNGXMB-2020-CBHT-006</t>
  </si>
  <si>
    <t>非招标采购方式申请-唐山LNG接收站应急调峰保障工程安全目视化项目,询价资料-唐山LNG接收站应急调峰保障工程安全目视化项目,非招标采购方式申请结果-唐山LNG接收站应急调峰保障工程安全目视化项目,</t>
  </si>
  <si>
    <t>2020-59067</t>
  </si>
  <si>
    <t xml:space="preserve"> 盘锦项目26万吨年丙烯腈装置新建工程土建工程专业分包1标段建设工程施工专业分包合同</t>
  </si>
  <si>
    <t>HQGCGS-HQLJ-2021-JSGC-50002</t>
  </si>
  <si>
    <t>吉化集团吉林市北方建设有限责任公司,</t>
  </si>
  <si>
    <t>ZYLJ-PJXMB-2020-CBHT-015</t>
  </si>
  <si>
    <t>可不招标及询价相关资料-盘锦项目26万吨年丙烯腈装置新建工程土建工程专业分包1标段,</t>
  </si>
  <si>
    <t>2020-58786</t>
  </si>
  <si>
    <t>中石油云南石化有限公司2020年维护检修项目防腐保温专业分包工程建设工程施工专业分包合同</t>
  </si>
  <si>
    <t>HQGCGS-HQLJ-2021-CL-50001</t>
  </si>
  <si>
    <t>ZYLJ-YNXMB-2020-CBHT-019</t>
  </si>
  <si>
    <t>招标资料-中石油云南石化有限公司2020年维护检修项目防腐保温专业分包工程,</t>
  </si>
  <si>
    <t>2020-59070</t>
  </si>
  <si>
    <t>盘锦项目仓储项目丙烷丁烷罐组一预应力工程专业分包1标段建设工程施工专业分包合同</t>
  </si>
  <si>
    <t>HQGCGS-HQLJ-2021-JSGC-50003</t>
  </si>
  <si>
    <t>ZYLJ-PJXMB-2020-CBHT-017</t>
  </si>
  <si>
    <t>可不招标及询价资料-盘锦项目仓储项目丙烷丁烷罐组预应力工程专业分包一标段,</t>
  </si>
  <si>
    <t>2020-58836</t>
  </si>
  <si>
    <t>塔里木乙烷制乙烯项目IV 标段施工总承包-全厂电缆沟（厂七路以北）土建专业分包Ⅰ标段</t>
  </si>
  <si>
    <t>HQGCGS-HQLJ-2021-JSGC-50009</t>
  </si>
  <si>
    <t>宝鸡泰安建筑工程有限责任公司,</t>
  </si>
  <si>
    <t>ZYLJ-TLMYWZYXXMB-2020-CBHT-056</t>
  </si>
  <si>
    <t>非招标采购方式申请-塔里木乙烷制乙烯项目IV 标段施工总承包-全厂电缆沟（厂七路以北）土建Ⅰ标段,询价资料-塔里木乙烷制乙烯项目IV 标段施工总承包-全厂,非招标采购方式申请结果-塔里木乙烷制乙烯项目IV 标段施工总承包-全厂电缆沟（厂七路以北）土建Ⅰ标段,</t>
  </si>
  <si>
    <t>2020-58820</t>
  </si>
  <si>
    <t>44万吨/年新能源材料项目（一期）建设工程（标段一）安装工程</t>
  </si>
  <si>
    <t>HQGCGS-HQLJ-2021-JSGC-50008</t>
  </si>
  <si>
    <t>ZYLJ-QZXMB-2020-CBHT-025</t>
  </si>
  <si>
    <t>非招标采购方式申请-44万吨年新能源材料项目（一期）建设工程（标段一）安装工程,询价资料-44万吨年新能源材料项目（一期）建设工程（标段一）安装工程,非招标采购方式申请结果-44万吨年新能源材料项目（一期）建设工程（标段一）安装工程,</t>
  </si>
  <si>
    <t>2020-59068</t>
  </si>
  <si>
    <t>盘锦项目26万吨年丙烯腈装置新建工程土建工程专业分包2标段建设工程施工专业分包合同</t>
  </si>
  <si>
    <t>HQGCGS-HQLJ-2021-JSGC-50001</t>
  </si>
  <si>
    <t>吉林市彤晖建筑安装工程有限公司,</t>
  </si>
  <si>
    <t>ZYLJ-PJXMB-2020-CBHT-016</t>
  </si>
  <si>
    <t>可不招标及询价资料-盘锦项目26万吨年丙烯腈装置新建工程土建工程专业分包2标段,</t>
  </si>
  <si>
    <t>2021-50173</t>
  </si>
  <si>
    <t>广东石化炼化一体化工程项目50亩新营地临设专业建设工程施工专业分包合同</t>
  </si>
  <si>
    <t>HQGCGS-HQLJ-2021-JSGC-9</t>
  </si>
  <si>
    <t>江苏威达建设有限公司,</t>
  </si>
  <si>
    <t>ZYLJ-GDSHLHYTHGCXMB-2020-CBHT-010</t>
  </si>
  <si>
    <t>询价资料-广东石化炼化一体化工程项目50亩新营地临设专业分包,</t>
  </si>
  <si>
    <t>2021-50206</t>
  </si>
  <si>
    <t>江苏LNG接收站码头护舷更换项目合同</t>
  </si>
  <si>
    <t>HQGCGS-HQLJ-2021-JSGC-3</t>
  </si>
  <si>
    <t>中交二航局第三工程有限公司,</t>
  </si>
  <si>
    <t>ZYLJ-JSLNGXMB-2020-CBHT-004</t>
  </si>
  <si>
    <t>非招标采购方式申请-江苏LNG接收站码头护舷更换项目,谈判资料-江苏LNG接收站码头护舷更换项目,非招标采购方式申请结果-江苏LNG接收站码头护舷更换项目,</t>
  </si>
  <si>
    <t>2021-50211</t>
  </si>
  <si>
    <t>山东劲海100万吨/年轻烃综合利用项目45万吨/年轻烃装置工程土建工程专业分包1标段</t>
  </si>
  <si>
    <t>HQGCGS-HQLJ-2021-JSGC-4</t>
  </si>
  <si>
    <t>中恒方圆建筑工程有限公司,</t>
  </si>
  <si>
    <t>ZYLJ-DMXMB-2021-CBHT-001</t>
  </si>
  <si>
    <t>可不招标公示截屏-100万吨年轻烃综合利用项目45万吨年轻烃装置工程土建工程专业分包1标段,可不招标结果-100万吨年轻烃综合利用项目45万吨年轻烃装置工程土建工程专业分包1标段,询价资料-100万吨年轻烃综合利用项目45万吨年轻烃装置工程土建工程专业分包1标段,</t>
  </si>
  <si>
    <t>2021-117</t>
  </si>
  <si>
    <t>塔里木乙烷制乙烯项目I标段施工总承包-乙烯装置安装劳务作业分包VII标段建设工程施工劳务分包合同</t>
  </si>
  <si>
    <t>HQGCGS-HQLJ-2021-JSGC-26</t>
  </si>
  <si>
    <t>江苏亚新石化建设集团有限公司,</t>
  </si>
  <si>
    <t>ZYLJ-TLMYWZYXXMB-2021-CBHT-001</t>
  </si>
  <si>
    <t>询价资料-塔里木乙烷制乙烯项目I标段施工总承包-乙烯装置安装劳务作业分包VII标段,公开招标-塔里木乙烷制乙烯项目I标段施工总承包-乙烯装置安装劳务作业分包VII标段,</t>
  </si>
  <si>
    <t>2021-38</t>
  </si>
  <si>
    <t>中国石油天然气第六建设有限公司2020-2021年度施工劳务框架合同</t>
  </si>
  <si>
    <t>HQGCGS-HQLJ-2021-JSGC-24</t>
  </si>
  <si>
    <t>ZYLJ-2021-LWKJHT-001</t>
  </si>
  <si>
    <t>招标方案审批表（六建公司审批）-六建公司2020-2021年度施工劳务框架,招标方案审批（寰球总部审批）-六建公司2020-2021年度施工劳务框架,招标资料--六建公司2020-2021年度施工劳务框架,</t>
  </si>
  <si>
    <t>2021-81</t>
  </si>
  <si>
    <t>长庆乙烷制乙烯项目厂前区电气仪表劳务作业分包1标段建设工程施工劳务分包合同</t>
  </si>
  <si>
    <t>HQGCGS-HQLJ-2021-JSGC-25</t>
  </si>
  <si>
    <t>ZYLJ-CQYWZYXXMB-2021-CBHT-001</t>
  </si>
  <si>
    <t>询价资料-长庆乙烷制乙烯项目厂前区电气仪表劳务作业分包1标段,</t>
  </si>
  <si>
    <t>2021-119</t>
  </si>
  <si>
    <t>新疆天利高新石化股份有限公司20万吨/年EVA项目工艺装置区劳务作业分包1标段建设工程施工劳务分包合同</t>
  </si>
  <si>
    <t>HQGCGS-HQLJ-2021-JSGC-28</t>
  </si>
  <si>
    <t>ZYLJ-DSZXMB-2021-CBHT-003</t>
  </si>
  <si>
    <t>招标资料-新疆天利高新石化股份有限公司20万吨年EVA项目工艺装置区安装工程劳务作业分包,</t>
  </si>
  <si>
    <t>2021-118</t>
  </si>
  <si>
    <t>新疆天利高新石化股份有限公司20万吨/年EVA项目工艺装置区劳务作业分包2标段建设工程施工劳务分包合同</t>
  </si>
  <si>
    <t>HQGCGS-HQLJ-2021-JSGC-29</t>
  </si>
  <si>
    <t>ZYLJ-DSZXMB-2021-CBHT-004</t>
  </si>
  <si>
    <t>2021-137</t>
  </si>
  <si>
    <t>西三线漳州分输清管站联络线改造氮气置换合同</t>
  </si>
  <si>
    <t>HQGCGS-HQLJ-2021-JSGC-27</t>
  </si>
  <si>
    <t>ZYLJ-XQDSZCGKJXMB（ZZZ）-2021-CBHT-001</t>
  </si>
  <si>
    <t>谈判资料-西三线漳州分输清管站联络线改造氮气置换,</t>
  </si>
  <si>
    <t>2021-280</t>
  </si>
  <si>
    <t>HQGCGS-HQLJ-2021-JSGC-43</t>
  </si>
  <si>
    <t>ZYLJ-2021-LWKJHT-002</t>
  </si>
  <si>
    <t>招标方案审批表（六建公司审批）-六建公司2020-2021年度施工劳务框架,招标方案审批（寰球总部审批）-六建公司2020-2021年度施工劳务框架,招标资料-中油六建公司2020-2021年度施工劳务框架,</t>
  </si>
  <si>
    <t>2021-284</t>
  </si>
  <si>
    <t xml:space="preserve"> 新疆天利高新20万吨年EVA项目工艺装置区安装工程脚手架搭拆劳务作业分包建设工程施工劳务分包合同</t>
  </si>
  <si>
    <t>HQGCGS-HQLJ-2021-JSGC-41</t>
  </si>
  <si>
    <t>ZYLJ-DSZXMB-2021-CBHT-005</t>
  </si>
  <si>
    <t>询价资料-新疆天利高新20万吨年EVA项目工艺装置区安装工程脚手架搭拆劳务作业分包,</t>
  </si>
  <si>
    <t>2021-112</t>
  </si>
  <si>
    <t>唐山LNG接收站应急调峰保障工程钢结构防火工程专业分包</t>
  </si>
  <si>
    <t>HQGCGS-HQLJ-2021-JSGC-42</t>
  </si>
  <si>
    <t>ZYLJ-TSLNGXMB-2021-CBHT-001</t>
  </si>
  <si>
    <t>招标方案审批-唐山LNG接收站应急调峰保障工程钢结构防火工程,招标资料-唐山LNG接收站应急调峰保障工程钢结构防火工程,</t>
  </si>
  <si>
    <t>2021-281</t>
  </si>
  <si>
    <t>HQGCGS-HQLJ-2021-JSGC-44</t>
  </si>
  <si>
    <t>河南省防腐企业集团有限公司,</t>
  </si>
  <si>
    <t>ZYLJ-2021-LWKJHT-004</t>
  </si>
  <si>
    <t>招标方案审批表（六建公司审批）-六建公司2020-2021年度施工劳务框架,招标方案审批（寰球总部审批）-六建公司2020-2021年度施工劳务框架,招标资料-中油六建公司2020-2021年度施工劳务框架,中标通知书-2020-2021年度施工劳务框架合同-河南省防腐企业集团有限公司,</t>
  </si>
  <si>
    <t>2021-449</t>
  </si>
  <si>
    <t>HQGCGS-HQLJ-2021-JSGC-74</t>
  </si>
  <si>
    <t>ZYLJ-2021-LWKJHT-003</t>
  </si>
  <si>
    <t>2021-589</t>
  </si>
  <si>
    <t>广东石化炼化一体化项目石脑油加氢防腐、保温工程专业分包1标段建设工程施工专业分包合同</t>
  </si>
  <si>
    <t>HQGCGS-HQLJ-2021-JSGC-66</t>
  </si>
  <si>
    <t>中诚建设有限公司,</t>
  </si>
  <si>
    <t>ZYLJ-GDSHWLHXMB-2021-CBHT-002</t>
  </si>
  <si>
    <t>招标资料-广东石化炼化一体化项目石脑油加氢防腐、保温工程专业分包,</t>
  </si>
  <si>
    <t>2021-465</t>
  </si>
  <si>
    <t>HQGCGS-HQLJ-2021-JSGC-72</t>
  </si>
  <si>
    <t>ZYLJ-2021-LWKJHT-006</t>
  </si>
  <si>
    <t>2021-587</t>
  </si>
  <si>
    <t>广东石化炼化一体化项目五联合防腐、保温工程专业分包2标段建设工程施工专业分包合同</t>
  </si>
  <si>
    <t>HQGCGS-HQLJ-2021-JSGC-67</t>
  </si>
  <si>
    <t>ZYLJ-GDSHWLHXMB-2021-CBHT-001</t>
  </si>
  <si>
    <t>招标资料-广东石化炼化一体化项目五联合防腐、保温工程专业分包2标段,</t>
  </si>
  <si>
    <t>2021-413</t>
  </si>
  <si>
    <t>广东石化炼化一体化项目急冷油塔、急冷水塔分片组焊的劳务作业分包建设工程施工劳务分包合同</t>
  </si>
  <si>
    <t>HQGCGS-HQLJ-2021-FW-48</t>
  </si>
  <si>
    <t>淄博尧胜建筑劳务有限公司,</t>
  </si>
  <si>
    <t>ZYLJ-SBZZC-2021-CBHT-001</t>
  </si>
  <si>
    <t>谈判资料-广东石化炼化一体化项目急冷油塔、急冷水塔分片组焊的劳务作业分包,招标资料-广东石化炼化一体化项目急冷油塔、急冷水塔分片组焊的劳务作业分包,</t>
  </si>
  <si>
    <t>2021-624</t>
  </si>
  <si>
    <t>HQGCGS-HQLJ-2021-CL-15</t>
  </si>
  <si>
    <t>ZYLJ-GDSHYXXMB-2020-CBHT-016</t>
  </si>
  <si>
    <t>2021-584</t>
  </si>
  <si>
    <t>广东石化炼化一体化项目乙烯装置防腐、保温及防火工程专业分包6标段建设工程施工专业分包合同</t>
  </si>
  <si>
    <t>HQGCGS-HQLJ-2021-JSGC-69</t>
  </si>
  <si>
    <t>ZYLJ-GDSHYXXMB-2021-CBHT-003</t>
  </si>
  <si>
    <t>招标资料-广东石化炼化一体化项目乙烯装置防腐、保温及防火工程专业分包6标段,</t>
  </si>
  <si>
    <t>2021-698</t>
  </si>
  <si>
    <t>中石油燃料油有限责任公司西南销售分公司2020-2021年沥青装卸车业务</t>
  </si>
  <si>
    <t>HQGCGS-HQLJ-2021-FW-55</t>
  </si>
  <si>
    <t>ZYLJ-ZRYXMB-2021-CBHT-001</t>
  </si>
  <si>
    <t>可不招标项目申请-中石油燃料油有限责任公司西南销售分公司2020-2021年沥青装卸车业务,可不招标项目结果审批-中石油燃料油有限责任公司西南销售分公司2020-2021年沥青装卸车业务,谈判会议纪要-中石油燃料油有限责任公司西南销售分公司2020-2021年沥青装卸车业务,可不招标公示截屏-中石油燃料油有限责任公司西南销售分公司2020-2021年沥青装卸车业务,</t>
  </si>
  <si>
    <t>2021-412</t>
  </si>
  <si>
    <t>HQGCGS-HQLJ-2021-JSGC-68</t>
  </si>
  <si>
    <t>ZYLJ-2021-LWKJHT-005</t>
  </si>
  <si>
    <t>2021-593</t>
  </si>
  <si>
    <t>HQGCGS-HQLJ-2021-JSGC-63</t>
  </si>
  <si>
    <t>中国石油天然气第八建设有限公司,</t>
  </si>
  <si>
    <t>ZYLJ-2021-LWKJHT-010</t>
  </si>
  <si>
    <t>2021-601</t>
  </si>
  <si>
    <t>HQGCGS-HQLJ-2021-JSGC-75</t>
  </si>
  <si>
    <t>ZYLJ-2021-LWKJHT-007</t>
  </si>
  <si>
    <t>2021-743</t>
  </si>
  <si>
    <t>2021年乙烯新区（南区）主要生产装置静设备维护-净化水联合车间各装置劳务分包</t>
  </si>
  <si>
    <t>HQGCGS-HQLJ-2021-CL-17</t>
  </si>
  <si>
    <t>ZYLJ-DSZXMB-2021-CBHT-002</t>
  </si>
  <si>
    <t>可不招标项目申请-ZYLJ-DSZXMB-2020-KBZB-001,可不招标项目结果- ZYLJ-DSZXMB-2020-KBZB-001,可不招标公示截屏-2021年乙烯新区（南区）主要生产装置静设备维护,谈判会议纪要-2021年乙烯新区（南区）主要生产装置静设备维护-净化水联合车间各装置劳务分包,</t>
  </si>
  <si>
    <t>2021-740</t>
  </si>
  <si>
    <t>2021年乙烯新区（南区）主要生产装置静设备维护-聚烯烃一联合车间、橡胶联合车间各装置劳务分包</t>
  </si>
  <si>
    <t>HQGCGS-HQLJ-2021-CL-16</t>
  </si>
  <si>
    <t>ZYLJ-DSZXMB-2021-CBHT-001</t>
  </si>
  <si>
    <t>可不招标项目申请-ZYLJ-DSZXMB-2020-KBZB-001,可不招标项目结果- ZYLJ-DSZXMB-2020-KBZB-001,可不招标公示截屏-2021年乙烯新区（南区）主要生产装置静设备维护,谈判会议纪要-2021年乙烯新区（南区）主要生产装置静设备维护-聚烯烃一联合车间、橡胶联合车间各装置劳务分包,</t>
  </si>
  <si>
    <t>2021-426</t>
  </si>
  <si>
    <t>HQGCGS-HQLJ-2021-JSGC-65</t>
  </si>
  <si>
    <t>ZYLJ-2021-LWKJHT-008</t>
  </si>
  <si>
    <t>2021-458</t>
  </si>
  <si>
    <t>HQGCGS-HQLJ-2021-JSGC-73</t>
  </si>
  <si>
    <t>ZYLJ-2021-LWKJHT-009</t>
  </si>
  <si>
    <t>2021-581</t>
  </si>
  <si>
    <t>广东石化炼化一体化项目乙烯装置防腐、保温及防火工程专业分包3标段建设工程施工专业分包合同</t>
  </si>
  <si>
    <t>HQGCGS-HQLJ-2021-JSGC-70</t>
  </si>
  <si>
    <t>ZYLJ-GDSHYXXMB-2021-CBHT-001</t>
  </si>
  <si>
    <t>招标资料-广东石化炼化一体化项目乙烯装置防腐、保温及防火工程专业分包3标段,</t>
  </si>
  <si>
    <t>2021-594</t>
  </si>
  <si>
    <t>广东石化炼化一体化项目乙烯装置土建工程专业分包4标段建设工程施工专业分包合同</t>
  </si>
  <si>
    <t>HQGCGS-HQLJ-2021-JSGC-64</t>
  </si>
  <si>
    <t>ZYLJ-GDSHYXXMB-2021-CBHT-002</t>
  </si>
  <si>
    <t>招标资料-广东石化炼化一体化项目乙烯装置土建工程专业分包4标段,招标方案审批-广东石化炼化一体化项目乙烯装置土建工程专业分包4标段,同意第二名签订合同相关资料-广东石化炼化一体化项目乙烯装置土建工程专业分包4标段,</t>
  </si>
  <si>
    <t>2021-870</t>
  </si>
  <si>
    <t>广东石化炼化一体化项目乙烯装置地管劳务作业分包1标段</t>
  </si>
  <si>
    <t>HQGCGS-HQLJ-2021-JSGC-113</t>
  </si>
  <si>
    <t>ZYLJ-GDSHYXXMB-2021-CBHT-004</t>
  </si>
  <si>
    <t>非招标采购方式申请-广东石化炼化一体化项目120万吨年乙烯装置总承包联合体内部费用切分备忘录,非招标采购结果审批-广东石化炼化一体化项目120万吨年乙烯装置总承包联合体内部费用切分备忘录,招标方案审批-GCJH-200609-003,招标资料-广东石化炼化一体化项目乙烯装置地管劳务作业分包,询价资料-广东石化炼化一体化项目乙烯装置地管劳务作业分包1标段,</t>
  </si>
  <si>
    <t>2021-898</t>
  </si>
  <si>
    <t>中油六建辽宁宝来项目2台丙烯腈反应器壳体组焊、安装及内件安装工程劳务作业分包合同</t>
  </si>
  <si>
    <t>HQGCGS-HQLJ-2021-JSGC-110</t>
  </si>
  <si>
    <t>ZYLJ-SBZZC-2021-CBHT-002</t>
  </si>
  <si>
    <t>招标方案审批-中油六建辽宁宝来项目2台丙烯腈反应器壳体组焊、安装及内件安装工程劳务作业分包合同,招标资料-中油六建辽宁宝来项目2台丙烯腈反应器壳体组焊、安装及内件安装工程劳务作业分包合同,非招标采购方式申请-辽宁宝来丙烯腈反应器壳体预制及反应器现场安装工程,谈判会议纪要-中油六建辽宁宝来项目2台丙烯腈反应器壳体组焊、安装及内件安装工程劳务作业分包合同,非招标采购方式结果审批-辽宁宝来丙烯腈反应器壳体预制及反应器现场安装工程,</t>
  </si>
  <si>
    <t>2021-901</t>
  </si>
  <si>
    <t>广东石化炼化一体化项目乙烯装置防腐、保温及防火工程专业分包1标段建设工程施工专业分包合同</t>
  </si>
  <si>
    <t>HQGCGS-HQLJ-2021-JSGC-111</t>
  </si>
  <si>
    <t>ZYLJ-GDSHYXXMB-2021-CBHT-006</t>
  </si>
  <si>
    <t>招标资料-广东石化炼化一体化项目乙烯装置防腐、保温及防火工程专业分包1标段,</t>
  </si>
  <si>
    <t>2021-900</t>
  </si>
  <si>
    <t>广东石化炼化一体化项目乙烯装置防腐、保温及防火工程专业分包5标段建设工程施工专业分包合同</t>
  </si>
  <si>
    <t>HQGCGS-HQLJ-2021-JSGC-107</t>
  </si>
  <si>
    <t>ZYLJ-GDSHYXXMB-2021-CBHT-005</t>
  </si>
  <si>
    <t>招标资料-广东石化炼化一体化项目乙烯装置防腐、保温及防火工程专业分包5标段,</t>
  </si>
  <si>
    <t>2021-902</t>
  </si>
  <si>
    <t>广东石化炼化一体化项目乙烯装置防腐、保温及防火工程专业分包4标段建设工程施工专业分包合同</t>
  </si>
  <si>
    <t>HQGCGS-HQLJ-2021-JSGC-112</t>
  </si>
  <si>
    <t>ZYLJ-GDSHYXXMB-2021-CBHT-007</t>
  </si>
  <si>
    <t>招标资料-广东石化炼化一体化项目乙烯装置防腐、保温及防火工程专业分包4标段,</t>
  </si>
  <si>
    <t>2021-910</t>
  </si>
  <si>
    <t xml:space="preserve"> 长庆石化公司运行三部2021-2022年生产装置日常维护、检维修建设工程施工劳务分包合同</t>
  </si>
  <si>
    <t>HQGCGS-HQLJ-2021-CL-21</t>
  </si>
  <si>
    <t>ZYLJ-XYXMB-2021-CBHT-001</t>
  </si>
  <si>
    <t>可不招标及谈判资料-长庆石化公司油品运行部及运行三部2021-2022年生产装置日常维护、检维修,</t>
  </si>
  <si>
    <t>2021-911</t>
  </si>
  <si>
    <t>长庆石化公司油品运行部2021-2022年生产装置日常维护、检维修建设工程施工劳务分包合同</t>
  </si>
  <si>
    <t>HQGCGS-HQLJ-2021-CL-22</t>
  </si>
  <si>
    <t>ZYLJ-XYXMB-2021-CBHT-002</t>
  </si>
  <si>
    <t>2021-1237</t>
  </si>
  <si>
    <t>盘锦项目60万吨/年ABS装置新建土建工程二标段专业分包</t>
  </si>
  <si>
    <t>HQGCGS-HQLJ-2021-JSGC-145</t>
  </si>
  <si>
    <t>ZYLJ-PJXMB-2021-CBHT-002</t>
  </si>
  <si>
    <t>可不招标项目申请- GCJH-201223-002-KBZB-001,可不招标项目结果- GCJH-201223-002-KBZB-001,可不招标公示挂网截屏-辽宁宝来60万吨年ABS及配套装置A3标段工程土建工程专业分包,询价资料-盘锦项目60万吨年ABS装置新建土建工程二标段专业分包,</t>
  </si>
  <si>
    <t>2021-1239</t>
  </si>
  <si>
    <t>盘锦项目60万吨/年ABS装置新建土建工程一标段专业分包</t>
  </si>
  <si>
    <t>HQGCGS-HQLJ-2021-JSGC-146</t>
  </si>
  <si>
    <t>ZYLJ-PJXMB-2021-CBHT-001</t>
  </si>
  <si>
    <t>可不招标项目申请- GCJH-201223-002-KBZB-001,可不招标项目结果- GCJH-201223-002-KBZB-001,可不招标公示挂网截屏-辽宁宝来60万吨年ABS及配套装置A3标段工程土建工程专业分包,询价资料-盘锦项目60万吨年ABS装置新建土建工程一标段专业分包,</t>
  </si>
  <si>
    <t>2021-1314</t>
  </si>
  <si>
    <t>广东石化炼化一体化项目乙烯装置安装劳务作业分包2标段建设工程施工劳务分包合同</t>
  </si>
  <si>
    <t>HQGCGS-HQLJ-2021-JSGC-148</t>
  </si>
  <si>
    <t>ZYLJ-GDSHYXXMB-2021-CBHT-009</t>
  </si>
  <si>
    <t>招标资料-广东石化炼化一体化项目乙烯装置安装劳务作业分包2标段,询价资料-广东石化炼化一体化项目乙烯装置安装劳务作业分包2标段,</t>
  </si>
  <si>
    <t>2021-1070</t>
  </si>
  <si>
    <t>锦州石化100万吨/年连续重整联合装置二甲苯塔安装建设工程施工劳务分包合同</t>
  </si>
  <si>
    <t>HQGCGS-HQLJ-2021-JSGC-147</t>
  </si>
  <si>
    <t>ZYLJ-JZSHXMB-2021-CBHT-001</t>
  </si>
  <si>
    <t>询价资料-锦州石化100万吨年连续重整及PSA装置二甲苯塔安装分包,</t>
  </si>
  <si>
    <t>2021-1345</t>
  </si>
  <si>
    <t>佛山高富污水处理场VOCs废气治理项目的土建防腐专业分包第1标段</t>
  </si>
  <si>
    <t>HQGCGS-HQLJ-2021-JSGC-160</t>
  </si>
  <si>
    <t>ZYLJ-ZRYXMB-2021-CBHT-002</t>
  </si>
  <si>
    <t>非招标采购方式申请-佛山高富污水处理场VOCs废气治理项目的土建防腐专业分包第1标段,非招标采购方式申请结果-佛山高富污水处理场VOCs废气治理项目的土建防腐专业分包第1标段,询价资料-佛山高富污水处理场VOCs废气治理项目的土建防腐专业分包第1标段,</t>
  </si>
  <si>
    <t>2021-1409</t>
  </si>
  <si>
    <t>广东石化炼化一体化项目乙烯装置地管防腐2标段建设工程施工专业分包合同</t>
  </si>
  <si>
    <t>HQGCGS-HQLJ-2021-JSGC-161</t>
  </si>
  <si>
    <t>ZYLJ-GDSHYXXMB-2021-CBHT-008</t>
  </si>
  <si>
    <t>询价资料-广东石化炼化一体化项目乙烯装置地管防腐2标段专业分包,</t>
  </si>
  <si>
    <t>2021-1358</t>
  </si>
  <si>
    <t>佛山高富污水处理场VOCs废气治理项目的工艺、钢结构安装的劳务作业分包第1标段</t>
  </si>
  <si>
    <t>HQGCGS-HQLJ-2021-JSGC-185</t>
  </si>
  <si>
    <t>ZYLJ-ZRYXMB-2021-CBHT-003</t>
  </si>
  <si>
    <t>非招标采购方式申请-佛山高富污水处理场VOCs废气治理项目的工艺、钢结构安装的劳务作业分包第1标段,非招标采购方式申请结果-佛山高富污水处理场VOCs废气治理项目的工艺、钢结构安装的劳务作业分包第1标段,询价资料-佛山高富污水处理场VOCs废气治理项目的工艺、钢结构安装的劳务作业分包第1标段,</t>
  </si>
  <si>
    <t>2021-1632</t>
  </si>
  <si>
    <t>中国石油天然气第六建设有限公司广东石化炼化一体化项目安装工程劳务作业框架</t>
  </si>
  <si>
    <t>HQGCGS-HQLJ-2021-JSGC-219</t>
  </si>
  <si>
    <t>ZYLJ-GDSHLHYTHGCXMB-2021-LWKJXY-003</t>
  </si>
  <si>
    <t>招标方案审批-中国石油天然气第六建设有限公司广东石化炼化一体化项目安装工程劳务作业框架,招标资料-中国石油天然气第六建设有限公司广东石化炼化一体化项目安装工程劳务作业框架,</t>
  </si>
  <si>
    <t>2021-1631</t>
  </si>
  <si>
    <t>HQGCGS-HQLJ-2021-JSGC-218</t>
  </si>
  <si>
    <t>ZYLJ-GDSHLHYTHGCXMB-2021-LWKJXY-002</t>
  </si>
  <si>
    <t>2021-1630</t>
  </si>
  <si>
    <t>HQGCGS-HQLJ-2021-JSGC-217</t>
  </si>
  <si>
    <t>ZYLJ-GDSHLHYTHGCXMB-2021-LWKJXY-001</t>
  </si>
  <si>
    <t>2021-1633</t>
  </si>
  <si>
    <t>HQGCGS-HQLJ-2021-JSGC-216</t>
  </si>
  <si>
    <t>江苏空间新盛建设工程有限公司,</t>
  </si>
  <si>
    <t>ZYLJ-GDSHLHYTHGCXMB-2021-LWKJXY-004</t>
  </si>
  <si>
    <t>2021-1635</t>
  </si>
  <si>
    <t>HQGCGS-HQLJ-2021-JSGC-232</t>
  </si>
  <si>
    <t>ZYLJ-GDSHLHYTHGCXMB-2021-LWKJXY-006</t>
  </si>
  <si>
    <t>2021-1637</t>
  </si>
  <si>
    <t>HQGCGS-HQLJ-2021-JSGC-233</t>
  </si>
  <si>
    <t>ZYLJ-GDSHLHYTHGCXMB-2021-LWKJXY-005</t>
  </si>
  <si>
    <t>2021-1814</t>
  </si>
  <si>
    <t>塔里木乙烷制乙烯项目钢结构防火工程专业分包II标段建设工程施工专业分包合同</t>
  </si>
  <si>
    <t>HQGCGS-HQLJ-2021-JSGC-249</t>
  </si>
  <si>
    <t>克拉玛依市独山子银宏有限责任公司,</t>
  </si>
  <si>
    <t>ZYLJ-TLMYWZYXXMB-2021-CBHT-002</t>
  </si>
  <si>
    <t>招标资料-塔里木乙烷制乙烯项目钢结构防火工程专业分包II标段,</t>
  </si>
  <si>
    <t>2021-1816</t>
  </si>
  <si>
    <t>塔里木乙烷制乙烯项目钢结构防火工程专业分包I标段建设工程施工专业分包合同</t>
  </si>
  <si>
    <t>HQGCGS-HQLJ-2021-JSGC-248</t>
  </si>
  <si>
    <t>乌鲁木齐晋江华强防火涂料有限公司,</t>
  </si>
  <si>
    <t>ZYLJ-TLMYWZYXXMB-2021-CBHT-003</t>
  </si>
  <si>
    <t>招标资料-塔里木乙烷制乙烯项目钢结构防火工程专业分包I标段,</t>
  </si>
  <si>
    <t>2021-1902</t>
  </si>
  <si>
    <t>塔里木乙烷制乙烯项目I标段施工总承包化学清洗专业分包I标段</t>
  </si>
  <si>
    <t>HQGCGS-HQLJ-2021-JSGC-247</t>
  </si>
  <si>
    <t>ZYLJ-TLMYWZYXXMB-2021-CBHT-004</t>
  </si>
  <si>
    <t>招标方案审批截屏-塔里木乙烷制乙烯项目I标段施工总承包化学清洗专业分包I标段,招标资料-塔里木乙烷制乙烯项目I标段施工总承包化学清洗专业分包I标段,招标结果审批-塔里木乙烷制乙烯项目施工总承包I标段化学清洗专业分包,</t>
  </si>
  <si>
    <t>2021-2171</t>
  </si>
  <si>
    <t>中石油江苏燃料沥青有限责任公司检维修和雨水、污水监测项目土建工程专业分包1标段</t>
  </si>
  <si>
    <t>HQGCGS-HQLJ-2021-JSGC-289</t>
  </si>
  <si>
    <t>ZYLJ-ZRYXMB-2021-CBHT-005</t>
  </si>
  <si>
    <t>非招标采购方式申请-中石油江苏燃料沥青有限责任公司检维修和雨水污水监测项目土建工程专业分包1标段,非招标采购方式申请结果-中石油江苏燃料沥青有限责任公司检维修和雨水污水监测项目土建工程专业分包1标段,询价资料-中石油江苏燃料沥青有限责任公司检维修和雨水污水监测项目土建工程专业分包1标段,</t>
  </si>
  <si>
    <t>2021-2189</t>
  </si>
  <si>
    <t>广东石化炼化一体化项目柴油成品油罐组装置土建工程专业分包1标段建设工程施工专业分包合同</t>
  </si>
  <si>
    <t>HQGCGS-HQLJ-2021-JSGC-282</t>
  </si>
  <si>
    <t>江苏庆安建设有限公司,</t>
  </si>
  <si>
    <t>ZYLJ-GDSHGQXMB-2021-CBHT-001</t>
  </si>
  <si>
    <t>询价资料-广东石化炼化一体化项目柴油成品油罐组装置土建工程1标段专业分包,招标资料-广东石化炼化一体化项目柴油成品油罐组装置土建工程1标段专业分包,</t>
  </si>
  <si>
    <t>2021-2136</t>
  </si>
  <si>
    <t>湛江公司二期工艺管道隐患治理项目安装劳务作业分包1标段</t>
  </si>
  <si>
    <t>HQGCGS-HQLJ-2021-JSGC-287</t>
  </si>
  <si>
    <t>ZYLJ-ZRYXMB-2021-CBHT-008</t>
  </si>
  <si>
    <t>非招标采购方式申请-湛江公司二期工艺管道隐患治理项目安装劳务作业分包1标段,非招标采购方式申请结果-湛江公司二期工艺管道隐患治理项目安装劳务作业分包1标段,询价资料-湛江公司二期工艺管道隐患治理项目安装劳务作业分包1标段,</t>
  </si>
  <si>
    <t>2021-1867</t>
  </si>
  <si>
    <t>设备制造分公司2021年防腐工程</t>
  </si>
  <si>
    <t>HQGCGS-HQLJ-2021-JSGC-283</t>
  </si>
  <si>
    <t>ZYLJ-SBZZC-2021-CBHT-003</t>
  </si>
  <si>
    <t>非招标采购方式申请-设备制造分公司2021年防腐工程,非招标采购方式申请结果-设备制造分公司2021年防腐工程,询价资料-设备制造分公司2021年防腐工程,</t>
  </si>
  <si>
    <t>2021-2142</t>
  </si>
  <si>
    <t>湛江公司二期工艺管道隐患治理项目土建工程专业分包1标段</t>
  </si>
  <si>
    <t>HQGCGS-HQLJ-2021-JSGC-286</t>
  </si>
  <si>
    <t>ZYLJ-ZRYXMB-2021-CBHT-006</t>
  </si>
  <si>
    <t>非招标采购方式申请-湛江公司二期工艺管道隐患治理项目土建工程专业分包1标段,非招标采购方式申请结果-湛江公司二期工艺管道隐患治理项目土建工程专业分包1标段,询价资料-湛江公司二期工艺管道隐患治理项目土建工程专业分包1标段,</t>
  </si>
  <si>
    <t>2021-1946</t>
  </si>
  <si>
    <t>塔里木乙烷制乙烯项目总图运输（全厂道路及竖向）工程专业分包I标段建设工程施工专业分包合同</t>
  </si>
  <si>
    <t>HQGCGS-HQLJ-2021-JSGC-284</t>
  </si>
  <si>
    <t>ZYLJ-TLMYWZYXXMB-2021-CBHT-005</t>
  </si>
  <si>
    <t>询价资料-塔里木乙烷制乙烯项目总图运输（全厂道路及竖向）工程专业分包I标段,招标资料-塔里木乙烷制乙烯项目总图运输（全厂道路及竖向）工程专业分包I标段,</t>
  </si>
  <si>
    <t>2021-2119</t>
  </si>
  <si>
    <t>湛江公司二期工艺管道隐患治理项目防腐工程专业分包1标段</t>
  </si>
  <si>
    <t>HQGCGS-HQLJ-2021-JSGC-285</t>
  </si>
  <si>
    <t>ZYLJ-ZRYXMB-2021-CBHT-007</t>
  </si>
  <si>
    <t>非招标采购方式申请-湛江公司二期工艺管道隐患治理项目防腐工程专业分包1标段,非招标采购方式申请结果-湛江公司二期工艺管道隐患治理项目防腐工程专业分包1标段,询价资料-湛江公司二期工艺管道隐患治理项目防腐工程专业分包1标段,</t>
  </si>
  <si>
    <t>2021-2165</t>
  </si>
  <si>
    <t>中石油江苏燃料沥青有限责任公司检维修和雨水、污水监测项目劳务作业分包1标段</t>
  </si>
  <si>
    <t>HQGCGS-HQLJ-2021-JSGC-288</t>
  </si>
  <si>
    <t>ZYLJ-ZRYXMB-2021-CBHT-004</t>
  </si>
  <si>
    <t>非招标采购方式申请-中石油江苏燃料沥青有限责任公司检维修和雨水污水监测项目劳务作业分包1标段,非招标采购方式申请结果-中石油江苏燃料沥青有限责任公司检维修和雨水污水监测项目劳务作业分包1标段,询价资料-中石油江苏燃料沥青有限责任公司检维修和雨水污水监测项目劳务作业分包1标段,</t>
  </si>
  <si>
    <t>2021-2294</t>
  </si>
  <si>
    <t>江苏LNG接收站扩建工程电梯围封项目</t>
  </si>
  <si>
    <t>HQGCGS-HQLJ-2021-JSGC-299</t>
  </si>
  <si>
    <t>上海德圣米高电梯有限公司,</t>
  </si>
  <si>
    <t>ZYLJ-JSLNGXMB-2021-CBHT-001</t>
  </si>
  <si>
    <t>单一来源采购说明-江苏LNG接收站扩建工程电梯围封,非招标采购方式申请-江苏LNG接收站扩建工程电梯围封项目,非招标采购方式申请结果-江苏LNG接收站扩建工程电梯围封项目,谈判会议纪要-江苏LNG接收站扩建工程电梯围封,成交确认函-江苏LNG接收站扩建工程电梯围封,</t>
  </si>
  <si>
    <t>2021-2488</t>
  </si>
  <si>
    <t>盛虹炼化一体化项目第五标段3号连续重整装置分馏区Ⅰ+总图区Ⅰ安装工程劳务分包合同</t>
  </si>
  <si>
    <t>HQGCGS-HQLJ-2021-JSGC-332</t>
  </si>
  <si>
    <t>招标方案-盛虹炼化一体化项目第五标段1#、2#、3#连续重整装置分馏区Ⅰ+总图区Ⅰ安装劳务分包,招标资料-盛虹炼化一体化项目第五标段1#、2#、3#连续重整装置分馏区Ⅰ+总图区Ⅰ安装劳务分包,非招标采购方式申请-ZYLJ-SHLHXMB-2020-XJ-093,非招标采购方式申请结果-ZYLJ-SHLHXMB-2020-XJ-093,询价资料-盛虹炼化一体化项目第五标段3#连续重整装置分馏区Ⅰ+总图区Ⅰ安装工程劳务分包工程,</t>
  </si>
  <si>
    <t>2021-2522</t>
  </si>
  <si>
    <t>盛虹炼化一体化项目第五标段2号连续重整装置分馏区Ⅰ+总图区Ⅰ安装工程劳务分包合同</t>
  </si>
  <si>
    <t>HQGCGS-HQLJ-2021-JSGC-331</t>
  </si>
  <si>
    <t>招标资料-盛虹炼化一体化项目第五标段1#、2#、3#连续重整装置分馏区Ⅰ+总图区Ⅰ安装劳务分包工程,非招标采购方式申请-ZYLJ-SHLHXMB-2020-XJ-092,非招标采购方式申请结果-ZYLJ-SHLHXMB-2020-XJ-092,</t>
  </si>
  <si>
    <t>2021-2788</t>
  </si>
  <si>
    <t>西一线128号阀室为丹阳中石油昆仑燃气有限公司改扩建工程建设工程施工劳务分包合同</t>
  </si>
  <si>
    <t>HQGCGS-HQLJ-2021-JSGC-354</t>
  </si>
  <si>
    <t>ZYLJ-XQDSXYX128HFSXMB-2021-CBHT-001</t>
  </si>
  <si>
    <t>询价资料-西一线128号阀室为丹阳中石油昆仑燃气有限公司改扩建劳务分包,</t>
  </si>
  <si>
    <t>2021-2783</t>
  </si>
  <si>
    <t>长庆乙烷制乙烯项目化学清洗1标段建设工程施工专业分包合同</t>
  </si>
  <si>
    <t>HQGCGS-HQLJ-2021-JSGC-356</t>
  </si>
  <si>
    <t>ZYLJ-CQYWZYXXMB-2021-CBHT-007</t>
  </si>
  <si>
    <t>招标资料-长庆乙烷制乙烯项目化学清洗1标段,</t>
  </si>
  <si>
    <t>2021-2382</t>
  </si>
  <si>
    <t>广东石化炼化一体化项目乙烯装置建筑安装工程劳务作业</t>
  </si>
  <si>
    <t>HQGCGS-HQLJ-2021-JSGC-360</t>
  </si>
  <si>
    <t>ZYLJ-GDSHYXXMB-2021-CBHT-010</t>
  </si>
  <si>
    <t>中标通知书-2020-2021年度施工劳务框架合同-桂林市中科石油化工工程有限公司,中国石油天然气第六建设有限公司2020-2021年度施工劳务框架合同-ZYLJ-2021-LWKJHT-001,﹝2021﹞第13 号-广东石化炼化一体化工程项目部会议纪要,</t>
  </si>
  <si>
    <t>2021-2808</t>
  </si>
  <si>
    <t>广东石化炼化一体化项目石脑油加氢装置安装工程劳务作业</t>
  </si>
  <si>
    <t>HQGCGS-HQLJ-2021-JSGC-353</t>
  </si>
  <si>
    <t>ZYLJ-GDSHWLHXMB-2021-CBHT-004</t>
  </si>
  <si>
    <t>2021-2649</t>
  </si>
  <si>
    <t>盛虹炼化一体化项目第五标段第五标段PSA装置安装工程建设工程劳务分包合同</t>
  </si>
  <si>
    <t>HQGCGS-HQLJ-2021-JSGC-355</t>
  </si>
  <si>
    <t>ZYLJ-SHLHXMB-2021-CBHT-003</t>
  </si>
  <si>
    <t>询价资料-盛虹炼化一体化项目第五标段连续重整PSA装置安装工程劳务分包工程,招标资料-盛虹炼化一体化项目第五标段连续重整PSA装置安装工程劳务分包工程,</t>
  </si>
  <si>
    <t>2021-2851</t>
  </si>
  <si>
    <t>HQGCGS-HQLJ-2021-CL-65</t>
  </si>
  <si>
    <t>ZYLJ-GDSHYXXMB-2021-CBHT-011</t>
  </si>
  <si>
    <t>中标通知书--中委合资广东石化2000万吨_年重油加工工程第三方土建见证取样及其他检测项目框架协议,招标公告-中委合资广东石化2000万吨_年重油加工工程第三方土建见证取样及其他检测项目框架协议,第三方土建见证取样及其它检测项目框架协议合同 11071-0000-JC-CO-0014,</t>
  </si>
  <si>
    <t>2021-2842</t>
  </si>
  <si>
    <t>广东石化炼化一体化项目五联合安装工程劳务作业</t>
  </si>
  <si>
    <t>HQGCGS-HQLJ-2021-JSGC-362</t>
  </si>
  <si>
    <t>ZYLJ-GDSHWLHXMB-2021-CBHT-003</t>
  </si>
  <si>
    <t>2021-2962</t>
  </si>
  <si>
    <t>盘锦项目60万吨/年ABS装置新建土建工程三标段专业分包</t>
  </si>
  <si>
    <t>HQGCGS-HQLJ-2021-JSGC-372</t>
  </si>
  <si>
    <t>ZYLJ-PJXMB-2021-CBHT-003</t>
  </si>
  <si>
    <t>可不招标资料-盘锦项目60万吨年ABS装置新建土建工程三标段,询价资料-盘锦项目60万吨年ABS装置新建土建工程三标段,</t>
  </si>
  <si>
    <t>2021-3099</t>
  </si>
  <si>
    <t>海南福山油田莲4凝析气藏与莲21高含二氧化碳气藏协同开发先导试验项目二期施工</t>
  </si>
  <si>
    <t>HQGCGS-HQLJ-2021-JSGC-418</t>
  </si>
  <si>
    <t>ZYLJ-HNFSYTXMB-2021-CBHT-001</t>
  </si>
  <si>
    <t>中标通知书-2020-2021年度施工劳务框架合同-桂林市中科石油化工工程有限公司,中国石油天然气第六建设有限公司2020-2021年度施工劳务框架合同-ZYLJ-2021-LWKJHT-001,海南项目部会议纪要[2021]1 号,</t>
  </si>
  <si>
    <t>2021-3085</t>
  </si>
  <si>
    <t>中国石油四川石化有限责任公司一体化外包业务装置维护和检修（生产一部）服务项目-全厂范围一般固体废物清运项目合同</t>
  </si>
  <si>
    <t>HQGCGS-HQLJ-2021-FW-206</t>
  </si>
  <si>
    <t>ZYLJ-SCSHXMB-2021-CBHT-001</t>
  </si>
  <si>
    <t>询价资料-四川石化外包业务装置维护和检修（生产一部）服务项目-全厂范围一般固体废物清运项目分包,</t>
  </si>
  <si>
    <t>2021-3102</t>
  </si>
  <si>
    <t>2020年-2023年福山油田油气井场地面工程施工项目</t>
  </si>
  <si>
    <t>HQGCGS-HQLJ-2021-JSGC-419</t>
  </si>
  <si>
    <t>ZYLJ-HNFSYTXMB-2021-CBHT-002</t>
  </si>
  <si>
    <t>2021-3862</t>
  </si>
  <si>
    <t>设备制造车间广东石化裂解炉及汽油加氢模块制作</t>
  </si>
  <si>
    <t>HQGCGS-HQLJ-2021-JSGC-469</t>
  </si>
  <si>
    <t>ZYLJ-SBZZC-2021-CBHT-004</t>
  </si>
  <si>
    <t>中国石油天然气第六建设有限公司2020-2021年度施工劳务框架合同-ZYLJ-2021-LWKJHT-001,中标通知书-2020-2021年度施工劳务框架合同-桂林市中科石油化工工程有限公司,【2021】5号 设备制造厂领导班子会议纪要,</t>
  </si>
  <si>
    <t>2021-3864</t>
  </si>
  <si>
    <t>江阴液化天然气集散中心LNG储配站项目劳务分包工程</t>
  </si>
  <si>
    <t>HQGCGS-HQLJ-2021-JSGC-465</t>
  </si>
  <si>
    <t>ZYLJ-JYLNGXMB-2021-CBHT-001</t>
  </si>
  <si>
    <t>中标通知书-2020-2021年度施工劳务框架合同-桂林市中科石油化工工程有限公司,中国石油天然气第六建设有限公司2020-2021年度施工劳务框架合同-ZYLJ-2021-LWKJHT-001,江阴LNG项目部﹝2021﹞1号会议纪要,</t>
  </si>
  <si>
    <t>2021-3868</t>
  </si>
  <si>
    <t>河北鑫海化工集团有限公司新建50000m3原油储罐区施工劳务分包合同</t>
  </si>
  <si>
    <t>HQGCGS-HQLJ-2021-JSGC-466</t>
  </si>
  <si>
    <t>ZYLJ-HBSHXMB-2021-CBHT-001</t>
  </si>
  <si>
    <t>中国石油天然气第六建设有限公司2020-2021年度施工劳务框架合同-ZYLJ-2021-LWKJHT-001,中标通知书-2020-2021年度施工劳务框架合同-桂林市中科石油化工工程有限公司,华北石化项目部黄骅项目会议纪要-20210325,</t>
  </si>
  <si>
    <t>2021-3870</t>
  </si>
  <si>
    <t>唐山LNG接收站应急调峰保障工程</t>
  </si>
  <si>
    <t>HQGCGS-HQLJ-2021-JSGC-468</t>
  </si>
  <si>
    <t>ZYLJ-TSLNGXMB-2021-CBHT-002</t>
  </si>
  <si>
    <t>中国石油天然气第六建设有限公司2020-2021年度施工劳务框架合同-ZYLJ-2021-LWKJHT-001,中标通知书-2020-2021年度施工劳务框架合同-桂林市中科石油化工工程有限公司,唐山LNG项目部办公会会议纪要[2021]08号,</t>
  </si>
  <si>
    <t>2021-3872</t>
  </si>
  <si>
    <t>广东石化炼化一体化项目五联合防雷接地工程劳务作业分包1标段</t>
  </si>
  <si>
    <t>HQGCGS-HQLJ-2021-JSGC-464</t>
  </si>
  <si>
    <t>ZYLJ-GDSHWLHXMB-2021-CBHT-007</t>
  </si>
  <si>
    <t>中国石油天然气第六建设有限公司2020-2021年度施工劳务框架合同-ZYLJ-2021-LWKJHT-001,中标通知书-2020-2021年度施工劳务框架合同-桂林市中科石油化工工程有限公司,﹝2021﹞第13 号-广东石化炼化一体化工程项目部会议纪要,</t>
  </si>
  <si>
    <t>2021-4163</t>
  </si>
  <si>
    <t>广东石化炼化一体化项目乙烯装置 安装劳务作业分包12标段</t>
  </si>
  <si>
    <t>HQGCGS-HQLJ-2021-JSGC-482</t>
  </si>
  <si>
    <t>ZYLJ-GDSHYXXMB-2021-CBHT-018</t>
  </si>
  <si>
    <t>中标通知书-HQITC-2020-GC-091-江苏空间新盛建设工程有限公司,框架协议-ZYLJ-GDSHLHYTHGCXMB-2021-LWKJXY-004,﹝2021﹞第15号-广东石化炼化一体化项目部会议纪要,</t>
  </si>
  <si>
    <t>2021-4212</t>
  </si>
  <si>
    <t>第十一采油厂镇7增等10座站点新建混输泵工程建设工程施工劳务分包合同</t>
  </si>
  <si>
    <t>HQGCGS-HQLJ-2021-JSGC-515</t>
  </si>
  <si>
    <t>ZYLJ-XYXMB-2021-CBHT-007</t>
  </si>
  <si>
    <t>第十一采油厂镇7增等10座站点新建混输泵工程建设工程施工劳务分包合同,</t>
  </si>
  <si>
    <t>2021-4203</t>
  </si>
  <si>
    <t>盛虹炼化一体化项目第五标段1号连续重整装置反再区安装工程建设工程施工劳务分包合同</t>
  </si>
  <si>
    <t>HQGCGS-HQLJ-2021-JSGC-519</t>
  </si>
  <si>
    <t>ZYLJ-SHLHXMB-2021-CBHT-005</t>
  </si>
  <si>
    <t>盛虹炼化一体化项目第五标段1#连续重整装置反再区安装工程劳务分包询价资料,盛虹炼化一体化项目第五标段1#、2#、3#连续重整装置反再区安装工程劳务分包招标资料,</t>
  </si>
  <si>
    <t>2021-4209</t>
  </si>
  <si>
    <t>第十一采油厂场站增设有毒气体探测器工程项目安装劳务作业分包1标段</t>
  </si>
  <si>
    <t>HQGCGS-HQLJ-2021-JSGC-517</t>
  </si>
  <si>
    <t>ZYLJ-XYXMB-2021-CBHT-005</t>
  </si>
  <si>
    <t>询价相关资料-第十一采油厂场站增设有毒气体探测器工程安装工程劳务分包,</t>
  </si>
  <si>
    <t>2021-4189</t>
  </si>
  <si>
    <t>新疆天利高新石化股份有限公司20万吨/年EVA项目工艺装置区安装工程的施工作业</t>
  </si>
  <si>
    <t>HQGCGS-HQLJ-2021-JSGC-508</t>
  </si>
  <si>
    <t>ZYLJ-DSZXMB-2021-CBHT-006</t>
  </si>
  <si>
    <t>中标通知书-2020-2021年度施工劳务框架合同-桂林市中科石油化工工程有限公司,中国石油天然气第六建设有限公司2020-2021年度施工劳务框架合同-ZYLJ-2021-LWKJHT-001,独山子项目部﹝2021﹞2号会议纪要,</t>
  </si>
  <si>
    <t>2021-4215</t>
  </si>
  <si>
    <t>第十一采油厂镇三联等5座站点改造工程建设工程施工劳务分包合同</t>
  </si>
  <si>
    <t>HQGCGS-HQLJ-2021-JSGC-513</t>
  </si>
  <si>
    <t>ZYLJ-XYXMB-2021-CBHT-008</t>
  </si>
  <si>
    <t>询价相关资料-第十一采油厂镇三联等5座站点改造工程劳务分包,</t>
  </si>
  <si>
    <t>2021-4208</t>
  </si>
  <si>
    <t>北京燃气天津南港LNG应急储备储罐一阶段EPC工程项目LNG储罐内罐施工</t>
  </si>
  <si>
    <t>HQGCGS-HQLJ-2021-JSGC-509</t>
  </si>
  <si>
    <t>ZYLJ-TJLNGXMB-2021-CBHT-001</t>
  </si>
  <si>
    <t>中标通知书-2020-2021年度施工劳务框架合同-桂林市中科石油化工工程有限公司,中国石油天然气第六建设有限公司2020-2021年度施工劳务框架合同-ZYLJ-2021-LWKJHT-001,﹝2021﹞第 01号-天津LNG项目部会议纪要,</t>
  </si>
  <si>
    <t>2021-4204</t>
  </si>
  <si>
    <t>广西中石油储备油有限公司检维修业务固定维保</t>
  </si>
  <si>
    <t>HQGCGS-HQLJ-2021-CL-103</t>
  </si>
  <si>
    <t>ZYLJ-GXSHXMB-2021-CBHT-001</t>
  </si>
  <si>
    <t>非招标采购方式申请-广西中石油储备油有限公司检维修业务固定维保,非招标采购方式申请结果-广西中石油储备油有限公司检维修业务固定维保,询价资料-广西中石油储备油有限公司检维修业务,</t>
  </si>
  <si>
    <t>2021-4206</t>
  </si>
  <si>
    <t>第十一采油厂孟一联1号、2号混凝沉降罐维护工程安装工程建设工程施工劳务分包合同</t>
  </si>
  <si>
    <t>HQGCGS-HQLJ-2021-JSGC-516</t>
  </si>
  <si>
    <t>ZYLJ-XYXMB-2021-CBHT-006</t>
  </si>
  <si>
    <t>询价相关资料-第十一采油厂孟一联1#、2#混凝沉降罐维护工程安装工程劳务分包,</t>
  </si>
  <si>
    <t>2021-4205</t>
  </si>
  <si>
    <t>长庆石化公司运行三部2021年硫磺产品整理装车服务分包合同</t>
  </si>
  <si>
    <t>HQGCGS-HQLJ-2021-FW-269</t>
  </si>
  <si>
    <t>ZYLJ-XYXMB-2021-CBHT-003</t>
  </si>
  <si>
    <t>询价资料-长庆石化公司运行三部2021年硫磺产品整理装车服务分包,</t>
  </si>
  <si>
    <t>2021-4450</t>
  </si>
  <si>
    <t>盛虹炼化一体化项目第五标段PSA装置电气、仪表、防雷、通信劳务分包安装工程建设工程施工劳务分包合同</t>
  </si>
  <si>
    <t>HQGCGS-HQLJ-2021-JSGC-560</t>
  </si>
  <si>
    <t>ZYLJ-SHLHXMB-2021-CBHT-009</t>
  </si>
  <si>
    <t>盛虹炼化一体化项目1#、2#、3#连续重整装置及PSA电气、仪表、防雷、通信劳务分包招标资料,盛虹炼化一体化项目第五标段PSA装置电气、仪表、防雷、通信安装工程询价资料,</t>
  </si>
  <si>
    <t>2021-4454</t>
  </si>
  <si>
    <t>山东劲海化工有限公司100万吨年轻烃综合利用项目45万吨年轻烃装置安装劳务作业分包1标段</t>
  </si>
  <si>
    <t>HQGCGS-HQLJ-2021-JSGC-556</t>
  </si>
  <si>
    <t>河南长兴建设集团有限公司,</t>
  </si>
  <si>
    <t>ZYLJ-DMXMB-2021-CBHT-002</t>
  </si>
  <si>
    <t>可不招标资料-山东劲海化工有限公司100万吨年轻烃综合利用项目45万吨年轻烃装置安装劳务作业分包1标段,询价资料-山东劲海化工有限公司100万吨年轻烃综合利用项目45万吨年轻烃装置安装劳务作业分包1标段,</t>
  </si>
  <si>
    <t>2021-4245</t>
  </si>
  <si>
    <t>第十一采油厂2020年产能建设项目镇五联合站新建及镇四联改扩建工程-土建工程建设工程施工专业分包合同</t>
  </si>
  <si>
    <t>HQGCGS-HQLJ-2021-JSGC-562</t>
  </si>
  <si>
    <t>ZYLJ-XYXMB-2021-CBHT-004</t>
  </si>
  <si>
    <t>询价资料-第十一采油厂2020年产能建设项目镇五联合站新建及镇四联改扩建工程土建工程专业分包,招标资料-第十一采油厂2020年产能建设项目镇五联合站新建及镇四联改扩建工程土建工程专业分包,</t>
  </si>
  <si>
    <t>2021-4244</t>
  </si>
  <si>
    <t>盛虹炼化一体化项目第五标段1号连续重整装置炉区安装工程建设工程施工劳务分包合同</t>
  </si>
  <si>
    <t>HQGCGS-HQLJ-2021-JSGC-563</t>
  </si>
  <si>
    <t>ZYLJ-SHLHXMB-2021-CBHT-006</t>
  </si>
  <si>
    <t>盛虹炼化一体化项目第五标段1#连续重整装置炉区安装工程询价资料,盛虹炼化一体化项目第五标段1#连续重整装置炉区安装工程招标资料,</t>
  </si>
  <si>
    <t>2021-4473</t>
  </si>
  <si>
    <t>山东劲海化工有限公司100万吨年轻烃综合利用项目45万吨年轻烃装置安装劳务作业分包3标段</t>
  </si>
  <si>
    <t>HQGCGS-HQLJ-2021-JSGC-566</t>
  </si>
  <si>
    <t>山东国宏建工有限公司,</t>
  </si>
  <si>
    <t>ZYLJ-DMXMB-2021-CBHT-004</t>
  </si>
  <si>
    <t>可不招标资料-山东劲海化工有限公司100万吨年轻烃综合利用项目45万吨年轻烃装置安装劳务作业分包3标段,询价资料-山东劲海化工有限公司100万吨年轻烃综合利用项目45万吨年轻烃装置安装劳务作业分包3标段,</t>
  </si>
  <si>
    <t>2021-4449</t>
  </si>
  <si>
    <t>盛虹炼化一体化项目第五标段1号连续重整装置电气、仪表、防雷、通信安装工程建设工程施工劳务分包合同</t>
  </si>
  <si>
    <t>HQGCGS-HQLJ-2021-JSGC-561</t>
  </si>
  <si>
    <t>ZYLJ-SHLHXMB-2021-CBHT-008</t>
  </si>
  <si>
    <t>盛虹炼化一体化项目第五标段1#连续重整装置电气、仪表、防雷、通信安装工程询价资料,盛虹炼化一体化项目1#、2#、3#连续重整装置及PSA电气、仪表、防雷、通信劳务分包招标资料,</t>
  </si>
  <si>
    <t>2021-4452</t>
  </si>
  <si>
    <t>中国石油广西石化公司检维修业务维护、维修和检修维保--防腐保温及脚手架搭拆工程2标段建设工程施工专业分包合同</t>
  </si>
  <si>
    <t>HQGCGS-HQLJ-2021-CL-109</t>
  </si>
  <si>
    <t>ZYLJ-GXSHXMB-2021-CBHT-003</t>
  </si>
  <si>
    <t>招标资料-中国石油广西石化公司检维修业务维护、维修和检修维保-防腐保温及脚手架搭拆工程专业分包,</t>
  </si>
  <si>
    <t>2021-4469</t>
  </si>
  <si>
    <t>山东劲海化工有限公司100万吨年轻烃综合利用项目45万吨年轻烃装置安装劳务作业分包2标段</t>
  </si>
  <si>
    <t>HQGCGS-HQLJ-2021-JSGC-564</t>
  </si>
  <si>
    <t>ZYLJ-DMXMB-2021-CBHT-003</t>
  </si>
  <si>
    <t>可不招标资料-山东劲海化工有限公司100万吨年轻烃综合利用项目45万吨年轻烃装置安装劳务作业分包2标段,询价资料-山东劲海化工有限公司100万吨年轻烃综合利用项目45万吨年轻烃装置安装劳务作业分包2标段,</t>
  </si>
  <si>
    <t>2021-4475</t>
  </si>
  <si>
    <t>山东劲海化工有限公司100万吨年轻烃综合利用项目45万吨年轻烃装置防腐保温工程专业分包1标段</t>
  </si>
  <si>
    <t>HQGCGS-HQLJ-2021-JSGC-567</t>
  </si>
  <si>
    <t>ZYLJ-DMXMB-2021-CBHT-005</t>
  </si>
  <si>
    <t>可不招标资料-山东劲海化工有限公司100万吨年轻烃综合利用项目45万吨年轻烃装置防腐保温工程专业分包1标段,询价资料-山东劲海化工有限公司100万吨年轻烃综合利用项目45万吨年轻烃装置防腐保温工程专业分包1标段,</t>
  </si>
  <si>
    <t>2021-4451</t>
  </si>
  <si>
    <t>中国石油广西石化公司检维修业务维护、维修和检修维保--防腐保温及脚手架搭拆工程1标段建设工程施工专业分包合同</t>
  </si>
  <si>
    <t>HQGCGS-HQLJ-2021-CL-110</t>
  </si>
  <si>
    <t>ZYLJ-GXSHXMB-2021-CBHT-002</t>
  </si>
  <si>
    <t>2021-4453</t>
  </si>
  <si>
    <t>广西中石油储备油有限公司检维修业务维护、维修和检修维保--防腐保温工程建设工程施工专业分包合同</t>
  </si>
  <si>
    <t>HQGCGS-HQLJ-2021-CL-108</t>
  </si>
  <si>
    <t>ZYLJ-GXSHXMB-2021-CBHT-004</t>
  </si>
  <si>
    <t>2021-4757</t>
  </si>
  <si>
    <t>广东石化炼化一体化项目五联合安装劳务作业分包8标段</t>
  </si>
  <si>
    <t>HQGCGS-HQLJ-2021-JSGC-568</t>
  </si>
  <si>
    <t>ZYLJ-GDSHWLHXMB-2021-CBHT-009</t>
  </si>
  <si>
    <t>中标通知书-广东石化炼化一体化项目安装工程劳务作业框架-山东鑫昌建设工程有限公司,框架协议-ZYLJ-GDSHLHYTHGCXMB-2021-LWKJXY-006,﹝2021﹞第15号-广东石化项目部办公会会议纪要,</t>
  </si>
  <si>
    <t>2021-4742</t>
  </si>
  <si>
    <t>广东石化炼化一体化项目11万吨年丁二烯装置及8万吨年 MTBE、3万吨年丁烯-1 装置地管防腐工程建设工程施工专业分包合同</t>
  </si>
  <si>
    <t>HQGCGS-HQLJ-2021-JSGC-558</t>
  </si>
  <si>
    <t>ZYLJ-GDSHJXHGXMB-2021-CBHT-001</t>
  </si>
  <si>
    <t>询价资料-广东石化炼化一体化项目11万吨年丁二烯装置及8万吨年 MTBE、3万吨年丁烯-1 装置地管防腐专业分包,</t>
  </si>
  <si>
    <t>2021-4758</t>
  </si>
  <si>
    <t>广东石化炼化一体化项目五联合安装劳务 作业分包10标段</t>
  </si>
  <si>
    <t>HQGCGS-HQLJ-2021-JSGC-569</t>
  </si>
  <si>
    <t>ZYLJ-GDSHWLHXMB-2021-CBHT-010</t>
  </si>
  <si>
    <t>2021-4649</t>
  </si>
  <si>
    <t>广东石化炼化一体化项目五联合安装工程劳务作业分包2标段</t>
  </si>
  <si>
    <t>HQGCGS-HQLJ-2021-JSGC-571</t>
  </si>
  <si>
    <t>ZYLJ-GDSHWLHXMB-2021-CBHT-005</t>
  </si>
  <si>
    <t>2021-4747</t>
  </si>
  <si>
    <t>盛虹炼化一体化项目第五标段3号连续重整、PSA装置热处理工程建设工程施工劳务分包合同</t>
  </si>
  <si>
    <t>HQGCGS-HQLJ-2021-JSGC-559</t>
  </si>
  <si>
    <t>ZYLJ-SHLHXMB-2021-CBHT-010</t>
  </si>
  <si>
    <t>盛虹炼化一体化项目第五标段3#连续重整、PSA装置热处理安装工程询价资料,</t>
  </si>
  <si>
    <t>2021-4753</t>
  </si>
  <si>
    <t>广东石化炼化一体化项目石脑油加氢安装劳务作业分包1标段</t>
  </si>
  <si>
    <t>HQGCGS-HQLJ-2021-JSGC-570</t>
  </si>
  <si>
    <t>ZYLJ-GDSHWLHXMB-2021-CBHT-008</t>
  </si>
  <si>
    <t>2021-4741</t>
  </si>
  <si>
    <t>辽宁宝来2台丙烯腈反应器焊后整体热处理工程建设工程施工专业分包合同</t>
  </si>
  <si>
    <t>HQGCGS-HQLJ-2021-JSGC-586</t>
  </si>
  <si>
    <t>ZYLJ-SBZZC-2021-CBHT-005</t>
  </si>
  <si>
    <t>询价资料-辽宁宝来2台丙烯腈反应器焊后整体热处理工程专业分包,</t>
  </si>
  <si>
    <t>2021-4739</t>
  </si>
  <si>
    <t xml:space="preserve"> 唐山LNG槽车装车区扩建工程土建工程建设工程施工专业分包合同</t>
  </si>
  <si>
    <t>HQGCGS-HQLJ-2021-JSGC-598</t>
  </si>
  <si>
    <t>河北建设集团安装工程有限公司,</t>
  </si>
  <si>
    <t>ZYLJ-TSLNGXMB-2021-CBHT-003</t>
  </si>
  <si>
    <t>唐山LNG槽车装车区扩建工程土建工程单方谈判资料,唐山LNG槽车装车区扩建工程土建工程招标资料,</t>
  </si>
  <si>
    <t>2021-4744</t>
  </si>
  <si>
    <t>广东石化炼化一体化项目11万吨年丁二烯装置及8万吨年 MTBE、3万吨年丁烯-1 装置防腐保温工程建设工程施工专业分包合同</t>
  </si>
  <si>
    <t>HQGCGS-HQLJ-2021-JSGC-597</t>
  </si>
  <si>
    <t>伟博缘建设集团有限公司,</t>
  </si>
  <si>
    <t>ZYLJ-GDSHJXHGXMB-2021-CBHT-003</t>
  </si>
  <si>
    <t>招标资料-广东石化炼化一体化项目11万吨年丁二烯装置及8万吨年 MTBE、3万吨年丁烯-1 装置防腐保温工程专业分包,</t>
  </si>
  <si>
    <t>2021-4750</t>
  </si>
  <si>
    <t>盛虹炼化一体化项目第五标段1号连续重整装置压缩机区安装工程建设工程施工劳务分包合同</t>
  </si>
  <si>
    <t>HQGCGS-HQLJ-2021-JSGC-599</t>
  </si>
  <si>
    <t>ZYLJ-SHLHXMB-2021-CBHT-011</t>
  </si>
  <si>
    <t>盛虹炼化一体化项目第五标段1#连续重整装置压缩机区安装工程询价资料,招标资料-盛虹炼化一体化项目第五标段1#、2#、3#连续重整压缩机区安装工程劳务分包工程,</t>
  </si>
  <si>
    <t>2021-4953</t>
  </si>
  <si>
    <t>广东石化炼化一体化项目五联合安装工程劳务作业分包9标段</t>
  </si>
  <si>
    <t>HQGCGS-HQLJ-2021-JSGC-636</t>
  </si>
  <si>
    <t>ZYLJ-GDSHWLHXMB-2021-CBHT-006</t>
  </si>
  <si>
    <t>2021-4956</t>
  </si>
  <si>
    <t>广东石化炼化一体化项目乙烯装置安装劳务作业分包7标段</t>
  </si>
  <si>
    <t>HQGCGS-HQLJ-2021-JSGC-697</t>
  </si>
  <si>
    <t>ZYLJ-GDSHYXXMB-2021-CBHT-012</t>
  </si>
  <si>
    <t>2021-4813</t>
  </si>
  <si>
    <t>新海基地催化裂解装置三器检修工程劳务作业3标段建设工程施工劳务分包合同</t>
  </si>
  <si>
    <t>HQGCGS-HQLJ-2021-JSGC-629</t>
  </si>
  <si>
    <t>ZYLJ-LYGXMB-2021-CBHT-003</t>
  </si>
  <si>
    <t>询价资料-新海基地催化裂解装置三器检修工程劳务作业分包3标,</t>
  </si>
  <si>
    <t>2021-4967</t>
  </si>
  <si>
    <t>西安长庆化工集团咸阳石化有限公司聚丙烯酰胺系列产品生产自动化及环保设施升级项目安装工程劳务作业建设工程施工劳务分包合同</t>
  </si>
  <si>
    <t>HQGCGS-HQLJ-2021-JSGC-633</t>
  </si>
  <si>
    <t>ZYLJ-XYXMB-2021-CBHT-010</t>
  </si>
  <si>
    <t>询价资料-西安长庆化工集团咸阳石化有限公司聚丙烯酰胺系列产品生产自动化及环保设施升级项目安装工程安装劳务分包,</t>
  </si>
  <si>
    <t>2021-4994</t>
  </si>
  <si>
    <t>西安长庆化工集团咸阳石化有限公司聚丙烯酰胺系列产品生产自动化及环保设施升级项目土建工程建设工程施工专业分包合同</t>
  </si>
  <si>
    <t>HQGCGS-HQLJ-2021-JSGC-635</t>
  </si>
  <si>
    <t>ZYLJ-XYXMB-2021-CBHT-009</t>
  </si>
  <si>
    <t>询价资料 西安长庆化工集团咸阳石化有限公司聚丙烯酰胺系列产品生产自动化及环保设施升级项目土建专业分包,</t>
  </si>
  <si>
    <t>2021-4811</t>
  </si>
  <si>
    <t>新海基地催化裂解装置三器检修工程劳务作业2标段建设工程施工劳务分包合同</t>
  </si>
  <si>
    <t>HQGCGS-HQLJ-2021-JSGC-630</t>
  </si>
  <si>
    <t>ZYLJ-LYGXMB-2021-CBHT-002</t>
  </si>
  <si>
    <t>询价资料-新海基地催化裂解装置三器检修工程劳务作业分包2标段,</t>
  </si>
  <si>
    <t>2021-4968</t>
  </si>
  <si>
    <t>西安长庆化工集团咸阳石化有限公司聚丙烯酰胺系列产品生产自动化及环保设施升级项目安装工程电仪劳务作业建设工程施工劳务分包合同</t>
  </si>
  <si>
    <t>HQGCGS-HQLJ-2021-JSGC-634</t>
  </si>
  <si>
    <t>ZYLJ-XYXMB-2021-CBHT-011</t>
  </si>
  <si>
    <t>询价资料 西安长庆化工集团咸阳石化有限公司聚丙烯酰胺系列产品生产自动化及环保设施升级项目安装工程电仪劳务分包,</t>
  </si>
  <si>
    <t>2021-4934</t>
  </si>
  <si>
    <t>新建50000m3原油储罐（区）工程防腐保温劳务作业分包Ⅱ标段建设工程施工劳务分包合同</t>
  </si>
  <si>
    <t>HQGCGS-HQLJ-2021-JSGC-632</t>
  </si>
  <si>
    <t>ZYLJ-HBSHXMB-2021-CBHT-002</t>
  </si>
  <si>
    <t>询价资料-新建50000m3原油储罐（区）工程防腐保温劳务作业分包Ⅱ标段,</t>
  </si>
  <si>
    <t>2021-4809</t>
  </si>
  <si>
    <t>2021年江苏新海石化有限公司检修技改工程安装1标段劳务作业建设工程施工劳务分包合同</t>
  </si>
  <si>
    <t>HQGCGS-HQLJ-2021-JSGC-631</t>
  </si>
  <si>
    <t>ZYLJ-LYGXMB-2021-CBHT-001</t>
  </si>
  <si>
    <t>询价资料-2021年江苏新海石化有限公司检修技改工程安装劳务作业分包1标段,</t>
  </si>
  <si>
    <t>2021-4937</t>
  </si>
  <si>
    <t>广东石化炼化一体化项目乙烯装置 安装劳务作业分包6标段</t>
  </si>
  <si>
    <t>HQGCGS-HQLJ-2021-JSGC-637</t>
  </si>
  <si>
    <t>ZYLJ-GDSHYXXMB-2021-CBHT-019</t>
  </si>
  <si>
    <t>中标通知书-广东石化炼化一体化项目安装工程劳务作业框架-北京天通顺达建筑工程有限公司,框架协议-ZYLJ-GDSHLHYTHGCXMB-2021-LWKJXY-001,﹝2021﹞第15号-广东石化项目部办公会会议纪要,</t>
  </si>
  <si>
    <t>2021-4944</t>
  </si>
  <si>
    <t>广东石化炼化一体化项目乙烯装置安装劳务作业分包10标段</t>
  </si>
  <si>
    <t>HQGCGS-HQLJ-2021-JSGC-638</t>
  </si>
  <si>
    <t>ZYLJ-GDSHYXXMB-2021-CBHT-016</t>
  </si>
  <si>
    <t>2021-5016</t>
  </si>
  <si>
    <t>咸阳化学剂分公司隐患治理（自动化生产及安全环保设施升级）项目安装1标段建设工程施工劳务分包合同</t>
  </si>
  <si>
    <t>HQGCGS-HQLJ-2021-JSGC-648</t>
  </si>
  <si>
    <t>四川圆顺建筑劳务有限公司,</t>
  </si>
  <si>
    <t>ZYLJ-XYXMB-2021-CBHT-012</t>
  </si>
  <si>
    <t>询价-资料-咸阳化学剂分公司隐患治理（自动化生产及安全环保设施升级）项目安装劳务作业分包1标段,</t>
  </si>
  <si>
    <t>2021-5048</t>
  </si>
  <si>
    <t>广东石化炼化一体化项目11万吨/年丁二烯装置和8/3万/年MTBE/丁烯-1装置防雷接地工程劳务作业分包1标段</t>
  </si>
  <si>
    <t>HQGCGS-HQLJ-2021-JSGC-643</t>
  </si>
  <si>
    <t>ZYLJ-GDSHJXHGXMB-2021-CBHT-002</t>
  </si>
  <si>
    <t>中标通知书-2020-2021年度施工劳务框架合同-桂林市中科石油化工工程有限公司,中国石油天然气第六建设有限公司2020-2021年度施工劳务框架合同-ZYLJ-2021-LWKJHT-001,﹝2021﹞第25号-广东石化工程项目部会议纪要,</t>
  </si>
  <si>
    <t>2021-4948</t>
  </si>
  <si>
    <t>广东石化炼化一体化项目乙烯装置安装劳务作业分包11标段</t>
  </si>
  <si>
    <t>HQGCGS-HQLJ-2021-JSGC-642</t>
  </si>
  <si>
    <t>ZYLJ-GDSHYXXMB-2021-CBHT-017</t>
  </si>
  <si>
    <t>中标通知书-广东石化炼化一体化项目安装工程劳务作业框架-河南省防腐企业集团有限公司,框架协议-ZYLJ-GDSHLHYTHGCXMB-2021-LWKJXY-002,﹝2021﹞第15号-广东石化项目部办公会会议纪要,</t>
  </si>
  <si>
    <t>2021-5019</t>
  </si>
  <si>
    <t>第三方土建见证取样及其他检测项目付款协议及合同附件（柴油成品油罐组)</t>
  </si>
  <si>
    <t>HQGCGS-HQLJ-2021-CL-131</t>
  </si>
  <si>
    <t>ZYLJ-GDSHGQXMB-2021-CBHT-002</t>
  </si>
  <si>
    <t>2021-5101</t>
  </si>
  <si>
    <t>塔里木乙烷制乙烯项目催化剂装填技术服务协议</t>
  </si>
  <si>
    <t>HQGCGS-HQLJ-2021-JS-266</t>
  </si>
  <si>
    <t>江苏天鹏石化科技股份有限公司,</t>
  </si>
  <si>
    <t>ZYLJ-TLMYWZYXXMB-2021-CBHT-007</t>
  </si>
  <si>
    <t>谈判资料-塔里木乙烷制乙烯项目催化剂装填技术服务,</t>
  </si>
  <si>
    <t>2021-5158</t>
  </si>
  <si>
    <t>中国石油天然气第六建设有限公司广东石化炼化一体化项目安装工程劳务框架（第二批）协议</t>
  </si>
  <si>
    <t>HQGCGS-HQLJ-2021-JSGC-652</t>
  </si>
  <si>
    <t>大庆建筑安装集团有限责任公司,</t>
  </si>
  <si>
    <t>ZYLJ-GDSHLHYTHGCXMB-2021-LWKJXY-007</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</si>
  <si>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大庆建筑安装集团有限责任公司,</t>
  </si>
  <si>
    <t>2021-5299</t>
  </si>
  <si>
    <t>HQGCGS-HQLJ-2021-JSGC-693</t>
  </si>
  <si>
    <t>ZYLJ-GDSHLHYTHGCXMB-2021-LWKJXY-010</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</si>
  <si>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江苏省汉华安装工程有限公司,</t>
  </si>
  <si>
    <t>2021-5295</t>
  </si>
  <si>
    <t>HQGCGS-HQLJ-2021-JSGC-695</t>
  </si>
  <si>
    <t>吉林市华强建筑劳务有限责任公司,</t>
  </si>
  <si>
    <t>ZYLJ-GDSHLHYTHGCXMB-2021-LWKJXY-009</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</si>
  <si>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吉林市华强建筑劳务有限责任公司,</t>
  </si>
  <si>
    <t>2021-5315</t>
  </si>
  <si>
    <t>HQGCGS-HQLJ-2021-JSGC-687</t>
  </si>
  <si>
    <t>ZYLJ-GDSHLHYTHGCXMB-2021-LWKJXY-017</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</si>
  <si>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宁波汇通建筑劳务有限公司,</t>
  </si>
  <si>
    <t>2021-5353</t>
  </si>
  <si>
    <t>江苏南通LNG接收站扩建工程两台储罐的容积标定技术服务合同</t>
  </si>
  <si>
    <t>HQGCGS-HQLJ-2021-JS-277</t>
  </si>
  <si>
    <t>ZYLJ-JSLNGXMB-2021-CBHT-002</t>
  </si>
  <si>
    <t>谈判资料-江苏南通LNG接收站扩建工程两台储罐的容积标定技术服务,</t>
  </si>
  <si>
    <t>2021-5355</t>
  </si>
  <si>
    <t>锦州石化100万吨年连续重整及PSA装置安装十标段工程建设工程施工劳务分包合同</t>
  </si>
  <si>
    <t>HQGCGS-HQLJ-2021-JSGC-673</t>
  </si>
  <si>
    <t>ZYLJ-JZSHXMB-2021-CBHT-002</t>
  </si>
  <si>
    <t>询价资料-锦州石化100万吨年连续重整及PSA装置安装十标段工程劳务分包,锦州石化100万吨年连续重整及PSA装置安装标段劳务分包招标资料,</t>
  </si>
  <si>
    <t>2021-5301</t>
  </si>
  <si>
    <t>HQGCGS-HQLJ-2021-JSGC-692</t>
  </si>
  <si>
    <t>ZYLJ-GDSHLHYTHGCXMB-2021-LWKJXY-011</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</si>
  <si>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江苏亚新石化建设集团有限公司,</t>
  </si>
  <si>
    <t>2021-5306</t>
  </si>
  <si>
    <t>HQGCGS-HQLJ-2021-JSGC-690</t>
  </si>
  <si>
    <t>ZYLJ-GDSHLHYTHGCXMB-2021-LWKJXY-013</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</si>
  <si>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深圳市顺天建筑工程有限公司,</t>
  </si>
  <si>
    <t>2021-5309</t>
  </si>
  <si>
    <t>HQGCGS-HQLJ-2021-JSGC-688</t>
  </si>
  <si>
    <t>ZYLJ-GDSHLHYTHGCXMB-2021-LWKJXY-016</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</si>
  <si>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中础建工集团有限公司,</t>
  </si>
  <si>
    <t>2021-5293</t>
  </si>
  <si>
    <t>HQGCGS-HQLJ-2021-JSGC-696</t>
  </si>
  <si>
    <t>ZYLJ-GDSHLHYTHGCXMB-2021-LWKJXY-008</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</si>
  <si>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吉林省悦文劳务派遣有限公司,</t>
  </si>
  <si>
    <t>2021-5303</t>
  </si>
  <si>
    <t>HQGCGS-HQLJ-2021-JSGC-691</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</si>
  <si>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山东皓德威集团有限公司,</t>
  </si>
  <si>
    <t>2021-5308</t>
  </si>
  <si>
    <t>HQGCGS-HQLJ-2021-JSGC-689</t>
  </si>
  <si>
    <t>ZYLJ-GDSHLHYTHGCXMB-2021-LWKJXY-014</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</si>
  <si>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四川宏远建筑工程有限公司,</t>
  </si>
  <si>
    <t>2021-5321</t>
  </si>
  <si>
    <t>HQGCGS-HQLJ-2021-JSGC-686</t>
  </si>
  <si>
    <t>ZYLJ-GDSHLHYTHGCXMB-2021-LWKJXY-015</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</si>
  <si>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天津市海旭建筑安装工程有限公司,</t>
  </si>
  <si>
    <t>2021-5351</t>
  </si>
  <si>
    <t>盛虹炼化一体化项目第五标段1号、2号连续重整装置热处理工程建设工程施工劳务分包合同</t>
  </si>
  <si>
    <t>HQGCGS-HQLJ-2021-JSGC-674</t>
  </si>
  <si>
    <t>ZYLJ-SHLHXMB-2021-CBHT-012</t>
  </si>
  <si>
    <t>盛虹炼化一体化项目第五标段1#、2#连续重整装置热处理工程询价资料,</t>
  </si>
  <si>
    <t>2021-5462</t>
  </si>
  <si>
    <t>山东劲海化工有限公司100万吨年轻烃综合利用项目45万吨年轻烃装置安装5标段建设工程施工劳务分包合同</t>
  </si>
  <si>
    <t>HQGCGS-HQLJ-2021-JSGC-725</t>
  </si>
  <si>
    <t>ZYLJ-DMXMB-2021-CBHT-007</t>
  </si>
  <si>
    <t>可不招标资料-山东劲海化工有限公司100万吨年轻烃综合利用项目45万吨年轻烃装置安装工程4~10标段,询价资料-山东劲海化工有限公司100万吨年轻烃综合利用项目45万吨年轻烃装置安装5标段,</t>
  </si>
  <si>
    <t>2021-5465</t>
  </si>
  <si>
    <t>山东劲海化工有限公司100万吨年轻烃综合利用项目45万吨年轻烃装置安装7标段建设工程施工劳务分包合同</t>
  </si>
  <si>
    <t>HQGCGS-HQLJ-2021-JSGC-722</t>
  </si>
  <si>
    <t>ZYLJ-DMXMB-2021-CBHT-009</t>
  </si>
  <si>
    <t>可不招标资料-山东劲海化工有限公司100万吨年轻烃综合利用项目45万吨年轻烃装置安装工程4~10标段,询价资料-山东劲海化工有限公司100万吨年轻烃综合利用项目45万吨年轻烃装置安装7标段,</t>
  </si>
  <si>
    <t>2021-5461</t>
  </si>
  <si>
    <t>山东劲海化工有限公司100万吨年轻烃综合利用项目45万吨年轻烃装置安装4标段建设工程施工劳务分包合同</t>
  </si>
  <si>
    <t>HQGCGS-HQLJ-2021-JSGC-724</t>
  </si>
  <si>
    <t>乾程建设有限公司,</t>
  </si>
  <si>
    <t>ZYLJ-DMXMB-2021-CBHT-006</t>
  </si>
  <si>
    <t>可不招标资料-山东劲海化工有限公司100万吨年轻烃综合利用项目45万吨年轻烃装置安装工程4~10标段,询价资料-山东劲海化工有限公司100万吨年轻烃综合利用项目45万吨年轻烃装置安装4标段,</t>
  </si>
  <si>
    <t>2021-5464</t>
  </si>
  <si>
    <t>山东劲海化工有限公司100万吨年轻烃综合利用项目45万吨年轻烃装置安装6标段建设工程施工劳务分包合同</t>
  </si>
  <si>
    <t>HQGCGS-HQLJ-2021-JSGC-723</t>
  </si>
  <si>
    <t>ZYLJ-DMXMB-2021-CBHT-008</t>
  </si>
  <si>
    <t>可不招标资料-山东劲海化工有限公司100万吨年轻烃综合利用项目45万吨年轻烃装置安装工程4~10标段,询价资料-山东劲海化工有限公司100万吨年轻烃综合利用项目45万吨年轻烃装置安装6标段,</t>
  </si>
  <si>
    <t>2021-5726</t>
  </si>
  <si>
    <t>温州华港天然气（LNG）储运调峰中心（罐区）项目安装劳务作业分包1标段建设工程施工劳务分包合同</t>
  </si>
  <si>
    <t>HQGCGS-HQLJ-2021-JSGC-721</t>
  </si>
  <si>
    <t>启东市凯凯安信安装工程有限公司,</t>
  </si>
  <si>
    <t>ZYLJ-WZLNGXMB-2021-CBHT-001</t>
  </si>
  <si>
    <t>可不招标及询价资料-温州华港天然气（LNG）储运调峰中心（罐区）项目安装劳务1标段工程分包,</t>
  </si>
  <si>
    <t>2021-5880</t>
  </si>
  <si>
    <t>江苏LNG接收站扩建工程全厂实体围墙、全厂雨水沟、全厂道路及两台储罐周围地坪等竖向布置土建工程建设工程施工专业分包合同</t>
  </si>
  <si>
    <t>HQGCGS-HQLJ-2021-JSGC-748</t>
  </si>
  <si>
    <t>ZYLJ-JSLNGXMB-2021-CBHT-003</t>
  </si>
  <si>
    <t>可不招标及谈判资料-江苏LNG接收站扩建工程全厂实体围墙、全厂雨水沟、全厂道路及两台储罐周围地坪等竖向布置分包,</t>
  </si>
  <si>
    <t>2021-6114</t>
  </si>
  <si>
    <t>广东石化炼化一体化项目五联合安装工程劳务作业分包4标段</t>
  </si>
  <si>
    <t>HQGCGS-HQLJ-2021-JSGC-769</t>
  </si>
  <si>
    <t>ZYLJ-GDSHWLHXMB-2021-CBHT-013</t>
  </si>
  <si>
    <t>中标通知书-广东石化炼化一体化项目安装工程劳务框架（第二批）-中础建工集团有限公司,广东石化炼化一体化项目安装工程劳务框架（第二批）协议-ZYLJ-GDSHLHYTHGCXMB-2021-LWKJXY-016,</t>
  </si>
  <si>
    <t>2021-6113</t>
  </si>
  <si>
    <t>广东石化炼化一体化项目五联合安装工程劳务作业分包5标段</t>
  </si>
  <si>
    <t>HQGCGS-HQLJ-2021-JSGC-768</t>
  </si>
  <si>
    <t>ZYLJ-GDSHWLHXMB-2021-CBHT-014</t>
  </si>
  <si>
    <t>2021-6209</t>
  </si>
  <si>
    <t>广东石化炼化一体化项目11万吨/ 年丁二烯装置和8/3万吨/年MTBE/丁烯-1装置安装劳务作业分包1标段</t>
  </si>
  <si>
    <t>HQGCGS-HQLJ-2021-JSGC-787</t>
  </si>
  <si>
    <t>ZYLJ-GDSHJXHGXMB-2021-CBHT-006</t>
    <phoneticPr fontId="1" type="noConversion"/>
  </si>
  <si>
    <t>中标通知书-广东石化炼化一体化项目安装工程劳务框架（第二批）-山东皓德威集团有限公司,广东石化炼化一体化项目安装工程劳务框架（第二批）协议-ZYLJ-GDSHLHYTHGCXMB-2021-LWKJXY-012,</t>
  </si>
  <si>
    <t>2021-6206</t>
  </si>
  <si>
    <t>广东石化炼化一体化项目11万吨/ 年丁二烯装置和8/3万吨/年MTBE/丁烯-1装置安装劳务作业分包2标段</t>
  </si>
  <si>
    <t>HQGCGS-HQLJ-2021-JSGC-788</t>
  </si>
  <si>
    <t>ZYLJ-GDSHJXHGXMB-2021-CBHT-007</t>
    <phoneticPr fontId="1" type="noConversion"/>
  </si>
  <si>
    <t>2021-6230</t>
  </si>
  <si>
    <t>广东石化炼化一体化项目五联合热处理劳务作业3标段建设工程施工劳务分包合同</t>
  </si>
  <si>
    <t>HQGCGS-HQLJ-2021-JSGC-774</t>
  </si>
  <si>
    <t>ZYLJ-GDSHWLHXMB-2021-CBHT-012</t>
  </si>
  <si>
    <t>询价资料-广东石化炼化一体化项目五联合热处理劳务作业分包3标段,</t>
  </si>
  <si>
    <t>2021-6207</t>
  </si>
  <si>
    <t>山东劲海化工有限公司100万吨年轻烃综合利用项目45万吨年轻烃装置安装劳务作业8标段建设工程劳务分包合同</t>
  </si>
  <si>
    <t>HQGCGS-HQLJ-2021-JSGC-776</t>
  </si>
  <si>
    <t>ZYLJ-DMXMB-2021-CBHT-010</t>
  </si>
  <si>
    <t>可不招标资料-山东劲海化工有限公司100万吨年轻烃综合利用项目45万吨年轻烃装置安装工程4~10标段,询价资料-山东劲海化工有限公司100万吨年轻烃综合利用项目45万吨年轻烃装置安装工程施工劳务8标段分包,</t>
  </si>
  <si>
    <t>2021-6205</t>
  </si>
  <si>
    <t>广东石化炼化一体化项目五联合安装工程劳务作业7标段建设工程施工劳务分包合同</t>
  </si>
  <si>
    <t>HQGCGS-HQLJ-2021-JSGC-778</t>
  </si>
  <si>
    <t>ZYLJ-GDSHWLHXMB-2021-CBHT-011</t>
  </si>
  <si>
    <t>招标资料-广东石化炼化一体化项目五联合安装工程劳务作业分包7标段,</t>
  </si>
  <si>
    <t>2021-6208</t>
  </si>
  <si>
    <t>山东劲海化工有限公司100万吨年轻烃综合利用项目45万吨年轻烃装置安装劳务作业10标段建设工程劳务分包合同</t>
  </si>
  <si>
    <t>HQGCGS-HQLJ-2021-JSGC-777</t>
  </si>
  <si>
    <t>ZYLJ-DMXMB-2021-CBHT-011</t>
  </si>
  <si>
    <t>可不招标资料-山东劲海化工有限公司100万吨年轻烃综合利用项目45万吨年轻烃装置安装工程4~10标段,询价资料-山东劲海化工有限公司100万吨年轻烃综合利用项目45万吨年轻烃装置安装工程施工劳务10标段分包,</t>
  </si>
  <si>
    <t>2021-6200</t>
  </si>
  <si>
    <t>礼泉生产基地生活区管道改造及路面维修项目土建1标段建设工程专业分包合同</t>
  </si>
  <si>
    <t>HQGCGS-HQLJ-2021-JSGC-789</t>
  </si>
  <si>
    <t>询价资料 礼泉生产基地生活区管道改造及路面维修项目土建专业分包,</t>
  </si>
  <si>
    <t>2021-6145</t>
  </si>
  <si>
    <t>炼化项目清单计价系统造价服务合同</t>
  </si>
  <si>
    <t>HQGCGS-HQLJ-2021-FW-359</t>
  </si>
  <si>
    <t>中国石油天然气股份有限公司规划总院,</t>
  </si>
  <si>
    <t>炼化项目清单计价系统造价服务谈判会议纪要,炼化项目清单计价系统造价服务单一来源采购审批单,</t>
  </si>
  <si>
    <t>2021-6386</t>
  </si>
  <si>
    <t>广东石化炼化一体化项目11万吨/ 年丁二烯装置和8/3万吨/年MTBE/丁烯-1装置动设备安装工程</t>
  </si>
  <si>
    <t>HQGCGS-HQLJ-2021-JSGC-799</t>
  </si>
  <si>
    <t>ZYLJ-GDSHJXHGXMB-2021-CBHT-005</t>
  </si>
  <si>
    <t>中标通知书-2020-2021年度施工劳务框架合同-桂林市中科石油化工工程有限公司,中国石油天然气第六建设有限公司2020-2021年度施工劳务框架合同-ZYLJ-2021-LWKJHT-001,﹝2021﹞第33号-广东石化工程项目部会议纪要,</t>
  </si>
  <si>
    <t>2021-6375</t>
  </si>
  <si>
    <t>盛虹炼化一体化项目第五标段3号连续重整装置电气、仪表、防雷、通信安装工程建设工程施工劳务分包合同</t>
  </si>
  <si>
    <t>HQGCGS-HQLJ-2021-JSGC-807</t>
  </si>
  <si>
    <t>ZYLJ-SHLHXMB-2021-CBHT-014</t>
  </si>
  <si>
    <t>盛虹炼化一体化项目1#、2#、3#连续重整装置及PSA电气、仪表、防雷、通信劳务分包招标资料,询价资料-盛虹炼化一体化项目第五标段3#连续重整装置电气、仪表、防雷、通信安装工程,</t>
  </si>
  <si>
    <t>2021-6430</t>
  </si>
  <si>
    <t>广东石化炼化一体化项目乙烯装置安装劳务作业分包9标段</t>
  </si>
  <si>
    <t>HQGCGS-HQLJ-2021-JSGC-804</t>
  </si>
  <si>
    <t>ZYLJ-GDSHYXXMB-2021-CBHT-021</t>
  </si>
  <si>
    <t>中标通知书-广东石化炼化一体化项目安装工程劳务框架（第二批）-深圳市顺天建筑工程有限公司,广东石化炼化一体化项目安装工程劳务框架（第二批）协议-ZYLJ-GDSHLHYTHGCXMB-2021-LWKJXY-013,﹝2021﹞第36号-广东石化工程项目部会议纪要,</t>
  </si>
  <si>
    <t>2021-6432</t>
  </si>
  <si>
    <t>广东石化炼化一体化项目乙烯装置安装劳务作业分包4标段</t>
  </si>
  <si>
    <t>HQGCGS-HQLJ-2021-JSGC-798</t>
  </si>
  <si>
    <t>ZYLJ-GDSHYXXMB-2021-CBHT-022</t>
  </si>
  <si>
    <t>中标通知书-广东石化炼化一体化项目安装工程劳务框架（第二批）-江苏亚新石化建设集团有限公司,广东石化炼化一体化项目安装工程劳务框架（第二批）协议-ZYLJ-GDSHLHYTHGCXMB-2021-LWKJXY-011,﹝2021﹞第36号-广东石化工程项目部会议纪要,</t>
  </si>
  <si>
    <t>2021-6387</t>
  </si>
  <si>
    <t>广东石化炼化一体化项目11万吨/ 年丁二烯装置和8/3万吨/年MTBE/丁烯-1装置电气仪表及通信工程</t>
  </si>
  <si>
    <t>HQGCGS-HQLJ-2021-JSGC-800</t>
  </si>
  <si>
    <t>2021-6277</t>
  </si>
  <si>
    <t>中国石油天然气第六建设有限公司2021-2022年度工程建设项目检验试验建设工程施工专业分包合同</t>
  </si>
  <si>
    <t>HQGCGS-HQLJ-2021-JSGC-805</t>
  </si>
  <si>
    <t>可不招标及谈判资料-六建公司2021-2022年度工程建设项目检验试验分包,</t>
  </si>
  <si>
    <t>2021-6425</t>
  </si>
  <si>
    <t>广东石化炼化一体化项目乙烯装置安装劳务作业分包8标段合同</t>
  </si>
  <si>
    <t>HQGCGS-HQLJ-2021-JSGC-803</t>
  </si>
  <si>
    <t>ZYLJ-GDSHYXXMB-2021-CBHT-020</t>
  </si>
  <si>
    <t>中标通知书-2020-2021年度施工劳务框架合同-中国石油天然气第八建设有限公司,中国石油天然气第六建设有限公司2020-2021年度施工劳务框架合同-中国石油天然气第八建设有限公司,﹝2021﹞第33号-广东石化工程项目部会议纪要,</t>
  </si>
  <si>
    <t>2021-6374</t>
  </si>
  <si>
    <t>盛虹炼化一体化项目第五标段2号连续重整装置电气、仪表、防雷、通信安装工程建设工程施工劳务分包合同</t>
  </si>
  <si>
    <t>HQGCGS-HQLJ-2021-JSGC-806</t>
  </si>
  <si>
    <t>ZYLJ-SHLHXMB-2021-CBHT-013</t>
  </si>
  <si>
    <t>询价资料-盛虹炼化一体化项目第五标段2#连续重整装置电气、仪表、防雷、通信安装工程,盛虹炼化一体化项目1#、2#、3#连续重整装置及PSA电气、仪表、防雷、通信劳务分包招标资料,</t>
  </si>
  <si>
    <t>2021-6709</t>
  </si>
  <si>
    <t>盛虹炼化一体化项目第五标段2号连续重整装置压缩机区安装工程劳务分包合同</t>
  </si>
  <si>
    <t>HQGCGS-HQLJ-2021-JSGC-854</t>
  </si>
  <si>
    <t>招标资料-盛虹炼化一体化项目第五标段2#连续重整装置压缩机区安装劳务分包,招标文件- 盛虹炼化一体化项目第五标段1#、2#、3#连续重整装置压缩机区，PSA装置安装劳务分包（二次招标）,非招标采购方式申请-ZYLJ-SHLHXMB-2020-XJ-099,非招标采购方式申请结果-ZYLJ-SHLHXMB-2020-XJ-099,询价资料-盛虹炼化一体化项目第五标段2#连续重整装置压缩机区安装劳务分包,</t>
  </si>
  <si>
    <t>2021-6555</t>
  </si>
  <si>
    <t>广东石化炼化一体化项目五联合热处理劳务作业分包1标段建设工程施工劳务分包合同</t>
  </si>
  <si>
    <t>HQGCGS-HQLJ-2021-JSGC-850</t>
  </si>
  <si>
    <t>ZYLJ-GDSHWLHXMB-2021-CBHT-016</t>
  </si>
  <si>
    <t>询价资料-广东石化炼化一体化项目五联合热处理劳务作业分包1标段,</t>
  </si>
  <si>
    <t>2021-6556</t>
  </si>
  <si>
    <t>广东石化炼化一体化项目五联合热处理劳务作业分包2标段建设工程施工劳务分包合同</t>
  </si>
  <si>
    <t>HQGCGS-HQLJ-2021-JSGC-851</t>
  </si>
  <si>
    <t>苏州华核热处理工程有限公司,</t>
  </si>
  <si>
    <t>ZYLJ-GDSHWLHXMB-2021-CBHT-015</t>
  </si>
  <si>
    <t>询价资料-广东石化炼化一体化项目五联合热处理劳务作业分包2标段,</t>
  </si>
  <si>
    <t>2021-6544</t>
  </si>
  <si>
    <t>山东劲海化工有限公司100万吨年轻烃综合利用项 45万吨年轻烃装置安装劳务作业分包11标段</t>
  </si>
  <si>
    <t>HQGCGS-HQLJ-2021-JSGC-855</t>
  </si>
  <si>
    <t>ZYLJ-DMXMB-2021-CBHT-012</t>
  </si>
  <si>
    <t>中标通知书-2020-2021年度施工劳务框架合同-桂林市中科石油化工工程有限公司,中国石油天然气第六建设有限公司2020-2021年度施工劳务框架合同-ZYLJ-2021-LWKJHT-001,东明项目部会议纪要【2021】8号,</t>
  </si>
  <si>
    <t>2021-6498</t>
  </si>
  <si>
    <t xml:space="preserve"> 河北鑫海化工集团有限公司500万吨年重交沥青装置系统配套项目306、301罐组北侧新增管架工程安装劳务作业Ⅰ标段建设工程施工劳务分包合同</t>
  </si>
  <si>
    <t>HQGCGS-HQLJ-2021-JSGC-848</t>
  </si>
  <si>
    <t>ZYLJ-HBSHXMB-2021-CBHT-003</t>
  </si>
  <si>
    <t>询价资料-河北鑫海化工集团有限公司500万吨年重交沥青装置系统配套项目306、301罐组北侧新增管架工程安装劳务作业分包Ⅰ标段,</t>
  </si>
  <si>
    <t>2021-6557</t>
  </si>
  <si>
    <t>广东石化炼化一体化项目石脑油加氢热处理劳务作业1标段建设工程施工劳务分包合同</t>
  </si>
  <si>
    <t>HQGCGS-HQLJ-2021-JSGC-849</t>
  </si>
  <si>
    <t>ZYLJ-GDSHWLHXMB-2021-CBHT-018</t>
  </si>
  <si>
    <t>询价资料-广东石化炼化一体化项目石脑油加氢热处理劳务作业分包1标段,</t>
  </si>
  <si>
    <t>2021-6772</t>
  </si>
  <si>
    <t>盛虹炼化一体化项目中心化验室二次设计采购施工工程建设工程施工专业分包合同</t>
  </si>
  <si>
    <t>HQGCGS-HQLJ-2021-JSGC-890</t>
  </si>
  <si>
    <t>上海沪试实验室器材股份有限公司,</t>
  </si>
  <si>
    <t>ZYLJ-SHLHXMB-2021-CBHT-016</t>
  </si>
  <si>
    <t>可不招标及询价资料-盛虹炼化一体化项目中心化验室二次设计采购施工工程专业分包,</t>
  </si>
  <si>
    <t>2021-7004</t>
  </si>
  <si>
    <t>山东劲海化工有限公司100万吨年轻烃综合利用项目45万吨年轻烃装置安装劳务作业分包9标段</t>
  </si>
  <si>
    <t>HQGCGS-HQLJ-2021-JSGC-915</t>
  </si>
  <si>
    <t>ZYLJ-DMXMB-2021-CBHT-013</t>
  </si>
  <si>
    <t>可不招标项目申请-GCJH-210122-005-KBZB-001,可不招标项目结果--GCJH-210122-005-KBZB-001-安装9标段,可不招标结果挂网截屏-山东劲海化工有限公司100万吨年轻烃综合利用项目45万吨年轻烃装置安装劳务,询价资料-山东劲海化工有限公司100万吨年轻烃综合利用项目45万吨年轻烃装置安装劳务作业分包9标段,</t>
  </si>
  <si>
    <t>2021-6935</t>
  </si>
  <si>
    <t>泉州石大胜华44万吨/年新能源材料项目（一期）碳酸乙烯酯装置安装劳务作业分包二标段</t>
  </si>
  <si>
    <t>HQGCGS-HQLJ-2021-JSGC-907</t>
  </si>
  <si>
    <t>ZYLJ-QZXMB-2021-CBHT-002</t>
  </si>
  <si>
    <t>可不招标资料-KBZB-210525-001-0,询价资料-ZYLJ-QZXMB-2021-XJ-005,</t>
  </si>
  <si>
    <t>2021-6958</t>
  </si>
  <si>
    <t>唐山LNG接收站槽车装车区扩建工程安装工程</t>
  </si>
  <si>
    <t>HQGCGS-HQLJ-2021-JSGC-904</t>
  </si>
  <si>
    <t>青海中麒电力建筑安装有限公司,</t>
  </si>
  <si>
    <t>ZYLJ-TSLNGXMB-2021-CBHT-005</t>
  </si>
  <si>
    <t>非招标采购方式申请-ZYLJ-TSLNGXMB-2021-XJ-004,非招标采购方式申请结果-ZYLJ-TSLNGXMB-2021-XJ-004,询价资料-ZYLJ-TSLNGXMB-2021-XJ-004,</t>
  </si>
  <si>
    <t>2021-6906</t>
  </si>
  <si>
    <t>锦州石化100万吨/年连续重整及PSA装置电气一标段工程劳务分包</t>
  </si>
  <si>
    <t>HQGCGS-HQLJ-2021-JSGC-906</t>
  </si>
  <si>
    <t>ZYLJ-JZSHXMB-2021-CBHT-004</t>
  </si>
  <si>
    <t>招标资料--锦州石化100万吨年连续重整及PSA装置电气一标段工程,非招标采购方式申请-ZYLJ-JZSHXMB-2021-XJ-002,非招标采购结果-ZYLJ-JZSHXMB-2021-XJ-002,询价资料-ZYLJ-JZSHXMB-2021-XJ-002,</t>
  </si>
  <si>
    <t>2021-6976</t>
  </si>
  <si>
    <t>广东石化炼化一体化项目乙烯装置仪表、电信施工合同</t>
  </si>
  <si>
    <t>HQGCGS-HQLJ-2021-JSGC-979</t>
  </si>
  <si>
    <t>ZYLJ-GDSHYXXMB-2021-CBHT-023</t>
  </si>
  <si>
    <t>中国石油天然气第六建设有限公司2020-2021年度施工劳务框架合同-ZYLJ-2021-LWKJHT-001,﹝2021﹞第33号-广东石化工程项目部会议纪要,中标通知书-2020-2021年度施工劳务框架合同-桂林市中科石油化工工程有限公司,</t>
  </si>
  <si>
    <t>2021-6960</t>
  </si>
  <si>
    <t>中国石油广西石化公司检维修业务固定维保安装作业建设工程劳务分包合同</t>
  </si>
  <si>
    <t>HQGCGS-HQLJ-2021-JSGC-901</t>
  </si>
  <si>
    <t>ZYLJ-GXSHXMB-2021-CBHT-005</t>
  </si>
  <si>
    <t>询价资料-中国石油广西石化公司检维修业务固定维保安装劳务分包,招标资料-中国石油广西石化公司检维修业务固定维保安装劳务分包,</t>
  </si>
  <si>
    <t>2021-6961</t>
  </si>
  <si>
    <t>广西中石油储备油有限公司检维修业务固定维保安装作业建设工程劳务分包合同</t>
  </si>
  <si>
    <t>HQGCGS-HQLJ-2021-JSGC-903</t>
  </si>
  <si>
    <t>ZYLJ-GXSHXMB-2021-CBHT-006</t>
  </si>
  <si>
    <t>招标资料-中国石油广西石化公司检维修业务固定维保安装劳务分包,询价资料-广西中石油储备油有限公司检维修业务固定维保安装劳务作业分包,</t>
  </si>
  <si>
    <t>2021-6985</t>
  </si>
  <si>
    <t>泉州石大胜华44万吨/年新能源材料项目（一期）建设工程（标段一）土建工程专业分包二标段</t>
  </si>
  <si>
    <t>HQGCGS-HQLJ-2021-JSGC-912</t>
  </si>
  <si>
    <t>ZYLJ-QZXMB-2021-CBHT-003</t>
  </si>
  <si>
    <t>非招标采购申请-ZYLJ-QZXMB-2021-XJ-001,非招标采购结果ZYLJ-QZXMB-2021-XJ-001,询价资料-ZYLJ-QZXMB-2021-XJ-001,</t>
  </si>
  <si>
    <t>2021-6977</t>
  </si>
  <si>
    <t>广东石化炼化一体化项目乙烯装置电气施工</t>
  </si>
  <si>
    <t>HQGCGS-HQLJ-2021-JSGC-914</t>
  </si>
  <si>
    <t>ZYLJ-GDSHYXXMB-2021-CBHT-024</t>
  </si>
  <si>
    <t>2021-6928</t>
  </si>
  <si>
    <t>泉州石大胜华44万吨/年新能源材料项目一期碳酸乙烯酯装置安装工程劳务分包一标段</t>
  </si>
  <si>
    <t>HQGCGS-HQLJ-2021-JSGC-911</t>
  </si>
  <si>
    <t>ZYLJ-QZXMB-2021-CBHT-001</t>
  </si>
  <si>
    <t>可不招标资料-KBZB-210525-001-0,询价资料-ZYLJ-QZXMB-2021-XJ-004,</t>
  </si>
  <si>
    <t>2021-6867</t>
  </si>
  <si>
    <t>六建公司2021-2022年度人力支持服务框架协议</t>
  </si>
  <si>
    <t>HQGCGS-HQLJ-2021-FW-405</t>
  </si>
  <si>
    <t>招标资料-六建公司2021-2022年度人力支持服务框架,谈判资料-六建公司2021-2022年度人力支持服务框架,</t>
  </si>
  <si>
    <t>2021-6878</t>
  </si>
  <si>
    <t>唐山LNG接收站应急调峰保障工程电信工程</t>
  </si>
  <si>
    <t>HQGCGS-HQLJ-2021-JSGC-902</t>
  </si>
  <si>
    <t>ZYLJ-TSLNGXMB-2021-CBHT-004</t>
  </si>
  <si>
    <t>非招标采购方式申请-ZYLJ-TSLNGXMB-2021-XJ-003,非招标采购方式申请结果-ZYLJ-TSLNGXMB-2021-XJ-003,询价资料-唐山LNG接收站应急调峰保障工程电信工程,成交确认函-塘唐山LNG接收站应急调峰保障工程电信工程,</t>
  </si>
  <si>
    <t>2021-6898</t>
  </si>
  <si>
    <t>锦州石化100万吨/年连续重整及PSA装置工程劳务分包安装六标段</t>
  </si>
  <si>
    <t>HQGCGS-HQLJ-2021-JSGC-905</t>
  </si>
  <si>
    <t>ZYLJ-JZSHXMB-2021-CBHT-003</t>
  </si>
  <si>
    <t>招标资料-锦州石化100万吨年连续重整及PSA装置工程劳务分包安装六标段,非招标采购方式申请-ZYLJ-JZSHXMB-2021-XJ-003,非招标采购方式申请结果-ZYLJ-JZSHXMB-2021-XJ-003,询价资料-锦州石化100万吨年连续重整及PSA装置工程劳务分包安装六标段,</t>
  </si>
  <si>
    <t>2021-7009</t>
  </si>
  <si>
    <t>广东石化炼化一体化项目柴油成品油罐组装置防腐保温工程专业分包1标段</t>
  </si>
  <si>
    <t>HQGCGS-HQLJ-2021-JSGC-913</t>
  </si>
  <si>
    <t>ZYLJ-GDSHGQXMB-2021-CBHT-003</t>
  </si>
  <si>
    <t>非招标采购方式申请-ZYLJ-GDSHGQXMB-2021-XJ-002,非招标采购结果-ZYLJ-GDSHGQXMB-2021-XJ-002,招标资料-广东石化炼化一体化项目柴油成品油罐组装置防腐保温工程专业分包1标段,询价资料-ZYLJ-GDSHGQXMB-2021-XJ-002,</t>
  </si>
  <si>
    <t>2021-7061</t>
  </si>
  <si>
    <t>中国石油吉化（揭阳）分公司60万吨/年ABS及其配套工程安装工程第五标段电气、仪表及通信工程</t>
  </si>
  <si>
    <t>HQGCGS-HQLJ-2021-JSGC-945</t>
  </si>
  <si>
    <t>ZYLJ-JH（JY）ABSXMB-2021-CBHT-001</t>
  </si>
  <si>
    <t>中标通知书-2020-2021年度施工劳务框架合同-桂林市中科石油化工工程有限公司,中国石油天然气第六建设有限公司2020-2021年度施工劳务框架合同-ZYLJ-2021-LWKJHT-001,﹝2021﹞第39号-广东石化工程项目部会议纪要,</t>
  </si>
  <si>
    <t>2021-7066</t>
  </si>
  <si>
    <t>中国石油吉化（揭阳）分公司60万吨年ABS及其配套工程安装工程第五标段动设备安装工程</t>
  </si>
  <si>
    <t>HQGCGS-HQLJ-2021-JSGC-944</t>
  </si>
  <si>
    <t>ZYLJ-JH（JY）ABSXMB-2021-CBHT-002</t>
  </si>
  <si>
    <t>2021-7214</t>
  </si>
  <si>
    <t>锦州石化100万吨/年连续重整及PSA装置安装五标段</t>
  </si>
  <si>
    <t>HQGCGS-HQLJ-2021-JSGC-949</t>
  </si>
  <si>
    <t>ZYLJ-JZSHXMB-2021-CBHT-005</t>
  </si>
  <si>
    <t>招标资料--锦州石化100万吨年连续重整及PSA装置工程劳务分包安装五标段,询价资料-锦州石化100万吨年连续重整及PSA装置工程劳务分包安装五标段,</t>
  </si>
  <si>
    <t>2021-7216</t>
  </si>
  <si>
    <t>锦州石化100万吨/年连续重整及PSA装置安装四标段</t>
  </si>
  <si>
    <t>HQGCGS-HQLJ-2021-JSGC-950</t>
  </si>
  <si>
    <t>ZYLJ-JZSHXMB-2021-CBHT-006</t>
  </si>
  <si>
    <t>招标资料--锦州石化100万吨年连续重整及PSA装置工程劳务分包安装四标段,询价资料--锦州石化100万吨年连续重整及PSA装置工程劳务分包安装四标段,</t>
  </si>
  <si>
    <t>2021-7180</t>
  </si>
  <si>
    <t>咸阳化学剂分公司隐患治理（自动化生产及安全环保设施升级）项目土建专业分包1标段</t>
  </si>
  <si>
    <t>HQGCGS-HQLJ-2021-JSGC-943</t>
  </si>
  <si>
    <t>克拉玛依市金牛工程建设有限责任公司,</t>
  </si>
  <si>
    <t>ZYLJ-XYXMB-2021-CBHT-014</t>
  </si>
  <si>
    <t>招标资料-咸阳化学剂分公司隐患治理（自动化生产及安全环保设施升级）项目土建专业分包1标段,非招标采购方式申请-ZYLJ-XYXMB-2021-XJ-013,非招标采购结果-ZYLJ-XYXMB-2021-XJ-013,询价资料-ZYLJ-XYXMB-2021-XJ-013,</t>
  </si>
  <si>
    <t>2021-7221</t>
  </si>
  <si>
    <t>锦州石化100万吨/年连续重整及PSA装置安装八标段</t>
  </si>
  <si>
    <t>HQGCGS-HQLJ-2021-JSGC-947</t>
  </si>
  <si>
    <t>ZYLJ-JZSHXMB-2021-CBHT-008</t>
  </si>
  <si>
    <t>招标资料--锦州石化100万吨年连续重整及PSA装置工程劳务分包安装八标段,询价资料--锦州石化100万吨年连续重整及PSA装置工程劳务分包安装八标段,</t>
  </si>
  <si>
    <t>2021-7218</t>
  </si>
  <si>
    <t>锦州石化100万吨/年连续重整及PSA装置安装七标段</t>
  </si>
  <si>
    <t>HQGCGS-HQLJ-2021-JSGC-948</t>
  </si>
  <si>
    <t>ZYLJ-JZSHXMB-2021-CBHT-007</t>
  </si>
  <si>
    <t>招标资料--锦州石化100万吨年连续重整及PSA装置工程劳务分包安装七标段,询价资料--锦州石化100万吨年连续重整及PSA装置工程劳务分包安装七标段,</t>
  </si>
  <si>
    <t>2021-7196</t>
  </si>
  <si>
    <t>广东石化炼化一体化项目五联合安装工程劳务作业分包3标段</t>
  </si>
  <si>
    <t>HQGCGS-HQLJ-2021-JSGC-946</t>
  </si>
  <si>
    <t>ZYLJ-GDSHWLHXMB-2021-CBHT-019</t>
  </si>
  <si>
    <t>六建公司广东石化炼化一体化项目安装工程劳务框架（第二批）协议-ZYLJ-GDSHLHYTHGCXMB-2021-LWKJXY-014,中标通知书-HQITC-2021-GC-019-四川宏远建筑工程有限公司,</t>
  </si>
  <si>
    <t>2021-7338</t>
  </si>
  <si>
    <t>盛虹炼化一体化项目第五标段2号连续重整装置炉区安装工程</t>
  </si>
  <si>
    <t>HQGCGS-HQLJ-2021-JSGC-965</t>
  </si>
  <si>
    <t>ZYLJ-SHLHXMB-2021-CBHT-019</t>
  </si>
  <si>
    <t>招标资料-盛虹炼化一体化项目第五标段2#连续重整装置炉区安装工程,非招标采购申请-ZYLJ-SHLHXMB-2020-XJ-089,非招标采购结果-ZYLJ-SHLHXMB-2020-XJ-089,询价资料-盛虹炼化一体化项目第五标段2#连续重整装置炉区安装工程,</t>
  </si>
  <si>
    <t>2021-7253</t>
  </si>
  <si>
    <t>盛虹炼化一体化项目第五标段3号连续重整装置压缩机区安装工程</t>
  </si>
  <si>
    <t>HQGCGS-HQLJ-2021-JSGC-967</t>
  </si>
  <si>
    <t>ZYLJ-SHLHXMB-2021-CBHT-023</t>
  </si>
  <si>
    <t>招标资料-盛虹炼化一体化项目第五标段3#连续重整装置压缩机区安装,非招标采购申请-ZYLJ-SHLHXMB-2020-XJ-100,非招标采购结果-ZYLJ-SHLHXMB-2020-XJ-100,询价资料-盛虹炼化一体化项目第五标段3#连续重整装置压缩机区安装,</t>
  </si>
  <si>
    <t>2021-7312</t>
  </si>
  <si>
    <t>广西中石油储备油有限公司检维修业务固定维保范围外检修、技改、技措安装建设工程施工劳务分包合同</t>
  </si>
  <si>
    <t>HQGCGS-HQLJ-2021-JSGC-963</t>
  </si>
  <si>
    <t>ZYLJ-GXSHXMB-2021-CBHT-007</t>
  </si>
  <si>
    <t>询价资料-广西中石油储备油有限公司检维修业务固定维保范围外检修、技改、技措安装劳务分包,招标资料-中国石油广西石化公司检维修业务固定维保范围外检修、技改、技措安装劳务分包,</t>
  </si>
  <si>
    <t>2021-7306</t>
  </si>
  <si>
    <t>盛虹炼化一体化项目第五标段3号连续重整装置反再区安装工程</t>
  </si>
  <si>
    <t>HQGCGS-HQLJ-2021-JSGC-968</t>
  </si>
  <si>
    <t>ZYLJ-SHLHXMB-2021-CBHT-020</t>
  </si>
  <si>
    <t>招标资料-盛虹炼化一体化项目第五标段3#连续重整装置反再区安装劳务分包,非招标采购方式申请-ZYLJ-SHLHXMB-2020-XJ-096,非招标采购结果-ZYLJ-SHLHXMB-2020-XJ-096,询价资料-盛虹炼化一体化项目第五标段3#连续重整装置反再区安装劳务分包,</t>
  </si>
  <si>
    <t>2021-7560</t>
  </si>
  <si>
    <t>中国石油天然气第六建设有限公司广东石化炼化一体化项目电气、仪表及通信工程劳务作业框架协议</t>
  </si>
  <si>
    <t>HQGCGS-HQLJ-2021-JSGC-1017</t>
  </si>
  <si>
    <t>招标资料-广东石化炼化一体化项目电气、仪表及通信工程劳务作业框架招标,中标通知书-ZY21-XN209-GC083（山东皓德威集团有限公司）,</t>
  </si>
  <si>
    <t>2021-7564</t>
  </si>
  <si>
    <t>HQGCGS-HQLJ-2021-JSGC-1018</t>
  </si>
  <si>
    <t>ZYLJ-GDSHLHYTHGCXMB-2021-LWKJXY-018</t>
  </si>
  <si>
    <t>招标资料-广东石化炼化一体化项目电气、仪表及通信工程劳务作业框架招标,中标通知书-ZY21-XN209-GC083（广西天弘建设集团有限公司）,</t>
  </si>
  <si>
    <t>2021-7366</t>
  </si>
  <si>
    <t>虹炼化一体化项目第五标段3号连续重整装置炉区安装工程</t>
  </si>
  <si>
    <t>HQGCGS-HQLJ-2021-JSGC-1019</t>
  </si>
  <si>
    <t>ZYLJ-SHLHXMB-2021-CBHT-022</t>
  </si>
  <si>
    <t>招标资料-盛虹炼化一体化项目第五标段3#连续重整装置炉区安装工程,非招标采购申请-ZYLJ-SHLHXMB-2020-XJ-090,非招标采购结果-ZYLJ-SHLHXMB-2020-XJ-090,询价资料-盛虹炼化一体化项目第五标段3#连续重整装置炉区安装工程,</t>
  </si>
  <si>
    <t>2021-7297</t>
  </si>
  <si>
    <t>盛虹炼化一体化项目第五标段2号连续重整装置反再区安装工程</t>
  </si>
  <si>
    <t>HQGCGS-HQLJ-2021-JSGC-1022</t>
  </si>
  <si>
    <t>ZYLJ-SHLHXMB-2021-CBHT-017</t>
  </si>
  <si>
    <t>非招标采购申请-ZYLJ-SHLHXMB-2020-XJ-095,非招标采购结果-ZYLJ-SHLHXMB-2020-XJ-095,询价资料-盛虹炼化一体化项目第五标段2#连续重整装置反再区安装工程,招标资料-盛虹炼化一体化项目第五标段2#连续重整装置反再区安装工程,</t>
  </si>
  <si>
    <t>2021-7549</t>
  </si>
  <si>
    <t>HQGCGS-HQLJ-2021-JSGC-1015</t>
  </si>
  <si>
    <t>ZYLJ-GDSHLHYTHGCXMB-2021-LWKJXY-021</t>
  </si>
  <si>
    <t>招标资料-广东石化炼化一体化项目电气、仪表及通信工程劳务作业框架招标,中标通知书-ZY21-XN209-GC083（宁波汇通建筑劳务有限公司）,</t>
  </si>
  <si>
    <t>2021-7373</t>
  </si>
  <si>
    <t>盛虹炼化一体化项目第五标段3号连续重整装置 分馏区Ⅰ+总图区Ⅰ安装工程</t>
  </si>
  <si>
    <t>HQGCGS-HQLJ-2021-JSGC-1021</t>
  </si>
  <si>
    <t>ZYLJ-SHLHXMB-2021-CBHT-021</t>
  </si>
  <si>
    <t>招标资料-盛虹炼化一体化项目第五标段3#连续重整装置分馏区Ⅰ+总图区Ⅰ安装工程劳务分包工程,非招标采购申请-ZYLJ-SHLHXMB-2020-XJ-093,非招标采购结果-ZYLJ-SHLHXMB-2020-XJ-093,询价资料-ZYLJ-SHLHXMB-2020-XJ-093,</t>
  </si>
  <si>
    <t>2021-7599</t>
  </si>
  <si>
    <t>HQGCGS-HQLJ-2021-JSGC-1011</t>
  </si>
  <si>
    <t>ZYLJ-GDSHLHYTHGCXMB-2021-LWKJXY-019</t>
  </si>
  <si>
    <t>招标资料-广东石化炼化一体化项目电气、仪表及通信工程劳务作业框架招标,中标通知书-ZY21-XN209-GC083（江苏宜江建设有限公司）,</t>
  </si>
  <si>
    <t>2021-7548</t>
  </si>
  <si>
    <t>HQGCGS-HQLJ-2021-JSGC-1014</t>
  </si>
  <si>
    <t>ZYLJ-GDSHLHYTHGCXMB-2021-LWKJXY-020</t>
  </si>
  <si>
    <t>招标资料-广东石化炼化一体化项目电气、仪表及通信工程劳务作业框架招标,中标通知书-ZY21-XN209-GC083（四川省送变电建设有限责任公司）,</t>
  </si>
  <si>
    <t>2021-7598</t>
  </si>
  <si>
    <t>HQGCGS-HQLJ-2021-JSGC-1013</t>
  </si>
  <si>
    <t>ZYLJ-GDSHLHYTHGCXMB-2021-LWKJXY-023</t>
  </si>
  <si>
    <t>招标资料-广东石化炼化一体化项目电气、仪表及通信工程劳务作业框架招标,中标通知书-ZY21-XN209-GC083（江西省邮电建设工程有限公司）,</t>
  </si>
  <si>
    <t>2021-7379</t>
  </si>
  <si>
    <t>六建公司华东分公司人力支持技术服务合同</t>
  </si>
  <si>
    <t>HQGCGS-HQLJ-2021-FW-445</t>
  </si>
  <si>
    <t>六建公司2021-2022年度人力支持服务框架协议,招标资料-六建公司2021-2022年度人力支持服务框架,谈判资料-六建公司2021-2022年度人力支持服务框架,</t>
  </si>
  <si>
    <t>2021-7551</t>
  </si>
  <si>
    <t>HQGCGS-HQLJ-2021-JSGC-1016</t>
  </si>
  <si>
    <t>山东鸿华建筑安装工程有限公司,</t>
  </si>
  <si>
    <t>ZYLJ-GDSHLHYTHGCXMB-2021-LWKJXY-022</t>
  </si>
  <si>
    <t>招标资料-广东石化炼化一体化项目电气、仪表及通信工程劳务作业框架招标,中标通知书-ZY21-XN209-GC083（山东鸿华建筑安装工程有限公司）,</t>
  </si>
  <si>
    <t>2021-7630</t>
  </si>
  <si>
    <t>六建公司广东石化炼化一体化工程项目2021-2022年度人力支持服务合同</t>
  </si>
  <si>
    <t>HQGCGS-HQLJ-2021-FW-446</t>
  </si>
  <si>
    <t>六建公司2021-2022年度人力支持服务框架协议,谈判资料-六建公司2021-2022年度人力支持服务框架,招标资料-六建公司2021-2022年度人力支持服务框架,</t>
  </si>
  <si>
    <t>2021-7393</t>
  </si>
  <si>
    <t>六建公司西北分公司所属项目2021-2022年度人力支持技术服务合同</t>
  </si>
  <si>
    <t>HQGCGS-HQLJ-2021-FW-447</t>
  </si>
  <si>
    <t>2021-7602</t>
  </si>
  <si>
    <t>广东石化炼化一体化项目乙烯装置动设备及管道预制施工</t>
  </si>
  <si>
    <t>HQGCGS-HQLJ-2021-JSGC-1042</t>
  </si>
  <si>
    <t>ZYLJ-GDSHYXXMB-2021-CBHT-026</t>
  </si>
  <si>
    <t>中国石油天然气第六建设有限公司2020-2021年度施工劳务框架合同-ZYLJ-2021-LWKJHT-001,中标通知书-2020-2021年度施工劳务框架合同-桂林市中科石油化工工程有限公司,﹝2021﹞第33号-广东石化工程项目部会议纪要,</t>
  </si>
  <si>
    <t>2021-7720</t>
  </si>
  <si>
    <t>广东石化炼化一体化项目五联合地下管道防腐工程专业分包2标段</t>
  </si>
  <si>
    <t>HQGCGS-HQLJ-2021-JSGC-1054</t>
  </si>
  <si>
    <t>ZYLJ-GDSHWLHXMB-2021-CBHT-020</t>
  </si>
  <si>
    <t>非招标采购方式申请ZYLJ-GDSHWLHXMB-2021-XJ-007,非招标采购方式申请结果-ZYLJ-GDSHWLHXMB-2021-XJ-007,询价资料-ZYLJ-GDSHWLHXMB-2021-XJ-007,</t>
  </si>
  <si>
    <t>2021-7546</t>
  </si>
  <si>
    <t>六建公司设备制造分公司所属项目2021-2022年度 人力支持技术服务合同</t>
  </si>
  <si>
    <t>HQGCGS-HQLJ-2021-FW-467</t>
  </si>
  <si>
    <t>2021-7394</t>
  </si>
  <si>
    <t>六建公司东北分公司所属项目2021-2022年度人力支持技术服务合同</t>
  </si>
  <si>
    <t>HQGCGS-HQLJ-2021-FW-468</t>
  </si>
  <si>
    <t>2021-7381</t>
  </si>
  <si>
    <t>六建公司南方分公司人力支持技术服务合同</t>
  </si>
  <si>
    <t>HQGCGS-HQLJ-2021-FW-466</t>
  </si>
  <si>
    <t>2021-7781</t>
  </si>
  <si>
    <t>中国石油吉化（揭阳）分公司60万吨/年ABS及其配套工程丙烯腈装置安装工程劳务作业分包3标段</t>
  </si>
  <si>
    <t>HQGCGS-HQLJ-2021-JSGC-1055</t>
  </si>
  <si>
    <t>ZYLJ-JH（JY）BXJXMB-2021-CBHT-002</t>
  </si>
  <si>
    <t>中标通知书-广东石化炼化一体化项目安装工程劳务作业框架-北京天通顺达建筑工程有限公司,框架协议-ZYLJ-GDSHLHYTHGCXMB-2021-LWKJXY-001,﹝2021﹞第39号-广东石化工程项目部会议纪要,</t>
  </si>
  <si>
    <t>2021-7682</t>
  </si>
  <si>
    <t>广东石化炼化一体化项目乙烯装置地管劳务作业4标段建设工程施工劳务分包合同</t>
  </si>
  <si>
    <t>HQGCGS-HQLJ-2021-JSGC-1051</t>
  </si>
  <si>
    <t>ZYLJ-GDSHYXXMB-2021-CBHT-025</t>
  </si>
  <si>
    <t>询价资料-广东石化炼化一体化项目乙烯装置地管劳务作业分包4标段,</t>
  </si>
  <si>
    <t>2021-7683</t>
  </si>
  <si>
    <t>盛虹炼化一体化项目第五标段1号连续重整装置分馏区Ⅱ与 总图区Ⅱ安装工程建设工程施工劳务分包合同</t>
  </si>
  <si>
    <t>HQGCGS-HQLJ-2021-JSGC-1052</t>
  </si>
  <si>
    <t>ZYLJ-SHLHXMB-2021-CBHT-018</t>
  </si>
  <si>
    <t>盛虹炼化一体化项目第五标段1#连续重整装置分馏区Ⅱ+总图区Ⅱ安装工程询价资料,盛虹炼化一体化项目第五标段1#连续重整装置分馏区Ⅱ+总图区Ⅱ安装工程招标资料,</t>
  </si>
  <si>
    <t>2021-7772</t>
  </si>
  <si>
    <t>中国石油吉化（揭阳）分公司60万吨/年ABS及其配套工程丙烯腈装置动设备安装工程</t>
  </si>
  <si>
    <t>HQGCGS-HQLJ-2021-JSGC-1056</t>
  </si>
  <si>
    <t>ZYLJ-JH（JY）BXJXMB-2021-CBHT-001</t>
  </si>
  <si>
    <t>2021-7691</t>
  </si>
  <si>
    <t>广东石化炼化一体化项目五联合安装工程劳务作业6标段建设工程施工劳务分包合同</t>
  </si>
  <si>
    <t>HQGCGS-HQLJ-2021-JSGC-1053</t>
  </si>
  <si>
    <t>ZYLJ-GDSHWLHXMB-2021-CBHT-021</t>
  </si>
  <si>
    <t>广东石化炼化一体化项目安装工程劳务框架（第二批）-江苏汉化相关资料,</t>
  </si>
  <si>
    <t>2021-7845</t>
  </si>
  <si>
    <t>广东石化炼化一体化项目乙烯装置安装劳务作业分包3标段</t>
  </si>
  <si>
    <t>HQGCGS-HQLJ-2021-JSGC-1048</t>
  </si>
  <si>
    <t>ZYLJ-GDSHYXXMB-2021-CBHT-028</t>
  </si>
  <si>
    <t>招标资料-广东石化炼化一体化项目乙烯装置安装劳务作业分包3标段,非招标采购申请-ZYLJ-GDSHYXXMB-2021-XJ-007,非招标采购结果-ZYLJ-GDSHYXXMB-2021-XJ-007,询价资料-ZYLJ-GDSHYXXMB-2021-XJ-007,</t>
  </si>
  <si>
    <t>2021-7989</t>
  </si>
  <si>
    <t>四川石化成都石化园区下游项目原料供给设施项目防腐保温工程专业分包1标段</t>
  </si>
  <si>
    <t>HQGCGS-HQLJ-2021-JSGC-1075</t>
  </si>
  <si>
    <t>ZYLJ-SCSHXMB-2021-CBHT-005</t>
  </si>
  <si>
    <t>非招标采购方式申请-ZYLJ-SCSHXMB-2021-XJ-003,非招标采购结果-ZYLJ-SCSHXMB-2021-XJ-003,询价资料-ZYLJ-SCSHXMB-2021-XJ-003,</t>
  </si>
  <si>
    <t>2021-7835</t>
  </si>
  <si>
    <t>四川石化成都石化园区下游项目原料供给设施项目土建工程专业分包1标段</t>
  </si>
  <si>
    <t>HQGCGS-HQLJ-2021-JSGC-1077</t>
  </si>
  <si>
    <t>ZYLJ-SCSHXMB-2021-CBHT-002</t>
  </si>
  <si>
    <t>非招标采购方式申请-ZYLJ-SCSHXMB-2021-CBHT-002,非招标采购结果-ZYLJ-SCSHXMB-2021-CBHT-002,询价资料-ZYLJ-SCSHXMB-2021-CBHT-002,</t>
  </si>
  <si>
    <t>2021-8005</t>
  </si>
  <si>
    <t>四川石化成都石化园区下游项目原料供给设施项目脚手架劳务作业分包1标段</t>
  </si>
  <si>
    <t>HQGCGS-HQLJ-2021-JSGC-1079</t>
  </si>
  <si>
    <t>ZYLJ-SCSHXMB-2021-CBHT-004</t>
  </si>
  <si>
    <t>非招标采购方式申请-ZYLJ-SCSHXMB-2021-XJ-004,非招标采购结果-ZYLJ-SCSHXMB-2021-XJ-004,询价资料-ZYLJ-SCSHXMB-2021-XJ-004,</t>
  </si>
  <si>
    <t>2021-7840</t>
  </si>
  <si>
    <t>鑫海石化重交沥青装置施工工程</t>
  </si>
  <si>
    <t>HQGCGS-HQLJ-2021-JSGC-1076</t>
  </si>
  <si>
    <t>ZYLJ-HBSHXMB-2021-CBHT-004</t>
  </si>
  <si>
    <t>非招标采购申请-ZYLJ-HBSHXMB-2021-XJ-003,非招标采购结果-ZYLJ-HBSHXMB-2021-XJ-003,询价资料-ZYLJ-HBSHXMB-2021-XJ-003,</t>
  </si>
  <si>
    <t>2021-8117</t>
  </si>
  <si>
    <t>广东石化炼化一体化项目乙烯装置热处理劳务作业1标段建设工程施工劳务分包合同</t>
  </si>
  <si>
    <t>HQGCGS-HQLJ-2021-JSGC-1097</t>
  </si>
  <si>
    <t>山东德辰建筑集团有限公司,</t>
  </si>
  <si>
    <t>ZYLJ-GDSHYXXMB-2021-CBHT-027</t>
  </si>
  <si>
    <t>招标资料-广东石化炼化一体化项目乙烯装置热处理劳务作业分包1标段,</t>
  </si>
  <si>
    <t>2021-8042</t>
  </si>
  <si>
    <t>唐山LNG接收站应急调峰保障工程化学清洗工程</t>
  </si>
  <si>
    <t>HQGCGS-HQLJ-2021-JSGC-1099</t>
  </si>
  <si>
    <t>北京蓝星清洗有限公司,</t>
  </si>
  <si>
    <t>ZYLJ-TSLNGXMB-2021-CBHT-006</t>
  </si>
  <si>
    <t>非招标采购方式申请-ZYLJ-TSLNGXMB-2021-DFTP-005,非招标采购结果--ZYLJ-TSLNGXMB-2021-DFTP-005,唐山LNG接收站应急调峰保障工程化学清洗工程谈判会议纪要,成交确认函-唐山LNG接收站应急调峰保障工程化学清洗工程,</t>
  </si>
  <si>
    <t>2021-8193</t>
  </si>
  <si>
    <t>广东石化炼化一体化项目柴油成品油罐组装置安装劳务作业分包1标段</t>
  </si>
  <si>
    <t>HQGCGS-HQLJ-2021-JSGC-1112</t>
  </si>
  <si>
    <t>ZYLJ-GDSHGQXMB-2021-CBHT-004</t>
  </si>
  <si>
    <t>招标资料-广东石化炼化一体化项目柴油成品油罐组装置安装劳务作业分包1标段,非招标采购申请-ZYLJ-GDSHGQXMB-2021-JZXTP-003,非招标采购结果-ZYLJ-GDSHGQXMB-2021-JZXTP-003,谈判资料-广东石化炼化一体化项目柴油成品油罐组装置安装劳务作业分包1标段,</t>
  </si>
  <si>
    <t>2021-8306</t>
  </si>
  <si>
    <t>广东石化炼化一体化项目11万吨/ 年丁二烯装置和8/3万吨/年MTBE/丁烯-1装置防火工程专业分包1标段</t>
  </si>
  <si>
    <t>HQGCGS-HQLJ-2021-JSGC-1114</t>
  </si>
  <si>
    <t>ZYLJ-GDSHJXHGXMB-2021-CBHT-008</t>
  </si>
  <si>
    <t>非招标采购方式申请-ZYLJ-GDSHJXHGXMB-2021-XJ-003,非招标采购结果-ZYLJ-GDSHJXHGXMB-2021-XJ-003,询价资料-ZYLJ-GDSHJXHGXMB-2021-XJ-003,</t>
  </si>
  <si>
    <t>2021-8245</t>
  </si>
  <si>
    <t>2021年独山子石化公司炼油厂催化裂化联合车间Ⅰ催化装置停工检修劳务作业分包I标段</t>
  </si>
  <si>
    <t>HQGCGS-HQLJ-2021-JSGC-1111</t>
  </si>
  <si>
    <t>ZYLJ-DSZXMB-2021-CBHT-007</t>
  </si>
  <si>
    <t>非招标采购方式申请-ZYLJ-DSZXMB-2021-XJ-002,非招标采购结果-ZYLJ-DSZXMB-2021-XJ-002,XJZL-ZYLJ-DSZXMB-2021-XJ-002,</t>
  </si>
  <si>
    <t>2021-8416</t>
  </si>
  <si>
    <t>广西东油沥青有限公司常减压装置（沥青装置）及其配套的储运系统运行维护劳务作业分包1标段</t>
  </si>
  <si>
    <t>HQGCGS-HQLJ-2021-CL-211</t>
  </si>
  <si>
    <t>ZYLJ-GXSHXMB-2021-CBHT-009</t>
  </si>
  <si>
    <t>非招标采购方式申请审批-ZYLJ-GXSHXMB-2021-XJ-009,非招标采购结果审批-ZYLJ-GXSHXMB-2021-XJ-009,询价资料-ZYLJ-GXSHXMB-2021-XJ-009,</t>
  </si>
  <si>
    <t>2021-8489</t>
  </si>
  <si>
    <t>中国石油广西石化公司检维修业务固定维保范围外检修、技改、技措安装</t>
  </si>
  <si>
    <t>HQGCGS-HQLJ-2021-JSGC-1155</t>
  </si>
  <si>
    <t>ZYLJ-GXSHXMB-2021-CBHT-008</t>
  </si>
  <si>
    <t>招标资料-中国石油广西石化公司检维修业务固定维保范围外检修、技改、技措安装,非招标采购方式申请ZYLJ-GXSHXMB-2021-XJ-005,非招标采购结果-ZYLJ-GXSHXMB-2021-XJ-005,询价资料-ZYLJ-GXSHXMB-2021-XJ-005,</t>
  </si>
  <si>
    <t>2021-8400</t>
  </si>
  <si>
    <t>广西东油沥青2021年度炼油化工装置检维修工程安装劳务作业分包1标段</t>
  </si>
  <si>
    <t>HQGCGS-HQLJ-2021-JSGC-1154</t>
  </si>
  <si>
    <t>ZYLJ-GXSHXMB-2021-CBHT-010</t>
  </si>
  <si>
    <t>非招标采购方式申请-ZYLJ-GXSHXMB-2021-XJ-010,非招标采购结果-ZYLJ-GXSHXMB-2021-XJ-010,询价资料-ZYLJ-GXSHXMB-2021-XJ-010,</t>
  </si>
  <si>
    <t>2021-8516</t>
  </si>
  <si>
    <t>锦州石化100万吨/年连续重整及PSA装置仪表一标段</t>
  </si>
  <si>
    <t>HQGCGS-HQLJ-2021-JSGC-1153</t>
  </si>
  <si>
    <t>ZYLJ-JZSHXMB-2021-CBHT-009</t>
  </si>
  <si>
    <t>招标资料-锦州石化100万吨年连续重整及PSA装置仪表一标段,非招标采购方式申请结果-ZYLJ-JZSHXMB-2021-XJ-008,非招标采购方式申请-ZYLJ-JZSHXMB-2021-XJ-008,询价资料-ZYLJ-JZSHXMB-2021-XJ-008,</t>
  </si>
  <si>
    <t>2021-8502</t>
  </si>
  <si>
    <t>四川石化成都石化园区下游项目原料供给设施项目安装劳务作业分包1标段</t>
  </si>
  <si>
    <t>HQGCGS-HQLJ-2021-JSGC-1156</t>
  </si>
  <si>
    <t>ZYLJ-SCSHXMB-2021-CBHT-006</t>
  </si>
  <si>
    <t>非招标采购方式申请-ZYLJ-SCSHXMB-2021-XJ-006,非招标采购结果-ZYLJ-SCSHXMB-2021-XJ-006,询价资料-ZYLJ-SCSHXMB-2021-XJ-006,</t>
  </si>
  <si>
    <t>2021-8521</t>
  </si>
  <si>
    <t>四川石化公司沉降观测项目（2021年）土建工程专业分包1标段</t>
  </si>
  <si>
    <t>HQGCGS-HQLJ-2021-JSGC-1157</t>
  </si>
  <si>
    <t>ZYLJ-SCSHXMB-2021-CBHT-003</t>
  </si>
  <si>
    <t>非招标采购方式申请-ZYLJ-SCSHXMB-2021-CBHT-005,非招标采购结果-ZYLJ-SCSHXMB-2021-CBHT-005,询价资料-ZYLJ-SCSHXMB-2021-XJ-005,</t>
  </si>
  <si>
    <t>2021-8761</t>
  </si>
  <si>
    <t>广东石化炼化一体化项目乙烯装置安装劳务作业分包15标段</t>
  </si>
  <si>
    <t>HQGCGS-HQLJ-2021-JSGC-1186</t>
  </si>
  <si>
    <t>ZYLJ-GDSHYXXMB-2021-CBHT-030</t>
  </si>
  <si>
    <t>中标通知书-HQITC-2020-GC-091-江苏空间新盛建设工程有限公司,框架协议-ZYLJ-GDSHLHYTHGCXMB-2021-LWKJXY-004,﹝2021﹞第54号-广东石化工程项目部会议纪要,</t>
  </si>
  <si>
    <t>2021-8728</t>
  </si>
  <si>
    <t>广东石化高密度聚乙烯装置3台反应器组焊工程劳务作业分包采购包1</t>
  </si>
  <si>
    <t>HQGCGS-HQLJ-2021-JSGC-1187</t>
  </si>
  <si>
    <t>ZYLJ-SBZZC-2021-CBHT-006</t>
  </si>
  <si>
    <t>非招标采购申请-SBZZC-2021-CBHT-006,询价资料-ZYLJ-SBZZC-2021-CBHT-006,非招标采购结果-ZYLJ-SBZZC-2021-CBHT-006,</t>
  </si>
  <si>
    <t>2021-8681</t>
  </si>
  <si>
    <t>广东石化炼化一体化项目五联合防火工程专业分包1标段</t>
  </si>
  <si>
    <t>HQGCGS-HQLJ-2021-JSGC-1184</t>
  </si>
  <si>
    <t>ZYLJ-GDSHWLHXMB-2021-CBHT-022</t>
  </si>
  <si>
    <t>招标资料-广东石化炼化一体化项目五联合防火工程专业分包1标段,中标通知书-广东石化炼化一体化项目五联合装置防火1标段-伟博缘建设集团有限公司,</t>
  </si>
  <si>
    <t>2021-8941</t>
  </si>
  <si>
    <t>广东石化炼化一体化项目石脑油加氢土建工程专业分包4标段</t>
  </si>
  <si>
    <t>HQGCGS-HQLJ-2021-JSGC-1218</t>
  </si>
  <si>
    <t>ZYLJ-GDSHWLHXMB-2021-CBHT-024</t>
  </si>
  <si>
    <t>非招标采购方式申请-ZYLJ-GDSHWLHXMB-2021-XJ-009,非招标采购结果-ZYLJ-GDSHWLHXMB-2021-XJ-009,询价资料-石脑油加氢土建4标段,</t>
  </si>
  <si>
    <t>2021-8958</t>
  </si>
  <si>
    <t>中国石油吉化（揭阳）分公司60万吨/年ABS及其配套工程丙烯腈装置热处理工程</t>
  </si>
  <si>
    <t>HQGCGS-HQLJ-2021-JSGC-1220</t>
  </si>
  <si>
    <t>ZYLJ-JH（JY）BXJXMB-2021-CBHT-004</t>
  </si>
  <si>
    <t>非招标采购方式申请-ZYLJ-JH（JY）BXJXMB-2021-XJ-003,询价资料-ZYLJ-JH(JY)BXJXMB-2021-XJ-003,非招标采购结果-ZYLJ-JH（JY）BXJXMB-2021-XJ-003,</t>
  </si>
  <si>
    <t>2021-8985</t>
  </si>
  <si>
    <t>辽宁宝来新材料有限公司60万吨-年ABS及其配套装置建筑安装工程A2标段安装一标段</t>
  </si>
  <si>
    <t>HQGCGS-HQLJ-2021-JSGC-1214</t>
  </si>
  <si>
    <t>ZYLJ-PJXMB-2021-CBHT-007</t>
  </si>
  <si>
    <t>可不招标资料-辽宁宝来新材料有限公司60万吨-年ABS及其配套装置建筑安装工程A2标段安装一标段,询价资料-ZYLJ-PJXMB-2021-XJ-0011,</t>
  </si>
  <si>
    <t>2021-8948</t>
  </si>
  <si>
    <t>广东石化炼化一体化项目五联合安装工程劳务作业分包1标段</t>
  </si>
  <si>
    <t>HQGCGS-HQLJ-2021-JSGC-1216</t>
  </si>
  <si>
    <t>ZYLJ-GDSHWLHXMB-2021-CBHT-023</t>
  </si>
  <si>
    <t>非招标采购方式申请-ZYLJ-GDSHWLHXMB-2021-DFTP-008,单一来源采购说明-五联合安装工程劳务作业分包1标段,招标资料-广东石化炼化一体化项目五联合安装工程劳务作业分包1标段,单方谈判资料-ZYLJ-GDSHWLHXMB-2021-DFTP-008,非招标采购结果-ZYLJ-GDSHWLHXMB-2021-DFTP-008,</t>
  </si>
  <si>
    <t>2021-9231</t>
  </si>
  <si>
    <t>中国石油吉化（揭阳）分公司60万吨/年ABS及其配套工程丙烯腈装置安装工程劳务作业分包2标段</t>
  </si>
  <si>
    <t>HQGCGS-HQLJ-2021-JSGC-1260</t>
  </si>
  <si>
    <t>ZYLJ-JH（JY）BXJXMB-2021-CBHT-003</t>
  </si>
  <si>
    <t>中标通知书-2020-2021年度施工劳务框架合同-桂林市中科石油化工工程有限公司,中国石油天然气第六建设有限公司2020-2021年度施工劳务框架合同-ZYLJ-2021-LWKJHT-001,﹝2021﹞第55号-广东石化工程项目部会议纪要,</t>
  </si>
  <si>
    <t>2021-9191</t>
  </si>
  <si>
    <t>辽宁宝来新材料有限公司60万吨-年ABS及其配套装置建筑安装工程A2标段安装三标段</t>
  </si>
  <si>
    <t>HQGCGS-HQLJ-2021-JSGC-1261</t>
  </si>
  <si>
    <t>ZYLJ-PJXMB-2021-CBHT-008</t>
  </si>
  <si>
    <t>可不招标资料-60万吨-年ABS及其配套装置建筑安装工程A2标段安装三标段,询价资料-60万吨-年ABS及其配套装置建筑安装工程A2标段安装三标段,</t>
  </si>
  <si>
    <t>2021-9150</t>
  </si>
  <si>
    <t>广东石化炼化一体化项目乙烯装置土建工程5标段建设工程专业分包合同</t>
  </si>
  <si>
    <t>HQGCGS-HQLJ-2021-JSGC-1264</t>
  </si>
  <si>
    <t>ZYLJ-GDSHYXXMB-2021-CBHT-032</t>
  </si>
  <si>
    <t>询价资料-广东石化乙烯土建5标段分包,</t>
  </si>
  <si>
    <t>2021-9158</t>
  </si>
  <si>
    <t>长庆乙烷制乙烯项目钢结构防火面漆工程专业分包2标段</t>
  </si>
  <si>
    <t>HQGCGS-HQLJ-2021-JSGC-1266</t>
  </si>
  <si>
    <t>ZYLJ-CQYWZYXXMB-2021-CBHT-009</t>
  </si>
  <si>
    <t>非招标采购方式申请-ZYLJ-CQYWZYXXMB-2021-XJ-002,询价资料ZYLJ-CQYWZYXXMB-2021-XJ-002,非招标采购结果-ZYLJ-CQYWZYXXMB-2021-XJ-002,</t>
  </si>
  <si>
    <t>2021-9129</t>
  </si>
  <si>
    <t>广东石化炼化一体化项目11万吨 年丁二烯装置和8、3万吨年MTBE丁烯-1装置电气仪表及通信工程安装劳务作业分包1标段</t>
  </si>
  <si>
    <t>HQGCGS-HQLJ-2021-JSGC-1262</t>
  </si>
  <si>
    <t>ZYLJ-GDSHJXHGXMB-2021-CBHT-009</t>
    <phoneticPr fontId="1" type="noConversion"/>
  </si>
  <si>
    <t>中标通知书-广东石化炼化一体化项目电气、仪表及通信工程劳务作业框架协议-山东皓德威集团有限公司,广东石化炼化一体化项目电气、仪表及通信工程劳务作业框架协议-ZYLJ-GDSHLHYTHGCXMB-2021-LWKJXY-024,﹝2021﹞第55号-广东石化工程项目部会议纪要,</t>
  </si>
  <si>
    <t>2021-9200</t>
  </si>
  <si>
    <t>辽宁宝来新材料有限公司60万吨-年ABS及其配套装置建筑安装工程A2标段安装二标段</t>
  </si>
  <si>
    <t>HQGCGS-HQLJ-2021-JSGC-1268</t>
  </si>
  <si>
    <t>ZYLJ-PJXMB-2021-CBHT-009</t>
  </si>
  <si>
    <t>可不招标资料-60万吨-年ABS及其配套装置建筑安装工程A2标段安装二标段,询价资料-60万吨-年ABS及其配套装置建筑安装工程A2标段安装二标段,</t>
  </si>
  <si>
    <t>2021-9134</t>
  </si>
  <si>
    <t>广东石化炼化一体化项目11万吨 年丁二烯装置和8、3万吨年MTBE丁烯-1装置电气仪表及通信工程安装劳务作业分包2标段</t>
  </si>
  <si>
    <t>HQGCGS-HQLJ-2021-JSGC-1263</t>
  </si>
  <si>
    <t>ZYLJ-GDSHJXHGXMB-2021-CBHT-010</t>
    <phoneticPr fontId="1" type="noConversion"/>
  </si>
  <si>
    <t>2021-9160</t>
  </si>
  <si>
    <t>长庆乙烷制乙烯项目钢结构防火面漆工程专业分包1标段</t>
  </si>
  <si>
    <t>HQGCGS-HQLJ-2021-JSGC-1265</t>
  </si>
  <si>
    <t>江苏朝晖涂装工程有限公司,</t>
  </si>
  <si>
    <t>ZYLJ-CQYWZYXXMB-2021-CBHT-008</t>
  </si>
  <si>
    <t>非招标采购申请-ZYLJ-CQYWZYXXMB-2021-XJ-001,询价资料ZYLJ-CQYWZYXXMB-2021-XJ-001,非招标采购结果-ZYLJ-CQYWZYXXMB-2021-XJ-001,</t>
  </si>
  <si>
    <t>2021-9203</t>
  </si>
  <si>
    <t>辽宁宝来新材料有限公司60万吨-年ABS及其配套装置建筑安装工程A2标段安装四标段</t>
  </si>
  <si>
    <t>HQGCGS-HQLJ-2021-JSGC-1267</t>
  </si>
  <si>
    <t>ZYLJ-PJXMB-2021-CBHT-010</t>
  </si>
  <si>
    <t>可不招标资料-60万吨-年ABS及其配套装置建筑安装工程A2标段安装四标段,询价资料-60万吨-年ABS及其配套装置建筑安装工程A2标段安装四标段,</t>
  </si>
  <si>
    <t>2021-9284</t>
  </si>
  <si>
    <t>盘锦项目部设备安装工程综合施工</t>
  </si>
  <si>
    <t>HQGCGS-HQLJ-2021-JSGC-1275</t>
  </si>
  <si>
    <t>ZYLJ-PJXMB-2021-CBHT-013</t>
  </si>
  <si>
    <t>中标通知书-2020-2021年度施工劳务框架合同-桂林市中科石油化工工程有限公司,中国石油天然气第六建设有限公司2020-2021年度施工劳务框架合同-ZYLJ-2021-LWKJHT-001,会议纪要-盘锦项目经营[2021]ZYLJ-PJXMB-JY-003号,</t>
  </si>
  <si>
    <t>2021-9411</t>
  </si>
  <si>
    <t>中国石油吉化（揭阳）分公司60万吨年ABS及其配套工程热处理1标段建设工程施工劳务分包合同</t>
  </si>
  <si>
    <t>HQGCGS-HQLJ-2021-JSGC-1304</t>
  </si>
  <si>
    <t>ZYLJ-JH（JY）ABSXMB-2021-CBHT-003</t>
  </si>
  <si>
    <t>询价资料-中国石油吉化（揭阳）分公司60万吨年ABS及其配套工程热处理1标段分包,</t>
  </si>
  <si>
    <t>2021-9410</t>
  </si>
  <si>
    <t>广东石化炼化一体化项目五联合全场临时道路换填1标段建设工程施工专业分包合同</t>
  </si>
  <si>
    <t>HQGCGS-HQLJ-2021-JSGC-1305</t>
  </si>
  <si>
    <t>ZYLJ-GDSHWLHXMB-2021-CBHT-025</t>
  </si>
  <si>
    <t>询价资料-广东石化炼化一体化项目五联合全场临时道路换填专业分包1标段,</t>
  </si>
  <si>
    <t>2021-9416</t>
  </si>
  <si>
    <t>广东石化炼化一体化项目乙烯装置热处理务作业分包2标段</t>
  </si>
  <si>
    <t>HQGCGS-HQLJ-2021-JSGC-1319</t>
  </si>
  <si>
    <t>ZYLJ-GDSHYXXMB-2021-CBHT-033</t>
  </si>
  <si>
    <t>招标资料-广东石化炼化一体化项目乙烯装置热处理务作业分包2标段,非招标采购方式申请ZYLJ-GDSHYXXMB-2021-XJ-009,询价资料=ZYLJ-GDSHYXXMB-2021-XJ-009,非招标采购结果-ZYLJ-GDSHYXXMB-2021-XJ-009,</t>
  </si>
  <si>
    <t>2021-9313</t>
  </si>
  <si>
    <t>辽宁宝来新材料有限公司60万吨年ABS及其配套设施厂外给排水管线、界区内工艺及供热外管和厂外管廊施工工程土建一标段</t>
  </si>
  <si>
    <t>HQGCGS-HQLJ-2021-JSGC-1322</t>
  </si>
  <si>
    <t>ZYLJ-PJXMB-2021-CBHT-011</t>
  </si>
  <si>
    <t>可不招标资料-GCJH-210322-002-KBZB-001,询价资料-ZYLJ-PJXMB-2020-XJ-0020,</t>
  </si>
  <si>
    <t>2021-9441</t>
  </si>
  <si>
    <t>中国石油吉化(揭阳)分公司60万吨/年ABS及其配套工程丙烯腈装置土建工程专业分包1标段</t>
  </si>
  <si>
    <t>HQGCGS-HQLJ-2021-JSGC-1318</t>
  </si>
  <si>
    <t>ZYLJ-JH（JY）BXJXMB-2021-CBHT-005</t>
  </si>
  <si>
    <t>非招标采购方式申请-ZYLJ-JH（JY）BXJXMB-2021-XJ-001,非招标采购结果-ZYLJ-JH（JY）BXJXMB-2021-XJ-001,询价资料-ZYLJ-JH（JY）BXJXMB-2021-XJ-001,</t>
  </si>
  <si>
    <t>2021-9321</t>
  </si>
  <si>
    <t>辽宁宝来新材料有限公司60万吨年ABS及其配套设施厂外给排水管线、界区内工艺及供热外管和厂外管廊施工工程土建二标段</t>
  </si>
  <si>
    <t>HQGCGS-HQLJ-2021-JSGC-1321</t>
  </si>
  <si>
    <t>ZYLJ-PJXMB-2021-CBHT-012</t>
  </si>
  <si>
    <t>可不招标资料-GCJH-210322-002-KBZB-001,询价资料-ZYLJ-PJXMB-2020-XJ-0021,</t>
  </si>
  <si>
    <t>2021-9536</t>
  </si>
  <si>
    <t>湖北金澳项目200万吨年连续重整装置土建工程采购包2建设工程施工劳务分包合同</t>
  </si>
  <si>
    <t>HQGCGS-HQLJ-2021-JSGC-1345</t>
  </si>
  <si>
    <t>ZYLJ-HBJAXMB-2021-CBHT-001</t>
  </si>
  <si>
    <t>可不招标资料-湖北金澳项目200万吨年连续重整装置土建工程采购2包,</t>
  </si>
  <si>
    <t>2021-9710</t>
  </si>
  <si>
    <t>中国石油吉化（揭阳）分公司60万吨/年ABS及其配套工程丙烯腈装置防腐保温防火工程专业分包1标段</t>
  </si>
  <si>
    <t>HQGCGS-HQLJ-2021-JSGC-1355</t>
  </si>
  <si>
    <t>ZYLJ-JH（JY）BXJXMB-2021-CBHT-007</t>
  </si>
  <si>
    <t>非招标采购方式申请-ZYLJ-JH（JY）BXJXMB-2021-XJ-004,询价资料-ZYLJ-JH（JY）BXJXMB-2021-XJ-004,非招标采购结果-ZYLJ-JH（JY）BXJXMB-2021-XJ-004,</t>
  </si>
  <si>
    <t>2021-9705</t>
  </si>
  <si>
    <t>中国石油广西石化公司检维修业务维护、维修和检修-土建工程建设工程施工专业分包合同</t>
  </si>
  <si>
    <t>HQGCGS-HQLJ-2021-JSGC-1357</t>
  </si>
  <si>
    <t>ZYLJ-GXSHXMB-2021-CBHT-011</t>
  </si>
  <si>
    <t>招标资料-中国石油广西石化公司检维修业务维护、维修和检修--土建工程专业施工,</t>
  </si>
  <si>
    <t>2021-9706</t>
  </si>
  <si>
    <t>广西中石油储备油有限公司检维修业务维护、维修和检修-土建工程建设工程施工专业分包合同</t>
  </si>
  <si>
    <t>HQGCGS-HQLJ-2021-JSGC-1356</t>
  </si>
  <si>
    <t>ZYLJ-GXSHXMB-2021-CBHT-012</t>
  </si>
  <si>
    <t>2021-9660</t>
  </si>
  <si>
    <t>盘锦项目60万吨/年ABS装置新建土建工程四采购包专业分包</t>
  </si>
  <si>
    <t>HQGCGS-HQLJ-2021-JSGC-1360</t>
  </si>
  <si>
    <t>ZYLJ-PJXMB-2021-CBHT-014</t>
  </si>
  <si>
    <t>可不招标资料- GCJH-201223-002-KBZB-004,询价资料-ZYLJ-PJXMB-2021-XJ-029,</t>
  </si>
  <si>
    <t>2021-9689</t>
  </si>
  <si>
    <t>江苏LNG接收站扩建工程消防检测服务项目</t>
  </si>
  <si>
    <t>HQGCGS-HQLJ-2021-CL-237</t>
  </si>
  <si>
    <t>江苏众诚消防技术有限责任公司,</t>
  </si>
  <si>
    <t>ZYLJ-JSLNGXMB-2021-CBHT-004</t>
  </si>
  <si>
    <t>非招标采购方式申请-ZYLJ-JSLNGXMB-2021-XJ-003,非招标采购结果-ZYLJ-JSLNGXMB-2021-XJ-003,询价资料-ZYLJ-JSLNGXMB-2021-XJ-003,</t>
  </si>
  <si>
    <t>2021-9849</t>
  </si>
  <si>
    <t>辽宁海航实业有限公司仓储项目丙烷/丁烷罐组罐组一 （TK1001、TK1002、TK1003、TK1004）工艺工处理区及 库区管廊施工工程安装采购包一</t>
  </si>
  <si>
    <t>HQGCGS-HQLJ-2021-JSGC-1369</t>
  </si>
  <si>
    <t>ZYLJ-PJXMB-2021-CBHT-015</t>
  </si>
  <si>
    <t>可不招标资料- GCJH-210605-001-KBZB-001,询价资料-ZYLJ-PJXMB-2021-XJ-010,</t>
  </si>
  <si>
    <t>2021-9785</t>
  </si>
  <si>
    <t>中国石油吉化（揭阳）分公司60万吨/年ABS及其配套工程安装工程第五标段安装工程劳务作业工作包2</t>
  </si>
  <si>
    <t>HQGCGS-HQLJ-2021-JSGC-1367</t>
  </si>
  <si>
    <t>ZYLJ-JH（JY）ABSXMB-2021-CBHT-004</t>
  </si>
  <si>
    <t>中标通知书-广东石化炼化一体化项目安装工程劳务框架（第二批）-江苏省汉华安装工程有限公司,广东石化炼化一体化项目安装工程劳务框架（第二批）协议-ZYLJ-GDSHLHYTHGCXMB-2021-LWKJXY-010,﹝2021﹞第62号-广东石化工程项目部会议纪要,</t>
  </si>
  <si>
    <t>2021-9887</t>
  </si>
  <si>
    <t>湖北金澳项目200万吨年连续重整装置土建工程采购包1建设工程施工劳务分包合同</t>
  </si>
  <si>
    <t>HQGCGS-HQLJ-2021-JSGC-1366</t>
  </si>
  <si>
    <t>ZYLJ-HBJAXMB-2021-CBHT-002</t>
  </si>
  <si>
    <t>可不招标资料-湖北金澳项目200万吨年连续重整装置土建工程采购包1劳务分包,</t>
  </si>
  <si>
    <t>2021-9772</t>
  </si>
  <si>
    <t>江苏LNG接收站扩建工程氮气置换项目</t>
  </si>
  <si>
    <t>HQGCGS-HQLJ-2021-JSGC-1399</t>
  </si>
  <si>
    <t>ZYLJ-JSLNGXMB-2021-CBHT-005</t>
  </si>
  <si>
    <t>可不招标申请-江苏LNG接收站扩建工程氮气置换项目,可不招标申请结果-江苏LNG接收站扩建工程氮气置换项目,可不招标公示挂网截屏-江苏LNG接收站扩建工程氮气置换项目,谈判会议纪要-江苏LNG接收站扩建工程氮气置换项目,</t>
  </si>
  <si>
    <t>2021-10026</t>
  </si>
  <si>
    <t>新疆天利高新石化股份有限公司20万吨/年EVA项目工艺装置区劳务作业分包3标段</t>
  </si>
  <si>
    <t>HQGCGS-HQLJ-2021-JSGC-1390</t>
  </si>
  <si>
    <t>ZYLJ-DSZXMB-2021-CBHT-008</t>
  </si>
  <si>
    <t>非招标采购方式申请-ZYLJ-DSZXMB-2021-XJ-003,询价资料-ZYLJ-DSZXMB-2021-XJ-003,非招标采购结果-ZYLJ-DSZXMB-2021-XJ-003,</t>
  </si>
  <si>
    <t>2021-10043</t>
  </si>
  <si>
    <t>四川石化硫磺回收装置环保适应性改造项目防火工程专业工作包1</t>
  </si>
  <si>
    <t>HQGCGS-HQLJ-2021-JSGC-1389</t>
  </si>
  <si>
    <t>ZYLJ-SCSHXMB-2021-CBHT-008</t>
  </si>
  <si>
    <t>非招标采购方式申请-ZYLJ-SCSHXMB-2021-XJ-016,询价资料-ZYLJ-SCSHXMB-2021-XJ-016,非招标采购结果-ZYLJ-SCSHXMB-2021-XJ-016,</t>
  </si>
  <si>
    <t>2021-10120</t>
  </si>
  <si>
    <t>广东石化炼化一体化项目柴油成品油罐组装置 电仪工程劳务作业分包1标段</t>
  </si>
  <si>
    <t>HQGCGS-HQLJ-2021-JSGC-1420</t>
  </si>
  <si>
    <t>ZYLJ-GDSHGQXMB-2021-CBHT-005</t>
  </si>
  <si>
    <t>中标通知书-广东石化炼化一体化项目电气、仪表及通信工程劳务作业框架协议-四川省送变电建设有限责任公司,广东石化炼化一体化项目电气、仪表及通信工程劳务作业框架协议-ZYLJ-GDSHLHYTHGCXMB-2021-LWKJXY-020,﹝2021﹞第60号-广东石化工程项目部会议纪要,</t>
  </si>
  <si>
    <t>2021-10091</t>
  </si>
  <si>
    <t>烟台港原油管道复线工程线路施工（第六标段）项目安装劳务作业分包（采购包1）工程</t>
  </si>
  <si>
    <t>HQGCGS-HQLJ-2021-JSGC-1422</t>
  </si>
  <si>
    <t>肥城金泰建设工程有限公司,</t>
  </si>
  <si>
    <t>ZYLJ-YTGYYGDFXGCXMB-2021-CBHT-001</t>
  </si>
  <si>
    <t>可不招标资料-GCJH-210303-002-KBZB-001,询价文件-ZYLJ-YTGYYGDFXGCXMB-2021-XJ-001,</t>
  </si>
  <si>
    <t>2021-10093</t>
  </si>
  <si>
    <t>烟台港原油管道复线工程线路施工（第六标段）项目安装劳务作业分包（采购包2）工程</t>
  </si>
  <si>
    <t>HQGCGS-HQLJ-2021-JSGC-1423</t>
  </si>
  <si>
    <t>ZYLJ-YTGYYGDFXGCXMB-2021-CBHT-002</t>
  </si>
  <si>
    <t>2021-10110</t>
  </si>
  <si>
    <t>广东石化炼化一体化项目乙烯装置安装劳务作业分包5标段建设工程</t>
  </si>
  <si>
    <t>HQGCGS-HQLJ-2021-JSGC-1418</t>
  </si>
  <si>
    <t>ZYLJ-GDSHYXXMB-2021-CBHT-034</t>
  </si>
  <si>
    <t>中标通知书-广东石化炼化一体化项目安装工程劳务框架（第二批）-天津市海旭建筑安装工程有限公司,广东石化炼化一体化项目安装工程劳务框架（第二批）协议-ZYLJ-GDSHLHYTHGCXMB-2021-LWKJXY-015,﹝2021﹞第36号-广东石化工程项目部会议纪要,</t>
  </si>
  <si>
    <t>2021-10170</t>
  </si>
  <si>
    <t>四川石化常减压装置增设第三级电脱盐系统项目土建工程专业工作包1</t>
  </si>
  <si>
    <t>HQGCGS-HQLJ-2021-JSGC-1421</t>
  </si>
  <si>
    <t>ZYLJ-SCSHXMB-2021-CBHT-009</t>
  </si>
  <si>
    <t>非招标采购方式申请-ZYLJ-SCSHXMB-2021-XJ-007,询价资料-ZYLJ-SCSHXMB-2021-XJ-007,非招标采购结果-ZYLJ-SCSHXMB-2021-XJ-007,</t>
  </si>
  <si>
    <t>2021-10176</t>
  </si>
  <si>
    <t>广东石化炼化一体化项目五联合土建工程专业分包7标段</t>
  </si>
  <si>
    <t>HQGCGS-HQLJ-2021-JSGC-1417</t>
  </si>
  <si>
    <t>ZYLJ-GDSHWLHXMB-2021-CBHT-027</t>
  </si>
  <si>
    <t>可不招标资料-GCJH-210615-001-KBZB-001,询价资料-GCJH-210615-001-KBZB-001,</t>
  </si>
  <si>
    <t>2021-10205</t>
  </si>
  <si>
    <t>四川石化常减压装置增设第三级电脱盐系统项目安装劳务作业工作包1</t>
  </si>
  <si>
    <t>HQGCGS-HQLJ-2021-JSGC-1416</t>
  </si>
  <si>
    <t>ZYLJ-SCSHXMB-2021-CBHT-010</t>
  </si>
  <si>
    <t>非招标采购方式申请-ZYLJ-SCSHXMB-2021-XJ-009,询价资料-ZYLJ-SCSHXMB-2021-XJ-009,非招标采购结果-ZYLJ-SCSHXMB-2021-XJ-009,</t>
  </si>
  <si>
    <t>2021-10273</t>
  </si>
  <si>
    <t>新疆天利高新石化股份有限公司20万吨/年EVA项目工艺装置区劳务作业工作包1</t>
  </si>
  <si>
    <t>HQGCGS-HQLJ-2021-JSGC-1453</t>
  </si>
  <si>
    <t>ZYLJ-DSZXMB-2021-CBHT-009</t>
  </si>
  <si>
    <t>非招标采购方式申请-ZYLJ-DSZXMB-2021-XJ-004,询价资料-ZYLJ-DSZXMB-2021-XJ-004,非招标采购结果-ZYLJ-DSZXMB-2021-XJ-004,</t>
  </si>
  <si>
    <t>2021-10235</t>
  </si>
  <si>
    <t>四川石化常减压装置增设第三级电脱盐系统项目防腐保温工程专业工作包1</t>
  </si>
  <si>
    <t>HQGCGS-HQLJ-2021-JSGC-1454</t>
  </si>
  <si>
    <t>ZYLJ-SCSHXMB-2021-CBHT-011</t>
  </si>
  <si>
    <t>非招标采购方式申请-ZYLJ-SCSHXMB-2021-XJ-010,询价资料-ZYLJ-SCSHXMB-2021-XJ-010,非招标采购结果-ZYLJ-SCSHXMB-2021-XJ-010,</t>
  </si>
  <si>
    <t>2021-9888</t>
  </si>
  <si>
    <t>炼化项目清单计价系统造价支持服务合同</t>
  </si>
  <si>
    <t>HQGCGS-HQLJ-2021-FW-604</t>
  </si>
  <si>
    <t>单方谈判资料-炼化项目清单计价系统造价支持服务,</t>
  </si>
  <si>
    <t>2021-10358</t>
  </si>
  <si>
    <t>四川石化原油快速评价及调和系统项目防腐保温工程工作包1建设工程施工专业分包合同</t>
  </si>
  <si>
    <t>HQGCGS-HQLJ-2021-JSGC-1468</t>
  </si>
  <si>
    <t>ZYLJ-SCSHXMB-2021-CBHT-016</t>
  </si>
  <si>
    <t>询价资料-四川石化原油快速评价及调和系统项目防腐保温工程工作包1专业分包,</t>
  </si>
  <si>
    <t>2021-10289</t>
  </si>
  <si>
    <t>辽宁宝来新材料公司60万吨年ABS及其配套设施厂外给排水管线、界区内工艺及供热外管和厂外管廊施工热处理工程建设工程施工劳务分包合同</t>
  </si>
  <si>
    <t>HQGCGS-HQLJ-2021-JSGC-1461</t>
  </si>
  <si>
    <t>ZYLJ-PJXMB-2021-CBHT-016</t>
  </si>
  <si>
    <t>可不招标及询价资料-辽宁宝来60万吨年ABS及其配套设施厂外给排水管线、界区内工艺及供热外管和厂外管廊施工工程热处理劳务分包,</t>
  </si>
  <si>
    <t>2021-10359</t>
  </si>
  <si>
    <t>四川石化原油快速评价及调和系统项目脚手架劳务作业工作包1建设工程施工劳务分包合同</t>
  </si>
  <si>
    <t>HQGCGS-HQLJ-2021-JSGC-1467</t>
  </si>
  <si>
    <t>ZYLJ-SCSHXMB-2021-CBHT-017</t>
  </si>
  <si>
    <t>询价资料-四川石化原油快速评价及调和系统项目脚手架劳务作业工作包1分包,</t>
  </si>
  <si>
    <t>2021-10356</t>
  </si>
  <si>
    <t>四川石化原油快速评价及调和系统项目土建工程工作包1建设工程施工专业分包合同</t>
  </si>
  <si>
    <t>HQGCGS-HQLJ-2021-JSGC-1469</t>
  </si>
  <si>
    <t>ZYLJ-SCSHXMB-2021-CBHT-014</t>
  </si>
  <si>
    <t>询价资料-四川石化原油快速评价及调和系统项目土建工程工作包1专业分包,</t>
  </si>
  <si>
    <t>2021-10373</t>
  </si>
  <si>
    <t>四川石化硫磺回收装置环保适应性改造项目防腐保温工程专业工作包1</t>
  </si>
  <si>
    <t>HQGCGS-HQLJ-2021-JSGC-1471</t>
  </si>
  <si>
    <t>ZYLJ-SCSHXMB-2021-CBHT-013</t>
  </si>
  <si>
    <t>非招标采购方式申请-ZYLJ-SCSHXMB-2021-XJ-015,询价资料-ZYLJ-SCSHXMB-2021-XJ-015,非招标采购结果-ZYLJ-SCSHXMB-2021-XJ-015,</t>
  </si>
  <si>
    <t>2021-10311</t>
  </si>
  <si>
    <t>广东石化炼化一体化项目五联合电气安装工程劳务作业分包2标段</t>
  </si>
  <si>
    <t>HQGCGS-HQLJ-2021-JSGC-1464</t>
  </si>
  <si>
    <t>ZYLJ-GDSHWLHXMB-2021-CBHT-029</t>
  </si>
  <si>
    <t>中标通知书-广东石化炼化一体化项目电气、仪表及通信工程劳务作业框架协议-四川省送变电建设有限责任公司,广东石化炼化一体化项目电气、仪表及通信工程劳务作业框架协议-ZYLJ-GDSHLHYTHGCXMB-2021-LWKJXY-020,﹝2021﹞第54号-广东石化工程项目部会议纪要,</t>
  </si>
  <si>
    <t>2021-10308</t>
  </si>
  <si>
    <t>广东石化炼化一体化项目五联合自控仪表安装工程劳务作业分包4标段</t>
  </si>
  <si>
    <t>HQGCGS-HQLJ-2021-JSGC-1463</t>
  </si>
  <si>
    <t>ZYLJ-GDSHWLHXMB-2021-CBHT-028</t>
  </si>
  <si>
    <t>中标通知书-广东石化炼化一体化项目电气、仪表及通信工程劳务作业框架招标-江西省邮电建设工程有限公司,广东石化炼化一体化项目电气、仪表及通信工程劳务作业框架协议-ZYLJ-GDSHLHYTHGCXMB-2021-LWKJXY-023,﹝2021﹞第66号-广东石化工程项目部会议纪要,</t>
  </si>
  <si>
    <t>2021-10217</t>
  </si>
  <si>
    <t>烟台港原油管道复线工程线路施工（第六标段）项目定向钻工程</t>
  </si>
  <si>
    <t>HQGCGS-HQLJ-2021-JSGC-1470</t>
  </si>
  <si>
    <t>山东鑫运通市政工程股份有限公司,</t>
  </si>
  <si>
    <t>ZYLJ-YTGYYGDFXGCXMB-2021-CBHT-003</t>
  </si>
  <si>
    <t>可不招标资料-GCJH-210303-002-KBZB-002,询价资料-ZYLJ-YTGYYGDFXGCXMB-2021-XJ-002,</t>
  </si>
  <si>
    <t>2021-10318</t>
  </si>
  <si>
    <t>四川石化常减压装置增设第三级电脱盐系统项目脚手架劳务作业工作包1</t>
  </si>
  <si>
    <t>HQGCGS-HQLJ-2021-JSGC-1473</t>
  </si>
  <si>
    <t>ZYLJ-SCSHXMB-2021-CBHT-012</t>
  </si>
  <si>
    <t>非招标采购方式申请ZYLJ-SCSHXMB-2021-XJ-011,询价资料-ZYLJ-SCSHXMB-2021-XJ-011,非招标采购结果-ZYLJ-SCSHXMB-2021-XJ-011,</t>
  </si>
  <si>
    <t>2021-10362</t>
  </si>
  <si>
    <t>四川石化原油快速评价及调和系统项目安装劳务作业工作包1</t>
  </si>
  <si>
    <t>HQGCGS-HQLJ-2021-JSGC-1472</t>
  </si>
  <si>
    <t>ZYLJ-SCSHXMB-2021-CBHT-015</t>
  </si>
  <si>
    <t>非招标采购方式申请-ZYLJ-SCSHXMB-2021-XJ-012,询价资料-ZYLJ-SCSHXMB-2021-XJ-012,非招标采购结果-ZYLJ-SCSHXMB-2021-XJ-012,</t>
  </si>
  <si>
    <t>2021-10556</t>
  </si>
  <si>
    <t>中国石油吉化（揭阳）分公司60万吨年ABS及其配套工程安装工程第五标段地管安装工程1标段建设工程施工劳务分包合同</t>
  </si>
  <si>
    <t>HQGCGS-HQLJ-2021-JSGC-1495</t>
  </si>
  <si>
    <t>江苏江都建设集团有限公司,</t>
  </si>
  <si>
    <t>ZYLJ-JH（JY）ABSXMB-2021-CBHT-005</t>
  </si>
  <si>
    <t>询价资料-中国石油吉化（揭阳）分公司60万吨年ABS及其配套工程地管安装工程劳务作业分包1标段,</t>
  </si>
  <si>
    <t>2021-10548</t>
  </si>
  <si>
    <t>四川石化硫磺回收装置环保适应性改造项目脚手架劳务作业工作包1</t>
  </si>
  <si>
    <t>HQGCGS-HQLJ-2021-JSGC-1493</t>
  </si>
  <si>
    <t>ZYLJ-SCSHXMB-2021-CBHT-018</t>
  </si>
  <si>
    <t>非招标采购方式申请-ZYLJ-SCSHXMB-2021-XJ-017,询价资料-ZYLJ-SCSHXMB-2021-XJ-017,非招标采购结果-ZYLJ-SCSHXMB-2021-XJ-017,</t>
  </si>
  <si>
    <t>2021-10555</t>
  </si>
  <si>
    <t>广东石化炼化一体化项目石脑油加氢装置防火工程1标段建设工程专业分包合同</t>
  </si>
  <si>
    <t>HQGCGS-HQLJ-2021-JSGC-1494</t>
  </si>
  <si>
    <t>ZYLJ-GDSHWLHXMB-2021-CBHT-030</t>
  </si>
  <si>
    <t>询价资料-广东石化炼化一体化项目石脑油加氢装置防火工程专业分包,</t>
  </si>
  <si>
    <t>2021-10578</t>
  </si>
  <si>
    <t>四川石化公司装置运行期间防腐、绝热、土建服务项目防腐、保温、衬里专业工作包1</t>
  </si>
  <si>
    <t>HQGCGS-HQLJ-2021-JSGC-1492</t>
  </si>
  <si>
    <t>ZYLJ-SCSHXMB-2021-CBHT-019</t>
  </si>
  <si>
    <t>非招标采购方式申请-ZYLJ-SCSHXMB-2021-XJ-018,询价资料-ZYLJ-SCSHXMB-2021-XJ-018,非招标采购结果-ZYLJ-SCSHXMB-2021-XJ-018,</t>
  </si>
  <si>
    <t>2021-10649</t>
  </si>
  <si>
    <t>盛虹炼化一体化项目第二十五标段安装工程（第一标段）劳务分包采购包4</t>
  </si>
  <si>
    <t>HQGCGS-HQLJ-2021-JSGC-1513</t>
  </si>
  <si>
    <t>ZYLJ-SHLHXMB-2021-CBHT-028</t>
  </si>
  <si>
    <t>可不招标公示挂网截屏-盛虹炼化一体化项目第二十五标段安装工程（第一标段）劳务分包采购1-6包,可不招标申请-盛虹炼化一体化项目第二十五标段安装工程（第一标段）劳务分包采购1-6包,可不招标项目结果-盛虹炼化一体化项目第二十五标段安装工程（第一标段）劳务分包采购包4,询价资料-盛虹炼化一体化项目第二十五标安装工程（第一标段）劳务分包采购包4,</t>
  </si>
  <si>
    <t>2021-10791</t>
  </si>
  <si>
    <t>中国石油吉化（揭阳）分公司60万吨/年ABS及其配套工程安装工程第五标段安装工程劳务作业工作包5</t>
  </si>
  <si>
    <t>HQGCGS-HQLJ-2021-JSGC-1518</t>
  </si>
  <si>
    <t>ZYLJ-JH（JY）ABSXMB-2021-CBHT-007</t>
  </si>
  <si>
    <t>中标通知书-HQITC-2020-GC-091-北京天通顺达建筑工程有限公司,中国石油天然气第六建设有限公司广东石化炼化一体化项目安装工程劳务框架协议-ZYLJ-GDSHLHYTHGCXMB-2021-LWKJXY-001,﹝2021﹞第75号-广东石化工程项目部会议纪要,</t>
  </si>
  <si>
    <t>2021-10635</t>
  </si>
  <si>
    <t>盛虹炼化一体化项目第二十五标段安装工程（第一标段）劳务分包采购包1</t>
  </si>
  <si>
    <t>HQGCGS-HQLJ-2021-JSGC-1517</t>
  </si>
  <si>
    <t>ZYLJ-SHLHXMB-2021-CBHT-024</t>
  </si>
  <si>
    <t>可不招标申请-盛虹炼化一体化项目第二十五标段安装工程（第一标段）劳务分包采购1-6包,可不招标结果-盛虹炼化一体化项目第二十五标段安装工程（第一标段）劳务分包采购包1,可不招标公示挂网截屏-盛虹炼化一体化项目第二十五标段安装工程（第一标段）劳务分包采购1-6包,询价资料-盛虹炼化一体化项目第二十五标段安装工程（第一标段）劳务分包采购包1,</t>
  </si>
  <si>
    <t>2021-10812</t>
  </si>
  <si>
    <t>中国石油吉化（揭阳）分公司60万吨/年ABS及其配套工程安装工程第五标段非标设备储罐制作安装工程劳务作业分包1标段</t>
  </si>
  <si>
    <t>HQGCGS-HQLJ-2021-JSGC-1529</t>
  </si>
  <si>
    <t>ZYLJ-JH（JY）ABSXMB-2021-CBHT-009</t>
  </si>
  <si>
    <t>非招标采购申请-ZYLJ-JH（JY）ABSXMB-2021-XJ-004,询价资料-ZYLJ-JH（JY）ABSXMB-2021-XJ-004,非招标采购结果-ZYLJ-JH（JY）ABSXMB-2021-XJ-004,</t>
  </si>
  <si>
    <t>2021-10671</t>
  </si>
  <si>
    <t>盛虹炼化一体化项目第二十五标段土建工程（第二标段）专业分包采购包3</t>
  </si>
  <si>
    <t>HQGCGS-HQLJ-2021-JSGC-1512</t>
  </si>
  <si>
    <t>ZYLJ-SHLHXMB-2021-CBHT-032</t>
  </si>
  <si>
    <t>可不招标项目申请-盛虹炼化一体化项目第二十五标段土建工程（第二标段）专业分包采购2-4包,可不招标公示-盛虹炼化一体化项目第二十五标段土建工程（第二标段）专业分包采购2_4包,可不招标项目结果-盛虹炼化一体化项目第二十五标段土建工程（第二标段）专业分包采购包3,询价资料-盛虹炼化一体化项目第二十五标段土建工程（第二标段）专业分包采购包3,</t>
  </si>
  <si>
    <t>2021-10805</t>
  </si>
  <si>
    <t>中国石油吉化（揭阳）分公司60万吨/年ABS及其配套工程安装工程第五标段安装工程劳务作业工作包4</t>
  </si>
  <si>
    <t>HQGCGS-HQLJ-2021-JSGC-1519</t>
  </si>
  <si>
    <t>ZYLJ-JH（JY）ABSXMB-2021-CBHT-006</t>
  </si>
  <si>
    <t>中标通知书-中国石油天然气第六建设有限公司广东石化炼化一体化项目安装工程劳务框架（第二批）-中础建工集团有限公司,广东石化炼化一体化项目安装工程劳务框架（第二批）协议-ZYLJ-GDSHLHYTHGCXMB-2021-LWKJXY-016,﹝2021﹞第75号-广东石化工程项目部会议纪要,</t>
  </si>
  <si>
    <t>2021-10636</t>
  </si>
  <si>
    <t>盛虹炼化一体化项目第二十五标段安装工程（第一标段）劳务分包采购包2</t>
  </si>
  <si>
    <t>HQGCGS-HQLJ-2021-JSGC-1515</t>
  </si>
  <si>
    <t>ZYLJ-SHLHXMB-2021-CBHT-025</t>
  </si>
  <si>
    <t>可不招标申请-盛虹炼化一体化项目第二十五标段安装工程（第一标段）劳务分包采购1-6包,可不招标公示挂网截屏-盛虹炼化一体化项目第二十五标段安装工程（第一标段）劳务分包采购1-6包,可不招标项目结果-盛虹炼化一体化项目第二十五标段安装工程（第一标段）劳务分包采购包2,询价资料-盛虹炼化一体化项目第二十五标安装工程（第一标段）劳务分包采购包2,</t>
  </si>
  <si>
    <t>2021-10646</t>
  </si>
  <si>
    <t>盛虹炼化一体化项目第二十五标段安装工程（第一标段）劳务分包采购包3</t>
  </si>
  <si>
    <t>HQGCGS-HQLJ-2021-JSGC-1514</t>
  </si>
  <si>
    <t>ZYLJ-SHLHXMB-2021-CBHT-027</t>
  </si>
  <si>
    <t>可不招标公示挂网截屏-盛虹炼化一体化项目第二十五标段安装工程（第一标段）劳务分包采购1-6包,可不招标申请-盛虹炼化一体化项目第二十五标段安装工程（第一标段）劳务分包采购1-6包,可不招标项目结果-盛虹炼化一体化项目第二十五标段安装工程（第一标段）劳务分包采购包3,询价资料-盛虹炼化一体化项目第二十五标段安装工程（第一标段）劳务分包采购包3,</t>
  </si>
  <si>
    <t>2021-10861</t>
  </si>
  <si>
    <t>盛虹炼化一体化项目第二十五标段安装工程（第二标段）劳务分包采购包8</t>
  </si>
  <si>
    <t>HQGCGS-HQLJ-2021-JSGC-1555</t>
  </si>
  <si>
    <t>ZYLJ-SHLHXMB-2021-CBHT-031</t>
  </si>
  <si>
    <t>可不招标项目申请-盛虹炼化一体化项目第二十五标段安装工程（第二标段）劳务分包采购7-9包,可不招标公示挂网截屏-盛虹炼化一体化项目第二十五标段安装工程（第二标段）劳务分包采购7_9包,可不招标项目结果-盛虹炼化一体化项目第二十五标段安装工程（第二标段）劳务分包采购包8,询价资料-盛虹炼化一体化项目第二十五标安装工程（第二标段）劳务分包采购包8,</t>
  </si>
  <si>
    <t>2021-10855</t>
  </si>
  <si>
    <t>盛虹炼化一体化项目第二十五标段安装工程（第二标段）劳务分包采购包7</t>
  </si>
  <si>
    <t>HQGCGS-HQLJ-2021-JSGC-1553</t>
  </si>
  <si>
    <t>ZYLJ-SHLHXMB-2021-CBHT-029</t>
  </si>
  <si>
    <t>可不招标项目申请-盛虹炼化一体化项目第二十五标段安装工程（第二标段）劳务分包采购7-9包,可不招标公示挂网截屏-盛虹炼化一体化项目第二十五标段安装工程（第二标段）劳务分包采购7_9包,可不招标项目结果-盛虹炼化一体化项目第二十五标段安装工程（第二标段）劳务分包采购包7,询价资料-盛虹炼化一体化项目第二十五标安装工程（第二标段）劳务分包采购包7,</t>
  </si>
  <si>
    <t>2021-10856</t>
  </si>
  <si>
    <t xml:space="preserve"> 中国石油吉化（揭阳）分公司60万吨年ABS及其配套工程丙烯腈装置安装工程劳务作业1标段建设工程施工劳务分包合同</t>
  </si>
  <si>
    <t>HQGCGS-HQLJ-2021-JSGC-1545</t>
  </si>
  <si>
    <t>ZYLJ-JH（JY）BXJXMB-2021-CBHT-008</t>
  </si>
  <si>
    <t>可不招标资料-中国石油吉化（揭阳）分公司60万吨年ABS及其配套工程丙烯腈装置安装工程劳务作业1标段分包,</t>
  </si>
  <si>
    <t>2021-10857</t>
  </si>
  <si>
    <t>广东石化炼化一体化项目11万吨年丁二烯装置和8、3万吨年MTBE、烯-1装置地管防腐2标段建设工程施工专业分包合同</t>
  </si>
  <si>
    <t>HQGCGS-HQLJ-2021-JSGC-1543</t>
  </si>
  <si>
    <t>ZYLJ-GDSHJXHGXMB-2021-CBHT-011</t>
  </si>
  <si>
    <t>询价资料-广东石化炼化一体化项目11万吨 年丁二烯装置和8、3万吨年MTBE、丁烯-1装置地管防腐2标段专业分包,</t>
  </si>
  <si>
    <t>2021-10900</t>
  </si>
  <si>
    <t>辽宁海航公司仓储项目丙烷丁烷罐组罐组一工艺工处理区及库区管廊土建工作包一建设工程施工专业分包合同</t>
  </si>
  <si>
    <t>HQGCGS-HQLJ-2021-JSGC-1546</t>
  </si>
  <si>
    <t>ZYLJ-PJXMB-2021-CBHT-017</t>
  </si>
  <si>
    <t>辽宁海航公司仓储项目丙烷丁烷罐组罐组一 工艺处理区及 库区管廊土建工作包一专业分包合同,</t>
  </si>
  <si>
    <t>2021-10922</t>
  </si>
  <si>
    <t>设备制造车间广东石化原油码头钢引桥制作劳务分包</t>
  </si>
  <si>
    <t>HQGCGS-HQLJ-2021-JSGC-1551</t>
  </si>
  <si>
    <t>ZYLJ-SBZZC-2021-CBHT-007</t>
  </si>
  <si>
    <t>中标通知书-2020-2021年度施工劳务框架合同-桂林市中科石油化工工程有限公司,中国石油天然气第六建设有限公司2020-2021年度施工劳务框架合同-ZYLJ-2021-LWKJHT-001,【2021】16号 设备制造厂领导班子会议纪要,</t>
  </si>
  <si>
    <t>2021-11004</t>
  </si>
  <si>
    <t>国家石油天然气大流量计量站贵阳分站工艺及配套设施安装工程项目土建工程专业分包1标段</t>
  </si>
  <si>
    <t>HQGCGS-HQLJ-2021-JSGC-1556</t>
  </si>
  <si>
    <t>ZYLJ-XNGDGYJLJDZXMB-2021-CBHT-001</t>
  </si>
  <si>
    <t>可不招标项目申请-GCJH-210415-001-KBZB-001,可不招标项目公示挂网截屏-国家石油天然气大流量计量站贵阳分站分包工程,可不招标项目结果-国家石油天然气大流量计量站贵阳分站工艺及配套设施安装工程项目土建工程专业分包1标段,询价资料-ZYLJ-XNGDGYJLJDZXMB-2021-XJ-003,</t>
  </si>
  <si>
    <t>2021-10871</t>
  </si>
  <si>
    <t>中国石油天然气第六建设有限公司设备制造分公司职业病危害因素定期检测合同</t>
  </si>
  <si>
    <t>HQGCGS-HQLJ-2021-JS-484</t>
  </si>
  <si>
    <t>广西泽顺检测服务有限公司,</t>
  </si>
  <si>
    <t>单方谈判资料-中国石油天然气第六建设有限公司设备制造分公司定期检测,</t>
  </si>
  <si>
    <t>2021-10915</t>
  </si>
  <si>
    <t>盛虹炼化一体化项目第二十五标段安装工程（第二标段）劳务分包采购包9</t>
  </si>
  <si>
    <t>HQGCGS-HQLJ-2021-JSGC-1552</t>
  </si>
  <si>
    <t>ZYLJ-SHLHXMB-2021-CBHT-030</t>
  </si>
  <si>
    <t>可不招标项目申请-盛虹炼化一体化项目第二十五标段安装工程（第二标段）劳务分包采购7-9包,可不招标公示挂网截屏-盛虹炼化一体化项目第二十五标段安装工程（第二标段）劳务分包采购7_9包,可不招标项目结果-盛虹炼化一体化项目第二十五标段安装工程（第二标段）劳务分包采购包9,询价资料-盛虹炼化一体化项目第二十五标安装工程（第二标段）劳务分包采购包9,</t>
  </si>
  <si>
    <t>2021-10980</t>
  </si>
  <si>
    <t>广东石化30万吨原油码头钢引桥外委加工合同</t>
  </si>
  <si>
    <t>HQGCGS-HQLJ-2021-CL-276</t>
  </si>
  <si>
    <t>钦州市海鹏机械有限公司,</t>
  </si>
  <si>
    <t>ZYLJ-SBZZC-2021-CBHT-008</t>
  </si>
  <si>
    <t>可不招标资料-广东石化30万吨原油码头钢引桥外委加工,</t>
  </si>
  <si>
    <t>2021-11035</t>
  </si>
  <si>
    <t>辽宁宝来新材料有限公司60万吨年ABS及其配套设施厂外给排水管线、界区内工艺及供热外管和厂外管廊施工工程防腐保温采购包</t>
  </si>
  <si>
    <t>HQGCGS-HQLJ-2021-JSGC-1588</t>
  </si>
  <si>
    <t>ZYLJ-PJXMB-2021-CBHT-018</t>
  </si>
  <si>
    <t>可不招标资料GCJH-210322-002-KBZB-002,询价资料-ZYLJ-PJXM-2021-XJ-0023,</t>
  </si>
  <si>
    <t>2021-11136</t>
  </si>
  <si>
    <t>四川石化硫磺回收装置环保适应性改造项目土建工程专业工作包1</t>
  </si>
  <si>
    <t>HQGCGS-HQLJ-2021-JSGC-1606</t>
  </si>
  <si>
    <t>ZYLJ-SCSHXMB-2021-CBHT-021</t>
  </si>
  <si>
    <t>可不招标项目申请-四川石化硫磺回收装置环保适应性改造项目土建工程专业工作包1,可不招标事项公示挂网截屏-四川石化硫磺回收装置环保适应性改造项目土建工程专业工作包1,可不招标项目结果-四川石化硫磺回收装置环保适应性改造项目土建工程专业工作包1,询价资料--四川石化硫磺回收装置环保适应性改造项目土建工程专业工作包1,</t>
  </si>
  <si>
    <t>2021-11103</t>
  </si>
  <si>
    <t>四川石化公司装置运行期间防腐、绝热、土建服务项目土建、防渗、防水及附属脚手架专业工作包1</t>
  </si>
  <si>
    <t>HQGCGS-HQLJ-2021-JSGC-1605</t>
  </si>
  <si>
    <t>ZYLJ-SCSHXMB-2021-CBHT-020</t>
  </si>
  <si>
    <t>非招标采购方式申请-ZYLJ-SCSHXMB-2021-XJ-019,非招标采购结果-ZYLJ-SCSHXMB-2021-XJ-019,询价资料-ZYLJ-SCSHXMB-2021-XJ-019,</t>
  </si>
  <si>
    <t>2021-11113</t>
  </si>
  <si>
    <t>唐山LNG接收站槽车装车区扩建工程保温保冷工程建设工程施工专业分包合同</t>
  </si>
  <si>
    <t>HQGCGS-HQLJ-2021-JSGC-1604</t>
  </si>
  <si>
    <t>浙江振申绝热科技股份有限公司,</t>
  </si>
  <si>
    <t>ZYLJ-TSLNGXMB-2021-CBHT-007</t>
  </si>
  <si>
    <t>询价资料-唐山LNG接收站槽车装车区扩建工程保温保冷工程,招标资料-唐山LNG接收站槽车装车区扩建工程保温保冷工程,</t>
  </si>
  <si>
    <t>2021-11125</t>
  </si>
  <si>
    <t>盛虹炼化一体化项目第二十五标段土建工程（第二标段）专业分包采购包2</t>
  </si>
  <si>
    <t>HQGCGS-HQLJ-2021-JSGC-1602</t>
  </si>
  <si>
    <t>ZYLJ-SHLHXMB-2021-CBHT-034</t>
  </si>
  <si>
    <t>可不招标项目申请-盛虹炼化一体化项目第二十五标段土建工程（第二标段）专业分包采购2-4包,可不招标公示挂网截屏-盛虹炼化一体化项目第二十五标段土建工程（第二标段）专业分包采购2_4包,询价资料-盛虹炼化一体化项目第二十五标段土建工程(第二标段）专业分包采购包2,可不招标项目结果-盛虹炼化一体化项目第二十五标段土建工程（第二标段）专业分包采购包2,</t>
  </si>
  <si>
    <t>2021-11135</t>
  </si>
  <si>
    <t>广东石化炼化一体化项目乙烯装置防腐、保温及防火工程7标段建设工程施工专业分包合同</t>
  </si>
  <si>
    <t>HQGCGS-HQLJ-2021-JSGC-1603</t>
  </si>
  <si>
    <t>ZYLJ-GDSHYXXMB-2021-CBHT-035</t>
  </si>
  <si>
    <t>招标资料-广东石化炼化一体化项目乙烯装置防腐7标段分包,</t>
  </si>
  <si>
    <t>2021-11111</t>
  </si>
  <si>
    <t>盛虹炼化一体化项目第二十五标段土建工程（第一标段）专业分包采购包1</t>
  </si>
  <si>
    <t>HQGCGS-HQLJ-2021-JSGC-1613</t>
  </si>
  <si>
    <t>ZYLJ-SHLHXMB-2021-CBHT-033</t>
  </si>
  <si>
    <t>可不招标申请-盛虹炼化一体化项目第二十五标段安装工程（第一标段）劳务分包采购1-6包,可不招标公示挂网截屏-盛虹炼化一体化项目第二十五标段安装工程（第一标段）劳务分包采购1-6包,可不招标项目结果-盛虹炼化一体化项目第二十五标段土建工程（第一标段）专业分包采购包1,询价资料-盛虹炼化一体化项目第二十五标段土建工程（第一标段）专业分包采购包1,</t>
  </si>
  <si>
    <t>2021-11130</t>
  </si>
  <si>
    <t>盛虹炼化一体化项目第二十五标段土建工程专业分包采购包1</t>
  </si>
  <si>
    <t>HQGCGS-HQLJ-2021-JSGC-1614</t>
  </si>
  <si>
    <t>ZYLJ-SHLHXMB-2021-CBHT-035</t>
  </si>
  <si>
    <t>可不招标项目申请-盛虹炼化一体化项目第二十五标段土建工程专业分包采购包1,可不招标公示挂网截屏-盛虹炼化一体化项目第二十五标段土建工程专业分包采购包1,可不招标项目结果-盛虹炼化一体化项目第二十五标段土建工程专业分包采购包1,询价资料-盛虹炼化一体化项目第二十五标段土建工程专业分包采购包1,</t>
  </si>
  <si>
    <t>2021-11354</t>
  </si>
  <si>
    <t>湖北金澳200万吨年连续重整装置脚手架搭拆劳务作业工作包建设工程施工劳务分包合同</t>
  </si>
  <si>
    <t>HQGCGS-HQLJ-2021-JSGC-1661</t>
  </si>
  <si>
    <t>天津房友建筑劳务有限公司,</t>
  </si>
  <si>
    <t>ZYLJ-HBJAXMB-2021-CBHT-004</t>
  </si>
  <si>
    <t>询价资料-湖北金澳200万吨年连续重整装置脚手架搭拆劳务作业工作包劳务分包,</t>
  </si>
  <si>
    <t>2021-11391</t>
  </si>
  <si>
    <t>广东石化炼化一体化项目石脑油加氢彩钢板安装1标段建设工程施工专业分包合同</t>
  </si>
  <si>
    <t>HQGCGS-HQLJ-2021-JSGC-1672</t>
  </si>
  <si>
    <t>ZYLJ-GDSHWLHXMB-2021-CBHT-033</t>
  </si>
  <si>
    <t>XJZL-广东石化炼化一体化项目石脑油加氢彩钢板安装专业分包1标段,</t>
  </si>
  <si>
    <t>2021-11353</t>
  </si>
  <si>
    <t>湖北金澳200万吨年连续重整装置热处理劳务作业工作包建设工程施工劳务分包合同</t>
  </si>
  <si>
    <t>HQGCGS-HQLJ-2021-JSGC-1663</t>
  </si>
  <si>
    <t>ZYLJ-HBJAXMB-2021-CBHT-003</t>
  </si>
  <si>
    <t>询价资料-湖北金澳200万吨年连续重整装置热处理劳务作业工作包劳务分包,</t>
  </si>
  <si>
    <t>2021-11388</t>
  </si>
  <si>
    <t>石大胜华（泉州）有限公司 44万吨年新能源材料项目（一期） 全装置保镖服务工作包1分包合同</t>
  </si>
  <si>
    <t>HQGCGS-HQLJ-2021-FW-669</t>
  </si>
  <si>
    <t>ZYLJ-QZXMB-2021-CBHT-004</t>
  </si>
  <si>
    <t>询价资料-石大胜华（泉州）有限公司 44万吨年新能源材料项目（一期） 全装置保镖服务工作包1,</t>
  </si>
  <si>
    <t>2021-11456</t>
  </si>
  <si>
    <t>六建公司大型设备吊装分公司所属项目2021-2022年度人力支持技术服务合同</t>
  </si>
  <si>
    <t>HQGCGS-HQLJ-2021-FW-670</t>
  </si>
  <si>
    <t>六建公司2021-2022年度人力支持服务框架协议,</t>
  </si>
  <si>
    <t>2021-11390</t>
  </si>
  <si>
    <t>石大胜华（泉州）有限公司 44万吨年新能源材料项目（一期） 全装置保镖服务工作包2分包合同</t>
  </si>
  <si>
    <t>HQGCGS-HQLJ-2021-FW-668</t>
  </si>
  <si>
    <t>ZYLJ-QZXMB-2021-CBHT-005</t>
  </si>
  <si>
    <t>询价资料-石大胜华（泉州）有限公司 44万吨年新能源材料项目（一期） 全装置保镖服务工作包2,</t>
  </si>
  <si>
    <t>2021-11443</t>
  </si>
  <si>
    <t>广东石化炼化一体化项目五联合彩钢板安装1标段建设工程施工专业分包合同</t>
  </si>
  <si>
    <t>HQGCGS-HQLJ-2021-JSGC-1659</t>
  </si>
  <si>
    <t>ZYLJ-GDSHWLHXMB-2021-CBHT-032</t>
  </si>
  <si>
    <t>XJZL-广东石化炼化一体化项目五联合彩钢板安装专业分包1标段,</t>
  </si>
  <si>
    <t>2021-11344</t>
  </si>
  <si>
    <t>广东石化炼化一体化项目石脑油加氢装置仪表工程劳务作业分包1标段</t>
  </si>
  <si>
    <t>HQGCGS-HQLJ-2021-JSGC-1665</t>
  </si>
  <si>
    <t>ZYLJ-GDSHWLHXMB-2021-CBHT-031</t>
  </si>
  <si>
    <t>非招标方式申请-ZYLJ-GDSHWLHXMB-2021-XJ-013 ,询价资料-ZYLJ-GDSHWLHXMB-2021-XJ-013,非招标采购结果-ZYLJ-GDSHWLHXMB-2021-XJ-013,</t>
  </si>
  <si>
    <t>2021-11373</t>
  </si>
  <si>
    <t>中国石油吉化（揭阳）分公司60万吨/年ABS及其配套工程安装工程第五标段电气、仪表及通信工程劳务作业工作包1</t>
  </si>
  <si>
    <t>HQGCGS-HQLJ-2021-JSGC-1662</t>
  </si>
  <si>
    <t>ZYLJ-JH（JY）ABSXMB-2021-CBHT-013</t>
  </si>
  <si>
    <t>可不招标挂网公示-中国石油吉化（揭阳）分公司60万吨年ABS及其配套工程安装工程第五标段安装工程劳务作业及电仪劳务工作包,可不招标申请-GCJH-210710-001-KBZB-001,可不招标结果-中国石油吉化（揭阳）分公司60万吨年ABS及其配套工程安装工程第五标段电气、仪表及通信工程劳务作业工作包1,询价资料-中国石油吉化（揭阳）分公司60万吨年ABS及其配套工程安装工程第五标段电气、仪表及通信工程劳务作业工作包1,</t>
  </si>
  <si>
    <t>2021-11372</t>
  </si>
  <si>
    <t>中国石油吉化（揭阳）分公司60万吨/年ABS及其配套工程安装工程第五标段电气、仪表及通信工程劳务作业工作包3</t>
  </si>
  <si>
    <t>HQGCGS-HQLJ-2021-JSGC-1660</t>
  </si>
  <si>
    <t>ZYLJ-JH（JY）ABSXMB-2021-CBHT-011</t>
  </si>
  <si>
    <t>可不招标挂网公示-中国石油吉化（揭阳）分公司60万吨年ABS及其配套工程安装工程第五标段安装工程劳务作业及电仪劳务工作包,可不招标申请-GCJH-210710-001-KBZB-001,可不招标结果-中国石油吉化（揭阳）分公司60万吨年ABS及其配套工程安装工程第五标段电气、仪表及通信工程劳务作业工作包3,询价资料-中国石油吉化（揭阳）分公司60万吨年ABS及其配套工程安装工程第五标段电气、仪表及通信工程劳务作业工作包3,</t>
  </si>
  <si>
    <t>2021-11448</t>
  </si>
  <si>
    <t>辽宁宝来60万吨年ABS及其配套设施厂外给排水管线、界区内工艺及供热外管和厂外管廊安装第2采购包建设工程施工劳务分包合同</t>
  </si>
  <si>
    <t>HQGCGS-HQLJ-2021-JSGC-1689</t>
  </si>
  <si>
    <t>ZYLJ-PJXMB-2021-CBHT-020</t>
  </si>
  <si>
    <t>可不招标及询价资料-辽宁宝来60万吨年ABS及其配套设施厂外给排水管线、界区内工艺及供热外管和厂外管廊施工工程项目安装第2工作包工程劳务分,</t>
  </si>
  <si>
    <t>2021-11374</t>
  </si>
  <si>
    <t>中国石油吉化（揭阳）分公司60万吨/年ABS及其配套工程安装工程第五标段电气、仪表及通信工程劳务作业工作包2</t>
  </si>
  <si>
    <t>HQGCGS-HQLJ-2021-JSGC-1664</t>
  </si>
  <si>
    <t>ZYLJ-JH（JY）ABSXMB-2021-CBHT-014</t>
  </si>
  <si>
    <t>可不招标挂网公示-中国石油吉化（揭阳）分公司60万吨年ABS及其配套工程安装工程第五标段安装工程劳务作业及电仪劳务工作包,可不招标申请-GCJH-210710-001-KBZB-001,可不招标结果-中国石油吉化（揭阳）分公司60万吨年ABS及其配套工程安装工程第五标段电气、仪表及通信工程劳务作业工作包2,询价资料-中国石油吉化（揭阳）分公司60万吨年ABS及其配套工程安装工程第五标段电气、仪表及通信工程劳务作业工作包2,</t>
  </si>
  <si>
    <t>2021-11421</t>
  </si>
  <si>
    <t>中国石油吉化（揭阳）分公司60万吨/年ABS及其配套工程丙烯腈装置电仪安装工程劳务作业分包1标段</t>
  </si>
  <si>
    <t>HQGCGS-HQLJ-2021-JSGC-1682</t>
  </si>
  <si>
    <t>ZYLJ-JH（JY）BXJXMB-2021-CBHT-006</t>
  </si>
  <si>
    <t>中标通知书-广东石化炼化一体化项目电气、仪表及通信工程劳务作业框架协议-江苏宜江建设有限公司,广东石化炼化一体化项目电气、仪表及通信工程劳务作业框架协议-ZYLJ-GDSHLHYTHGCXMB-2021-LWKJXY-019,﹝2021﹞第54号-广东石化工程项目部会议纪要,</t>
  </si>
  <si>
    <t>2021-11446</t>
  </si>
  <si>
    <t>辽宁宝来60万吨年ABS及其配套设施厂外给排水管线、界区内工艺及供热外管和厂外管廊安装第1采购包建设工程施工劳务分包合同</t>
  </si>
  <si>
    <t>HQGCGS-HQLJ-2021-JSGC-1690</t>
  </si>
  <si>
    <t>ZYLJ-PJXMB-2021-CBHT-019</t>
  </si>
  <si>
    <t>可不招标及询价资料-辽宁宝来60万吨年ABS及其配套设施厂外给排水管线、界区内工艺及供热外管和厂外管廊施工工程项目安装第1工作包工程劳务分包,</t>
  </si>
  <si>
    <t>2021-11472</t>
  </si>
  <si>
    <t>中国石油吉化（揭阳）分公司60万吨/年ABS及其配套工程安装工程第五标段防腐保温防火工作包1</t>
  </si>
  <si>
    <t>HQGCGS-HQLJ-2021-JSGC-1680</t>
  </si>
  <si>
    <t>ZYLJ-JH（JY）ABSXMB-2021-CBHT-016</t>
  </si>
  <si>
    <t>可不招标申请-中国石油吉化（揭阳）分公司60万吨年ABS及其配套工程安装工程第五标段防腐保温防火工作包1,可不招标公示挂网截屏-中国石油吉化（揭阳）分公司60万吨-年ABS及其配套工程安装工程第五标段防腐保温防火工作包1,可不招标结果-中国石油吉化（揭阳）分公司60万吨年ABS及其配套工程安装工程第五标段防腐保温防火工作包1,询价资料-中国石油吉化（揭阳）分公司60万吨年ABS及其配套工程安装工程第五标段防腐保温防火工作包1,</t>
  </si>
  <si>
    <t>2021-11255</t>
  </si>
  <si>
    <t>广东石化炼化一体化项目石脑油加氢装置电气工程劳务分包1标段</t>
  </si>
  <si>
    <t>HQGCGS-HQLJ-2021-JSGC-1666</t>
  </si>
  <si>
    <t>ZYLJ-GDSHWLHXMB-2021-CBHT-034</t>
  </si>
  <si>
    <t>非招标方式申请-ZYLJ-GDSHWLHXMB-2021-XJ-012,XJZL-ZYLJ-GDSHWLHXMB-2021-XJ-012,非招标采购结果-ZYLJ-GDSHWLHXMB-2021-XJ-012,</t>
  </si>
  <si>
    <t>2021-11369</t>
  </si>
  <si>
    <t>中国石油吉化（揭阳）分公司60万吨/年ABS及其配套工程安装工程第五标段安装工程劳务作业工作包3</t>
  </si>
  <si>
    <t>HQGCGS-HQLJ-2021-JSGC-1658</t>
  </si>
  <si>
    <t>ZYLJ-JH（JY）ABSXMB-2021-CBHT-012</t>
  </si>
  <si>
    <t>可不招标申请-GCJH-210710-001-KBZB-001,可不招标挂网公示-中国石油吉化（揭阳）分公司60万吨年ABS及其配套工程安装工程第五标段安装工程劳务作业及电仪劳务工作包,可不招标结果-中国石油吉化（揭阳）分公司60万吨年ABS及其配套工程安装工程第五标段安装工程劳务作业工作包3,询价资料-中国石油吉化（揭阳）分公司60万吨年ABS及其配套工程安装工程第五标段安装工程劳务作业工作包3,</t>
  </si>
  <si>
    <t>2021-11409</t>
  </si>
  <si>
    <t>广东石化炼化一体化项目五联合自控仪表安装工程劳务作业工作包1</t>
  </si>
  <si>
    <t>HQGCGS-HQLJ-2021-JSGC-1683</t>
  </si>
  <si>
    <t>ZYLJ-GDSHWLHXMB-2021-CBHT-036</t>
  </si>
  <si>
    <t>可不招标项目申请-GCJH-210712-001-KBZB-001,可不招标公示挂网截屏-广东石化炼化一体化项目五联合自控仪表安装工程劳务作业工作包,可不招标结果-广东石化炼化一体化项目五联合自控仪表安装工程劳务作业工作包1,询价资料-广东石化炼化一体化项目五联合自控仪表安装工程劳务作业工作包1,</t>
  </si>
  <si>
    <t>2021-11504</t>
  </si>
  <si>
    <t>中国石油吉化（揭阳）分公司60万吨/年ABS及其配套工程安装工程第五标段安装工程劳务作业工作包1</t>
  </si>
  <si>
    <t>HQGCGS-HQLJ-2021-JSGC-1681</t>
  </si>
  <si>
    <t>ZYLJ-JH（JY）ABSXMB-2021-CBHT-015</t>
  </si>
  <si>
    <t>可不招标申请-GCJH-210710-001-KBZB-001,可不招标挂网公示-中国石油吉化（揭阳）分公司60万吨年ABS及其配套工程安装工程第五标段安装工程劳务作业及电仪劳务工作包,可不招标结果-中国石油吉化（揭阳）分公司60万吨年ABS及其配套工程安装工程第五标段安装工程劳务作业工作包1,询价资料-中国石油吉化（揭阳）分公司60万吨年ABS及其配套工程安装工程第五标段安装工程劳务作业工作包1,</t>
  </si>
  <si>
    <t>2021-11436</t>
  </si>
  <si>
    <t>广东石化炼化一体化项目五联合自控仪表安装工程劳务作业工作包3</t>
  </si>
  <si>
    <t>HQGCGS-HQLJ-2021-JSGC-1684</t>
  </si>
  <si>
    <t>ZYLJ-GDSHWLHXMB-2021-CBHT-037</t>
  </si>
  <si>
    <t>可不招标项目申请-GCJH-210712-001-KBZB-001,可不招标公示挂网截屏-广东石化炼化一体化项目五联合自控仪表安装工程劳务作业工作包,可不招标结果-广东石化炼化一体化项目五联合自控仪表安装工程劳务作业工作包3,询价资料-广东石化炼化一体化项目五联合自控仪表安装工程劳务作业工作包3,</t>
  </si>
  <si>
    <t>2021-11437</t>
  </si>
  <si>
    <t>广东石化炼化一体化项目五联合自控仪表安装工程劳务作业工作包5</t>
  </si>
  <si>
    <t>HQGCGS-HQLJ-2021-JSGC-1685</t>
  </si>
  <si>
    <t>ZYLJ-GDSHWLHXMB-2021-CBHT-038</t>
  </si>
  <si>
    <t>可不招标项目申请-GCJH-210712-001-KBZB-001,可不招标公示挂网截屏-广东石化炼化一体化项目五联合自控仪表安装工程劳务作业工作包,可不招标结果-广东石化炼化一体化项目五联合自控仪表安装工程劳务作业工作包5,询价资料-广东石化炼化一体化项目五联合自控仪表安装工程劳务作业工作包5,</t>
  </si>
  <si>
    <t>2021-11447</t>
  </si>
  <si>
    <t>广东石化炼化一体化项目五联合电气安装工程劳务作业工作包3</t>
  </si>
  <si>
    <t>HQGCGS-HQLJ-2021-JSGC-1677</t>
  </si>
  <si>
    <t>ZYLJ-GDSHWLHXMB-2021-CBHT-035</t>
  </si>
  <si>
    <t>可不招标项目申请-GCJH-210712-001-KBZB-001,可不招标公示挂网截屏-广东石化炼化一体化项目五联合自控仪表安装工程劳务作业工作包,可不招标结果-广东石化炼化一体化项目五联合电气安装工程劳务作业工作包3,询价资料-广东石化炼化一体化项目五联合电气安装工程劳务作业工作包3,</t>
  </si>
  <si>
    <t>2021-11450</t>
  </si>
  <si>
    <t>辽宁宝来60万吨年ABS及其配套设施厂外给排水管线、界区内工艺及供热外管和厂外管廊安装第3采购包建设工程施工劳务分包合同</t>
  </si>
  <si>
    <t>HQGCGS-HQLJ-2021-JSGC-1688</t>
  </si>
  <si>
    <t>ZYLJ-PJXMB-2021-CBHT-021</t>
  </si>
  <si>
    <t>可不招标及询价资料-辽宁宝来60万吨年ABS及其配套设施厂外给排水管线、界区内工艺及供热外管和厂外管廊施工工程项目安装第3工作包工程劳务分包,</t>
  </si>
  <si>
    <t>2021-11454</t>
  </si>
  <si>
    <t>盛虹炼化一体化项目第五标段3号连续重整装置分馏区Ⅰ+总图区Ⅰ安装工程建设工程施工劳务分包合同</t>
  </si>
  <si>
    <t>HQGCGS-HQLJ-2021-JSGC-1723</t>
  </si>
  <si>
    <t>ZYLJ-SHLHXMB-2021-CBHT-036</t>
  </si>
  <si>
    <t>招标失败和转询价资料-盛虹炼化一体化项目第五标段3#连续重整装置分馏区Ⅰ+总图区Ⅰ安装工程,</t>
  </si>
  <si>
    <t>2021-11587</t>
  </si>
  <si>
    <t>辽宁海航仓储项目丙烷/丁烷罐壁板外委预制标段一服务合同</t>
  </si>
  <si>
    <t>HQGCGS-HQLJ-2021-CL-305</t>
  </si>
  <si>
    <t>ZYLJ-SBZZC-2021-CBHT-009</t>
  </si>
  <si>
    <t>5. 评审报告-辽宁海航仓储项目丙烷、丁烷罐壁板外委预制,2. 可不招标申请-辽宁海航仓储项目丙烷、丁烷罐壁板外委预制,</t>
  </si>
  <si>
    <t>2021-11844</t>
  </si>
  <si>
    <t>四川石化乙烯装置裂解炉燃烧器环保改造项目脚手架建设工程施工劳务分包作业工作包1</t>
  </si>
  <si>
    <t>HQGCGS-HQLJ-2021-JSGC-1754</t>
  </si>
  <si>
    <t>ZYLJ-SCSHXMB-2021-CBHT-024</t>
  </si>
  <si>
    <t>04 评审报告-四川石化乙烯装置裂解炉燃烧器环保改造项目脚手架劳务作业工作包1,01 成交通知书XJ026-四川石化乙烯装置裂解炉燃烧器环保改造项目脚手架劳务作业工作包1,</t>
  </si>
  <si>
    <t>2021-11635</t>
  </si>
  <si>
    <t>四川石化乙烯装置裂解炉燃烧器环保改造项目安装劳务作业工作包1</t>
  </si>
  <si>
    <t>HQGCGS-HQLJ-2021-JSGC-1751</t>
  </si>
  <si>
    <t>ZYLJ-SCSHXMB-2021-CBHT-022</t>
  </si>
  <si>
    <t>非招标采购方式申请-四川石化乙烯装置裂解炉燃烧器环保改造项目安装劳务作业工作包1,询价资料-四川石化乙烯装置裂解炉燃烧器环保改造项目安装劳务作业工作包1,非招标采购结果-四川石化乙烯装置裂解炉燃烧器环保改造项目安装劳务作业工作包1,</t>
  </si>
  <si>
    <t>2021-11758</t>
  </si>
  <si>
    <t>四川石化电气系统隐患治理项目安装劳务作业工作包1</t>
  </si>
  <si>
    <t>HQGCGS-HQLJ-2021-JSGC-1750</t>
  </si>
  <si>
    <t>ZYLJ-SCSHXMB-2021-CBHT-026</t>
  </si>
  <si>
    <t>非招标采购方式申请-四川石化电气系统隐患治理项目安装劳务作业工作包1,询价资料-四川石化电气系统隐患治理项目安装劳务作业工作包1,非招标采购结果-四川石化电气系统隐患治理项目安装劳务作业工作包1,</t>
  </si>
  <si>
    <t>2021-11833</t>
  </si>
  <si>
    <t>四川石化电气系统隐患治理项目脚手架劳务作业工作包1</t>
  </si>
  <si>
    <t>HQGCGS-HQLJ-2021-JSGC-1756</t>
  </si>
  <si>
    <t>ZYLJ-SCSHXMB-2021-CBHT-028</t>
  </si>
  <si>
    <t>04 评审报告-四川石化电气系统隐患治理项目,01 成交通知书XJ023-四川石化电气系统隐患治理项目,</t>
  </si>
  <si>
    <t>2021-11782</t>
  </si>
  <si>
    <t>四川石化电气系统隐患治理项目土建工程工作包1建设工程施工专业分包合同</t>
  </si>
  <si>
    <t>HQGCGS-HQLJ-2021-JSGC-1753</t>
  </si>
  <si>
    <t>ZYLJ-SCSHXMB-2021-CBHT-025</t>
  </si>
  <si>
    <t>评审报告-四川石化电气系统隐患治理项目土建工程工作包1,成交通知书-四川石化电气系统隐患治理项目土建工程工作包1,</t>
  </si>
  <si>
    <t>2021-11603</t>
  </si>
  <si>
    <t>中国石油广东石化2000万吨/年重油加工工程产品码头上部安装标段防腐、绝热专业工作包建设工程施工专业分包合同</t>
  </si>
  <si>
    <t>HQGCGS-HQLJ-2021-JSGC-1757</t>
  </si>
  <si>
    <t>ZYLJ-GDSHMTXMB-2021-CBHT-001</t>
  </si>
  <si>
    <t>08 广东石化炼化一体化工程码头项目产品码头上部安装标段防腐、绝热工作包--评审报告,03 可不招标项目申请-审核表,</t>
  </si>
  <si>
    <t>2021-11755</t>
  </si>
  <si>
    <t>龙口南山LNG一期接收站工程储罐安装劳务作业工作包1</t>
  </si>
  <si>
    <t>HQGCGS-HQLJ-2021-JSGC-1749</t>
  </si>
  <si>
    <t>ZYLJ-LKLNGXMB-2021-CBHT-001</t>
  </si>
  <si>
    <t>可不招标资料-龙口南山LNG一期接收站工程储罐安装劳务作业工作包1,询价资料-龙口南山LNG一期接收站工程储罐安装劳务作业工作包1,</t>
  </si>
  <si>
    <t>2021-11783</t>
  </si>
  <si>
    <t>四川石化电气系统隐患治理项目防腐保温工程工作包1建设工程施工专业分包合同</t>
  </si>
  <si>
    <t>HQGCGS-HQLJ-2021-JSGC-1752</t>
  </si>
  <si>
    <t>ZYLJ-SCSHXMB-2021-CBHT-027</t>
  </si>
  <si>
    <t>评审报告-四川石化电气系统隐患治理项目防腐保温工程工作包1,成交通知书-四川石化电气系统隐患治理项目防腐保温工程工作包1,</t>
  </si>
  <si>
    <t>2021-11842</t>
  </si>
  <si>
    <t>四川石化乙烯装置裂解炉燃烧器环保改造项目防腐保温建设工程施工专业分包合同</t>
  </si>
  <si>
    <t>HQGCGS-HQLJ-2021-JSGC-1755</t>
  </si>
  <si>
    <t>ZYLJ-SCSHXMB-2021-CBHT-023</t>
  </si>
  <si>
    <t>04 评审报告-四川石化乙烯装置裂解炉燃烧器环保改造项目防腐保温工程专业工作包1,01 成交通知书XJ025-四川石化乙烯装置裂解炉燃烧器环保改造项目防腐保温工程专业工作包1,</t>
  </si>
  <si>
    <t>2021-11993</t>
  </si>
  <si>
    <t>湖北金澳200万吨年连续重整装置制作安装工程劳务作业工作包4建设工程施工劳务分包合同</t>
  </si>
  <si>
    <t>HQGCGS-HQLJ-2021-JSGC-1785</t>
  </si>
  <si>
    <t>山东大地机电设备安装有限公司,</t>
  </si>
  <si>
    <t>ZYLJ-HBJAXMB-2021-CBHT-008</t>
  </si>
  <si>
    <t>评审报告-湖北金澳200万吨年连续重整装置制作安装工程劳务作业工作包4,成交通知书-湖北金澳200万吨年连续重整装置制作安装工程劳务作业工作包4,</t>
  </si>
  <si>
    <t>2021-11872</t>
  </si>
  <si>
    <t>山东东明180万吨年柴油加氢裂化项目安装劳务作业工作包2建设工程施工劳务分包合同</t>
  </si>
  <si>
    <t>HQGCGS-HQLJ-2021-JSGC-1781</t>
  </si>
  <si>
    <t>ZYLJ-DMXMB-2021-CBHT-015</t>
  </si>
  <si>
    <t>评审报告-山东东明180万吨年柴油加氢裂化项目安装劳务作业工作包2分包,成交通知书-山东东明180万吨年柴油加氢裂化项目安装劳务作业工作包2分包,</t>
  </si>
  <si>
    <t>2021-11992</t>
  </si>
  <si>
    <t>湖北金澳200万吨年连续重整装置制作安装工程劳务作业工作包3建设工程施工劳务分包合同</t>
  </si>
  <si>
    <t>HQGCGS-HQLJ-2021-JSGC-1786</t>
  </si>
  <si>
    <t>ZYLJ-HBJAXMB-2021-CBHT-007</t>
  </si>
  <si>
    <t>评审报告-湖北金澳200万吨年连续重整装置制作安装工程劳务作业工作包3,成交通知书-湖北金澳200万吨年连续重整装置制作安装工程劳务作业工作包3,</t>
  </si>
  <si>
    <t>2021-11871</t>
  </si>
  <si>
    <t>山东东明180万吨年柴油加氢裂化项目安装劳务作业工作包1建设工程施工劳务分包合同</t>
  </si>
  <si>
    <t>HQGCGS-HQLJ-2021-JSGC-1783</t>
  </si>
  <si>
    <t>ZYLJ-DMXMB-2021-CBHT-014</t>
  </si>
  <si>
    <t>评审报告-山东东明180万吨年柴油加氢裂化项目安装劳务作业工作包1分包,成交通知书-山东东明180万吨年柴油加氢裂化项目安装劳务作业工作包1分包,</t>
  </si>
  <si>
    <t>2021-11991</t>
  </si>
  <si>
    <t>湖北金澳200万吨年连续重整装置制作安装工程劳务作业工作包2建设工程施工劳务分包合同</t>
  </si>
  <si>
    <t>HQGCGS-HQLJ-2021-JSGC-1788</t>
  </si>
  <si>
    <t>ZYLJ-HBJAXMB-2021-CBHT-006</t>
  </si>
  <si>
    <t>评审报告-湖北金澳200万吨年连续重整装置制作安装工程劳务作业工作包2,成交通知书-湖北金澳200万吨年连续重整装置制作安装工程劳务作业工作包2,</t>
  </si>
  <si>
    <t>2021-12031</t>
  </si>
  <si>
    <t>龙口南山LNG一期工程接收站工程储罐土建专业分包1标段建设工程施工专业分包合同</t>
  </si>
  <si>
    <t>HQGCGS-HQLJ-2021-JSGC-1782</t>
  </si>
  <si>
    <t>ZYLJ-LKLNGXMB-2021-CBHT-002</t>
  </si>
  <si>
    <t>04 评审报告-龙口南山LNG一期工程接收站工程储罐土建工程专业分包1施工合同,01 成交通知书-龙口南山LNG一期工程接收站工程储罐土建工程专业分包1施工合同,</t>
  </si>
  <si>
    <t>2021-11989</t>
  </si>
  <si>
    <t xml:space="preserve"> 湖北金澳200万吨年连续重整装置制作安装工程劳务作业工作包1建设工程施工劳务分包合同</t>
  </si>
  <si>
    <t>HQGCGS-HQLJ-2021-JSGC-1789</t>
  </si>
  <si>
    <t>ZYLJ-HBJAXMB-2021-CBHT-005</t>
  </si>
  <si>
    <t>评审报告-湖北金澳200万吨年连续重整装置制作安装工程劳务作业工作包1,成交通知书-湖北金澳200万吨年连续重整装置制作安装工程劳务作业工作包1,</t>
  </si>
  <si>
    <t>2021-11994</t>
  </si>
  <si>
    <t>湖北金澳200万吨年连续重整装置制作安装工程劳务作业工作包5建设工程施工劳务分包合同</t>
  </si>
  <si>
    <t>HQGCGS-HQLJ-2021-JSGC-1787</t>
  </si>
  <si>
    <t>ZYLJ-HBJAXMB-2021-CBHT-009</t>
  </si>
  <si>
    <t>评审报告-湖北金澳200万吨年连续重整装置制作安装工程劳务作业工作包5,成交通知书-湖北金澳200万吨年连续重整装置制作安装工程劳务作业工作包5,</t>
  </si>
  <si>
    <t>2021-11999</t>
  </si>
  <si>
    <t>国家石油天然气大流量计量站贵阳分站工程钢结构建设工程施工专业分包合同</t>
  </si>
  <si>
    <t>HQGCGS-HQLJ-2021-JSGC-1790</t>
  </si>
  <si>
    <t>ZYLJ-XNGDGYJLJDZXMB-2021-CBHT-002</t>
  </si>
  <si>
    <t>评标报告及告知函-国家石油天然气大流量计量站贵阳分站工程钢结构专业分包,招标公告截图（二次）-国家石油天然气大流量计量站贵阳分站工程钢结构专业分包,招标公告截图（一次）-国家石油天然气大流量计量站贵阳分站工程钢结构专业分包,招标结果审批-国家石油天然气大流量计量站贵阳分站工程钢结构专业分包,招标方案审批-国家石油天然气大流量计量站贵阳分站工程钢结构专业分包,</t>
  </si>
  <si>
    <t>2021-12021</t>
  </si>
  <si>
    <t>天津LNG项目建设GTT薄膜罐焊接培训车间生产临设建设工程施工专业分包合同</t>
  </si>
  <si>
    <t>HQGCGS-HQLJ-2021-JSGC-1784</t>
  </si>
  <si>
    <t>ZYLJ-TJLNGXMB-2021-CBHT-002</t>
  </si>
  <si>
    <t>04 谈判会议纪要（双方签字）天津LNG项目建设GTT薄膜罐焊接培训车间生产临设项目,非招标采购方式申请审批单-天津LNG项目建设GTT薄膜罐焊接培训车间生产临设项目,</t>
  </si>
  <si>
    <t>2021-12345</t>
  </si>
  <si>
    <t>锦州石化100万吨年连续重整联合装置压缩机管路压缩机管道化学酸洗项目建设工程施工专业分包合同</t>
  </si>
  <si>
    <t>HQGCGS-HQLJ-2021-JSGC-1815</t>
  </si>
  <si>
    <t>凌河区新科换热器清洗站,</t>
  </si>
  <si>
    <t>ZYLJ-JZSHXMB-2021-CBHT-010</t>
  </si>
  <si>
    <t>非招标采购方式申请审批单-锦州石化100万吨年连续重整联合装置压缩机管路压缩机管道化学酸洗项目,谈判会议纪要-锦州石化100万吨年连续重整联合装置压缩机管路压缩机管道化学酸洗项目,成交确认书-锦州石化100万吨年连续重整联合装置压缩机管路压缩机管道化学酸洗项目,</t>
  </si>
  <si>
    <t>2021-12537</t>
  </si>
  <si>
    <t>设备制造车间广东石化裂解炉及汽油加氢模块制作包2</t>
  </si>
  <si>
    <t>HQGCGS-HQLJ-2021-JSGC-1853</t>
  </si>
  <si>
    <t>ZYLJ-SBZZC-2021-CBHT-010</t>
  </si>
  <si>
    <t>中标通知书-2020-2021年度施工劳务框架合同-桂林市中科石油化工工程有限公司,中国石油天然气第六建设有限公司2020-2021年度施工劳务框架合同-ZYLJ-2021-LWKJHT-001,</t>
  </si>
  <si>
    <t>2021-12446</t>
  </si>
  <si>
    <t>四川石化公司防火涂料修复服务项目防火工程工作包1建设工程施工专业分包合同</t>
  </si>
  <si>
    <t>HQGCGS-HQLJ-2021-JSGC-1838</t>
  </si>
  <si>
    <t>ZYLJ-SCSHXMB-2021-CBHT-030</t>
  </si>
  <si>
    <t>评审报告-四川石化公司防火涂料修复服务项目防火工程工作包1专业分包,非招标采购方式申请审批-四川石化公司防火涂料修复服务项目防火工程工作包1专业分包,成交通知书-四川石化公司防火涂料修复服务项目防火工程工作包1专业分包,</t>
  </si>
  <si>
    <t>2021-12525</t>
  </si>
  <si>
    <t>广东石化炼化一体化项目乙烯装置压缩机厂房及泵棚彩钢板建设工程施工专业分包1标段</t>
  </si>
  <si>
    <t>HQGCGS-HQLJ-2021-JSGC-1841</t>
  </si>
  <si>
    <t>ZYLJ-GDSHYXXMB-2021-CBHT-036</t>
  </si>
  <si>
    <t>01 成交通知书- 广东石化炼化一体化项目乙烯装置压缩机厂房及泵棚彩钢板施工专业分包1标段,04 评审报告- 广东石化炼化一体化项目乙烯装置压缩机厂房及泵棚彩钢板施工专业分包1标段,</t>
  </si>
  <si>
    <t>2021-12723</t>
  </si>
  <si>
    <t>中国石油吉化（揭阳）分公司60万吨年ABS及其配套工程 安装工程第五标段电气、仪表及通信工程劳务作业工作包4</t>
  </si>
  <si>
    <t>HQGCGS-HQLJ-2021-JSGC-1904</t>
  </si>
  <si>
    <t>ZYLJ-JH（JY）ABSXMB-2021-CBHT-008</t>
  </si>
  <si>
    <t>中标通知书-ZY21-XN209-GC083（广西天弘建设集团有限公司）,广东石化炼化一体化项目电气、仪表及通信工程劳务作业框架协议-ZYLJ-GDSHLHYTHGCXMB-2021-LWKJXY-018,﹝2021﹞第75号-广东石化工程项目部会议纪要,</t>
  </si>
  <si>
    <t>2021-12726</t>
  </si>
  <si>
    <t>中国石油吉化（揭阳）分公司60万吨年ABS及其配套工程安装工程第五标段电气、仪表及通信工程劳务作业工作包6</t>
  </si>
  <si>
    <t>HQGCGS-HQLJ-2021-JSGC-1905</t>
  </si>
  <si>
    <t>ZYLJ-JH（JY）ABSXMB-2021-CBHT-010</t>
  </si>
  <si>
    <t>中标通知书-ZY21-XN209-GC083（广西天弘建设集团有限公司）,广东石化炼化一体化项目电气、仪表及通信工程劳务作业框架协议-ZYLJ-GDSHLHYTHGCXMB-2021-LWKJXY-018,﹝2021﹞第76号-广东石化工程项目部会议纪要,</t>
  </si>
  <si>
    <t>2021-12839</t>
  </si>
  <si>
    <t>盛虹炼化一体化项目全厂供配电系统35KV热工变电所10KV高压开关柜试验采购包1技术服务合同</t>
  </si>
  <si>
    <t>HQGCGS-HQLJ-2021-CL-331</t>
  </si>
  <si>
    <t>连云港正凯电气工程有限公司,</t>
  </si>
  <si>
    <t>ZYLJ-SHLHXMB-2021-CBHT-040</t>
  </si>
  <si>
    <t>谈判会议纪要-盛虹炼化一体化项目全厂供配电系统35kV热工变电所10KV高压开关柜试验技术服务采购包1,非招标采购方式申请审批单-盛虹炼化一体化项目全厂供配电系统35kV热工变电所10KV高压开关柜试验技术服务采购包1,成交通知书-盛虹炼化一体化项目全厂供配电系统35kV热工变电所10KV高压开关柜试验技术服务采购包1,</t>
  </si>
  <si>
    <t>2021-12973</t>
  </si>
  <si>
    <t>辽宁宝来新材料有限公司-盘锦项目部安装工程劳务作业工作包四项目</t>
  </si>
  <si>
    <t>HQGCGS-HQLJ-2021-JSGC-1931</t>
  </si>
  <si>
    <t>ZYLJ-PJXMB-2021-CBHT-030</t>
  </si>
  <si>
    <t>非招标采购方式申请-ZYLJ-PJXMB-2021-XJCG-020,非招标采购结果-ZYLJ-PJXMB-2021-XJCG-020,评审报告-ZYLJ-PJXMB-2021-XJCG-020,成交通知书-ZYLJ-PJXMB-2021-XJCG-020,</t>
  </si>
  <si>
    <t>2021-12881</t>
  </si>
  <si>
    <t>辽宁宝来新材料有限公司60万吨/年ABS及其配套装置建筑安装工程A2标段防腐保温专业工作包二</t>
  </si>
  <si>
    <t>HQGCGS-HQLJ-2021-JSGC-1930</t>
  </si>
  <si>
    <t>ZYLJ-PJXMB-2021-CBHT-024</t>
  </si>
  <si>
    <t>非招标采购申请-ZYLJ-PJXMB-2021-XJCG-010,非招标采购结果-ZYLJ-PJXMB-2021-XJCG-010,询价资料-ZYLJ-PJXMB-2021-XJCG-010,</t>
  </si>
  <si>
    <t>2021-12906</t>
  </si>
  <si>
    <t>辽宁宝来新材料有限公司60万吨年ABS及其配套装置建筑安装工程A2标段电仪劳务作业工作包1建设工程施工劳务分包合同</t>
  </si>
  <si>
    <t>HQGCGS-HQLJ-2021-JSGC-1934</t>
  </si>
  <si>
    <t>ZYLJ-PJXMB-2021-CBHT-027</t>
  </si>
  <si>
    <t>评审报告-辽宁宝来A2标段电仪劳务作业工作包1-非国有资金项目,非招标采购方式申请审批单-辽宁宝来A2标段电仪劳务作业工作包1-非国有资金项目,成交通知书-辽宁宝来A2标段电仪劳务作业工作包1-非国有资金项目,</t>
  </si>
  <si>
    <t>2021-12909</t>
  </si>
  <si>
    <t>湖北金澳200万吨年连续重整装置电仪工程劳务作业工作包2建设工程施工劳务分包合同</t>
  </si>
  <si>
    <t>HQGCGS-HQLJ-2021-JSGC-1933</t>
  </si>
  <si>
    <t>ZYLJ-HBJAXMB-2021-CBHT-011</t>
  </si>
  <si>
    <t>评审报告-湖北金澳200万吨年连续重整装置电仪工程劳务作业工作包2--经审批的可不招标,成交通知书-湖北金澳200万吨年连续重整装置电仪工程劳务作业工作包2--经审批的可不招标,可不招标项目申请-湖北金澳200万吨连续重整装置安装及电仪工作包-经审批的可不招标,</t>
  </si>
  <si>
    <t>2021-12959</t>
  </si>
  <si>
    <t>广东石化炼化一体化项目乙烯装置建筑物暖通劳务作业分包1标段建设工程施工劳务分包合同</t>
  </si>
  <si>
    <t>HQGCGS-HQLJ-2021-JSGC-1932</t>
  </si>
  <si>
    <t>ZYLJ-GDSHYXXMB-2021-CBHT-037</t>
  </si>
  <si>
    <t>开启记录表及评审报告--广东石化乙烯装置暖通劳务作业1标段分包,非招标采购方式申请审批单--广东石化乙烯装置暖通劳务作业1标段分包,成交通知书--广东石化乙烯装置暖通劳务作业1标段分包,</t>
  </si>
  <si>
    <t>2021-12975</t>
  </si>
  <si>
    <t>辽宁宝来新材料60万吨年ABS及其配套设施厂外给排水管线、界区内工艺及供热外管和厂外管廊施工工程安装切分工作包五建设工程施工劳务分包合同</t>
  </si>
  <si>
    <t>HQGCGS-HQLJ-2021-JSGC-1935</t>
  </si>
  <si>
    <t>陕西绿之海建筑工程有限公司,</t>
  </si>
  <si>
    <t>ZYLJ-PJXMB-2021-CBHT-035</t>
  </si>
  <si>
    <t>评审报告--辽宁宝来新材料60万吨年ABS及其配套设施公用工程安装劳务作业工作包五-非依法依规必招,非招标采购方式审批-辽宁宝来新材料60万吨年ABS及其配套设施公用工程安装劳务作业工作包五-非依法依规必招,成交通知书-辽宁宝来新材料60万吨年ABS及其配套设施公用工程安装劳务作业工作包五-非依法依规必招,</t>
  </si>
  <si>
    <t>2021-13147</t>
  </si>
  <si>
    <t>江苏LNG接收站扩建工程绿化服务合同</t>
  </si>
  <si>
    <t>HQGCGS-HQLJ-2021-FW-765</t>
  </si>
  <si>
    <t>南通华隆建设工程有限公司,</t>
  </si>
  <si>
    <t>ZYLJ-JSLNGXMB-2021-CBHT-006</t>
  </si>
  <si>
    <t>评审报告-江苏LNG接收站扩建工程绿化服务-非依法依规必招,非招标采购方式申请审批单-江苏LNG接收站扩建工程绿化服务-非依法依规必招,成交通知书-江苏LNG接收站扩建工程绿化服务-非依法依规必招,</t>
  </si>
  <si>
    <t>2021-13131</t>
  </si>
  <si>
    <t>盘锦项目60万吨年ABS及其配套装置配套设施火炬及火炬气回收设施工程安装工作包一</t>
  </si>
  <si>
    <t>HQGCGS-HQLJ-2021-JSGC-1973</t>
  </si>
  <si>
    <t>ZYLJ-PJXMB-2021-CBHT-028</t>
  </si>
  <si>
    <t>评审报告-盘锦项目60万吨年ABS及其配套装置配套设施火炬及火炬气回收设施工程安装工作包一,成交通知书-盘锦项目60万吨年ABS及其配套装置配套设施火炬及火炬气回收设施工程安装工作包一,总包合同选商条款关键页-盘锦项目60万吨年ABS及其配套装置配套设施火炬及火炬气回收设施工程安装工作包一,</t>
  </si>
  <si>
    <t>2021-13132</t>
  </si>
  <si>
    <t>辽宁宝来新材料有限公司60万吨/年ABS及其配套装置建筑安装工程A2标段防腐保温专业工作包一</t>
  </si>
  <si>
    <t>HQGCGS-HQLJ-2021-JSGC-1972</t>
  </si>
  <si>
    <t>ZYLJ-PJXMB-2021-CBHT-025</t>
  </si>
  <si>
    <t>总包合同选商关键页-辽宁宝来新材料有限公司60万吨年ABS及其配套装置建筑安装工程A2标段防腐保温专业工作包一,评审报告-辽宁宝来新材料有限公司60万吨年ABS及其配套装置建筑安装工程A2标段防腐保温专业工作包一,成交通知书-辽宁宝来新材料有限公司60万吨年ABS及其配套装置建筑安装工程A2标段防腐保温专业工作包一,</t>
  </si>
  <si>
    <t>2021-12908</t>
  </si>
  <si>
    <t xml:space="preserve"> 湖北金澳200万吨年连续重整装置电仪工程劳务作业工作包1建设工程施工劳务分包合同</t>
  </si>
  <si>
    <t>HQGCGS-HQLJ-2021-JSGC-1966</t>
  </si>
  <si>
    <t>ZYLJ-HBJAXMB-2021-CBHT-010</t>
  </si>
  <si>
    <t>评审报告-湖北金澳200万吨年连续重整装置电仪工程劳务作业工作包1-经审批的可不招标,可不招标项目申请-湖北金澳200万吨连续重整装置安装及电仪工作包-经审批的可不招标,成交通知书-湖北金澳200万吨年连续重整装置电仪工程劳务作业工作包1-经审批的可不招标,</t>
  </si>
  <si>
    <t>2021-13017</t>
  </si>
  <si>
    <t>辽宁宝来新材料有限公司60万吨年ABS配套设施火炬工程土建工作包一建设工程施工专业分包合同</t>
  </si>
  <si>
    <t>HQGCGS-HQLJ-2021-JSGC-1967</t>
  </si>
  <si>
    <t>ZYLJ-PJXMB-2021-CBHT-023</t>
  </si>
  <si>
    <t>评审报告-辽宁宝来新材料有限公司60万吨年ABS配套设施火炬工程土建工作包一-非依法依规必招,非招标采购方式申请审批-辽宁宝来新材料有限公司60万吨年ABS配套设施火炬工程土建工作包一-非依法依规必招,成交通知书-辽宁宝来新材料有限公司60万吨年ABS配套设施火炬工程土建工作包一-非依法依规必招,</t>
  </si>
  <si>
    <t>2021-13143</t>
  </si>
  <si>
    <t>辽宁宝来新材料有限公司60万吨-年ABS及其配套装置建筑安装工程A3标段电仪劳务作业工作包一</t>
  </si>
  <si>
    <t>HQGCGS-HQLJ-2021-JSGC-1975</t>
  </si>
  <si>
    <t>ZYLJ-PJXMB-2021-CBHT-032</t>
  </si>
  <si>
    <t>可不招标审批表-辽宁宝来新材料有限公司60万吨-年ABS及其配套装置建筑安装工程A3标段电仪劳务作业工作包一,评审报告--辽宁宝来新材料有限公司60万吨-年ABS及其配套装置建筑安装工程A3标段电仪劳务作业工作包一,成交通知书-辽宁宝来新材料有限公司60万吨-年ABS及其配套装置建筑安装工程A3标段电仪劳务作业工作包一,</t>
  </si>
  <si>
    <t>2021-12972</t>
  </si>
  <si>
    <t>辽宁宝来新材料60万吨年ABS及其配套设施厂外给排水管线、界区内工艺及供热外管和厂外管廊施工工程安装切分工作包四建设工程施工劳务分包合同</t>
  </si>
  <si>
    <t>HQGCGS-HQLJ-2021-JSGC-1968</t>
  </si>
  <si>
    <t>ZYLJ-PJXMB-2021-CBHT-034</t>
  </si>
  <si>
    <t>评审报告-辽宁宝来新材料60万吨年ABS及其配套设施公用工程安装劳务作业工作包四-非依法依规必招,非招标采购方式审批-辽宁宝来新材料60万吨年ABS及其配套设施公用工程安装劳务作业工作包四-非依法依规必招,成交通知书-辽宁宝来新材料60万吨年ABS及其配套设施公用工程安装劳务作业工作包四-非依法依规必招,</t>
  </si>
  <si>
    <t>2021-13146</t>
  </si>
  <si>
    <t>辽宁宝来新材料有限公司60万吨-年ABS及其配套装置建筑安装工程A3标段土建工程工作包一</t>
  </si>
  <si>
    <t>HQGCGS-HQLJ-2021-JSGC-1974</t>
  </si>
  <si>
    <t>ZYLJ-PJXMB-2021-CBHT-033</t>
  </si>
  <si>
    <t>可不招标审批表-辽宁宝来新材料有限公司60万吨-年ABS及其配套装置建筑安装工程A3标段土建工程工作包一,评审报告-辽宁宝来新材料有限公司60万吨-年ABS及其配套装置建筑安装工程A3标段土建工程工作包一,成交通知书-辽宁宝来新材料有限公司60万吨-年ABS及其配套装置建筑安装工程A3标段土建工程工作包一,</t>
  </si>
  <si>
    <t>2021-13119</t>
  </si>
  <si>
    <t>辽宁海航实业有限公司仓储项目丙烷/丁烷罐组及相应工艺工处理区电器、仪表及电信建设施工劳务分包工程工作包一</t>
  </si>
  <si>
    <t>HQGCGS-HQLJ-2021-JSGC-1970</t>
  </si>
  <si>
    <t>ZYLJ-PJXMB-2021-CBHT-026</t>
  </si>
  <si>
    <t>总包合同选商条款关键页-辽宁海航实业有限公司仓储项目丙烷丁烷罐组及相应工艺工处理区电器、仪表及电信施工工程工作包一,评审报告-辽宁海航实业有限公司仓储项目丙烷丁烷罐组及相应工艺工处理区电器、仪表及电信施工工程工作包一,成交通知书-辽宁海航实业有限公司仓储项目丙烷丁烷罐组及相应工艺工处理区电器、仪表及电信施工工程工作包一 ,</t>
  </si>
  <si>
    <t>2021-13016</t>
  </si>
  <si>
    <t>盛虹炼化一体化项目第二十五标段屋面工程（第一标段）劳务工作包1建设工程施工劳务分包合同</t>
  </si>
  <si>
    <t>HQGCGS-HQLJ-2021-JSGC-1971</t>
  </si>
  <si>
    <t>ZYLJ-SHLHXMB-2021-CBHT-041</t>
  </si>
  <si>
    <t>成交通知书-盛虹炼化一体化项目第二十五标段屋面工程（第一标段）劳务分包工作包1--非国有资金项目,评审报告-盛虹炼化一体化项目第二十五标段屋面工程（第一标段）劳务分包工作包1--非国有资金项目,非招标采购方式申请审批单-盛虹炼化一体化项目第二十五标段屋面工程（第一标段）劳务分包工作包1-非国有资金项目,关于“盛虹炼化一体化项目25标段部分土建、安装工程”采用非招标选商的报告--非国有资金项目,</t>
  </si>
  <si>
    <t>2021-13019</t>
  </si>
  <si>
    <t>辽宁宝来新材料有限公司60万吨-年ABS及其配套装置建筑安装工程A3标段土建工程工作包二建设工程施工专业分包合同</t>
  </si>
  <si>
    <t>HQGCGS-HQLJ-2021-JSGC-1969</t>
  </si>
  <si>
    <t>ZYLJ-PJXMB-2021-CBHT-037</t>
  </si>
  <si>
    <t>评审报告--盘锦项目60万吨年ABS装置建筑安装工程A3标段土建工程工作包二-非依法依规必招,非招标采购方式申请审批单-盘锦项目60万吨年ABS装置建筑安装工程A3标段土建工程工作包二-非依法依规必招,成交通知书--盘锦项目60万吨年ABS装置建筑安装工程A3标段土建工程工作包二-非依法依规必招,</t>
  </si>
  <si>
    <t>2021-13134</t>
  </si>
  <si>
    <t>辽宁宝来新材料有限公司60万吨-年ABS及其配套装置建筑安装工程A3标段土建工程工作包三</t>
  </si>
  <si>
    <t>HQGCGS-HQLJ-2021-JSGC-1976</t>
  </si>
  <si>
    <t>ZYLJ-PJXMB-2021-CBHT-038</t>
  </si>
  <si>
    <t>总包合同选商关键页-辽宁宝来新材料有限公司60万吨-年ABS及其配套装置建筑安装工程A3标段-土建工程工作包三,评审报告-辽宁宝来新材料有限公司60万吨-年ABS及其配套装置建筑安装工程A3标段-土建工程工作包三,成交通知书-辽宁宝来新材料有限公司60万吨-年ABS及其配套装置建筑安装工程A3标段-土建工程工作包三,</t>
  </si>
  <si>
    <t>2021-13136</t>
  </si>
  <si>
    <t>辽宁宝来新材料有限公司-盘锦项目部安装工程劳务作业工作包三项目</t>
  </si>
  <si>
    <t>HQGCGS-HQLJ-2021-JSGC-1978</t>
  </si>
  <si>
    <t>ZYLJ-PJXMB-2021-CBHT-022</t>
  </si>
  <si>
    <t>可不招标审批表-辽宁宝来新材料有限公司-盘锦项目部安装工程劳务作业工作包三,评审报告-辽宁宝来新材料有限公司-盘锦项目部安装工程劳务作业工作包三,成交通知书-辽宁宝来新材料有限公司-盘锦项目部安装工程劳务作业工作包三,</t>
  </si>
  <si>
    <t>2021-13148</t>
  </si>
  <si>
    <t>辽宁宝来新材料有限公司-盘锦项目部安装工程劳务作业工作包一项目</t>
  </si>
  <si>
    <t>HQGCGS-HQLJ-2021-JSGC-1979</t>
  </si>
  <si>
    <t>ZYLJ-PJXMB-2021-CBHT-029</t>
  </si>
  <si>
    <t>可不招标审批表-辽宁宝来新材料有限公司-盘锦项目部安装工程劳务作业工作包一,评审报告-辽宁宝来新材料有限公司-盘锦项目部安装工程劳务作业工作包一,成交通知书-辽宁宝来新材料有限公司-盘锦项目部安装工程劳务作业工作包一,</t>
  </si>
  <si>
    <t>2021-13166</t>
  </si>
  <si>
    <t>盛虹炼化一体化项目第二十五标段防腐工程(第一标段)工作包2建设工程施工专业分包合同</t>
  </si>
  <si>
    <t>HQGCGS-HQLJ-2021-JSGC-1980</t>
  </si>
  <si>
    <t>濮阳市双星防腐安装有限公司,</t>
  </si>
  <si>
    <t>ZYLJ-SHLHXMB-2021-CBHT-038</t>
  </si>
  <si>
    <t>非招标结果审批单-盛虹炼化一体化项目第二十五标段防腐工程(第一标段)专业分包工作包2-非国有资金项目,评审报告-盛虹炼化一体化项目第二十五标段防腐工程(第一标段)专业分包工作包2-非国有资金项目,非招标方案审批单-盛虹炼化一体化项目第二十五标段防腐工程(第一标段)专业分包工作包2-非国有资金项目,成交通知书-盛虹炼化一体化项目第二十五标段防腐工程(第一标段)专业分包工作包2-非国有资金项目,关于“盛虹炼化一体化项目25标段部分土建、安装工程”采用非招标选商的报告--非国有资金项目,</t>
  </si>
  <si>
    <t>2021-13164</t>
  </si>
  <si>
    <t>盛虹炼化一体化项目第二十五标段防腐工程(第一标段)工作包1建设工程施工专业分包合同</t>
  </si>
  <si>
    <t>HQGCGS-HQLJ-2021-JSGC-1981</t>
  </si>
  <si>
    <t>ZYLJ-SHLHXMB-2021-CBHT-037</t>
  </si>
  <si>
    <t>评审报告-盛虹炼化一体化项目第二十五标段防腐工程(第一标段)专业分包工作包1-非国有资金项目,非招标方案审批单-盛虹炼化一体化项目第二十五标段防腐工程(第一标段)专业分包工作包1-非国有资金项目,成交通知书-盛虹炼化一体化项目第二十五标段防腐工程(第一标段)专业分包工作包1-非国有资金项目,关于“盛虹炼化一体化项目25标段部分土建、安装工程”采用非招标选商的报告--非国有资金项目,</t>
  </si>
  <si>
    <t>2021-13140</t>
  </si>
  <si>
    <t>辽宁宝来新材料有限公司-盘锦项目部安装工程劳务作业工作包二项目</t>
  </si>
  <si>
    <t>HQGCGS-HQLJ-2021-JSGC-1977</t>
  </si>
  <si>
    <t>ZYLJ-PJXMB-2021-CBHT-031</t>
  </si>
  <si>
    <t>可不招标审批表-辽宁宝来新材料有限公司-盘锦项目部安装工程劳务作业工作包二,评审报告-辽宁宝来新材料有限公司-盘锦项目部安装工程劳务作业工作包二,成交通知书-辽宁宝来新材料有限公司-盘锦项目部安装工程劳务作业工作包二,</t>
  </si>
  <si>
    <t>2021-13223</t>
  </si>
  <si>
    <t>盛虹炼化一体化项目第二十五标段电仪工程（第一标段）劳务分包工作包1施工合同</t>
  </si>
  <si>
    <t>HQGCGS-HQLJ-2021-JSGC-1988</t>
  </si>
  <si>
    <t>ZYLJ-SHLHXMB-2021-CBHT-042</t>
  </si>
  <si>
    <t>评审报告-盛虹炼化一体化项目第二十五标段电仪工程（第一标段）劳务分包工作包1,成交通知书-盛虹炼化一体化项目第二十五标段电仪工程（第一标段）劳务分包工作包1,</t>
  </si>
  <si>
    <t>2021-13225</t>
  </si>
  <si>
    <t xml:space="preserve"> 盛虹炼化一体化项目第五标段连续重整及PSA装置地管、防雷接地安装建设工程施工劳务分包合同</t>
  </si>
  <si>
    <t>HQGCGS-HQLJ-2021-JSGC-1991</t>
  </si>
  <si>
    <t>ZYLJ-SHLHXMB-2021-CBHT-043</t>
  </si>
  <si>
    <t>评审报告-盛虹炼化一体化项目第五标段连续重整及PSA装置地管、防雷接地安装分包-非依法依规必招,非招标方案审批单--盛虹炼化一体化项目第五标段连续重整及PSA装置地管、防雷接地安装分包-非依法依规必招,非招标采购结果审批单-盛虹炼化一体化项目第五标段连续重整及PSA装置地管、防雷接地安装分包-非依法依规必招,成交通知书-盛虹炼化一体化项目第五标段连续重整及PSA装置地管、防雷接地安装分包-非依法依规必招,</t>
  </si>
  <si>
    <t>2021-13285</t>
  </si>
  <si>
    <t>湖北金澳200万吨/年连续重整装置制作安装工程劳务作业工作包6</t>
  </si>
  <si>
    <t>HQGCGS-HQLJ-2021-JSGC-2006</t>
  </si>
  <si>
    <t>ZYLJ-HBJAXMB-2021-CBHT-012</t>
  </si>
  <si>
    <t>中标通知书-2020-2021年度施工劳务框架合同-桂林市中科石油化工工程有限公司,中国石油天然气第六建设有限公司2020-2021年度施工劳务框架合同-ZYLJ-2021-LWKJHT-001,湖北金澳项目部 （2021）4号-会议纪要,</t>
  </si>
  <si>
    <t>2021-13280</t>
  </si>
  <si>
    <t>中国石油吉化（揭阳）分公司60万吨/年ABS及 其配套工程第五标段安装工程劳务作业工作包6</t>
  </si>
  <si>
    <t>HQGCGS-HQLJ-2021-JSGC-2005</t>
  </si>
  <si>
    <t>ZYLJ-JH（JY）ABSXMB-2021-CBHT-018</t>
  </si>
  <si>
    <t>中标通知书-2020-2021年度施工劳务框架合同-桂林市中科石油化工工程有限公司,中国石油天然气第六建设有限公司2020-2021年度施工劳务框架合同-ZYLJ-2021-LWKJHT-001,﹝2021﹞第97号-广东石化工程项目部会议纪要,</t>
  </si>
  <si>
    <t>2021-13315</t>
  </si>
  <si>
    <t>辽宁宝来新材料有限公司-盘锦项目部防火工程劳务作业工作包一建设工程施工劳务分包合同</t>
  </si>
  <si>
    <t>HQGCGS-HQLJ-2021-JSGC-2004</t>
  </si>
  <si>
    <t>ZYLJ-PJXMB-2021-CBHT-039</t>
  </si>
  <si>
    <t>评审报告-辽宁宝来新材料有限公司-盘锦项目部防火工程劳务作业工作包一分包,非招标采购结果审批单-辽宁宝来新材料有限公司-盘锦项目部防火工程劳务作业工作包一分包,非招标采购方式申请审批单-辽宁宝来新材料有限公司-盘锦项目部防火工程劳务作业工作包一分包,成交通知书-辽宁宝来新材料有限公司-盘锦项目部防火工程劳务作业工作包一分包,</t>
  </si>
  <si>
    <t>2021-13348</t>
  </si>
  <si>
    <t>广东石化2000万吨/年重油加工工程产品码头上部安装标段安装劳务作业工作包Ⅰ</t>
  </si>
  <si>
    <t>HQGCGS-HQLJ-2021-JSGC-2038</t>
  </si>
  <si>
    <t>ZYLJ-GDSHMTXMB-2021-CBHT-002</t>
  </si>
  <si>
    <t>可不招标项目申请-广东石化2000万吨.年重油加工工程产品码头上部安装标段劳务作业工作包Ⅰ,成交通知书-广东石化2000万吨.年重油加工工程产品码头上部安装标段劳务作业工作包Ⅰ,</t>
  </si>
  <si>
    <t>2021-13343</t>
  </si>
  <si>
    <t>辽宁宝来新材料有限公司60万吨-年ABS及其配套装置建筑安装工程A3标段电仪劳务作业工作包二建设工程施工劳务分包合同</t>
  </si>
  <si>
    <t>HQGCGS-HQLJ-2021-JSGC-2039</t>
  </si>
  <si>
    <t>ZYLJ-PJXMB-2021-CBHT-036</t>
  </si>
  <si>
    <t>评审报告--辽宁宝来60万吨-年ABS及其配套装置建筑安装工程A3标段电仪劳务作业工作包二-非依法依规必招,非招标采购方式申请审批单-辽宁宝来60万吨-年ABS及其配套装置建筑安装工程A3标段电仪劳务作业工作包二-非依法依规必招,成交通知书-辽宁宝来60万吨-年ABS及其配套装置建筑安装工程A3标段电仪劳务作业工作包二-非依法依规必招,非招标采购结果审批单-辽宁宝来60万吨-年ABS及其配套装置建筑安装工程A3标段电仪劳务作业工作包二-非依法依规必招,</t>
  </si>
  <si>
    <t>2021-13408</t>
  </si>
  <si>
    <t>广东石化炼化一体化项目五联合电气安装工程劳务作业分包1标段</t>
  </si>
  <si>
    <t>HQGCGS-HQLJ-2021-JSGC-2054</t>
  </si>
  <si>
    <t>ZYLJ-GDSHWLHXMB-2021-CBHT-039</t>
  </si>
  <si>
    <t>中标通知书-广东石化炼化一体化项目电气、仪表及通信工程劳务作业框架协议--广西天弘建设集团有限公司,广东石化炼化一体化项目电气、仪表及通信工程劳务作业框架协议-ZYLJ-GDSHLHYTHGCXMB-2021-LWKJXY-018,﹝2021﹞第54号-广东石化工程项目部会议纪要,</t>
  </si>
  <si>
    <t>2021-13611</t>
  </si>
  <si>
    <t>盛虹炼化一体化项目第二十五标段安装工程劳务分包工作包2建设工程施工劳务分包合同</t>
  </si>
  <si>
    <t>HQGCGS-HQLJ-2021-JSGC-2081</t>
  </si>
  <si>
    <t>ZYLJ-SHLHXMB-2021-CBHT-044</t>
  </si>
  <si>
    <t>关于“盛虹炼化一体化项目25标段部分土建、安装工程”采用非招标选商的报告--非国有资金项目,评审报告-盛虹炼化一体化项目第二十五标段安装工程劳务分包工作包2-非国有资金项目,非招标方案审批单-盛虹炼化一体化项目第二十五标段安装工程劳务分包工作包2-非国有资金项目,非招标采购结果审批单-盛虹炼化一体化项目第二十五标段安装工程劳务分包工作包2-非国有资金项目,成交通知书-盛虹炼化一体化项目第二十五标段安装工程劳务分包工作包2-非国有资金项目,</t>
  </si>
  <si>
    <t>2021-13535</t>
  </si>
  <si>
    <t>盛虹炼化一体化项目第二十五标段 防腐工程（第一标段）专业分包工作包3</t>
  </si>
  <si>
    <t>HQGCGS-HQLJ-2021-JSGC-2090</t>
  </si>
  <si>
    <t>ZYLJ-SHLHXMB-2021-CBHT-039</t>
  </si>
  <si>
    <t>非招标采购方式申请-ZYLJ-SHLHXMB-2021-XJCG-014,评审报告-ZYLJ-SHLHXMB-2021-XJCG-014,成交通知书-ZYLJ-SHLHXMB-2021-XJCG-014,非招标采购结果-ZYLJ-SHLHXMB-2021-XJCG-014,</t>
  </si>
  <si>
    <t>2021-13575</t>
  </si>
  <si>
    <t>中国石油吉化（揭阳）分公司60万吨/年ABS及其配套工程安装工程第五标段安装工程劳务作业工作包8</t>
  </si>
  <si>
    <t>HQGCGS-HQLJ-2021-JSGC-2077</t>
  </si>
  <si>
    <t>ZYLJ-JH（JY）ABSXMB-2021-CBHT-020</t>
  </si>
  <si>
    <t>框架协议（首页及盖章页）-广东石化炼化一体化项目安装工程劳务框架协议第二批,招标资料-中国石油天然气第六建设有限公司广东石化炼化一体化项目安装工程劳务框架（第二批）,项目部会议纪要,</t>
  </si>
  <si>
    <t>2021-13643</t>
  </si>
  <si>
    <t>辽宁宝来新材料有限公司60万吨年ABS及其配套装置筑安装工程A3标段防腐保温工程工作包一建设工程施工专业分包合同</t>
  </si>
  <si>
    <t>HQGCGS-HQLJ-2021-JSGC-2080</t>
  </si>
  <si>
    <t>ZYLJ-PJXMB-2021-CBHT-041</t>
  </si>
  <si>
    <t>非招标采购方式申请审批-辽宁宝来ABS及其配套装置筑安装工程A3标段防腐保温工程工作包一分包-非依法依规必招,非招标采购结果审批单-辽宁宝来ABS及其配套装置筑安装工程A3标段防腐保温工程工作包一分包-非依法依规必招,评审报告-辽宁宝来ABS及其配套装置筑安装工程A3标段防腐保温工程工作包一分包-非依法依规必招,成交通知书-辽宁宝来ABS及其配套装置筑安装工程A3标段防腐保温工程工作包一分包-非依法依规必招,</t>
  </si>
  <si>
    <t>2021-13515</t>
  </si>
  <si>
    <t>设备制造分公司迁建工程可行性研究咨询服务合同</t>
  </si>
  <si>
    <t>HQGCGS-HQLJ-2021-FW-786</t>
  </si>
  <si>
    <t>中油辽河工程有限公司,</t>
  </si>
  <si>
    <t>ZYLJ-SBZZC-2021-CBHT-011</t>
  </si>
  <si>
    <t>评审报告-设备制造分公司迁建工程可行性研究咨询服务,非招标采购结果审批-设备制造分公司迁建工程可行性研究咨询服务,非招标采购方式审批单-设备制造分公司迁建工程可行性研究咨询服务,成交通知书-设备制造分公司迁建工程可行性研究咨询服务,</t>
  </si>
  <si>
    <t>2021-13646</t>
  </si>
  <si>
    <t>锦州石化100万吨年连续重整、PSA装置工艺管道阀门试压项目建设工程施工专业分包合同</t>
  </si>
  <si>
    <t>HQGCGS-HQLJ-2021-JSGC-2079</t>
  </si>
  <si>
    <t>锦州北方开维喜泵阀有限公司,</t>
  </si>
  <si>
    <t>ZYLJ-JZSHXMB-2021-CBHT-011</t>
  </si>
  <si>
    <t>评审报告-锦州石化100万吨年连续重整、PSA装置工艺管道阀门试压项目分包,非招标采购结果审批单-锦州石化100万吨年连续重整、PSA装置工艺管道阀门试压项目分包,非招标采购方式申请审批单-锦州石化100万吨年连续重整、PSA装置工艺管道阀门试压项目分包,成交通知书-锦州石化100万吨年连续重整、PSA装置工艺管道阀门试压项目分包,</t>
  </si>
  <si>
    <t>2021-13410</t>
  </si>
  <si>
    <t xml:space="preserve"> 辽宁宝来新材料有限公司60万吨/年ABS及其配套装置建筑安装工程A2标段热处理劳务作业工作包一</t>
  </si>
  <si>
    <t>HQGCGS-HQLJ-2021-JSGC-2088</t>
  </si>
  <si>
    <t>ZYLJ-PJXMB-2021-CBHT-040</t>
  </si>
  <si>
    <t>评审报告-辽宁宝来新材料有限公司60万吨年ABS及其配套装置建筑安装工程A2标段热处理劳务作业工作包一,成交通知书-辽宁宝来新材料有限公司60万吨年ABS及其配套装置建筑安装工程A2标段热处理劳务作业工作包一,</t>
  </si>
  <si>
    <t>2021-13519</t>
  </si>
  <si>
    <t>广东石化2000万吨年重油加工工程产品码头上部安装标段劳务作业工作包Ⅱ建设工程施工劳务分包合同</t>
  </si>
  <si>
    <t>HQGCGS-HQLJ-2021-JSGC-2078</t>
  </si>
  <si>
    <t>ZYLJ-GDSHMTXMB-2021-CBHT-003</t>
  </si>
  <si>
    <t>评审报告-广东石化2000万吨年重油加工工程产品码头上部安装标段劳务作业工作包Ⅱ--经审批的可不招标,非招标采购结果审批-广东石化2000万吨年重油加工工程产品码头上部安装标段劳务作业工作包Ⅱ-经审批的可不招标,成交通知书-广东石化2000万吨年重油加工工程产品码头上部安装标段劳务作业工作包Ⅱ--经审批的可不招标,可不招标项目申请-广东石化2000万吨年重油加工工程产品码头上部安装工程-经审批的可不招标,非招标采购方式申请审批单-广东石化2000万吨年重油加工工程产品码头上部安装标段劳务作业工作包Ⅱ--经审批的可不招标,</t>
  </si>
  <si>
    <t>2021-12907</t>
  </si>
  <si>
    <t>中国石油吉化（揭阳）分公司60万吨/年ABS及其配套工程安装工程第五标段电气、仪表及通信工程劳务作业工作包 5</t>
  </si>
  <si>
    <t>HQGCGS-HQLJ-2021-JSGC-2097</t>
  </si>
  <si>
    <t>ZYLJ-JH（JY）ABSXMB-2021-CBHT-017</t>
  </si>
  <si>
    <t>04 评审报告-中国石油吉化（揭阳）分公司60万吨年ABS及其配套工程安装工程第五标段电气、仪表及通信工程劳务作业工作包5,01 成交通知书-中国石油吉化（揭阳）分公司60万吨年ABS及其配套工程安装工程第五标段电气、仪表及通信工程劳务作业工作包5,</t>
  </si>
  <si>
    <t>2021-13662</t>
  </si>
  <si>
    <t>中国石油吉化（揭阳）分公司60万吨/年ABS及其配套工程安装工程第五标段安装工程劳务作业工作包7</t>
  </si>
  <si>
    <t>HQGCGS-HQLJ-2021-JSGC-2098</t>
  </si>
  <si>
    <t>ZYLJ-JH（JY）ABSXMB-2021-CBHT-019</t>
  </si>
  <si>
    <t>中标通知书-中础建工集团有限公司,项目部会议纪要--﹝2021﹞第100号,框架协议（首页及盖章页）-ZYLJ-GDSHLHYTHGCXMB-2021-LWKJXY-016(中础建工集团有限公司）,</t>
  </si>
  <si>
    <t>2021-13920</t>
  </si>
  <si>
    <t>广东石化炼化一体化项目乙烯装置安装劳务作业分包20标段</t>
  </si>
  <si>
    <t>HQGCGS-HQLJ-2021-JSGC-2110</t>
  </si>
  <si>
    <t>ZYLJ-GDSHYXXMB-2021-CBHT-039</t>
  </si>
  <si>
    <t>评审报告 -广东石化炼化一体化项目乙烯装置安装20标段劳务作业分包,成交通知书-广东石化炼化一体化项目乙烯装置安装20标段劳务作业分包,</t>
  </si>
  <si>
    <t>2021-14130</t>
  </si>
  <si>
    <t>广东石化炼化一体化项目乙烯装置土建工程专业分包2标段商品混凝土材料款代付三方协议</t>
  </si>
  <si>
    <t>HQGCGS-HQLJ-2021-MM-8391</t>
  </si>
  <si>
    <t>买卖合同</t>
  </si>
  <si>
    <t>产品物资</t>
  </si>
  <si>
    <t>惠来县金塔混凝土有限公司,山东盛华建设工程有限公司,</t>
  </si>
  <si>
    <t>﹝2021﹞第97号-广东石化炼化一体化工程项目部会议纪要（第8项 乙烯装置土建1、2标段混凝土代付）,关于山东盛华建设工程有限公司商混材料款代付的报告-广东石化炼化一体化项目乙烯装置土建工程专业分包2标段,文档审阅记录-关于山东盛华建设工程有限公司土建2标段商混材料款代付事项,</t>
  </si>
  <si>
    <t>2021-13990</t>
  </si>
  <si>
    <t>辽宁宝来新材料有限公司60万吨年ABS及其配套装置建筑安装工程A2标段土建专业工作包三建设工程施工专业分包合同</t>
  </si>
  <si>
    <t>HQGCGS-HQLJ-2021-JSGC-2149</t>
  </si>
  <si>
    <t>ZYLJ-PJXMB-2021-CBHT-042</t>
  </si>
  <si>
    <t>评审报告-辽宁宝来60万吨年ABS及其配套装置建筑安装工程A2标段土建专业工作包三分包-非依法依规必招,非招标结果审批-辽宁宝来60万吨年ABS及其配套装置建筑安装工程A2标段土建专业工作包三分包-非依法依规必招,非招标采购方式申请审批-辽宁宝来60万吨年ABS及其配套装置建筑安装工程A2标段土建专业工作包三分包-非依法依规必招,成交通知书-辽宁宝来60万吨年ABS及其配套装置建筑安装工程A2标段土建专业工作包三分包-非依法依规必招,</t>
  </si>
  <si>
    <t>2021-13918</t>
  </si>
  <si>
    <t>广东石化炼化一体化项目乙烯装置安装劳务作业分包19标段</t>
  </si>
  <si>
    <t>HQGCGS-HQLJ-2021-JSGC-2147</t>
  </si>
  <si>
    <t>ZYLJ-GDSHYXXMB-2021-CBHT-040</t>
  </si>
  <si>
    <t>评审报告-广东石化炼化一体化项目乙烯装置安装劳务作业分包19标,可不招标申请-广东石化炼化一体化项目乙烯装置安装劳务作业分包19标,成交通知书-广东石化炼化一体化项目乙烯装置安装劳务作业分包19标,</t>
  </si>
  <si>
    <t>2021-13960</t>
  </si>
  <si>
    <t>中国石油吉化（揭阳）分公司60万吨/年ABS及其配套工程安装工程第五标段安装工程劳务作业工作包9</t>
  </si>
  <si>
    <t>HQGCGS-HQLJ-2021-JSGC-2148</t>
  </si>
  <si>
    <t>ZYLJ-JH（JY）ABSXMB-2021-CBHT-021</t>
  </si>
  <si>
    <t>会议纪要-中国石油吉化（揭阳）分公司60万吨年ABS及其配套工程安装工程第五标段安装工程劳务作业工作包9,框架协议-北京天通顺达建筑工程有限公司 盖章页,中标通知书-中国石油吉化（揭阳）分公司60万吨年ABS及其配套工程安装工程第五标段安装工程劳务作业工作包9,</t>
  </si>
  <si>
    <t>2021-14129</t>
  </si>
  <si>
    <t>广东石化炼化一体化项目乙烯装置土建工程专业分包1标段商品混凝土材料款代付三方协议</t>
  </si>
  <si>
    <t>HQGCGS-HQLJ-2021-MM-8389</t>
  </si>
  <si>
    <t>文档审阅记录-关于山东盛华建设工程有限公司土建1标段商混材料款代付事项,﹝2021﹞第97号-广东石化炼化一体化工程项目部会议纪要（第8项 乙烯装置土建1、2标段混凝土代付）,关于山东盛华建设工程有限公司商混材料款代付的报告-广东石化炼化一体化项目乙烯装置土建工程专业分包1标段,</t>
  </si>
  <si>
    <t>2022-5367</t>
  </si>
  <si>
    <t>六建公司设备制造分公司2022-2023年度人力支持技术服务合同</t>
  </si>
  <si>
    <t>HQGCGS-HQLJ-2022-FW-534</t>
  </si>
  <si>
    <t>ZYLJ-JYGLB-2021-003（补1）,六建公司2021-2022年度人力支持服务框架协议,</t>
  </si>
  <si>
    <t>2022-5365</t>
  </si>
  <si>
    <t>六建公司华东分公司所属项目2022-2023年度人力支持技术服务合同</t>
  </si>
  <si>
    <t>HQGCGS-HQLJ-2022-FW-532</t>
  </si>
  <si>
    <t>六建公司2021-2022年度人力支持服务框架协议,ZYLJ-JYGLB-2021-003（补1）,</t>
  </si>
  <si>
    <t>2022-5366</t>
  </si>
  <si>
    <t>六建公司南方分公司所属项目2022-2023年度人力支持技术服务合同</t>
  </si>
  <si>
    <t>HQGCGS-HQLJ-2022-FW-531</t>
  </si>
  <si>
    <t>2022-5454</t>
  </si>
  <si>
    <t>六建公司东北分公司所属项目2022-2023年度人力支持技术服务合同</t>
  </si>
  <si>
    <t>HQGCGS-HQLJ-2022-FW-535</t>
  </si>
  <si>
    <t>ZYLJ-JYGLB-2021-003（补1）,谈判资料-六建公司2021-2022年度人力支持服务框架,招标资料-六建公司2021-2022年度人力支持服务框架,</t>
  </si>
  <si>
    <t>2022-5465</t>
  </si>
  <si>
    <t>六建公司西北分公司所属项目2022-2023年度人力支持技术服务合同</t>
  </si>
  <si>
    <t>HQGCGS-HQLJ-2022-FW-533</t>
  </si>
  <si>
    <t>2022-5364</t>
  </si>
  <si>
    <t>六建公司广东石化炼化一体化工程项目技术工人人力支持技术服务合同</t>
  </si>
  <si>
    <t>HQGCGS-HQLJ-2022-FW-564</t>
  </si>
  <si>
    <t>六建公司2021-2022年度人力支持服务框架协议,ZYLJ-JYGLB-2021-003（补1）,广东石化炼化一体化项目与中科签订技术工人支持服务合同说明,﹝2022﹞第57号-工程项目部会议纪要20220625（中科工人服务）,</t>
  </si>
  <si>
    <t>2022-7244</t>
  </si>
  <si>
    <t>广东石化炼化一体化项目消防设施工程综合服务合同-中油六建(五联合、罐区)</t>
  </si>
  <si>
    <t>HQGCGS-HQLJ-2022-FW-702</t>
  </si>
  <si>
    <t>陕西济达消防科技有限公司,</t>
  </si>
  <si>
    <t>广东石化炼化一体化项目五联合、罐区消防验收合同签订谈判会议纪要,单一来源采购审批单-GDSHWLHXM-XFSSGC-202208,</t>
  </si>
  <si>
    <t>2022-8703</t>
  </si>
  <si>
    <t>广东石化炼化一体化项目化工区消防设施工程综合服务合同</t>
  </si>
  <si>
    <t>HQGCGS-HQLJ-2022-FW-842</t>
  </si>
  <si>
    <t>﹝2022﹞第78号-工程项目部会议纪要20221011（化工消防服务）,广东石化炼化一体化项目化工区消防验收合同签订谈判会议纪要,单一来源采购审批单-广东石化炼化一体化项目化工区消防设施工程综合服务,</t>
  </si>
  <si>
    <t>2022-9830</t>
  </si>
  <si>
    <t>江苏LNG接收站扩建项目工程建设项目档案整理服务合同</t>
  </si>
  <si>
    <t>HQGCGS-HQLJ-2022-FW-978</t>
  </si>
  <si>
    <t>如东卓远档案服务中心,</t>
  </si>
  <si>
    <t>中油六建江苏LNG接收站扩建工程档案整理和数字化费用统计表,关于江苏LNG接收站扩建工程档案整理服务说明,单一来源采购审批单-江苏LNG接收站扩建工程项目档案整理服务,</t>
  </si>
  <si>
    <t>江苏LNG接收站扩建项目</t>
  </si>
  <si>
    <t>ZYLJ-TJNGBMGXMB-2023-CBHT-001</t>
  </si>
  <si>
    <t>HQGCGS-HQLJ-2020-JS-50309</t>
    <phoneticPr fontId="1" type="noConversion"/>
  </si>
  <si>
    <t>ZYLJ-XYXMB-2020-CBHT-013</t>
    <phoneticPr fontId="1" type="noConversion"/>
  </si>
  <si>
    <t>ZYLJ-YNXMB-2020-CBHT-018</t>
    <phoneticPr fontId="1" type="noConversion"/>
  </si>
  <si>
    <t>ZYLJ-GDSHWLHXMB-2020-CBHT-022</t>
  </si>
  <si>
    <t>ZYLJ-GDSHJXHGXMB-2020-CBHT-002</t>
    <phoneticPr fontId="1" type="noConversion"/>
  </si>
  <si>
    <t>ZYLJ-PJXMB-2020-CBHT-012</t>
    <phoneticPr fontId="1" type="noConversion"/>
  </si>
  <si>
    <t>ZYLJ-PJXMB-2020-CBHT-013</t>
    <phoneticPr fontId="1" type="noConversion"/>
  </si>
  <si>
    <t>ZYLJ-GXSHXMB-2022-CBHT-013</t>
  </si>
  <si>
    <t>2023-4812</t>
  </si>
  <si>
    <t>巴斯夫（广东）一体化项目乙烯区项目土建安装综合工程A标段乙烯装置无损检测专业分包</t>
  </si>
  <si>
    <t>HQGCGS-HQLJ-2023-JSGC-770</t>
  </si>
  <si>
    <t>杭州华安检测技术有限公司,</t>
  </si>
  <si>
    <t>ZYLJ-BSF（GD）YTHXMYXXMB-2023-CBHT-006</t>
  </si>
  <si>
    <t>05 成交通知书-ZYLJ-BSF（GD）YTHXMYXXMB-2023-CBHT-006-非依法依规必招,</t>
  </si>
  <si>
    <t>巴斯夫（广东）一体化项目乙烯区项目土建安装综合工程A标段</t>
  </si>
  <si>
    <t>2023-4874</t>
  </si>
  <si>
    <t>裕龙石化炼油7标段工程安装专业作业分包工作包7</t>
  </si>
  <si>
    <t>HQGCGS-HQLJ-2023-FW-561</t>
  </si>
  <si>
    <t>ZYLJ-YLSHLYXMB-2023-CBHT-006</t>
  </si>
  <si>
    <t>非依法依规必招项目-评审报告及成交通知书,</t>
  </si>
  <si>
    <t>2023-4878</t>
  </si>
  <si>
    <t>裕龙石化炼油7标段工程安装专业作业分包工作包9</t>
  </si>
  <si>
    <t>HQGCGS-HQLJ-2023-FW-560</t>
  </si>
  <si>
    <t>ZYLJ-YLSHLYXMB-2023-CBHT-007</t>
  </si>
  <si>
    <t>非依法依规必招项目-评审报告及成交通知书-9包,</t>
  </si>
  <si>
    <t>2023-4769</t>
  </si>
  <si>
    <t>粤西支线白沙输气站建设工程施工图设计审查技术咨询服务合同</t>
  </si>
  <si>
    <t>HQGCGS-HQLJ-2023-JS-358</t>
  </si>
  <si>
    <t>技术咨询</t>
  </si>
  <si>
    <t>中国石油天然气管道工程有限公司,</t>
  </si>
  <si>
    <t>施工图设计审查委托函,</t>
  </si>
  <si>
    <t>2023-5058</t>
  </si>
  <si>
    <t>中国石油天然气第六建设有限公司2023-2026年度人力支持服务外包项目-广东石化炼化一体化工程项目部（2023-2024年度）</t>
  </si>
  <si>
    <t>HQGCGS-HQLJ-2023-FW-572</t>
  </si>
  <si>
    <t>ZYLJ-GDSHLHYTHGCXMB-2023-CBHT-004</t>
  </si>
  <si>
    <t>2023-4698</t>
  </si>
  <si>
    <t>盛虹化工新材料项目一标段20万吨/年光伏级乙烯-醋酸乙烯共聚物装置（Ⅲ）土建专业分包工作包1</t>
  </si>
  <si>
    <t>HQGCGS-HQLJ-2023-JSGC-754</t>
  </si>
  <si>
    <t>ZYLJ-HJXCLXMB-2023-CBHT-001</t>
  </si>
  <si>
    <t>经评审可不招标项目，评审报告及成交通知书-土建包1,</t>
  </si>
  <si>
    <t>2023-4803</t>
  </si>
  <si>
    <t>独山子石化公司聚丙烯装置235线改造项目防腐、保温及防火专业分包工作包4</t>
  </si>
  <si>
    <t>HQGCGS-HQLJ-2023-JSGC-767</t>
  </si>
  <si>
    <t>ZYLJ-DSZXMB-2023-CBHT-010</t>
  </si>
  <si>
    <t>235线改造项目防腐包4评审报告及成交通知书,</t>
  </si>
  <si>
    <t>2023-4765</t>
  </si>
  <si>
    <t>惠州晟达60万吨/年硫资源综合利用项目安装专业作业工作包6</t>
  </si>
  <si>
    <t>HQGCGS-HQLJ-2023-FW-535</t>
  </si>
  <si>
    <t>ZYLJ-HZSDXMB-2023-CBHT-013</t>
  </si>
  <si>
    <t>惠州晟达60万吨年硫资源综合利用项目安装专业作业工作包6-经审批可不招标,</t>
  </si>
  <si>
    <t>2023-4717</t>
  </si>
  <si>
    <t>北京燃气天津南港LNG应急储备项目接收站工程防腐工程专业工作包1</t>
  </si>
  <si>
    <t>HQGCGS-HQLJ-2023-JSGC-753</t>
  </si>
  <si>
    <t>永盛(天津)防腐工程有限公司,</t>
  </si>
  <si>
    <t>ZYLJ-TJLNGXMB-2023-CBHT-002</t>
  </si>
  <si>
    <t>经评审可不招标项目，评审报告及成交通知书-天津防腐包1,</t>
  </si>
  <si>
    <t>2023-4967</t>
  </si>
  <si>
    <t>裕龙石化化工2标段乙烯及国四套装置装置彩板结构安装专业工作包1</t>
  </si>
  <si>
    <t>HQGCGS-HQLJ-2023-JSGC-797</t>
  </si>
  <si>
    <t>ZYLJ-YLSHHGXMB-2023-CBHT-027</t>
  </si>
  <si>
    <t>经评审可不招标项目-裕龙石化化工2标段彩板结构安装专业工作包1,</t>
  </si>
  <si>
    <t>2023-5805</t>
  </si>
  <si>
    <t>长庆石化公司2023-2024年生产装置日常维护、检维修二标段安装专业作业工作包1</t>
  </si>
  <si>
    <t>HQGCGS-HQLJ-2023-FW-658</t>
  </si>
  <si>
    <t>ZYLJ-XYXMB-2023-CBHT-020</t>
  </si>
  <si>
    <t>04 成交通知书-ZYLJ-XYXMB-2023-CBHT-020,</t>
  </si>
  <si>
    <t>长庆石化公司2023-2024年生产装置日常维护、检维修二标段</t>
  </si>
  <si>
    <t>2023-4766</t>
  </si>
  <si>
    <t>惠州晟达60万吨/年硫资源综合利用项目土建工程专业分包工作包8</t>
  </si>
  <si>
    <t>HQGCGS-HQLJ-2023-JSGC-751</t>
  </si>
  <si>
    <t>湖北安易盛建设工程有限公司,</t>
  </si>
  <si>
    <t>ZYLJ-HZSDXMB-2023-CBHT-016</t>
  </si>
  <si>
    <t>惠州晟达60万吨年硫资源综合利用项目土建工程专业分包工作包8-经审批可不招标,</t>
  </si>
  <si>
    <t>2023-5060</t>
  </si>
  <si>
    <t>吉林石化公司炼油化工转型升级项目80万吨/年溶剂脱沥青装置土建专业分包工作包1</t>
  </si>
  <si>
    <t>HQGCGS-HQLJ-2023-JSGC-795</t>
  </si>
  <si>
    <t>ZYLJ-JLSHXBXMB-2023-CBHT-001</t>
  </si>
  <si>
    <t>吉林石化公司炼油化工转型升级项目80万吨年溶剂脱沥青装置土建专业分包工作包1-经审批的可不招标,</t>
  </si>
  <si>
    <t>2023-4968</t>
  </si>
  <si>
    <t>裕龙石化化工2标段乙烯及国四套装置动设备专业作业工作包1</t>
  </si>
  <si>
    <t>HQGCGS-HQLJ-2023-FW-579</t>
  </si>
  <si>
    <t>ZYLJ-YLSHHGXMB-2023-CBHT-026</t>
  </si>
  <si>
    <t>经评审可不招标项目-国四套装置动设备专业作业工作包1,</t>
  </si>
  <si>
    <t>2023-5082</t>
  </si>
  <si>
    <t>兰州石化2023年主体大检修项目（六标段）电气仪表专业作业工作包3</t>
  </si>
  <si>
    <t>HQGCGS-HQLJ-2023-FW-570</t>
  </si>
  <si>
    <t>ZYLJ-LZXMB-2023-CBHT-012</t>
  </si>
  <si>
    <t>4.成交通知书-ZYLJ-LZXMB-2023-CBHT-012-经可不招标审批,</t>
  </si>
  <si>
    <t>兰州石化公司2023年炼化系统大检修主体装置施工（第六标段）</t>
  </si>
  <si>
    <t>2023-5076</t>
  </si>
  <si>
    <t>兰州石化2023年主体大检修项目（五标段）电气仪表专业作业工作包4</t>
  </si>
  <si>
    <t>HQGCGS-HQLJ-2023-FW-571</t>
  </si>
  <si>
    <t>ZYLJ-LZXMB-2023-CBHT-011</t>
  </si>
  <si>
    <t>4.成交通知书-ZYLJ-LZXMB-2023-CBHT-011-经可不招标审批,</t>
  </si>
  <si>
    <t>兰州石化公司2023年炼化系统大检修主体装置施工（第五标段）</t>
  </si>
  <si>
    <t>2023-5663</t>
  </si>
  <si>
    <t>长庆石化公司G407大修施工项目防腐保温专业分包工作包1</t>
  </si>
  <si>
    <t>HQGCGS-HQLJ-2023-JSGC-879</t>
  </si>
  <si>
    <t>ZYLJ-XYXMB-2023-CBHT-025</t>
  </si>
  <si>
    <t>04 成交通知书-ZYLJ-XYXMB-2023-CBHT-025,</t>
  </si>
  <si>
    <t>长庆石化公司G407大修施工项目</t>
  </si>
  <si>
    <t>2023-5666</t>
  </si>
  <si>
    <t>长庆石化G405罐隐患治理项目工程施工建筑工程专业分包工作包1</t>
  </si>
  <si>
    <t>HQGCGS-HQLJ-2023-JSGC-877</t>
  </si>
  <si>
    <t>ZYLJ-XYXMB-2023-CBHT-023</t>
  </si>
  <si>
    <t>04 成交通知书-ZYLJ-XYXMB-2023-CBHT-023,</t>
  </si>
  <si>
    <t>长庆石化G405罐隐患治理项目工程施工</t>
  </si>
  <si>
    <t>2023-5441</t>
  </si>
  <si>
    <t>巴斯夫（广东）一体化项目乙烯区项目土建安装综合工程A标段乙烯装置脚手架专业作业工作包1</t>
  </si>
  <si>
    <t>HQGCGS-HQLJ-2023-FW-662</t>
  </si>
  <si>
    <t>ZYLJ-BSF（GD）YTHXMYXXMB-2023-CBHT-008</t>
  </si>
  <si>
    <t>06.成交通知书,</t>
  </si>
  <si>
    <t>2023-5803</t>
  </si>
  <si>
    <t>长庆石化公司G407大修施工项目安装专业作业工作包1</t>
  </si>
  <si>
    <t>HQGCGS-HQLJ-2023-FW-659</t>
  </si>
  <si>
    <t>ZYLJ-XYXMB-2023-CBHT-024</t>
  </si>
  <si>
    <t>04 成交通知书-ZYLJ-XYXMB-2023-CBHT-024,</t>
  </si>
  <si>
    <t>2023-4699</t>
  </si>
  <si>
    <t>盛虹化工新材料项目一标段20万吨/年光伏级乙烯-醋酸乙烯共聚物装置（Ⅲ）土建专业分包工作包2</t>
  </si>
  <si>
    <t>HQGCGS-HQLJ-2023-JSGC-755</t>
  </si>
  <si>
    <t>ZYLJ-HJXCLXMB-2023-CBHT-002</t>
  </si>
  <si>
    <t>经评审可不招标项目，评审报告及成交通知书-土建包2,</t>
  </si>
  <si>
    <t>2023-5670</t>
  </si>
  <si>
    <t>长庆石化G405罐隐患治理项目工程施工防腐保温工程专业分包工作包1</t>
  </si>
  <si>
    <t>HQGCGS-HQLJ-2023-JSGC-878</t>
  </si>
  <si>
    <t>ZYLJ-XYXMB-2023-CBHT-022</t>
  </si>
  <si>
    <t>04 成交通知书-ZYLJ-XYXMB-2023-CBHT-022,</t>
  </si>
  <si>
    <t>2023-4716</t>
  </si>
  <si>
    <t>北京燃气天津南港LNG应急储备项目接收站工程 设备管道化学清洗工作包1</t>
  </si>
  <si>
    <t>HQGCGS-HQLJ-2023-FW-534</t>
  </si>
  <si>
    <t>天津盛日同兴环保科技有限责任公司,</t>
  </si>
  <si>
    <t>ZYLJ-TJLNGXMB-2023-CBHT-003</t>
  </si>
  <si>
    <t>非依法依规必招项目评审报告及成交通知书-清洗包1,</t>
  </si>
  <si>
    <t>2023-5716</t>
  </si>
  <si>
    <t>湖北金澳铁路原油卸车二期制作、安装及催化脱硫塔改造工程安装工程专业作业分包工作包1</t>
  </si>
  <si>
    <t>HQGCGS-HQLJ-2023-FW-646</t>
  </si>
  <si>
    <t>ZYLJ-HBJAXMB-2023-CBHT-001</t>
  </si>
  <si>
    <t>评审报告-湖北金澳铁路原油卸车二期制作、安装及催化脱硫塔改造工程专业作业分包工作包1-依法必招限额内,</t>
  </si>
  <si>
    <t>2023-5807</t>
  </si>
  <si>
    <t>长庆石化G405罐隐患治理项目工程施工安装专业作业工作包1</t>
  </si>
  <si>
    <t>HQGCGS-HQLJ-2023-FW-657</t>
  </si>
  <si>
    <t>ZYLJ-XYXMB-2023-CBHT-021</t>
  </si>
  <si>
    <t>04 成交通知书-ZYLJ-XYXMB-2023-CBHT-021,</t>
  </si>
  <si>
    <t>G405罐隐患治理项目工程施工</t>
  </si>
  <si>
    <t>2023-5504</t>
  </si>
  <si>
    <t>巴斯夫（广东）一体化项目乙烯区项目土建安装综合工程A标段乙烯装置脚手架专业作业工作包2</t>
  </si>
  <si>
    <t>HQGCGS-HQLJ-2023-FW-663</t>
  </si>
  <si>
    <t>ZYLJ-BSF（GD）YTHXMYXXMB-2023-CBHT-009</t>
  </si>
  <si>
    <t>06.成交通知书-ZYLJ-BSF（GD）YTHXMYXXMB-2023-CBHT-009,</t>
  </si>
  <si>
    <t>2023-5831</t>
  </si>
  <si>
    <t>烟台益大煅烧生焦破碎筛分、烟气净化系统、含油污水提升池等施工专业作业工作包</t>
  </si>
  <si>
    <t>HQGCGS-HQLJ-2023-FW-664</t>
  </si>
  <si>
    <t>陕西鑫众发建设工程有限公司,</t>
  </si>
  <si>
    <t>ZYLJ-YTYDXMB-2023-CBHT-001</t>
  </si>
  <si>
    <t>4、成交通知书-ZYLJ-YTYDXMB-2023-CBHT-001,</t>
  </si>
  <si>
    <t>烟台益大新材料有限公司 15 万吨/年高端电极前驱体智能一体化项目</t>
  </si>
  <si>
    <t>2023-4693</t>
  </si>
  <si>
    <t>巴斯夫（广东）一体化项目乙烯区项目土建安装综合工程A标段乙烯装置地管工程专业作业工作包1</t>
  </si>
  <si>
    <t>HQGCGS-HQLJ-2023-FW-545</t>
  </si>
  <si>
    <t>ZYLJ-BSF（GD）YTHXMYXXMB-2023-CBHT-004</t>
  </si>
  <si>
    <t>05 成交通知书-ZYLJ-BSF（GD）YTHXMYXXMB-2023-CBHT-004-非依法依规必招,</t>
  </si>
  <si>
    <t>2023-4946</t>
  </si>
  <si>
    <t>中国石油天然气第六建设有限公司2023-2026年度人力支持服务外包项目</t>
  </si>
  <si>
    <t>HQGCGS-HQLJ-2023-FW-552</t>
  </si>
  <si>
    <t>2023-4990</t>
  </si>
  <si>
    <t>山东裕龙石化有限公司裕龙岛炼化一体化项目(一期)公用工程十二标段防腐工程专业分包工作包1</t>
  </si>
  <si>
    <t>HQGCGS-HQLJ-2023-JSGC-796</t>
  </si>
  <si>
    <t>ZYLJ-YLSHGYGCXMB-2023-CBHT-007</t>
  </si>
  <si>
    <t>成交通知书-裕龙十二标段防腐工程专业分包工作包1,</t>
  </si>
  <si>
    <t>2023-5070</t>
  </si>
  <si>
    <t>中油六建驻广东石化炼化一体化项目生活区（承包商生活营地）临建拆除及处理专业分包</t>
  </si>
  <si>
    <t>HQGCGS-HQLJ-2023-JSGC-793</t>
  </si>
  <si>
    <t>ZYLJ-GDSHLHYTHGCXMB-2023-CBHT-003</t>
  </si>
  <si>
    <t>04 成交通知书-ZYLJ-GDSHLHYTHGCXMB-2023-CBHT-003-依法必招限额内,</t>
  </si>
  <si>
    <t>2023-5686</t>
  </si>
  <si>
    <t>巴斯夫（广东）一体化项目乙烯区项目土建安装综合工程A标段乙烯装置地管PE补伤补口专业分包工作包（报审版）</t>
  </si>
  <si>
    <t>HQGCGS-HQLJ-2023-JSGC-873</t>
  </si>
  <si>
    <t>ZYLJ-BSF（GD）YTHXMYXXMB-2023-CBHT-015</t>
  </si>
  <si>
    <t>05.成交通知书-ZYLJ-BSF（GD）YTHXMYXXMB-2023-CBHT-015,</t>
  </si>
  <si>
    <t>ZYLJ-GDSHJXHGXMB-2021-CBHT-004</t>
    <phoneticPr fontId="1" type="noConversion"/>
  </si>
  <si>
    <t>ZYLJ-XYXMB-2021-CBHT-013</t>
    <phoneticPr fontId="1" type="noConversion"/>
  </si>
  <si>
    <t>ZYLJ-QYSHXMB-2022-CBHT-026</t>
    <phoneticPr fontId="1" type="noConversion"/>
  </si>
  <si>
    <t>ZYLJ-GDSHWLHXMB-2022-CBHT-015</t>
    <phoneticPr fontId="1" type="noConversion"/>
  </si>
  <si>
    <t>中缅管道贵港压气站压缩机负荷分配技术服务</t>
    <phoneticPr fontId="1" type="noConversion"/>
  </si>
  <si>
    <t>'2020-1</t>
  </si>
  <si>
    <t>中化泉州100万吨/年乙烯及炼油改扩建项目高压火炬东侧工艺结构施工的劳务作业</t>
  </si>
  <si>
    <t>HQGCGS-hqliujia-2020-JSGC-40</t>
  </si>
  <si>
    <t>湖北同创嘉勃工程有限公司</t>
  </si>
  <si>
    <t>ZYLJ-QZXMB-2019-CBHT-028</t>
  </si>
  <si>
    <t>六建合同专用章</t>
  </si>
  <si>
    <t>'2020-3</t>
  </si>
  <si>
    <t>中化泉州100万吨/年乙烯及炼油改扩建项目化工火炬及火炬气回收设施土建工程II标段</t>
  </si>
  <si>
    <t>HQGCGS-hqliujia-2020-JSGC-39</t>
  </si>
  <si>
    <t>天津海盛石化建筑安装工程有限公司</t>
  </si>
  <si>
    <t>ZYLJ-QZXMB-2019-CBHT-031</t>
  </si>
  <si>
    <t>2020-230</t>
  </si>
  <si>
    <t>中化泉州100万吨/年乙烯及炼油改扩建项目火炬外管廊设施施工</t>
  </si>
  <si>
    <t>HQGCGS-hqliujia-2020-JSGC-67</t>
  </si>
  <si>
    <t>宁波汇通建筑劳务有限公司</t>
  </si>
  <si>
    <t>ZYLJ-QZXMB-2019-CBHT-027</t>
  </si>
  <si>
    <t>2020-253</t>
  </si>
  <si>
    <t>中国石油广西石化公司芳烃溶剂脱酸项目土建工程专业分包合同</t>
  </si>
  <si>
    <t>HQGCGS-hqliujia-2020-JSGC-57</t>
  </si>
  <si>
    <t>河南特防建设集团有限公司</t>
  </si>
  <si>
    <t>ZYLJ-GXSHXMB-2020-CBHT-003</t>
  </si>
  <si>
    <t>2020-257</t>
  </si>
  <si>
    <t>中国石油广西石化公司芳烃溶剂脱酸项目电气仪表工程劳务分包</t>
  </si>
  <si>
    <t>HQGCGS-hqliujia-2020-JSGC-58</t>
  </si>
  <si>
    <t>北京燕化正邦设备检修有限公司</t>
  </si>
  <si>
    <t>ZYLJ-GXSHXMB-2020-CBHT-004</t>
  </si>
  <si>
    <t>2020-276</t>
  </si>
  <si>
    <t>中国石油广西石化公司航煤加氢精制装置扩能改造项目电气仪表工程劳务分包合同</t>
  </si>
  <si>
    <t>HQGCGS-hqliujia-2020-JSGC-59</t>
  </si>
  <si>
    <t>ZYLJ-GXSHXMB-2020-CBHT-002</t>
  </si>
  <si>
    <t>2020-280</t>
  </si>
  <si>
    <t>中国石油广西石化公司航煤加氢精制装置扩能改造项目土建工程专业分包合同</t>
  </si>
  <si>
    <t>HQGCGS-hqliujia-2020-JSGC-60</t>
  </si>
  <si>
    <t>ZYLJ-GXSHXMB-2020-CBHT-001</t>
  </si>
  <si>
    <t>2020-284</t>
  </si>
  <si>
    <t>盛虹炼化一体化项目第五标段1#连续重整装置土建专业分包合同</t>
  </si>
  <si>
    <t>HQGCGS-hqliujia-2020-JSGC-54</t>
  </si>
  <si>
    <t>中核三鑫建设工程有限公司</t>
  </si>
  <si>
    <t>ZYLJ-SHLHXMB-2020-CBHT-002</t>
  </si>
  <si>
    <t>2020-290</t>
  </si>
  <si>
    <t>盛虹炼化一体化项目第五标段3#连续重整装置烟囱专业分包合同</t>
  </si>
  <si>
    <t>HQGCGS-hqliujia-2020-JSGC-55</t>
  </si>
  <si>
    <t>ZYLJ-SHLHXMB-2020-CBHT-001</t>
  </si>
  <si>
    <t>2020-373</t>
  </si>
  <si>
    <t>中化泉州POSM项目及上海华谊项目非标设备制作劳务分包合同（标段一）</t>
  </si>
  <si>
    <t>HQGCGS-hqliujia-2020-JSGC-84</t>
  </si>
  <si>
    <t>生生建设集团有限公司</t>
  </si>
  <si>
    <t>ZYLJ-SBZZC-2020-CBHT-001</t>
  </si>
  <si>
    <t>2020-376</t>
  </si>
  <si>
    <t>中化泉州POSM项目及上海华谊项目非标设备制作劳务分包合同（标段二）</t>
  </si>
  <si>
    <t>HQGCGS-hqliujia-2020-JSGC-85</t>
  </si>
  <si>
    <t>ZYLJ-SBZZC-2020-CBHT-002</t>
  </si>
  <si>
    <t>2020-517</t>
  </si>
  <si>
    <t>中国石油广西石化公司2020年停工大检修静设备及工业管道施工合同-再生框架防腐保温及脚手架搭拆专业分包</t>
  </si>
  <si>
    <t>HQGCGS-hqliujia-2020-JSGC-98</t>
  </si>
  <si>
    <t>ZYLJ-GXSHXMB-2020-CBHT-011</t>
  </si>
  <si>
    <t>2020-522</t>
  </si>
  <si>
    <t>中国石油广西石化公司芳烃溶剂脱酸项目防腐保温及脚手架工程专业分包合同</t>
  </si>
  <si>
    <t>HQGCGS-hqliujia-2020-JSGC-97</t>
  </si>
  <si>
    <t>ZYLJ-GXSHXMB-2020-CBHT-008</t>
  </si>
  <si>
    <t>2020-583</t>
  </si>
  <si>
    <t>中国石油广西石化公司2020年停工大检修静设备及工业管道施工合同-防腐保温及脚手架搭拆（二标段）专业分包</t>
  </si>
  <si>
    <t>HQGCGS-hqliujia-2020-JSGC-118</t>
  </si>
  <si>
    <t>河南省君德建设工程有限公司</t>
  </si>
  <si>
    <t>ZYLJ-GXSHXMB-2020-CBHT-010</t>
  </si>
  <si>
    <t>2020-584</t>
  </si>
  <si>
    <t>中国石油广西石化公司2020年停工大检修静设备及工业管道施工合同-防腐保温及脚手架搭拆（一标段）专业分包</t>
  </si>
  <si>
    <t>HQGCGS-hqliujia-2020-JSGC-122</t>
  </si>
  <si>
    <t>ZYLJ-GXSHXMB-2020-CBHT-009</t>
  </si>
  <si>
    <t>2020-589</t>
  </si>
  <si>
    <t>中国石油广西石化公司2020年停工大检修静设备及工业管道施工合同-安装专业（二标段）劳务分包</t>
  </si>
  <si>
    <t>HQGCGS-hqliujia-2020-JSGC-123</t>
  </si>
  <si>
    <t>ZYLJ-GXSHXMB-2020-CBHT-013</t>
  </si>
  <si>
    <t>2020-597</t>
  </si>
  <si>
    <t>中国石油广西石化公司航煤加氢精制装置扩能改造项目安装工程劳务分包合同</t>
  </si>
  <si>
    <t>HQGCGS-hqliujia-2020-JSGC-121</t>
  </si>
  <si>
    <t>ZYLJ-GXSHXMB-2020-CBHT-005</t>
  </si>
  <si>
    <t>2020-599</t>
  </si>
  <si>
    <t>中国石油广西石化公司航煤加氢精制装置扩能改造项目防腐保温及脚手架工程专业分包合同</t>
  </si>
  <si>
    <t>HQGCGS-hqliujia-2020-JSGC-120</t>
  </si>
  <si>
    <t>ZYLJ-GXSHXMB-2020-CBHT-006</t>
  </si>
  <si>
    <t>2020-601</t>
  </si>
  <si>
    <t>中国石油广西石化公司芳烃溶剂脱酸项目安装工程劳务分包合同</t>
  </si>
  <si>
    <t>HQGCGS-hqliujia-2020-JSGC-119</t>
  </si>
  <si>
    <t>四川益唐建筑劳务有限公司</t>
  </si>
  <si>
    <t>ZYLJ-GXSHXMB-2020-CBHT-007</t>
  </si>
  <si>
    <t>2020-586</t>
  </si>
  <si>
    <t>中国石油广西石化公司2020年停工大检修静设备及工业管道施工合同-安装专业（一标段）劳务分包</t>
  </si>
  <si>
    <t>HQGCGS-hqliujia-2020-JSGC-160</t>
  </si>
  <si>
    <t>ZYLJ-GXSHXMB-2020-CBHT-012</t>
  </si>
  <si>
    <t>2020-906</t>
  </si>
  <si>
    <t>独山子石化加工轻烃炼油及乙烯优化调整项目土建工程专业分包1标段合同</t>
  </si>
  <si>
    <t>HQGCGS-hqliujia-2020-JSGC-169</t>
  </si>
  <si>
    <t>新疆鼎业泰壹建筑工程有限公司</t>
  </si>
  <si>
    <t>ZYLJ-DSZXMB-2020-CBHT-001</t>
  </si>
  <si>
    <t>2020-911</t>
  </si>
  <si>
    <t>2019年独山子石化公司炼化生产装置停工检修项目水力清洗工程专业分包1标段合同</t>
  </si>
  <si>
    <t>HQGCGS-hqliujia-2020-JSGC-168</t>
  </si>
  <si>
    <t>新疆众山明润工程建设有限公司</t>
  </si>
  <si>
    <t>ZYLJ-DSZXMB-2020-CBHT-004</t>
  </si>
  <si>
    <t>2020-957</t>
  </si>
  <si>
    <t>大庆石化公司炼油结构调整优化工程新建连续重整装置和加氢裂化装置改造项目120吨年连续重整装置脚手架搭拆</t>
  </si>
  <si>
    <t>HQGCGS-hqliujia-2020-JSGC-188</t>
  </si>
  <si>
    <t>宏新建设集团有限公司</t>
  </si>
  <si>
    <t>ZYLJ-DQXMB-2019-CBHT-031</t>
  </si>
  <si>
    <t>2020-959</t>
  </si>
  <si>
    <t>空分除锈防腐以及管线保冷修复施工服务合同--管道PIR保冷、冷箱、储罐除锈/防腐/清洗项目防腐保温专业分包</t>
  </si>
  <si>
    <t>HQGCGS-hqliujia-2020-JSGC-186</t>
  </si>
  <si>
    <t>河南省四海防腐集团有限公司</t>
  </si>
  <si>
    <t>ZYLJ-SCSHXMB-2020-CBHT-031</t>
  </si>
  <si>
    <t>2020-960</t>
  </si>
  <si>
    <t>四川石化公司装置运行期间防腐、绝热、土建服务框架合同（炼油区2019-2024）-（一、二、三部装置之外的防腐</t>
  </si>
  <si>
    <t>HQGCGS-hqliujia-2020-JSGC-185</t>
  </si>
  <si>
    <t>ZYLJ-SCSHXMB-2020-CBHT-030</t>
  </si>
  <si>
    <t>2020-961</t>
  </si>
  <si>
    <t>中国石油四川石化有限责任公司一体化外包业务装置维护和检修（生产一部）服务合同-全厂范围一般固体废物清</t>
  </si>
  <si>
    <t>HQGCGS-hqliujia-2020-JSGC-187</t>
  </si>
  <si>
    <t>ZYLJ-SCSHXMB-2020-CBHT-028</t>
  </si>
  <si>
    <t>2020-962</t>
  </si>
  <si>
    <t>四川石化固废项目极冷系统改造项目土建施工其他零星技改项目土建收尾工作分包合同</t>
  </si>
  <si>
    <t>HQGCGS-hqliujia-2020-JSGC-183</t>
  </si>
  <si>
    <t>四川金锐德建筑安装工程有限公司</t>
  </si>
  <si>
    <t>ZYLJ-SCSHXMB-2020-CBHT-027</t>
  </si>
  <si>
    <t>2020-963</t>
  </si>
  <si>
    <t>四川石化乙烯装置汽油加氢单元脱庚烷塔流程改造项目土建专业分包合同</t>
  </si>
  <si>
    <t>HQGCGS-hqliujia-2020-JSGC-182</t>
  </si>
  <si>
    <t>ZYLJ-SCSHXMB-2020-CBHT-029</t>
  </si>
  <si>
    <t>2020-972</t>
  </si>
  <si>
    <t>华北石化8万标立/时天然气制氢装置土建工程</t>
  </si>
  <si>
    <t>HQGCGS-hqliujia-2020-JSGC-184</t>
  </si>
  <si>
    <t>山东盛华建设工程有限公司</t>
  </si>
  <si>
    <t>ZYLJ-HBSHXMB-2020-CBHT-001</t>
  </si>
  <si>
    <t>2020-1024</t>
  </si>
  <si>
    <t>塔里木乙烷制乙烯项目I标段施工总承包-乙烯装置裂解炉及炉前管廊、急冷区区域所有土建专业分包合同</t>
  </si>
  <si>
    <t>HQGCGS-hqliujia-2020-JSGC-213</t>
  </si>
  <si>
    <t>ZYLJ-TLMYWZYXXMB-2020-CBHT-001</t>
  </si>
  <si>
    <t>2020-1025</t>
  </si>
  <si>
    <t>塔里木乙烷制乙烯项目I标段施工总承包-乙烯装置分离二区区域内所有土建专业分包合同</t>
  </si>
  <si>
    <t>HQGCGS-hqliujia-2020-JSGC-212</t>
  </si>
  <si>
    <t>新疆巴州新庆防腐保温建安有限公司</t>
  </si>
  <si>
    <t>ZYLJ-TLMYWZYXXMB-2020-CBHT-002</t>
  </si>
  <si>
    <t>2020-1026</t>
  </si>
  <si>
    <t>塔里木乙烷制乙烯项目I标段施工总承包-乙烯装置变电所、机柜室区域内所有土建专业分包合同</t>
  </si>
  <si>
    <t>HQGCGS-hqliujia-2020-JSGC-211</t>
  </si>
  <si>
    <t>ZYLJ-TLMYWZYXXMB-2020-CBHT-003</t>
  </si>
  <si>
    <t>2020-1028</t>
  </si>
  <si>
    <t>塔里木乙烯项目施工总承包I标段乙烯装置地下管道防腐工程专业分包合同</t>
  </si>
  <si>
    <t>HQGCGS-hqliujia-2020-JSGC-210</t>
  </si>
  <si>
    <t>ZYLJ-TLMYWZYXXMB-2020-CBHT-004</t>
  </si>
  <si>
    <t>2020-1029</t>
  </si>
  <si>
    <t>塔里木乙烷制乙烯项目施工总承包IV标段-全厂厂3A、厂5B、厂2、厂1路两侧地下管道劳务作业分包合同</t>
  </si>
  <si>
    <t>HQGCGS-hqliujia-2020-JSGC-209</t>
  </si>
  <si>
    <t>中国石油天然气第八建设有限公司</t>
  </si>
  <si>
    <t>ZYLJ-TLMYWZYXXMB-2020-CBHT-008</t>
  </si>
  <si>
    <t>2020-1030</t>
  </si>
  <si>
    <t>塔里木乙烷制乙烯项目施工总承包IV标段-全厂厂4、厂4A、厂1A路两侧地下管道劳务作业分包合同</t>
  </si>
  <si>
    <t>HQGCGS-hqliujia-2020-JSGC-208</t>
  </si>
  <si>
    <t>ZYLJ-TLMYWZYXXMB-2020-CBHT-009</t>
  </si>
  <si>
    <t>2020-1032</t>
  </si>
  <si>
    <t>塔里木乙烷制乙烯项目施工总承包IV标段-全厂厂8、厂10、厂5A路两侧地下管道劳务作业分包合同</t>
  </si>
  <si>
    <t>HQGCGS-hqliujia-2020-JSGC-207</t>
  </si>
  <si>
    <t>ZYLJ-TLMYWZYXXMB-2020-CBHT-010</t>
  </si>
  <si>
    <t>2020-1034</t>
  </si>
  <si>
    <t>塔里木乙烷乙烯项目IV标段施工总承包-全厂（厂7路以北）A、B管廊基础施工土建专业分包合同</t>
  </si>
  <si>
    <t>HQGCGS-hqliujia-2020-JSGC-203</t>
  </si>
  <si>
    <t>河北华源尚德建筑工程有限公司</t>
  </si>
  <si>
    <t>ZYLJ-TLMYWZYXXMB-2020-CBHT-005</t>
  </si>
  <si>
    <t>2020-1036</t>
  </si>
  <si>
    <t>塔里木乙烷制乙烯项目IV标段施工总承包-中心化验室区域内所有土建专业分包合同</t>
  </si>
  <si>
    <t>HQGCGS-hqliujia-2020-JSGC-202</t>
  </si>
  <si>
    <t>新乡市防腐防火防水工程有限公司</t>
  </si>
  <si>
    <t>ZYLJ-TLMYWZYXXMB-2020-CBHT-006</t>
  </si>
  <si>
    <t>2020-1037</t>
  </si>
  <si>
    <t>塔里木乙烷制乙烯项目IV标段施工总承包-除盐水站区域内所有土建专业分包合同</t>
  </si>
  <si>
    <t>HQGCGS-hqliujia-2020-JSGC-206</t>
  </si>
  <si>
    <t>ZYLJ-TLMYWZYXXMB-2020-CBHT-007</t>
  </si>
  <si>
    <t>2020-1038</t>
  </si>
  <si>
    <t>塔里木乙烷制乙烯项目IV标段施工总承包-全厂（厂7路以北）C管廊区域内土建专业分包合同</t>
  </si>
  <si>
    <t>HQGCGS-hqliujia-2020-JSGC-205</t>
  </si>
  <si>
    <t>宝鸡泰安建筑工程有限责任公司</t>
  </si>
  <si>
    <t>ZYLJ-TLMYWZYXXMB-2020-CBHT-011</t>
  </si>
  <si>
    <t>2020-1039</t>
  </si>
  <si>
    <t>塔里木乙烷制乙烯项目IV标段施工总承包-火炬系统内土建工程专业分包合同</t>
  </si>
  <si>
    <t>HQGCGS-hqliujia-2020-JSGC-204</t>
  </si>
  <si>
    <t>ZYLJ-TLMYWZYXXMB-2020-CBHT-012</t>
  </si>
  <si>
    <t>2020-1051</t>
  </si>
  <si>
    <t>佛山高富中石油燃料沥青有限责任公司储运罐区二期改建项目安装工程</t>
  </si>
  <si>
    <t>HQGCGS-hqliujia-2020-JSGC-221</t>
  </si>
  <si>
    <t>江苏丰恒建设工程有限公司</t>
  </si>
  <si>
    <t>ZYLJ-ZRYXMB-2020-CBHT-002</t>
  </si>
  <si>
    <t>2020-1053</t>
  </si>
  <si>
    <t>独山子石化公司乙烯厂废烃外送线隐患治理项目安装工程工程安装劳务作业分包1标段合同</t>
  </si>
  <si>
    <t>HQGCGS-hqliujia-2020-JSGC-201</t>
  </si>
  <si>
    <t>ZYLJ-DSZXMB-2020-CBHT-007</t>
  </si>
  <si>
    <t>2020-1067</t>
  </si>
  <si>
    <t>独山子石化公司包装线改进项目-新增空气线安装劳务作业分包1标段</t>
  </si>
  <si>
    <t>HQGCGS-hqliujia-2020-JSGC-219</t>
  </si>
  <si>
    <t>ZYLJ-DSZXMB-2020-CBHT-005</t>
  </si>
  <si>
    <t>2020-1123</t>
  </si>
  <si>
    <t>独山子石化公司包装线改进项目安装劳务作业分包1标段</t>
  </si>
  <si>
    <t>HQGCGS-hqliujia-2020-JSGC-224</t>
  </si>
  <si>
    <t>ZYLJ-DSZXMB-2020-CBHT-006</t>
  </si>
  <si>
    <t>2020-1050</t>
  </si>
  <si>
    <t>佛山高富中石油燃料沥青有限责任公司储运罐区二期改建项目防腐保温工程</t>
  </si>
  <si>
    <t>HQGCGS-hqliujia-2020-JSGC-245</t>
  </si>
  <si>
    <t>江苏建通管道工程有限公司</t>
  </si>
  <si>
    <t>ZYLJ-ZRYXMB-2020-CBHT-001</t>
  </si>
  <si>
    <t>2020-1195</t>
  </si>
  <si>
    <t>盛虹炼化一体化项目生活临设及预制场专业分包合同</t>
  </si>
  <si>
    <t>HQGCGS-hqliujia-2020-JSGC-236</t>
  </si>
  <si>
    <t>洪州建设集团有限公司</t>
  </si>
  <si>
    <t>ZYLJ-SHLHXMB-2020-CBHT-006</t>
  </si>
  <si>
    <t>2020-1277</t>
  </si>
  <si>
    <t>广西中石油储备油有限公司原油储备库维护、维修和检修工程劳务分包合同</t>
  </si>
  <si>
    <t>HQGCGS-hqliujia-2020-JSGC-239</t>
  </si>
  <si>
    <t>ZYLJ-GXSHXMB-2020-CBHT-014</t>
  </si>
  <si>
    <t>2020-1280</t>
  </si>
  <si>
    <t>中国石油广西石化公司连续重整等装置及厂外储运系统维护、维修和检修工程劳务分包合同</t>
  </si>
  <si>
    <t>HQGCGS-hqliujia-2020-JSGC-238</t>
  </si>
  <si>
    <t>ZYLJ-GXSHXMB-2020-CBHT-015</t>
  </si>
  <si>
    <t>2020-1282</t>
  </si>
  <si>
    <t>中国石油广西石化连续重整等装置、厂外储运系统及原油储备库零星技改及检修工程劳务分包合同</t>
  </si>
  <si>
    <t>HQGCGS-hqliujia-2020-JSGC-237</t>
  </si>
  <si>
    <t>ZYLJ-GXSHXMB-2020-CBHT-016</t>
  </si>
  <si>
    <t>2020-1539</t>
  </si>
  <si>
    <t>2020年度六建公司国内施工项目劳务作业分包框架协议</t>
  </si>
  <si>
    <t>HQGCGS-hqliujia-2020-JSGC-256</t>
  </si>
  <si>
    <t>桂林市中科石油化工工程有限公司</t>
  </si>
  <si>
    <t>ZYLJ-2020-LWFBKJXY-001</t>
  </si>
  <si>
    <t>2020-1573</t>
  </si>
  <si>
    <t>汽油加氢单元脱庚烷塔流程改造项目安装劳务作业分包第1标段劳务分包合同</t>
  </si>
  <si>
    <t>HQGCGS-hqliujia-2020-JSGC-264</t>
  </si>
  <si>
    <t>四川鹏捷建筑劳务有限公司</t>
  </si>
  <si>
    <t>ZYLJ-SCSHXMB-2020-CBHT-033</t>
  </si>
  <si>
    <t>2020-1577</t>
  </si>
  <si>
    <t>盛虹炼化一体化项目第五标段2#连续重整烟囱专业分包合同</t>
  </si>
  <si>
    <t>HQGCGS-hqliujia-2020-JSGC-266</t>
  </si>
  <si>
    <t>山东永胜建设集团有限公司</t>
  </si>
  <si>
    <t>ZYLJ-SHLHXMB-2020-CBHT-005</t>
  </si>
  <si>
    <t>2020-1579</t>
  </si>
  <si>
    <t>2020年工程建设项目检验试验</t>
  </si>
  <si>
    <t>HQGCGS-hqliujia-2020-JSGC-258</t>
  </si>
  <si>
    <t>桂林市南方检测有限责任公司</t>
  </si>
  <si>
    <t>ZYLJ-JYGLB-2020-CBHT-001</t>
  </si>
  <si>
    <t>2020-1638</t>
  </si>
  <si>
    <t>马来西亚ATB项目土建劳务分包协议</t>
  </si>
  <si>
    <t>HQGCGS-hqliujia-2020-JSGC-261</t>
  </si>
  <si>
    <t>ZYLJ-MLXYATBXMB-2020-LWHZXY-001</t>
  </si>
  <si>
    <t>2020-1308</t>
  </si>
  <si>
    <t>汽油加氢单元脱庚烷塔流程改造项目脚手架劳务作业分包第1标段</t>
  </si>
  <si>
    <t>HQGCGS-hqliujia-2020-JSGC-280</t>
  </si>
  <si>
    <t>ZYLJ-SCSHXMB-2020-CBHT-032</t>
  </si>
  <si>
    <t>2020-1883</t>
  </si>
  <si>
    <t>大连石化公司2020年大检修项目（220万重整、60万重整装置等）施工劳务分包合同</t>
  </si>
  <si>
    <t>HQGCGS-hqliujia-2020-JSGC-338</t>
  </si>
  <si>
    <t>ZYLJ-DLXMB-2020-CBHT-001</t>
  </si>
  <si>
    <t>投资</t>
  </si>
  <si>
    <t>地区企业投资</t>
  </si>
  <si>
    <t>2020-1910</t>
  </si>
  <si>
    <t>中化泉州100万吨/年乙烯及炼油改扩建项目化工工艺及热力管网、化工火炬及火炬气回收设施、汽油加氢及芳烃装</t>
  </si>
  <si>
    <t>HQGCGS-hqliujia-2020-JSGC-342</t>
  </si>
  <si>
    <t>ZYLJ-QZXMB-2020-CBHT-002</t>
  </si>
  <si>
    <t>2020-1962</t>
  </si>
  <si>
    <t>云南石化项目装置承包维护检修工程</t>
  </si>
  <si>
    <t>HQGCGS-hqliujia-2020-JSGC-339</t>
  </si>
  <si>
    <t>ZYLJ-YNXMB-2020-CBHT-005</t>
  </si>
  <si>
    <t>2020-1991</t>
  </si>
  <si>
    <t>盛虹炼化一体化项目第十八标段生产办公楼土建、室内安装及装饰装修专业分包合同</t>
  </si>
  <si>
    <t>HQGCGS-hqliujia-2020-JSGC-340</t>
  </si>
  <si>
    <t>ZYLJ-SHLHXMB-2020-CBHT-003</t>
  </si>
  <si>
    <t>2020-2023</t>
  </si>
  <si>
    <t>设备制造车间非标设备制作劳务作业</t>
  </si>
  <si>
    <t>HQGCGS-hqliujia-2020-JSGC-355</t>
  </si>
  <si>
    <t>ZYLJ-SBZZC-2020-CBHT-009</t>
  </si>
  <si>
    <t>2020-2042</t>
  </si>
  <si>
    <t>大连石化公司2020年大检修项目220万重整装置防腐保温二标段专业分包</t>
  </si>
  <si>
    <t>HQGCGS-hqliujia-2020-JSGC-359</t>
  </si>
  <si>
    <t>河南省华正防腐安装有限公司</t>
  </si>
  <si>
    <t>ZYLJ-DLXMB-2020-CBHT-003</t>
  </si>
  <si>
    <t>2020-2045</t>
  </si>
  <si>
    <t>大连石化公司2020年大检修项目（220万重整、60万重整装置等）施工（技措部分）防腐保温四标段专业分包合同</t>
  </si>
  <si>
    <t>HQGCGS-hqliujia-2020-JSGC-360</t>
  </si>
  <si>
    <t>ZYLJ-DLXMB-2020-CBHT-004</t>
  </si>
  <si>
    <t>2020-2046</t>
  </si>
  <si>
    <t>大连石化公司2020年大检修项目（220万重整、60万重整装置等）施工（技措部分）（技措部分）土建标段专业分</t>
  </si>
  <si>
    <t>HQGCGS-hqliujia-2020-JSGC-358</t>
  </si>
  <si>
    <t>大连金誉建筑劳务有限公司</t>
  </si>
  <si>
    <t>ZYLJ-DLXMB-2020-CBHT-002</t>
  </si>
  <si>
    <t>2020-2138</t>
  </si>
  <si>
    <t>广东石化一体化项目-炼油部分施工生产临设工程分承包合同</t>
  </si>
  <si>
    <t>HQGCGS-hqliujia-2020-JSGC-361</t>
  </si>
  <si>
    <t>桂林中核建筑安装工程有限责任公司</t>
  </si>
  <si>
    <t>ZYLJ-GDSHXMB-2020-CBHT-001</t>
  </si>
  <si>
    <t>2020-2252</t>
  </si>
  <si>
    <t>山东东明100万吨年连续重整项目建设工程施工劳务作业Ⅰ标段分包合同</t>
  </si>
  <si>
    <t>HQGCGS-hqliujia-2020-JSGC-405</t>
  </si>
  <si>
    <t>ZYLJ-DMXMB-2020-CBHT-001</t>
  </si>
  <si>
    <t>2020-2253</t>
  </si>
  <si>
    <t>山东东明100万吨年连续重整项目建设工程施工劳务作业Ⅱ标段分包合同</t>
  </si>
  <si>
    <t>HQGCGS-hqliujia-2020-JSGC-404</t>
  </si>
  <si>
    <t>菏泽市设备安装有限公司</t>
  </si>
  <si>
    <t>ZYLJ-DMXMB-2020-CBHT-002</t>
  </si>
  <si>
    <t>2020-2255</t>
  </si>
  <si>
    <t>山东东明100万吨年连续重整项目建设工程施工劳务作业Ⅲ标段分包合同</t>
  </si>
  <si>
    <t>HQGCGS-hqliujia-2020-JSGC-406</t>
  </si>
  <si>
    <t>河南省八达建筑劳务有限公司</t>
  </si>
  <si>
    <t>ZYLJ-DMXMB-2020-CBHT-003</t>
  </si>
  <si>
    <t>2020-2256</t>
  </si>
  <si>
    <t>山东东明100万吨年连续重整项目建设工程施工劳务作业Ⅳ标段分包合同</t>
  </si>
  <si>
    <t>HQGCGS-hqliujia-2020-JSGC-407</t>
  </si>
  <si>
    <t>溧阳市欣汇建筑劳务有限公司</t>
  </si>
  <si>
    <t>ZYLJ-DMXMB-2020-CBHT-004</t>
  </si>
  <si>
    <t>2020-2257</t>
  </si>
  <si>
    <t>山东东明100万吨年连续重整项目建设工程施工劳务作业Ⅴ标段分包合同</t>
  </si>
  <si>
    <t>HQGCGS-hqliujia-2020-JSGC-403</t>
  </si>
  <si>
    <t>河南长兴建设集团有限公司</t>
  </si>
  <si>
    <t>ZYLJ-DMXMB-2020-CBHT-005</t>
  </si>
  <si>
    <t>2020-2258</t>
  </si>
  <si>
    <t>山东东明100万吨年连续重整项目建设工程施工劳务作业Ⅵ标段分包合同</t>
  </si>
  <si>
    <t>HQGCGS-hqliujia-2020-JSGC-402</t>
  </si>
  <si>
    <t>湖南满平劳务有限公司</t>
  </si>
  <si>
    <t>ZYLJ-DMXMB-2020-CBHT-006</t>
  </si>
  <si>
    <t>2020-2585</t>
  </si>
  <si>
    <t>中国石油广西石化2020年大检修脚手架搭拆工程劳务分包合同</t>
  </si>
  <si>
    <t>HQGCGS-hqliujia-2020-JSGC-434</t>
  </si>
  <si>
    <t>美华建安工程集团有限公司</t>
  </si>
  <si>
    <t>ZYLJ-GXSHXMB-2020-CBHT-017</t>
  </si>
  <si>
    <t>2020-2648</t>
  </si>
  <si>
    <t>大连石化公司2020年大检修项目60万重整装置防腐保温一标段专业分包合同</t>
  </si>
  <si>
    <t>HQGCGS-hqliujia-2020-JSGC-437</t>
  </si>
  <si>
    <t>ZYLJ-DLXMB-2020-CBHT-009</t>
  </si>
  <si>
    <t>2020-2650</t>
  </si>
  <si>
    <t>大连石化公司2020年大检修项目（技措部分）60万重整装置防腐保温三标段专业分包合同</t>
  </si>
  <si>
    <t>HQGCGS-hqliujia-2020-JSGC-435</t>
  </si>
  <si>
    <t>ZYLJ-DLXMB-2020-CBHT-010</t>
  </si>
  <si>
    <t>2020-2651</t>
  </si>
  <si>
    <t>大连石化公司2020年大检修项目（220万重整、60万重整装置等）施工劳务作业检修安装一标段专业分包合同</t>
  </si>
  <si>
    <t>HQGCGS-hqliujia-2020-JSGC-436</t>
  </si>
  <si>
    <t>沈阳锟锐建筑劳务有限公司</t>
  </si>
  <si>
    <t>ZYLJ-DLXMB-2020-CBHT-005</t>
  </si>
  <si>
    <t>2020-2652</t>
  </si>
  <si>
    <t>大连石化公司2020年大检修项目（220万重整、60万重整装置等）施工劳务作业检修安装二标段专业分包合同</t>
  </si>
  <si>
    <t>HQGCGS-hqliujia-2020-JSGC-439</t>
  </si>
  <si>
    <t>江苏溧安建筑劳务有限公司</t>
  </si>
  <si>
    <t>ZYLJ-DLXMB-2020-CBHT-006</t>
  </si>
  <si>
    <t>2020-2655</t>
  </si>
  <si>
    <t>大连石化公司2020年大检修项目（220万重整、60万重整装置等）施工劳务作业技措安装五标段专业分包合同</t>
  </si>
  <si>
    <t>HQGCGS-hqliujia-2020-JSGC-438</t>
  </si>
  <si>
    <t>ZYLJ-DLXMB-2020-CBHT-008</t>
  </si>
  <si>
    <t>2020-2140</t>
  </si>
  <si>
    <t>河北鑫海化工集团有限公司产品质量升级项目500万吨年重交沥青装置分馏塔及闪蒸塔现场组焊劳务分包合同</t>
  </si>
  <si>
    <t>HQGCGS-hqliujia-2020-JSGC-454</t>
  </si>
  <si>
    <t>淄博尧胜建筑劳务有限公司</t>
  </si>
  <si>
    <t>ZYLJ-SBZZC-2020-CBHT-008</t>
  </si>
  <si>
    <t>2020-3018</t>
  </si>
  <si>
    <t>盛虹炼化一体化项目第五标段1#连续重整装置防腐、防火、绝热专业分包合同</t>
  </si>
  <si>
    <t>HQGCGS-hqliujia-2020-JSGC-483</t>
  </si>
  <si>
    <t>ZYLJ-SHLHXMB-2020-CBHT-007</t>
  </si>
  <si>
    <t>2020-3021</t>
  </si>
  <si>
    <t>盛虹炼化一体化项目第五标段地管防腐，2#连续重整装置防腐、防火、绝热专业分包合同</t>
  </si>
  <si>
    <t>HQGCGS-hqliujia-2020-JSGC-482</t>
  </si>
  <si>
    <t>弘毅建设集团有限公司</t>
  </si>
  <si>
    <t>ZYLJ-SHLHXMB-2020-CBHT-008</t>
  </si>
  <si>
    <t>2020-3023</t>
  </si>
  <si>
    <t>盛虹炼化一体化项目第五标段3#连续重整装置防腐、防火、绝热专业分包合同</t>
  </si>
  <si>
    <t>HQGCGS-hqliujia-2020-JSGC-480</t>
  </si>
  <si>
    <t>濮阳市双星防腐安装有限公司</t>
  </si>
  <si>
    <t>ZYLJ-SHLHXMB-2020-CBHT-009</t>
  </si>
  <si>
    <t>2020-3025</t>
  </si>
  <si>
    <t>盛虹炼化一体化项目第五标段PSA装置防腐、防火、绝热专业分包合同</t>
  </si>
  <si>
    <t>HQGCGS-hqliujia-2020-JSGC-481</t>
  </si>
  <si>
    <t>八达防腐安装集团有限公司</t>
  </si>
  <si>
    <t>ZYLJ-SHLHXMB-2020-CBHT-010</t>
  </si>
  <si>
    <t>2020-3190</t>
  </si>
  <si>
    <t>大连石化公司2020年大检修项目（220万重整、60万重整装置等）施工劳务作业技措安装四标段劳务分包合同</t>
  </si>
  <si>
    <t>HQGCGS-hqliujia-2020-JSGC-479</t>
  </si>
  <si>
    <t>肥城市军辉劳务有限公司</t>
  </si>
  <si>
    <t>ZYLJ-DLXMB-2020-CBHT-011</t>
  </si>
  <si>
    <t>2020-2411</t>
  </si>
  <si>
    <t>河北鑫海化工集团有限公司产品质量升级项目500万吨/年重交沥青装置电脱盐罐及一分馏塔汽提塔现场组焊劳务分</t>
  </si>
  <si>
    <t>HQGCGS-hqliujia-2020-JSGC-504</t>
  </si>
  <si>
    <t>ZYLJ-SBZZC-2020-CBHT-010</t>
  </si>
  <si>
    <t>2020-3451</t>
  </si>
  <si>
    <t>大庆炼化分公司结构调整增产石蜡项目石蜡加氢装置（0239）单元和石蜡成品罐区及泵房扩建（0314）单元安装工</t>
  </si>
  <si>
    <t>HQGCGS-hqliujia-2020-JSGC-526</t>
  </si>
  <si>
    <t>盐城市大成建筑工程有限公司</t>
  </si>
  <si>
    <t>ZYLJ-DQXMB-2020-CBHT-005</t>
  </si>
  <si>
    <t>2020-3454</t>
  </si>
  <si>
    <t>大庆炼化分公司结构调整增产石蜡项目石蜡加氢装置（0239）单元和石蜡成品罐区及泵房扩建（0314）单元安装工程热处理一标段劳务分包合同</t>
  </si>
  <si>
    <t>HQGCGS-hqliujia-2020-JSGC-527</t>
  </si>
  <si>
    <t>天津筑华建筑工程有限公司</t>
  </si>
  <si>
    <t>ZYLJ-DQXMB-2020-CBHT-006</t>
  </si>
  <si>
    <t>2020-3489</t>
  </si>
  <si>
    <t>大连石化公司2020年大检修项目（220万重整、60万重整装置等）施工劳务作业技措安装三标段劳务分包合同</t>
  </si>
  <si>
    <t>HQGCGS-hqliujia-2020-JSGC-525</t>
  </si>
  <si>
    <t>ZYLJ-DLXMB-2020-CBHT-012</t>
  </si>
  <si>
    <t>2020-3532</t>
  </si>
  <si>
    <t>HQGCGS-hqliujia-2020-JSGC-529</t>
  </si>
  <si>
    <t>ZYLJ-TSLNGXMB-2020-CBHT-001</t>
  </si>
  <si>
    <t>2020-3696</t>
  </si>
  <si>
    <t>2020年福山油田地面建设工程施工</t>
  </si>
  <si>
    <t>HQGCGS-hqliujia-2020-JSGC-545</t>
  </si>
  <si>
    <t>ZYLJ-HNXMB-2020-CBHT-001</t>
  </si>
  <si>
    <t>2020-3724</t>
  </si>
  <si>
    <t>锦州石化公司3+3万吨年硫磺回收装置防腐保温标段专业分包合同</t>
  </si>
  <si>
    <t>HQGCGS-hqliujia-2020-JSGC-551</t>
  </si>
  <si>
    <t>河南省第一防腐工程有限公司</t>
  </si>
  <si>
    <t>ZYLJ-JZSHXMB-2020-CBHT-004</t>
  </si>
  <si>
    <t>2020-3844</t>
  </si>
  <si>
    <t>塔里木乙烷制乙烯项目施工总承包IV标段安装工程</t>
  </si>
  <si>
    <t>HQGCGS-hqliujia-2020-JSGC-549</t>
  </si>
  <si>
    <t>ZYLJ-TLMYWZYXXMB-2020-CBHT-014</t>
  </si>
  <si>
    <t>2020-3858</t>
  </si>
  <si>
    <t>长庆乙烷制乙烯项目施工总承包三标段</t>
  </si>
  <si>
    <t>HQGCGS-hqliujia-2020-JSGC-592</t>
  </si>
  <si>
    <t>ZYLJ-CQYWZYXXMB-2020-CBHT-004</t>
  </si>
  <si>
    <t>2020-3875</t>
  </si>
  <si>
    <t>长庆乙烷制乙烯项目施工总承包二标段（厂前区部分）</t>
  </si>
  <si>
    <t>HQGCGS-hqliujia-2020-JSGC-591</t>
  </si>
  <si>
    <t>ZYLJ-CQYWZYXXMB-2020-CBHT-002</t>
  </si>
  <si>
    <t>2020-3956</t>
  </si>
  <si>
    <t>中石油燃料油有限责任公司湛江仓储分公司2020年检维修土建工程</t>
  </si>
  <si>
    <t>HQGCGS-hqliujia-2020-JSGC-612</t>
  </si>
  <si>
    <t>广东鸿安送变电工程有限公司</t>
  </si>
  <si>
    <t>ZYLJ-ZRYXMB-2020-CBHT-003</t>
  </si>
  <si>
    <t>2020-3965</t>
  </si>
  <si>
    <t>中石油燃料油有限责任公司湛江仓储分公司检维修施工工程劳务作业分包2标段</t>
  </si>
  <si>
    <t>HQGCGS-hqliujia-2020-JSGC-608</t>
  </si>
  <si>
    <t>汕尾市鸿宇劳务服务有限公司</t>
  </si>
  <si>
    <t>ZYLJ-ZRYXMB-2020-CBHT-004</t>
  </si>
  <si>
    <t>2020-3980</t>
  </si>
  <si>
    <t>塔里木乙烷制乙烯项目施工总承包I标段安装工程</t>
  </si>
  <si>
    <t>HQGCGS-hqliujia-2020-JSGC-613</t>
  </si>
  <si>
    <t>ZYLJ-TLMYWZYXXMB-2020-CBHT-013</t>
  </si>
  <si>
    <t>2020-4087</t>
  </si>
  <si>
    <t>长庆石化公司运行三部2020年硫磺产品整理装车服务</t>
  </si>
  <si>
    <t>HQGCGS-hqliujia-2020-FW-224</t>
  </si>
  <si>
    <t>ZYLJ-XYXMB-2020-CBHT-001</t>
  </si>
  <si>
    <t>2020-4197</t>
  </si>
  <si>
    <t>HQGCGS-hqliujia-2020-JSGC-611</t>
  </si>
  <si>
    <t>ZYLJ-JYLNGXMB-2020-CBHT-012</t>
  </si>
  <si>
    <t>2020-4260</t>
  </si>
  <si>
    <t>河北鑫海石化500万吨年重交沥青装置、8万标立时天然气制氢装置土建及安装工程</t>
  </si>
  <si>
    <t>HQGCGS-hqliujia-2020-JSGC-624</t>
  </si>
  <si>
    <t>ZYLJ-HBSHXMB-2020-CBHT-002</t>
  </si>
  <si>
    <t>2020-4262</t>
  </si>
  <si>
    <t>中国石油四川石化混油处理装置项目防火工程专业分包第1标段</t>
  </si>
  <si>
    <t>HQGCGS-hqliujia-2020-JSGC-625</t>
  </si>
  <si>
    <t>ZYLJ-SCSHXMB-2020-CBHT-035</t>
  </si>
  <si>
    <t>2020-4280</t>
  </si>
  <si>
    <t>中国石油庆阳石化公司2020-2021年度四类及以下项目工程施工（框架）工程-防腐保温工程</t>
  </si>
  <si>
    <t>HQGCGS-hqliujia-2020-JSGC-668</t>
  </si>
  <si>
    <t>ZYLJ-QYSHXMB-2020-CBHT-002</t>
  </si>
  <si>
    <t>2020-4283</t>
  </si>
  <si>
    <t>中国石油庆阳石化公司2020-2021年度四类及以下项目工程施工（框架）工程-电气仪表劳务作业</t>
  </si>
  <si>
    <t>HQGCGS-hqliujia-2020-JSGC-669</t>
  </si>
  <si>
    <t>ZYLJ-QYSHXMB-2020-CBHT-004</t>
  </si>
  <si>
    <t>2020-4289</t>
  </si>
  <si>
    <t>中国石油庆阳石化公司2020-2021年度四类及以下项目工程施工（框架）工程-土建工程</t>
  </si>
  <si>
    <t>HQGCGS-hqliujia-2020-JSGC-667</t>
  </si>
  <si>
    <t>庆阳恒泰建筑工程有限公司</t>
  </si>
  <si>
    <t>ZYLJ-QYSHXMB-2020-CBHT-001</t>
  </si>
  <si>
    <t>2020-4291</t>
  </si>
  <si>
    <t>江苏LNG接收站扩建工程</t>
  </si>
  <si>
    <t>HQGCGS-hqliujia-2020-JSGC-666</t>
  </si>
  <si>
    <t>ZYLJ-JSXMB-2020-CBHT-001</t>
  </si>
  <si>
    <t>2020-4299</t>
  </si>
  <si>
    <t>盛虹炼化一体化项目第五标段2#连续重整装置土建专业分包合同</t>
  </si>
  <si>
    <t>HQGCGS-hqliujia-2020-JSGC-658</t>
  </si>
  <si>
    <t>ZYLJ-SHLHXMB-2020-CBHT-011</t>
  </si>
  <si>
    <t>2020-4318</t>
  </si>
  <si>
    <t>2020年水工保护G97+650项目土建工程专业分包1标段</t>
  </si>
  <si>
    <t>HQGCGS-hqliujia-2020-JSGC-661</t>
  </si>
  <si>
    <t>美元</t>
  </si>
  <si>
    <t>中国石化集团国际石油工程有限公司</t>
  </si>
  <si>
    <t>ZYLJ-MDXMB-2020-CBHT-001</t>
  </si>
  <si>
    <t>2020-4321</t>
  </si>
  <si>
    <t>2020年水工保护G102+800项目土建工程专业分包1标段</t>
  </si>
  <si>
    <t>HQGCGS-hqliujia-2020-JSGC-660</t>
  </si>
  <si>
    <t>ZYLJ-MDXMB-2020-CBHT-002</t>
  </si>
  <si>
    <t>2020-4323</t>
  </si>
  <si>
    <t>2020年水工保护G111+200项目土建工程专业分包1标段</t>
  </si>
  <si>
    <t>HQGCGS-hqliujia-2020-JSGC-662</t>
  </si>
  <si>
    <t>ZYLJ-MDXMB-2020-CBHT-003</t>
  </si>
  <si>
    <t>2020-4327</t>
  </si>
  <si>
    <t>2020年水工保护G117+850项目土建工程专业分包1标段</t>
  </si>
  <si>
    <t>HQGCGS-hqliujia-2020-JSGC-663</t>
  </si>
  <si>
    <t>ZYLJ-MDXMB-2020-CBHT-004</t>
  </si>
  <si>
    <t>2020-4334</t>
  </si>
  <si>
    <t>华北石化公司汽油质量升级30万吨年烷基化项目</t>
  </si>
  <si>
    <t>HQGCGS-hqliujia-2020-JSGC-665</t>
  </si>
  <si>
    <t>ZYLJ-HBSHXMB-2020-CBHT-004</t>
  </si>
  <si>
    <t>2020-4418</t>
  </si>
  <si>
    <t>黄骅500万吨/年重交沥青装置、8万标立/时天然气制氢装置土建及安装工程增补生活临设施工</t>
  </si>
  <si>
    <t>HQGCGS-hqliujia-2020-JSGC-659</t>
  </si>
  <si>
    <t>河南省宏瑞防腐安装有限公司</t>
  </si>
  <si>
    <t>ZYLJ-HBSHXMB-2020-CBHT-003</t>
  </si>
  <si>
    <t>2020-4487</t>
  </si>
  <si>
    <t>锦州石化120t/h 含硫污水汽提装置、3+3 万吨年硫磺回收装置等装置建筑、安装工程</t>
  </si>
  <si>
    <t>HQGCGS-hqliujia-2020-JSGC-685</t>
  </si>
  <si>
    <t>ZYLJ-JZSHXMB-2020-CBHT-006</t>
  </si>
  <si>
    <t>2020-4497</t>
  </si>
  <si>
    <t>江苏新海石化有限公司100万吨/年连续重整项目</t>
  </si>
  <si>
    <t>HQGCGS-hqliujia-2020-JSGC-686</t>
  </si>
  <si>
    <t>ZYLJ-LYGXMB-2020-CBHT-001</t>
  </si>
  <si>
    <t>2020-4508</t>
  </si>
  <si>
    <t>长庆乙烷制乙烯项目施工总承包四标段</t>
  </si>
  <si>
    <t>HQGCGS-hqliujia-2020-JSGC-687</t>
  </si>
  <si>
    <t>ZYLJ-CQYWZYXXMB-2020-CBHT-005</t>
  </si>
  <si>
    <t>2020-4524</t>
  </si>
  <si>
    <t>中国石油庆阳石化公司2020-2021年度四类及以下项目工程施工（框架）工程</t>
  </si>
  <si>
    <t>HQGCGS-hqliujia-2020-JSGC-695</t>
  </si>
  <si>
    <t>四川化安建设工程有限公司</t>
  </si>
  <si>
    <t>ZYLJ-QYSHXMB-2020-CBHT-003</t>
  </si>
  <si>
    <t>2020-4602</t>
  </si>
  <si>
    <t>大连石化公司2020年大检修项目（220万重整、60万重整装置等）施工劳务作业技措安装六标段劳务分包合同</t>
  </si>
  <si>
    <t>HQGCGS-hqliujia-2020-JSGC-713</t>
  </si>
  <si>
    <t>山东鑫昌建设工程有限公司</t>
  </si>
  <si>
    <t>ZYLJ-DLXMB-2020-CBHT-013</t>
  </si>
  <si>
    <t>2020-4648</t>
  </si>
  <si>
    <t>盛虹炼化项目部建设工程检修施工劳务分包合同</t>
  </si>
  <si>
    <t>HQGCGS-hqliujia-2020-JSGC-714</t>
  </si>
  <si>
    <t>ZYLJ-SHLHXMB-2020-CBHT-020</t>
  </si>
  <si>
    <t>2020-4753</t>
  </si>
  <si>
    <t>盛虹炼化一体化项目第十八标段土建、安装工程施工合同</t>
  </si>
  <si>
    <t>HQGCGS-hqliujia-2020-JSGC-715</t>
  </si>
  <si>
    <t>ZYLJ-SHLHXMB-2020-CBHT-019</t>
  </si>
  <si>
    <t>2020-4870</t>
  </si>
  <si>
    <t>塔里木乙烷制乙烯项目IV标段施工总承包-全厂管廊防腐保温工程专业分包I标段合同</t>
  </si>
  <si>
    <t>HQGCGS-hqliujia-2020-JSGC-749</t>
  </si>
  <si>
    <t>福建省华能保温安装发展有限公司</t>
  </si>
  <si>
    <t>ZYLJ-TLMYWZYXXMB-2020-CBHT-015</t>
  </si>
  <si>
    <t>2020-5082</t>
  </si>
  <si>
    <t>盛虹炼化项目部建设工程第五标段施工劳务分包合同</t>
  </si>
  <si>
    <t>HQGCGS-hqliujia-2020-JSGC-761</t>
  </si>
  <si>
    <t>ZYLJ-SHLHXMB-2020-CBHT-013</t>
  </si>
  <si>
    <t>2020-5092</t>
  </si>
  <si>
    <t>中国石油庆阳石化公司2020-2021年度四类及以下项目工程施工（框架）工程-劳务分包</t>
  </si>
  <si>
    <t>HQGCGS-hqliujia-2020-JSGC-766</t>
  </si>
  <si>
    <t>ZYLJ-QYSHXMB-2020-CBHT-005</t>
  </si>
  <si>
    <t>2020-4876</t>
  </si>
  <si>
    <t>塔里木乙烷制乙烯项目IV标段施工总承包-全厂管廊防腐保温工程专业分包II标段合同</t>
  </si>
  <si>
    <t>HQGCGS-hqliujia-2020-JSGC-774</t>
  </si>
  <si>
    <t>ZYLJ-TLMYWZYXXMB-2020-CBHT-016</t>
  </si>
  <si>
    <t>2020-4877</t>
  </si>
  <si>
    <t>塔里木乙烷制乙烯项目IV标段施工总承包-全厂火炬防腐保温工程专业分包合同</t>
  </si>
  <si>
    <t>HQGCGS-hqliujia-2020-JSGC-773</t>
  </si>
  <si>
    <t>河南省防腐企业集团有限公司</t>
  </si>
  <si>
    <t>ZYLJ-TLMYWZYXXMB-2020-CBHT-017</t>
  </si>
  <si>
    <t>2020-4880</t>
  </si>
  <si>
    <t>塔里木乙烷制乙烯项目IV标段施工总承包-全厂结构、管道等除锈防腐工程专业分包I标段合同</t>
  </si>
  <si>
    <t>HQGCGS-hqliujia-2020-JSGC-772</t>
  </si>
  <si>
    <t>华正建设集团有限公司</t>
  </si>
  <si>
    <t>ZYLJ-TLMYWZYXXMB-2020-CBHT-018</t>
  </si>
  <si>
    <t>2020-4881</t>
  </si>
  <si>
    <t>塔里木乙烷制乙烯项目IV标段施工总承包-全厂结构、管道等除锈防腐工程专业分包II标段合同</t>
  </si>
  <si>
    <t>HQGCGS-hqliujia-2020-JSGC-771</t>
  </si>
  <si>
    <t>ZYLJ-TLMYWZYXXMB-2020-CBHT-019</t>
  </si>
  <si>
    <t>2020-5341</t>
  </si>
  <si>
    <t>中化泉州100万吨年乙烯及炼油改扩建项目火炬，加氢，芳烃装置的防火工程专业分包I标段合同</t>
  </si>
  <si>
    <t>HQGCGS-hqliujia-2020-JSGC-782</t>
  </si>
  <si>
    <t>乌鲁木齐晋江华强防腐涂料有限公司</t>
  </si>
  <si>
    <t>ZYLJ-QZXMB-2020-CBHT-001</t>
  </si>
  <si>
    <t>2020-5342</t>
  </si>
  <si>
    <t>中化泉州标段4—50万吨年裂解汽油加氢装置、35万吨年芳烃抽提装置尾项施工工程劳务分包合同</t>
  </si>
  <si>
    <t>HQGCGS-hqliujia-2020-JSGC-783</t>
  </si>
  <si>
    <t>ZYLJ-QZXMB-2020-CBHT-003</t>
  </si>
  <si>
    <t>2020-5380</t>
  </si>
  <si>
    <t>广西东油沥青有限公司2020年度生产装置设备检维修工程零星技改及检修工程劳务作业分包1标段</t>
  </si>
  <si>
    <t>HQGCGS-hqliujia-2020-JSGC-829</t>
  </si>
  <si>
    <t>ZYLJ-GXSHXMB-2020-CBHT-019</t>
  </si>
  <si>
    <t>2020-5383</t>
  </si>
  <si>
    <t>盛虹炼化一体化项目第五标段PSA装置土建工程专业分包合同</t>
  </si>
  <si>
    <t>HQGCGS-hqliujia-2020-JSGC-830</t>
  </si>
  <si>
    <t>广正建筑集团有限公司</t>
  </si>
  <si>
    <t>ZYLJ-SHLHXMB-2020-CBHT-014</t>
  </si>
  <si>
    <t>2020-5385</t>
  </si>
  <si>
    <t>盛虹炼化一体化项目十八标段中央控制室土建、室内安装及装饰装修专业分包合同</t>
  </si>
  <si>
    <t>HQGCGS-hqliujia-2020-JSGC-831</t>
  </si>
  <si>
    <t>ZYLJ-SHLHXMB-2020-CBHT-016</t>
  </si>
  <si>
    <t>2020-5386</t>
  </si>
  <si>
    <t>江苏斯尔邦石化有限公司 EO 事业部 2020 年 4 月份停车大检修工程保温、保冷、防腐专业分包合同</t>
  </si>
  <si>
    <t>HQGCGS-hqliujia-2020-JSGC-833</t>
  </si>
  <si>
    <t>ZYLJ-SHLHXMB-2020-CBHT-017</t>
  </si>
  <si>
    <t>2020-5387</t>
  </si>
  <si>
    <t>江苏斯尔邦石化有限公司 EO 事业部 2020 年 4 月份停车大检修工程设备、工艺、电仪等劳务分包合同</t>
  </si>
  <si>
    <t>HQGCGS-hqliujia-2020-JSGC-832</t>
  </si>
  <si>
    <t>ZYLJ-SHLHXMB-2020-CBHT-018</t>
  </si>
  <si>
    <t>2020-5567</t>
  </si>
  <si>
    <t>塔里木乙烷制乙烯项目IV标段施工总承包-全厂管廊安装劳务作业分包I标段合同</t>
  </si>
  <si>
    <t>HQGCGS-hqliujia-2020-JSGC-859</t>
  </si>
  <si>
    <t>克拉玛依市安盛机电设备有限公司</t>
  </si>
  <si>
    <t>ZYLJ-TLMYWZYXXMB-2020-CBHT-020</t>
  </si>
  <si>
    <t>2020-5583</t>
  </si>
  <si>
    <t>塔里木乙烷制乙烯项目IV标段施工总承包-全厂管廊安装劳务作业分包II标段合同</t>
  </si>
  <si>
    <t>HQGCGS-hqliujia-2020-JSGC-861</t>
  </si>
  <si>
    <t>ZYLJ-TLMYWZYXXMB-2020-CBHT-021</t>
  </si>
  <si>
    <t>2020-5584</t>
  </si>
  <si>
    <t>塔里木乙烷制乙烯项目IV标段施工总承包-全厂管廊安装劳务作业分包III标段合同</t>
  </si>
  <si>
    <t>HQGCGS-hqliujia-2020-JSGC-862</t>
  </si>
  <si>
    <t>四川圆顺建筑劳务有限公司</t>
  </si>
  <si>
    <t>ZYLJ-TLMYWZYXXMB-2020-CBHT-022</t>
  </si>
  <si>
    <t>2020-5585</t>
  </si>
  <si>
    <t>塔里木乙烷制乙烯项目IV标段施工总承包-全厂管廊安装劳务作业分包IV标段合同</t>
  </si>
  <si>
    <t>HQGCGS-hqliujia-2020-JSGC-863</t>
  </si>
  <si>
    <t>徐州精工网架装饰工程有限公司</t>
  </si>
  <si>
    <t>ZYLJ-TLMYWZYXXMB-2020-CBHT-023</t>
  </si>
  <si>
    <t>2020-5586</t>
  </si>
  <si>
    <t>塔里木乙烷制乙烯项目IV标段施工总承包-全厂管廊安装劳务作业分包V标段合同</t>
  </si>
  <si>
    <t>HQGCGS-hqliujia-2020-JSGC-864</t>
  </si>
  <si>
    <t>ZYLJ-TLMYWZYXXMB-2020-CBHT-024</t>
  </si>
  <si>
    <t>2020-5587</t>
  </si>
  <si>
    <t>塔里木乙烷制乙烯项目IV标段施工总承包-中心化验室及除盐水站安装劳务作业分包合同</t>
  </si>
  <si>
    <t>HQGCGS-hqliujia-2020-JSGC-865</t>
  </si>
  <si>
    <t>ZYLJ-TLMYWZYXXMB-2020-CBHT-025</t>
  </si>
  <si>
    <t>2020-5588</t>
  </si>
  <si>
    <t>塔里木乙烷制乙烯项目IV标段施工总承包-全厂火炬安装劳务作业分包合同</t>
  </si>
  <si>
    <t>HQGCGS-hqliujia-2020-JSGC-866</t>
  </si>
  <si>
    <t>ZYLJ-TLMYWZYXXMB-2020-CBHT-026</t>
  </si>
  <si>
    <t>2020-5589</t>
  </si>
  <si>
    <t>塔里木乙烷制乙烯项目IV标段施工总承包-脚手架搭拆施工劳务分包合同</t>
  </si>
  <si>
    <t>HQGCGS-hqliujia-2020-JSGC-867</t>
  </si>
  <si>
    <t>ZYLJ-TLMYWZYXXMB-2020-CBHT-027</t>
  </si>
  <si>
    <t>2020-5590</t>
  </si>
  <si>
    <t>塔里木乙烷制乙烯项目IV标段施工总承包-焊口热处理施工劳务分包合同</t>
  </si>
  <si>
    <t>HQGCGS-hqliujia-2020-JSGC-868</t>
  </si>
  <si>
    <t>ZYLJ-TLMYWZYXXMB-2020-CBHT-028</t>
  </si>
  <si>
    <t>2020-5591</t>
  </si>
  <si>
    <t>塔里木乙烷制乙烯项目I标段施工总承包-乙烯装置防腐保温工程专业分包I标段合同</t>
  </si>
  <si>
    <t>HQGCGS-hqliujia-2020-JSGC-869</t>
  </si>
  <si>
    <t>ZYLJ-TLMYWZYXXMB-2020-CBHT-29</t>
  </si>
  <si>
    <t>2020-5592</t>
  </si>
  <si>
    <t>塔里木乙烷制乙烯项目I标段施工总承包-乙烯装置防腐保温工程专业分包II标段合同</t>
  </si>
  <si>
    <t>HQGCGS-hqliujia-2020-JSGC-860</t>
  </si>
  <si>
    <t>ZYLJ-TLMYWZYXXMB-2020-CBHT-030</t>
  </si>
  <si>
    <t>2020-5593</t>
  </si>
  <si>
    <t>塔里木乙烷制乙烯项目I标段施工总承包-乙烯装置防腐保温工程专业分包V标段合同</t>
  </si>
  <si>
    <t>HQGCGS-hqliujia-2020-JSGC-870</t>
  </si>
  <si>
    <t>ZYLJ-TLMYWZYXXMB-2020-CBHT-031</t>
  </si>
  <si>
    <t>2020-5594</t>
  </si>
  <si>
    <t>塔里木乙烷制乙烯项目I标段施工总承包-乙烯装置区域内脚手架搭拆劳务分包合同</t>
  </si>
  <si>
    <t>HQGCGS-hqliujia-2020-JSGC-871</t>
  </si>
  <si>
    <t>ZYLJ-TLMYWZYXXMB-2020-CBHT-032</t>
  </si>
  <si>
    <t>2020-5603</t>
  </si>
  <si>
    <t>盛虹炼化一体化第五标段1#连续重整烟囱专业分包合同</t>
  </si>
  <si>
    <t>HQGCGS-hqliujia-2020-JSGC-858</t>
  </si>
  <si>
    <t>沈阳双兴建设集团有限公司</t>
  </si>
  <si>
    <t>ZYLJ-SHLHXMB-2020-CBHT-004</t>
  </si>
  <si>
    <t>2020-5615</t>
  </si>
  <si>
    <t>盛虹炼化一体化项目第五标段3#连续重整</t>
  </si>
  <si>
    <t>HQGCGS-hqliujia-2020-JSGC-873</t>
  </si>
  <si>
    <t>ZYLJ-SHLHXMB-2020-CBHT-012</t>
  </si>
  <si>
    <t>2020-5628</t>
  </si>
  <si>
    <t>HQGCGS-hqliujia-2020-JSGC-888</t>
  </si>
  <si>
    <t>ZYLJ-DQXMB-2020-CBHT-007</t>
  </si>
  <si>
    <t>2020-5806</t>
  </si>
  <si>
    <t>长庆乙烷制乙烯项目公辅工程防腐保温工程专业分包1标段</t>
  </si>
  <si>
    <t>HQGCGS-hqliujia-2020-JSGC-936</t>
  </si>
  <si>
    <t>ZYLJ-CQYWZYXXMB-2020-CBHT-006</t>
  </si>
  <si>
    <t>2020-5811</t>
  </si>
  <si>
    <t>长庆乙烷制乙烯项目公辅工程防腐保温工程专业分包2标段</t>
  </si>
  <si>
    <t>HQGCGS-hqliujia-2020-JSGC-935</t>
  </si>
  <si>
    <t>河南省荣生建设有限公司</t>
  </si>
  <si>
    <t>ZYLJ-CQYWZYXXMB-2020-CBHT-007</t>
  </si>
  <si>
    <t>2020-5944</t>
  </si>
  <si>
    <t>鑫海石化重交沥青及制氢装置工程安装劳务作业分包Ⅲ标段</t>
  </si>
  <si>
    <t>HQGCGS-hqliujia-2020-JSGC-947</t>
  </si>
  <si>
    <t>扬州恒进建设集团有限公司</t>
  </si>
  <si>
    <t>ZYLJ-HBSHXMB-2020-CBHT-005</t>
  </si>
  <si>
    <t>2020-5959</t>
  </si>
  <si>
    <t>鑫海石化重交沥青及制氢装置工程安装劳务作业分包Ⅴ标段</t>
  </si>
  <si>
    <t>HQGCGS-hqliujia-2020-JSGC-946</t>
  </si>
  <si>
    <t>ZYLJ-HBSHXMB-2020-CBHT-006</t>
  </si>
  <si>
    <t>2020-5987</t>
  </si>
  <si>
    <t>锦州石化100万吨年连续重整及PSA装置安装工程施工九标段</t>
  </si>
  <si>
    <t>HQGCGS-hqliujia-2020-JSGC-932</t>
  </si>
  <si>
    <t>乾源建设有限公司</t>
  </si>
  <si>
    <t>ZYLJ-JZSHXMB-2020-CBHT-007</t>
  </si>
  <si>
    <t>2020-5992</t>
  </si>
  <si>
    <t>加热炉烟囱增加在线检测系统防腐保温及</t>
  </si>
  <si>
    <t>HQGCGS-hqliujia-2020-JSGC-934</t>
  </si>
  <si>
    <t>ZYLJ-YNXMB-2020-CBHT-006</t>
  </si>
  <si>
    <t>2020-5994</t>
  </si>
  <si>
    <t>云南石化加热炉烟囱增加在线检测系统项目土建工程</t>
  </si>
  <si>
    <t>HQGCGS-hqliujia-2020-JSGC-933</t>
  </si>
  <si>
    <t>江苏中昱建设工程有限公司</t>
  </si>
  <si>
    <t>ZYLJ-YNXMB-2020-CBHT-007</t>
  </si>
  <si>
    <t>2020-6003</t>
  </si>
  <si>
    <t>山东东明180万吨年柴油加氢裂化项目工程Ⅰ标段劳务作业</t>
  </si>
  <si>
    <t>HQGCGS-hqliujia-2020-JSGC-938</t>
  </si>
  <si>
    <t>乾程建设有限公司</t>
  </si>
  <si>
    <t>ZYLJ-DMXMB-2020-CBHT-007</t>
  </si>
  <si>
    <t>2020-6061</t>
  </si>
  <si>
    <t>中国石油大庆炼化公司结构调整增产石蜡项目一标段石蜡加氢装置及石蜡成品罐区安装工程劳务作业施工劳务分包</t>
  </si>
  <si>
    <t>HQGCGS-hqliujia-2020-JSGC-940</t>
  </si>
  <si>
    <t>ZYLJ-DQXMB-2020-CBHT-004</t>
  </si>
  <si>
    <t>2020-6083</t>
  </si>
  <si>
    <t>山东东明180万吨/年柴油加氢裂化项目工程Ⅱ标段</t>
  </si>
  <si>
    <t>HQGCGS-hqliujia-2020-JSGC-939</t>
  </si>
  <si>
    <t>ZYLJ-DMXMB-2020-CBHT-008</t>
  </si>
  <si>
    <t>2020-6086</t>
  </si>
  <si>
    <t>山东东明180万吨/年柴油加氢裂化项目工程Ⅲ标段劳务作业</t>
  </si>
  <si>
    <t>HQGCGS-hqliujia-2020-JSGC-941</t>
  </si>
  <si>
    <t>ZYLJ-DMXMB-2020-CBHT-009</t>
  </si>
  <si>
    <t>2020-6094</t>
  </si>
  <si>
    <t>山东东明100 万吨年连续重整项目及配套工程Ⅷ标段劳务作业</t>
  </si>
  <si>
    <t>HQGCGS-hqliujia-2020-JSGC-942</t>
  </si>
  <si>
    <t>ZYLJ-DMXMB-2020-CBHT-010</t>
  </si>
  <si>
    <t>2020-6095</t>
  </si>
  <si>
    <t>山东东明180万吨/年柴油加氢裂化项目工程Ⅳ标段</t>
  </si>
  <si>
    <t>HQGCGS-hqliujia-2020-JSGC-943</t>
  </si>
  <si>
    <t>ZYLJ-DMXMB-2020-CBHT-011</t>
  </si>
  <si>
    <t>2020-6110</t>
  </si>
  <si>
    <t>长庆乙烷制乙烯项目公辅工程安装劳务作业分包1标段合同</t>
  </si>
  <si>
    <t>HQGCGS-hqliujia-2020-JSGC-937</t>
  </si>
  <si>
    <t>ZYLJ-CQYWZYXXMB-2020-CBHT-008</t>
  </si>
  <si>
    <t>2020-6157</t>
  </si>
  <si>
    <t>长庆乙烷制乙烯项目公辅工程安装劳务作业分包2标段合同</t>
  </si>
  <si>
    <t>HQGCGS-hqliujia-2020-JSGC-1000</t>
  </si>
  <si>
    <t>ZYLJ-CQYWZYXXMB-2020-CBHT-009</t>
  </si>
  <si>
    <t>2020-6159</t>
  </si>
  <si>
    <t>长庆乙烷制乙烯项目公辅工程安装劳务作业分包3标段合同</t>
  </si>
  <si>
    <t>HQGCGS-hqliujia-2020-JSGC-1001</t>
  </si>
  <si>
    <t>ZYLJ-CQYWZYXXMB-2020-CBHT-010</t>
  </si>
  <si>
    <t>2020-6160</t>
  </si>
  <si>
    <t>催化裂化装置除氧器增设乏汽回收设施项目土建工程专业分包第1标段</t>
  </si>
  <si>
    <t>HQGCGS-hqliujia-2020-JSGC-1019</t>
  </si>
  <si>
    <t>ZYLJ-SCSHXMB-2020-CBHT-038</t>
  </si>
  <si>
    <t>2020-6162</t>
  </si>
  <si>
    <t>催化烟脱臭氧发生器冷却方式改造项目土建工程专业分包第1标段</t>
  </si>
  <si>
    <t>HQGCGS-hqliujia-2020-JSGC-1018</t>
  </si>
  <si>
    <t>ZYLJ-SCSHXMB-2020-CBHT-039</t>
  </si>
  <si>
    <t>2020-6163</t>
  </si>
  <si>
    <t>催化装置增设固体助剂加注系统项目土建工程专业分包第1标段</t>
  </si>
  <si>
    <t>HQGCGS-hqliujia-2020-JSGC-1017</t>
  </si>
  <si>
    <t>ZYLJ-SCSHXMB-2020-CBHT-040</t>
  </si>
  <si>
    <t>2020-6193</t>
  </si>
  <si>
    <t>催化裂化装置除氧器增设乏汽回收设施项目防腐保温工程专业分包第1标段</t>
  </si>
  <si>
    <t>HQGCGS-hqliujia-2020-JSGC-1020</t>
  </si>
  <si>
    <t>ZYLJ-SCSHXMB-2020-CBHT-041</t>
  </si>
  <si>
    <t>2020-6196</t>
  </si>
  <si>
    <t>催化烟脱臭氧发生器冷却方式改造项目防腐保温工程专业分包第1标段</t>
  </si>
  <si>
    <t>HQGCGS-hqliujia-2020-JSGC-1022</t>
  </si>
  <si>
    <t>ZYLJ-SCSHXMB-2020-CBHT-042</t>
  </si>
  <si>
    <t>2020-6201</t>
  </si>
  <si>
    <t>四川石化催化装置增设固体助剂加注系统项目防腐保温工程专业分包第1标段</t>
  </si>
  <si>
    <t>HQGCGS-hqliujia-2020-JSGC-1023</t>
  </si>
  <si>
    <t>ZYLJ-SCSHXMB-2020-CBHT-043</t>
  </si>
  <si>
    <t>2020-6203</t>
  </si>
  <si>
    <t>四川石化汽油加氢单元脱庚烷塔流程改造项目防腐保温工程专业分包第1标段</t>
  </si>
  <si>
    <t>HQGCGS-hqliujia-2020-JSGC-1015</t>
  </si>
  <si>
    <t>ZYLJ-SCSHXMB-2020-CBHT-044</t>
  </si>
  <si>
    <t>2020-6244</t>
  </si>
  <si>
    <t>鑫海石化重交沥青及制氢装置工程安装劳务作业分包Ⅰ标段</t>
  </si>
  <si>
    <t>HQGCGS-hqliujia-2020-JSGC-1050</t>
  </si>
  <si>
    <t>吉林市北建劳务有限责任公司</t>
  </si>
  <si>
    <t>ZYLJ-HBSHXMB-2020-CBHT-007</t>
  </si>
  <si>
    <t>2020-6245</t>
  </si>
  <si>
    <t>唐山LNG接收站应急调峰保障工程非金属地管施工</t>
  </si>
  <si>
    <t>HQGCGS-hqliujia-2020-JSGC-1014</t>
  </si>
  <si>
    <t>ZYLJ-TSLNGXMB-2020-CBHT-002</t>
  </si>
  <si>
    <t>2020-6356</t>
  </si>
  <si>
    <t>催化裂化装置除氧器增设乏汽回收设施项目脚手架劳务作业第1标段</t>
  </si>
  <si>
    <t>HQGCGS-hqliujia-2020-JSGC-1026</t>
  </si>
  <si>
    <t>ZYLJ-SCSHXMB-2020-CBHT-045</t>
  </si>
  <si>
    <t>2020-6364</t>
  </si>
  <si>
    <t>催化烟脱臭氧发生器冷却方式改造项目脚手架劳务作业分包第1标段</t>
  </si>
  <si>
    <t>HQGCGS-hqliujia-2020-JSGC-1027</t>
  </si>
  <si>
    <t>ZYLJ-SCSHXMB-2020-CBHT-046</t>
  </si>
  <si>
    <t>2020-6366</t>
  </si>
  <si>
    <t>塔里木乙烷制乙烯项目IV标段施工总承包-中心化验室及除盐水站防腐保温工程专业分包合同</t>
  </si>
  <si>
    <t>HQGCGS-hqliujia-2020-JSGC-1006</t>
  </si>
  <si>
    <t>中冶建安集团有限公司</t>
  </si>
  <si>
    <t>ZYLJ-TLMYWZYXXMB-2020-CBHT-033</t>
  </si>
  <si>
    <t>2020-6370</t>
  </si>
  <si>
    <t>塔里木乙烷制乙烯项目IV标段施工总承包-全厂管廊防腐保温工程专业分包III标段合同</t>
  </si>
  <si>
    <t>HQGCGS-hqliujia-2020-JSGC-1003</t>
  </si>
  <si>
    <t>恒新工程建设有限公司</t>
  </si>
  <si>
    <t>ZYLJ-TLMYWZYXXMB-2020-CBHT-034</t>
  </si>
  <si>
    <t>2020-6371</t>
  </si>
  <si>
    <t>塔里木乙烷制乙烯项目I标段施工总承包-乙烯装置安装劳务作业分包VI标段合同</t>
  </si>
  <si>
    <t>HQGCGS-hqliujia-2020-JSGC-1004</t>
  </si>
  <si>
    <t>ZYLJ-TLMYWZYXXMB-2020-CBHT-035</t>
  </si>
  <si>
    <t>2020-6374</t>
  </si>
  <si>
    <t>塔里木乙烷制乙烯项目I标段施工总承包-乙烯装置安装劳务作业分包VII标段合同</t>
  </si>
  <si>
    <t>HQGCGS-hqliujia-2020-JSGC-1005</t>
  </si>
  <si>
    <t>山东益通安装有限公司</t>
  </si>
  <si>
    <t>ZYLJ-TLMYWZYXXMB-2020-CBHT-036</t>
  </si>
  <si>
    <t>2020-6383</t>
  </si>
  <si>
    <t>长庆乙烷制乙烯项目生活营地临设扩建项目专业分包合同</t>
  </si>
  <si>
    <t>HQGCGS-hqliujia-2020-JSGC-1002</t>
  </si>
  <si>
    <t>凌轩建设集团有限公司</t>
  </si>
  <si>
    <t>ZYLJ-CQYWZYXXMB-2020-CBHT-013</t>
  </si>
  <si>
    <t>2020-6384</t>
  </si>
  <si>
    <t>长庆石化公司2019-2020年生产装置日常维护、检维修施工项目二标段-安装劳务作业分包合同</t>
  </si>
  <si>
    <t>HQGCGS-hqliujia-2020-CL-146</t>
  </si>
  <si>
    <t>ZYLJ-XYXMB-2020-CBHT-002</t>
  </si>
  <si>
    <t>2020-6385</t>
  </si>
  <si>
    <t>长庆石化公司2019-2020年生产装置日常维护、检维修施工项目二标段-土建工程专业分包合同</t>
  </si>
  <si>
    <t>HQGCGS-hqliujia-2020-CL-147</t>
  </si>
  <si>
    <t>江苏长实建设集团有限公司</t>
  </si>
  <si>
    <t>ZYLJ-XYXMB-2020-CBHT-003</t>
  </si>
  <si>
    <t>2020-6387</t>
  </si>
  <si>
    <t>长庆石化公司2019-2020年生产装置日常维护、检维修施工项目二标段-防腐保温工程专业分包合同</t>
  </si>
  <si>
    <t>HQGCGS-hqliujia-2020-CL-148</t>
  </si>
  <si>
    <t>安徽淮北银翔安装防腐工程有限公司</t>
  </si>
  <si>
    <t>ZYLJ-XYXMB-2020-CBHT-004</t>
  </si>
  <si>
    <t>2020-6388</t>
  </si>
  <si>
    <t>长庆石化公司2019-2020年生产装置日常维护、检维修施工项目二标段-电仪劳务作业分包合同</t>
  </si>
  <si>
    <t>HQGCGS-hqliujia-2020-CL-149</t>
  </si>
  <si>
    <t>ZYLJ-XYXMB-2020-CBHT-005</t>
  </si>
  <si>
    <t>2020-6400</t>
  </si>
  <si>
    <t>大庆炼化分公司结构调整增产石蜡项目（一标段）石蜡加氢装置及石蜡成品罐区安装工程防腐保温作业分包一标段</t>
  </si>
  <si>
    <t>HQGCGS-hqliujia-2020-JSGC-1049</t>
  </si>
  <si>
    <t>ZYLJ-DQXMB-2020-CBHT-008</t>
  </si>
  <si>
    <t>2020-6429</t>
  </si>
  <si>
    <t>四川石化催化裂化装置除氧器增设乏汽回收设施项目安装劳务作业分包第1标段</t>
  </si>
  <si>
    <t>HQGCGS-hqliujia-2020-JSGC-1025</t>
  </si>
  <si>
    <t>ZYLJ-SCSHXMB-2020-CBHT-048</t>
  </si>
  <si>
    <t>2020-6459</t>
  </si>
  <si>
    <t>四川石化催化烟脱臭氧发生器冷却方式改造项目安装劳务作业分包第1标段</t>
  </si>
  <si>
    <t>HQGCGS-hqliujia-2020-JSGC-1024</t>
  </si>
  <si>
    <t>ZYLJ-SCSHXMB-2020-CBHT-049</t>
  </si>
  <si>
    <t>2020-6502</t>
  </si>
  <si>
    <t>盛虹炼化项目部建设工程阀门试压站施工</t>
  </si>
  <si>
    <t>HQGCGS-hqliujia-2020-JSGC-1013</t>
  </si>
  <si>
    <t>ZYLJ-SHLHXMB-2020-CBHT-021</t>
  </si>
  <si>
    <t>2020-6521</t>
  </si>
  <si>
    <t>广西东油沥青有限公司2020年度生产装置设备检修工程防腐保温专业分包合同</t>
  </si>
  <si>
    <t>HQGCGS-hqliujia-2020-JSGC-1008</t>
  </si>
  <si>
    <t>ZYLJ-GXSHXMB-2020-CBHT-020</t>
  </si>
  <si>
    <t>2020-6532</t>
  </si>
  <si>
    <t>塔里木乙烷制乙烯项目生活临设（二期）建设专业分包合同</t>
  </si>
  <si>
    <t>HQGCGS-hqliujia-2020-JSGC-1007</t>
  </si>
  <si>
    <t>ZYLJ-TLMYWZYXXMB-2020-CBHT-037</t>
  </si>
  <si>
    <t>2020-6544</t>
  </si>
  <si>
    <t>锦州石化公司3+3万吨/年硫磺回收装置生活驻地规划及装修</t>
  </si>
  <si>
    <t>HQGCGS-hqliujia-2020-JSGC-1051</t>
  </si>
  <si>
    <t>辽阳市力大建筑劳务有限公司</t>
  </si>
  <si>
    <t>ZYLJ-JZSHXMB-2020-CBHT-005</t>
  </si>
  <si>
    <t>2020-5388</t>
  </si>
  <si>
    <t>2019年长宁公司地面建设项目配套供电工程施工劳务作业--209区域项目安装劳务作业分包第1标段</t>
  </si>
  <si>
    <t>HQGCGS-hqliujia-2020-JSGC-1092</t>
  </si>
  <si>
    <t>四川宁泽建筑工程有限公司</t>
  </si>
  <si>
    <t>ZYLJ-SCSHXMB-2020-CBHT-036</t>
  </si>
  <si>
    <t>2020-5436</t>
  </si>
  <si>
    <t>2019年长宁公司地面建设项目配套供电工程施工劳务作业-（201区域、216区域）项目安装劳务作业分包第2标段</t>
  </si>
  <si>
    <t>HQGCGS-hqliujia-2020-JSGC-1091</t>
  </si>
  <si>
    <t>ZYLJ-SCSHXMB-2020-CBHT-037</t>
  </si>
  <si>
    <t>2020-6365</t>
  </si>
  <si>
    <t>催化装置增设固体助剂加注系统项目脚手架劳务作业分包第1标段</t>
  </si>
  <si>
    <t>HQGCGS-hqliujia-2020-JSGC-1016</t>
  </si>
  <si>
    <t>ZYLJ-SCSHXMB-2020-CBHT-047</t>
  </si>
  <si>
    <t>2020-6522</t>
  </si>
  <si>
    <t>中国石油广西石化公司连续重整等装置 及厂外储运系统检修工程-防腐保温专业分包合同</t>
  </si>
  <si>
    <t>HQGCGS-hqliujia-2020-JSGC-1009</t>
  </si>
  <si>
    <t>ZYLJ-GXSHXMB-2020-CBHT-021</t>
  </si>
  <si>
    <t>2020-6524</t>
  </si>
  <si>
    <t>广西中石油储备油有限公司原油储备库检修工程防腐保温专业分包合同</t>
  </si>
  <si>
    <t>HQGCGS-hqliujia-2020-JSGC-1010</t>
  </si>
  <si>
    <t>ZYLJ-GXSHXMB-2020-CBHT-022</t>
  </si>
  <si>
    <t>2020-6526</t>
  </si>
  <si>
    <t>中国石油广西石化公司及广西中石油储备油有限公司检修工程 -零星土建工程专业分包合同</t>
  </si>
  <si>
    <t>HQGCGS-hqliujia-2020-JSGC-1011</t>
  </si>
  <si>
    <t>ZYLJ-GXSHXMB-2020-CBHT-023</t>
  </si>
  <si>
    <t>2020-6640</t>
  </si>
  <si>
    <t>佛山高富中石油燃料沥青有限责任公司乳化沥青及污泥干化项目土建工程专业分包1标段</t>
  </si>
  <si>
    <t>HQGCGS-hqliujia-2020-JSGC-1048</t>
  </si>
  <si>
    <t>ZYLJ-ZRYXMB-2020-CBHT-005</t>
  </si>
  <si>
    <t>2020-6520</t>
  </si>
  <si>
    <t>广西东油沥青有限公司常减压装置及其配套的储运系统及电气设备检修工程劳务分包合同</t>
  </si>
  <si>
    <t>HQGCGS-hqliujia-2020-JSGC-1042</t>
  </si>
  <si>
    <t>ZYLJ-GXSHXMB-2020-CBHT-018</t>
  </si>
  <si>
    <t>2020-6679</t>
  </si>
  <si>
    <t>佛山高富中石油燃料沥青有限责任公司乳化沥青及污泥干化项目劳务作业分包1标段</t>
  </si>
  <si>
    <t>HQGCGS-hqliujia-2020-JSGC-1047</t>
  </si>
  <si>
    <t>ZYLJ-ZRYXMB-2020-CBHT-006</t>
  </si>
  <si>
    <t>2020-6882</t>
  </si>
  <si>
    <t>鑫海石化重交沥青及制氢装置工程安装劳务作业分包Ⅱ标段</t>
  </si>
  <si>
    <t>HQGCGS-hqliujia-2020-JSGC-1074</t>
  </si>
  <si>
    <t>江苏鑫圣建设工程有限公司</t>
  </si>
  <si>
    <t>ZYLJ-HBSHXMB-2020-CBHT-009</t>
  </si>
  <si>
    <t>2020-6943</t>
  </si>
  <si>
    <t>河北鑫海500万吨/年重交沥青装置、8万标立/时天然气制氢装置热处理工程</t>
  </si>
  <si>
    <t>HQGCGS-hqliujia-2020-JSGC-1144</t>
  </si>
  <si>
    <t>ZYLJ-HBSHXMB-2020-CBHT-008</t>
  </si>
  <si>
    <t>2020-7133</t>
  </si>
  <si>
    <t>塔里木乙烷制乙烯项目I标段施工总承包-乙烯装置防腐保温工程专业分包IV标段合同</t>
  </si>
  <si>
    <t>HQGCGS-hqliujia-2020-JSGC-1135</t>
  </si>
  <si>
    <t>ZYLJ-TLMYWZYXXMB-2020-CBHT-038</t>
  </si>
  <si>
    <t>2020-7134</t>
  </si>
  <si>
    <t>塔里木乙烷制乙烯项目IV标段施工总承包-开工锅炉土建专业分包合同</t>
  </si>
  <si>
    <t>HQGCGS-hqliujia-2020-JSGC-1136</t>
  </si>
  <si>
    <t>ZYLJ-TLMYWZYXXMB-2020-CBHT-039</t>
  </si>
  <si>
    <t>2020-7228</t>
  </si>
  <si>
    <t>盛虹炼化一体化项目第十八标段中心化验室及环境监测站土建、室内安装及装饰装修专业分包合同</t>
  </si>
  <si>
    <t>HQGCGS-hqliujia-2020-JSGC-1165</t>
  </si>
  <si>
    <t>ZYLJ-SHLHXMB-2020-CBHT-015</t>
  </si>
  <si>
    <t>2020-7399</t>
  </si>
  <si>
    <t>广东石化炼化一体化项目炼油区新增及重新招标装置（单元）总承包项目（第五标段）桩基工程施工</t>
  </si>
  <si>
    <t>HQGCGS-hqliujia-2020-JSGC-1188</t>
  </si>
  <si>
    <t>化学工业岩土工程有限公司</t>
  </si>
  <si>
    <t>ZYLJ-GDSHLHYTHXMB-2020-CBHT-001</t>
  </si>
  <si>
    <t>2020-7416</t>
  </si>
  <si>
    <t>长庆乙烷制乙烯项目乙烯装置土建工程专业分包3标段合同</t>
  </si>
  <si>
    <t>HQGCGS-hqliujia-2020-JSGC-1168</t>
  </si>
  <si>
    <t>ZYLJ-CQYWZYXXMB-2020-CBHT-015</t>
  </si>
  <si>
    <t>2020-7418</t>
  </si>
  <si>
    <t>长庆乙烷制乙烯项目乙烯装置土建工程专业分包4标段合同</t>
  </si>
  <si>
    <t>HQGCGS-hqliujia-2020-JSGC-1169</t>
  </si>
  <si>
    <t>延安市嘉泰建筑安装有限公司</t>
  </si>
  <si>
    <t>ZYLJ-CQYWZYXXMB-2020-CBHT-016</t>
  </si>
  <si>
    <t>2020-7419</t>
  </si>
  <si>
    <t>长庆乙烷制乙烯项目乙烯装置土建工程专业分包6标段合同</t>
  </si>
  <si>
    <t>HQGCGS-hqliujia-2020-JSGC-1170</t>
  </si>
  <si>
    <t>宁夏中海东昇工程有限公司</t>
  </si>
  <si>
    <t>ZYLJ-CQYWZYXXMB-2020-CBHT-018</t>
  </si>
  <si>
    <t>2020-7421</t>
  </si>
  <si>
    <t>长庆乙烷制乙烯项目乙烯装置土建工程专业分包2标段合同</t>
  </si>
  <si>
    <t>HQGCGS-hqliujia-2020-JSGC-1171</t>
  </si>
  <si>
    <t>ZYLJ-CQYWZYXXMB-2020-CBHT-020</t>
  </si>
  <si>
    <t>2020-7422</t>
  </si>
  <si>
    <t>长庆乙烷制乙烯项目公辅工程土建工程专业分包1标段合同</t>
  </si>
  <si>
    <t>HQGCGS-hqliujia-2020-JSGC-1172</t>
  </si>
  <si>
    <t>江苏宏远建设集团有限公司</t>
  </si>
  <si>
    <t>ZYLJ-CQYWZYXXMB-2020-CBHT-021</t>
  </si>
  <si>
    <t>2020-7423</t>
  </si>
  <si>
    <t>长庆乙烷制乙烯项目公辅工程土建工程专业分包3标段合同</t>
  </si>
  <si>
    <t>ZYLJ-CQYWZYXXMB-2020-CBHT-023</t>
  </si>
  <si>
    <t>2020-7460</t>
  </si>
  <si>
    <t>四川石化催化装置增设固体助剂加注系统项目安装劳务作业分包第1标段合同</t>
  </si>
  <si>
    <t>HQGCGS-hqliujia-2020-JSGC-1164</t>
  </si>
  <si>
    <t>ZYLJ-SCSHXMB-2020-CBHT-050</t>
  </si>
  <si>
    <t>2020-7519</t>
  </si>
  <si>
    <t>东明100万吨/年连续重整项目及180万吨/年柴油加氢裂化项目安装工程施工劳务作业</t>
  </si>
  <si>
    <t>HQGCGS-hqliujia-2020-JSGC-1174</t>
  </si>
  <si>
    <t>ZYLJ-DMXMB-2020-CBHT-012</t>
  </si>
  <si>
    <t>2020-7521</t>
  </si>
  <si>
    <t>长庆乙烷制乙烯项目乙烯装置防腐保温工程专业分包2标段合同</t>
  </si>
  <si>
    <t>HQGCGS-hqliujia-2020-JSGC-1167</t>
  </si>
  <si>
    <t>ZYLJ-CQYWZYXXMB-2020-CBHT-014</t>
  </si>
  <si>
    <t>ZYLJ-ZMXMB-2013-CBHT-999-改编号</t>
    <phoneticPr fontId="1" type="noConversion"/>
  </si>
  <si>
    <t>ZYLJ-TSLNGXMB-2020-CBHT-999-改编号</t>
    <phoneticPr fontId="1" type="noConversion"/>
  </si>
  <si>
    <t>河南省特种防腐有限公司</t>
  </si>
  <si>
    <t>2023-5983</t>
  </si>
  <si>
    <t>惠州港荃湾港区公用液化烃库项目（一标段）桩基工程专业分包工作包</t>
  </si>
  <si>
    <t>HQGCGS-HQLJ-2023-JSGC-943</t>
  </si>
  <si>
    <t>中冀建勘集团有限公司,</t>
  </si>
  <si>
    <t>ZYLJ-HZQWLPGXMB-2023-CBHT-001</t>
  </si>
  <si>
    <t>经审批可不招标-惠州港荃湾港区公用液化烃库项目（一标段）桩基工程专业分包工作包分包合同,</t>
  </si>
  <si>
    <t>2023-5942</t>
  </si>
  <si>
    <t>广西石化炼化一体化转型升级项目临时设施土建施工</t>
  </si>
  <si>
    <t>HQGCGS-HQLJ-2023-JSGC-914</t>
  </si>
  <si>
    <t>广西康滕建设工程有限公司,</t>
  </si>
  <si>
    <t>ZYLJ-SBZZC-2023-CBHT-003</t>
  </si>
  <si>
    <t>评审报告-广西石化炼化一体化转型升级项目临时设施土建施工-未达招标限额,</t>
  </si>
  <si>
    <t>2023-5977</t>
  </si>
  <si>
    <t>裕龙石化化工2标段乙烯装置安装专业作业工作包10</t>
  </si>
  <si>
    <t>HQGCGS-HQLJ-2023-FW-698</t>
  </si>
  <si>
    <t>ZYLJ-YLSHHGXMB-2023-CBHT-028</t>
  </si>
  <si>
    <t>6、成交通知书-安装10-ZYLJ-YLSHHGXMB-2023-CBHT-028,</t>
  </si>
  <si>
    <t>炼化主装置建设工程施工合同（化工2标段）</t>
  </si>
  <si>
    <t>2023-6006</t>
  </si>
  <si>
    <t>裕龙石化炼油7标段工程安装专业作业分包工作包12</t>
  </si>
  <si>
    <t>HQGCGS-HQLJ-2023-FW-701</t>
  </si>
  <si>
    <t>ZYLJ-YLSHLYXMB-2023-CBHT-012</t>
  </si>
  <si>
    <t>4、成交通知书-ZYLJ-YLSHLYXMB-2023-CBHT-012,</t>
  </si>
  <si>
    <t>山东裕龙石化有限公司裕龙岛炼化一体化项目（一期）炼化主装置建设工程项目（炼油7标段）</t>
  </si>
  <si>
    <t>2023-5979</t>
  </si>
  <si>
    <t>裕龙石化炼油7标段工程动设备安装专业作业分包合同</t>
  </si>
  <si>
    <t>HQGCGS-HQLJ-2023-FW-700</t>
  </si>
  <si>
    <t>ZYLJ-YLSHLYXMB-2023-CBHT-011</t>
  </si>
  <si>
    <t>4、成交通知书-ZYLJ-YLSHLYXMB-2023-CBHT-011,</t>
  </si>
  <si>
    <t>2023-5978</t>
  </si>
  <si>
    <t>裕龙石化炼油7标段工程安装专业作业分包工作包13</t>
  </si>
  <si>
    <t>HQGCGS-HQLJ-2023-FW-699</t>
  </si>
  <si>
    <t>ZYLJ-YLSHLYXMB-2023-CBHT-010</t>
  </si>
  <si>
    <t>4、成交通知书-ZYLJ-YLSHLYXMB-2023-CBHT-010,</t>
  </si>
  <si>
    <t>2023-5976</t>
  </si>
  <si>
    <t>裕龙石化化工2标段乙烯装置安装专业作业工作包11</t>
  </si>
  <si>
    <t>HQGCGS-HQLJ-2023-FW-702</t>
  </si>
  <si>
    <t>ZYLJ-YLSHHGXMB-2023-CBHT-029</t>
  </si>
  <si>
    <t>6、成交通知书-安装11-ZYLJ-YLSHHGXMB-2023-CBHT-029,</t>
  </si>
  <si>
    <t>2023-6015</t>
  </si>
  <si>
    <t>四川石化2023年停工检修项目（标段二）土建工程专业分包工作包 1</t>
  </si>
  <si>
    <t>HQGCGS-HQLJ-2023-JSGC-926</t>
  </si>
  <si>
    <t>ZYLJ-SCSHXMB-2023-CBHT-007</t>
  </si>
  <si>
    <t>4.成交通知书-大检修土建003-ZYLJ-SCSHXMB-2023-CBHT-007,</t>
  </si>
  <si>
    <t>中国石油四川石化有限责任公司2023年装置停工检修服务合同（标段二）</t>
  </si>
  <si>
    <t>2023-6001</t>
  </si>
  <si>
    <t>江苏盛虹炼化保运维护工程项目第十一标段土建专业分包工作包2分包合同</t>
  </si>
  <si>
    <t>HQGCGS-HQLJ-2023-JSGC-944</t>
  </si>
  <si>
    <t>ZYLJ-SHLHXMB-2023-CBHT-025</t>
  </si>
  <si>
    <t>4、成交通知书-ZYLJ-SHLHXMB-2023-CBHT-025,</t>
  </si>
  <si>
    <t>2023-6057</t>
  </si>
  <si>
    <t>粤西支线白沙输气站建设工程氮气置换气密技术服务</t>
  </si>
  <si>
    <t>HQGCGS-HQLJ-2023-FW-683</t>
  </si>
  <si>
    <t>广西北海汉立商贸有限公司,</t>
  </si>
  <si>
    <t>ZYLJ-YXZXBSXMB-2023-CBHT-003</t>
  </si>
  <si>
    <t>成交通知书-粤西支线白沙输气站氮气置换气密技术服务,</t>
  </si>
  <si>
    <t>2023-6551</t>
  </si>
  <si>
    <t>惠州港荃湾港区公用液化烃库项目（一标段）外罐工程专业分包工作包</t>
  </si>
  <si>
    <t>HQGCGS-HQLJ-2023-JSGC-990</t>
  </si>
  <si>
    <t>中京建设集团有限公司,</t>
  </si>
  <si>
    <t>ZYLJ-HZQWLPGXMB-2023-CBHT-002</t>
  </si>
  <si>
    <t>经评审可不招标项目-惠州荃湾港区公用液化烃库项目（一标段）外罐工程专业分包工作包,</t>
  </si>
  <si>
    <t>2023-6529</t>
  </si>
  <si>
    <t>独石化乙烯一部丙烯精馏塔10-C-5501A/B改造项目安装专业作业工作包1</t>
  </si>
  <si>
    <t>HQGCGS-HQLJ-2023-FW-738</t>
  </si>
  <si>
    <t>新疆瑞昱阳光工程建设有限公司,</t>
  </si>
  <si>
    <t>ZYLJ-DSZXMB-2023-CBHT-011</t>
  </si>
  <si>
    <t>非依法依规项目-独石化乙烯一部丙烯精馏塔10-C-5501A/B改造项目安装专业作业工作包1,</t>
  </si>
  <si>
    <t>2023-6499</t>
  </si>
  <si>
    <t>四川石化2023年停工检修项目（标段二）脚手架专业作业工作包3</t>
  </si>
  <si>
    <t>HQGCGS-HQLJ-2023-FW-736</t>
  </si>
  <si>
    <t>ZYLJ-SCSHXMB-2023-CBHT-012</t>
  </si>
  <si>
    <t>经评审可不招标项目-四川石化2023年停工检修项目（标段二）脚手架专业作业工作包3,</t>
  </si>
  <si>
    <t>2023-6497</t>
  </si>
  <si>
    <t>四川石化公司新增火焰探测器项目设备安装专业作业工作包</t>
  </si>
  <si>
    <t>HQGCGS-HQLJ-2023-FW-729</t>
  </si>
  <si>
    <t>ZYLJ-SCSHXMB-2023-CBHT-011</t>
  </si>
  <si>
    <t>限额内项目：成交通知书-四川石化公司新增火焰探测器项目设备安装专业作业工作包,</t>
  </si>
  <si>
    <t>2023-6461</t>
  </si>
  <si>
    <t>兰州项目部乙烯厂公用工程车间液态烃罐区隐患治理安装专业作业工作包</t>
  </si>
  <si>
    <t>HQGCGS-HQLJ-2023-FW-726</t>
  </si>
  <si>
    <t>ZYLJ-LZXMB-2023-CBHT-015</t>
  </si>
  <si>
    <t>非依法依规项目-兰州项目部乙烯厂公用工程车间液态烃罐区隐患治理安装专业作业工作包,</t>
  </si>
  <si>
    <t>2023-6458</t>
  </si>
  <si>
    <t>兰州项目部乙烯厂原料车间液态烃罐区隐患治理项目安装专业作业工作包</t>
  </si>
  <si>
    <t>HQGCGS-HQLJ-2023-FW-727</t>
  </si>
  <si>
    <t>ZYLJ-LZXMB-2023-CBHT-014</t>
  </si>
  <si>
    <t>非依法依规项目-兰州项目部乙烯厂原料车间液态烃罐区隐患治理项目安装专业作业工作包,</t>
  </si>
  <si>
    <t>2023-6408</t>
  </si>
  <si>
    <t>巴斯夫（广东）一体化项目乙烯区项目土建安装综合工程A标段乙烯装置临设工程专业分包工作包</t>
  </si>
  <si>
    <t>HQGCGS-HQLJ-2023-JSGC-976</t>
  </si>
  <si>
    <t>ZYLJ-BSF（GD）YTHXMYXXMB-2023-CBHT-016</t>
  </si>
  <si>
    <t>非依法依规必招项目-巴斯夫（广东）一体化项目乙烯区项目土建安装综合工程A标段乙烯装置临设工程专业分包,</t>
  </si>
  <si>
    <t>2023-6288</t>
  </si>
  <si>
    <t>四川石化蜡油加氢裂化装置优化运行改造项目 防腐绝热专业分包工作包</t>
  </si>
  <si>
    <t>HQGCGS-HQLJ-2023-JSGC-973</t>
  </si>
  <si>
    <t>ZYLJ-SCSHXMB-2023-CBHT-009</t>
  </si>
  <si>
    <t>限额内项目，成交通知书-四川蜡油防腐,</t>
  </si>
  <si>
    <t>2023-6287</t>
  </si>
  <si>
    <t>兰州项目部30万吨/年聚丙烯装置气相反应器扩能改造项目安装专业作业工作包</t>
  </si>
  <si>
    <t>HQGCGS-HQLJ-2023-FW-728</t>
  </si>
  <si>
    <t>ZYLJ-LZXMB-2023-CBHT-013</t>
  </si>
  <si>
    <t>非依法依规必招项目-兰州聚丙烯装置气相反应器扩能改造项目安装专业作业工作包,</t>
  </si>
  <si>
    <t>2023-6095</t>
  </si>
  <si>
    <t>四川石化2023年停工检修项目（标段二）脚手架专业作业工作包1</t>
  </si>
  <si>
    <t>HQGCGS-HQLJ-2023-FW-733</t>
  </si>
  <si>
    <t>ZYLJ-SCSHXMB-2023-CBHT-008</t>
  </si>
  <si>
    <t>经审批可不招标项目，选择询价。可不招标审批单及挂网公示、成交通知书-脚手架1包,</t>
  </si>
  <si>
    <t>2023-6712</t>
  </si>
  <si>
    <t>独山子石化公司聚丙烯装置235线改造项目无损检测技术服务合同</t>
  </si>
  <si>
    <t>HQGCGS-HQLJ-2023-FW-764</t>
  </si>
  <si>
    <t>新疆正安检测科技有限公司,</t>
  </si>
  <si>
    <t>ZYLJ-DSZXMB-2023-CBHT-012</t>
  </si>
  <si>
    <t>非依法依规必招项目：独山子石化公司聚丙烯装置235线改造项目无损检测技术服务合同,</t>
  </si>
  <si>
    <t>2023-6704</t>
  </si>
  <si>
    <t>2023年独山子石化公司乙烯单元大修公用工程静设备和管道检修项目安装专业作业工作包1</t>
  </si>
  <si>
    <t>HQGCGS-HQLJ-2023-FW-762</t>
  </si>
  <si>
    <t>ZYLJ-TLMYWZYXXMB-2023-CBHT-002</t>
  </si>
  <si>
    <t>非依法依规必招项目：2023年独山子石化公司乙烯单元大修公用工程静设备和管道检修项目安装专业作业工作包1,</t>
  </si>
  <si>
    <t>2023-6678</t>
  </si>
  <si>
    <t>四川石化硫磺回收装置液硫出厂项目防腐绝热专业分包工作包</t>
  </si>
  <si>
    <t>HQGCGS-HQLJ-2023-JSGC-1007</t>
  </si>
  <si>
    <t>ZYLJ-SCSHXMB-2023-CBHT-014</t>
  </si>
  <si>
    <t>限额内项目：四川石化硫磺回收装置液硫出厂项目防腐绝热专业分包工作包,</t>
  </si>
  <si>
    <t>2023-6677</t>
  </si>
  <si>
    <t>四川石化蜡油加氢裂化装置优化运行改造项目安装工程专业作业工作包1</t>
  </si>
  <si>
    <t>HQGCGS-HQLJ-2023-FW-763</t>
  </si>
  <si>
    <t>ZYLJ-SCSHXMB-2023-CBHT-015</t>
  </si>
  <si>
    <t>非依法依规必招项目-四川石化蜡油加氢裂化装置优化运行改造项目安装工程专业作业工作包1,</t>
  </si>
  <si>
    <t>2023-6675</t>
  </si>
  <si>
    <t>四川石化蜡油加氢裂化装置优化运行改造项目土建工程专业分包工作包</t>
  </si>
  <si>
    <t>HQGCGS-HQLJ-2023-JSGC-1008</t>
  </si>
  <si>
    <t>ZYLJ-SCSHXMB-2023-CBHT-013</t>
  </si>
  <si>
    <t>成交通知书-四川石化蜡油加氢裂化装置优化运行改造项目土建包,</t>
  </si>
  <si>
    <t>2023-7158</t>
  </si>
  <si>
    <t>塔石化公用工程装置维修项目安装专业作业工作包1</t>
  </si>
  <si>
    <t>HQGCGS-HQLJ-2023-FW-813</t>
  </si>
  <si>
    <t>ZYLJ-TLMYWZYXXMB-2023-CBHT-005</t>
  </si>
  <si>
    <t>成交通知书-塔石化公用工程装置维修项目安装专业作业工作包1,</t>
  </si>
  <si>
    <t>2023-7149</t>
  </si>
  <si>
    <t>2023塔石化公司乙烯单元大修项目公用工程静设备和管道检修项目土建专业作业分包工作包1</t>
  </si>
  <si>
    <t>HQGCGS-HQLJ-2023-FW-814</t>
  </si>
  <si>
    <t>ZYLJ-TLMYWZYXXMB-2023-CBHT-004</t>
  </si>
  <si>
    <t>成交通知书-2023塔石化公司乙烯单元大修项目公用工程静设备和管道检修项目土建专业作业分包工作包1,</t>
  </si>
  <si>
    <t>2023-7086</t>
  </si>
  <si>
    <t>四川石化2023年停工检修项目（标段二） 安装工程专业作业工作包3</t>
  </si>
  <si>
    <t>HQGCGS-HQLJ-2023-FW-806</t>
  </si>
  <si>
    <t>ZYLJ-SCSHXMB-2023-CBHT-023</t>
  </si>
  <si>
    <t>非依法依规必招项目：四川石化2023年停工检修项目（标段二） 安装工程专业作业工作包3,</t>
  </si>
  <si>
    <t>2023-7081</t>
  </si>
  <si>
    <t>独山子石化公司聚丙烯装置235线改造项目电气、仪表及电信专业作业工作包3</t>
  </si>
  <si>
    <t>HQGCGS-HQLJ-2023-FW-804</t>
  </si>
  <si>
    <t>ZYLJ-DSZXMB-2023-CBHT-013</t>
  </si>
  <si>
    <t>非依法依规必招项目：独山子石化公司聚丙烯装置235线改造项目电气、仪表及电信专业作业工作包3,</t>
  </si>
  <si>
    <t>2023-7011</t>
  </si>
  <si>
    <t>四川石化2023年停工检修项目（标段二）防腐绝热专业作业工作包2</t>
  </si>
  <si>
    <t>HQGCGS-HQLJ-2023-FW-805</t>
  </si>
  <si>
    <t>ZYLJ-SCSHXMB-2023-CBHT-022</t>
  </si>
  <si>
    <t>经评审可不招标项目:四川石化2023年停工检修项目（标段二）防腐绝热专业作业工作包2,</t>
  </si>
  <si>
    <t>2023-7008</t>
  </si>
  <si>
    <t>兰州石化公司转型升级乙烯改造项目（提前实施部分甩头项目）防腐保温专业分包工作包01</t>
  </si>
  <si>
    <t>HQGCGS-HQLJ-2023-JSGC-1060</t>
  </si>
  <si>
    <t>ZYLJ-LZXMB-2023-CBHT-016</t>
  </si>
  <si>
    <t>成交通知书-兰州石化公司转型升级乙烯改造项目（提前实施部分甩头项目）防腐保温专业分包工作包01,</t>
  </si>
  <si>
    <t>2023-7007</t>
  </si>
  <si>
    <t>兰州石化公司乙烯运行二部2023年大检修换热器检修、消漏消缺项目芳烃区域防腐保温专业分包工作包01</t>
  </si>
  <si>
    <t>HQGCGS-HQLJ-2023-JSGC-1056</t>
  </si>
  <si>
    <t>ZYLJ-LZXMB-2023-CBHT-017</t>
  </si>
  <si>
    <t>成交通知书-兰州石化公司乙烯运行二部2023年大检修换热器检修、消漏消缺项目芳烃区域防腐保温专业分包工作包01,</t>
  </si>
  <si>
    <t>2023-6991</t>
  </si>
  <si>
    <t>四川石化2023年停工检修项目（标段二）脚手架专业作业工作包2</t>
  </si>
  <si>
    <t>HQGCGS-HQLJ-2023-FW-792</t>
  </si>
  <si>
    <t>ZYLJ-SCSHXMB-2023-CBHT-020</t>
  </si>
  <si>
    <t>经评审可不招标项目:四川石化2023年停工检修项目（标段二）脚手架专业作业工作包2,</t>
  </si>
  <si>
    <t>2023-6989</t>
  </si>
  <si>
    <t>四川石化2023年停工检修项目（标段二）防腐绝热专业作业工作包1</t>
  </si>
  <si>
    <t>HQGCGS-HQLJ-2023-FW-791</t>
  </si>
  <si>
    <t>ZYLJ-SCSHXMB-2023-CBHT-019</t>
  </si>
  <si>
    <t>经评审可不招标项目:四川石化2023年停工检修项目（标段二）防腐绝热专业作业工作包1,</t>
  </si>
  <si>
    <t>2023-6986</t>
  </si>
  <si>
    <t>盛虹化工新材料项目一标段20万吨/年光伏级乙烯-醋酸乙烯共聚物装置（Ⅲ）土建专业分包工作包3</t>
  </si>
  <si>
    <t>HQGCGS-HQLJ-2023-JSGC-1041</t>
  </si>
  <si>
    <t>ZYLJ-HJXCLXMB-2023-CBHT-003</t>
  </si>
  <si>
    <t xml:space="preserve"> 经评审可不招标项目:盛虹新材料20万吨/年光伏级乙烯-醋酸乙烯共聚物装置（Ⅲ）土建专业分包工作包3,</t>
  </si>
  <si>
    <t>2023-6975</t>
  </si>
  <si>
    <t>四川石化2023年停工检修项目（标段二）安装工程专业作业工作包2</t>
  </si>
  <si>
    <t>HQGCGS-HQLJ-2023-FW-789</t>
  </si>
  <si>
    <t>ZYLJ-SCSHXMB-2023-CBHT-021</t>
  </si>
  <si>
    <t>非依法依规必招项目：四川石化2023年停工检修项目（标段二）安装工程专业作业工作包2,</t>
  </si>
  <si>
    <t>2023-6933</t>
  </si>
  <si>
    <t>四川石化硫磺回收装置液硫出厂项目土建工程专业分包工作包</t>
  </si>
  <si>
    <t>HQGCGS-HQLJ-2023-JSGC-1040</t>
  </si>
  <si>
    <t>ZYLJ-SCSHXMB-2023-CBHT-018</t>
  </si>
  <si>
    <t>经评审可不招标项目：四川石化硫磺回收装置液硫出厂项目土建工程专业分包工作包,</t>
  </si>
  <si>
    <t>2023-6903</t>
  </si>
  <si>
    <t>四川石化2023年停工检修项目（标段二）安装工程专业作业工作包4</t>
  </si>
  <si>
    <t>HQGCGS-HQLJ-2023-FW-788</t>
  </si>
  <si>
    <t>ZYLJ-SCSHXMB-2023-CBHT-017</t>
  </si>
  <si>
    <t>非依法依规必招项目：四川石化2023年停工检修项目（标段二）安装工程专业作业工作包4,</t>
  </si>
  <si>
    <t>2023-6849</t>
  </si>
  <si>
    <t>2023年塔石化(乙烯)零星维修项目土建专业作业分包工作包1</t>
  </si>
  <si>
    <t>HQGCGS-HQLJ-2023-FW-773</t>
  </si>
  <si>
    <t>ZYLJ-TLMYWZYXXMB-2023-CBHT-003</t>
  </si>
  <si>
    <t>非依法依规必招项目：2023年塔石化(乙烯)零星维修项目土建专业作业分包工作包1,</t>
  </si>
  <si>
    <t>2023-6844</t>
  </si>
  <si>
    <t>四川石化蜡油加氢裂化装置优化运行改造项目安装工程专业作业工作包2</t>
  </si>
  <si>
    <t>HQGCGS-HQLJ-2023-FW-766</t>
  </si>
  <si>
    <t>ZYLJ-SCSHXMB-2023-CBHT-016</t>
  </si>
  <si>
    <t>成交通知书-四川石化蜡油加氢裂化装置优化运行改造项目安装工程专业作业工作包2,</t>
  </si>
  <si>
    <t>2023-6767</t>
  </si>
  <si>
    <t>盛虹化工新材料项目一标段EVA包装及仓库装置土建专业分包工作包4</t>
  </si>
  <si>
    <t>HQGCGS-HQLJ-2023-JSGC-1030</t>
  </si>
  <si>
    <t>天津中铁建业集团有限公司,</t>
  </si>
  <si>
    <t>ZYLJ-HJXCLXMB-2023-CBHT-004</t>
  </si>
  <si>
    <t>经评审可不招标项目：盛虹化工新材料项目一标段EVA包装及仓库装置土建专业分包工作包4,</t>
  </si>
  <si>
    <t>2023-6514</t>
  </si>
  <si>
    <t>四川石化2023年停工检修项目（标段二）安装工程专业作业工作包1</t>
  </si>
  <si>
    <t>HQGCGS-HQLJ-2023-FW-786</t>
  </si>
  <si>
    <t>ZYLJ-SCSHXMB-2023-CBHT-010</t>
  </si>
  <si>
    <t>非依法依规项目-四川石化2023年停工检修项目（标段二）安装工程专业作业工作包1,</t>
  </si>
  <si>
    <t>2023-7184</t>
  </si>
  <si>
    <t>吉林石化公司炼油化工转型升级项目染料厂小总体Ⅱ项目土建专业工作包1</t>
  </si>
  <si>
    <t>HQGCGS-HQLJ-2023-JSGC-1079</t>
  </si>
  <si>
    <t>ZYLJ-JLSHZBXMB-2023-CBHT-001</t>
  </si>
  <si>
    <t>经审批可不招标-吉林石化公司炼油化工转型升级项目染料厂小总体Ⅱ项目土建专业分包工作包1,</t>
  </si>
  <si>
    <t>2023-7035</t>
  </si>
  <si>
    <t>惠州港荃湾港区公用液化烃库项目（一标段）外罐混凝土预应力系统工程专业分包工作包</t>
  </si>
  <si>
    <t>HQGCGS-HQLJ-2023-JSGC-1078</t>
  </si>
  <si>
    <t>江苏中核华兴建筑科技有限公司,</t>
  </si>
  <si>
    <t>ZYLJ-HZQWLPGXMB-2023-CBHT-003</t>
  </si>
  <si>
    <t>经评审可不招标项目:惠州港荃湾港区公用液化烃库项目（一标段）外罐混凝土预应力系统工程专业分包工作包,</t>
  </si>
  <si>
    <t>2023-7301</t>
  </si>
  <si>
    <t>龙口南山LNG一期接收站工程储罐土建工程专业工作包5</t>
  </si>
  <si>
    <t>HQGCGS-HQLJ-2023-JSGC-1093</t>
  </si>
  <si>
    <t>ZYLJ-LKLNGXMB-2023-CBHT-003</t>
  </si>
  <si>
    <t>限额内项目：龙口南山LNG一期接收站工程储罐土建工程专业工作包5,</t>
  </si>
  <si>
    <t>2023-7259</t>
  </si>
  <si>
    <t>兰州石化公司乙烯运行二部2023年大检修换热器检修、消漏消缺项目芳烃区域安装专业作业工作包04</t>
  </si>
  <si>
    <t>HQGCGS-HQLJ-2023-FW-825</t>
  </si>
  <si>
    <t>ZYLJ-LZXMB-2023-CBHT-021</t>
  </si>
  <si>
    <t>成交通知书-兰州石化公司乙烯运行二部2023年大检修换热器检修、消漏消缺项目芳烃区域安装专业作业工作包04,</t>
  </si>
  <si>
    <t>2023-7312</t>
  </si>
  <si>
    <t>山东裕龙石化有限公司裕龙岛炼化一体化项目（一期） 公用工程十二标段土建工程专业作业分包工作包1</t>
  </si>
  <si>
    <t>HQGCGS-HQLJ-2023-FW-829</t>
  </si>
  <si>
    <t>ZYLJ-YLSHGYGCXMB-2023-CBHT-008</t>
  </si>
  <si>
    <t>其他非依法依规必招项目：山东裕龙公用工程十二标段土建工程专业作业分包工作包1,</t>
  </si>
  <si>
    <t>2023-7300</t>
  </si>
  <si>
    <t>裕龙岛炼化一体化项目（一期）公用工程十二标段土建工程专业分包工作包5</t>
  </si>
  <si>
    <t>HQGCGS-HQLJ-2023-JSGC-1101</t>
  </si>
  <si>
    <t>ZYLJ-YLSHGYGCXMB-2023-CBHT-010</t>
  </si>
  <si>
    <t>需要向原中标人采购项目：裕龙岛炼化一体化项目（一期）公用工程十二标段土建工程专业分包工作包5,</t>
  </si>
  <si>
    <t>2023-7297</t>
  </si>
  <si>
    <t>裕龙岛炼化一体化项目（一期）公用工程十二标段土建工程专业分包工作包4</t>
  </si>
  <si>
    <t>HQGCGS-HQLJ-2023-JSGC-1100</t>
  </si>
  <si>
    <t>ZYLJ-YLSHGYGCXMB-2023-CBHT-009</t>
  </si>
  <si>
    <t>需要向原中标人采购项目：裕龙岛炼化一体化项目（一期）公用工程十二标段土建工程专业分包工作包4,</t>
  </si>
  <si>
    <t>2023-7349</t>
  </si>
  <si>
    <t>四川石化硫磺回收装置液硫出厂项目安装工程专业作业工作包</t>
  </si>
  <si>
    <t>HQGCGS-HQLJ-2023-FW-835</t>
  </si>
  <si>
    <t>ZYLJ-SCSHXMB-2023-CBHT-024</t>
  </si>
  <si>
    <t>成交通知书：四川石化硫磺回收装置液硫出厂项目安装工程专业作业工作包,</t>
  </si>
  <si>
    <t>2023-7258</t>
  </si>
  <si>
    <t>兰州石化公司乙烯运行二部2023年大检修换热器检修、消漏消缺项目芳烃区域安装专业作业工作包03</t>
  </si>
  <si>
    <t>HQGCGS-HQLJ-2023-FW-832</t>
  </si>
  <si>
    <t>ZYLJ-LZXMB-2023-CBHT-020</t>
  </si>
  <si>
    <t>成交通知书-兰州石化公司乙烯运行二部2023年大检修换热器检修、消漏消缺项目芳烃区域安装专业作业工作包03,</t>
  </si>
  <si>
    <t>2023-7254</t>
  </si>
  <si>
    <t>兰州石化公司乙烯运行二部2023年大检修换热器检修、消漏消缺项目芳烃区域安装专业作业工作包02</t>
  </si>
  <si>
    <t>HQGCGS-HQLJ-2023-FW-831</t>
  </si>
  <si>
    <t>ZYLJ-LZXMB-2023-CBHT-019</t>
  </si>
  <si>
    <t>成交通知书-兰州石化公司乙烯运行二部2023年大检修换热器检修、消漏消缺项目芳烃区域安装专业作业工作包02,</t>
  </si>
  <si>
    <t>2023-7245</t>
  </si>
  <si>
    <t>兰州石化公司乙烯运行二部2023年大检修换热器检修、消漏消缺项目芳烃区域安装专业作业工作包01</t>
  </si>
  <si>
    <t>HQGCGS-HQLJ-2023-FW-833</t>
  </si>
  <si>
    <t>ZYLJ-LZXMB-2023-CBHT-018</t>
  </si>
  <si>
    <t>成交通知书-兰州石化公司乙烯运行二部2023年大检修换热器检修、消漏消缺项目芳烃区域安装专业作业工作包01,</t>
  </si>
  <si>
    <t>2023-7236</t>
  </si>
  <si>
    <t>兰州石化公司转型升级乙烯改造项目（提前实施部分甩头项目）建筑工程专业分包工作包01</t>
  </si>
  <si>
    <t>HQGCGS-HQLJ-2023-JSGC-1104</t>
  </si>
  <si>
    <t>ZYLJ-LZXMB-2023-CBHT-022</t>
  </si>
  <si>
    <t>限额内项目：兰州石化公司转型升级乙烯改造项目（提前实施部分甩头项目）建筑工程专业分包工作包01,</t>
  </si>
  <si>
    <t>2023-7205</t>
  </si>
  <si>
    <t>兰州石化公司转型升级乙烯改造项目（提前实施部分甩头项目）安装专业作业工作包01</t>
  </si>
  <si>
    <t>HQGCGS-HQLJ-2023-FW-834</t>
  </si>
  <si>
    <t>ZYLJ-LZXMB-2023-CBHT-023</t>
  </si>
  <si>
    <t>成交通知书-兰石化转型升级乙烯改造项目（提前实施部分甩头项目）安装专业作业工作包01,</t>
  </si>
  <si>
    <t>2023-7542</t>
  </si>
  <si>
    <t>2023年塔石化公用工程部静设备和管道维修保运服务项目工作包1</t>
  </si>
  <si>
    <t>HQGCGS-HQLJ-2023-FW-889</t>
  </si>
  <si>
    <t>ZYLJ-TLMYWZYXXMB-2023-CBHT-006</t>
  </si>
  <si>
    <t>2023/09/11</t>
  </si>
  <si>
    <t>其他非依法依规必招项目：2023年塔石化公用工程部静设备和管道维修保运服务项目工作包1,</t>
  </si>
  <si>
    <t>2023-7759</t>
  </si>
  <si>
    <t>吉林石化公司炼油化工转型升级项目35万吨/年苯酚丙酮装置项目储罐工程专业作业分包工作包1</t>
  </si>
  <si>
    <t>HQGCGS-HQLJ-2023-FW-898</t>
  </si>
  <si>
    <t>ZYLJ-JLSHZBXMB-2023-CBHT-002</t>
  </si>
  <si>
    <t>2023/09/18</t>
  </si>
  <si>
    <t>非依法依规必招吉林石化公司炼油化工转型升级项目35万吨年苯酚丙酮装置项目储罐专业作业工作包1,</t>
  </si>
  <si>
    <t>2023-7857</t>
  </si>
  <si>
    <t>吉林石化公司炼油化工转型升级项目染料厂小总体Ⅱ项目安装专业作业工作包2</t>
  </si>
  <si>
    <t>HQGCGS-HQLJ-2023-FW-914</t>
  </si>
  <si>
    <t>2023/09/23</t>
  </si>
  <si>
    <t>ZYLJ-JLSHZBXMB-2023-CBHT-003</t>
  </si>
  <si>
    <t>2023/09/21</t>
  </si>
  <si>
    <t>非依法依规必招项目-吉林石化公司炼油化工转型升级项目染料厂小总体Ⅱ项目安装专业作业工作包2,</t>
  </si>
  <si>
    <t>2023-7941</t>
  </si>
  <si>
    <t>惠州晟达60万吨/年硫资源综合利用项目防腐、保温专业分包工作包2</t>
  </si>
  <si>
    <t>HQGCGS-HQLJ-2023-JSGC-1178</t>
  </si>
  <si>
    <t>2023/09/25</t>
  </si>
  <si>
    <t>ZYLJ-HZSDXMB-2023-CBHT-023</t>
  </si>
  <si>
    <t>2024/03/25</t>
  </si>
  <si>
    <t>经审批的可不招标-惠州晟达60万吨年硫资源综合利用项目防腐、保温专业分包工作包2,</t>
  </si>
  <si>
    <t>2023-7940</t>
  </si>
  <si>
    <t>惠州晟达60万吨/年硫资源综合利用项目安装专业作业工作包5</t>
  </si>
  <si>
    <t>HQGCGS-HQLJ-2023-FW-931</t>
  </si>
  <si>
    <t>ZYLJ-HZSDXMB-2023-CBHT-022</t>
  </si>
  <si>
    <t>评审报告-惠州晟达60万吨年硫资源综合利用项目安装专业作业工作包5-非依法依规必招,</t>
  </si>
  <si>
    <t>2023-7939</t>
  </si>
  <si>
    <t>惠州晟达60万吨/年硫资源综合利用项目安装专业作业工作包4</t>
  </si>
  <si>
    <t>HQGCGS-HQLJ-2023-FW-930</t>
  </si>
  <si>
    <t>ZYLJ-HZSDXMB-2023-CBHT-021</t>
  </si>
  <si>
    <t>评审报告-惠州晟达60万吨年硫资源综合利用项目安装专业作业工作包4-非依法依规必招,</t>
  </si>
  <si>
    <t>2023-7938</t>
  </si>
  <si>
    <t>惠州晟达60万吨/年硫资源综合利用项目安装专业作业工作包3</t>
  </si>
  <si>
    <t>HQGCGS-HQLJ-2023-FW-929</t>
  </si>
  <si>
    <t>ZYLJ-HZSDXMB-2023-CBHT-020</t>
  </si>
  <si>
    <t>评审报告-惠州晟达60万吨年硫资源综合利用项目安装专业作业工作包3-非依法依规必招,</t>
  </si>
  <si>
    <t>2023-7937</t>
  </si>
  <si>
    <t>惠州晟达60万吨/年硫资源综合利用项目安装专业作业工作包2</t>
  </si>
  <si>
    <t>HQGCGS-HQLJ-2023-FW-928</t>
  </si>
  <si>
    <t>ZYLJ-HZSDXMB-2023-CBHT-018</t>
  </si>
  <si>
    <t>评审报告-惠州晟达60万吨年硫资源综合利用项目安装专业作业工作包2-非依法依规必招,</t>
  </si>
  <si>
    <t>2023-7935</t>
  </si>
  <si>
    <t>惠州晟达60万吨/年硫资源综合利用项目安装专业作业工作包1</t>
  </si>
  <si>
    <t>HQGCGS-HQLJ-2023-FW-927</t>
  </si>
  <si>
    <t>ZYLJ-HZSDXMB-2023-CBHT-019</t>
  </si>
  <si>
    <t>评审报告-惠州晟达60万吨年硫资源综合利用项目安装专业作业工作包1-非依法依规必招,</t>
  </si>
  <si>
    <t>2023-7860</t>
  </si>
  <si>
    <t>中国石油广西石化公司检维修业务固定维保范围外检修、技改、技措安装劳务作业分包</t>
  </si>
  <si>
    <t>HQGCGS-HQLJ-2023-FW-932</t>
  </si>
  <si>
    <t>ZYLJ-GXSHXMB-2023-CBHT-004</t>
  </si>
  <si>
    <t>非依法依规必招-中国石油广西石化公司检维修业务固定维保范围外检修、技改、技措安装专业作业分包,</t>
  </si>
  <si>
    <t>2023-8005</t>
  </si>
  <si>
    <t>吉林石化公司炼油化工转型升级项目80万吨/年溶剂脱沥青装置安装专业作业工作包1</t>
  </si>
  <si>
    <t>HQGCGS-HQLJ-2023-FW-939</t>
  </si>
  <si>
    <t>ZYLJ-JLSHXBXMB-2023-CBHT-003</t>
  </si>
  <si>
    <t>评审报告-吉林石化公司炼油化工转型升级项目80万吨年溶剂脱沥青装置安装专业作业分包工作包1-非依法依规必招,</t>
  </si>
  <si>
    <t>2023-8536</t>
  </si>
  <si>
    <t>塔石化乙烯大检修土建隐患治理项目土建工程专业分包工作包01</t>
  </si>
  <si>
    <t>HQGCGS-HQLJ-2023-JSGC-1260</t>
  </si>
  <si>
    <t>ZYLJ-TLMYWZYXXMB-2023-CBHT-007</t>
  </si>
  <si>
    <t>限额内项目：塔石化乙烯大检修土建隐患治理项目土建工程专业分包工作包01,</t>
  </si>
  <si>
    <t>2023-8432</t>
  </si>
  <si>
    <t>四川石化乙烯装置裂解炉炉管更换施工项目筑炉衬里专业分包工作包03</t>
  </si>
  <si>
    <t>HQGCGS-HQLJ-2023-JSGC-1237</t>
  </si>
  <si>
    <t>ZYLJ-SCSHXMB-2023-CBHT-026</t>
  </si>
  <si>
    <t>限额内项目：四川石化乙烯装置裂解炉炉管更换施工项目筑炉衬里专业分包工作包03,</t>
  </si>
  <si>
    <t>2023-8423</t>
  </si>
  <si>
    <t>吉林石化公司炼油化工转型升级项目35万吨/年苯酚丙酮装置项目安装专业作业工作包3</t>
  </si>
  <si>
    <t>HQGCGS-HQLJ-2023-FW-982</t>
  </si>
  <si>
    <t>ZYLJ-JLSHZBXMB-2023-CBHT-006</t>
  </si>
  <si>
    <t>评审报告-吉林石化公司炼油化工转型升级项目35万吨年苯酚丙酮装置项目安装专业作业工作包3-非依法依规必招,</t>
  </si>
  <si>
    <t>吉林石化公司炼油化工转型升级项目35万吨年苯酚丙酮装置项目</t>
  </si>
  <si>
    <t>2023-8420</t>
  </si>
  <si>
    <t>吉林石化公司炼油化工转型升级项目35万吨/年苯酚丙酮装置项目安装专业作业工作包2</t>
  </si>
  <si>
    <t>HQGCGS-HQLJ-2023-FW-984</t>
  </si>
  <si>
    <t>ZYLJ-JLSHZBXMB-2023-CBHT-005</t>
  </si>
  <si>
    <t>评审报告-吉林石化公司炼油化工转型升级项目35万吨/年苯酚丙酮装置项目安装专业作业工作包2-非依法依规必招,</t>
  </si>
  <si>
    <t>吉林石化公司炼油化工转型升级项目35万吨/年苯酚丙酮装置项目</t>
  </si>
  <si>
    <t>2023-8413</t>
  </si>
  <si>
    <t>广西石化炼化一体化转型升级项目120万吨年乙烯装置土建专业分包工作包2</t>
  </si>
  <si>
    <t>HQGCGS-HQLJ-2023-JSGC-1232</t>
  </si>
  <si>
    <t>ZYLJ-GXSHLHYTHYXXMB-2023-CBHT-002</t>
  </si>
  <si>
    <t>合同签约依据-广西石化炼化一体化项目120万吨年乙烯装置土建工程专业分包工作包2-招标,</t>
  </si>
  <si>
    <t>2023-8215</t>
  </si>
  <si>
    <t>吉林石化公司炼油化工转型升级项目动力一厂350吨/小时燃油锅炉机组项目土建专业分包工作包1</t>
  </si>
  <si>
    <t>HQGCGS-HQLJ-2023-JSGC-1230</t>
  </si>
  <si>
    <t>ZYLJ-JLSHZBXMB-2023-CBHT-004</t>
  </si>
  <si>
    <t>经审批可不招标-吉化动力一厂350吨小时燃油锅炉机组项目土建专业工作包1,</t>
  </si>
  <si>
    <t>2023-8186</t>
  </si>
  <si>
    <t>四川石化硫磺回收装置环保适应性改造项目土建工程专业工作包2</t>
  </si>
  <si>
    <t>HQGCGS-HQLJ-2023-JSGC-1238</t>
  </si>
  <si>
    <t>ZYLJ-SCSHXMB-2023-CBHT-025</t>
  </si>
  <si>
    <t>向原中标人采购项目：四川石化硫磺回收装置环保适应性改造项目土建工程专业工作包2,</t>
  </si>
  <si>
    <t>2023-8118</t>
  </si>
  <si>
    <t>2023年中石油燃料油有限责任公司投资类项目、检维修项目及安全生产费项目安装专业作业工作包1</t>
  </si>
  <si>
    <t>HQGCGS-HQLJ-2023-FW-964</t>
  </si>
  <si>
    <t>ZYLJ-ZRYBFGCXMB-2023-CBHT-002</t>
  </si>
  <si>
    <t>评审报告-2023年中石油燃料油有限责任公司投资类项目、检维修项目及安全生产费项目安装专业作业工作包1-非依法依规必招,</t>
  </si>
  <si>
    <t>2023-8117</t>
  </si>
  <si>
    <t>2023年中石油燃料油有限责任公司投资类项目、检维修项目及安全生产费项目防腐、保温及土建工程专业分包工作包1</t>
  </si>
  <si>
    <t>HQGCGS-HQLJ-2023-JSGC-1214</t>
  </si>
  <si>
    <t>ZYLJ-ZRYBFGCXMB-2023-CBHT-001</t>
  </si>
  <si>
    <t>评审报告-2023年中燃油防腐、保温及土建工程专业分包工作1-非依法依规必招,</t>
  </si>
  <si>
    <t>2023-8097</t>
  </si>
  <si>
    <t>湖北胜华22万吨/年锂电材料生产研发一体化项目防火工程专业分包工作包1</t>
  </si>
  <si>
    <t>HQGCGS-HQLJ-2023-JSGC-1216</t>
  </si>
  <si>
    <t>湖北荆鸿达建设工程有限公司,</t>
  </si>
  <si>
    <t>ZYLJ-HBSHXNYXMB-2023-CBHT-007</t>
  </si>
  <si>
    <t>评审报告-湖北胜华22万吨年锂电材料生产研发一体化项目防火工程专业分包工作包1-非依法依规必招,</t>
  </si>
  <si>
    <t>2023-8063</t>
  </si>
  <si>
    <t>湖北胜华22万吨/年锂电材料生产研发一体化项目防腐保温工程专业分包工作包1</t>
  </si>
  <si>
    <t>HQGCGS-HQLJ-2023-JSGC-1215</t>
  </si>
  <si>
    <t>ZYLJ-HBSHXNYXMB-2023-CBHT-006</t>
  </si>
  <si>
    <t>评审报告-湖北胜华22万吨年锂电材料生产研发一体化项目防腐保温工程专业分包工作包1-非依法依规必招,</t>
  </si>
  <si>
    <t>2023-8062</t>
  </si>
  <si>
    <t>湖北胜华22万吨/年锂电材料生产研发一体化项目电气仪表工程专业作业分包工作包1</t>
  </si>
  <si>
    <t>HQGCGS-HQLJ-2023-FW-965</t>
  </si>
  <si>
    <t>ZYLJ-HBSHXNYXMB-2023-CBHT-005</t>
  </si>
  <si>
    <t>评审报告-湖北胜华22万吨年锂电材料生产研发一体化项目电气仪表工程专业作业分包工作包1-非依法依规必招,</t>
  </si>
  <si>
    <t>2023-8030</t>
  </si>
  <si>
    <t>广东石化炼化一体化工程项目部预留三预制场标准化建设整改工程专业分包工作包</t>
  </si>
  <si>
    <t>HQGCGS-HQLJ-2023-JSGC-1195</t>
  </si>
  <si>
    <t>附件4 成交通知书,</t>
  </si>
  <si>
    <t>广东石化炼化一体化工程项目</t>
  </si>
  <si>
    <t>ZYLJ-LKLNGXMB-2022-CBHT-002</t>
    <phoneticPr fontId="1" type="noConversion"/>
  </si>
  <si>
    <t>2023-8418</t>
  </si>
  <si>
    <t>广西石化炼化一体化转型升级项目120万吨年乙烯装置土建专业分包工作包4</t>
  </si>
  <si>
    <t>HQGCGS-HQLJ-2023-JSGC-1264</t>
  </si>
  <si>
    <t>ZYLJ-GXSHLHYTHYXXMB-2023-CBHT-004</t>
  </si>
  <si>
    <t>2023/10/11</t>
  </si>
  <si>
    <t>合同签约依据-广西石化炼化一体化项目120万吨年乙烯装置土建工程专业分包工作包4-招标,</t>
  </si>
  <si>
    <t>广西石化炼化一体化项目</t>
  </si>
  <si>
    <t>2023-8414</t>
  </si>
  <si>
    <t>广西石化炼化一体化转型升级项目120万吨年乙烯装置土建专业分包工作包3</t>
  </si>
  <si>
    <t>HQGCGS-HQLJ-2023-JSGC-1263</t>
  </si>
  <si>
    <t>ZYLJ-GXSHLHYTHYXXMB-2023-CBHT-003</t>
  </si>
  <si>
    <t>合同签约依据-广西石化炼化一体化项目120万吨年乙烯装置土建工程专业分包工作包3-招标,</t>
  </si>
  <si>
    <t>2023-8412</t>
  </si>
  <si>
    <t>广西石化炼化一体化转型升级项目120万吨年乙烯装置土建专业分包工作包1</t>
  </si>
  <si>
    <t>HQGCGS-HQLJ-2023-JSGC-1262</t>
  </si>
  <si>
    <t>ZYLJ-GXSHLHYTHYXXMB-2023-CBHT-001</t>
  </si>
  <si>
    <t>合同签约依据-广西石化炼化一体化项目120万吨年乙烯装置土建工程专业分包工作包1-招标,</t>
  </si>
  <si>
    <t>2023-8628</t>
  </si>
  <si>
    <t>盛虹化工新材料项目一标段20万吨/年光伏级乙烯-醋酸乙烯共聚物装置（Ⅲ）防腐、保温专业作业分包工作包1</t>
  </si>
  <si>
    <t>HQGCGS-HQLJ-2023-JSGC-1270</t>
  </si>
  <si>
    <t>2023/10/20</t>
  </si>
  <si>
    <t>ZYLJ-HJXCLXMB-2023-CBHT-005</t>
  </si>
  <si>
    <t>2023/10/17</t>
  </si>
  <si>
    <t>经评审可不招标项目：盛虹化工新材料项目一标段20万吨/年光伏级乙烯-醋酸乙烯共聚物装置（Ⅲ）防腐、保温专业作业分包工作包1,</t>
  </si>
  <si>
    <t>2023-8627</t>
  </si>
  <si>
    <t>盛虹化工新材料项目一标段土建（生产临时设施）专业分包工作包1</t>
  </si>
  <si>
    <t>HQGCGS-HQLJ-2023-JSGC-1271</t>
  </si>
  <si>
    <t>ZYLJ-HJXCLXMB-2023-CBHT-006</t>
  </si>
  <si>
    <t>经评审可不招标项目：盛虹化工新材料项目一标段土建（生产临时设施）专业分包工作包1,</t>
  </si>
  <si>
    <t>2023-8626</t>
  </si>
  <si>
    <t>四川石化乙烯装置裂解炉炉管更换施工项目安装专业作业工作包02</t>
  </si>
  <si>
    <t>HQGCGS-HQLJ-2023-FW-1000</t>
  </si>
  <si>
    <t>ZYLJ-SCSHXMB-2023-CBHT-027</t>
  </si>
  <si>
    <t>非依法依规必招项目：四川石化乙烯装置裂解炉炉管更换施工项目安装专业作业工作包02,</t>
  </si>
  <si>
    <t>2023-8591</t>
  </si>
  <si>
    <t>中国石油天然气第六建设有限公司设备制造分公司迁建项目设计</t>
  </si>
  <si>
    <t>HQGCGS-HQLJ-2023-FW-1003</t>
  </si>
  <si>
    <t>中石油华东设计院有限公司,</t>
  </si>
  <si>
    <t>ZYLJ-SBZZC-2023-CBHT-004</t>
  </si>
  <si>
    <t>公开招标-中国石油天然气第六建设有限公司设备制造分公司迁建项目设计,</t>
  </si>
  <si>
    <t>2023-8753</t>
  </si>
  <si>
    <t>吉林石化公司炼油化工转型升级项目80万吨/年溶剂脱沥青装置储罐安装专业作业分包工作包1</t>
  </si>
  <si>
    <t>HQGCGS-HQLJ-2023-FW-1004</t>
  </si>
  <si>
    <t>ZYLJ-JLSHXBXMB-2023-CBHT-004</t>
  </si>
  <si>
    <t>非依法依规必招-吉林石化公司炼油化工转型升级项目80万吨年溶剂脱沥青装置储罐安装专业作业分包工作包1,</t>
  </si>
  <si>
    <t>2023-8766</t>
  </si>
  <si>
    <t>四川石化乙烯装置裂解炉炉管更换施工项目安装专业作业工作包01</t>
  </si>
  <si>
    <t>HQGCGS-HQLJ-2023-FW-1015</t>
  </si>
  <si>
    <t>2023/10/27</t>
  </si>
  <si>
    <t>ZYLJ-SCSHXMB-2023-CBHT-028</t>
  </si>
  <si>
    <t>非依法依规必招项目：四川石化乙烯装置裂解炉炉管更换施工项目安装专业作业工作包01,</t>
  </si>
  <si>
    <t>2023-8928</t>
  </si>
  <si>
    <t>吉林石化公司炼油化工转型升级项目24万吨/年双酚A装置工程安装专业作业分包工作包3</t>
  </si>
  <si>
    <t>HQGCGS-HQLJ-2023-FW-1022</t>
  </si>
  <si>
    <t>ZYLJ-JLSHZBXMB-2023-CBHT-007</t>
  </si>
  <si>
    <t>2023/10/25</t>
  </si>
  <si>
    <t>非依法依规必招项目-双酚A装置安装专业作业工作包3合同,</t>
  </si>
  <si>
    <t>2023-8912</t>
  </si>
  <si>
    <t>中国石油广西石化公司重整生成油脱烯烃工程防腐工程专业分包工作包01</t>
  </si>
  <si>
    <t>HQGCGS-HQLJ-2023-JSGC-1299</t>
  </si>
  <si>
    <t>中源建设有限公司,</t>
  </si>
  <si>
    <t>ZYLJ-GXSHXMB-2023-CBHT-008</t>
  </si>
  <si>
    <t>未达到依法必招限额-广西石化重整生成油脱烯烃工程防腐工程专业分包工作包01,</t>
  </si>
  <si>
    <t>2023-8904</t>
  </si>
  <si>
    <t>中国石油广西石化公司重整生成油脱烯烃工程防火工程专业分包工作包01</t>
  </si>
  <si>
    <t>HQGCGS-HQLJ-2023-JSGC-1300</t>
  </si>
  <si>
    <t>ZYLJ-GXSHXMB-2023-CBHT-007</t>
  </si>
  <si>
    <t>2023/10/24</t>
  </si>
  <si>
    <t>2023/11/20</t>
  </si>
  <si>
    <t>未达到依法必招限额-广西石化重整生成油脱烯烃工程防火工程专业分包工作包01,</t>
  </si>
  <si>
    <t>2023-8896</t>
  </si>
  <si>
    <t>四川石化乙烯裂解炉低氮燃烧器改造项目筑炉衬里、防腐保温专业分包工作包02</t>
  </si>
  <si>
    <t>HQGCGS-HQLJ-2023-JSGC-1296</t>
  </si>
  <si>
    <t>ZYLJ-SCSHXMB-2023-CBHT-029</t>
  </si>
  <si>
    <t>限额内项目：四川石化乙烯裂解炉低氮燃烧器改造项目筑炉衬里、防腐保温专业分包工作包02,</t>
  </si>
  <si>
    <t>2023-8871</t>
  </si>
  <si>
    <t>中国石油广西石化公司重整生成油脱烯烃工程土建工程专业分包工作包01</t>
  </si>
  <si>
    <t>HQGCGS-HQLJ-2023-JSGC-1301</t>
  </si>
  <si>
    <t>ZYLJ-GXSHXMB-2023-CBHT-006</t>
  </si>
  <si>
    <t>未达到依法必招限额-广西石化重整生成油脱烯烃工程土建工程专业分包工作包01,</t>
  </si>
  <si>
    <t>2023-8866</t>
  </si>
  <si>
    <t>中国石油广西石化公司重整生成油脱烯烃工程安装专业作业工作包01</t>
  </si>
  <si>
    <t>HQGCGS-HQLJ-2023-FW-1020</t>
  </si>
  <si>
    <t>ZYLJ-GXSHXMB-2023-CBHT-005</t>
  </si>
  <si>
    <t>非依法依规必招-中国石油广西石化公司重整生成油脱烯烃工程安装专业作业工作包01,</t>
  </si>
  <si>
    <t>2023-9001</t>
  </si>
  <si>
    <t xml:space="preserve">四川石化乙烯装置优化调整技术改造项目（乙烯装置改造部分）筑炉衬里专业分包工作包01 </t>
  </si>
  <si>
    <t>HQGCGS-HQLJ-2023-JSGC-1309</t>
  </si>
  <si>
    <t>ZYLJ-SCSHXMB-2023-CBHT-032</t>
  </si>
  <si>
    <t>2023/10/30</t>
  </si>
  <si>
    <t>限额内项目：四川石化乙烯装置优化调整技术改造项目（乙烯装置改造部分）筑炉衬里专业分包工作包01,</t>
  </si>
  <si>
    <t>2023-8920</t>
  </si>
  <si>
    <t>四川石化乙烯装置优化调整技术改造项目（乙烯装置改造部分）防火专业分包工作包01</t>
  </si>
  <si>
    <t>HQGCGS-HQLJ-2023-JSGC-1308</t>
  </si>
  <si>
    <t>ZYLJ-SCSHXMB-2023-CBHT-031</t>
  </si>
  <si>
    <t>限额内项目：四川石化乙烯装置优化调整技术改造项目（乙烯装置改造部分）防火专业分包工作包01,</t>
  </si>
  <si>
    <t>2023-8929</t>
  </si>
  <si>
    <t>四川石化乙烯装置优化调整技术改造项目（乙烯装置改造部分）土建专业分包工作包01</t>
  </si>
  <si>
    <t>HQGCGS-HQLJ-2023-JSGC-1319</t>
  </si>
  <si>
    <t>ZYLJ-SCSHXMB-2023-CBHT-030</t>
  </si>
  <si>
    <t>2023/10/31</t>
  </si>
  <si>
    <t>经评审可不招标项目：四川石化乙烯装置优化调整技术改造项目（乙烯装置改造部分）土建专业分包工作包01,</t>
  </si>
  <si>
    <t>2023-9156</t>
  </si>
  <si>
    <t>HQGCGS-HQLJ-2023-FW-1032</t>
  </si>
  <si>
    <t>ZYLJ-SCSHXMB-2023-CBHT-037</t>
  </si>
  <si>
    <t>2023/11/01</t>
  </si>
  <si>
    <t>非依法依规必招项目：四川石化公司装置运行期间防腐、绝热、土建服务项目脚手架维保服务项目（炼油区2023-2024年）,</t>
  </si>
  <si>
    <t>2023-9148</t>
  </si>
  <si>
    <t xml:space="preserve">四川石化2023年停工检修项目（标段二）脚手架专业作业工作包1   </t>
  </si>
  <si>
    <t>HQGCGS-HQLJ-2023-FW-1036</t>
  </si>
  <si>
    <t>ZYLJ-SCSHXMB-2023-CBHT-036</t>
  </si>
  <si>
    <t>2023/12/25</t>
  </si>
  <si>
    <t>非依法依规必招项目：四川石化2023年停工检修项目（标段二） 脚手架专业作业工作包1,</t>
  </si>
  <si>
    <t>2023-9147</t>
  </si>
  <si>
    <t>巴斯夫（广东）一体化项目聚乙烯装置地管专业作业工作包03</t>
  </si>
  <si>
    <t>HQGCGS-HQLJ-2023-FW-1034</t>
  </si>
  <si>
    <t>ZYLJ-BSF（GD）YTHXMJYXXMB-2023-CBHT-002</t>
  </si>
  <si>
    <t>非依法依规必招项目-巴斯夫（广东）一体化项目聚乙烯装置地管专业作业工作包03,</t>
  </si>
  <si>
    <t>2023-9144</t>
  </si>
  <si>
    <t>四川石化乙烯装置优化调整技术改造项目（乙烯装置改造部分）脚手架专业作业工作包01</t>
  </si>
  <si>
    <t>HQGCGS-HQLJ-2023-FW-1033</t>
  </si>
  <si>
    <t>ZYLJ-SCSHXMB-2023-CBHT-035</t>
  </si>
  <si>
    <t>非依法依规必招项目：四川石化乙烯装置优化调整技术改造项目（乙烯装置改造部分）脚手架专业作业工作包01,</t>
  </si>
  <si>
    <t>2023-9142</t>
  </si>
  <si>
    <t>巴斯夫（广东）一体化项目聚乙烯装置土建专业分包工作包01</t>
  </si>
  <si>
    <t>HQGCGS-HQLJ-2023-JSGC-1321</t>
  </si>
  <si>
    <t>南京企安建设工程有限公司,</t>
  </si>
  <si>
    <t>ZYLJ-BSF（GD）YTHXMJYXXMB-2023-CBHT-001</t>
  </si>
  <si>
    <t>非依法依规必招项目-巴斯夫（广东）一体化项目聚乙烯装置土建专业分包工作包01,</t>
  </si>
  <si>
    <t>2023-9137</t>
  </si>
  <si>
    <t>四川石化乙烯装置优化调整技术改造项目（乙烯装置改造部分）安装专业作业工作包01</t>
  </si>
  <si>
    <t>HQGCGS-HQLJ-2023-FW-1035</t>
  </si>
  <si>
    <t>ZYLJ-SCSHXMB-2023-CBHT-034</t>
  </si>
  <si>
    <t>非依法依规必招项目：四川石化乙烯装置优化调整技术改造项目（乙烯装置改造部分）安装专业作业工作包01,</t>
  </si>
  <si>
    <t>2023-9236</t>
  </si>
  <si>
    <t>巴斯夫（广东）一体化项目乙烯区（南区）项目建设工程质量检测技术服务合同</t>
  </si>
  <si>
    <t>HQGCGS-HQLJ-2023-JS-648</t>
  </si>
  <si>
    <t>湛江市港嘉工程检测有限公司,</t>
  </si>
  <si>
    <t>ZYLJ-BSF（GD）YTHXMYXXMB-2023-CBHT-011</t>
  </si>
  <si>
    <t>2023/11/02</t>
  </si>
  <si>
    <t>2023/11/08</t>
  </si>
  <si>
    <t>通用合同评审表,</t>
  </si>
  <si>
    <t>2023-9212</t>
  </si>
  <si>
    <t>咸阳项目部消防改造工程专业分包工作包</t>
  </si>
  <si>
    <t>HQGCGS-HQLJ-2023-JSGC-1346</t>
  </si>
  <si>
    <t>陕西天地晟实业有限公司,</t>
  </si>
  <si>
    <t>ZYLJ-XYXMB-2023-CBHT-026</t>
  </si>
  <si>
    <t>限额内项目：咸阳项目部消防改造工程专业分包工作包,</t>
  </si>
  <si>
    <t>2023-9206</t>
  </si>
  <si>
    <t>广西石化炼化一体化转型升级项目27/60万吨/年环氧丙烷/苯乙烯（含乙苯）装置现场施工临设专业分包工作包01</t>
  </si>
  <si>
    <t>HQGCGS-HQLJ-2023-JSGC-1347</t>
  </si>
  <si>
    <t>ZYLJ-GXSHLHYTHPOSMXMB-2023-CBHT-001</t>
  </si>
  <si>
    <t>评审报告-广西石化炼化一体化转型升级项目 2760 万吨年环氧丙烷苯乙烯 (含乙苯) 装置现场施工临设专业分包工作包 01,</t>
  </si>
  <si>
    <t>2023-9375</t>
  </si>
  <si>
    <t>四川石化乙烯装置优化调整技术改造项目（乙烯装置改造部分）安装专业作业工作包02</t>
  </si>
  <si>
    <t>HQGCGS-HQLJ-2023-FW-1056</t>
  </si>
  <si>
    <t>ZYLJ-SCSHXMB-2023-CBHT-041</t>
  </si>
  <si>
    <t>2023/11/06</t>
  </si>
  <si>
    <t>2023/11/09</t>
  </si>
  <si>
    <t>非依法依规必招项目：四川石化乙烯装置优化调整技术改造项目（乙烯装置改造部分）安装专业作业工作包02,</t>
  </si>
  <si>
    <t>2023-9284</t>
  </si>
  <si>
    <t xml:space="preserve">四川石化乙烯装置优化调整技术改造项目（乙烯装置改造部分）安装专业作业工作包05 </t>
  </si>
  <si>
    <t>HQGCGS-HQLJ-2023-FW-1058</t>
  </si>
  <si>
    <t>ZYLJ-SCSHXMB-2023-CBHT-039</t>
  </si>
  <si>
    <t>2023/11/03</t>
  </si>
  <si>
    <t>非依法依规必招项目：四川石化乙烯装置优化调整技术改造项目（乙烯装置改造部分）安装专业作业工作包05 ,</t>
  </si>
  <si>
    <t>2023-9274</t>
  </si>
  <si>
    <t>四川石化乙烯装置优化调整技术改造项目（乙烯装置改造部分）安装专业作业工作包03</t>
  </si>
  <si>
    <t>HQGCGS-HQLJ-2023-FW-1057</t>
  </si>
  <si>
    <t>ZYLJ-SCSHXMB-2023-CBHT-038</t>
  </si>
  <si>
    <t>非依法依规必招项目：四川石化乙烯装置优化调整技术改造项目（乙烯装置改造部分）安装专业作业工作包03 ,</t>
  </si>
  <si>
    <t>2023-9482</t>
  </si>
  <si>
    <t>深圳LNG应急调峰站项目接收站工程下沉式LNG储罐（T-2101及T-2201）内罐工程容积标定技术服务工作包</t>
  </si>
  <si>
    <t>HQGCGS-HQLJ-2023-FW-1059</t>
  </si>
  <si>
    <t>2023/11/10</t>
  </si>
  <si>
    <t>限额内项目：深圳LNG应急调峰站项目接收站工程下沉式LNG储罐（T-2101&amp;amp;T-2201）内罐工程容积标定技术服务工作包,</t>
  </si>
  <si>
    <t>2023-9384</t>
  </si>
  <si>
    <t>四川石化乙烯装置优化调整技术改造项目（乙烯装置改造部分）防腐绝热专业分包工作包01</t>
  </si>
  <si>
    <t>HQGCGS-HQLJ-2023-JSGC-1358</t>
  </si>
  <si>
    <t>ZYLJ-SCSHXMB-2023-CBHT-040</t>
  </si>
  <si>
    <t>经评审可不招标项目：四川石化乙烯装置优化调整技术改造项目（乙烯装置改造部分）防腐绝热专业分包工作包01,</t>
  </si>
  <si>
    <t>2023-9080</t>
  </si>
  <si>
    <t>四川石化乙烯裂解炉低氮燃烧器改造项目安装专业作业工作包01</t>
  </si>
  <si>
    <t>HQGCGS-HQLJ-2023-FW-1067</t>
  </si>
  <si>
    <t>ZYLJ-SCSHXMB-2023-CBHT-033</t>
  </si>
  <si>
    <t>非依法依规必招项目：四川石化乙烯裂解炉低氮燃烧器改造项目安装专业作业工作包01,</t>
  </si>
  <si>
    <t>2023-9555</t>
  </si>
  <si>
    <t>广西石化炼化一体化转型升级项目27/60万吨/年环氧丙烷/苯乙烯（含乙苯）装置土建工程专业分包工作包05</t>
  </si>
  <si>
    <t>HQGCGS-HQLJ-2023-JSGC-1373</t>
  </si>
  <si>
    <t>ZYLJ-GXSHLHYTHPOSMXMB-2023-CBHT-006</t>
  </si>
  <si>
    <t>公开招标-广西石化炼化一体化转型升级项目2760万吨年环氧丙烷苯乙烯（含乙苯）装置土建工程专业分包工作包05,</t>
  </si>
  <si>
    <t>2023-9554</t>
  </si>
  <si>
    <t>广西石化炼化一体化转型升级项目27/60万吨/年环氧丙烷/苯乙烯（含乙苯）装置土建工程专业分包工作包04</t>
  </si>
  <si>
    <t>HQGCGS-HQLJ-2023-JSGC-1372</t>
  </si>
  <si>
    <t>ZYLJ-GXSHLHYTHPOSMXMB-2023-CBHT-005</t>
  </si>
  <si>
    <t>公开招标-广西石化炼化一体化转型升级项目2760万吨年环氧丙烷苯乙烯（含乙苯）装置土建工程专业分包工作包04,</t>
  </si>
  <si>
    <t>2023-9551</t>
  </si>
  <si>
    <t>广西石化炼化一体化转型升级项目27/60万吨/年环氧丙烷/苯乙烯（含乙苯）装置土建工程专业分包工作包03</t>
  </si>
  <si>
    <t>HQGCGS-HQLJ-2023-JSGC-1371</t>
  </si>
  <si>
    <t>ZYLJ-GXSHLHYTHPOSMXMB-2023-CBHT-004</t>
  </si>
  <si>
    <t>公开招标-广西石化炼化一体化转型升级项目2760万吨年环氧丙烷苯乙烯（含乙苯）装置土建工程专业分包工作包03,</t>
  </si>
  <si>
    <t>2023-9549</t>
  </si>
  <si>
    <t>广西石化炼化一体化转型升级项目27/60万吨/年环氧丙烷/苯乙烯（含乙苯）装置土建工程专业分包工作包02</t>
  </si>
  <si>
    <t>HQGCGS-HQLJ-2023-JSGC-1370</t>
  </si>
  <si>
    <t>ZYLJ-GXSHLHYTHPOSMXMB-2023-CBHT-003</t>
  </si>
  <si>
    <t>公开招标-广西石化炼化一体化转型升级项目2760万吨年环氧丙烷苯乙烯（含乙苯）装置土建工程专业分包工作包02,</t>
  </si>
  <si>
    <t>2023-9546</t>
  </si>
  <si>
    <t>广西石化炼化一体化转型升级项目27/60万吨/年环氧丙 烷/苯乙烯（含乙苯）装置土建工程专业分包工作包01</t>
  </si>
  <si>
    <t>HQGCGS-HQLJ-2023-JSGC-1369</t>
  </si>
  <si>
    <t>ZYLJ-GXSHLHYTHPOSMXMB-2023-CBHT-002</t>
  </si>
  <si>
    <t>公开招标-广西石化炼化一体化转型升级项目2760万吨年环氧丙烷苯乙烯（含乙苯）装置土建工程专业分包工作包01,</t>
  </si>
  <si>
    <t>2023-9589</t>
  </si>
  <si>
    <t>吉林石化公司炼油化工转型升级项目80万吨/年溶剂脱沥青装置工程防腐保温防火专业分包工作包1</t>
  </si>
  <si>
    <t>HQGCGS-HQLJ-2023-JSGC-1379</t>
  </si>
  <si>
    <t>ZYLJ-JLSHXBXMB-2023-CBHT-005</t>
  </si>
  <si>
    <t>经可不招标审批-吉林石化公司炼油化工转型升级项目80万吨年溶剂脱沥青装置工程防腐保温防火专业分包工作包1,</t>
  </si>
  <si>
    <t>2023-9585</t>
  </si>
  <si>
    <t>吉林石化公司炼油化工转型升级项目16万吨/年沥青造气装置土建专业分包工作包1</t>
  </si>
  <si>
    <t>HQGCGS-HQLJ-2023-JSGC-1381</t>
  </si>
  <si>
    <t>ZYLJ-JLSHXBXMB-2023-CBHT-006</t>
  </si>
  <si>
    <t>经可不招标审批-吉林石化炼油化工转型升级项目沥青造气装置土建专业分包工作包1,</t>
  </si>
  <si>
    <t>2023-9583</t>
  </si>
  <si>
    <t>广西石化炼化一体化转型升级项目120万吨年乙烯装置土建专业分包工作包5</t>
  </si>
  <si>
    <t>HQGCGS-HQLJ-2023-JSGC-1382</t>
  </si>
  <si>
    <t>沈阳工业安装工程股份有限公司,</t>
  </si>
  <si>
    <t>ZYLJ-GXSHLHYTHYXXMB-2023-CBHT-006</t>
  </si>
  <si>
    <t>公开招标-广西石化炼化一体化项目120万吨年乙烯装置土建工程专业分包工作包5分包合同,</t>
  </si>
  <si>
    <t>2023-10208</t>
  </si>
  <si>
    <t>吉林石化公司炼油化工转型升级项目24万吨/年双酚A装置项目临设专业分包工作包</t>
  </si>
  <si>
    <t>HQGCGS-HQLJ-2023-JSGC-1478</t>
  </si>
  <si>
    <t>ZYLJ-JLSHZBXMB-2023-CBHT-010</t>
  </si>
  <si>
    <t>2023/11/29</t>
  </si>
  <si>
    <t>评审报告-吉林石化公司炼油化工转型升级项目24万吨年双酚A装置项目临设专业分包工作包,</t>
  </si>
  <si>
    <t>2023-10207</t>
  </si>
  <si>
    <t>吉林石化公司炼油化工转型升级项目染料厂小总体Ⅱ项目临设专业分包工作包</t>
  </si>
  <si>
    <t>HQGCGS-HQLJ-2023-JSGC-1477</t>
  </si>
  <si>
    <t>ZYLJ-JLSHZBXMB-2023-CBHT-011</t>
  </si>
  <si>
    <t>评审报告-吉林石化公司炼油化工转型升级项目染料厂小总体Ⅱ项目临设专业分包工作包,</t>
  </si>
  <si>
    <t>2023-10181</t>
  </si>
  <si>
    <t>惠州晟达60万吨/年硫资源综合利用项目消防工程专业分包工作包</t>
  </si>
  <si>
    <t>HQGCGS-HQLJ-2023-JSGC-1454</t>
  </si>
  <si>
    <t>检安建设（广东）股份有限公司,</t>
  </si>
  <si>
    <t>ZYLJ-HZSDXMB-2023-CBHT-029</t>
  </si>
  <si>
    <t>2023/11/28</t>
  </si>
  <si>
    <t>经可不招标审批-惠州晟达60万吨年硫资源综合利用项目消防工程专业分包工作包,</t>
  </si>
  <si>
    <t>2023-10176</t>
  </si>
  <si>
    <t>广西石化炼化一体化转型升级项目120万吨年乙烯装置地管防腐工程专业作业工作包1</t>
  </si>
  <si>
    <t>HQGCGS-HQLJ-2023-FW-1142</t>
  </si>
  <si>
    <t>ZYLJ-GXSHLHYTHYXXMB-2023-CBHT-010</t>
  </si>
  <si>
    <t>评审报告-广西石化炼化一体化转型升级项目120万吨年乙烯装置地管防腐工程专业作业工作包1,</t>
  </si>
  <si>
    <t>2023-10147</t>
  </si>
  <si>
    <t>四川石化乙烯装置优化调整技术改造项目（乙烯装置改造部分）化学清洗业务外包工作包01</t>
  </si>
  <si>
    <t>HQGCGS-HQLJ-2023-FW-1136</t>
  </si>
  <si>
    <t>ZYLJ-SCSHXMB-2023-CBHT-042</t>
  </si>
  <si>
    <t>2023/11/27</t>
  </si>
  <si>
    <t>限额内项目：四川石化乙烯装置优化调整技术改造项目（乙烯装置改造部分）化学清洗业务外包工作包01,</t>
  </si>
  <si>
    <t>2023-10095</t>
  </si>
  <si>
    <t>2023年独山子石化公司公用工程部净化水单元2号工业水场T1105应急罐罐顶更换施工项目防腐、保温专业分包工作包1</t>
  </si>
  <si>
    <t>HQGCGS-HQLJ-2023-JSGC-1444</t>
  </si>
  <si>
    <t>ZYLJ-DSZXMB-2023-CBHT-015</t>
  </si>
  <si>
    <t>限额内项目：2023年独山子石化公司公用工程部净化水单元2#工业水场T1105应急罐罐顶更换施工项目防腐、保温专业分包工作包1,</t>
  </si>
  <si>
    <t>2023-10093</t>
  </si>
  <si>
    <t>2023年独山子石化公司公用工程部净化水单元2号工业水场T1105应急罐罐顶更换施工项目安装专业作业工作包1</t>
  </si>
  <si>
    <t>HQGCGS-HQLJ-2023-FW-1128</t>
  </si>
  <si>
    <t>ZYLJ-DSZXMB-2023-CBHT-014</t>
  </si>
  <si>
    <t>限额内项目：2023年独山子石化公司公用工程部净化水单元2#工业水场T1105应急罐罐顶更换施工项目安装专业作业工作包1,</t>
  </si>
  <si>
    <t>2023-9993</t>
  </si>
  <si>
    <t>惠州晟达60万吨/年硫资源综合利用项目土建工程专业分包工作包16</t>
  </si>
  <si>
    <t>HQGCGS-HQLJ-2023-JSGC-1432</t>
  </si>
  <si>
    <t>ZYLJ-HZSDXMB-2023-CBHT-028</t>
  </si>
  <si>
    <t>2023/11/23</t>
  </si>
  <si>
    <t>经可不招标审批-惠州晟达60万吨年硫资源综合利用项目土建工程专业分包工作包16,</t>
  </si>
  <si>
    <t>2023-9990</t>
  </si>
  <si>
    <t>惠州晟达60万吨/年硫资源综合利用项目土建工程专业分包工作包14</t>
  </si>
  <si>
    <t>HQGCGS-HQLJ-2023-JSGC-1433</t>
  </si>
  <si>
    <t>ZYLJ-HZSDXMB-2023-CBHT-026</t>
  </si>
  <si>
    <t>经可不招标审批-惠州晟达60万吨年硫资源综合利用项目土建工程专业分包工作包14,</t>
  </si>
  <si>
    <t>2023-9988</t>
  </si>
  <si>
    <t>惠州晟达60万吨/年硫资源综合利用项目土建工程专业分包工作包15</t>
  </si>
  <si>
    <t>HQGCGS-HQLJ-2023-JSGC-1431</t>
  </si>
  <si>
    <t>ZYLJ-HZSDXMB-2023-CBHT-027</t>
  </si>
  <si>
    <t>经可不招标审批-惠州晟达60万吨年硫资源综合利用项目土建工程专业分包工作包15,</t>
  </si>
  <si>
    <t>2023-9984</t>
  </si>
  <si>
    <t>惠州晟达60万吨/年硫资源综合利用项目土建工程专业分包工作包13</t>
  </si>
  <si>
    <t>HQGCGS-HQLJ-2023-JSGC-1434</t>
  </si>
  <si>
    <t>ZYLJ-HZSDXMB-2023-CBHT-025</t>
  </si>
  <si>
    <t>经可不招标审批-惠州晟达60万吨年硫资源综合利用项目土建工程专业分包工作包13,</t>
  </si>
  <si>
    <t>2023-9978</t>
  </si>
  <si>
    <t>惠州晟达60万吨/年硫资源综合利用项目土建工程专业分包工作包5</t>
  </si>
  <si>
    <t>HQGCGS-HQLJ-2023-JSGC-1435</t>
  </si>
  <si>
    <t>ZYLJ-HZSDXMB-2023-CBHT-024</t>
  </si>
  <si>
    <t>经可不招标审批-惠州晟达60万吨年硫资源综合利用项目土建工程专业分包工作包5,</t>
  </si>
  <si>
    <t>2023-9975</t>
  </si>
  <si>
    <t>吉林石化公司炼油化工转型升级项目16万吨/年沥青造气装置临设专业分包工作包</t>
  </si>
  <si>
    <t>HQGCGS-HQLJ-2023-JSGC-1436</t>
  </si>
  <si>
    <t>ZYLJ-JLSHXBXMB-2023-CBHT-008</t>
  </si>
  <si>
    <t>评审报告-吉林石化公司炼油化工转型升级项目16万吨年沥青造气装置临设专业分包工作包,</t>
  </si>
  <si>
    <t>2023-9973</t>
  </si>
  <si>
    <t>吉林石化公司炼油化工转型升级项目80万吨/年溶剂脱沥青装置安装专业作业分包工作包2</t>
  </si>
  <si>
    <t>HQGCGS-HQLJ-2023-FW-1122</t>
  </si>
  <si>
    <t>ZYLJ-JLSHXBXMB-2023-CBHT-007</t>
  </si>
  <si>
    <t>评审报告-吉林石化公司炼油化工转型升级项目80万吨年溶剂脱沥青装置安装专业作业分包工作包2,</t>
  </si>
  <si>
    <t>2023-9936</t>
  </si>
  <si>
    <t>中能高端新材料（湖北）有限公司新型化工高端材料项目土建工程专业分包工作包01</t>
  </si>
  <si>
    <t>HQGCGS-HQLJ-2023-JSGC-1430</t>
  </si>
  <si>
    <t>ZYLJ-HBQJXMB-2023-CBHT-001</t>
  </si>
  <si>
    <t>2023/11/22</t>
  </si>
  <si>
    <t>经可不招标-中能高端新材料（湖北）有限公司新型化工高端材料项目土建工程专业分包工作包01,</t>
  </si>
  <si>
    <t>2023-9908</t>
  </si>
  <si>
    <t>广西石化炼化一体化转型升级项目120万吨年乙烯装置地管安装工程专业作业工作包9</t>
  </si>
  <si>
    <t>HQGCGS-HQLJ-2023-JSGC-1417</t>
  </si>
  <si>
    <t>ZYLJ-GXSHLHYTHYXXMB-2023-CBHT-009</t>
  </si>
  <si>
    <t>2023/11/21</t>
  </si>
  <si>
    <t>评审报告-广西石化炼化一体化转型升级项目120万吨年乙烯装置地管安装工程专业作业分包合同9,</t>
  </si>
  <si>
    <t>2023-9905</t>
  </si>
  <si>
    <t>广西石化炼化一体化转型升级项目120万吨年乙烯装置42亩临时用电专业分包工作包</t>
  </si>
  <si>
    <t>HQGCGS-HQLJ-2023-JSGC-1418</t>
  </si>
  <si>
    <t>ZYLJ-GXSHLHYTHYXXMB-2023-CBHT-007</t>
  </si>
  <si>
    <t>评审报告-广西石化炼化一体化转型升级项目120万吨年乙烯装置42亩临时用电专业分包工作包,</t>
  </si>
  <si>
    <t>2023-9894</t>
  </si>
  <si>
    <t>广西石化炼化一体化转型升级项目120万吨年乙烯装置地管安装工程专业作业工作包8</t>
  </si>
  <si>
    <t>HQGCGS-HQLJ-2023-FW-1109</t>
  </si>
  <si>
    <t>ZYLJ-GXSHLHYTHYXXMB-2023-CBHT-008</t>
  </si>
  <si>
    <t>评审报告--广西石化炼化一体化转型升级项目120万吨年乙烯装置地管安装工程专业作业工作包8,</t>
  </si>
  <si>
    <t>广西石化炼化一体化转型升级项目</t>
  </si>
  <si>
    <t>2023-9893</t>
  </si>
  <si>
    <t>吉林石化公司炼油化工转型升级项目染料厂小总体Ⅱ项目安装专业作业工作包1</t>
  </si>
  <si>
    <t>HQGCGS-HQLJ-2023-FW-1108</t>
  </si>
  <si>
    <t>ZYLJ-JLSHZBXMB-2023-CBHT-009</t>
  </si>
  <si>
    <t>非依法依规必招-吉林石化公司炼油化工转型升级项目染料厂小总体Ⅱ项目安装专业作业工作包1,</t>
  </si>
  <si>
    <t>吉林石化炼油化工转型升级项目</t>
  </si>
  <si>
    <t>2023-9870</t>
  </si>
  <si>
    <t>塔里木乙烷制乙烯项目增加乙烯储运装车设施项目低温罐区（4163）土建及安装工程土建专业作业工作包01</t>
  </si>
  <si>
    <t>HQGCGS-HQLJ-2023-FW-1118</t>
  </si>
  <si>
    <t>ZYLJ-TLMYWZYXXMB-2023-CBHT-008</t>
  </si>
  <si>
    <t>非依法依规必招项目：塔里木乙烷制乙烯项目增加乙烯储运装车设施项目低温罐区（4163）土建及安装工程土建专业作业工作包01,</t>
  </si>
  <si>
    <t>2023-9806</t>
  </si>
  <si>
    <t>吉林石化公司炼油化工转型升级项目35万吨/年苯酚丙酮装置项目土建工程专业分包工作包1</t>
  </si>
  <si>
    <t>HQGCGS-HQLJ-2023-JSGC-1419</t>
  </si>
  <si>
    <t>ZYLJ-JLSHZBXMB-2023-CBHT-008</t>
  </si>
  <si>
    <t>2023/11/17</t>
  </si>
  <si>
    <t>评审报告-吉林石化公司炼油化工转型升级项目35万吨年苯酚丙酮装置项目土建工程专业分包工作包1,</t>
  </si>
  <si>
    <t>2023-9514</t>
  </si>
  <si>
    <t>广西石化炼化一体化转型升级项目120万吨年乙烯装置生活临设专业分包工作包</t>
  </si>
  <si>
    <t>HQGCGS-HQLJ-2023-FW-1070</t>
  </si>
  <si>
    <t>ZYLJ-GXSHLHYTHYXXMB-2023-CBHT-005</t>
  </si>
  <si>
    <t>评审报告-广西石化炼化一体化转型升级项目120万吨年乙烯装置生活临设专业分包,</t>
  </si>
  <si>
    <t>2023-10484</t>
  </si>
  <si>
    <t>吉林石化公司炼油化工转型升级项目16万吨/年沥青造气装置安装专业作业分包工作包1</t>
  </si>
  <si>
    <t>HQGCGS-HQLJ-2023-FW-1196</t>
  </si>
  <si>
    <t>ZYLJ-JLSHXBXMB-2023-CBHT-010</t>
  </si>
  <si>
    <t>非依法依规必招-吉林石化公司炼油化工转型升级项目16万吨年沥青造气装置安装专业作业分包工作包1,</t>
  </si>
  <si>
    <t>吉林石化公司炼油化工转型升级项目</t>
  </si>
  <si>
    <t>2023-10483</t>
  </si>
  <si>
    <t>吉林石化公司炼油化工转型升级项目16万吨/年沥青造气装置安装专业作业分包工作包2</t>
  </si>
  <si>
    <t>HQGCGS-HQLJ-2023-FW-1197</t>
  </si>
  <si>
    <t>四川川和仁建安装工程有限公司,</t>
  </si>
  <si>
    <t>ZYLJ-JLSHXBXMB-2023-CBHT-011</t>
  </si>
  <si>
    <t>非依法依规必招-吉林石化公司炼油化工转型升级项目16万吨年沥青造气装置安装专业作业分包工作包2,</t>
  </si>
  <si>
    <t>2023-10482</t>
  </si>
  <si>
    <t>吉林石化公司炼油化工转型升级项目染料厂小总体Ⅱ项目防腐保温专业工作包1</t>
  </si>
  <si>
    <t>HQGCGS-HQLJ-2023-JSGC-1508</t>
  </si>
  <si>
    <t>福建顺发通达工程有限公司,</t>
  </si>
  <si>
    <t>ZYLJ-JLSHZBXMB-2023-CBHT-014</t>
  </si>
  <si>
    <t>经可不招标审批-吉林石化公司炼油化工转型升级项目染料厂小总体Ⅱ项目防腐保温专业工作包1,</t>
  </si>
  <si>
    <t>2023-10479</t>
  </si>
  <si>
    <t>吉林石化公司炼油化工转型升级项目16万吨/年沥青造气装置防腐保温专业分包工作包1</t>
  </si>
  <si>
    <t>HQGCGS-HQLJ-2023-JSGC-1509</t>
  </si>
  <si>
    <t>ZYLJ-JLSHXBXMB-2023-CBHT-009</t>
  </si>
  <si>
    <t>经可不招标审批-吉林石化公司炼油化工转型升级项目16万吨年沥青造气装置防腐保温专业分包工作包1,</t>
  </si>
  <si>
    <t>2023-10478</t>
  </si>
  <si>
    <t>吉林石化公司炼油化工转型升级项目35万吨/年苯酚丙酮装置项目电气仪表专业作业分包工作包1</t>
  </si>
  <si>
    <t>HQGCGS-HQLJ-2023-FW-1195</t>
  </si>
  <si>
    <t>ZYLJ-JLSHZBXMB-2023-CBHT-015</t>
  </si>
  <si>
    <t>非依法依规必招-吉林石化公司炼油化工转型升级项目35万吨年苯酚丙酮装置项目电仪专业作业分包工作包1,</t>
  </si>
  <si>
    <t>2023-10425</t>
  </si>
  <si>
    <t>烟台益大项目中间相缩聚压缩机、生活污水收集池等土建专业作业工作包1</t>
  </si>
  <si>
    <t>HQGCGS-HQLJ-2023-FW-1165</t>
  </si>
  <si>
    <t>ZYLJ-YTYDXMB-2023-CBHT-002</t>
  </si>
  <si>
    <t>非依法依规必招项目-烟台益大项目中间相缩聚压缩机、生活污水收集池等土建专业作业工作包1,</t>
  </si>
  <si>
    <t>2023-10420</t>
  </si>
  <si>
    <t>烟台益大项目化验室、高压水泵房土建专业作业工作包1</t>
  </si>
  <si>
    <t>HQGCGS-HQLJ-2023-FW-1172</t>
  </si>
  <si>
    <t>ZYLJ-YTYDXMB-2023-CBHT-003</t>
  </si>
  <si>
    <t>非依法依规必招项目-烟台益大项目化验室、高压水泵房土建专业作业工作包 1,</t>
  </si>
  <si>
    <t>2023-10418</t>
  </si>
  <si>
    <t>烟台益大项目焦池、中间相缩聚压缩机棚（构3）等第八、九批土建基础专业作业工作包1</t>
  </si>
  <si>
    <t>HQGCGS-HQLJ-2023-FW-1174</t>
  </si>
  <si>
    <t>ZYLJ-YTYDXMB-2023-CBHT-004</t>
  </si>
  <si>
    <t>非依法依规必招项目-烟台益大项目焦池、中间相缩聚压缩机棚（构3）等第八、九批土建基础专业作业工作包1,</t>
  </si>
  <si>
    <t>2023-10417</t>
  </si>
  <si>
    <t>烟台益大项目栈桥土建、结构专业作业工作包2</t>
  </si>
  <si>
    <t>HQGCGS-HQLJ-2023-FW-1170</t>
  </si>
  <si>
    <t>ZYLJ-YTYDXMB-2023-CBHT-005</t>
  </si>
  <si>
    <t>非依法依规必招-烟台益大项目栈桥土建、结构专业作业工作包2,</t>
  </si>
  <si>
    <t>2023-10410</t>
  </si>
  <si>
    <t>吉林石化公司炼油化工转型升级项目35万吨/年苯酚丙酮装置项目安装工程专业作业分包工作包1</t>
  </si>
  <si>
    <t>HQGCGS-HQLJ-2023-FW-1180</t>
  </si>
  <si>
    <t>ZYLJ-JLSHZBXMB-2023-CBHT-013</t>
  </si>
  <si>
    <t>评审报告-吉林石化公司炼油化工转型升级项目35万吨年苯酚丙酮装置项目安装专业作业分包工作包1,</t>
  </si>
  <si>
    <t>2023-10204</t>
  </si>
  <si>
    <t>东北分公司机关驻地租住房维修改造专业分包工作包02</t>
  </si>
  <si>
    <t>HQGCGS-HQLJ-2023-JSGC-1485</t>
  </si>
  <si>
    <t>ZYLJ-GXSHLHYTHPOSMXMB-2023-CBHT-007</t>
  </si>
  <si>
    <t>评审报告-东北分公司机关驻地租住房维修改造专业分包工作包02,</t>
  </si>
  <si>
    <t>2023-10685</t>
  </si>
  <si>
    <t>广东石化检维修项目零星项目修缮服务（第一标段）工作包01</t>
  </si>
  <si>
    <t>HQGCGS-HQLJ-2023-FW-1204</t>
  </si>
  <si>
    <t>河南国益建设有限公司,</t>
  </si>
  <si>
    <t>ZYLJ-GDSHJWXXMB-2023-CBHT-002</t>
  </si>
  <si>
    <t>非依法依规必招-广东石化检维修项目零星项目修缮服务（第一标段）工作包01,</t>
  </si>
  <si>
    <t>广东石化检维修项目</t>
  </si>
  <si>
    <t>2023-10665</t>
  </si>
  <si>
    <t>兰州翔鑫工贸有限责任公司液氨罐区搬迁还建项目球罐装置土建工程专业分包工作包01</t>
  </si>
  <si>
    <t>HQGCGS-HQLJ-2023-JSGC-1514</t>
  </si>
  <si>
    <t>兰州恒实力建筑安装工程有限公司,</t>
  </si>
  <si>
    <t>ZYLJ-LZXMB-2023-CBHT-025</t>
  </si>
  <si>
    <t>经评审可不招标项目：兰州翔鑫工贸有限责任公司液氨罐区搬迁还建项目球罐装置土建工程专业分包工作包01,</t>
  </si>
  <si>
    <t>2023-10664</t>
  </si>
  <si>
    <t>兰州翔鑫工贸有限责任公司液氨罐区搬迁还建项目球罐装置防腐保温工程专业分包工作包01</t>
  </si>
  <si>
    <t>HQGCGS-HQLJ-2023-JSGC-1511</t>
  </si>
  <si>
    <t>河南省建安防腐绝热有限公司,</t>
  </si>
  <si>
    <t>ZYLJ-LZXMB-2023-CBHT-024</t>
  </si>
  <si>
    <t>限额内项目：兰州翔鑫工贸有限责任公司液氨罐区搬迁还建项目球罐装置防腐保温工程专业分包工作包01,</t>
  </si>
  <si>
    <t>2023-10604</t>
  </si>
  <si>
    <t>吉林石化公司炼油化工转型升级项目染料厂小总体Ⅱ项目电气仪表专业作业工作包1</t>
  </si>
  <si>
    <t>HQGCGS-HQLJ-2023-FW-1205</t>
  </si>
  <si>
    <t>ZYLJ-JLSHZBXMB-2023-CBHT-012</t>
  </si>
  <si>
    <t>非依法依规必招-吉林石化公司炼油化工转型升级项目染料厂小总体Ⅱ项目电气仪表专业作业工作包1,</t>
  </si>
  <si>
    <t>2023-10761</t>
  </si>
  <si>
    <t>中能高端新材料（湖北）有限公司新型化工高端材料项目脚手架专业作业工作包01</t>
  </si>
  <si>
    <t>HQGCGS-HQLJ-2023-FW-1217</t>
  </si>
  <si>
    <t>经营管理部（预结算中心）</t>
  </si>
  <si>
    <t>河南金博洋建设有限公司,</t>
  </si>
  <si>
    <t>ZYLJ-HBQJXMB-2023-CBHT-002</t>
  </si>
  <si>
    <t>非依法依规必招-中能高端新材料（湖北）有限公司新型化工高端材料项目脚手架专业作业工作包01,</t>
  </si>
  <si>
    <t>中能高端新材料（湖北）有限公司新型化工高端材料项目</t>
  </si>
  <si>
    <t>2023-10735</t>
  </si>
  <si>
    <t>惠州港荃湾港区公用液化烃库项目（一标段）内罐安装工程专业作业分包工作包</t>
  </si>
  <si>
    <t>HQGCGS-HQLJ-2023-FW-1218</t>
  </si>
  <si>
    <t>ZYLJ-HZQWLPGXMB-2023-CBHT-004</t>
  </si>
  <si>
    <t>非依法依规必招项目：惠州港荃湾港区公用液化烃库项目（一标段）内罐安装工程专业作业分包工作包,</t>
  </si>
  <si>
    <t>2023-10699</t>
  </si>
  <si>
    <t>广西石化炼化一体化升级转型项目120万吨/年乙烯装置土建工程专业分包工作包6</t>
  </si>
  <si>
    <t>HQGCGS-HQLJ-2023-JSGC-1524</t>
  </si>
  <si>
    <t>ZYLJ-GXSHLHYTHYXXMB-2023-CBHT-011</t>
  </si>
  <si>
    <t>招标失败-广西石化炼化一体化升级转型项目120万吨/年乙烯装置土建工程专业分包工作包6,</t>
  </si>
  <si>
    <t>2023-10663</t>
  </si>
  <si>
    <t>宝来利安德巴赛尔石化有限公司维保及检维修项目乙烯装置维保及检修工程安装专业作业工作包 01</t>
  </si>
  <si>
    <t>HQGCGS-HQLJ-2023-FW-1219</t>
  </si>
  <si>
    <t>ZYLJ-PJXMB-2023-CBHT-003</t>
  </si>
  <si>
    <t>非依法依规必招-宝来利安德巴赛尔石化有限公司维保及检维修项目乙烯装置维保及检修工程安装专业作业工作包 01,</t>
  </si>
  <si>
    <t>宝来利安德巴赛尔石化有限公司维保及检维修项目</t>
  </si>
  <si>
    <t>2023-11258</t>
  </si>
  <si>
    <t>中国石油天然气第六建设有限公司2023-2026年 人力资源服务外包项目框架协议</t>
  </si>
  <si>
    <t>HQGCGS-HQLJ-2023-FW-1255</t>
  </si>
  <si>
    <t>广西慧联人力资源服务有限公司,</t>
  </si>
  <si>
    <t>ZYLJ-RLZYFW-2023-KJXY-001</t>
  </si>
  <si>
    <t>2023/12/22</t>
  </si>
  <si>
    <t>二次公开招标失败转谈判项目：中国石油天然气第六建设有限公司2023-2026年 人力资源服务外包项目,</t>
  </si>
  <si>
    <t>2023-11228</t>
  </si>
  <si>
    <t>巴斯夫（广东）一体化项目乙烯区项目土建安装综合工程A标段乙烯装置防腐保温保冷工程专业分包工作包1</t>
  </si>
  <si>
    <t>HQGCGS-HQLJ-2023-JSGC-1572</t>
  </si>
  <si>
    <t>2023/12/26</t>
  </si>
  <si>
    <t>ZYLJ-BSF（GD）YTHXMYXXMB-2023-CBHT-017</t>
  </si>
  <si>
    <t>非依法依规必招项目：巴斯夫（广东）一体化项目乙烯区项目土建安装综合工程A标段乙烯装置防腐保温保冷工程专业分包工作包1,</t>
  </si>
  <si>
    <t>2023-11225</t>
  </si>
  <si>
    <t>长庆石化公司油浆沥青管线隐患治理项目安装专业作业工作包</t>
  </si>
  <si>
    <t>HQGCGS-HQLJ-2023-FW-1261</t>
  </si>
  <si>
    <t>ZYLJ-XYXMB-2023-CBHT-029</t>
  </si>
  <si>
    <t>非依法依规必招项目：长庆石化公司油浆沥青管线隐患治理项目安装专业作业分包工作包 ,</t>
  </si>
  <si>
    <t>2023-11176</t>
  </si>
  <si>
    <t>盛虹化工新材料项目一标段EVA包装及仓库装置安装专业作业工作包7</t>
  </si>
  <si>
    <t>HQGCGS-HQLJ-2023-FW-1272</t>
  </si>
  <si>
    <t>ZYLJ-HJXCLXMB-2023-CBHT-014</t>
  </si>
  <si>
    <t>2023/12/21</t>
  </si>
  <si>
    <t>非依法依规必招项目：盛虹化工新材料项目一标段EVA包装及仓库装置安装专业作业工作包7,</t>
  </si>
  <si>
    <t>2023-11171</t>
  </si>
  <si>
    <t>盛虹化工新材料项目一标段20万吨/年光伏级乙烯-醋酸乙烯共聚物装置（Ⅲ）安装专业作业工作包5</t>
  </si>
  <si>
    <t>HQGCGS-HQLJ-2023-FW-1271</t>
  </si>
  <si>
    <t>ZYLJ-HJXCLXMB-2023-CBHT-013</t>
  </si>
  <si>
    <t>非依法依规必招项目：盛虹化工新材料项目一标段20万吨/年光伏级乙烯-醋酸乙烯共聚物装置（Ⅲ）安装专业作业工作包5,</t>
  </si>
  <si>
    <t>2023-11146</t>
  </si>
  <si>
    <t>盛虹化工新材料项目一标段20万吨/年光伏级乙烯-醋酸乙烯共聚物装置（Ⅲ）安装专业作业工作包4</t>
  </si>
  <si>
    <t>HQGCGS-HQLJ-2023-FW-1269</t>
  </si>
  <si>
    <t>山东远方安装工程有限公司,</t>
  </si>
  <si>
    <t>ZYLJ-HJXCLXMB-2023-CBHT-012</t>
  </si>
  <si>
    <t>非依法依规必招项目：盛虹化工新材料项目一标段20万吨/年光伏级乙烯-醋酸乙烯共聚物装置（Ⅲ）安装专业作业工作包4,</t>
  </si>
  <si>
    <t>2023-11138</t>
  </si>
  <si>
    <t>巴斯夫（广东）一体化项目乙烯区项目土建安装综合工程A标段乙烯装置防腐保温保冷工程专业分包工作包3</t>
  </si>
  <si>
    <t>HQGCGS-HQLJ-2023-JSGC-1571</t>
  </si>
  <si>
    <t>ZYLJ-BSF（GD）YTHXMYXXMB-2023-CBHT-018</t>
  </si>
  <si>
    <t>2023/12/20</t>
  </si>
  <si>
    <t>非依法依规必招项目：巴斯夫（广东）一体化项目乙烯区项目土建安装综合工程A标段乙烯装置防腐保温保冷工程专业分包工作包3,</t>
  </si>
  <si>
    <t>2023-11129</t>
  </si>
  <si>
    <t>盛虹化工新材料项目一标段20万吨/年光伏级乙烯-醋酸乙烯共聚物装置（Ⅲ）安装专业作业工作包3</t>
  </si>
  <si>
    <t>HQGCGS-HQLJ-2023-FW-1267</t>
  </si>
  <si>
    <t>ZYLJ-HJXCLXMB-2023-CBHT-011</t>
  </si>
  <si>
    <t>非依法依规必招项目：盛虹化工新材料项目一标段20万吨/年光伏级乙烯-醋酸乙烯共聚物装置（Ⅲ）安装专业作业工作包3,</t>
  </si>
  <si>
    <t>2023-11114</t>
  </si>
  <si>
    <t>盛虹化工新材料项目一标段20万吨/年光伏级乙烯-醋酸乙烯共聚物装置（Ⅲ）安装专业作业工作包2</t>
  </si>
  <si>
    <t>HQGCGS-HQLJ-2023-FW-1252</t>
  </si>
  <si>
    <t>山东一滕建设集团有限公司,</t>
  </si>
  <si>
    <t>ZYLJ-HJXCLXMB-2023-CBHT-010</t>
  </si>
  <si>
    <t>非依法依规必招项目：盛虹化工新材料项目一标段20万吨/年光伏级乙烯-醋酸乙烯共聚物装置（Ⅲ）安装专业作业工作包2,</t>
  </si>
  <si>
    <t>2023-11113</t>
  </si>
  <si>
    <t>盛虹化工新材料项目一标段20万吨/年光伏级乙烯-醋酸乙烯共聚物装置（Ⅲ）安装专业作业工作包1</t>
  </si>
  <si>
    <t>HQGCGS-HQLJ-2023-FW-1253</t>
  </si>
  <si>
    <t>ZYLJ-HJXCLXMB-2023-CBHT-009</t>
  </si>
  <si>
    <t>非依法依规必招项目：盛虹化工新材料项目一标段20万吨/年光伏级乙烯-醋酸乙烯共聚物装置（Ⅲ）安装专业作业工作包1,</t>
  </si>
  <si>
    <t>2023-11111</t>
  </si>
  <si>
    <t>中能高端新材料（湖北）有限公司新型化工高端材料项目安装工程专业作业工作包04</t>
  </si>
  <si>
    <t>HQGCGS-HQLJ-2023-FW-1259</t>
  </si>
  <si>
    <t>ZYLJ-HBQJXMB-2023-CBHT-004</t>
  </si>
  <si>
    <t>非依法依规必招-中能高端新材料（湖北）有限公司新型化工高端材料项目安装工程专业作业工作包04,</t>
  </si>
  <si>
    <t>2023-11110</t>
  </si>
  <si>
    <t>中能高端新材料（湖北）有限公司新型化工高端材料项目安装工程专业作业工作包03</t>
  </si>
  <si>
    <t>HQGCGS-HQLJ-2023-FW-1258</t>
  </si>
  <si>
    <t>ZYLJ-HBQJXMB-2023-CBHT-003</t>
  </si>
  <si>
    <t>非依法依规必招-中能高端新材料（湖北）有限公司新型化工高端材料项目安装工程专业作业工作包03,</t>
  </si>
  <si>
    <t>2023-11109</t>
  </si>
  <si>
    <t>中能高端新材料（湖北）有限公司新型化工高端材料项目电、仪工程专业作业工作包02</t>
  </si>
  <si>
    <t>HQGCGS-HQLJ-2023-FW-1260</t>
  </si>
  <si>
    <t>ZYLJ-HBQJXMB-2023-CBHT-006</t>
  </si>
  <si>
    <t>非依法依规必招-中能高端新材料（湖北）有限公司新型化工高端材料项目电、仪工程专业作业工作包02,</t>
  </si>
  <si>
    <t>2023-11107</t>
  </si>
  <si>
    <t>中能高端新材料（湖北）有限公司新型化工高端材料项目电、仪工程专业作业工作包01</t>
  </si>
  <si>
    <t>HQGCGS-HQLJ-2023-FW-1257</t>
  </si>
  <si>
    <t>ZYLJ-HBQJXMB-2023-CBHT-005</t>
  </si>
  <si>
    <t>非依法依规必招-中能高端新材料（湖北）有限公司新型化工高端材料项目电、仪工程专业作业工作包01,</t>
  </si>
  <si>
    <t>2023-11105</t>
  </si>
  <si>
    <t>广西石化炼化一体化转型升级项目27/60万吨/年环氧丙烷/苯乙烯（含乙苯）装置地管安装工程专业作业工作包07</t>
  </si>
  <si>
    <t>HQGCGS-HQLJ-2023-FW-1256</t>
  </si>
  <si>
    <t>ZYLJ-GXSHLHYTHPOSMXMB-2023-CBHT-008</t>
  </si>
  <si>
    <t>非依法依规必招-广西石化炼化一体化转型升级项目2760万吨年环氧丙烷苯乙烯（含乙苯）装置地管安装工程专业作业工作包07,</t>
  </si>
  <si>
    <t>2023-10916</t>
  </si>
  <si>
    <t>盛虹化工新材料项目一标段EVA包装及仓库装置电气、仪表、电信专业作业工作包2</t>
  </si>
  <si>
    <t>HQGCGS-HQLJ-2023-FW-1238</t>
  </si>
  <si>
    <t>ZYLJ-HJXCLXMB-2023-CBHT-008</t>
  </si>
  <si>
    <t>2023/12/15</t>
  </si>
  <si>
    <t>非依法依规必招项目：盛虹化工新材料项目一标段EVA包装及仓库装置电气、仪表、电信专业作业工作包2,</t>
  </si>
  <si>
    <t>2023-10877</t>
  </si>
  <si>
    <t>广西石化炼化一体化转型升级项目120万吨/年乙烯装置施工临设专业分包</t>
  </si>
  <si>
    <t>HQGCGS-HQLJ-2023-JSGC-1553</t>
  </si>
  <si>
    <t>ZYLJ-GXSHLHYTHYXXMB-2023-CBHT-012</t>
  </si>
  <si>
    <t>公开招标--广西石化炼化一体化转型升级项目120万吨年乙烯装置施工临设专业分包工作包,</t>
  </si>
  <si>
    <t>2023-10876</t>
  </si>
  <si>
    <t>长庆石化公司油浆沥青管线隐患治理项目土建工程专业分包工作包</t>
  </si>
  <si>
    <t>HQGCGS-HQLJ-2023-JSGC-1540</t>
  </si>
  <si>
    <t>ZYLJ-XYXMB-2023-CBHT-028</t>
  </si>
  <si>
    <t>限额内项目:长庆石化公司油浆沥青管线隐患治理项目土建工程专业分包工作包,</t>
  </si>
  <si>
    <t>2023-10874</t>
  </si>
  <si>
    <t>长庆石化公司油浆沥青管线隐患治理项目防腐工程专业分包工作包</t>
  </si>
  <si>
    <t>HQGCGS-HQLJ-2023-JSGC-1539</t>
  </si>
  <si>
    <t>ZYLJ-XYXMB-2023-CBHT-027</t>
  </si>
  <si>
    <t>限额内项目：长庆石化公司油浆沥青管线隐患治理项目防腐工程专业分包工作包,</t>
  </si>
  <si>
    <t>2023-10861</t>
  </si>
  <si>
    <t>广东石化检维修项目2023-2024年度检维修服务专业作业工作包02</t>
  </si>
  <si>
    <t>HQGCGS-HQLJ-2023-FW-1242</t>
  </si>
  <si>
    <t>ZYLJ-GDSHJWXXMB-2023-CBHT-004</t>
  </si>
  <si>
    <t>2023/12/14</t>
  </si>
  <si>
    <t>非依法依规必招-广东石化检维修项目2023-2024年度检维修服务专业作业工作包02,</t>
  </si>
  <si>
    <t>2023-10860</t>
  </si>
  <si>
    <t>广东石化检维修项目2023-2024年度检维修服务专业作业工作包01</t>
  </si>
  <si>
    <t>HQGCGS-HQLJ-2023-FW-1241</t>
  </si>
  <si>
    <t>ZYLJ-GDSHJWXXMB-2023-CBHT-003</t>
  </si>
  <si>
    <t>非依法依规必招-广东石化检维修项目2023-2024年度检维修服务专业作业工作包01,</t>
  </si>
  <si>
    <t>2023-10839</t>
  </si>
  <si>
    <t>盛虹化工新材料项目一标段20万吨/年光伏级乙烯-醋酸乙烯共聚物装置（Ⅲ）电气、仪表、电信专业作业工作包1</t>
  </si>
  <si>
    <t>HQGCGS-HQLJ-2023-FW-1237</t>
  </si>
  <si>
    <t>ZYLJ-HJXCLXMB-2023-CBHT-007</t>
  </si>
  <si>
    <t>非依法依规必招项目：盛虹化工新材料项目一标段20万吨/年光伏级乙烯-醋酸乙烯共聚物装置（Ⅲ）电气、仪表、电信专业作业工作包1,</t>
  </si>
  <si>
    <t>2023-11322</t>
  </si>
  <si>
    <t>广西石化炼化一体化转型升级项目27/60万吨/年环氧丙烷/苯乙烯（含乙苯）装置地管安装工程专业作业工作包08</t>
  </si>
  <si>
    <t>HQGCGS-HQLJ-2023-FW-1285</t>
  </si>
  <si>
    <t>ZYLJ-GXSHLHYTHPOSMXMB-2023-CBHT-009</t>
  </si>
  <si>
    <t>2023/12/27</t>
  </si>
  <si>
    <t>非依法依规必招-广西石化炼化一体化转型升级项目2760万吨年环氧丙烷苯乙烯（含乙苯）装置地管安装工程专业作业工作包08,</t>
  </si>
  <si>
    <t>2023-11300</t>
  </si>
  <si>
    <t>中能高端新材料（湖北）有限公司新型化工高端材料项目安装工程专业作业工作包02</t>
  </si>
  <si>
    <t>HQGCGS-HQLJ-2023-FW-1284</t>
  </si>
  <si>
    <t>ZYLJ-HBQJXMB-2023-CBHT-007</t>
  </si>
  <si>
    <t>非依法依规必招- 中能高端新材料（湖北）有限公司新型化工高端材料项目安装工程专业作业工作包02,</t>
  </si>
  <si>
    <t>2023-11299</t>
  </si>
  <si>
    <t>中能高端新材料（湖北）有限公司新型化工高端材料项目安装工程专业作业工作包01</t>
  </si>
  <si>
    <t>HQGCGS-HQLJ-2023-FW-1283</t>
  </si>
  <si>
    <t>ZYLJ-HBQJXMB-2023-CBHT-008</t>
  </si>
  <si>
    <t>非依法依规必招-中能高端新材料（湖北）有限公司新型化工高端材料项目安装工程专业作业工作包01,</t>
  </si>
  <si>
    <t>2023-11564</t>
  </si>
  <si>
    <t>惠州晟达60万吨/年硫资源综合利用项目防火专业分包工作包</t>
  </si>
  <si>
    <t>HQGCGS-HQLJ-2023-JSGC-1600</t>
  </si>
  <si>
    <t>ZYLJ-HZSDXMB-2023-CBHT-034</t>
  </si>
  <si>
    <t>2023/12/29</t>
  </si>
  <si>
    <t>经可不招标申请-惠州晟达60万吨年硫资源综合利用项目防火专业分包工作包,</t>
  </si>
  <si>
    <t>2023-11529</t>
  </si>
  <si>
    <t>中国石油天然气第六建设有限公司2023-2024年 人力资源服务外包项目-广东石化炼化一体化工程项目部</t>
  </si>
  <si>
    <t>HQGCGS-HQLJ-2023-FW-1307</t>
  </si>
  <si>
    <t>ZYLJ-RLZYFW-2023-GDSHLHYTHGCXMB-001</t>
  </si>
  <si>
    <t>2023/12/28</t>
  </si>
  <si>
    <t>框架下合同：中国石油天然气第六建设有限公司2023-2024年度人力资源服务外包项目,</t>
  </si>
  <si>
    <t>2023-11528</t>
  </si>
  <si>
    <t>中国石油天然气第六建设有限公司2023-2024年 人力资源服务外包项目-大型设备吊装分公司</t>
  </si>
  <si>
    <t>HQGCGS-HQLJ-2023-FW-1306</t>
  </si>
  <si>
    <t>ZYLJ-RLZYFW-2023-DXSBDZFGS-001</t>
  </si>
  <si>
    <t>2023-11466</t>
  </si>
  <si>
    <t>兰州翔鑫工贸有限责任公司液氨罐区搬迁还建项目球罐装置安装专业作业工作包01</t>
  </si>
  <si>
    <t>HQGCGS-HQLJ-2023-FW-1302</t>
  </si>
  <si>
    <t>ZYLJ-LZXMB-2023-CBHT-026</t>
  </si>
  <si>
    <t>非依法依规必招项目：兰州翔鑫工贸有限责任公司液氨罐区搬迁还建项目球罐装置安装专业作业工作包01,</t>
  </si>
  <si>
    <t>2023-11464</t>
  </si>
  <si>
    <t>浙江LNG三期项目接收站工程EPC项目储罐安装工程标段一安装工程专业作业工作包01</t>
  </si>
  <si>
    <t>HQGCGS-HQLJ-2023-FW-1300</t>
  </si>
  <si>
    <t>ZYLJ-ZJNBLNGXMB-2023-CBHT-002</t>
  </si>
  <si>
    <t>非依法依规必招项目：浙江LNG三期项目接收站工程EPC项目储罐安装工程标段一安装工程专业作业工作包01,</t>
  </si>
  <si>
    <t>2023-11407</t>
  </si>
  <si>
    <t>浙江LNG三期项目接收站工程EPC项目储罐安装工程标段一安装工程专业作业工作包02</t>
  </si>
  <si>
    <t>HQGCGS-HQLJ-2023-FW-1301</t>
  </si>
  <si>
    <t>ZYLJ-ZJNBLNGXMB-2023-CBHT-001</t>
  </si>
  <si>
    <t>非依法依规必招项目：浙江LNG三期项目接收站工程EPC项目储罐安装工程标段一安装工程专业作业工作包02,</t>
  </si>
  <si>
    <t>2023-11565</t>
  </si>
  <si>
    <t>惠州晟达60万吨/年硫资源综合利用项目动设备专业作业工作包</t>
  </si>
  <si>
    <t>HQGCGS-HQLJ-2023-FW-1313</t>
  </si>
  <si>
    <t>ZYLJ-HZSDXMB-2023-CBHT-035</t>
  </si>
  <si>
    <t>非依法依规必招-惠州晟达60万吨年硫资源综合利用项目动设备专业作业工作包,</t>
  </si>
  <si>
    <t>2023-11563</t>
  </si>
  <si>
    <t>惠州晟达60万吨/年硫资源综合利用项目电、仪专业作业工作包4</t>
  </si>
  <si>
    <t>HQGCGS-HQLJ-2023-FW-1317</t>
  </si>
  <si>
    <t>陕西恒巨通电气设备有限公司,</t>
  </si>
  <si>
    <t>ZYLJ-HZSDXMB-2023-CBHT-033</t>
  </si>
  <si>
    <t>非依法依规必招-惠州晟达60万吨年硫资源综合利用项目电、仪专业作业工作包4,</t>
  </si>
  <si>
    <t>2023-11551</t>
  </si>
  <si>
    <t>惠州晟达60万吨/年硫资源综合利用项目电、仪专业作业工作包3</t>
  </si>
  <si>
    <t>HQGCGS-HQLJ-2023-FW-1316</t>
  </si>
  <si>
    <t>ZYLJ-HZSDXMB-2023-CBHT-032</t>
  </si>
  <si>
    <t>非依法依规必招_惠州晟达60万吨年硫资源综合利用项目电、仪专业作业工作包3,</t>
  </si>
  <si>
    <t>2023-11547</t>
  </si>
  <si>
    <t>惠州晟达60万吨/年硫资源综合利用项目电、仪专业作业工作包2</t>
  </si>
  <si>
    <t>HQGCGS-HQLJ-2023-FW-1315</t>
  </si>
  <si>
    <t>ZYLJ-HZSDXMB-2023-CBHT-031</t>
  </si>
  <si>
    <t>非依法依规必招-惠州晟达60万吨年硫资源综合利用项目电、仪专业作业工作包2,</t>
  </si>
  <si>
    <t>2023-11544</t>
  </si>
  <si>
    <t>惠州晟达60万吨/年硫资源综合利用项目电、仪专业作业工作包1</t>
  </si>
  <si>
    <t>HQGCGS-HQLJ-2023-FW-1314</t>
  </si>
  <si>
    <t>ZYLJ-HZSDXMB-2023-CBHT-030</t>
  </si>
  <si>
    <t>非依法依规必招-惠州晟达60万吨年硫资源综合利用项目电、仪专业作业工作包1,</t>
  </si>
  <si>
    <t>2023-11542</t>
  </si>
  <si>
    <t>中国石油天然气第六建设有限公司2023-2024年 人力资源服务外包项目-南方分公司（设备制造分公司）</t>
  </si>
  <si>
    <t>HQGCGS-HQLJ-2023-FW-1312</t>
  </si>
  <si>
    <t>ZYLJ-RLZYFW-2023-NFFGS-001</t>
  </si>
  <si>
    <t>2023-11541</t>
  </si>
  <si>
    <t>中国石油天然气第六建设有限公司2023-2024年人力资源服务外包项目-东北分公司</t>
  </si>
  <si>
    <t>HQGCGS-HQLJ-2023-FW-1308</t>
  </si>
  <si>
    <t>ZYLJ-RLZYFW-2023-DBFGS-001</t>
  </si>
  <si>
    <t>2023-11540</t>
  </si>
  <si>
    <t>中国石油天然气第六建设有限公司2023-2024年人力资源服务外包项目-西北分公司</t>
  </si>
  <si>
    <t>HQGCGS-HQLJ-2023-FW-1311</t>
  </si>
  <si>
    <t>ZYLJ-RLZYFW-2023-XBFGS-001</t>
  </si>
  <si>
    <t>2023-11539</t>
  </si>
  <si>
    <t>中国石油天然气第六建设有限公司2023-2024年人力资源服务外包项目-巴斯夫（广东）一体化项目乙烯项目部</t>
  </si>
  <si>
    <t>HQGCGS-HQLJ-2023-FW-1310</t>
  </si>
  <si>
    <t>ZYLJ-RLZYFW-2023-BSF（GD）YTHXMYXXMB-001</t>
  </si>
  <si>
    <t>2023-11538</t>
  </si>
  <si>
    <t>中国石油天然气第六建设有限公司2023-2026年 人力资源服务外包项目-华东分公司</t>
  </si>
  <si>
    <t>HQGCGS-HQLJ-2023-FW-1309</t>
  </si>
  <si>
    <t>ZYLJ-RLZYFW-2023-HDFGS-001</t>
  </si>
  <si>
    <t>公开招标</t>
    <phoneticPr fontId="1" type="noConversion"/>
  </si>
  <si>
    <t>2024-546</t>
  </si>
  <si>
    <t>裕龙石化炼油7标段工程彩板结构安装专业作业工作包1</t>
  </si>
  <si>
    <t>HQGCGS-HQLJ-2024-FW-62</t>
  </si>
  <si>
    <t>ZYLJ-YLSHLYXMB-2024-CBHT-003</t>
  </si>
  <si>
    <t>非依法依规必招项目：裕龙石化炼油7标段工程彩板结构安装专业作业工作包1,</t>
  </si>
  <si>
    <t>2024-545</t>
  </si>
  <si>
    <t>裕龙石化炼油7标段工程安装专业作业工作包6补</t>
  </si>
  <si>
    <t>HQGCGS-HQLJ-2024-FW-61</t>
  </si>
  <si>
    <t>ZYLJ-YLSHLYXMB-2024-CBHT-002</t>
  </si>
  <si>
    <t>非依法依规必招项目：裕龙石化炼油7标段工程安装专业作业工作包6补,</t>
  </si>
  <si>
    <t>2024-544</t>
  </si>
  <si>
    <t>裕龙石化炼油7标段工程安装专业作业工作包5补</t>
  </si>
  <si>
    <t>HQGCGS-HQLJ-2024-FW-60</t>
  </si>
  <si>
    <t>ZYLJ-YLSHLYXMB-2024-CBHT-001</t>
  </si>
  <si>
    <t>非依法依规必招项目：裕龙石化炼油7标段工程安装专业作业工作包5补,</t>
  </si>
  <si>
    <t>2024-440</t>
  </si>
  <si>
    <t>盛虹炼化100万吨/年醋酸项目土建工程专业分包工作包02</t>
  </si>
  <si>
    <t>HQGCGS-HQLJ-2024-JSGC-58</t>
  </si>
  <si>
    <t>河北千信建筑工程有限公司,</t>
  </si>
  <si>
    <t>ZYLJ-SHLHXMB-2024-CBHT-002</t>
  </si>
  <si>
    <t>非依法依规必招项目：盛虹炼化100万吨/年醋酸项目土建工程专业分包工作包02,</t>
  </si>
  <si>
    <t>2024-439</t>
  </si>
  <si>
    <t>盛虹炼化100万吨/年醋酸项目土建工程专业工作包01</t>
  </si>
  <si>
    <t>HQGCGS-HQLJ-2024-JSGC-55</t>
  </si>
  <si>
    <t>ZYLJ-SHLHXMB-2024-CBHT-001</t>
  </si>
  <si>
    <t>非依法依规必招项目：盛虹炼化100万吨/年醋酸项目土建工程专业工作包01,</t>
  </si>
  <si>
    <t>2024-424</t>
  </si>
  <si>
    <t>盛虹化工新材料项目一标段20万吨/年光伏级乙烯-醋酸乙烯共聚物装置（Ⅲ）安装专业作业工作包6</t>
  </si>
  <si>
    <t>HQGCGS-HQLJ-2024-FW-67</t>
  </si>
  <si>
    <t>ZYLJ-HJXCLXMB-2024-CBHT-001</t>
  </si>
  <si>
    <t>非依法依规必招项目：盛虹化工新材料项目一标段20万吨/年光伏级乙烯-醋酸乙烯共聚物装置（Ⅲ）安装专业作业工作包6,</t>
  </si>
  <si>
    <t>2024-382</t>
  </si>
  <si>
    <t>浙江LNG三期项目接收站工程EPC项目储罐安装工程标段一土建工程专业分包工作包01</t>
  </si>
  <si>
    <t>HQGCGS-HQLJ-2024-JSGC-54</t>
  </si>
  <si>
    <t>ZYLJ-ZJNBLNGXMB-2024-CBHT-001</t>
  </si>
  <si>
    <t>经评审可不招标项目：浙江LNG三期项目接收站工程EPC项目储罐安装工程标段一土建工程专业分包工作包01,</t>
  </si>
  <si>
    <t>2024-188</t>
  </si>
  <si>
    <t>2024-2025年独山子石化公司公用工程部净化水单元废水减排及回收利用装置辅助设备（静设备）维护检修项目安装专业作业工作包01</t>
  </si>
  <si>
    <t>HQGCGS-HQLJ-2024-FW-18</t>
  </si>
  <si>
    <t>ZYLJ-DSZXMB-2024-CBHT-005</t>
  </si>
  <si>
    <t>非依法依规必招项目：2024-2025年独山子石化公司公用工程部净化水单元废水减排及回收利用装置辅助设备（静设备）维护检修项目安装专业作业工作包01,</t>
  </si>
  <si>
    <t>2024-184</t>
  </si>
  <si>
    <t>2024年独石化公司化工新区（南区）公用工程部净化水厂主要生产装置静设备维护检修项目安装专业作业工作包02</t>
  </si>
  <si>
    <t>HQGCGS-HQLJ-2024-FW-19</t>
  </si>
  <si>
    <t>ZYLJ-DSZXMB-2024-CBHT-004</t>
  </si>
  <si>
    <t>非依法依规必招项目：2024年独石化公司化工新区（南区）公用工程部净化水厂主要生产装置静设备维护检修项目安装专业作业工作包02,</t>
  </si>
  <si>
    <t>2024-182</t>
  </si>
  <si>
    <t>2023年独山子石化橡胶部丁苯橡胶装置热水系统隐患治理项目安装专业作业工作包01</t>
  </si>
  <si>
    <t>HQGCGS-HQLJ-2024-FW-20</t>
  </si>
  <si>
    <t>ZYLJ-DSZXMB-2024-CBHT-001</t>
  </si>
  <si>
    <t>4、成交通知书-ZYLJ-DSZXMB-2024-CBHT-001-依法必招限额内,</t>
  </si>
  <si>
    <t>2023年独山子石化橡胶部丁苯橡胶装置热水系统隐患治理项目</t>
  </si>
  <si>
    <t>2024-178</t>
  </si>
  <si>
    <t>2023年独山子石化橡胶部丁苯橡胶装置热水系统隐患治理项目防腐专业分包工作包01</t>
  </si>
  <si>
    <t>HQGCGS-HQLJ-2024-JSGC-23</t>
  </si>
  <si>
    <t>ZYLJ-DSZXMB-2024-CBHT-002</t>
  </si>
  <si>
    <t>4、成交通知书-ZYLJ-DSZXMB-2024-CBHT-002-依法必招限额内,</t>
  </si>
  <si>
    <t>2024-177</t>
  </si>
  <si>
    <t>2024年独石化公司化工新区（南区）聚烯烃一部、橡胶部主要生产装置静设备维护检修项目安装专业作业工作包01</t>
  </si>
  <si>
    <t>HQGCGS-HQLJ-2024-FW-21</t>
  </si>
  <si>
    <t>ZYLJ-DSZXMB-2024-CBHT-003</t>
  </si>
  <si>
    <t>非依法依规必招项目：2024年独石化公司化工新区（南区）聚烯烃一部、橡胶部主要生产装置静设备维护检修项目安装专业作业工作包01,</t>
  </si>
  <si>
    <t>2024-43</t>
  </si>
  <si>
    <t>巴斯夫（广东）一体化项目乙烯区项目土建安装综合工程A标段乙烯装置安装专业作业工作包5</t>
  </si>
  <si>
    <t>HQGCGS-HQLJ-2024-FW-11</t>
  </si>
  <si>
    <t>中蒲电力集团有限公司,</t>
  </si>
  <si>
    <t>ZYLJ-BSF（GD）YTHXMYXXMB-2023-CBHT-022</t>
  </si>
  <si>
    <t>06.成交通知书-ZYLJ-BSF（GD）YTHXMYXXMB-2023-CBHT-022-非依法依规必招,</t>
  </si>
  <si>
    <t>2024-42</t>
  </si>
  <si>
    <t>巴斯夫（广东）一体化项目乙烯区项目土建安装综合工程A标段乙烯装置安装专业作业工作包4</t>
  </si>
  <si>
    <t>HQGCGS-HQLJ-2024-FW-14</t>
  </si>
  <si>
    <t>ZYLJ-BSF（GD）YTHXMYXXMB-2023-CBHT-021</t>
  </si>
  <si>
    <t>06.成交通知书-ZYLJ-BSF（GD）YTHXMYXXMB-2023-CBHT-021-非依法依规必招,</t>
  </si>
  <si>
    <t>2024-35</t>
  </si>
  <si>
    <t>巴斯夫（广东）一体化项目乙烯区项目土建安装综合工程A标段乙烯装置安装专业作业工作包2</t>
  </si>
  <si>
    <t>HQGCGS-HQLJ-2024-FW-13</t>
  </si>
  <si>
    <t>ZYLJ-BSF（GD）YTHXMYXXMB-2023-CBHT-019</t>
  </si>
  <si>
    <t>06.成交通知书-ZYLJ-BSF（GD）YTHXMYXXMB-2023-CBHT-019-非依法依规必招,</t>
  </si>
  <si>
    <t>2024-29</t>
  </si>
  <si>
    <t>巴斯夫（广东）一体化项目乙烯区项目土建安装综合工程A标段乙烯装置安装专业作业工作包3</t>
  </si>
  <si>
    <t>HQGCGS-HQLJ-2024-FW-12</t>
  </si>
  <si>
    <t>ZYLJ-BSF（GD）YTHXMYXXMB-2023-CBHT-020</t>
  </si>
  <si>
    <t>06.成交通知书-ZYLJ-BSF（GD）YTHXMYXXMB-2023-CBHT-020-非依法依规必招,</t>
  </si>
  <si>
    <t>2024-18</t>
  </si>
  <si>
    <t>巴斯夫（广东）一体化项目乙烯区项目土建安装综合工程A标段乙烯装置安装专业作业工作包6</t>
  </si>
  <si>
    <t>HQGCGS-HQLJ-2024-FW-15</t>
  </si>
  <si>
    <t>ZYLJ-BSF（GD）YTHXMYXXMB-2023-CBHT-023</t>
  </si>
  <si>
    <t>06.成交通知书-ZYLJ-BSF（GD）YTHXMYXXMB-2023-CBHT-023-非依法依规必招,</t>
  </si>
  <si>
    <t>2024-433</t>
  </si>
  <si>
    <t>广西石化炼化一体化转型升级项目27/60万吨/年环氧丙烷/苯乙烯（含乙苯）装置生活临设装修改造专业分包工作包03</t>
  </si>
  <si>
    <t>HQGCGS-HQLJ-2024-JSGC-74</t>
  </si>
  <si>
    <t>ZYLJ-GXSHLHYTHPOSMXMB-2024-CBHT-001</t>
  </si>
  <si>
    <t>2024/01/10</t>
  </si>
  <si>
    <t>2024/01/16</t>
  </si>
  <si>
    <t>2024/01/30</t>
  </si>
  <si>
    <t>限额以下-广西石化炼化一体化转型升级项目2760万吨年环氧丙烷苯乙烯（含乙苯）装置生活临设装修改造专业分包工作包03,</t>
  </si>
  <si>
    <t>2024-488</t>
  </si>
  <si>
    <t>塔里木乙烷制乙烯项目增加乙烯储运装车设施项目低温罐区（4163）土建及安装工程安装专业作业工作包01</t>
  </si>
  <si>
    <t>HQGCGS-HQLJ-2024-FW-80</t>
  </si>
  <si>
    <t>南通顺赢设备安装工程有限公司,</t>
  </si>
  <si>
    <t>ZYLJ-TLMYWZYXXMB-2024-CBHT-001</t>
  </si>
  <si>
    <t>2024/01/12</t>
  </si>
  <si>
    <t>2024/01/17</t>
  </si>
  <si>
    <t>非依法依规必招项目：塔里木乙烷制乙烯项目增加乙烯储运装车设施项目低温罐区（4163）土建及安装工程安装专业作业工作包01,</t>
  </si>
  <si>
    <t>2024-663</t>
  </si>
  <si>
    <t>2024年装置大修改造专业作业工作包02</t>
  </si>
  <si>
    <t>HQGCGS-HQLJ-2024-FW-99</t>
  </si>
  <si>
    <t>ZYLJ-HBJAXMB-2024-CBHT-002</t>
  </si>
  <si>
    <t>2024/04/15</t>
  </si>
  <si>
    <t>依法必招限额以内-金澳科技（湖北）化工有限公司2024年装置大修改造专业作业工作包02,</t>
  </si>
  <si>
    <t>2024-659</t>
  </si>
  <si>
    <t>2024年装置大修改造专业作业工作包01</t>
  </si>
  <si>
    <t>HQGCGS-HQLJ-2024-FW-98</t>
  </si>
  <si>
    <t>ZYLJ-HBJAXMB-2024-CBHT-001</t>
  </si>
  <si>
    <t>依法必招限额以内-金澳科技（湖北）化工有限公司2024年装置大修改造专业作业工作包01,</t>
  </si>
  <si>
    <t>2024-643</t>
  </si>
  <si>
    <t>吉林石化公司炼油化工转型升级项目80万吨/年溶剂脱沥青装置防腐保温专业分包工作包2</t>
  </si>
  <si>
    <t>HQGCGS-HQLJ-2024-JSGC-80</t>
  </si>
  <si>
    <t>宣垣建设集团有限公司,</t>
  </si>
  <si>
    <t>ZYLJ-JLSHXBXMB-2024-CBHT-001</t>
  </si>
  <si>
    <t>经可不招标审批-吉林石化公司炼油化工转型升级项目80万吨年溶剂脱沥青装置防腐保温专业分包工作包2,</t>
  </si>
  <si>
    <t>2024-641</t>
  </si>
  <si>
    <t>设备制造分公司设备制造车间设备焊接制造工作包04</t>
  </si>
  <si>
    <t>HQGCGS-HQLJ-2024-FW-97</t>
  </si>
  <si>
    <t>ZYLJ-SBZZC-2024-CBHT-003</t>
  </si>
  <si>
    <t>中国石油天然气第六建设有限公司设备制造分公司</t>
  </si>
  <si>
    <t>2024/06/05</t>
  </si>
  <si>
    <t>非依法依规必招-设备制造分公司设备制造车间设备焊接制造工作包04,</t>
  </si>
  <si>
    <t>2024-639</t>
  </si>
  <si>
    <t>设备制造分公司设备制造车间设备焊接制造工作包03</t>
  </si>
  <si>
    <t>HQGCGS-HQLJ-2024-FW-96</t>
  </si>
  <si>
    <t>ZYLJ-SBZZC-2024-CBHT-002</t>
  </si>
  <si>
    <t>2024/04/25</t>
  </si>
  <si>
    <t>非依法依规必招-设备制造分公司设备制造车间设备焊接制造工作包03,</t>
  </si>
  <si>
    <t>2024-637</t>
  </si>
  <si>
    <t>设备制造分公司设备制造车间设备焊接制造工作包02</t>
  </si>
  <si>
    <t>HQGCGS-HQLJ-2024-FW-95</t>
  </si>
  <si>
    <t>ZYLJ-SBZZC-2024-CBHT-001</t>
  </si>
  <si>
    <t>2024/03/12</t>
  </si>
  <si>
    <t>非依法依规必招- 设备制造分公司设备制造车间设备焊接制造工作包02,</t>
  </si>
  <si>
    <t>2024-844</t>
  </si>
  <si>
    <t>设备制造分公司设备制造车间设备焊接制造工作包01</t>
  </si>
  <si>
    <t>HQGCGS-HQLJ-2024-FW-130</t>
  </si>
  <si>
    <t>ZYLJ-SBZZC-2024-CBHT-006</t>
  </si>
  <si>
    <t>2024/01/22</t>
  </si>
  <si>
    <t>2024/01/24</t>
  </si>
  <si>
    <t>2024/05/10</t>
  </si>
  <si>
    <t>非依法依规必招-设备制造分公司设备制造车间设备焊接制造工作包01,</t>
  </si>
  <si>
    <t>2024-980</t>
  </si>
  <si>
    <t>设备制造分公司设备制造工程防腐工程专业作业分包工作包01</t>
  </si>
  <si>
    <t>HQGCGS-HQLJ-2024-FW-140</t>
  </si>
  <si>
    <t>ZYLJ-SBZZC-2024-CBHT-005</t>
  </si>
  <si>
    <t>2024/01/25</t>
  </si>
  <si>
    <t>非依法依规必招-设备制造分公司2023-2024年防腐工程专业作业分包工作包01,</t>
  </si>
  <si>
    <t>2024-979</t>
  </si>
  <si>
    <t>湖北胜华22万吨/年锂电材料生产研发一体化项目安装工程专业作业分包工作包4</t>
  </si>
  <si>
    <t>HQGCGS-HQLJ-2024-FW-138</t>
  </si>
  <si>
    <t>ZYLJ-HBSHXNYXMB-2024-CBHT-001</t>
  </si>
  <si>
    <t>非依法依规必招-湖北胜华22万吨年锂电材料生产研发一体化项目安装工程专业作业分包工作包4,</t>
  </si>
  <si>
    <t>2024-973</t>
  </si>
  <si>
    <t>湖北胜华22万吨/年锂电材料生产研发一体化项目动设备及结晶单元安装工程</t>
  </si>
  <si>
    <t>HQGCGS-HQLJ-2024-FW-137</t>
  </si>
  <si>
    <t>ZYLJ-HBSHXNYXMB-2024-CBHT-002</t>
  </si>
  <si>
    <t>非依法依规必招-湖北胜华22万吨年锂电材料生产研发一体化项目动设备及结晶单元安装工程专业作业分包,</t>
  </si>
  <si>
    <t>2024-952</t>
  </si>
  <si>
    <t>设备制造分公司临时堆场（80亩）土建施工项目</t>
  </si>
  <si>
    <t>HQGCGS-HQLJ-2024-FW-136</t>
  </si>
  <si>
    <t>ZYLJ-SBZZC-2024-CBHT-004</t>
  </si>
  <si>
    <t>2024/03/29</t>
  </si>
  <si>
    <t>依法必招限额以内-设备制造分公司临时堆场（80亩）土建施工,</t>
  </si>
  <si>
    <t>2024-810</t>
  </si>
  <si>
    <t>HQGCGS-HQLJ-2024-FW-127</t>
  </si>
  <si>
    <t>ZYLJ-YLSHLYXMB-2024-CBHT-004</t>
  </si>
  <si>
    <t>2024/05/20</t>
  </si>
  <si>
    <t>非依法依规必招项目：裕龙石化炼油7标段工程安装专业作业分包工作包8,</t>
  </si>
  <si>
    <t>2024-1196</t>
  </si>
  <si>
    <t>吉林石化公司染料厂土壤源头管控治理修复项目地管安装专业作业工作包1</t>
  </si>
  <si>
    <t>HQGCGS-HQLJ-2024-FW-152</t>
  </si>
  <si>
    <t>吉林市全安建筑安装有限公司,</t>
  </si>
  <si>
    <t>ZYLJ-JLSHZBXMB-2024-CBHT-006</t>
  </si>
  <si>
    <t>依法必招限额内-吉林石化公司染料厂土壤源头管控治理修复项目地管安装专业作业工作包1,</t>
  </si>
  <si>
    <t>2024-1035</t>
  </si>
  <si>
    <t>吉林石化公司炼油化工转型升级项目16万吨/年沥青造气装置防腐保温专业分包工作包2</t>
  </si>
  <si>
    <t>HQGCGS-HQLJ-2024-JSGC-112</t>
  </si>
  <si>
    <t>ZYLJ-JLSHXBXMB-2024-CBHT-002</t>
  </si>
  <si>
    <t>2024/01/26</t>
  </si>
  <si>
    <t>经可不招标-吉林石化公司炼油化工转型升级项目16万吨年沥青造气装置防腐保温专业分包工作包2,</t>
  </si>
  <si>
    <t>2024-1220</t>
  </si>
  <si>
    <t>吉林石化公司染料厂土壤源头管控治理修复项目土建专业工作包1</t>
  </si>
  <si>
    <t>HQGCGS-HQLJ-2024-JSGC-129</t>
  </si>
  <si>
    <t>ZYLJ-JLSHZBXMB-2024-CBHT-002</t>
  </si>
  <si>
    <t>经可不招标审批-吉林石化公司染料厂土壤源头管控治理修复项目土建专业工作包1,</t>
  </si>
  <si>
    <t>2024-1188</t>
  </si>
  <si>
    <t>盛虹化工新材料项目一标段EVA包装及仓库装置土建专业分包工作包5</t>
  </si>
  <si>
    <t>HQGCGS-HQLJ-2024-JSGC-122</t>
  </si>
  <si>
    <t>ZYLJ-HJXCLXMB-2024-CBHT-002</t>
  </si>
  <si>
    <t>经评审可不招标项目：盛虹化工新材料项目一标段EVA包装及仓库装置土建专业分包工作包5,</t>
  </si>
  <si>
    <t>2024-1012</t>
  </si>
  <si>
    <t>中能高端新材料（湖北）有限公司新型化工高端材料项目动静设备安装专业作业</t>
  </si>
  <si>
    <t>HQGCGS-HQLJ-2024-FW-160</t>
  </si>
  <si>
    <t>ZYLJ-HBQJXMB-2024-CBHT-002</t>
  </si>
  <si>
    <t>非依法依规必招-中能高端新材料（湖北）有限公司新型化工高端材料项目动静设备安装专业作业,</t>
  </si>
  <si>
    <t>2024-1373</t>
  </si>
  <si>
    <t>广西石化炼化一体化转型升级项目27/60万吨/年环氧丙烷/苯乙烯（含乙苯）装置地管防腐工程专业作业工作包01</t>
  </si>
  <si>
    <t>HQGCGS-HQLJ-2024-FW-185</t>
  </si>
  <si>
    <t>ZYLJ-GXSHLHYTHPOSMXMB-2024-CBHT-002</t>
  </si>
  <si>
    <t>2024/02/02</t>
  </si>
  <si>
    <t>非依法依规必招-广西石化炼化一体化转型升级项目2760万吨年环氧丙烷苯乙烯（含乙苯）装置地管防腐工程专业作业工作包01,</t>
  </si>
  <si>
    <t>2024-1063</t>
  </si>
  <si>
    <t>中能高端新材料（湖北）有限公司新型化工高端材料项目无损检测技术服务</t>
  </si>
  <si>
    <t>HQGCGS-HQLJ-2024-FW-186</t>
  </si>
  <si>
    <t>ZYLJ-HBQJXMB-2024-CBHT-001</t>
  </si>
  <si>
    <t>非依法依规必招-中能高端新材料（湖北）有限公司新型化工高端材料项目无损检测技术服务,</t>
  </si>
  <si>
    <t>2024-1615</t>
  </si>
  <si>
    <t>吉林石化公司炼油化工转型升级项目24万吨/年双酚A装置工程安装专业作业分包工作包1</t>
  </si>
  <si>
    <t>HQGCGS-HQLJ-2024-FW-203</t>
  </si>
  <si>
    <t>2024/02/26</t>
  </si>
  <si>
    <t>ZYLJ-JLSHZBXMB-2024-CBHT-005</t>
  </si>
  <si>
    <t>2024/02/20</t>
  </si>
  <si>
    <t>依法必招限额内-合同-石化公司炼油化工转型升级项目24万吨年双酚A装置工程安装专业作业分包工作包1,</t>
  </si>
  <si>
    <t>2024-1498</t>
  </si>
  <si>
    <t>吉林石化公司炼油化工转型升级项目24万吨/年双酚A装置热处理专业工作包1</t>
  </si>
  <si>
    <t>HQGCGS-HQLJ-2024-FW-195</t>
  </si>
  <si>
    <t>ZYLJ-JLSHZBXMB-2024-CBHT-001</t>
  </si>
  <si>
    <t>2024/02/07</t>
  </si>
  <si>
    <t>非依法依规必招-吉林石化公司炼油化工转型升级项目24万吨年双酚A装置热处理专业工作包1,</t>
  </si>
  <si>
    <t>2024-1497</t>
  </si>
  <si>
    <t>吉林石化公司炼油化工转型升级项目16万吨/年沥青造气装置工程热处理专业作业分包工作包</t>
  </si>
  <si>
    <t>HQGCGS-HQLJ-2024-FW-194</t>
  </si>
  <si>
    <t>ZYLJ-JLSHXBXMB-2024-CBHT-003</t>
  </si>
  <si>
    <t>非依法依规必招-吉林石化公司炼油化工转型升级项目16万吨年沥青造气装置工程热处理专业作业分包工作包,</t>
  </si>
  <si>
    <t>2024-1401</t>
  </si>
  <si>
    <t>中国石油广西石化炼化一体化转型升级项目化工低温罐区、乙烯球罐组工程土建工程专业分包工作包01</t>
  </si>
  <si>
    <t>HQGCGS-HQLJ-2024-JSGC-168</t>
  </si>
  <si>
    <t>山东长龙三辉建设工程有限公司,</t>
  </si>
  <si>
    <t>ZYLJ-GXSHLHYTHDWGQXMB-2024-CBHT-001</t>
  </si>
  <si>
    <t>2024/02/04</t>
  </si>
  <si>
    <t>公开招标-广西石化炼化一体化转型升级项目化工低温罐区、乙烯球罐组工程土建工程专业分包工作包01,</t>
  </si>
  <si>
    <t>2024-1308</t>
  </si>
  <si>
    <t>吉林石化公司炼油化工转型升级项目35万吨/年苯酚丙酮装置项目热处理工程专业作业分包工作包1</t>
  </si>
  <si>
    <t>HQGCGS-HQLJ-2024-FW-197</t>
  </si>
  <si>
    <t>ZYLJ-JLSHZBXMB-2024-CBHT-004</t>
  </si>
  <si>
    <t>2024/02/01</t>
  </si>
  <si>
    <t>依法必招限额内-吉林石化公司炼油化工转型升级项目35万吨年苯酚丙酮装置项目热处理工程专业作业分包工作包1,</t>
  </si>
  <si>
    <t>2024-1835</t>
  </si>
  <si>
    <t>2024年独石化停工大检修项目-化工新区聚合装置公用工程部（1号、2号工业水场、固废装置、新区空压站、新区四循、第五换热站）安装专业作业工作包03</t>
  </si>
  <si>
    <t>HQGCGS-HQLJ-2024-FW-210</t>
  </si>
  <si>
    <t>ZYLJ-DSZXMB-2024-CBHT-013</t>
  </si>
  <si>
    <t>2024/02/27</t>
  </si>
  <si>
    <t>非依法依规必招项目：2024年独石化停工大检修项目-化工新区聚合装置公用工程部（1#、2#工业水场、固废装置、新区空压站、新区四循、第五换热站）安装专业作业工作包03,</t>
  </si>
  <si>
    <t>2024-1827</t>
  </si>
  <si>
    <t>2024年独石化停工大检修项目-老乙烯装置、化工新区聚合装置电气、仪表及电信专业作业工作包01</t>
  </si>
  <si>
    <t>HQGCGS-HQLJ-2024-FW-209</t>
  </si>
  <si>
    <t>ZYLJ-DSZXMB-2024-CBHT-010</t>
  </si>
  <si>
    <t>非依法依规必招项目：2024年独石化停工大检修项目-老乙烯装置、化工新区聚合装置电气、仪表及电信专业作业工作包01,</t>
  </si>
  <si>
    <t>2024-1825</t>
  </si>
  <si>
    <t>2024年独石化停工大修项目-老乙烯装置裂解区安装专业作业工作包01</t>
  </si>
  <si>
    <t>HQGCGS-HQLJ-2024-FW-211</t>
  </si>
  <si>
    <t>ZYLJ-DSZXMB-2024-CBHT-006</t>
  </si>
  <si>
    <t>非依法依规必招项目：2024年独石化停工大修项目-老乙烯装置裂解区安装专业作业工作包01,</t>
  </si>
  <si>
    <t>2024-1823</t>
  </si>
  <si>
    <t>2024年独石化停工大检修项目-老乙烯装置分离区安装专业作业工作包03</t>
  </si>
  <si>
    <t>HQGCGS-HQLJ-2024-FW-215</t>
  </si>
  <si>
    <t>ZYLJ-DSZXMB-2024-CBHT-008</t>
  </si>
  <si>
    <t>非依法依规必招项目：2024年独石化停工大检修项目-老乙烯装置分离区安装专业作业工作包03,</t>
  </si>
  <si>
    <t>2024-1821</t>
  </si>
  <si>
    <t>2024年独石化停工大修项目-老乙烯装置压缩区安装专业作业工作包02</t>
  </si>
  <si>
    <t>HQGCGS-HQLJ-2024-FW-212</t>
  </si>
  <si>
    <t>ZYLJ-DSZXMB-2024-CBHT-007</t>
  </si>
  <si>
    <t>非依法依规必招项目：2024年独石化停工大修项目-老乙烯装置压缩区安装专业作业工作包02,</t>
  </si>
  <si>
    <t>2024-1820</t>
  </si>
  <si>
    <t>2024年独石化停工大修项目-化工新区聚合装置橡胶部安装专业作业工作包02</t>
  </si>
  <si>
    <t>HQGCGS-HQLJ-2024-FW-213</t>
  </si>
  <si>
    <t>ZYLJ-DSZXMB-2024-CBHT-012</t>
  </si>
  <si>
    <t>非依法依规必招项目：2024年独石化停工大修项目-化工新区聚合装置橡胶部安装专业作业工作包02,</t>
  </si>
  <si>
    <t>2024-1808</t>
  </si>
  <si>
    <t>2024年独石化停工大修项目-化工新区聚合装置聚烯烃一部安装专业作业工作包01</t>
  </si>
  <si>
    <t>HQGCGS-HQLJ-2024-FW-214</t>
  </si>
  <si>
    <t>ZYLJ-DSZXMB-2024-CBHT-011</t>
  </si>
  <si>
    <t>非依法依规必招项目：2024年独石化停工大修项目-化工新区聚合装置聚烯烃一部安装专业作业工作包01,</t>
  </si>
  <si>
    <t>2024-1806</t>
  </si>
  <si>
    <t>2024年独石化停工大检修项目-老乙烯装置、化工新区聚合装置土建专业分包工作包01</t>
  </si>
  <si>
    <t>HQGCGS-HQLJ-2024-JSGC-193</t>
  </si>
  <si>
    <t>ZYLJ-DSZXMB-2024-CBHT-016</t>
  </si>
  <si>
    <t>限额内项目：2024年独石化停工大检修项目-老乙烯装置、化工新区聚合装置土建专业分包工作包01,</t>
  </si>
  <si>
    <t>2024-1805</t>
  </si>
  <si>
    <t>2024年独石化停工大检修项目-化工新区聚合装置公用工程部（1号、2号工业水场、固废装置、新区空压站、新区四循、第五换热站）防腐、保温专业分包工作包02</t>
  </si>
  <si>
    <t>HQGCGS-HQLJ-2024-JSGC-194</t>
  </si>
  <si>
    <t>ZYLJ-DSZXMB-2024-CBHT-015</t>
  </si>
  <si>
    <t>限额内项目：2024年独石化停工大检修项目-化工新区聚合装置公用工程部（1#、2#工业水场、固废装置、新区空压站、新区四循、第五换热站）防腐、保温专业分包工作包02,</t>
  </si>
  <si>
    <t>2024-1803</t>
  </si>
  <si>
    <t>2024年独石化停工大修项目-化工新区聚合装置（聚烯烃一部、橡胶部）防腐、保温专业分包工作包01</t>
  </si>
  <si>
    <t>HQGCGS-HQLJ-2024-JSGC-196</t>
  </si>
  <si>
    <t>ZYLJ-DSZXMB-2024-CBHT-014</t>
  </si>
  <si>
    <t>经评审可不招标项目：2024年独石化停工大修项目-化工新区聚合装置（聚烯烃一部、橡胶部）防腐、保温专业分包工作包01,</t>
  </si>
  <si>
    <t>2024-1802</t>
  </si>
  <si>
    <t>2024年独石化停工大修项目-老乙烯装置（裂解、压缩、分离区）防腐、保温专业分包工作包01</t>
  </si>
  <si>
    <t>HQGCGS-HQLJ-2024-JSGC-195</t>
  </si>
  <si>
    <t>ZYLJ-DSZXMB-2024-CBHT-009</t>
  </si>
  <si>
    <t>经评审可不招标项目：2024年独石化停工大修项目-老乙烯装置（裂解、压缩、分离区）防腐、保温专业分包工作包01,</t>
  </si>
  <si>
    <t>2024-1941</t>
  </si>
  <si>
    <t>四川石化2023-2025年装置维护和检修（区域保运）标段二维保服务项目专业作业工作包</t>
  </si>
  <si>
    <t>HQGCGS-HQLJ-2024-FW-225</t>
  </si>
  <si>
    <t>ZYLJ-SCSHXMB-2024-CBHT-001</t>
  </si>
  <si>
    <t>2024/02/29</t>
  </si>
  <si>
    <t>非依法依规必招项目：四川石化2023-2025年装置维护和检修（区域保运）标段二维保服务项目专业作业工作包,</t>
  </si>
  <si>
    <t>2024-2121</t>
  </si>
  <si>
    <t>深圳液化天然气应急调峰站项目接收站工程接收站安装工程材料库房及生活营地建设</t>
  </si>
  <si>
    <t>HQGCGS-HQLJ-2024-JSGC-229</t>
  </si>
  <si>
    <t>ZYLJ-SZLNGXMB-2024-CBHT-001</t>
  </si>
  <si>
    <t>2024/03/06</t>
  </si>
  <si>
    <t>限额内项目：深圳液化天然气应急调峰站项目接收站工程接收站安装工程材料库房及生活营地建设,</t>
  </si>
  <si>
    <t>2024-1951</t>
  </si>
  <si>
    <t>哈尔滨石化炼油一部2024-2025年度装置检维修及安全生产费项目施工框架安装专业作业工作包01</t>
  </si>
  <si>
    <t>HQGCGS-HQLJ-2024-FW-235</t>
  </si>
  <si>
    <t>ZYLJ-HEBXMB-2024-CBHT-001</t>
  </si>
  <si>
    <t>2024/03/01</t>
  </si>
  <si>
    <t>非依法依规必招-哈尔滨石化炼油一部2024-2025年度装置检维修及安全生产费项目施工框架安装专业作业工作包01,</t>
  </si>
  <si>
    <t>2024-1855</t>
  </si>
  <si>
    <t>2024年独石化停工大检修项目-老乙烯装置、化工新区聚合装置无损检测服务</t>
  </si>
  <si>
    <t>HQGCGS-HQLJ-2024-FW-234</t>
  </si>
  <si>
    <t>ZYLJ-DSZXMB-2024-CBHT-018</t>
  </si>
  <si>
    <t>非依法依规必招项目：2024年独石化停工大检修项目-老乙烯装置、化工新区聚合装置无损检测服务,</t>
  </si>
  <si>
    <t>2024-1854</t>
  </si>
  <si>
    <t>2024年独石化停工大检修项目-老乙烯装置、化工新区聚合装置水力清洗服务</t>
  </si>
  <si>
    <t>HQGCGS-HQLJ-2024-FW-233</t>
  </si>
  <si>
    <t>ZYLJ-DSZXMB-2024-CBHT-017</t>
  </si>
  <si>
    <t>非依法依规必招项目：2024年独石化停工大检修项目-老乙烯装置、化工新区聚合装置水力清洗服务,</t>
  </si>
  <si>
    <t>2024-2271</t>
  </si>
  <si>
    <t>塔里木乙烷制乙烯项目增加乙烯储运装车设施项目低温罐区（4163）土建及安装工程防腐保温专业作业工作包01</t>
  </si>
  <si>
    <t>HQGCGS-HQLJ-2024-FW-241</t>
  </si>
  <si>
    <t>ZYLJ-TLMYWZYXXMB-2024-CBHT-002</t>
  </si>
  <si>
    <t>非依法依规必招项目：塔里木乙烷制乙烯项目增加乙烯储运装车设施项目低温罐区（4163）土建及安装工程防腐保温专业作业工作包01,</t>
  </si>
  <si>
    <t>2024-2149</t>
  </si>
  <si>
    <t>炼油化工转型升级项目动力一厂350吨/小时燃油锅炉机组项目临设专业分包工作包</t>
  </si>
  <si>
    <t>HQGCGS-HQLJ-2024-JSGC-232</t>
  </si>
  <si>
    <t>ZYLJ-JLSHZBXMB-2024-CBHT-003</t>
  </si>
  <si>
    <t>2024/03/07</t>
  </si>
  <si>
    <t>2024/03/11</t>
  </si>
  <si>
    <t>依法必招限额以内-炼油化工转型升级项目动力一厂350吨小时燃油锅炉机组项目临设专业分包工作包,</t>
  </si>
  <si>
    <t>2024-2132</t>
  </si>
  <si>
    <t>24万吨/年双酚A装置工程安装专业作业工作包2</t>
  </si>
  <si>
    <t>HQGCGS-HQLJ-2024-FW-242</t>
  </si>
  <si>
    <t>ZYLJ-JLSHZBXMB-2024-CBHT-007</t>
  </si>
  <si>
    <t>非依法依规必招-双酚A装置工程安装专业作业分包工作包2,</t>
  </si>
  <si>
    <t>2024-1964</t>
  </si>
  <si>
    <t>大连石化公司2024年大检修安装专业作业工作包01</t>
  </si>
  <si>
    <t>HQGCGS-HQLJ-2024-FW-243</t>
  </si>
  <si>
    <t>ZYLJ-DLXMB-2024-CBHT-001</t>
  </si>
  <si>
    <t>非依法依规必招-大连石化公司2024年大检修安装专业作业工作包01,</t>
  </si>
  <si>
    <t>2024-1953</t>
  </si>
  <si>
    <t>哈尔滨石化炼油二部2024-2025年度装置检维修及安全生产费项目施工框架安装专业作业工作包01</t>
  </si>
  <si>
    <t>HQGCGS-HQLJ-2024-FW-244</t>
  </si>
  <si>
    <t>ZYLJ-HEBXMB-2024-CBHT-002</t>
  </si>
  <si>
    <t>非依法依规必招-哈尔滨石化炼油二部2024-2025年度装置检维修及安全生产费项目施工框架安装专业作业工作包01,</t>
  </si>
  <si>
    <t>2024-2205</t>
  </si>
  <si>
    <t>大连石化公司2024年大检修防腐保温专业分包工作包01</t>
  </si>
  <si>
    <t>HQGCGS-HQLJ-2024-JSGC-258</t>
  </si>
  <si>
    <t>ZYLJ-DLXMB-2024-CBHT-002</t>
  </si>
  <si>
    <t>经审批可不招标-大连石化公司2024大检修防腐保温专业分包工作包1,</t>
  </si>
  <si>
    <t>2024-1752</t>
  </si>
  <si>
    <t>巴斯夫（广东）一体化项目乙烯区项目土建安装综合工程A标段乙烯装置热处理技术服务工作包</t>
  </si>
  <si>
    <t>HQGCGS-HQLJ-2024-FW-266</t>
  </si>
  <si>
    <t>2024/03/19</t>
  </si>
  <si>
    <t>ZYLJ-BSF（GD）YTHXMYXXMB-2024-CBHT-001</t>
  </si>
  <si>
    <t>2024/02/23</t>
  </si>
  <si>
    <t>05.成交通知书-ZYLJ-BSF（GD）YTHXMYXXMB-2024-CBHT-001-非依法依规必招,非依法依规必招-巴斯夫（广东）一体化项目乙烯区项目土建安装综合工程A标段乙烯装置热处理技术服务工作包（ZYLJ-BSF（GD）YTHXMYXXMB-2024-CBHT-001）,</t>
  </si>
  <si>
    <t>2024-2421</t>
  </si>
  <si>
    <t>24万吨/年双酚A装置工程电仪专业作业工作包1</t>
  </si>
  <si>
    <t>HQGCGS-HQLJ-2024-FW-278</t>
  </si>
  <si>
    <t>2024/03/21</t>
  </si>
  <si>
    <t>吉林乾正建筑劳务有限公司,</t>
  </si>
  <si>
    <t>ZYLJ-JLSHZBXMB-2024-CBHT-008</t>
  </si>
  <si>
    <t>2024/03/15</t>
  </si>
  <si>
    <t>非依法依规必招-双酚A装置工程电仪专业作业分包工作包2,</t>
  </si>
  <si>
    <t>2024-2415</t>
  </si>
  <si>
    <t>协鑫汇东江苏如东LNG接收站项目接收站工程安装工程地管安装专业工作包01</t>
  </si>
  <si>
    <t>HQGCGS-HQLJ-2024-JSGC-265</t>
  </si>
  <si>
    <t>ZYLJ-JSXXLNGXMB-2024-CBHT-001</t>
  </si>
  <si>
    <t>非依法依规必招-协鑫汇东江苏如东LNG接收站项目接收站工程安装工程地管安装专业工作包01,</t>
  </si>
  <si>
    <t>2024-2523</t>
  </si>
  <si>
    <t>吉林石化公司炼油化工转型升级项目35万吨/年苯酚丙酮装置项目临设专业分包工作包</t>
  </si>
  <si>
    <t>HQGCGS-HQLJ-2024-JSGC-271</t>
  </si>
  <si>
    <t>2024/03/22</t>
  </si>
  <si>
    <t>ZYLJ-JLSHZBXMB-2024-CBHT-009</t>
  </si>
  <si>
    <t>依法必招限额以内-吉林石化公司炼油化工转型升级项目35万吨年苯酚丙酮装置项目临设专业分包工作包,</t>
  </si>
  <si>
    <t>2024-2674</t>
  </si>
  <si>
    <t>裕龙石化化工2标段乙烯及国四套装置化学清洗工作包1</t>
  </si>
  <si>
    <t>HQGCGS-HQLJ-2024-JSGC-269</t>
  </si>
  <si>
    <t>山东福佑德环保工程有限公司,</t>
  </si>
  <si>
    <t>ZYLJ-YLSHHGXMB-2024-CBHT-001</t>
  </si>
  <si>
    <t>经评审可不招标项目：裕龙石化化工2标段乙烯及国四套装置化学清洗工作包1,</t>
  </si>
  <si>
    <t>2024-2621</t>
  </si>
  <si>
    <t>华东分公司新驻地施工临设专业工作包1</t>
  </si>
  <si>
    <t>HQGCGS-HQLJ-2024-JSGC-270</t>
  </si>
  <si>
    <t>2024/03/20</t>
  </si>
  <si>
    <t>限额内项目：华东分公司新驻地施工临设专业工作包1,</t>
  </si>
  <si>
    <t>2024-2739</t>
  </si>
  <si>
    <t>裕龙石化炼油7标段工程管道自动焊专业作业分包工作包1</t>
  </si>
  <si>
    <t>HQGCGS-HQLJ-2024-FW-288</t>
  </si>
  <si>
    <t>ZYLJ-YLSHLYXMB-2024-CBHT-005</t>
  </si>
  <si>
    <t>非依法依规必招项目：裕龙石化炼油7标段工程管道自动焊专业作业分包工作包1,</t>
  </si>
  <si>
    <t>2024-2724</t>
  </si>
  <si>
    <t>巴斯夫（广东）一体化项目乙烯区项目土建安装综合工程A标段乙烯装置检测技术服务工作包</t>
  </si>
  <si>
    <t>HQGCGS-HQLJ-2024-FW-290</t>
  </si>
  <si>
    <t>广东省建设工程质量安全检测总站有限公司,</t>
  </si>
  <si>
    <t>ZYLJ-BSF（GD）YTHXMYXXMB-2024-CBHT-002</t>
  </si>
  <si>
    <t>05.成交通知书 ZYLJ-BSF（GD）YTHXMYXXMB-2024-CBHT-002 飞依法依规必招,</t>
  </si>
  <si>
    <t>2024-2969</t>
  </si>
  <si>
    <t>山东裕龙石化有限公司裕龙岛炼化一体化项目（一期）公用工程十二标段土建工程专业分包工作包6</t>
  </si>
  <si>
    <t>HQGCGS-HQLJ-2024-JSGC-306</t>
  </si>
  <si>
    <t>ZYLJ-YLSHGYGCXMB-2024-CBHT-001</t>
  </si>
  <si>
    <t>2024/03/28</t>
  </si>
  <si>
    <t>向原中标人继续采购项目：山东裕龙石化有限公司裕龙岛炼化一体化项目（一期）公用工程十二标段土建工程专业分包工作包6,</t>
  </si>
  <si>
    <t>2024-2781</t>
  </si>
  <si>
    <t>深圳液化天然气应急调峰站项目接收站工程接收站安装工程安装专业作业工作包02</t>
  </si>
  <si>
    <t>HQGCGS-HQLJ-2024-FW-306</t>
  </si>
  <si>
    <t>2024/04/01</t>
  </si>
  <si>
    <t>ZYLJ-SZLNGXMB-2024-CBHT-003</t>
  </si>
  <si>
    <t>非依法依规必招项目：深圳液化天然气应急调峰站项目接收站工程接收站安装工程安装专业作业工作包02,</t>
  </si>
  <si>
    <t>2024-2779</t>
  </si>
  <si>
    <t>深圳液化天然气应急调峰站项目接收站工程接收站安装工程安装专业作业工作包01</t>
  </si>
  <si>
    <t>HQGCGS-HQLJ-2024-FW-307</t>
  </si>
  <si>
    <t>ZYLJ-SZLNGXMB-2024-CBHT-002</t>
  </si>
  <si>
    <t>非依法依规必招项目：深圳液化天然气应急调峰站项目接收站工程接收站安装工程安装专业作业工作包01,</t>
  </si>
  <si>
    <t>2024-3190</t>
  </si>
  <si>
    <t>广西石化炼化一体化转型升级项目27/60万吨/年环氧丙烷/苯乙烯（含乙苯）装置预制场施工临设专业分包工作包04</t>
  </si>
  <si>
    <t>HQGCGS-HQLJ-2024-JSGC-343</t>
  </si>
  <si>
    <t>2024/04/09</t>
  </si>
  <si>
    <t>ZYLJ-GXSHLHYTHPOSMXMB-2024-CBHT-003</t>
  </si>
  <si>
    <t>2024/04/03</t>
  </si>
  <si>
    <t>非依法依规必招-西石化炼化一体化转型升级项目2760万吨年环氧丙烷苯乙烯（含乙苯）装置预制场施工临设专业分包工作包04,</t>
  </si>
  <si>
    <t>2024-3179</t>
  </si>
  <si>
    <t>协鑫汇东江苏如东LNG接收站项目接收站工程安装工程仪表专业作业工作包01</t>
  </si>
  <si>
    <t>HQGCGS-HQLJ-2024-FW-355</t>
  </si>
  <si>
    <t>秦皇岛腾盛安装工程有限公司,</t>
  </si>
  <si>
    <t>ZYLJ-JSXXLNGXMB-2024-CBHT-004</t>
  </si>
  <si>
    <t>非依法依规必招-协鑫汇东江苏如东LNG接收站项目接收站工程安装工程仪表专业作业工作包01,</t>
  </si>
  <si>
    <t>2024-3172</t>
  </si>
  <si>
    <t>协鑫汇东江苏如东LNG接收站项目接收站工程安装工程电气专业作业工作包01</t>
  </si>
  <si>
    <t>HQGCGS-HQLJ-2024-FW-356</t>
  </si>
  <si>
    <t>ZYLJ-JSXXLNGXMB-2024-CBHT-003</t>
  </si>
  <si>
    <t>非依法依规必招-协鑫汇东江苏如东LNG接收站项目接收站工程安装工程电气安装专业作业工作包01,</t>
  </si>
  <si>
    <t>2024-3165</t>
  </si>
  <si>
    <t>设备制造分公司设备制造车间设备焊接制造工作包09</t>
  </si>
  <si>
    <t>HQGCGS-HQLJ-2024-FW-353</t>
  </si>
  <si>
    <t>ZYLJ-SBZZC-2024-CBHT-011</t>
  </si>
  <si>
    <t>非依法依规必招-设备制造分公司设备制造车间设备焊接制造工作包09,</t>
  </si>
  <si>
    <t>2024-3162</t>
  </si>
  <si>
    <t>设备制造分公司设备制造车间设备焊接制造工作包08</t>
  </si>
  <si>
    <t>HQGCGS-HQLJ-2024-FW-352</t>
  </si>
  <si>
    <t>ZYLJ-SBZZC-2024-CBHT-010</t>
  </si>
  <si>
    <t>非依法依规必招-设备制造分公司设备制造车间设备焊接制造工作包08,</t>
  </si>
  <si>
    <t>2024-3121</t>
  </si>
  <si>
    <t>设备制造分公司设备制造车间设备焊接制造工作包07</t>
  </si>
  <si>
    <t>HQGCGS-HQLJ-2024-FW-351</t>
  </si>
  <si>
    <t>淄博通利机械设备制造有限公司,</t>
  </si>
  <si>
    <t>ZYLJ-SBZZC-2024-CBHT-009</t>
  </si>
  <si>
    <t>2024/04/02</t>
  </si>
  <si>
    <t>非依法依规必招-设备制造分公司设备制造车间设备焊接制造工作包07建设工程专业作业分包合同,</t>
  </si>
  <si>
    <t>2024-3110</t>
  </si>
  <si>
    <t>设备制造分公司设备制造车间设备焊接制造工作包06</t>
  </si>
  <si>
    <t>HQGCGS-HQLJ-2024-FW-348</t>
  </si>
  <si>
    <t>ZYLJ-SBZZC-2024-CBHT-008</t>
  </si>
  <si>
    <t>非依法依规必招-设备制造分公司设备制造车间设备焊接制造工作包06建设工程专业作业分包合同,</t>
  </si>
  <si>
    <t>2024-3108</t>
  </si>
  <si>
    <t>设备制造分公司设备制造车间设备焊接制造工作包05</t>
  </si>
  <si>
    <t>HQGCGS-HQLJ-2024-FW-347</t>
  </si>
  <si>
    <t>ZYLJ-SBZZC-2024-CBHT-007</t>
  </si>
  <si>
    <t>非依法依规必招-设备制造分公司设备制造车间设备焊接制造工作包05,</t>
  </si>
  <si>
    <t>2024-3039</t>
  </si>
  <si>
    <t>24万吨/年双酚A装置工程集中防腐专业分包工作包1</t>
  </si>
  <si>
    <t>HQGCGS-HQLJ-2024-JSGC-344</t>
  </si>
  <si>
    <t>ZYLJ-JLSHZBXMB-2024-CBHT-010</t>
  </si>
  <si>
    <t>二次招标失败转询价-24万吨年双酚A装置工程集中防腐专业分包工作包1,</t>
  </si>
  <si>
    <t>2024-3013</t>
  </si>
  <si>
    <t>24万吨/年双酚A装置工程防腐保温专业分包工作包1</t>
  </si>
  <si>
    <t>HQGCGS-HQLJ-2024-JSGC-328</t>
  </si>
  <si>
    <t>ZYLJ-JLSHZBXMB-2024-CBHT-011</t>
  </si>
  <si>
    <t>二次招标失败转询价-24万吨年双酚A装置工程防腐保温专业分包工作包1,</t>
  </si>
  <si>
    <t>2024-2991</t>
  </si>
  <si>
    <t>协鑫汇东江苏如东LNG接收站项目接收站工程安装工程安装专业作业工作包01</t>
  </si>
  <si>
    <t>HQGCGS-HQLJ-2024-JSGC-320</t>
  </si>
  <si>
    <t>ZYLJ-JSXXLNGXMB-2024-CBHT-002</t>
  </si>
  <si>
    <t>非依法依规必招-协鑫汇东江苏如东LNG接收站项目接收站工程安装工程安装专业作业工作包01,</t>
  </si>
  <si>
    <t>2024-3631</t>
  </si>
  <si>
    <t>深圳液化天然气应急调峰站项目接收站工程接收站安装工程电气专业作业工作包01</t>
  </si>
  <si>
    <t>HQGCGS-HQLJ-2024-FW-389</t>
  </si>
  <si>
    <t>ZYLJ-SZLNGXMB-2024-CBHT-004</t>
  </si>
  <si>
    <t>2024/04/16</t>
  </si>
  <si>
    <t>非依法依规必招项目：深圳液化天然气应急调峰站项目接收站工程接收站安装工程电气专业作业工作包01,</t>
  </si>
  <si>
    <t>2024-3626</t>
  </si>
  <si>
    <t>广西石化炼化一体化转型升级项目化工低温罐区、乙烯球罐组工程安装专业作业工作包02</t>
  </si>
  <si>
    <t>HQGCGS-HQLJ-2024-FW-386</t>
  </si>
  <si>
    <t>ZYLJ-GXSHLHYTHDWGQXMB-2024-CBHT-003</t>
  </si>
  <si>
    <t>非依法依规必招项目：广西石化炼化一体化转型升级项目化工低温罐区、乙烯球罐组工程安装专业作业工作包02,</t>
  </si>
  <si>
    <t>2024-3625</t>
  </si>
  <si>
    <t>广西石化炼化一体化转型升级项目化工低温罐区、乙烯球罐组工程安装专业作业工作包01</t>
  </si>
  <si>
    <t>HQGCGS-HQLJ-2024-FW-387</t>
  </si>
  <si>
    <t>ZYLJ-GXSHLHYTHDWGQXMB-2024-CBHT-002</t>
  </si>
  <si>
    <t>非依法依规必招项目：广西石化炼化一体化转型升级项目化工低温罐区、乙烯球罐组工程安装专业作业工作包01,</t>
  </si>
  <si>
    <t>2024-3502</t>
  </si>
  <si>
    <t>裕龙石化炼油7标段工程化学清洗专业作业分包工作包1</t>
  </si>
  <si>
    <t>HQGCGS-HQLJ-2024-FW-388</t>
  </si>
  <si>
    <t>ZYLJ-YLSHLYXMB-2024-CBHT-007</t>
  </si>
  <si>
    <t>2024/04/12</t>
  </si>
  <si>
    <t>非依法依规必招项目：裕龙石化炼油7标段工程化学清洗专业作业分包工作包1,</t>
  </si>
  <si>
    <t>2024-3374</t>
  </si>
  <si>
    <t>吉林石化公司炼油化工转型升级项目80万吨/年溶剂脱沥青装置工程电气仪表专业作业分包工作包1</t>
  </si>
  <si>
    <t>HQGCGS-HQLJ-2024-FW-393</t>
  </si>
  <si>
    <t>ZYLJ-JLSHXBXMB-2024-CBHT-004</t>
  </si>
  <si>
    <t>非依法依规必招-吉林石化公司炼油化工转型升级项目80万吨年溶剂脱沥青装置工程电气仪表专业作业分包工作包1,</t>
  </si>
  <si>
    <t>2024-3370</t>
  </si>
  <si>
    <t>吉林石化公司炼油化工转型升级项目16万吨/年沥青造气装置工程电气仪表专业作业分包工作包1</t>
  </si>
  <si>
    <t>HQGCGS-HQLJ-2024-FW-391</t>
  </si>
  <si>
    <t>ZYLJ-JLSHXBXMB-2024-CBHT-005</t>
  </si>
  <si>
    <t>非依法依规必招- 吉林石化公司炼油化工转型升级项目16万吨年沥青造气装置工程电气仪表专业作业分包工作包1,</t>
  </si>
  <si>
    <t>2024-3364</t>
  </si>
  <si>
    <t>协鑫汇东江苏如东LNG接收站项目接收站工程安装工程动设备安装</t>
  </si>
  <si>
    <t>HQGCGS-HQLJ-2024-FW-392</t>
  </si>
  <si>
    <t>ZYLJ-JSXXLNGXMB-2024-CBHT-005</t>
  </si>
  <si>
    <t>非依法依规必招-协鑫汇东江苏如东LNG接收站项目接收站工程安装工程动设备安装,</t>
  </si>
  <si>
    <t>2024-3736</t>
  </si>
  <si>
    <t>巴斯夫（广东）一体化项目聚乙烯装置安装专业作业工作包04分包合同</t>
  </si>
  <si>
    <t>HQGCGS-HQLJ-2024-FW-400</t>
  </si>
  <si>
    <t>ZYLJ-BSF（GD）YTHXMJYXXMB-2024-CBHT-001</t>
  </si>
  <si>
    <t>2024/04/17</t>
  </si>
  <si>
    <t>04 成交通知书 ZYLJ-BSF（GD）YTHXMJYXXMB-2024-CBHT-001 非依法依规必招,</t>
  </si>
  <si>
    <t>巴斯夫（广东）一体化项目聚乙烯区项目土建安装施工工程标段一施工承包合同</t>
  </si>
  <si>
    <t>2024-3681</t>
  </si>
  <si>
    <t>吉林石化公司炼油化工转型升级项目35万吨/年苯酚丙酮装置项目防火工程专业分包工作包1</t>
  </si>
  <si>
    <t>HQGCGS-HQLJ-2024-JSGC-389</t>
  </si>
  <si>
    <t>ZYLJ-JLSHZBXMB-2024-CBHT-013</t>
  </si>
  <si>
    <t>非依法依规必招-吉林石化公司炼油化工转型升级项目35万吨年苯酚丙酮装置项目防火工程专业分包工作包1,</t>
  </si>
  <si>
    <t>2024-3674</t>
  </si>
  <si>
    <t>吉林石化公司炼油化工转型升级项目24 万吨/年双酚A装置工程防火专业分包工作包1</t>
  </si>
  <si>
    <t>HQGCGS-HQLJ-2024-JSGC-388</t>
  </si>
  <si>
    <t>ZYLJ-JLSHZBXMB-2024-CBHT-012</t>
  </si>
  <si>
    <t>非依法依规必招-吉林石化公司炼油化工转型升级项目24 万吨年双酚A装置工程防火专业分包工作包1,</t>
  </si>
  <si>
    <t>2024-3582</t>
  </si>
  <si>
    <t>中国石油天然气第六建设有限公司2023-2026年度人力支持服务外包项目-缅甸项目部（2024年度）</t>
  </si>
  <si>
    <t>HQGCGS-HQLJ-2024-FW-408</t>
  </si>
  <si>
    <t>ZYLJ-MDXMB-2024-CBHT-001</t>
  </si>
  <si>
    <t>成交通知书-中国石油天然气第六建设有限公司2023-2026年度人力支持服务外包项目,</t>
  </si>
  <si>
    <t>2024-3706</t>
  </si>
  <si>
    <t>中国石油天然气第六建设有限公司设备制造分公司迁建项目基础设计评审</t>
  </si>
  <si>
    <t>HQGCGS-HQLJ-2024-JS-203</t>
  </si>
  <si>
    <t>中国石油天然气集团有限公司咨询中心,</t>
  </si>
  <si>
    <t>ZYLJ-SBZZFGS-2024-001</t>
  </si>
  <si>
    <t>非依法依规必招-中国石油天然气第六建设有限公司设备制造分公司迁建项目基础设计评审项目,</t>
  </si>
  <si>
    <t>2024-4164</t>
  </si>
  <si>
    <t>广西石化炼化一体化升级项目120万吨/年乙烯装置脚手架搭拆工程专业作业工作包04</t>
  </si>
  <si>
    <t>HQGCGS-HQLJ-2024-FW-441</t>
  </si>
  <si>
    <t>ZYLJ-GXSHLHYTHYXXMB-2024-CBHT-007</t>
  </si>
  <si>
    <t>2024/04/28</t>
  </si>
  <si>
    <t>非依法依规必招-广西石化炼化一体化升级项目120万吨年乙烯装置脚手架搭拆工程专业作业工作包04,</t>
  </si>
  <si>
    <t>2024-4161</t>
  </si>
  <si>
    <t>广西石化炼化一体化升级项目120万吨/年乙烯装置脚手架搭拆工程专业作业工作包03</t>
  </si>
  <si>
    <t>HQGCGS-HQLJ-2024-FW-439</t>
  </si>
  <si>
    <t>北京瑞闵永泰建筑劳务有限公司,</t>
  </si>
  <si>
    <t>ZYLJ-GXSHLHYTHYXXMB-2024-CBHT-006</t>
  </si>
  <si>
    <t>非依法依规必招-广西石化炼化一体化升级项目120万吨年乙烯装置脚手架搭拆工程专业作业工作包03,</t>
  </si>
  <si>
    <t>2024-4012</t>
  </si>
  <si>
    <t>盛虹化工新材料项目一标段EVA包装及仓库装置防腐、保温专业作业工作包2</t>
  </si>
  <si>
    <t>HQGCGS-HQLJ-2024-FW-443</t>
  </si>
  <si>
    <t>ZYLJ-HJXCLXMB-2024-CBHT-003</t>
  </si>
  <si>
    <t>非依法依规必招项目：盛虹化工新材料项目一标段EVA包装及仓库装置防腐、保温专业作业工作包2,</t>
  </si>
  <si>
    <t>2024-4156</t>
  </si>
  <si>
    <t>广西石化炼化一体化升级项目120万吨/年乙烯装置脚手架搭拆工程专业作业工作包01</t>
  </si>
  <si>
    <t>HQGCGS-HQLJ-2024-FW-452</t>
  </si>
  <si>
    <t>ZYLJ-GXSHLHYTHYXXMB-2024-CBHT-004</t>
  </si>
  <si>
    <t>非依法依规必招-广西石化炼化一体化升级项目120万吨/年乙烯装置脚手架搭拆工程专业作业工作包01,</t>
  </si>
  <si>
    <t>2024-4125</t>
  </si>
  <si>
    <t>广西石化炼化一体化升级项目120万吨/年乙烯装置安装工程专业作业工作包03</t>
  </si>
  <si>
    <t>HQGCGS-HQLJ-2024-FW-451</t>
  </si>
  <si>
    <t>ZYLJ-GXSHLHYTHYXXMB-2024-CBHT-003</t>
  </si>
  <si>
    <t>非依法依规必招-广西石化炼化一体化升级项目120万吨年乙烯装置安装工程专业作业工作包03,</t>
  </si>
  <si>
    <t>2024-4123</t>
  </si>
  <si>
    <t>广西石化炼化一体化升级项目120万吨/年乙烯装置安装工程专业作业工作包02</t>
  </si>
  <si>
    <t>HQGCGS-HQLJ-2024-FW-454</t>
  </si>
  <si>
    <t>ZYLJ-GXSHLHYTHYXXMB-2024-CBHT-002</t>
  </si>
  <si>
    <t>非依法依规必招-炼化一体化升级项目120万吨年乙烯装置安装工程专业作业工作包02,</t>
  </si>
  <si>
    <t>2024-4121</t>
  </si>
  <si>
    <t>广西石化炼化一体化升级项目120万吨/年乙烯装置安装工程专业作业工作包01</t>
  </si>
  <si>
    <t>HQGCGS-HQLJ-2024-FW-453</t>
  </si>
  <si>
    <t>ZYLJ-GXSHLHYTHYXXMB-2024-CBHT-001</t>
  </si>
  <si>
    <t>非依法依规必招-广西石化炼化一体化升级项目120万吨年乙烯装置安装工程专业作业工作包01,</t>
  </si>
  <si>
    <t>2024-4523</t>
  </si>
  <si>
    <t>巴斯夫（广东）一体化项目乙烯区项目土建安装综合工程A标段乙烯装置安装工程专业作业工作包8</t>
  </si>
  <si>
    <t>HQGCGS-HQLJ-2024-FW-469</t>
  </si>
  <si>
    <t>ZYLJ-BSF（GD）YTHXMYXXMB-2024-CBHT-004</t>
  </si>
  <si>
    <t>2024/05/09</t>
  </si>
  <si>
    <t>成交通知书-ZYLJ-BSF（GD）YTHXMYXXMB-2024-CBHT-004,</t>
  </si>
  <si>
    <t>2024-4521</t>
  </si>
  <si>
    <t>巴斯夫（广东）一体化项目乙烯区项目土建安装综合工程A标段乙烯装置安装专业作业工作包</t>
  </si>
  <si>
    <t>HQGCGS-HQLJ-2024-FW-470</t>
  </si>
  <si>
    <t>ZYLJ-BSF（GD）YTHXMYXXMB-2024-CBHT-003</t>
  </si>
  <si>
    <t>06.成交通知书-ZYLJ-BSF（GD）YTHXMYXXMB-2024-CBHT-003-非依法依规必招,</t>
  </si>
  <si>
    <t>2024-4159</t>
  </si>
  <si>
    <t>广西石化炼化一体化升级项目120万吨/年乙烯装置脚手架搭拆工程专业作业工作包02</t>
  </si>
  <si>
    <t>HQGCGS-HQLJ-2024-FW-471</t>
  </si>
  <si>
    <t>天津石化房友建筑工程有限公司,</t>
  </si>
  <si>
    <t>ZYLJ-GXSHLHYTHYXXMB-2024-CBHT-005</t>
  </si>
  <si>
    <t>非依法依规必招-广西石化炼化一体化升级项目120万吨年乙烯装置脚手架搭拆工程专业作业工作包02,</t>
  </si>
  <si>
    <t>2024-4691</t>
  </si>
  <si>
    <t>四川石化乙烯装置优化调整技术改造项目（乙烯装置改造部分）安装专业作业工作包04</t>
  </si>
  <si>
    <t>HQGCGS-HQLJ-2024-FW-501</t>
  </si>
  <si>
    <t>上海创富海建筑劳务有限公司,</t>
  </si>
  <si>
    <t>ZYLJ-SCSHXMB-2024-CBHT-002</t>
  </si>
  <si>
    <t>2024/05/13</t>
  </si>
  <si>
    <t>非依法依规必招项目：四川石化乙烯装置优化调整技术改造项目（乙烯装置改造部分）安装专业作业工作包04,</t>
  </si>
  <si>
    <t>2024-4531</t>
  </si>
  <si>
    <t>27/60万吨/年环氧丙烷/苯乙烯（含乙苯）装置电气安装工程专业作业工作包04分包合同</t>
  </si>
  <si>
    <t>HQGCGS-HQLJ-2024-FW-500</t>
  </si>
  <si>
    <t>ZYLJ-GXSHLHYTHPOSMXMB-2024-CBHT-004</t>
  </si>
  <si>
    <t>4.成交通知书 ZYLJ-GXSHLHYTHPOSMXMB-2024-CBHT-004,</t>
  </si>
  <si>
    <t>中国石油广西石化炼化一体化转型升级项目环氧丙烷/苯乙烯（含乙苯）装置工程设计采购施工总承包合同</t>
  </si>
  <si>
    <t>2024-4505</t>
  </si>
  <si>
    <t>27/60万吨/年环氧丙烷/苯乙烯（含乙苯）装置抛丸除锈防腐工程专业分包工作包01</t>
  </si>
  <si>
    <t>HQGCGS-HQLJ-2024-JSGC-500</t>
  </si>
  <si>
    <t>2024/05/16</t>
  </si>
  <si>
    <t>ZYLJ-GXSHLHYTHPOSMXMB-2024-CBHT-005</t>
  </si>
  <si>
    <t>5、中标通知书 ZYLJ-GXSHLHYTHPOSMXMB-2024-CBHT-005 公开招标,</t>
  </si>
  <si>
    <t>2024-4863</t>
  </si>
  <si>
    <t>巴斯夫（广东）一体化项目乙烯区项目土建安装综合工程A标段乙烯装置检测技术服务工作包2</t>
  </si>
  <si>
    <t>HQGCGS-HQLJ-2024-FW-521</t>
  </si>
  <si>
    <t>ZYLJ-BSF（GD）YTHXMYXXMB-2024-CBHT-005</t>
  </si>
  <si>
    <t>单一来源（非国有资金项目）-巴斯夫（广东）一体化项目乙烯区项目土建安装综合工程A标段乙烯装置检测技术服务工作包2,</t>
  </si>
  <si>
    <t>2024-5052</t>
  </si>
  <si>
    <t>吉林石化公司炼油化工转型升级项目35万吨/年苯酚丙酮装置项目防腐保温工程专业分包工作包1</t>
  </si>
  <si>
    <t>HQGCGS-HQLJ-2024-JSGC-517</t>
  </si>
  <si>
    <t>ZYLJ-JLSHZBXMB-2024-CBHT-014</t>
  </si>
  <si>
    <t>2024/05/21</t>
  </si>
  <si>
    <t>二次招标失败转非招标采购项目：吉林石化公司炼油化工转型升级项目35万吨/年苯酚丙酮装置项目防腐保温工程专业分包工作包1,</t>
  </si>
  <si>
    <t>2024-4970</t>
  </si>
  <si>
    <t>广西石化炼化一体化转型升级项目27/60万吨/年环氧丙烷/苯乙烯（含乙苯）装置抛丸除锈防腐工程专业分包工作包02</t>
  </si>
  <si>
    <t>HQGCGS-HQLJ-2024-JSGC-512</t>
  </si>
  <si>
    <t>ZYLJ-GXSHLHYTHPOSMXMB-2024-CBHT-006</t>
  </si>
  <si>
    <t>公开招标-广西石化炼化一体化转型升级项目27、60万吨年环氧丙烷苯乙烯（含乙苯）装置抛丸除锈防腐工程专业分包工作包02,</t>
  </si>
  <si>
    <t>2024-5377</t>
  </si>
  <si>
    <t>中国石油天然气第六建设有限公司2023-2026年度人力支持服务外包项目-广东石化炼化一体化工程项目部(2024-2025年度)</t>
  </si>
  <si>
    <t>HQGCGS-HQLJ-2024-FW-567</t>
  </si>
  <si>
    <t>ZYLJ-GDSHLHYTHGCXMB-2024-CBHT-001</t>
  </si>
  <si>
    <t>2024/05/28</t>
  </si>
  <si>
    <t>单方谈判-框架协议-中国石油天然气第六建设有限公司2023-2026年度人力支持服务外包,</t>
  </si>
  <si>
    <t>2024-5319</t>
  </si>
  <si>
    <t>中国石油天然气第六建设有限公司2023-2026年度人力支持服务外包项目-西北分公司（2024-2025年度）</t>
  </si>
  <si>
    <t>HQGCGS-HQLJ-2024-FW-566</t>
  </si>
  <si>
    <t>ZYLJ-XBFGS-2024-CBHT-001</t>
  </si>
  <si>
    <t>2024/05/27</t>
  </si>
  <si>
    <t>单方谈判-订单合同-中国石油天然气第六建设有限公司2023-2026年度人力支持服务外包项目-西北分公司（2024-2025年度）,</t>
  </si>
  <si>
    <t>2024-5274</t>
  </si>
  <si>
    <t>广西石化炼化一体化升级项目120万吨年乙烯装置现场场地硬化专业工程分包工作包01</t>
  </si>
  <si>
    <t>HQGCGS-HQLJ-2024-JSGC-551</t>
  </si>
  <si>
    <t>ZYLJ-GXSHLHYTHYXXMB-2024-CBHT-008</t>
  </si>
  <si>
    <t>2024/05/26</t>
  </si>
  <si>
    <t>非依法依规必招：广西石化炼化一体化升级项目120万吨/年乙烯装置现场场地硬化专业工程分包工作包01,</t>
  </si>
  <si>
    <t>ZYLJ-YLSHLYXMB-2023-CBHT-002</t>
  </si>
  <si>
    <t>ZYLJ-SCSHXMB-2020-CBHT-058</t>
  </si>
  <si>
    <t>ZYLJ-CQYWZYXXMB-2020-CBHT-043</t>
  </si>
  <si>
    <t>2024-5601</t>
  </si>
  <si>
    <t>湖北胜华22万吨/年锂电材料生产研发一体化项目安装工程专业作业分包工作包5</t>
  </si>
  <si>
    <t>HQGCGS-HQLJ-2024-FW-594</t>
  </si>
  <si>
    <t>ZYLJ-HBSHXNYXMB-2024-CBHT-003</t>
  </si>
  <si>
    <t>2024/06/03</t>
  </si>
  <si>
    <t>非依法依规必招项目：湖北胜华22万吨/年锂电材料生产研发一体化项目安装工程专业作业分包工作包05,</t>
  </si>
  <si>
    <t>2024-5657</t>
  </si>
  <si>
    <t>锦江石化35万吨/年C8、C9综合利用项目超限塔器设备焊接制造专业作业工作包1</t>
  </si>
  <si>
    <t>HQGCGS-HQLJ-2024-FW-602</t>
  </si>
  <si>
    <t>2024/06/07</t>
  </si>
  <si>
    <t>ZYLJ-SBZZC-2024-CBHT-012</t>
  </si>
  <si>
    <t>2024/06/04</t>
  </si>
  <si>
    <t>非依法依规必招项目：锦江石化35万吨/年C8、C9综合利用项目超限塔器设备焊接制造专业作业工作包1,</t>
  </si>
  <si>
    <t>2024-5830</t>
  </si>
  <si>
    <t>巴斯夫（广东）一体化项目乙烯区项目土建安装综合工程A标段乙烯装置防腐工程专业分包工作包5</t>
  </si>
  <si>
    <t>HQGCGS-HQLJ-2024-JSGC-595</t>
  </si>
  <si>
    <t>ZYLJ-BSF（GD）YTHXMYXXMB-2024-CBHT-007</t>
  </si>
  <si>
    <t>非依法依规必招-巴斯夫（广东）一体化项目乙烯区项目土建安装综合工程A标段乙烯装置防腐工程专业分包工作包5,</t>
  </si>
  <si>
    <t>2024-5827</t>
  </si>
  <si>
    <t>兰州石化榆林化工有限公司2024年大检修装置主体检修（第一标段）安装专业作业工作包01</t>
  </si>
  <si>
    <t>HQGCGS-HQLJ-2024-FW-605</t>
  </si>
  <si>
    <t>ZYLJ-XYXMB-2024-CBHT-002</t>
  </si>
  <si>
    <t>非依法依规必招项目：兰州石化榆林化工有限公司2024年大检修装置主体检修（第一标段）安装专业作业工作包01,</t>
  </si>
  <si>
    <t>2024-5826</t>
  </si>
  <si>
    <t>巴斯夫（广东）一体化项目乙烯区项目土建安装综合工程A标段乙烯装置防腐工程专业分包工作包4</t>
  </si>
  <si>
    <t>HQGCGS-HQLJ-2024-JSGC-593</t>
  </si>
  <si>
    <t>泽昌工程有限公司,</t>
  </si>
  <si>
    <t>ZYLJ-BSF（GD）YTHXMYXXMB-2024-CBHT-006</t>
  </si>
  <si>
    <t>非依法依规必招-巴斯夫（广东）一体化项目乙烯区项目土建安装综合工程A标段乙烯装置防腐工程专业分包工作包4,</t>
  </si>
  <si>
    <t>2024-5825</t>
  </si>
  <si>
    <t>兰州石化榆林化工有限公司2024年大检修装置主体检修（第一标段） 防腐专业分包工作包01</t>
  </si>
  <si>
    <t>HQGCGS-HQLJ-2024-JSGC-588</t>
  </si>
  <si>
    <t>检维修</t>
  </si>
  <si>
    <t>ZYLJ-XYXMB-2024-CBHT-001</t>
  </si>
  <si>
    <t>未达到招标限额项目：兰州石化榆林化工有限公司2024年大检修装置主体检修（第一标段） 防腐专业分包工作包01,</t>
  </si>
  <si>
    <t>2024-5752</t>
  </si>
  <si>
    <t>中国石油天然气第六建设有限公司2023-2026年度人力支持服务外包项目-公司机关及基地各单位（2024-2025年度）</t>
  </si>
  <si>
    <t>HQGCGS-HQLJ-2024-FW-617</t>
  </si>
  <si>
    <t>ZYLJ-ZGSYTRQDLJSYXGS-2024-CBHT-002</t>
  </si>
  <si>
    <t>2024/06/06</t>
  </si>
  <si>
    <t>2024-5750</t>
  </si>
  <si>
    <t>中国石油天然气第六建设有限公司2023-2026年度人力支持服务外包项目-东北分公司（2024-2025年度）</t>
  </si>
  <si>
    <t>HQGCGS-HQLJ-2024-FW-612</t>
  </si>
  <si>
    <t>ZYLJ-DBFGS-2024-CBHT-001</t>
  </si>
  <si>
    <t>2024-5748</t>
  </si>
  <si>
    <t>巴斯夫（广东）一体化项目乙烯区项目土建安装综合工程A标段乙烯装置安装工程专业作业工作包7</t>
  </si>
  <si>
    <t>HQGCGS-HQLJ-2024-FW-607</t>
  </si>
  <si>
    <t>ZYLJ-BSF（GD）YTHXMYXXMB-2024-CBHT-008</t>
  </si>
  <si>
    <t>非依法依规必招-巴斯夫（广东）一体化项目乙烯区项目土建安装综合工程A标段乙烯装置安装工程专业作业工作包7,</t>
  </si>
  <si>
    <t>2024-5839</t>
  </si>
  <si>
    <t>福山油田器材库211料场建设工程专业作业工作包</t>
  </si>
  <si>
    <t>HQGCGS-HQLJ-2024-FW-615</t>
  </si>
  <si>
    <t>2024/06/11</t>
  </si>
  <si>
    <t>ZYLJ-HNFSYTXMB-2024-CBHT-003</t>
  </si>
  <si>
    <t>非依法依规必招项目：福山油田器材库211料场建设工程专业作业工作包,</t>
  </si>
  <si>
    <t>2024-5838</t>
  </si>
  <si>
    <t>福山油田采油、集输管道泄漏隐患治理项目--井场内部更换管道项目专业作业工作包</t>
  </si>
  <si>
    <t>HQGCGS-HQLJ-2024-FW-614</t>
  </si>
  <si>
    <t>ZYLJ-HNFSYTXMB-2024-CBHT-008</t>
  </si>
  <si>
    <t>非依法依规必招项目：福山油田采油、集输管道泄漏隐患治理项目--井场内部更换管道项目专业作业工作包,</t>
  </si>
  <si>
    <t>2024-5834</t>
  </si>
  <si>
    <t>海南福山油田处理站场防腐施工项目专业作业工作包</t>
  </si>
  <si>
    <t>HQGCGS-HQLJ-2024-FW-616</t>
  </si>
  <si>
    <t>ZYLJ-HNFSYTXMB-2024-CBHT-001</t>
  </si>
  <si>
    <t>非依法依规必招项目：海南福山油田处理站场防腐施工项目专业作业工作包,</t>
  </si>
  <si>
    <t>2024-5760</t>
  </si>
  <si>
    <t>福山油田CCUS二期装置检修工程工作包</t>
  </si>
  <si>
    <t>HQGCGS-HQLJ-2024-FW-611</t>
  </si>
  <si>
    <t>ZYLJ-HNFSYTXMB-2024-CBHT-002</t>
  </si>
  <si>
    <t>非依法依规必招项目：福山油田CCUS二期装置检修工程工作包,</t>
  </si>
  <si>
    <t>2024-5704</t>
  </si>
  <si>
    <t>湖北胜华22万吨/年锂电材料生产研发一体化项目防腐保温专业工程分包工作包02</t>
  </si>
  <si>
    <t>HQGCGS-HQLJ-2024-JSGC-596</t>
  </si>
  <si>
    <t>ZYLJ-HBSHXNYXMB-2024-CBHT-004</t>
  </si>
  <si>
    <t>非依法依规必招项目：湖北胜华22万吨/年锂电材料生产研发一体化项目防腐保温专业工程分包工作包02,</t>
  </si>
  <si>
    <t>广东石化炼化一体化项目石脑油加氢土建工程专业分包第3标段合同</t>
    <phoneticPr fontId="1" type="noConversion"/>
  </si>
  <si>
    <t>ZYLJ-JYGLB-2021-CBHT-001-改编号</t>
    <phoneticPr fontId="1" type="noConversion"/>
  </si>
  <si>
    <t>ZYLJ-JYGLB-2021-CBHT-002-改编号</t>
    <phoneticPr fontId="1" type="noConversion"/>
  </si>
  <si>
    <t>ZYLJ-JYGLB-2021-CBHT-003-改编号</t>
    <phoneticPr fontId="1" type="noConversion"/>
  </si>
  <si>
    <t>ZYLJ-HDFGS-2021-CBHT-001-改编号</t>
    <phoneticPr fontId="1" type="noConversion"/>
  </si>
  <si>
    <t>ZYLJ-GDSHLHYTHGCXMB-2021-CBHT-001-改编号</t>
    <phoneticPr fontId="1" type="noConversion"/>
  </si>
  <si>
    <t>ZYLJ-XBFGS-2021-CBHT-001-改编号</t>
    <phoneticPr fontId="1" type="noConversion"/>
  </si>
  <si>
    <t>ZYLJ-NFFGS-2021-CBHT-002-改编号</t>
    <phoneticPr fontId="1" type="noConversion"/>
  </si>
  <si>
    <t>ZYLJ-DBFGS-2021-CBHT-001-改编号</t>
    <phoneticPr fontId="1" type="noConversion"/>
  </si>
  <si>
    <t>ZYLJ-NFFGS-2021-CBHT-001-改编号</t>
    <phoneticPr fontId="1" type="noConversion"/>
  </si>
  <si>
    <t>ZYLJ-JYGLB-2021-CBHT-004-改编号</t>
    <phoneticPr fontId="1" type="noConversion"/>
  </si>
  <si>
    <t>ZYLJ-SBZZC-2021-CBHT-999-改编号</t>
    <phoneticPr fontId="1" type="noConversion"/>
  </si>
  <si>
    <t>ZYLJ-DXSBDZ-2021-CBHT-001-改编号</t>
    <phoneticPr fontId="1" type="noConversion"/>
  </si>
  <si>
    <t>ZYLJ-GDSHLHYTHGCXMB-2021-CBHT-998-改编号</t>
    <phoneticPr fontId="1" type="noConversion"/>
  </si>
  <si>
    <t>ZYLJ-GDSHLHYTHGCXMB-2021-CBHT-999-改编号</t>
    <phoneticPr fontId="1" type="noConversion"/>
  </si>
  <si>
    <t>ZYLJ-GDSHWLHXMB-2022-CBHT(FKXY)-001-改编号</t>
    <phoneticPr fontId="1" type="noConversion"/>
  </si>
  <si>
    <t>ZYLJ-GDSHLHYTHGCXMB-2022-CBHT-001-改编号</t>
    <phoneticPr fontId="1" type="noConversion"/>
  </si>
  <si>
    <t>ZYLJ-SBZZFGS-2022-CBHT-001-改编号</t>
    <phoneticPr fontId="1" type="noConversion"/>
  </si>
  <si>
    <t>ZYLJ-HDFGS-2022-CBHT-001-改编号</t>
    <phoneticPr fontId="1" type="noConversion"/>
  </si>
  <si>
    <t>ZYLJ-NFFGS-2022-CBHT-001-改编号</t>
    <phoneticPr fontId="1" type="noConversion"/>
  </si>
  <si>
    <t>ZYLJ-DBFGS-2022-CBHT-001-改编号</t>
    <phoneticPr fontId="1" type="noConversion"/>
  </si>
  <si>
    <t>ZYLJ-XBFGS-2022-CBHT-001-改编号</t>
    <phoneticPr fontId="1" type="noConversion"/>
  </si>
  <si>
    <t>ZYLJ-GDSHLHYTHGCXMB-2022-CBHT-002-改编号</t>
    <phoneticPr fontId="1" type="noConversion"/>
  </si>
  <si>
    <t>ZYLJ-DXSBDZ-2022-CBHT-001-改编号</t>
    <phoneticPr fontId="1" type="noConversion"/>
  </si>
  <si>
    <t>ZYLJ-GDSHWLHXM-2022-CBHT-202208-改编号</t>
    <phoneticPr fontId="1" type="noConversion"/>
  </si>
  <si>
    <t>ZYLJ-GDSHYTHXMB-2022-CBHT-202210-改编号</t>
    <phoneticPr fontId="1" type="noConversion"/>
  </si>
  <si>
    <t>ZYLJ-JSLNGXMB-2022-CBHT-001-改编号</t>
    <phoneticPr fontId="1" type="noConversion"/>
  </si>
  <si>
    <t>ZYLJ-JYGLB-2023-CBHT-001-改编号</t>
    <phoneticPr fontId="1" type="noConversion"/>
  </si>
  <si>
    <t>成交通知书-独山子石化公司橡胶部顺丁橡胶装置停工检修项目安装专业作业工作包1, 限额内</t>
    <phoneticPr fontId="1" type="noConversion"/>
  </si>
  <si>
    <t>成交通知书-土建工作包5, 招标失败</t>
    <phoneticPr fontId="1" type="noConversion"/>
  </si>
  <si>
    <t>成交通知书-北京燃气天津南港LNG应急储备项目T6205-T6206薄膜罐内罐施工专业作业工作包1,经可不招标</t>
    <phoneticPr fontId="1" type="noConversion"/>
  </si>
  <si>
    <t>成交通知书-土建工作包6,招标失败</t>
    <phoneticPr fontId="1" type="noConversion"/>
  </si>
  <si>
    <t>ZYLJ-SBZZFGS-2023-CBHT-001-改编号</t>
    <phoneticPr fontId="1" type="noConversion"/>
  </si>
  <si>
    <t>成交通知书-裕龙岛炼化一体化项目 (一期) 150万吨年乙烯联合装置防腐保温及防火工程专业分包工作包8，招标失败,</t>
    <phoneticPr fontId="1" type="noConversion"/>
  </si>
  <si>
    <t>ZYLJ-JYGLB（YJSZX）-2023-CBHT-001</t>
    <phoneticPr fontId="1" type="noConversion"/>
  </si>
  <si>
    <t>ZYLJ-BSSQZJSFW-2023-CBHT-202301-改编号</t>
    <phoneticPr fontId="1" type="noConversion"/>
  </si>
  <si>
    <t>ZYLJ-JYGLB（YJSZX）-2023-CBHT-002</t>
    <phoneticPr fontId="1" type="noConversion"/>
  </si>
  <si>
    <t>2024-5913</t>
  </si>
  <si>
    <t>福山油田管道泄漏隐患治理项目专业作业工作包</t>
  </si>
  <si>
    <t>HQGCGS-HQLJ-2024-FW-621</t>
  </si>
  <si>
    <t>ZYLJ-HNFSYTXMB-2024-CBHT-004</t>
  </si>
  <si>
    <t>非依法依规必招项目：福山油田管道泄漏隐患治理项目专业作业工作包,</t>
  </si>
  <si>
    <t>2024-5908</t>
  </si>
  <si>
    <t>盛虹炼化100万吨/年醋酸项目防腐工程专业分包工作包01</t>
  </si>
  <si>
    <t>HQGCGS-HQLJ-2024-JSGC-599</t>
  </si>
  <si>
    <t>ZYLJ-SHLHXMB-2024-CBHT-003</t>
  </si>
  <si>
    <t>非依法依规必招项目：盛虹炼化100万吨/年醋酸项目防腐工程专业分包工作包01,</t>
  </si>
  <si>
    <t>2024-5824</t>
  </si>
  <si>
    <t>中国石油天然气第六建设有限公司2023-2026年度人力支持服务外包项目-巴斯夫（广东）一体化项目乙烯项目部（2024-2025年度）</t>
  </si>
  <si>
    <t>HQGCGS-HQLJ-2024-FW-633</t>
  </si>
  <si>
    <t>ZYLJ-BSF（GD）YTHXMYXXMB-2024-CBHT-009</t>
  </si>
  <si>
    <t>2024-5763</t>
  </si>
  <si>
    <t>福山油田设备隐患治理安装工程专业作业工作包</t>
  </si>
  <si>
    <t>HQGCGS-HQLJ-2024-FW-622</t>
  </si>
  <si>
    <t>ZYLJ-HNFSYTXMB-2024-CBHT-009</t>
  </si>
  <si>
    <t>非依法依规必招项目：福山油田设备隐患治理安装工程专业作业工作包,</t>
  </si>
  <si>
    <t>2024-5723</t>
  </si>
  <si>
    <t>湖北胜华22万吨/年锂电材料生产研发一体化项目储罐内壁化学清洗服务工作包01</t>
  </si>
  <si>
    <t>HQGCGS-HQLJ-2024-FW-623</t>
  </si>
  <si>
    <t>巨伯清洗技术( 上海)有限公司,</t>
  </si>
  <si>
    <t>ZYLJ-HBSHXNYXMB-2024-CBHT-005</t>
  </si>
  <si>
    <t>非依法依规必招项目：湖北胜华22万吨/年锂电材料生产研发一体化项目储罐内壁化学清洗服务工作包01,</t>
  </si>
  <si>
    <t>ZYLJ-CQYWZYXXMB-2020-CBHT-041</t>
    <phoneticPr fontId="1" type="noConversion"/>
  </si>
  <si>
    <t>ZYLJ-YNXMB-2020-CBHT-008</t>
    <phoneticPr fontId="1" type="noConversion"/>
  </si>
  <si>
    <t>ZYLJ-SHLHXMB-2021-CBHT-001</t>
    <phoneticPr fontId="1" type="noConversion"/>
  </si>
  <si>
    <t>ZYLJ-SHLHXMB-2021-CBHT-002</t>
    <phoneticPr fontId="1" type="noConversion"/>
  </si>
  <si>
    <t>ZYLJ-SHLHXMB-2021-CBHT-015</t>
    <phoneticPr fontId="1" type="noConversion"/>
  </si>
  <si>
    <t>YLJ-GDSHLHYTHGCXMB-2020-CBHT-008</t>
    <phoneticPr fontId="1" type="noConversion"/>
  </si>
  <si>
    <t>广东石化炼化一体化项目五联合土建工程专业分包第4标段</t>
    <phoneticPr fontId="1" type="noConversion"/>
  </si>
  <si>
    <t>2024-6225</t>
  </si>
  <si>
    <t>广西石化炼化一体化转型升级项目27/60万吨/年环氧丙烷/苯乙烯（含乙苯）装置钢结构、静设备及工艺管道安装工程专业作业工作包03</t>
  </si>
  <si>
    <t>HQGCGS-HQLJ-2024-FW-673</t>
  </si>
  <si>
    <t>ZYLJ-GXSHLHYTHPOSMXMB-2024-CBHT-007</t>
  </si>
  <si>
    <t>正常履行</t>
  </si>
  <si>
    <t>非依法依规必招项目：广西石化炼化一体化转型升级项目27/60万吨/年环氧丙烷/苯乙烯（含乙苯）装置钢结构、静设备及工艺管道安装工程专业作业工作包03,</t>
  </si>
  <si>
    <t>2024-6207</t>
  </si>
  <si>
    <t>盛虹炼化100万吨年醋酸项目安装工程专业作业工作包02</t>
  </si>
  <si>
    <t>HQGCGS-HQLJ-2024-FW-663</t>
  </si>
  <si>
    <t>ZYLJ-SHLHXMB-2024-CBHT-005</t>
  </si>
  <si>
    <t>非依法依规必招-盛虹炼化100万吨年醋酸项目安装工程专业作业工作包02,</t>
  </si>
  <si>
    <t>2024-6205</t>
  </si>
  <si>
    <t>盛虹炼化100万吨/年醋酸项目安装工程专业作业工作包01</t>
  </si>
  <si>
    <t>HQGCGS-HQLJ-2024-FW-664</t>
  </si>
  <si>
    <t>ZYLJ-SHLHXMB-2024-CBHT-004</t>
  </si>
  <si>
    <t>非依法依规必招-盛虹炼化100万吨年醋酸项目安装工程专业作业工作包01,</t>
  </si>
  <si>
    <t>2024-6199</t>
  </si>
  <si>
    <t>中国石油天然气第六建设有限公司2023-2026年度人力支持服务外包项目-南方分公司（2024-2025年度）</t>
  </si>
  <si>
    <t>HQGCGS-HQLJ-2024-FW-668</t>
  </si>
  <si>
    <t>ZYLJ-NFFGS（SBZZFGS）-2024-CBHT-001</t>
  </si>
  <si>
    <t>2024-6197</t>
  </si>
  <si>
    <t>中国石油天然气第六建设有限公司2023-2026年度人力支持服务外包项目-设备制造分公司（2024-2025年度）</t>
  </si>
  <si>
    <t>HQGCGS-HQLJ-2024-FW-667</t>
  </si>
  <si>
    <t>ZYLJ-SBZZC-2024-CBHT-013</t>
  </si>
  <si>
    <t>2024-6075</t>
  </si>
  <si>
    <t>福山油田地面产能建设工程专业作业工作包</t>
  </si>
  <si>
    <t>HQGCGS-HQLJ-2024-FW-675</t>
  </si>
  <si>
    <t>ZYLJ-HNFSYTXMB-2024-CBHT-012</t>
  </si>
  <si>
    <t>非依法依规必招项目：福山油田地面产能建设工程专业作业工作包,</t>
  </si>
  <si>
    <t>2024-6060</t>
  </si>
  <si>
    <t>福山油田生产设施零星工程专业作业工作包</t>
  </si>
  <si>
    <t>HQGCGS-HQLJ-2024-FW-670</t>
  </si>
  <si>
    <t>ZYLJ-HNFSYTXMB-2024-CBHT-011</t>
  </si>
  <si>
    <t>非依法依规必招项目：福山油田生产设施零星工程专业作业工作包,</t>
  </si>
  <si>
    <t>2024-6058</t>
  </si>
  <si>
    <t>花场处理站天然气销售流量计工艺、朝6区块至处理站管道、处理站污水处理装置及联合站污水管道改造专业作业工作包</t>
  </si>
  <si>
    <t>HQGCGS-HQLJ-2024-FW-669</t>
  </si>
  <si>
    <t>ZYLJ-HNFSYTXMB-2024-CBHT-010</t>
  </si>
  <si>
    <t>非依法依规必招项目：花场处理站天然气销售流量计工艺、朝6区块至处理站管道、处理站污水处理装置及联合站污水管道改造专业作业工作包,</t>
  </si>
  <si>
    <t>2024-6056</t>
  </si>
  <si>
    <t>福山油田项目部井口隐患治理项目专业作业工作包</t>
  </si>
  <si>
    <t>HQGCGS-HQLJ-2024-FW-672</t>
  </si>
  <si>
    <t>ZYLJ-HNFSYTXMB-2024-CBHT-007</t>
  </si>
  <si>
    <t>非依法依规必招项目：福山油田项目部井口隐患治理项目专业作业工作包,</t>
  </si>
  <si>
    <t>2024-6053</t>
  </si>
  <si>
    <t>福山油田联合站装置检修工程工作包</t>
  </si>
  <si>
    <t>HQGCGS-HQLJ-2024-FW-674</t>
  </si>
  <si>
    <t>ZYLJ-HNFSYTXMB-2024-CBHT-006</t>
  </si>
  <si>
    <t>非依法依规必招项目：福山油田联合站装置检修工程工作包,</t>
  </si>
  <si>
    <t>2024-5915</t>
  </si>
  <si>
    <t>福山油田天然气二期装置检修工程工作包</t>
  </si>
  <si>
    <t>HQGCGS-HQLJ-2024-FW-671</t>
  </si>
  <si>
    <t>ZYLJ-HNFSYTXMB-2024-CBHT-005</t>
  </si>
  <si>
    <t>非依法依规必招项目：福山油田天然气二期装置检修工程工作包,</t>
  </si>
  <si>
    <t>2024-5914</t>
  </si>
  <si>
    <t>深圳液化天然气应急调峰站项目接收站工程接收站安装工程防腐保温专业分包工作包01</t>
  </si>
  <si>
    <t>HQGCGS-HQLJ-2024-JSGC-650</t>
  </si>
  <si>
    <t>ZYLJ-SZLNGXMB-2024-CBHT-005</t>
  </si>
  <si>
    <t>限额内项目：深圳液化天然气应急调峰站项目接收站工程接收站安装工程防腐保温专业工程分包工作包01,</t>
  </si>
  <si>
    <t>2024-6420</t>
  </si>
  <si>
    <t>中国石油天然气第六建设有限公司2023-2026年度人力支持服务外包项目-华东分公司（2024-2025年度）</t>
  </si>
  <si>
    <t>HQGCGS-HQLJ-2024-FW-687</t>
  </si>
  <si>
    <t>ZYLJ-HDFGS-2024-CBHT-001</t>
  </si>
  <si>
    <t>2024-6372</t>
  </si>
  <si>
    <t>广西石化炼化一体化转型升级项目27/60万吨/年环氧丙烷/苯乙烯（含乙苯）装置钢结构、静设备及工艺管道安装工程专业作业工作包02</t>
  </si>
  <si>
    <t>HQGCGS-HQLJ-2024-FW-684</t>
  </si>
  <si>
    <t>ZYLJ-GXSHLHYTHPOSMXMB-2024-CBHT-009</t>
  </si>
  <si>
    <t>非依法依规必招项目：广西石化炼化一体化转型升级项目27/60万吨/年环氧丙烷/苯乙烯（含乙苯）装置钢结构、静设备及工艺管道安装工程专业作业工作包02,</t>
  </si>
  <si>
    <t>2024-6368</t>
  </si>
  <si>
    <t>广西石化炼化一体化升级项目120万吨/年乙烯装置安装工程专业作业工作包05</t>
  </si>
  <si>
    <t>HQGCGS-HQLJ-2024-FW-685</t>
  </si>
  <si>
    <t>ZYLJ-GXSHLHYTHYXXMB-2024-CBHT-011</t>
  </si>
  <si>
    <t>非依法依规必招项目：广西石化炼化一体化升级项目120万吨/年乙烯装置安装工程专业作业工作包05,</t>
  </si>
  <si>
    <t>2024-6307</t>
  </si>
  <si>
    <t>广西石化炼化一体化转型升级项目27/60万吨/年环氧丙烷/苯乙烯（含乙苯）装置钢结构、静设备及工艺管道安装工程专业作业工作包05</t>
  </si>
  <si>
    <t>HQGCGS-HQLJ-2024-FW-686</t>
  </si>
  <si>
    <t>ZYLJ-GXSHLHYTHPOSMXMB-2024-CBHT-008</t>
  </si>
  <si>
    <t>非依法依规必招项目：广西石化炼化一体化转型升级项目27/60万吨/年环氧丙烷/苯乙烯（含乙苯）装置钢结构、静设备及工艺管道安装工程专业作业工作包05,</t>
  </si>
  <si>
    <t>2024-6956</t>
  </si>
  <si>
    <t>宁夏永利电子新材料有限公司胺溶剂产业链延伸示范项目（一期）土建专业工程分包工作包01</t>
  </si>
  <si>
    <t>HQGCGS-HQLJ-2024-JSGC-688</t>
  </si>
  <si>
    <t>ZYLJ-NXYLXMB-2024-CBHT-001</t>
  </si>
  <si>
    <t>非依法依规必招项目：宁夏永利电子新材料有限公司胺溶剂产业链延伸示范项目（一期）土建专业工程分包工作包01,</t>
  </si>
  <si>
    <t>2024-6922</t>
  </si>
  <si>
    <t>宁夏石化公司2024年炼油装置大检修期间主体装置内投资项目施工（标段四）防腐保温专业工程分包工作包01</t>
  </si>
  <si>
    <t>HQGCGS-HQLJ-2024-JSGC-687</t>
  </si>
  <si>
    <t>ZYLJ-NXXMB-2024-CBHT-006</t>
  </si>
  <si>
    <t>限额内项目：宁夏石化公司2024年炼油装置大检修期间主体装置内投资项目施工（标段四）防腐保温专业工程分包工作包01,</t>
  </si>
  <si>
    <t>2024-6921</t>
  </si>
  <si>
    <t>宁夏石化公司2024年炼油装置大检修期间主体装置内投资项目施工（标段三）防腐保温专业工程分包工作包01</t>
  </si>
  <si>
    <t>HQGCGS-HQLJ-2024-JSGC-690</t>
  </si>
  <si>
    <t>ZYLJ-NXXMB-2024-CBHT-005</t>
  </si>
  <si>
    <t>限额内项目：宁夏石化公司2024年炼油装置大检修期间主体装置内投资项目施工（标段三）防腐保温专业工程分包工作包01,</t>
  </si>
  <si>
    <t>2024-6887</t>
  </si>
  <si>
    <t>宁夏石化公司2024年炼油装置大检修期间主体装置内投资项目施工（标段二）防腐保温专业工程分包工作包01</t>
  </si>
  <si>
    <t>HQGCGS-HQLJ-2024-JSGC-694</t>
  </si>
  <si>
    <t>ZYLJ-NXXMB-2024-CBHT-004</t>
  </si>
  <si>
    <t>限额内项目：宁夏石化公司2024年炼油装置大检修期间主体装置内投资项目施工（标段二）防腐保温专业工程分包工作包01,</t>
  </si>
  <si>
    <t>2024-6884</t>
  </si>
  <si>
    <t>宁夏石化公司2024年炼油装置大检修主体装置检修合同（标段四）防腐保温专业工程分包工作包01</t>
  </si>
  <si>
    <t>HQGCGS-HQLJ-2024-JSGC-693</t>
  </si>
  <si>
    <t>ZYLJ-NXXMB-2024-CBHT-003</t>
  </si>
  <si>
    <t>限额内项目：宁夏石化公司2024年炼油装置大检修主体装置检修合同（标段四）防腐保温专业工程分包工作包01,</t>
  </si>
  <si>
    <t>2024-6883</t>
  </si>
  <si>
    <t>宁夏石化公司2024年炼油装置大检修主体装置检修合同（标段三）防腐保温专业工程分包工作包01</t>
  </si>
  <si>
    <t>HQGCGS-HQLJ-2024-JSGC-695</t>
  </si>
  <si>
    <t>ZYLJ-NXXMB-2024-CBHT-002</t>
  </si>
  <si>
    <t>限额内项目：宁夏石化公司2024年炼油装置大检修主体装置检修合同（标段三）防腐保温专业工程分包工作包01,</t>
  </si>
  <si>
    <t>2024-6879</t>
  </si>
  <si>
    <t>宁夏石化公司2024年炼油装置大检修主体装置检修合同（标段二）防腐保温专业工程分包工作包01</t>
  </si>
  <si>
    <t>HQGCGS-HQLJ-2024-JSGC-692</t>
  </si>
  <si>
    <t>ZYLJ-NXXMB-2024-CBHT-001</t>
  </si>
  <si>
    <t>限额内项目：宁夏石化公司2024年炼油装置大检修主体装置检修合同（标段二）防腐保温专业工程分包工作包01,</t>
  </si>
  <si>
    <t>2024-6857</t>
  </si>
  <si>
    <t>中国石油天然气第六建设有限公司设备制造分公司迁建项目水土保持方案报告编制服务</t>
  </si>
  <si>
    <t>HQGCGS-HQLJ-2024-FW-723</t>
  </si>
  <si>
    <t>钦州市熙宁工程咨询有限公司,</t>
  </si>
  <si>
    <t>ZYLJ-SBZZC-2024-CBHT-014</t>
  </si>
  <si>
    <t>非依法依规必招项目：中国石油天然气第六建设有限公司设备制造分公司迁建项目水土保持方案报告编制服务,</t>
  </si>
  <si>
    <t>2024-6854</t>
  </si>
  <si>
    <t>广西石化炼化一体化转型升级项目27/60万吨/年环氧丙烷/苯乙烯（含乙苯）装置钢结构、静设备及工艺管道安装工程专业作业工作包04</t>
  </si>
  <si>
    <t>HQGCGS-HQLJ-2024-FW-732</t>
  </si>
  <si>
    <t>ZYLJ-GXSHLHYTHPOSMXMB-2024-CBHT-012</t>
  </si>
  <si>
    <t>非依法依规必招项目：广西石化炼化一体化转型升级项目27/60万吨/年环氧丙烷/苯乙烯（含乙苯）装置钢结构、静设备及工艺管道安装工程专业作业工作包04,</t>
  </si>
  <si>
    <t>2024-6850</t>
  </si>
  <si>
    <t>广西石化炼化一体化转型升级项目27/60万吨/年环氧丙烷/苯乙烯（含乙苯）装置钢结构、静设备及工艺管道安装工程专业作业工作包08</t>
  </si>
  <si>
    <t>HQGCGS-HQLJ-2024-FW-729</t>
  </si>
  <si>
    <t>ZYLJ-GXSHLHYTHPOSMXMB-2024-CBHT-014</t>
  </si>
  <si>
    <t>非依法依规必招项目：广西石化炼化一体化转型升级项目27/60万吨/年环氧丙烷/苯乙烯（含乙苯）装置钢结构、静设备及工艺管道安装工程专业作业工作包08,</t>
  </si>
  <si>
    <t>2024-6848</t>
  </si>
  <si>
    <t>广西石化炼化一体化转型升级项目27/60万吨/年环氧丙烷/苯乙烯(含乙苯) 装置钢结构、静设备及工艺管道安装工程专业作业工作包07</t>
  </si>
  <si>
    <t>HQGCGS-HQLJ-2024-FW-724</t>
  </si>
  <si>
    <t>ZYLJ-GXSHLHYTHPOSMXMB-2024-CBHT-013</t>
  </si>
  <si>
    <t>非依法依规必招项目：广西石化炼化一体化转型升级项目27/60万吨/年环氧丙烷/苯乙烯(含乙苯) 装置钢结构、静设备及工艺管道安装工程专业作业工作包07,</t>
  </si>
  <si>
    <t>2024-6843</t>
  </si>
  <si>
    <t>协鑫汇东江苏如东LNG接收站项目接收站工程安装工程防腐防火专业工作包01</t>
  </si>
  <si>
    <t>HQGCGS-HQLJ-2024-JSGC-691</t>
  </si>
  <si>
    <t>ZYLJ-JSXXLNGXMB-2024-CBHT-008</t>
  </si>
  <si>
    <t>经可不招标审批的采购事项：协鑫汇东江苏如东LNG接收站项目接收站工程安装工程防腐防火专业工作包01,</t>
  </si>
  <si>
    <t>2024-6841</t>
  </si>
  <si>
    <t>广西石化炼化一体化转型升级项目27/60万吨/年环氧丙烷/苯乙烯(含乙苯) 装置钢结构、静设备及工艺管道安装工程专业作业工作包09</t>
  </si>
  <si>
    <t>HQGCGS-HQLJ-2024-FW-725</t>
  </si>
  <si>
    <t>ZYLJ-GXSHLHYTHPOSMXMB-2024-CBHT-011</t>
  </si>
  <si>
    <t>非依法依规必招项目：广西石化炼化一体化转型升级项目27/60万吨/年环氧丙烷/苯乙烯(含乙苯) 装置钢结构、静设备及工艺管道安装工程专业作业工作包09,</t>
  </si>
  <si>
    <t>2024-6786</t>
  </si>
  <si>
    <t>广西石化炼化一体化升级项目120万吨/年乙烯装置安装工程专业作业工作包15</t>
  </si>
  <si>
    <t>HQGCGS-HQLJ-2024-FW-728</t>
  </si>
  <si>
    <t>ZYLJ-GXSHLHYTHYXXMB-2024-CBHT-014</t>
  </si>
  <si>
    <t>非依法依规必招项目：广西石化炼化一体化升级项目120万吨/年乙烯装置安装工程专业作业工作包15,</t>
  </si>
  <si>
    <t>2024-6782</t>
  </si>
  <si>
    <t>广西石化炼化一体化升级项目120万吨/年乙烯装置安装工程专业作业工作包06</t>
  </si>
  <si>
    <t>HQGCGS-HQLJ-2024-FW-731</t>
  </si>
  <si>
    <t>ZYLJ-GXSHLHYTHYXXMB-2024-CBHT-012</t>
  </si>
  <si>
    <t>非依法依规必招项目：广西石化炼化一体化升级项目120万吨/年乙烯装置安装工程专业作业工作包06,</t>
  </si>
  <si>
    <t>2024-6749</t>
  </si>
  <si>
    <t>榆林化工有限公司静设备和管道等检修及维护保运一标段安装专业作业工作包01</t>
  </si>
  <si>
    <t>HQGCGS-HQLJ-2024-FW-722</t>
  </si>
  <si>
    <t>ZYLJ-XYXMB-2024-CBHT-003</t>
  </si>
  <si>
    <t>非依法依规必招项目：榆林化工有限公司静设备和管道等检修及维护保运一标段安装专业作业工作包01,</t>
  </si>
  <si>
    <t>2024-6711</t>
  </si>
  <si>
    <t>广西石化炼化一体化转型升级项目27/60万吨/年环氧丙烷/苯乙烯(含乙苯) 装置钢结构、静设备及工艺管道安装工程专业作业工作包01</t>
  </si>
  <si>
    <t>HQGCGS-HQLJ-2024-FW-727</t>
  </si>
  <si>
    <t>ZYLJ-GXSHLHYTHPOSMXMB-2024-CBHT-010</t>
  </si>
  <si>
    <t>非依法依规必招项目：广西石化炼化一体化转型升级项目27/60万吨/年环氧丙烷/苯乙烯(含乙苯) 装置钢结构、静设备及工艺管道安装工程专业作业工作包01,</t>
  </si>
  <si>
    <t>2024-6675</t>
  </si>
  <si>
    <t>广西石化炼化一体化升级项目120万吨/年乙烯装置安装工程专业作业工作包10</t>
  </si>
  <si>
    <t>HQGCGS-HQLJ-2024-FW-730</t>
  </si>
  <si>
    <t>山东英蓝建设工程有限公司,</t>
  </si>
  <si>
    <t>ZYLJ-GXSHLHYTHYXXMB-2024-CBHT-013</t>
  </si>
  <si>
    <t>非依法依规必招项目：广西石化炼化一体化升级项目120万吨/年乙烯装置安装工程专业作业工作包10,</t>
  </si>
  <si>
    <t>2024-6548</t>
  </si>
  <si>
    <t>广西石化炼化一体化升级项目 120万吨/年乙烯装置防腐保温工程专业分包工作包08</t>
  </si>
  <si>
    <t>HQGCGS-HQLJ-2024-JSGC-698</t>
  </si>
  <si>
    <t>ZYLJ-GXSHLHYTHYXXMB-2024-CBHT-010</t>
  </si>
  <si>
    <t>公开招标-广西石化炼化一体化升级项目 120万吨/年乙烯装置防腐保温工程专业分包工作包08,</t>
  </si>
  <si>
    <t>2024-6523</t>
  </si>
  <si>
    <t>广西石化炼化一体化升级项目120万吨/年乙烯装置防腐保温工程专业分包工作包07</t>
  </si>
  <si>
    <t>HQGCGS-HQLJ-2024-JSGC-696</t>
  </si>
  <si>
    <t>ZYLJ-GXSHLHYTHYXXMB-2024-CBHT-009</t>
  </si>
  <si>
    <t>公开招标：广西石化炼化一体化升级项目120万吨/年乙烯装置防腐保温工程专业分包工作包07,</t>
  </si>
  <si>
    <t>2024-6380</t>
  </si>
  <si>
    <t>协鑫汇东江苏如东LNG接收站项目接收站工程安装工程消防安装专业工作包01</t>
  </si>
  <si>
    <t>HQGCGS-HQLJ-2024-JSGC-689</t>
  </si>
  <si>
    <t>南京消防器材股份有限公司,</t>
  </si>
  <si>
    <t>ZYLJ-JSXXLNGXMB-2024-CBHT-006</t>
  </si>
  <si>
    <t>限额内项目：协鑫汇东江苏如东LNG接收站项目接收站工程安装工程消防安装专业工作包01,</t>
  </si>
  <si>
    <t>2024-6996</t>
  </si>
  <si>
    <t>宁夏石化公司2024年炼油装置大检修期间主体装置内投资项目施工（标段四）土建专业工程分包工作包01</t>
  </si>
  <si>
    <t>HQGCGS-HQLJ-2024-JSGC-710</t>
  </si>
  <si>
    <t>ZYLJ-NXXMB-2024-CBHT-012</t>
  </si>
  <si>
    <t>2024/07/03</t>
  </si>
  <si>
    <t>限额内项目：宁夏石化公司2024年炼油装置大检修期间主体装置内投资项目施工（标段四）土建专业工程分包工作包01,</t>
  </si>
  <si>
    <t>2024-6994</t>
  </si>
  <si>
    <t>宁夏石化公司2024年炼油装置大检修期间主体装置内投资项目施工（标段三）土建专业工程分包工作包01</t>
  </si>
  <si>
    <t>HQGCGS-HQLJ-2024-JSGC-709</t>
  </si>
  <si>
    <t>ZYLJ-NXXMB-2024-CBHT-011</t>
  </si>
  <si>
    <t>限额内项目：宁夏石化公司2024年炼油装置大检修期间主体装置内投资项目施工（标段三）土建专业工程分包工作包01,</t>
  </si>
  <si>
    <t>2024-6974</t>
  </si>
  <si>
    <t>宁夏石化公司2024年炼油装置大检修期间主体装置内投资项目施工（标段二）土建专业工程分包工作包01</t>
  </si>
  <si>
    <t>HQGCGS-HQLJ-2024-JSGC-711</t>
  </si>
  <si>
    <t>ZYLJ-NXXMB-2024-CBHT-010</t>
  </si>
  <si>
    <t>2024/07/02</t>
  </si>
  <si>
    <t>限额内项目：宁夏石化公司2024年炼油装置大检修期间主体装置内投资项目施工（标段二）土建专业工程分包工作包01,</t>
  </si>
  <si>
    <t>2024-6973</t>
  </si>
  <si>
    <t>宁夏石化公司2024年炼油装置大检修主体装置检修合同（标段四）土建专业工程分包工作包01</t>
  </si>
  <si>
    <t>HQGCGS-HQLJ-2024-JSGC-708</t>
  </si>
  <si>
    <t>ZYLJ-NXXMB-2024-CBHT-009</t>
  </si>
  <si>
    <t>限额内项目：宁夏石化公司2024年炼油装置大检修主体装置检修合同（标段四）土建专业工程分包工作包01,</t>
  </si>
  <si>
    <t>2024-6972</t>
  </si>
  <si>
    <t>宁夏石化公司2024年炼油装置大检修主体装置检修合同（标段三）土建专业工程分包工作包01</t>
  </si>
  <si>
    <t>HQGCGS-HQLJ-2024-JSGC-706</t>
  </si>
  <si>
    <t>ZYLJ-NXXMB-2024-CBHT-008</t>
  </si>
  <si>
    <t>限额内项目：宁夏石化公司2024年炼油装置大检修主体装置检修合同（标段三）土建专业工程分包工作包01,</t>
  </si>
  <si>
    <t>2024-6970</t>
  </si>
  <si>
    <t>宁夏石化公司2024年炼油装置大检修主体装置检修合同（标段二）土建专业工程分包工作包01</t>
  </si>
  <si>
    <t>HQGCGS-HQLJ-2024-JSGC-702</t>
  </si>
  <si>
    <t>ZYLJ-NXXMB-2024-CBHT-007</t>
  </si>
  <si>
    <t>限额内项目：宁夏石化公司2024年炼油装置大检修主体装置检修合同（标段二）土建专业工程分包工作包01,</t>
  </si>
  <si>
    <t>2024-7083</t>
  </si>
  <si>
    <t>协鑫汇东江苏如东LNG接收站项目接收站工程储罐安装工程电气仪表专业作业工作包1</t>
  </si>
  <si>
    <t>HQGCGS-HQLJ-2024-FW-753</t>
  </si>
  <si>
    <t>2024/07/09</t>
  </si>
  <si>
    <t>ZYLJ-JSXXLNGXMB-2024-CBHT-007</t>
  </si>
  <si>
    <t>2024/07/04</t>
  </si>
  <si>
    <t>非依法依规必招项目：协鑫汇东江苏如东LNG接收站项目接收站工程储罐安装工程电气仪表专业作业工作包1,</t>
  </si>
  <si>
    <t>2024-7057</t>
  </si>
  <si>
    <t>云南石化生产一部及其配套储运公用工程系统静设备运行维护服务工作包02</t>
  </si>
  <si>
    <t>HQGCGS-HQLJ-2024-FW-752</t>
  </si>
  <si>
    <t>ZYLJ-YNXMB-2024-CBHT-001</t>
  </si>
  <si>
    <t>非依法依规必招项目：云南石化生产一部及其配套储运公用工程系统静设备运行维护服务工作包02,</t>
  </si>
  <si>
    <t>2024-7411</t>
  </si>
  <si>
    <t>盛虹化工新材料项目一标段EVA包装及仓库装置土建专业分包工作包6</t>
  </si>
  <si>
    <t>HQGCGS-HQLJ-2024-JSGC-742</t>
  </si>
  <si>
    <t>2024/07/15</t>
  </si>
  <si>
    <t>ZYLJ-HJXCLXMB-2024-CBHT-004</t>
  </si>
  <si>
    <t>2024/07/11</t>
  </si>
  <si>
    <t>经评审可不招标项目：盛虹化工新材料项目一标段EVA包装及仓库装置土建专业分包工作包6,</t>
  </si>
  <si>
    <t>2024-7382</t>
  </si>
  <si>
    <t>巴斯夫（广东）一体化项目乙烯区项目土建安装综合工程A标段乙烯装置地管专业作业分包工作包03</t>
  </si>
  <si>
    <t>HQGCGS-HQLJ-2024-FW-775</t>
  </si>
  <si>
    <t>ZYLJ-BSF（GD）YTHXMYXXMB-2024-CBHT-011</t>
  </si>
  <si>
    <t>非依法依规必招-巴斯夫（广东）一体化项目乙烯区项目土建安装综合工程A标段乙烯装置地管专业作业分包工作包03,</t>
  </si>
  <si>
    <t>2024-7359</t>
  </si>
  <si>
    <t>深圳液化天然气应急调峰站项目接收站工程接收站安装工程动静设备安装专业作业工作包01</t>
  </si>
  <si>
    <t>HQGCGS-HQLJ-2024-FW-776</t>
  </si>
  <si>
    <t>ZYLJ-SZLNGXMB-2024-CBHT-007</t>
  </si>
  <si>
    <t>非依法依规必招项目：深圳液化天然气应急调峰站项目接收站工程接收站安装工程动静设备安装专业作业工作包01,</t>
  </si>
  <si>
    <t>2024-7305</t>
  </si>
  <si>
    <t>广西石化炼化一体化升级项目120万吨/年乙烯装置安装工程专业作业工作包11</t>
  </si>
  <si>
    <t>HQGCGS-HQLJ-2024-FW-780</t>
  </si>
  <si>
    <t>东莞市天空机械设备租赁有限公司,</t>
  </si>
  <si>
    <t>ZYLJ-GXSHLHYTHYXXMB-2024-CBHT-015</t>
  </si>
  <si>
    <t>2024/07/10</t>
  </si>
  <si>
    <t>非依法依规必招项目：广西石化炼化一体化升级项目120万吨/年乙烯装置安装工程专业作业工作包11,</t>
  </si>
  <si>
    <t>2024-7294</t>
  </si>
  <si>
    <t>吉林石化公司炼油化工转型升级项目24 万吨年双酚A装置工程储罐专业作业工作包1</t>
  </si>
  <si>
    <t>HQGCGS-HQLJ-2024-FW-773</t>
  </si>
  <si>
    <t>ZYLJ-JLSHZBXMB-2024-CBHT-015</t>
  </si>
  <si>
    <t>非依法依规必招项目-吉林石化公司炼油化工转型升级项目24 万吨年双酚A装置工程储罐专业作业工作包1,</t>
  </si>
  <si>
    <t>2024-7247</t>
  </si>
  <si>
    <t>广西石化炼化一体化升级项目120万吨/年乙烯装置安装工程专业作业工作包09</t>
  </si>
  <si>
    <t>HQGCGS-HQLJ-2024-FW-778</t>
  </si>
  <si>
    <t>ZYLJ-GXSHLHYTHYXXMB-2024-CBHT-016</t>
  </si>
  <si>
    <t>非依法依规必招项目：广西石化炼化一体化升级项目120万吨/年乙烯装置安装工程专业作业工作包09,</t>
  </si>
  <si>
    <t>2024-7062</t>
  </si>
  <si>
    <t>深圳液化天然气应急调峰站项目接收站工程接收站安装工程仪表专业作业工作包01</t>
  </si>
  <si>
    <t>HQGCGS-HQLJ-2024-FW-779</t>
  </si>
  <si>
    <t>安徽丛益众劳务服务有限公司,</t>
  </si>
  <si>
    <t>ZYLJ-SZLNGXMB-2024-CBHT-006</t>
  </si>
  <si>
    <t>非依法依规必招项目：深圳液化天然气应急调峰站项目接收站工程接收站安装工程仪表专业作业工作包01,</t>
  </si>
  <si>
    <t>2024-7442</t>
  </si>
  <si>
    <t>巴斯夫（广东）一体化项目乙烯区项目土建安装综合工程A标段乙烯装置建筑装饰有关的水电暖施工专业分包工作包01</t>
  </si>
  <si>
    <t>HQGCGS-HQLJ-2024-JSGC-769</t>
  </si>
  <si>
    <t>ZYLJ-BSF（GD）YTHXMYXXMB-2024-CBHT-012</t>
  </si>
  <si>
    <t>2024/07/12</t>
  </si>
  <si>
    <t>非依法依规必招-巴斯夫（广东）一体化项目乙烯区项目土建安装综合工程A标段乙烯装置建筑装饰有关的水电暖施工专业分包工作包01,</t>
  </si>
  <si>
    <t>2024-7631</t>
  </si>
  <si>
    <t>广西华谊新材料有限公司75万吨/年丙烯及下游深加工一体化项目静设备专业（标段二）运维服务项目工作包02</t>
  </si>
  <si>
    <t>HQGCGS-HQLJ-2024-FW-817</t>
  </si>
  <si>
    <t>2024/07/22</t>
  </si>
  <si>
    <t>ZYLJ-GXSHXMB-2024-CBHT-002</t>
  </si>
  <si>
    <t>2024/07/17</t>
  </si>
  <si>
    <t>非依法依规必招项目：广西华谊新材料有限公司75万吨/年丙烯及下游深加工一体化项目静设备专业（标段二）运维服务项目工作包02,</t>
  </si>
  <si>
    <t>2024-7814</t>
  </si>
  <si>
    <t>惠州晟达60万吨/年硫资源综合利用项目安装专业作业分包工作包07</t>
  </si>
  <si>
    <t>HQGCGS-HQLJ-2024-FW-826</t>
  </si>
  <si>
    <t>2024/07/23</t>
  </si>
  <si>
    <t>ZYLJ-HZSDXMB-2024-CBHT-001</t>
  </si>
  <si>
    <t>非依法依规必招：惠州晟达60万吨/年硫资源综合利用项目安装专业作业分包工作包07,</t>
  </si>
  <si>
    <t>2024-7811</t>
  </si>
  <si>
    <t>巴斯夫（广东）一体化项目乙烯区项目土建安装综合工程A标段乙烯装置钢结构专业分包工作包01</t>
  </si>
  <si>
    <t>HQGCGS-HQLJ-2024-JSGC-779</t>
  </si>
  <si>
    <t>ZYLJ-BSF（GD）YTHXMYXXMB-2024-CBHT-013</t>
  </si>
  <si>
    <t>非依法依规必招-巴斯夫（广东）一体化项目乙烯区项目土建安装综合工程A标段乙烯装置钢结构专业分包工作包01,</t>
  </si>
  <si>
    <t>2024-7547</t>
  </si>
  <si>
    <t>广西华谊新材料有限公司75万吨/年丙烯及下游深加工一体化项目静设备专业（标段二）运维服务项目工作包01</t>
  </si>
  <si>
    <t>HQGCGS-HQLJ-2024-FW-822</t>
  </si>
  <si>
    <t>ZYLJ-GXSHXMB-2024-CBHT-001</t>
  </si>
  <si>
    <t>非依法依规必招项目：广西华谊新材料有限公司75万吨/年丙烯及下游深加工一体化项目静设备专业（标段二）运维服务项目工作包01,</t>
  </si>
  <si>
    <t>2024-7513</t>
  </si>
  <si>
    <t>广西石化炼化一体化转型升级项目27/60万吨年环氧丙烷/苯乙烯(含乙苯) 装置钢结构、静设备及工艺管道安装工程专业作业工作包06</t>
  </si>
  <si>
    <t>HQGCGS-HQLJ-2024-FW-823</t>
  </si>
  <si>
    <t>ZYLJ-GXSHLHYTHPOSMXMB-2024-CBHT-015</t>
  </si>
  <si>
    <t>非依法依规必招项目：广西石化炼化一体化转型升级项目27/60万吨年环氧丙烷/苯乙烯(含乙苯) 装置钢结构、静设备及工艺管道安装工程专业作业工作包06,</t>
  </si>
  <si>
    <t>2024-7466</t>
  </si>
  <si>
    <t>浙江LNG三期项目接收站工程EPC项目储罐安装工程标段一储罐防腐、保温、防火工程专业工程分包工作包01</t>
  </si>
  <si>
    <t>HQGCGS-HQLJ-2024-JSGC-778</t>
  </si>
  <si>
    <t>ZYLJ-ZJNBLNGXMB-2024-CBHT-002</t>
  </si>
  <si>
    <t>经评审可不招标项目：浙江LNG三期项目接收站工程EPC项目储罐安装工程标段一储罐防腐、保温、防火工程专业工程分包工作包01,</t>
  </si>
  <si>
    <t>2024-7915</t>
  </si>
  <si>
    <t>宁夏石化公司2024年炼油装置大检修期间主体装置内投资项目施工（标段二）检修服务工作包01</t>
  </si>
  <si>
    <t>HQGCGS-HQLJ-2024-FW-844</t>
  </si>
  <si>
    <t>ZYLJ-NXXMB-2024-CBHT-022</t>
  </si>
  <si>
    <t>非依法依规必招项目：宁夏石化公司2024年炼油装置大检修期间主体装置内投资项目施工（标段二）检修服务工作包01,</t>
  </si>
  <si>
    <t>2024-7914</t>
  </si>
  <si>
    <t>宁夏石化公司2024年炼油装置大检修期间主体装置内投资项目施工（标段四）检修服务工作包01</t>
  </si>
  <si>
    <t>HQGCGS-HQLJ-2024-FW-845</t>
  </si>
  <si>
    <t>山东三龙建筑安装工程有限公司,</t>
  </si>
  <si>
    <t>ZYLJ-NXXMB-2024-CBHT-017</t>
  </si>
  <si>
    <t>非依法依规必招项目：宁夏石化公司2024年炼油装置大检修期间主体装置内投资项目施工（标段四）检修服务工作包01,</t>
  </si>
  <si>
    <t>2024-7911</t>
  </si>
  <si>
    <t>宁夏石化公司2024年炼油装置大检修期间主体装置内投资项目施工（标段二）检修服务工作包02</t>
  </si>
  <si>
    <t>HQGCGS-HQLJ-2024-FW-841</t>
  </si>
  <si>
    <t>ZYLJ-NXXMB-2024-CBHT-016</t>
  </si>
  <si>
    <t>非依法依规必招项目：宁夏石化公司2024年炼油装置大检修期间主体装置内投资项目施工（标段二）检修服务工作包02,</t>
  </si>
  <si>
    <t>2024-7736</t>
  </si>
  <si>
    <t>宁夏石化公司2024年炼油装置大检修期间主体装置内投 资项目施工（标段四）电气、仪表、动设备、热处理服 务工作包01</t>
  </si>
  <si>
    <t>HQGCGS-HQLJ-2024-FW-843</t>
  </si>
  <si>
    <t>ZYLJ-NXXMB-2024-CBHT-015</t>
  </si>
  <si>
    <t>2024/07/18</t>
  </si>
  <si>
    <t>非依法依规必招项目：宁夏石化公司2024年炼油装置大检修期间主体装置内投 资项目施工（标段四）电气、仪表、动设备、热处理服 务工作包01,</t>
  </si>
  <si>
    <t>2024-7731</t>
  </si>
  <si>
    <t>宁夏石化公司2024年炼油装置大检修期间主体装置内投 资项目施工（标段三）电气、仪表、动设备、热处理服 务工作包01</t>
  </si>
  <si>
    <t>HQGCGS-HQLJ-2024-FW-840</t>
  </si>
  <si>
    <t>ZYLJ-NXXMB-2024-CBHT-014</t>
  </si>
  <si>
    <t>非依法依规必招项目：宁夏石化公司2024年炼油装置大检修期间主体装置内投资项目施工（标段三）电气、仪表、动设备、热处理服务工作包01,</t>
  </si>
  <si>
    <t>2024-7729</t>
  </si>
  <si>
    <t>2024年秦皇岛检维修及安全生产费项目土建、防腐专业工程分包工作包01</t>
  </si>
  <si>
    <t>HQGCGS-HQLJ-2024-JSGC-788</t>
  </si>
  <si>
    <t>ZYLJ-ZRYBFGCXMB-2024-CBHT-001</t>
  </si>
  <si>
    <t>非依法依规必招项目：2024年秦皇岛检维修及安全生产费项目土建、防腐专业工程分包工作包01,</t>
  </si>
  <si>
    <t>2024-7723</t>
  </si>
  <si>
    <t>宁夏石化公司2024年炼油装置大检修期间主体装置内投资项目施工（标段二）电气、仪表、动设备、热处理服务工作包01</t>
  </si>
  <si>
    <t>HQGCGS-HQLJ-2024-FW-842</t>
  </si>
  <si>
    <t>ZYLJ-NXXMB-2024-CBHT-013</t>
  </si>
  <si>
    <t>非依法依规必招项目：宁夏石化公司2024年炼油装置大检修期间主体装置内投资项目施工（标段二）电气、仪表、动设备、热处理服务工作包01,</t>
  </si>
  <si>
    <t>2024-7916</t>
  </si>
  <si>
    <t>宁夏石化公司2024年炼油装置大检修期间主体装置内投资项目施工（标段三）检修服务工作包01</t>
  </si>
  <si>
    <t>HQGCGS-HQLJ-2024-FW-854</t>
  </si>
  <si>
    <t>ZYLJ-NXXMB-2024-CBHT-023</t>
  </si>
  <si>
    <t>非依法依规必招项目：宁夏石化公司2024年炼油装置大检修期间主体装置内投资项目施工（标段三）检修服务工作包01,</t>
  </si>
  <si>
    <t>2024-7903</t>
  </si>
  <si>
    <t>宁夏石化公司2024年炼油装置大检修主体装置检修合同（标段四）检修服务工作包01</t>
  </si>
  <si>
    <t>HQGCGS-HQLJ-2024-FW-856</t>
  </si>
  <si>
    <t>ZYLJ-NXXMB-2024-CBHT-021</t>
  </si>
  <si>
    <t>非依法依规必招项目：宁夏石化公司2024年炼油装置大检修主体装置检修合同（标段四）检修服务工作包01,</t>
  </si>
  <si>
    <t>2024-7899</t>
  </si>
  <si>
    <t>宁夏石化公司2024年炼油装置大检修主体装置检修合同（标段三）检修服务工作包01</t>
  </si>
  <si>
    <t>HQGCGS-HQLJ-2024-FW-853</t>
  </si>
  <si>
    <t>ZYLJ-NXXMB-2024-CBHT-020</t>
  </si>
  <si>
    <t>非依法依规必招项目：宁夏石化公司2024年炼油装置大检修主体装置检修合同（标段三）检修服务工作包01,</t>
  </si>
  <si>
    <t>2024-7874</t>
  </si>
  <si>
    <t>宁夏石化公司2024年炼油装置大检修主体装置检修合同（标段二）技术服务工作包02</t>
  </si>
  <si>
    <t>HQGCGS-HQLJ-2024-FW-852</t>
  </si>
  <si>
    <t>ZYLJ-NXXMB-2024-CBHT-019</t>
  </si>
  <si>
    <t>非依法依规必招项目：宁夏石化公司2024年炼油装置大检修主体装置检修合同（标段二）技术服务工作包02,</t>
  </si>
  <si>
    <t>2024-7867</t>
  </si>
  <si>
    <t>宁夏石化公司2024年炼油装置大检修主体装置检修合同（标段二）检修服务工作包01</t>
  </si>
  <si>
    <t>HQGCGS-HQLJ-2024-FW-855</t>
  </si>
  <si>
    <t>ZYLJ-NXXMB-2024-CBHT-018</t>
  </si>
  <si>
    <t>非依法依规必招项目：宁夏石化公司2024年炼油装置大检修主体装置检修合同（标段二）检修服务工作包01,</t>
  </si>
  <si>
    <t>2024-8132</t>
  </si>
  <si>
    <t>中能高端新材料(湖北)有限公司新型化工高端材料项目生产临时设施建设专业工程分包工作包</t>
  </si>
  <si>
    <t>HQGCGS-HQLJ-2024-JSGC-815</t>
  </si>
  <si>
    <t>2024/08/05</t>
  </si>
  <si>
    <t>ZYLJ-HBQJXMB-2024-CBHT-003</t>
  </si>
  <si>
    <t>2024/07/29</t>
  </si>
  <si>
    <t>2024/08/30</t>
  </si>
  <si>
    <t>非依法依规必招项目-中能高端新材料(湖北)有限公司新型化工高端材料项目生产临时设施建设专业工程分包工作包,</t>
  </si>
  <si>
    <t>2024-8556</t>
  </si>
  <si>
    <t>广西石化炼化一体化升级项目120万吨/年乙烯装置安装工程专业作业工作包04</t>
  </si>
  <si>
    <t>HQGCGS-HQLJ-2024-FW-909</t>
  </si>
  <si>
    <t>2024/08/12</t>
  </si>
  <si>
    <t>ZYLJ-GXSHLHYTHYXXMB-2024-CBHT-017</t>
  </si>
  <si>
    <t>2024/08/08</t>
  </si>
  <si>
    <t>2025/06/30</t>
  </si>
  <si>
    <t>非依法依规必招项目：广西石化炼化一体化升级项目120万吨/年乙烯装置安装工程专业作业工作包04,</t>
  </si>
  <si>
    <t>2024-8289</t>
  </si>
  <si>
    <t xml:space="preserve">吉化动力一厂350吨小时燃油锅炉机组项目防腐保温专业工程分包工作包1 </t>
  </si>
  <si>
    <t>HQGCGS-HQLJ-2024-JSGC-851</t>
  </si>
  <si>
    <t>ZYLJ-JLSHZBXMB-2024-CBHT-016</t>
  </si>
  <si>
    <t>2024/07/31</t>
  </si>
  <si>
    <t>2025/04/30</t>
  </si>
  <si>
    <t>经可不招标审批：吉化动力一厂350吨小时燃油锅炉机组项目防腐保温专业工程分包工作包1,</t>
  </si>
  <si>
    <t>2024-8267</t>
  </si>
  <si>
    <t>2024年秦皇岛检维修及安全生产费项目安装、电气仪表检维修服务工作包01</t>
  </si>
  <si>
    <t>HQGCGS-HQLJ-2024-FW-911</t>
  </si>
  <si>
    <t>ZYLJ-ZRYBFGCXMB-2024-CBHT-002</t>
  </si>
  <si>
    <t>2025/03/12</t>
  </si>
  <si>
    <t>非依法依规必招项目：2024年秦皇岛检维修及安全生产费项目安装、电气仪表检维修服务工作包01,</t>
  </si>
  <si>
    <t>2024-8182</t>
  </si>
  <si>
    <t>巴斯夫（广东）一体化项目乙烯区项目土建安装综合工程A标段乙烯装置动设备安装专业作业工作包01</t>
  </si>
  <si>
    <t>HQGCGS-HQLJ-2024-FW-916</t>
  </si>
  <si>
    <t>ZYLJ-BSF（GD）YTHXMYXXMB-2024-CBHT-016</t>
  </si>
  <si>
    <t>2025/05/30</t>
  </si>
  <si>
    <t>非依法依规必招-巴斯夫（广东）一体化项目乙烯区项目土建安装综合工程A标段乙烯装置动设备安装专业作业工作包01,</t>
  </si>
  <si>
    <t>2024-8180</t>
  </si>
  <si>
    <t>巴斯夫（广东）一体化项目乙烯区项目土建安装综合工程A标段乙烯装置防火专业分包工作包02</t>
  </si>
  <si>
    <t>HQGCGS-HQLJ-2024-JSGC-854</t>
  </si>
  <si>
    <t>ZYLJ-BSF（GD）YTHXMYXXMB-2024-CBHT-015</t>
  </si>
  <si>
    <t>非依法依规必招-巴斯夫（广东）一体化项目乙烯区项目土建安装综合工程A标段乙烯装置防火专业分包工作包02,</t>
  </si>
  <si>
    <t>2024-8177</t>
  </si>
  <si>
    <t>巴斯夫（广东）一体化项目乙烯区项目土建安装综合工程A标段乙烯装置防火专业分包工作包01</t>
  </si>
  <si>
    <t>HQGCGS-HQLJ-2024-JSGC-855</t>
  </si>
  <si>
    <t>ZYLJ-BSF（GD）YTHXMYXXMB-2024-CBHT-014</t>
  </si>
  <si>
    <t>非依法依规必招-巴斯夫（广东）一体化项目乙烯区项目土建安装综合工程A标段乙烯装置防火专业分包工作包01,</t>
  </si>
  <si>
    <t>2024-8103</t>
  </si>
  <si>
    <t>盛虹炼化零星工程设计全厂氮气优化项目防腐专业工程分包工作包01</t>
  </si>
  <si>
    <t>HQGCGS-HQLJ-2024-JSGC-848</t>
  </si>
  <si>
    <t>ZYLJ-SHLHXMB-2024-CBHT-007</t>
  </si>
  <si>
    <t>2024/07/26</t>
  </si>
  <si>
    <t>2024/11/30</t>
  </si>
  <si>
    <t>非依法依规必招项目：盛虹炼化零星工程设计全厂氮气优化项目防腐专业工程分包工作包01,</t>
  </si>
  <si>
    <t>2024-8099</t>
  </si>
  <si>
    <t>盛虹炼化零星工程设计全厂氮气优化项目土建专业工程分包工作包01</t>
  </si>
  <si>
    <t>HQGCGS-HQLJ-2024-JSGC-849</t>
  </si>
  <si>
    <t>ZYLJ-SHLHXMB-2024-CBHT-006</t>
  </si>
  <si>
    <t>非依法依规必招项目：盛虹炼化零星工程设计全厂氮气优化项目土建专业工程分包工作包01,</t>
  </si>
  <si>
    <t>2024-7967</t>
  </si>
  <si>
    <t>盛虹炼化100万吨/年醋酸项目土建专业工程分包工作包04</t>
  </si>
  <si>
    <t>HQGCGS-HQLJ-2024-JSGC-847</t>
  </si>
  <si>
    <t>ZYLJ-SHLHXMB-2024-CBHT-008</t>
  </si>
  <si>
    <t>2024/07/24</t>
  </si>
  <si>
    <t>2024/10/30</t>
  </si>
  <si>
    <t>非依法依规必招项目：盛虹炼化100万吨/年醋酸项目土建专业工程分包工作包04,</t>
  </si>
  <si>
    <t>2024-8671</t>
  </si>
  <si>
    <t>金澳科技(湖北)化工2024年装置大修改造项目检修服务项目工作包04</t>
  </si>
  <si>
    <t>HQGCGS-HQLJ-2024-FW-922</t>
  </si>
  <si>
    <t>2024/08/14</t>
  </si>
  <si>
    <t>ZYLJ-HBJAXMB-2024-CBHT-003</t>
  </si>
  <si>
    <t>2024/10/05</t>
  </si>
  <si>
    <t>非依法依规必招项目：金澳科技(湖北)化工2024年装置大修改造项目检修服务项目工作包04,</t>
  </si>
  <si>
    <t>2024-8743</t>
  </si>
  <si>
    <t>广西石化炼化一体化转型升级项目化工低温罐区、乙烯球罐组工程工艺、结构及动静设备安装专业作业工作包04</t>
  </si>
  <si>
    <t>HQGCGS-HQLJ-2024-FW-926</t>
  </si>
  <si>
    <t>2024/08/15</t>
  </si>
  <si>
    <t>ZYLJ-GXSHLHYTHDWGQXMB-2024-CBHT-004</t>
  </si>
  <si>
    <t>2024/08/13</t>
  </si>
  <si>
    <t>非依法依规必招项目：广西石化炼化一体化转型升级项目化工低温罐区、乙烯球罐组工程工艺、结构及动静设备安装专业作业工作包04,</t>
  </si>
  <si>
    <t>2024-8668</t>
  </si>
  <si>
    <t>金澳科技(湖北)化工2024年装置大修改造项目检修服务项目工作包03</t>
  </si>
  <si>
    <t>HQGCGS-HQLJ-2024-FW-925</t>
  </si>
  <si>
    <t>ZYLJ-HBJAXMB-2024-CBHT-004</t>
  </si>
  <si>
    <t>非依法依规必招项目-金澳科技(湖北)化工2024年装置大修改造项目检修服务项目工作包03,</t>
  </si>
  <si>
    <t>2024-8626</t>
  </si>
  <si>
    <t>广西吸附分离项目吸附塔设备焊接制造工作包1</t>
  </si>
  <si>
    <t>HQGCGS-HQLJ-2024-FW-927</t>
  </si>
  <si>
    <t>ZYLJ-SBZZC-2024-CBHT-015</t>
  </si>
  <si>
    <t>2024/08/09</t>
  </si>
  <si>
    <t>2024/08/31</t>
  </si>
  <si>
    <t>非依法依归必招项目：广西吸附分离项目吸附塔设备焊接制造工作包1,</t>
  </si>
  <si>
    <t>2024-8859</t>
  </si>
  <si>
    <t>江苏LNG接收站可燃气体检测装置优化改造工程电仪安装专业作业工作包01</t>
  </si>
  <si>
    <t>HQGCGS-HQLJ-2024-FW-940</t>
  </si>
  <si>
    <t>2024/08/20</t>
  </si>
  <si>
    <t>ZYLJ-JSXXLNGXMB-2024-CBHT-009</t>
  </si>
  <si>
    <t>非依法依规必招项目：江苏LNG接收站可燃气体检测装置优化改造工程电仪安装专业作业工作包01,</t>
  </si>
  <si>
    <t>2024-8852</t>
  </si>
  <si>
    <t>广西石化炼化一体化升级项目120万吨/年乙烯装置安装专业作业工作包14</t>
  </si>
  <si>
    <t>HQGCGS-HQLJ-2024-FW-941</t>
  </si>
  <si>
    <t>ZYLJ-GXSHLHYTHYXXMB-2024-CBHT-021</t>
  </si>
  <si>
    <t>非依法依规必招项目：广西石化炼化一体化升级项目120万吨/年乙烯装置安装专业作业工作包14,</t>
  </si>
  <si>
    <t>2024-8830</t>
  </si>
  <si>
    <t>广西石化炼化一体化升级项目120万吨/年乙烯装置安装工程专业作业工作包07</t>
  </si>
  <si>
    <t>HQGCGS-HQLJ-2024-FW-943</t>
  </si>
  <si>
    <t>ZYLJ-GXSHLHYTHYXXMB-2024-CBHT-018</t>
  </si>
  <si>
    <t>非依法依规必招项目:广西石化炼化一体化升级项目120万吨/年乙烯装置安装工程专业作业工作包07,</t>
  </si>
  <si>
    <t>2024-8827</t>
  </si>
  <si>
    <t>广西石化炼化一体化升级项目120万吨/年乙烯装置安装专业作业工作包08</t>
  </si>
  <si>
    <t>HQGCGS-HQLJ-2024-FW-945</t>
  </si>
  <si>
    <t>ZYLJ-GXSHLHYTHYXXMB-2024-CBHT-019</t>
  </si>
  <si>
    <t>非依法依规必招项目：广西石化炼化一体化升级项目120万吨/年乙烯装置安装专业作业工作包08,</t>
  </si>
  <si>
    <t>2024-9006</t>
  </si>
  <si>
    <t>广西石化炼化一体化升级项目120万吨/年乙烯装置7号炉模块化建造措施专业工程分包工作包01</t>
  </si>
  <si>
    <t>HQGCGS-HQLJ-2024-JSGC-915</t>
  </si>
  <si>
    <t>2024/08/26</t>
  </si>
  <si>
    <t>ZYLJ-GXSHLHYTHYXXMB-2024-CBHT-022</t>
  </si>
  <si>
    <t>依法必招限额内的:广西石化炼化一体化升级项目120万吨/年乙烯装置7#炉模块化建造措施专业工程分包工作包01,</t>
  </si>
  <si>
    <t>2024-9000</t>
  </si>
  <si>
    <t>广西石化炼化一体化升级项目120万吨/年乙烯装置土建暖通专业分包工作包01</t>
  </si>
  <si>
    <t>HQGCGS-HQLJ-2024-JSGC-916</t>
  </si>
  <si>
    <t>ZYLJ-GXSHLHYTHYXXMB-2024-CBHT-020</t>
  </si>
  <si>
    <t>依法必招限额内的:广西石化炼化一体化升级项目120万吨/年乙烯装置土建暖通专业分包工作包01,</t>
  </si>
  <si>
    <t>2024-9368</t>
  </si>
  <si>
    <t>独山子石化塔里木120万吨/年二期乙烯项目乙烯装置地管安装工程专业作业工作包02</t>
  </si>
  <si>
    <t>HQGCGS-HQLJ-2024-FW-991</t>
  </si>
  <si>
    <t>2024/08/29</t>
  </si>
  <si>
    <t>ZYLJ-TLMXMB-2024-CBHT-003</t>
  </si>
  <si>
    <t>2026/08/30</t>
  </si>
  <si>
    <t>非依法依规必招项目：独山子石化塔里木120万吨/年二期乙烯项目乙烯装置地管安装工程专业作业工作包02,</t>
  </si>
  <si>
    <t>2024-9366</t>
  </si>
  <si>
    <t>独山子石化塔里木120万吨/年二期乙烯项目乙烯装置地管安装工程专业作业工作包01</t>
  </si>
  <si>
    <t>HQGCGS-HQLJ-2024-FW-990</t>
  </si>
  <si>
    <t>ZYLJ-TLMXMB-2024-CBHT-002</t>
  </si>
  <si>
    <t>非依法依规必招项目：独山子石化塔里木120万吨/年二期乙烯项目乙烯装置地管安装工程专业作业工作包01,</t>
  </si>
  <si>
    <t>2024-9364</t>
  </si>
  <si>
    <t>独山子石化塔里木120万吨/年二期乙烯项目乙烯装置钢制井制作安装专业作业工作包01</t>
  </si>
  <si>
    <t>HQGCGS-HQLJ-2024-FW-988</t>
  </si>
  <si>
    <t>ZYLJ-TLMXMB-2024-CBHT-004</t>
  </si>
  <si>
    <t>2026/04/30</t>
  </si>
  <si>
    <t>非依法依规必招项目：独山子石化塔里木120万吨/年二期乙烯项目乙烯装置钢制井制作安装专业作业工作包01,</t>
  </si>
  <si>
    <t>2024-9299</t>
  </si>
  <si>
    <t>独山子石化公司塔里木120万吨/年二期乙烯项目全厂地下管网及全厂消防水系统施工总承包B标段地管安装工程专业作业分包工作包01</t>
  </si>
  <si>
    <t>HQGCGS-HQLJ-2024-FW-989</t>
  </si>
  <si>
    <t>ZYLJ-TLMXMB-2024-CBHT-001</t>
  </si>
  <si>
    <t>2024/08/25</t>
  </si>
  <si>
    <t>2025/11/30</t>
  </si>
  <si>
    <t>非依法依规必招项目：独山子石化公司塔里木120万吨/年二期乙烯项目全厂地下管网及全厂消防水系统施工总承包B标段地管安装工程专业作业分包工作包01,</t>
  </si>
  <si>
    <t>2024-9231</t>
  </si>
  <si>
    <t>广西石化炼化一体化升级项目120万吨/年乙烯装置安装专业作业工作包13</t>
  </si>
  <si>
    <t>HQGCGS-HQLJ-2024-FW-986</t>
  </si>
  <si>
    <t>ZYLJ-GXSHLHYTHYXXMB-2024-CBHT-024</t>
  </si>
  <si>
    <t>2024/08/22</t>
  </si>
  <si>
    <t>非依法依规必招项目:广西石化炼化一体化升级项目120万吨/年乙烯装置安装专业作业工作包13,</t>
  </si>
  <si>
    <t>2024-9227</t>
  </si>
  <si>
    <t>广西石化炼化一体化升级项目120万吨/年乙烯装置安装工程专业作业工作包12</t>
  </si>
  <si>
    <t>HQGCGS-HQLJ-2024-FW-987</t>
  </si>
  <si>
    <t>ZYLJ-GXSHLHYTHYXXMB-2024-CBHT-023</t>
  </si>
  <si>
    <t>非依法依规必招项目:广西石化炼化一体化升级项目120万吨/年乙烯装置安装工程专业作业工作包12,</t>
  </si>
  <si>
    <t>2024-9276</t>
  </si>
  <si>
    <t>四川石化防腐保温脚手架业务外包合同（炼2024-2026）土建（含防渗、防水）专业工程分包工作包01</t>
  </si>
  <si>
    <t>HQGCGS-HQLJ-2024-JSGC-942</t>
  </si>
  <si>
    <t>2024/09/02</t>
  </si>
  <si>
    <t>ZYLJ-SCSHXMB-2024-CBHT-003</t>
  </si>
  <si>
    <t>2024/08/23</t>
  </si>
  <si>
    <t>2027/05/31</t>
  </si>
  <si>
    <t>限额内项目：四川石化防腐保温脚手架业务外包合同（炼2024-2026）土建（含防渗、防水）专业工程分包工作包01,</t>
  </si>
  <si>
    <t>2024-9259</t>
  </si>
  <si>
    <t>虹景新材料10万吨/年POE项目土建安装工程项目地基基础专业工程分包工作包01</t>
  </si>
  <si>
    <t>HQGCGS-HQLJ-2024-JSGC-941</t>
  </si>
  <si>
    <t>安徽崇盛建设工程有限公司,</t>
  </si>
  <si>
    <t>ZYLJ-HJXCLPOEXMB-2024-CBHT-001</t>
  </si>
  <si>
    <t>2024/10/31</t>
  </si>
  <si>
    <t>经评审可不招标项目：虹景新材料10万吨/年POE项目土建安装工程项目地基基础专业工程分包工作包01,</t>
  </si>
  <si>
    <t>2024/07/25</t>
  </si>
  <si>
    <t>2024/12/31</t>
  </si>
  <si>
    <t>2025/10/18</t>
  </si>
  <si>
    <t>2024/07/21</t>
  </si>
  <si>
    <t>2024/09/30</t>
  </si>
  <si>
    <t>2024/07/30</t>
  </si>
  <si>
    <t>2025/03/04</t>
  </si>
  <si>
    <t>履约变更</t>
  </si>
  <si>
    <t>2025/02/28</t>
  </si>
  <si>
    <t>2024/07/05</t>
  </si>
  <si>
    <t>2024/07/01</t>
  </si>
  <si>
    <t>2025/03/01</t>
  </si>
  <si>
    <t>2024/06/28</t>
  </si>
  <si>
    <t>2024/06/27</t>
  </si>
  <si>
    <t>2026/04/19</t>
  </si>
  <si>
    <t>2024/06/26</t>
  </si>
  <si>
    <t>2024/06/25</t>
  </si>
  <si>
    <t>2024/06/24</t>
  </si>
  <si>
    <t>2024/06/21</t>
  </si>
  <si>
    <t>2024/06/20</t>
  </si>
  <si>
    <t>2024/06/19</t>
  </si>
  <si>
    <t>2024/06/18</t>
  </si>
  <si>
    <t>2024/12/30</t>
  </si>
  <si>
    <t>2024/06/14</t>
  </si>
  <si>
    <t>2024/06/13</t>
  </si>
  <si>
    <t>2024/07/20</t>
  </si>
  <si>
    <t>2024/06/30</t>
  </si>
  <si>
    <t>2024/06/12</t>
  </si>
  <si>
    <t>2024/06/08</t>
  </si>
  <si>
    <t>2024/06/16</t>
  </si>
  <si>
    <t>2024/05/30</t>
  </si>
  <si>
    <t>2024/05/24</t>
  </si>
  <si>
    <t>2024/05/15</t>
  </si>
  <si>
    <t>2024/05/11</t>
  </si>
  <si>
    <t>2024/04/30</t>
  </si>
  <si>
    <t>2024/05/07</t>
  </si>
  <si>
    <t>2024/05/03</t>
  </si>
  <si>
    <t>2024/04/22</t>
  </si>
  <si>
    <t>2025/08/31</t>
  </si>
  <si>
    <t>2024/04/29</t>
  </si>
  <si>
    <t>2024/05/31</t>
  </si>
  <si>
    <t>2024/11/20</t>
  </si>
  <si>
    <t>2024/04/18</t>
  </si>
  <si>
    <t>2024/05/05</t>
  </si>
  <si>
    <t>2024/05/08</t>
  </si>
  <si>
    <t>2024/05/25</t>
  </si>
  <si>
    <t>2024/03/26</t>
  </si>
  <si>
    <t>2024/03/23</t>
  </si>
  <si>
    <t>2024/03/13</t>
  </si>
  <si>
    <t>2024/03/18</t>
  </si>
  <si>
    <t>2024/03/31</t>
  </si>
  <si>
    <t>2024/03/08</t>
  </si>
  <si>
    <t>2025/12/19</t>
  </si>
  <si>
    <t>2024/03/05</t>
  </si>
  <si>
    <t>2025/12/31</t>
  </si>
  <si>
    <t>2024/02/28</t>
  </si>
  <si>
    <t>2024/02/19</t>
  </si>
  <si>
    <t>2025/01/30</t>
  </si>
  <si>
    <t>2024/02/06</t>
  </si>
  <si>
    <t>2024/01/31</t>
  </si>
  <si>
    <t>2024/03/30</t>
  </si>
  <si>
    <t>2024/01/18</t>
  </si>
  <si>
    <t>2024/01/15</t>
  </si>
  <si>
    <t>2024/01/11</t>
  </si>
  <si>
    <t>2024/01/09</t>
  </si>
  <si>
    <t>2024/01/08</t>
  </si>
  <si>
    <t>2024/01/05</t>
  </si>
  <si>
    <t>2024/01/02</t>
  </si>
  <si>
    <t>2023/12/30</t>
  </si>
  <si>
    <t>2024/12/29</t>
  </si>
  <si>
    <t>2024/12/28</t>
  </si>
  <si>
    <t>2026/12/31</t>
  </si>
  <si>
    <t>2023/12/23</t>
  </si>
  <si>
    <t>2023/12/13</t>
  </si>
  <si>
    <t>2023/12/18</t>
  </si>
  <si>
    <t>2023/12/12</t>
  </si>
  <si>
    <t>2023/12/16</t>
  </si>
  <si>
    <t>2025/03/30</t>
  </si>
  <si>
    <t>2023/12/11</t>
  </si>
  <si>
    <t>2026/03/10</t>
  </si>
  <si>
    <t>2024/12/15</t>
  </si>
  <si>
    <t>2023/12/08</t>
  </si>
  <si>
    <t>2023/12/06</t>
  </si>
  <si>
    <t>2023/12/05</t>
  </si>
  <si>
    <t>2023/12/02</t>
  </si>
  <si>
    <t>2023/12/01</t>
  </si>
  <si>
    <t>2023/11/25</t>
  </si>
  <si>
    <t>2023/11/24</t>
  </si>
  <si>
    <t>2024/11/05</t>
  </si>
  <si>
    <t>2023/11/15</t>
  </si>
  <si>
    <t>2023/11/13</t>
  </si>
  <si>
    <t>2023/11/14</t>
  </si>
  <si>
    <t>2023/12/31</t>
  </si>
  <si>
    <t>2023/11/30</t>
  </si>
  <si>
    <t>履约解除</t>
  </si>
  <si>
    <t>2025/05/31</t>
  </si>
  <si>
    <t>2023/10/21</t>
  </si>
  <si>
    <t>2025/05/10</t>
  </si>
  <si>
    <t>2024/10/03</t>
  </si>
  <si>
    <t>2024/10/16</t>
  </si>
  <si>
    <t>2023/10/19</t>
  </si>
  <si>
    <t>2023/10/13</t>
  </si>
  <si>
    <t>2023/10/16</t>
  </si>
  <si>
    <t>2023/10/07</t>
  </si>
  <si>
    <t>2023/10/09</t>
  </si>
  <si>
    <t>2023/09/28</t>
  </si>
  <si>
    <t>2023/09/27</t>
  </si>
  <si>
    <t>2023/09/26</t>
  </si>
  <si>
    <t>2023/10/15</t>
  </si>
  <si>
    <t>2023/09/20</t>
  </si>
  <si>
    <t>2023/09/19</t>
  </si>
  <si>
    <t>2023/09/08</t>
  </si>
  <si>
    <t>2023/09/06</t>
  </si>
  <si>
    <t>2023/11/16</t>
  </si>
  <si>
    <t>2023/09/07</t>
  </si>
  <si>
    <t>2023/09/05</t>
  </si>
  <si>
    <t>2023/09/04</t>
  </si>
  <si>
    <t>2023/10/10</t>
  </si>
  <si>
    <t>2023/09/01</t>
  </si>
  <si>
    <t>2023/09/30</t>
  </si>
  <si>
    <t>2023/08/31</t>
  </si>
  <si>
    <t>2023/11/19</t>
  </si>
  <si>
    <t>2023/08/30</t>
  </si>
  <si>
    <t>2023/08/29</t>
  </si>
  <si>
    <t>2024/06/10</t>
  </si>
  <si>
    <t>2023/08/28</t>
  </si>
  <si>
    <t>2023/08/25</t>
  </si>
  <si>
    <t>2023/08/24</t>
  </si>
  <si>
    <t>2023/08/23</t>
  </si>
  <si>
    <t>2023/08/22</t>
  </si>
  <si>
    <t>2023/08/21</t>
  </si>
  <si>
    <t>2023/08/19</t>
  </si>
  <si>
    <t>2023/09/10</t>
  </si>
  <si>
    <t>2023/08/18</t>
  </si>
  <si>
    <t>2023/08/16</t>
  </si>
  <si>
    <t>2023/08/14</t>
  </si>
  <si>
    <t>2025/01/06</t>
  </si>
  <si>
    <t>2023/08/15</t>
  </si>
  <si>
    <t>2023/08/11</t>
  </si>
  <si>
    <t>2023/09/14</t>
  </si>
  <si>
    <t>2023/08/10</t>
  </si>
  <si>
    <t>2023/08/09</t>
  </si>
  <si>
    <t>2023/08/07</t>
  </si>
  <si>
    <t>2023/07/31</t>
  </si>
  <si>
    <t>履约终止</t>
  </si>
  <si>
    <t>2023/07/28</t>
  </si>
  <si>
    <t>2023/07/27</t>
  </si>
  <si>
    <t>2023/08/03</t>
  </si>
  <si>
    <t>2023/07/26</t>
  </si>
  <si>
    <t>2024/04/20</t>
  </si>
  <si>
    <t>2023/08/04</t>
  </si>
  <si>
    <t>2023/07/24</t>
  </si>
  <si>
    <t>2023/07/21</t>
  </si>
  <si>
    <t>2023/07/30</t>
  </si>
  <si>
    <t>2023/07/23</t>
  </si>
  <si>
    <t>2023/07/20</t>
  </si>
  <si>
    <t>2023/07/19</t>
  </si>
  <si>
    <t>2023/07/18</t>
  </si>
  <si>
    <t>2023/07/17</t>
  </si>
  <si>
    <t>2023/07/10</t>
  </si>
  <si>
    <t>2023/07/13</t>
  </si>
  <si>
    <t>2023/08/01</t>
  </si>
  <si>
    <t>2023/07/07</t>
  </si>
  <si>
    <t>2023/07/09</t>
  </si>
  <si>
    <t>2023/07/05</t>
  </si>
  <si>
    <t>2023/06/30</t>
  </si>
  <si>
    <t>2023/07/03</t>
  </si>
  <si>
    <t>2023/06/29</t>
  </si>
  <si>
    <t>2023/07/01</t>
  </si>
  <si>
    <t>2023/06/28</t>
  </si>
  <si>
    <t>2023/06/27</t>
  </si>
  <si>
    <t>2023/07/15</t>
  </si>
  <si>
    <t>ZYLJ-JYGLB（YJSZX）-2023-CBHT-002</t>
  </si>
  <si>
    <t>2023/06/26</t>
  </si>
  <si>
    <t>2023/06/25</t>
  </si>
  <si>
    <t>2023/06/24</t>
  </si>
  <si>
    <t>ZYLJ-JYGLB（YJSZX）-2023-CBHT-001</t>
  </si>
  <si>
    <t>2023/06/22</t>
  </si>
  <si>
    <t>2026/06/30</t>
  </si>
  <si>
    <t>2023/06/20</t>
  </si>
  <si>
    <t>2023/06/19</t>
  </si>
  <si>
    <t>2023/06/21</t>
  </si>
  <si>
    <t>BSSQZJSFW-202301</t>
  </si>
  <si>
    <t>2023/06/16</t>
  </si>
  <si>
    <t>2023/07/25</t>
  </si>
  <si>
    <t>2023/06/15</t>
  </si>
  <si>
    <t>2023/06/17</t>
  </si>
  <si>
    <t>2023/06/14</t>
  </si>
  <si>
    <t>2023/06/13</t>
  </si>
  <si>
    <t>2023/06/09</t>
  </si>
  <si>
    <t>2023/06/06</t>
  </si>
  <si>
    <t>2023/06/08</t>
  </si>
  <si>
    <t>2023/06/02</t>
  </si>
  <si>
    <t>2024/02/17</t>
  </si>
  <si>
    <t>2023/06/05</t>
  </si>
  <si>
    <t>2023/05/31</t>
  </si>
  <si>
    <t>2023/05/30</t>
  </si>
  <si>
    <t>2023/06/01</t>
  </si>
  <si>
    <t>2023/05/29</t>
  </si>
  <si>
    <t>2023/05/26</t>
  </si>
  <si>
    <t>2023/05/25</t>
  </si>
  <si>
    <t>2023/05/27</t>
  </si>
  <si>
    <t>2023/05/24</t>
  </si>
  <si>
    <t>2023/05/23</t>
  </si>
  <si>
    <t>2023/05/22</t>
  </si>
  <si>
    <t>2023/05/18</t>
  </si>
  <si>
    <t>2024/02/25</t>
  </si>
  <si>
    <t>2023/05/20</t>
  </si>
  <si>
    <t>2023/05/19</t>
  </si>
  <si>
    <t>2023/05/17</t>
  </si>
  <si>
    <t>2023/05/16</t>
  </si>
  <si>
    <t>2023/05/15</t>
  </si>
  <si>
    <t>2023/05/12</t>
  </si>
  <si>
    <t>2023/05/10</t>
  </si>
  <si>
    <t>2023/05/09</t>
  </si>
  <si>
    <t>2023/05/08</t>
  </si>
  <si>
    <t>2023/05/11</t>
  </si>
  <si>
    <t>2023/05/06</t>
  </si>
  <si>
    <t>成交通知书-裕龙岛炼化一体化项目 (一期) 150万吨年乙烯联合装置防腐保温及防火工程专业分包工作包8,</t>
  </si>
  <si>
    <t>2023/04/29</t>
  </si>
  <si>
    <t>2023/04/28</t>
  </si>
  <si>
    <t>2023/04/26</t>
  </si>
  <si>
    <t>2023/04/25</t>
  </si>
  <si>
    <t>2023/04/27</t>
  </si>
  <si>
    <t>2023/07/11</t>
  </si>
  <si>
    <t>2023/04/20</t>
  </si>
  <si>
    <t>2023/04/19</t>
  </si>
  <si>
    <t>2023/04/18</t>
  </si>
  <si>
    <t>ZYLJ-SBZZFGS-2023-001</t>
  </si>
  <si>
    <t>2023-2985</t>
  </si>
  <si>
    <t>深圳液化天然气应急调峰站项目接收站工程下沉式LNG储罐（T-2101、T-2201）内罐工程安装专业作业工作包</t>
  </si>
  <si>
    <t>HQGCGS-HQLJ-2023-FW-332</t>
  </si>
  <si>
    <t>桂林中科中标通知书-框架合同,</t>
  </si>
  <si>
    <t>2023/04/17</t>
  </si>
  <si>
    <t>2023/04/14</t>
  </si>
  <si>
    <t>2023/04/15</t>
  </si>
  <si>
    <t>2023/04/13</t>
  </si>
  <si>
    <t>ZYLJ-GXSHXMB-2022-XJCG-009</t>
  </si>
  <si>
    <t>2023/04/12</t>
  </si>
  <si>
    <t>2023/04/10</t>
  </si>
  <si>
    <t>2023/04/04</t>
  </si>
  <si>
    <t>2023/04/03</t>
  </si>
  <si>
    <t>2023/03/30</t>
  </si>
  <si>
    <t>成交通知书-北京燃气天津南港LNG应急储备项目T6205-T6206薄膜罐内罐施工专业作业工作包1,</t>
  </si>
  <si>
    <t>2023/03/29</t>
  </si>
  <si>
    <t>2023/03/28</t>
  </si>
  <si>
    <t>2023/03/22</t>
  </si>
  <si>
    <t>成交通知书-土建工作包6,</t>
  </si>
  <si>
    <t>2023/03/23</t>
  </si>
  <si>
    <t>成交通知书-土建工作包5,</t>
  </si>
  <si>
    <t>2023/04/01</t>
  </si>
  <si>
    <t>2023/04/30</t>
  </si>
  <si>
    <t>2023/03/21</t>
  </si>
  <si>
    <t>2023/03/20</t>
  </si>
  <si>
    <t>2023/03/17</t>
  </si>
  <si>
    <t>2023/03/18</t>
  </si>
  <si>
    <t>2023/03/15</t>
  </si>
  <si>
    <t>2023/03/14</t>
  </si>
  <si>
    <t>成交通知书-独山子石化公司橡胶部顺丁橡胶装置停工检修项目安装专业作业工作包1,</t>
  </si>
  <si>
    <t>2023/03/13</t>
  </si>
  <si>
    <t>2023/03/09</t>
  </si>
  <si>
    <t>2023/03/08</t>
  </si>
  <si>
    <t xml:space="preserve">ZYLJ-NFFGS-2023-002 </t>
  </si>
  <si>
    <t>2023/03/07</t>
  </si>
  <si>
    <t>2023/03/06</t>
  </si>
  <si>
    <t>2023/03/04</t>
  </si>
  <si>
    <t>2023/03/03</t>
  </si>
  <si>
    <t>2023/03/02</t>
  </si>
  <si>
    <t>2023/02/28</t>
  </si>
  <si>
    <t>2023/02/27</t>
  </si>
  <si>
    <t>2023/02/24</t>
  </si>
  <si>
    <t>2023/02/22</t>
  </si>
  <si>
    <t>2023/02/21</t>
  </si>
  <si>
    <t>2023/02/20</t>
  </si>
  <si>
    <t>2023/04/06</t>
  </si>
  <si>
    <t>2023/02/23</t>
  </si>
  <si>
    <t>2023/02/19</t>
  </si>
  <si>
    <t>2023/02/18</t>
  </si>
  <si>
    <t>2023/02/17</t>
  </si>
  <si>
    <t>2023/02/16</t>
  </si>
  <si>
    <t>2023/04/21</t>
  </si>
  <si>
    <t>2023/02/15</t>
  </si>
  <si>
    <t>2023/02/13</t>
  </si>
  <si>
    <t>2023/05/13</t>
  </si>
  <si>
    <t>2023/02/10</t>
  </si>
  <si>
    <t>2023/02/09</t>
  </si>
  <si>
    <t>2023/02/07</t>
  </si>
  <si>
    <t>2023/02/02</t>
  </si>
  <si>
    <t>2023/02/06</t>
  </si>
  <si>
    <t>2024/02/10</t>
  </si>
  <si>
    <t>2023/02/01</t>
  </si>
  <si>
    <t>2023/01/16</t>
  </si>
  <si>
    <t>2023/01/13</t>
  </si>
  <si>
    <t>2023/01/12</t>
  </si>
  <si>
    <t>2023/01/11</t>
  </si>
  <si>
    <t>2023/01/28</t>
  </si>
  <si>
    <t>2023/03/10</t>
  </si>
  <si>
    <t>2023/01/09</t>
  </si>
  <si>
    <t>2023/01/10</t>
  </si>
  <si>
    <t>2023/01/07</t>
  </si>
  <si>
    <t>2023/01/06</t>
  </si>
  <si>
    <t>2023/01/04</t>
  </si>
  <si>
    <t>ZYLJ-JYGLB-2023-001</t>
  </si>
  <si>
    <t>2023/01/03</t>
  </si>
  <si>
    <t>2022/12/27</t>
  </si>
  <si>
    <t>2022/12/26</t>
  </si>
  <si>
    <t>2023/01/15</t>
  </si>
  <si>
    <t>2022/12/24</t>
  </si>
  <si>
    <t>2022/12/21</t>
  </si>
  <si>
    <t>2022/12/22</t>
  </si>
  <si>
    <t>2022/12/20</t>
  </si>
  <si>
    <t>2022/12/19</t>
  </si>
  <si>
    <t>2022/12/16</t>
  </si>
  <si>
    <t>2023/01/31</t>
  </si>
  <si>
    <t>2023/03/16</t>
  </si>
  <si>
    <t>2022/12/14</t>
  </si>
  <si>
    <t>2022/12/09</t>
  </si>
  <si>
    <t>2022/12/07</t>
  </si>
  <si>
    <t>2022/12/06</t>
  </si>
  <si>
    <t>2022/12/05</t>
  </si>
  <si>
    <t>2022/12/02</t>
  </si>
  <si>
    <t>2022/12/15</t>
  </si>
  <si>
    <t>2022/11/30</t>
  </si>
  <si>
    <t>2022/12/31</t>
  </si>
  <si>
    <t>2022/11/29</t>
  </si>
  <si>
    <t>2022/12/03</t>
  </si>
  <si>
    <t>2022/11/28</t>
  </si>
  <si>
    <t>2022/12/30</t>
  </si>
  <si>
    <t>ZYLJ-JSLNGXMB-2022-001</t>
  </si>
  <si>
    <t>2022/11/24</t>
  </si>
  <si>
    <t>2022/11/23</t>
  </si>
  <si>
    <t>2022/11/22</t>
  </si>
  <si>
    <t>2022/11/17</t>
  </si>
  <si>
    <t>2022/11/15</t>
  </si>
  <si>
    <t>2022/11/25</t>
  </si>
  <si>
    <t>2022/11/14</t>
  </si>
  <si>
    <t>2022/11/11</t>
  </si>
  <si>
    <t>2022/11/08</t>
  </si>
  <si>
    <t>2022/11/07</t>
  </si>
  <si>
    <t>2022/10/31</t>
  </si>
  <si>
    <t>2023/03/31</t>
  </si>
  <si>
    <t>2022/11/03</t>
  </si>
  <si>
    <t>2022/10/30</t>
  </si>
  <si>
    <t>2022/10/28</t>
  </si>
  <si>
    <t>2022/11/21</t>
  </si>
  <si>
    <t>2022/11/02</t>
  </si>
  <si>
    <t>2022/10/25</t>
  </si>
  <si>
    <t>2022/10/26</t>
  </si>
  <si>
    <t>GDSHHGQ-XFSSGC-202210</t>
  </si>
  <si>
    <t>2022/10/24</t>
  </si>
  <si>
    <t>2022/10/27</t>
  </si>
  <si>
    <t>2022/10/21</t>
  </si>
  <si>
    <t>ZYLJ-GDSHWLHXMB-2022-CBHT-015</t>
  </si>
  <si>
    <t>2022/11/01</t>
  </si>
  <si>
    <t>2022/10/20</t>
  </si>
  <si>
    <t>2022/10/13</t>
  </si>
  <si>
    <t>2022/10/11</t>
  </si>
  <si>
    <t>2022/10/08</t>
  </si>
  <si>
    <t>2022/10/02</t>
  </si>
  <si>
    <t>2022/10/14</t>
  </si>
  <si>
    <t>2022/09/30</t>
  </si>
  <si>
    <t>2022/09/28</t>
  </si>
  <si>
    <t>2022/09/16</t>
  </si>
  <si>
    <t>2024/09/25</t>
  </si>
  <si>
    <t>2022/09/15</t>
  </si>
  <si>
    <t>2022/09/14</t>
  </si>
  <si>
    <t>2022/09/08</t>
  </si>
  <si>
    <t>2022/09/06</t>
  </si>
  <si>
    <t>2022/09/02</t>
  </si>
  <si>
    <t>2022/09/09</t>
  </si>
  <si>
    <t>2022/09/04</t>
  </si>
  <si>
    <t>GDSHWLHXM-XFSSGC-202208</t>
  </si>
  <si>
    <t>2022/09/01</t>
  </si>
  <si>
    <t>2022/08/29</t>
  </si>
  <si>
    <t>2022/08/30</t>
  </si>
  <si>
    <t>2022/08/26</t>
  </si>
  <si>
    <t>2022/08/31</t>
  </si>
  <si>
    <t>ZYLJ-QYSHXMB-2022-CBHT-026</t>
  </si>
  <si>
    <t>2022/08/25</t>
  </si>
  <si>
    <t>2022/09/05</t>
  </si>
  <si>
    <t>2022/08/23</t>
  </si>
  <si>
    <t>2022/08/22</t>
  </si>
  <si>
    <t>ZYLJ-LKLNGXMB-2022-DYLYCG-001</t>
  </si>
  <si>
    <t>2022/08/21</t>
  </si>
  <si>
    <t>ZYLJ-DXSBDZ-2022-001</t>
  </si>
  <si>
    <t>2022/08/17</t>
  </si>
  <si>
    <t>2022/08/16</t>
  </si>
  <si>
    <t>2022/08/12</t>
  </si>
  <si>
    <t>2022/08/09</t>
  </si>
  <si>
    <t>2022/08/05</t>
  </si>
  <si>
    <t>2022/08/04</t>
  </si>
  <si>
    <t>2022/08/02</t>
  </si>
  <si>
    <t>2022/07/29</t>
  </si>
  <si>
    <t>2023/01/30</t>
  </si>
  <si>
    <t>2022/07/28</t>
  </si>
  <si>
    <t>2022/07/27</t>
  </si>
  <si>
    <t>2022/07/20</t>
  </si>
  <si>
    <t>2022/07/19</t>
  </si>
  <si>
    <t>2022/07/18</t>
  </si>
  <si>
    <t>2022/07/13</t>
  </si>
  <si>
    <t>2022/07/12</t>
  </si>
  <si>
    <t>2022/07/30</t>
  </si>
  <si>
    <t>ZYLJ-XBFGS-2022-001</t>
  </si>
  <si>
    <t>2022/07/11</t>
  </si>
  <si>
    <t>ZYLJ-DBFGS-2022-001</t>
  </si>
  <si>
    <t>ZYLJ-SBZZFGS-2022-001</t>
  </si>
  <si>
    <t>2022/07/07</t>
  </si>
  <si>
    <t>ZYLJ-NFFGS-2022-001</t>
  </si>
  <si>
    <t>ZYLJ-HDFGS-2022-001</t>
  </si>
  <si>
    <t>ZYLJ-GDSHLHYTHGCXMB-2022-002</t>
  </si>
  <si>
    <t>2022/07/05</t>
  </si>
  <si>
    <t>2022/07/31</t>
  </si>
  <si>
    <t>2022/07/04</t>
  </si>
  <si>
    <t>2022/07/06</t>
  </si>
  <si>
    <t>2022/06/30</t>
  </si>
  <si>
    <t>2022/06/28</t>
  </si>
  <si>
    <t>2022/06/24</t>
  </si>
  <si>
    <t>2022/06/29</t>
  </si>
  <si>
    <t>2022/06/23</t>
  </si>
  <si>
    <t>2022/08/10</t>
  </si>
  <si>
    <t>2022/06/20</t>
  </si>
  <si>
    <t>2022/06/14</t>
  </si>
  <si>
    <t>2022/06/07</t>
  </si>
  <si>
    <t>2022/06/13</t>
  </si>
  <si>
    <t>2022/05/31</t>
  </si>
  <si>
    <t>2022/08/20</t>
  </si>
  <si>
    <t>2022/06/02</t>
  </si>
  <si>
    <t>2022/05/27</t>
  </si>
  <si>
    <t>2022/05/26</t>
  </si>
  <si>
    <t>2022/05/22</t>
  </si>
  <si>
    <t>2022/05/20</t>
  </si>
  <si>
    <t>2022/05/19</t>
  </si>
  <si>
    <t>2022/05/16</t>
  </si>
  <si>
    <t>2022/06/10</t>
  </si>
  <si>
    <t>2022/05/17</t>
  </si>
  <si>
    <t>ZYLJ-GDSHLHYTHGCXMB-2022-001</t>
  </si>
  <si>
    <t>2022/05/11</t>
  </si>
  <si>
    <t>2022/05/10</t>
  </si>
  <si>
    <t>2022/05/07</t>
  </si>
  <si>
    <t>2022/05/15</t>
  </si>
  <si>
    <t>2022/05/09</t>
  </si>
  <si>
    <t>2022/05/02</t>
  </si>
  <si>
    <t>2022/04/28</t>
  </si>
  <si>
    <t>2022/04/26</t>
  </si>
  <si>
    <t>2022/04/25</t>
  </si>
  <si>
    <t>2022/04/22</t>
  </si>
  <si>
    <t>2022/04/21</t>
  </si>
  <si>
    <t>2022/04/18</t>
  </si>
  <si>
    <t>2022/04/14</t>
  </si>
  <si>
    <t>2022/04/13</t>
  </si>
  <si>
    <t>2022/04/12</t>
  </si>
  <si>
    <t>2022/09/25</t>
  </si>
  <si>
    <t>2022/04/15</t>
  </si>
  <si>
    <t>2022/04/11</t>
  </si>
  <si>
    <t>2022/04/08</t>
  </si>
  <si>
    <t>2022/04/07</t>
  </si>
  <si>
    <t>2022/04/01</t>
  </si>
  <si>
    <t>2022/03/30</t>
  </si>
  <si>
    <t>2022/04/30</t>
  </si>
  <si>
    <t>2022/04/02</t>
  </si>
  <si>
    <t>2022/03/29</t>
  </si>
  <si>
    <t>2022/03/25</t>
  </si>
  <si>
    <t>2022/03/24</t>
  </si>
  <si>
    <t>2022/05/30</t>
  </si>
  <si>
    <t>ZYLJ-GDSHWLHXMB-2022-FKXY-001</t>
  </si>
  <si>
    <t>2022/03/21</t>
  </si>
  <si>
    <t>2022/03/18</t>
  </si>
  <si>
    <t>2022/03/16</t>
  </si>
  <si>
    <t>2022/03/14</t>
  </si>
  <si>
    <t>2022/03/09</t>
  </si>
  <si>
    <t>2022/03/01</t>
  </si>
  <si>
    <t>2022/02/18</t>
  </si>
  <si>
    <t>2022/02/16</t>
  </si>
  <si>
    <t>2022/02/24</t>
  </si>
  <si>
    <t>2022/02/17</t>
  </si>
  <si>
    <t>2022/02/15</t>
  </si>
  <si>
    <t>2022/05/13</t>
  </si>
  <si>
    <t>2022/02/14</t>
  </si>
  <si>
    <t>2022/02/13</t>
  </si>
  <si>
    <t>2022/02/12</t>
  </si>
  <si>
    <t>2022/02/10</t>
  </si>
  <si>
    <t>2022/06/15</t>
  </si>
  <si>
    <t>2022/02/08</t>
  </si>
  <si>
    <t>2022/01/28</t>
  </si>
  <si>
    <t>2022/01/27</t>
  </si>
  <si>
    <t>2022/01/25</t>
  </si>
  <si>
    <t>2022/03/27</t>
  </si>
  <si>
    <t>2022-759</t>
  </si>
  <si>
    <t>HQGCGS-HQLJ-2022-FW-97</t>
  </si>
  <si>
    <t>2022/01/21</t>
  </si>
  <si>
    <t>2022/01/20</t>
  </si>
  <si>
    <t>2022/01/18</t>
  </si>
  <si>
    <t>2022/02/28</t>
  </si>
  <si>
    <t>2022/01/15</t>
  </si>
  <si>
    <t>2022/01/17</t>
  </si>
  <si>
    <t>2022/01/14</t>
  </si>
  <si>
    <t>2022/02/25</t>
  </si>
  <si>
    <t>2022/03/31</t>
  </si>
  <si>
    <t>2022/01/13</t>
  </si>
  <si>
    <t>2022/01/10</t>
  </si>
  <si>
    <t>2022/01/08</t>
  </si>
  <si>
    <t>2022/03/15</t>
  </si>
  <si>
    <t>2022/01/07</t>
  </si>
  <si>
    <t>2022/01/05</t>
  </si>
  <si>
    <t>2022/03/05</t>
  </si>
  <si>
    <t>2021/12/30</t>
  </si>
  <si>
    <t>2021/12/28</t>
  </si>
  <si>
    <t>2021/12/26</t>
  </si>
  <si>
    <t>2021/12/27</t>
  </si>
  <si>
    <t>2021/12/24</t>
  </si>
  <si>
    <t>2021/12/23</t>
  </si>
  <si>
    <t>2021/12/20</t>
  </si>
  <si>
    <t>2021/12/16</t>
  </si>
  <si>
    <t>2022/01/31</t>
  </si>
  <si>
    <t>2022/02/20</t>
  </si>
  <si>
    <t>2021/12/14</t>
  </si>
  <si>
    <t>2021/12/12</t>
  </si>
  <si>
    <t>2021/12/09</t>
  </si>
  <si>
    <t>2021/12/08</t>
  </si>
  <si>
    <t>2021/12/31</t>
  </si>
  <si>
    <t>2021/12/04</t>
  </si>
  <si>
    <t>2021/12/02</t>
  </si>
  <si>
    <t>2021/12/01</t>
  </si>
  <si>
    <t>2021/12/03</t>
  </si>
  <si>
    <t>2021/11/30</t>
  </si>
  <si>
    <t>2021/11/29</t>
  </si>
  <si>
    <t>2021/11/28</t>
  </si>
  <si>
    <t>2021/11/26</t>
  </si>
  <si>
    <t>项目类</t>
  </si>
  <si>
    <t>2021/11/25</t>
  </si>
  <si>
    <t>2021/11/23</t>
  </si>
  <si>
    <t>2021/11/22</t>
  </si>
  <si>
    <t>2021/11/19</t>
  </si>
  <si>
    <t>2021/11/17</t>
  </si>
  <si>
    <t>2021/11/18</t>
  </si>
  <si>
    <t>2021/11/16</t>
  </si>
  <si>
    <t>2021/11/15</t>
  </si>
  <si>
    <t>2021/11/12</t>
  </si>
  <si>
    <t>2021/12/17</t>
  </si>
  <si>
    <t>2021/11/11</t>
  </si>
  <si>
    <t>2021/11/09</t>
  </si>
  <si>
    <t>2021/11/10</t>
  </si>
  <si>
    <t>2021/11/08</t>
  </si>
  <si>
    <t>2021/11/05</t>
  </si>
  <si>
    <t>2021/11/06</t>
  </si>
  <si>
    <t>2021/11/04</t>
  </si>
  <si>
    <t>2021/12/10</t>
  </si>
  <si>
    <t>2021/11/02</t>
  </si>
  <si>
    <t>2021/11/03</t>
  </si>
  <si>
    <t>2021/11/01</t>
  </si>
  <si>
    <t>2021/10/29</t>
  </si>
  <si>
    <t>2021/10/31</t>
  </si>
  <si>
    <t>2021/10/28</t>
  </si>
  <si>
    <t>2021/10/26</t>
  </si>
  <si>
    <t>2021-12695</t>
  </si>
  <si>
    <t>HQGCGS-HQLJ-2021-JSGC-1907</t>
  </si>
  <si>
    <t>01 成交通知书-中国石油吉化（揭阳）分公司60万吨年ABS及其配套工程安装工程第五标段电气、仪表及通信工程劳务作业工作包5,04 评审报告-中国石油吉化（揭阳）分公司60万吨年ABS及其配套工程安装工程第五标段电气、仪表及通信工程劳务作业工作包5,</t>
  </si>
  <si>
    <t>2021/10/25</t>
  </si>
  <si>
    <t>2021/10/20</t>
  </si>
  <si>
    <t>2021/10/30</t>
  </si>
  <si>
    <t>2021/10/19</t>
  </si>
  <si>
    <t>2021/10/18</t>
  </si>
  <si>
    <t>2021/10/15</t>
  </si>
  <si>
    <t>2021/10/13</t>
  </si>
  <si>
    <t>2021/10/11</t>
  </si>
  <si>
    <t>2021/10/09</t>
  </si>
  <si>
    <t>2021/09/30</t>
  </si>
  <si>
    <t>2021/10/04</t>
  </si>
  <si>
    <t>2021/09/29</t>
  </si>
  <si>
    <t>2021/11/20</t>
  </si>
  <si>
    <t>2021/09/28</t>
  </si>
  <si>
    <t>2021/09/26</t>
  </si>
  <si>
    <t>2021/09/24</t>
  </si>
  <si>
    <t>2021/09/25</t>
  </si>
  <si>
    <t>2021/09/23</t>
  </si>
  <si>
    <t>2021/09/22</t>
  </si>
  <si>
    <t>ZYLJ-DXSBDZ-2021-001</t>
  </si>
  <si>
    <t>2021/09/18</t>
  </si>
  <si>
    <t>2021/09/17</t>
  </si>
  <si>
    <t>2021/09/16</t>
  </si>
  <si>
    <t>2021/09/15</t>
  </si>
  <si>
    <t>2021/09/10</t>
  </si>
  <si>
    <t>2021/09/14</t>
  </si>
  <si>
    <t>2021/09/08</t>
  </si>
  <si>
    <t>2021/09/09</t>
  </si>
  <si>
    <t>2021/09/13</t>
  </si>
  <si>
    <t>2021/09/07</t>
  </si>
  <si>
    <t>2021/09/06</t>
  </si>
  <si>
    <t>2021/09/03</t>
  </si>
  <si>
    <t>2021/09/01</t>
  </si>
  <si>
    <t>2021/08/31</t>
  </si>
  <si>
    <t>2021/08/30</t>
  </si>
  <si>
    <t>2021/08/26</t>
  </si>
  <si>
    <t>2021/08/25</t>
  </si>
  <si>
    <t>2021/08/24</t>
  </si>
  <si>
    <t>2021/08/27</t>
  </si>
  <si>
    <t>2021/08/23</t>
  </si>
  <si>
    <t>2021/08/20</t>
  </si>
  <si>
    <t>2021/08/05</t>
  </si>
  <si>
    <t>2021/08/19</t>
  </si>
  <si>
    <t>2021/08/18</t>
  </si>
  <si>
    <t>ZYLJ-JYGLB-2021-004</t>
  </si>
  <si>
    <t>2021/08/13</t>
  </si>
  <si>
    <t>2021/08/17</t>
  </si>
  <si>
    <t>2021/08/12</t>
  </si>
  <si>
    <t>2021/08/16</t>
  </si>
  <si>
    <t>2021/08/11</t>
  </si>
  <si>
    <t>2021/08/10</t>
  </si>
  <si>
    <t>2021/08/22</t>
  </si>
  <si>
    <t>2021/08/07</t>
  </si>
  <si>
    <t>2021/08/03</t>
  </si>
  <si>
    <t>2021/07/30</t>
  </si>
  <si>
    <t>2021/08/01</t>
  </si>
  <si>
    <t>2021/07/29</t>
  </si>
  <si>
    <t>2021/08/02</t>
  </si>
  <si>
    <t>2021/07/28</t>
  </si>
  <si>
    <t>2021/07/27</t>
  </si>
  <si>
    <t>ZYLJ-GDSHJXHGXMB-2021-CBHT-010</t>
  </si>
  <si>
    <t>ZYLJ-GDSHJXHGXMB-2021-CBHT-009</t>
  </si>
  <si>
    <t>2021/07/25</t>
  </si>
  <si>
    <t>2021/07/23</t>
  </si>
  <si>
    <t>2021/07/26</t>
  </si>
  <si>
    <t>2021/07/21</t>
  </si>
  <si>
    <t>2021/07/19</t>
  </si>
  <si>
    <t>2021/07/16</t>
  </si>
  <si>
    <t>2021/07/14</t>
  </si>
  <si>
    <t>2021/07/13</t>
  </si>
  <si>
    <t>2021/09/20</t>
  </si>
  <si>
    <t>2021/07/12</t>
  </si>
  <si>
    <t>2021/07/09</t>
  </si>
  <si>
    <t>2021/07/08</t>
  </si>
  <si>
    <t>2021/07/07</t>
  </si>
  <si>
    <t>2021/07/05</t>
  </si>
  <si>
    <t>2021/07/10</t>
  </si>
  <si>
    <t>2021/07/20</t>
  </si>
  <si>
    <t>2021/07/02</t>
  </si>
  <si>
    <t>2021/06/30</t>
  </si>
  <si>
    <t>2021/07/01</t>
  </si>
  <si>
    <t>2021/06/29</t>
  </si>
  <si>
    <t>2021/06/28</t>
  </si>
  <si>
    <t>2021/06/25</t>
  </si>
  <si>
    <t>ZYLJ-GDSHLHYTHGCXMB-2021-001</t>
  </si>
  <si>
    <t>2021/06/24</t>
  </si>
  <si>
    <t>2021/06/23</t>
  </si>
  <si>
    <t>ZYLJ-GDSHLHYTHGCXMB-2021-LWKJXY-024</t>
  </si>
  <si>
    <t>ZYLJ-NFFGS-2021-002</t>
  </si>
  <si>
    <t>ZYLJ-DBFGS-2021-001</t>
  </si>
  <si>
    <t>2021/06/21</t>
  </si>
  <si>
    <t>2021/06/26</t>
  </si>
  <si>
    <t>ZYLJ-XBFGS-2021-001</t>
  </si>
  <si>
    <t>ZYLJ-NFFGS-2021-001</t>
  </si>
  <si>
    <t>ZYLJ-HDFGS-2021-001</t>
  </si>
  <si>
    <t>2021/06/18</t>
  </si>
  <si>
    <t>2021/06/17</t>
  </si>
  <si>
    <t>2021/06/16</t>
  </si>
  <si>
    <t>2021/06/11</t>
  </si>
  <si>
    <t>2021/06/10</t>
  </si>
  <si>
    <t>2021/06/09</t>
  </si>
  <si>
    <t>2021/06/08</t>
  </si>
  <si>
    <t>2021/07/24</t>
  </si>
  <si>
    <t>ZYLJ-JYGLB-2021-003</t>
  </si>
  <si>
    <t>2021/06/04</t>
  </si>
  <si>
    <t>2021/06/07</t>
  </si>
  <si>
    <t>YLJ-SHLHXMB-2021-CBHT-015</t>
  </si>
  <si>
    <t>2021/06/03</t>
  </si>
  <si>
    <t>2021/06/01</t>
  </si>
  <si>
    <t>2021/05/31</t>
  </si>
  <si>
    <t>2021/05/28</t>
  </si>
  <si>
    <t>ZYLJ-GDSHJXHGXMB-2021-CBHT-004</t>
  </si>
  <si>
    <t>2021/05/27</t>
  </si>
  <si>
    <t>ZYLJ-JYGLB-2021-002</t>
  </si>
  <si>
    <t>2021/05/26</t>
  </si>
  <si>
    <t>2021/05/25</t>
  </si>
  <si>
    <t>ZYLJ-GDSHJXHGXMB-2021-CBHT-006</t>
  </si>
  <si>
    <t>ZYLJ-GDSHJXHGXMB-2021-CBHT-007</t>
  </si>
  <si>
    <t>ZYLJ-XYXMB-2021-CBHT-013</t>
  </si>
  <si>
    <t>ZYLJ-JYGLB-2021-001</t>
  </si>
  <si>
    <t>2021/05/24</t>
  </si>
  <si>
    <t>2021/05/23</t>
  </si>
  <si>
    <t>2021/05/18</t>
  </si>
  <si>
    <t>2021/05/17</t>
  </si>
  <si>
    <t>2021/05/14</t>
  </si>
  <si>
    <t>2021/05/15</t>
  </si>
  <si>
    <t>2021/05/10</t>
  </si>
  <si>
    <t>2021/05/07</t>
  </si>
  <si>
    <t>2021/05/12</t>
  </si>
  <si>
    <t>2021/05/20</t>
  </si>
  <si>
    <t>2021/05/06</t>
  </si>
  <si>
    <t>ZYLJ-GDSHLHYTHGCXMB-2021-LWKJXY-012</t>
  </si>
  <si>
    <t>2021/05/01</t>
  </si>
  <si>
    <t>2021/04/29</t>
  </si>
  <si>
    <t>2021/05/02</t>
  </si>
  <si>
    <t>2021/04/28</t>
  </si>
  <si>
    <t>2021/08/15</t>
  </si>
  <si>
    <t>2021/04/30</t>
  </si>
  <si>
    <t>2021/05/30</t>
  </si>
  <si>
    <t>2021/04/27</t>
  </si>
  <si>
    <t>2021/04/26</t>
  </si>
  <si>
    <t>2021/04/25</t>
  </si>
  <si>
    <t>2021/04/24</t>
  </si>
  <si>
    <t>2021/04/23</t>
  </si>
  <si>
    <t>2021/05/09</t>
  </si>
  <si>
    <t>2021/04/21</t>
  </si>
  <si>
    <t>2021/04/19</t>
  </si>
  <si>
    <t>2021/04/18</t>
  </si>
  <si>
    <t>2021/04/13</t>
  </si>
  <si>
    <t>2022/11/18</t>
  </si>
  <si>
    <t>2021/07/31</t>
  </si>
  <si>
    <t>2021/04/09</t>
  </si>
  <si>
    <t>2021/04/07</t>
  </si>
  <si>
    <t>2021/03/29</t>
  </si>
  <si>
    <t>2021/03/22</t>
  </si>
  <si>
    <t>2021/03/21</t>
  </si>
  <si>
    <t>2021/03/18</t>
  </si>
  <si>
    <t>2021/03/19</t>
  </si>
  <si>
    <t>2021/03/16</t>
  </si>
  <si>
    <t>2021/03/17</t>
  </si>
  <si>
    <t>2021/03/15</t>
  </si>
  <si>
    <t>2021/03/11</t>
  </si>
  <si>
    <t>2021/03/13</t>
  </si>
  <si>
    <t>YLJ-SHLHXMB-2021-CBHT-002</t>
  </si>
  <si>
    <t>2021/03/09</t>
  </si>
  <si>
    <t>YLJ-SHLHXMB-2021-CBHT-001</t>
  </si>
  <si>
    <t>2021/03/04</t>
  </si>
  <si>
    <t>2021/03/08</t>
  </si>
  <si>
    <t>2021/03/03</t>
  </si>
  <si>
    <t>2021/03/01</t>
  </si>
  <si>
    <t>2021/04/14</t>
  </si>
  <si>
    <t>2021/02/26</t>
  </si>
  <si>
    <t>2021/02/23</t>
  </si>
  <si>
    <t>2021/02/27</t>
  </si>
  <si>
    <t>2021/02/22</t>
  </si>
  <si>
    <t>2021/02/20</t>
  </si>
  <si>
    <t>2021/02/18</t>
  </si>
  <si>
    <t>2021/02/10</t>
  </si>
  <si>
    <t>2021/02/07</t>
  </si>
  <si>
    <t>2021/02/09</t>
  </si>
  <si>
    <t>2021/02/05</t>
  </si>
  <si>
    <t>2021/02/03</t>
  </si>
  <si>
    <t>2021/02/02</t>
  </si>
  <si>
    <t>2021/04/20</t>
  </si>
  <si>
    <t>2021/02/01</t>
  </si>
  <si>
    <t>2021/01/29</t>
  </si>
  <si>
    <t>2021/01/26</t>
  </si>
  <si>
    <t>2021/01/28</t>
  </si>
  <si>
    <t>2021/01/22</t>
  </si>
  <si>
    <t>2021/01/27</t>
  </si>
  <si>
    <t>2021/01/30</t>
  </si>
  <si>
    <t>2021/01/21</t>
  </si>
  <si>
    <t>2021/01/20</t>
  </si>
  <si>
    <t>2021/01/25</t>
  </si>
  <si>
    <t>2022/01/24</t>
  </si>
  <si>
    <t>2021/01/19</t>
  </si>
  <si>
    <t>2021/01/18</t>
  </si>
  <si>
    <t>2021/01/15</t>
  </si>
  <si>
    <t>2021/03/05</t>
  </si>
  <si>
    <t>2021/01/14</t>
  </si>
  <si>
    <t>2021/01/12</t>
  </si>
  <si>
    <t>2021/01/17</t>
  </si>
  <si>
    <t>2021/01/11</t>
  </si>
  <si>
    <t>2021/01/07</t>
  </si>
  <si>
    <t>2021/01/06</t>
  </si>
  <si>
    <t>2021/01/31</t>
  </si>
  <si>
    <t>2021/01/02</t>
  </si>
  <si>
    <t>2020/12/31</t>
  </si>
  <si>
    <t>2020/12/28</t>
  </si>
  <si>
    <t>2021/03/30</t>
  </si>
  <si>
    <t>2021/02/28</t>
  </si>
  <si>
    <t>2020/12/25</t>
  </si>
  <si>
    <t>2020/12/24</t>
  </si>
  <si>
    <t>2020/12/22</t>
  </si>
  <si>
    <t>2020/12/17</t>
  </si>
  <si>
    <t>2020/12/23</t>
  </si>
  <si>
    <t>2020/12/18</t>
  </si>
  <si>
    <t>2020/12/16</t>
  </si>
  <si>
    <t>2020/12/15</t>
  </si>
  <si>
    <t>2020/12/14</t>
  </si>
  <si>
    <t>2020/12/11</t>
  </si>
  <si>
    <t>2020/12/10</t>
  </si>
  <si>
    <t>2020/12/09</t>
  </si>
  <si>
    <t>2021/04/05</t>
  </si>
  <si>
    <t>2020/12/08</t>
  </si>
  <si>
    <t>2020/12/04</t>
  </si>
  <si>
    <t>广东石化炼化一体化项目石脑油加氢土建工程专业分包第3标段合同</t>
  </si>
  <si>
    <t>2020/12/05</t>
  </si>
  <si>
    <t>2020/12/02</t>
  </si>
  <si>
    <t>2020/12/07</t>
  </si>
  <si>
    <t>2020/12/01</t>
  </si>
  <si>
    <t>2020/11/30</t>
  </si>
  <si>
    <t>2021/03/24</t>
  </si>
  <si>
    <t>2020/11/26</t>
  </si>
  <si>
    <t>2020/11/25</t>
  </si>
  <si>
    <t>2020/11/24</t>
  </si>
  <si>
    <t>2020/11/23</t>
  </si>
  <si>
    <t>HQGCGS-HQLJ-2020-JS-50309</t>
  </si>
  <si>
    <t>2020/11/28</t>
  </si>
  <si>
    <t>2020/11/20</t>
  </si>
  <si>
    <t>2020/11/22</t>
  </si>
  <si>
    <t>2020/11/19</t>
  </si>
  <si>
    <t>2020/11/18</t>
  </si>
  <si>
    <t>2020/11/17</t>
  </si>
  <si>
    <t>2020/11/21</t>
  </si>
  <si>
    <t>2020/12/21</t>
  </si>
  <si>
    <t>2020/11/16</t>
  </si>
  <si>
    <t>2020/11/13</t>
  </si>
  <si>
    <t>2020/11/12</t>
  </si>
  <si>
    <t>2020/12/30</t>
  </si>
  <si>
    <t>2020/11/11</t>
  </si>
  <si>
    <t>2020/11/10</t>
  </si>
  <si>
    <t>2020/11/09</t>
  </si>
  <si>
    <t>2020/11/06</t>
  </si>
  <si>
    <t>2020/11/07</t>
  </si>
  <si>
    <t>2020/11/02</t>
  </si>
  <si>
    <t>2020/10/30</t>
  </si>
  <si>
    <t>2020/10/26</t>
  </si>
  <si>
    <t>2020/10/22</t>
  </si>
  <si>
    <t>2020/10/21</t>
  </si>
  <si>
    <t>2020/10/20</t>
  </si>
  <si>
    <t>2020/10/13</t>
  </si>
  <si>
    <t>2020/10/16</t>
  </si>
  <si>
    <t>2020/10/12</t>
  </si>
  <si>
    <t>ZYLJ-GDSHWLHXMB-2020-CBHT-009</t>
  </si>
  <si>
    <t>2020-54174</t>
  </si>
  <si>
    <t>广东石化炼化一体化项目五联合地下管道防腐工程专业分包1标段</t>
  </si>
  <si>
    <t>HQGCGS-HQLJ-2020-JSGC-50744</t>
  </si>
  <si>
    <t>2020/10/09</t>
  </si>
  <si>
    <t>2020/09/27</t>
  </si>
  <si>
    <t>询价资料-广东石化炼化一体化项目五联合地下管道防腐工程1标段专业分包,</t>
  </si>
  <si>
    <t>2020/09/28</t>
  </si>
  <si>
    <t>2020/09/24</t>
  </si>
  <si>
    <t>2020/09/23</t>
  </si>
  <si>
    <t>2020/09/18</t>
  </si>
  <si>
    <t>2020/09/21</t>
  </si>
  <si>
    <t>2020/09/17</t>
  </si>
  <si>
    <t>2020/09/30</t>
  </si>
  <si>
    <t>2020/09/16</t>
  </si>
  <si>
    <t>2020/09/25</t>
  </si>
  <si>
    <t>ZYLJ-GDSHLHYTHGCXMB-2020-CBHT-008</t>
  </si>
  <si>
    <t>2020/09/15</t>
  </si>
  <si>
    <t>2020/10/15</t>
  </si>
  <si>
    <t>2020/09/14</t>
  </si>
  <si>
    <t>2021/03/20</t>
  </si>
  <si>
    <t>2020/09/11</t>
  </si>
  <si>
    <t>2020/09/07</t>
  </si>
  <si>
    <t>2020/09/04</t>
  </si>
  <si>
    <t>2020/09/03</t>
  </si>
  <si>
    <t>2020/09/02</t>
  </si>
  <si>
    <t>2020/08/28</t>
  </si>
  <si>
    <t>2020/09/01</t>
  </si>
  <si>
    <t>2020/08/27</t>
  </si>
  <si>
    <t>2020/08/26</t>
  </si>
  <si>
    <t>广东石化炼化一体化项目五联合土建工程专业分包第4标段</t>
  </si>
  <si>
    <t>YLJ-GDSHLHYTHGCXMB-2020-CBHT-008</t>
  </si>
  <si>
    <t>2021/10/10</t>
  </si>
  <si>
    <t>2020/11/15</t>
  </si>
  <si>
    <t>2020/10/01</t>
  </si>
  <si>
    <t>2020/08/25</t>
  </si>
  <si>
    <t>2020/08/24</t>
  </si>
  <si>
    <t>2020/08/20</t>
  </si>
  <si>
    <t>ZYLJ-CQYWZYXXMB-2020-CBHT-041</t>
  </si>
  <si>
    <t>2020/08/18</t>
  </si>
  <si>
    <t>2020/08/14</t>
  </si>
  <si>
    <t>2020/08/17</t>
  </si>
  <si>
    <t>2020/08/11</t>
  </si>
  <si>
    <t>2020/08/10</t>
  </si>
  <si>
    <t>2020/08/06</t>
  </si>
  <si>
    <t>2020-51525</t>
  </si>
  <si>
    <t>HQGCGS-HQLJ-2020-JSGC-50320</t>
  </si>
  <si>
    <t>2020/07/31</t>
  </si>
  <si>
    <t>2020/08/05</t>
  </si>
  <si>
    <t>2020/08/04</t>
  </si>
  <si>
    <t>2020/07/30</t>
  </si>
  <si>
    <t>2020/08/03</t>
  </si>
  <si>
    <t>2020/07/28</t>
  </si>
  <si>
    <t>2020/07/21</t>
  </si>
  <si>
    <t>2020/07/22</t>
  </si>
  <si>
    <t>2020/07/16</t>
  </si>
  <si>
    <t>2020/07/15</t>
  </si>
  <si>
    <t>2020/07/14</t>
  </si>
  <si>
    <t>2020/07/20</t>
  </si>
  <si>
    <t>2020/07/13</t>
  </si>
  <si>
    <t>2020/07/09</t>
  </si>
  <si>
    <t>2020/07/17</t>
  </si>
  <si>
    <t>ZYLJ-YNXMB-2020-CBHT-008</t>
  </si>
  <si>
    <t>2020/07/08</t>
  </si>
  <si>
    <t>2020/08/30</t>
  </si>
  <si>
    <t>2020/07/07</t>
  </si>
  <si>
    <t>2020/07/06</t>
  </si>
  <si>
    <t>2020/07/02</t>
  </si>
  <si>
    <t>2020/12/20</t>
  </si>
  <si>
    <t>人力支持服务</t>
  </si>
  <si>
    <t>2024-9598</t>
  </si>
  <si>
    <t>广西石化炼化一体化转型升级项目120万吨年乙烯装置地管防腐工程专业作业工作包02</t>
  </si>
  <si>
    <t>HQGCGS-HQLJ-2024-FW-1020</t>
  </si>
  <si>
    <t>2024/09/04</t>
  </si>
  <si>
    <t>ZYLJ-GXSHLHYTHYXXMB-2024-CBHT-025</t>
  </si>
  <si>
    <t>非依法依规必招项目：广西石化炼化一体化转型升级项目120万吨年乙烯装置地管防腐工程专业作业工作包02,</t>
  </si>
  <si>
    <t>2024-9760</t>
  </si>
  <si>
    <t>独山子石化公司塔里木120万吨/年二期乙烯项目全厂地下管网及全厂消防水系统施工总承包B标段地管安装工程专业作业分包工作包02</t>
  </si>
  <si>
    <t>HQGCGS-HQLJ-2024-FW-1028</t>
  </si>
  <si>
    <t>2024/09/05</t>
  </si>
  <si>
    <t>ZYLJ-TLMXMB-2024-CBHT-005</t>
  </si>
  <si>
    <t>非依法依规必招项目：独山子石化公司塔里木120万吨/年二期乙烯项目全厂地下管网及全厂消防水系统施工总承包B标段地管安装工程专业作业分包工作包02,</t>
  </si>
  <si>
    <t>2024-9686</t>
  </si>
  <si>
    <t>四川石化防腐保温脚手架业务外包合同（炼油区2024-2026）脚手架专业工程分包工作包01</t>
  </si>
  <si>
    <t>HQGCGS-HQLJ-2024-JSGC-964</t>
  </si>
  <si>
    <t>ZYLJ-SCSHXMB-2024-CBHT-004</t>
  </si>
  <si>
    <t>经评审可不招标项目：四川石化防腐保温脚手架业务外包合同（炼油区2024-2026）脚手架专业工程分包工作包01,</t>
  </si>
  <si>
    <t>2024-9594</t>
  </si>
  <si>
    <t>巴斯夫（广东）一体化项目乙烯区项目土建安装综合工程A标段乙烯装置工艺管道预制专业作业工作包01</t>
  </si>
  <si>
    <t>HQGCGS-HQLJ-2024-FW-1030</t>
  </si>
  <si>
    <t>ZYLJ-BSF（GD）YTHXMYXXMB-2024-CBHT-017</t>
  </si>
  <si>
    <t>非依法依规必招-巴斯夫（广东）一体化项目乙烯区项目土建安装综合工程A标段乙烯装置工艺管道预制专业作业工作包01,</t>
  </si>
  <si>
    <t>2024-9533</t>
  </si>
  <si>
    <t>吉化动力一厂350吨小时燃油锅炉机组项目安装专业作业工作包1</t>
  </si>
  <si>
    <t>HQGCGS-HQLJ-2024-FW-1023</t>
  </si>
  <si>
    <t>ZYLJ-JLSHZBXMB-2024-CBHT-017</t>
  </si>
  <si>
    <t>非依法依规必招项目：吉化动力一厂350吨小时燃油锅炉机组项目安装专业作业工作包1,</t>
  </si>
  <si>
    <t>2024-9532</t>
  </si>
  <si>
    <t>盛虹炼化零星工程设计全厂氮气优化项目电气、仪表专业作业工作包01</t>
  </si>
  <si>
    <t>HQGCGS-HQLJ-2024-FW-1027</t>
  </si>
  <si>
    <t>ZYLJ-SHLHXMB-2024-CBHT-010</t>
  </si>
  <si>
    <t>非依法依规必招项目：盛虹炼化零星工程设计全厂氮气优化项目电气、仪表专业作业工作包01,</t>
  </si>
  <si>
    <t>2024-9531</t>
  </si>
  <si>
    <t>盛虹炼化零星工程设计全厂氮气优化项目安装专业作业工作包01</t>
  </si>
  <si>
    <t>HQGCGS-HQLJ-2024-FW-1026</t>
  </si>
  <si>
    <t>ZYLJ-SHLHXMB-2024-CBHT-009</t>
  </si>
  <si>
    <t>非依法依规必招项目：盛虹炼化零星工程设计全厂氮气优化项目安装专业作业工作包01,</t>
  </si>
  <si>
    <t>2024-9288</t>
  </si>
  <si>
    <t>巴斯夫（广东）一体化项目乙烯区项目土建安装综合工程A标段乙烯装置防腐保温保冷专业分包工作包06</t>
  </si>
  <si>
    <t>HQGCGS-HQLJ-2024-JSGC-966</t>
  </si>
  <si>
    <t>ZYLJ-BSF（GD）YTHXMYXXMB-2024-CBHT-019</t>
  </si>
  <si>
    <t>2024/08/24</t>
  </si>
  <si>
    <t>非依法依规必招-巴斯夫（广东）一体化项目乙烯区项目土建安装综合工程A标段乙烯装置防腐保温保冷专业分包工作包06,</t>
  </si>
  <si>
    <t>2024-9286</t>
  </si>
  <si>
    <t>巴斯夫（广东）一体化项目乙烯区项目土建安装综合工程A标段乙烯装置电仪信专业作业工作包01</t>
  </si>
  <si>
    <t>HQGCGS-HQLJ-2024-FW-1029</t>
  </si>
  <si>
    <t>ZYLJ-BSF（GD）YTHXMYXXMB-2024-CBHT-018</t>
  </si>
  <si>
    <t>非依法依规必招-巴斯夫（广东）一体化项目乙烯区项目土建安装综合工程A标段乙烯装置电仪信专业作业工作包01,</t>
  </si>
  <si>
    <t>2024-9917</t>
  </si>
  <si>
    <t>吉林石化公司炼油化工转型升级项目染料厂小总体Ⅱ项目集中防腐专业工程分包工作包01</t>
  </si>
  <si>
    <t>HQGCGS-HQLJ-2024-JSGC-988</t>
  </si>
  <si>
    <t>2024/09/12</t>
  </si>
  <si>
    <t>ZYLJ-JLSHZBXMB-2024-CBHT-019</t>
  </si>
  <si>
    <t>依法必招限额内：吉林石化公司炼油化工转型升级项目染料厂小总体Ⅱ项目集中防腐专业工程分包工作包01,</t>
  </si>
  <si>
    <t>2024-9912</t>
  </si>
  <si>
    <t>吉林石化公司炼油化工转型升级项目染料厂小总体Ⅱ项目防火专业工程分包工作包01</t>
  </si>
  <si>
    <t>HQGCGS-HQLJ-2024-JSGC-989</t>
  </si>
  <si>
    <t>ZYLJ-JLSHZBXMB-2024-CBHT-018</t>
  </si>
  <si>
    <t>依法必招限额内:吉林石化公司炼油化工转型升级项目染料厂小总体Ⅱ项目防火专业工程分包工作包01,</t>
  </si>
  <si>
    <t>2024-9871</t>
  </si>
  <si>
    <t>惠州晟达60万吨/年硫资源综合利用项目电气仪表专业作业分包工作包06</t>
  </si>
  <si>
    <t>HQGCGS-HQLJ-2024-FW-1055</t>
  </si>
  <si>
    <t>ZYLJ-HZSDXMB-2024-CBHT-003</t>
  </si>
  <si>
    <t>非依法依规必招项目：惠州晟达60万吨/年硫资源综合利用项目电气仪表专业作业分包工作包06,</t>
  </si>
  <si>
    <t>2024-9866</t>
  </si>
  <si>
    <t>惠州晟达60万吨/年硫资源综合利用项目电气仪表专业作业分包工作包07</t>
  </si>
  <si>
    <t>HQGCGS-HQLJ-2024-FW-1054</t>
  </si>
  <si>
    <t>ZYLJ-HZSDXMB-2024-CBHT-004</t>
  </si>
  <si>
    <t>非依法依规必招项目：惠州晟达60万吨/年硫资源综合利用项目电气仪表专业作业分包工作包07,</t>
  </si>
  <si>
    <t>2024-9861</t>
  </si>
  <si>
    <t>惠州晟达60万吨/年硫资源综合利用项目电气仪表专业作业分包工作包05</t>
  </si>
  <si>
    <t>HQGCGS-HQLJ-2024-FW-1053</t>
  </si>
  <si>
    <t>ZYLJ-HZSDXMB-2024-CBHT-002</t>
  </si>
  <si>
    <t>非依法依规必招项目:惠州晟达60万吨/年硫资源综合利用项目电气仪表专业作业分包工作包05,</t>
  </si>
  <si>
    <t>ZYLJ-HJXCLPOEXMB-2024-CBHT-001</t>
    <phoneticPr fontId="1" type="noConversion"/>
  </si>
  <si>
    <t>2024-10009</t>
  </si>
  <si>
    <t>巴斯夫（广东）一体化项目乙烯区项目土建安装综合工程A标段乙烯装置地管专业作业工作包04</t>
  </si>
  <si>
    <t>HQGCGS-HQLJ-2024-FW-1064</t>
  </si>
  <si>
    <t>ZYLJ-BSF（GD）YTHXMYXXMB-2024-CBHT-020</t>
  </si>
  <si>
    <t>2024/09/13</t>
  </si>
  <si>
    <t>非依法必招-巴斯夫（广东）一体化项目乙烯区项目土建安装综合工程A标段乙烯装置地管专业作业工作包04,</t>
  </si>
  <si>
    <t>2024-9972</t>
  </si>
  <si>
    <t>四川石化防腐保温脚手架业务外包合同（炼2024-2026）防腐、绝热、防火涂料修复专业作业工作包01</t>
  </si>
  <si>
    <t>HQGCGS-HQLJ-2024-FW-1063</t>
  </si>
  <si>
    <t>ZYLJ-SCSHXMB-2024-CBHT-005</t>
  </si>
  <si>
    <t>非依法依规必招项目：四川石化防腐保温脚手架业务外包合同（炼2024-2026）防腐、绝热、防火涂料修复专业作业工作包01,</t>
  </si>
  <si>
    <t>2024-9971</t>
  </si>
  <si>
    <t>独山子石化公司塔里木120万吨/年二期乙烯项目乙烯装置抛丸除锈底漆专业工程分包工作包04</t>
  </si>
  <si>
    <t>HQGCGS-HQLJ-2024-JSGC-996</t>
  </si>
  <si>
    <t>ZYLJ-TLMXMB-2024-CBHT-007</t>
  </si>
  <si>
    <t>公开招标项目：独山子石化塔里木120万吨年二期乙烯项目乙烯装置抛丸除锈底漆专业工程分包工作包04,</t>
  </si>
  <si>
    <t>2024-9970</t>
  </si>
  <si>
    <t>虹景新材料10万吨/年POE项目土建安装工程项目土建专业工程分包工作包04</t>
  </si>
  <si>
    <t>HQGCGS-HQLJ-2024-JSGC-1004</t>
  </si>
  <si>
    <t>ZYLJ-HJXCLPOEXMB-2024-CBHT-005</t>
  </si>
  <si>
    <t>经评审可不招标项目：虹景新材料10万吨/年POE项目土建安装工程项目土建专业工程分包工作包04,</t>
  </si>
  <si>
    <t>2024-9969</t>
  </si>
  <si>
    <t>虹景新材料10万吨/年POE项目土建安装工程项目土建专业工程分包工作包03</t>
  </si>
  <si>
    <t>HQGCGS-HQLJ-2024-JSGC-1003</t>
  </si>
  <si>
    <t>ZYLJ-HJXCLPOEXMB-2024-CBHT-004</t>
  </si>
  <si>
    <t>经评审可不招标项目：虹景新材料10万吨/年POE项目土建安装工程项目土建专业工程分包工作包03,</t>
  </si>
  <si>
    <t>2024-9968</t>
  </si>
  <si>
    <t>虹景新材料10万吨/年POE项目土建安装工程项目土建专业工程分包工作包02</t>
  </si>
  <si>
    <t>HQGCGS-HQLJ-2024-JSGC-1002</t>
  </si>
  <si>
    <t>ZYLJ-HJXCLPOEXMB-2024-CBHT-003</t>
  </si>
  <si>
    <t>经评审可不招标项目：虹景新材料10万吨/年POE项目土建安装工程项目土建专业工程分包工作包02,</t>
  </si>
  <si>
    <t>2024-9965</t>
  </si>
  <si>
    <t>虹景新材料10万吨/年POE项目土建安装工程项目土建专业工程分包工作包01</t>
  </si>
  <si>
    <t>HQGCGS-HQLJ-2024-JSGC-1001</t>
  </si>
  <si>
    <t>ZYLJ-HJXCLPOEXMB-2024-CBHT-002</t>
  </si>
  <si>
    <t>经评审可不招标项目：虹景新材料10万吨/年POE项目土建安装工程项目土建专业工程分包工作包01,</t>
  </si>
  <si>
    <t>2024-10229</t>
  </si>
  <si>
    <t>吉林石化公司炼油化工转型升级项目16万吨/年沥青造气装置工程动设备安装工程专业作业工作包</t>
  </si>
  <si>
    <t>HQGCGS-HQLJ-2024-FW-1078</t>
  </si>
  <si>
    <t>ZYLJ-JLSHXBXMB-2024-CBHT-009</t>
  </si>
  <si>
    <t>2024/09/16</t>
  </si>
  <si>
    <t>非依法依规必招项目：吉林石化公司炼油化工转型升级项目16万吨/年沥青造气装置工程动设备安装工程专业作业工作包,</t>
  </si>
  <si>
    <t>2024-10226</t>
  </si>
  <si>
    <t>吉林石化公司炼油化工转型升级项目80万吨/年溶剂脱沥青装置工程动设备安装工程专业作业工作包</t>
  </si>
  <si>
    <t>HQGCGS-HQLJ-2024-FW-1079</t>
  </si>
  <si>
    <t>ZYLJ-JLSHXBXMB-2024-CBHT-008</t>
  </si>
  <si>
    <t>非依法依规必招项目：吉林石化公司炼油化工转型升级项目80万吨/年溶剂脱沥青装置工程动设备安装工程专业作业工作包,</t>
  </si>
  <si>
    <t>2024-10225</t>
  </si>
  <si>
    <t>吉林石化公司炼油化工转型升级项目16万吨/年沥青造气装置阀门试压技术服务工作包</t>
  </si>
  <si>
    <t>HQGCGS-HQLJ-2024-FW-1080</t>
  </si>
  <si>
    <t>ZYLJ-JLSHXBXMB-2024-CBHT-007</t>
  </si>
  <si>
    <t>非依法依规必招项目：吉林石化公司炼油化工转型升级项目16万吨/年沥青造气装置阀门试压技术服务工作包,</t>
  </si>
  <si>
    <t>2024-10223</t>
  </si>
  <si>
    <t>吉林石化公司炼油化工转型升级项目80万吨/年溶剂脱沥青装置阀门试压技术服务工作包</t>
  </si>
  <si>
    <t>HQGCGS-HQLJ-2024-FW-1081</t>
  </si>
  <si>
    <t>ZYLJ-JLSHXBXMB-2024-CBHT-006</t>
  </si>
  <si>
    <t>非依法依规必招项目：吉林石化公司炼油化工转型升级项目80万吨/年溶剂脱沥青装置阀门试压技术服务工作包,</t>
  </si>
  <si>
    <t>2024-10063</t>
  </si>
  <si>
    <t>中国石油广西石化公司2024年停工大检修静设备及工业管道检修项目三联合装置、八九联合装置、动力部（公用工程）土建专业工程分包工作包01</t>
  </si>
  <si>
    <t>HQGCGS-HQLJ-2024-JSGC-1013</t>
  </si>
  <si>
    <t>ZYLJ-GXSHXMB-2024-CBHT-004</t>
  </si>
  <si>
    <t>依法必招限额内的:中国石油广西石化公司2024年停工大检修静设备及工业管道检修项目三联合装置、八九联合装置、动力部（公用工程）土建专业工程分包工作包01,</t>
  </si>
  <si>
    <t>2024-10061</t>
  </si>
  <si>
    <t>中国石油广西石化公司连续重整四合一炉余热回收节能改造项目土建专业工程分包工作包01</t>
  </si>
  <si>
    <t>HQGCGS-HQLJ-2024-JSGC-1014</t>
  </si>
  <si>
    <t>ZYLJ-GXSHXMB-2024-CBHT-003</t>
  </si>
  <si>
    <t>依法必招限额内的:中国石油广西石化公司连续重整四合一炉余热回收节能改造项目土建专业工程分包工作包01,</t>
  </si>
  <si>
    <t>2024-10284</t>
  </si>
  <si>
    <t>广西石化炼化一体化升级项目120万吨/年乙烯装置土方外运服务工作包01</t>
  </si>
  <si>
    <t>HQGCGS-HQLJ-2024-FW-1089</t>
  </si>
  <si>
    <t>ZYLJ-GXSHLHYTHYXXMB-2024-CBHT-027</t>
  </si>
  <si>
    <t>2024/09/18</t>
  </si>
  <si>
    <t>非依法依规必招项目：广西石化炼化一体化升级项目120万吨/年乙烯装置土方外运服务工作包01,</t>
  </si>
  <si>
    <t>2024-10174</t>
  </si>
  <si>
    <t>巴斯夫（广东）一体化项目聚乙烯装置建（构）筑物雷电防护装置质量安全跟踪检测</t>
  </si>
  <si>
    <t>HQGCGS-HQLJ-2024-FW-1091</t>
  </si>
  <si>
    <t>ZYLJ-BSF（GD）YTHXMJYXXMB-2024-TYHT-001</t>
  </si>
  <si>
    <t>未达到招标限额-巴斯夫（广东）一体化项目聚乙烯项目的建（构）筑物雷电防护装置质量安全跟踪检测,</t>
  </si>
  <si>
    <t>2024-10104</t>
  </si>
  <si>
    <t>吉林石化公司炼油化工转型升级项目80万吨/年溶剂脱沥青装置无损检测技术服务工作包</t>
  </si>
  <si>
    <t>HQGCGS-HQLJ-2024-FW-1087</t>
  </si>
  <si>
    <t>ZYLJ-JLSHXBXMB-2024-CBHT-010</t>
  </si>
  <si>
    <t>非依法依规必招项目：吉林石化公司炼油化工转型升级项目80万吨/年溶剂脱沥青装置无损检测技术服务工作包,</t>
  </si>
  <si>
    <t>2024-10095</t>
  </si>
  <si>
    <t>吉林石化公司炼油化工转型升级项目16万吨/年沥青造气装置无损检测技术服务工作包</t>
  </si>
  <si>
    <t>HQGCGS-HQLJ-2024-FW-1090</t>
  </si>
  <si>
    <t>ZYLJ-JLSHXBXMB-2024-CBHT-011</t>
  </si>
  <si>
    <t>非依法依规必招项目：吉林石化公司炼油化工转型升级项目16万吨/年沥青造气装置无损检测技术服务工作包,</t>
  </si>
  <si>
    <t>2024-10283</t>
  </si>
  <si>
    <t>中国石油广西石化公司连续重整四合一炉余热回收节能改造项目防腐保温专业工程分包工作包01</t>
  </si>
  <si>
    <t>HQGCGS-HQLJ-2024-JSGC-1024</t>
  </si>
  <si>
    <t>ZYLJ-GXSHXMB-2024-CBHT-006</t>
  </si>
  <si>
    <t>2024/09/19</t>
  </si>
  <si>
    <t>依法必招限额内的：中国石油广西石化公司连续重整四合一炉余热回收节能改造项目防腐保温专业工程分包工作包01,</t>
  </si>
  <si>
    <t>2024-10282</t>
  </si>
  <si>
    <t>中国石油广西石化公司连续重整四合一炉余热回收节能改造项目脚手架专业作业工作包01</t>
  </si>
  <si>
    <t>HQGCGS-HQLJ-2024-FW-1093</t>
  </si>
  <si>
    <t>ZYLJ-GXSHXMB-2024-CBHT-007</t>
  </si>
  <si>
    <t>非依法依规必招项目：中国石油广西石化公司连续重整四合一炉余热回收节能改造项目脚手架专业作业工作包01,</t>
  </si>
  <si>
    <t>2024-10279</t>
  </si>
  <si>
    <t>中国石油广西石化公司2024年停工大检修静设备及工业管道检修项目三联合装置、八九联合装置、动力部(公用工程)脚手架专业作业工作包01</t>
  </si>
  <si>
    <t>HQGCGS-HQLJ-2024-FW-1092</t>
  </si>
  <si>
    <t>ZYLJ-GXSHXMB-2024-CBHT-005</t>
  </si>
  <si>
    <t>非依法依规必招项目：中国石油广西石化公司2024年停工大检修静设备及工业管道检修项目三联合装置、八九联合装置、动力部(公用工程)脚手架专业作业工作包01,</t>
  </si>
  <si>
    <t>2024-10271</t>
  </si>
  <si>
    <t>长庆石化公司储罐区VOCs深度治理一期项目土建专业工程分包工作包01</t>
  </si>
  <si>
    <t>HQGCGS-HQLJ-2024-JSGC-1022</t>
  </si>
  <si>
    <t>ZYLJ-XYXMB-2024-CBHT-006</t>
  </si>
  <si>
    <t>限额内项目：长庆石化公司储罐区VOCs深度治理一期项目土建专业工程分包工作包01,</t>
  </si>
  <si>
    <t>2024-10270</t>
  </si>
  <si>
    <t>长庆石化公司航煤铁路装卸设施安全隐患治理项目防腐专业工程分包工作包01</t>
  </si>
  <si>
    <t>HQGCGS-HQLJ-2024-JSGC-1021</t>
  </si>
  <si>
    <t>ZYLJ-XYXMB-2024-CBHT-005</t>
  </si>
  <si>
    <t>限额内项目：长庆石化公司航煤铁路装卸设施安全隐患治理项目防腐专业工程分包工作包01,</t>
  </si>
  <si>
    <t>2024-10268</t>
  </si>
  <si>
    <t>长庆石化公司航煤铁路装卸设施安全隐患治理项目土建专业工程分包工作包01</t>
  </si>
  <si>
    <t>HQGCGS-HQLJ-2024-JSGC-1023</t>
  </si>
  <si>
    <t>ZYLJ-XYXMB-2024-CBHT-004</t>
  </si>
  <si>
    <t>限额内项目：长庆石化公司航煤铁路装卸设施安全隐患治理项目土建专业工程分包工作包01,</t>
  </si>
  <si>
    <t>2024-10387</t>
  </si>
  <si>
    <t>盛虹炼化100万吨/年醋酸项目土建专业工程分包工作包03</t>
  </si>
  <si>
    <t>HQGCGS-HQLJ-2024-JSGC-1035</t>
  </si>
  <si>
    <t>ZYLJ-SHLHXMB-2024-CBHT-011</t>
  </si>
  <si>
    <t>2024/09/20</t>
  </si>
  <si>
    <t>非依法依规必招项目：盛虹炼化100万吨/年醋酸项目土建专业工程分包工作包03,</t>
  </si>
  <si>
    <t>2024-10075</t>
  </si>
  <si>
    <t>独山子石化塔里木120万吨/年二期乙烯项目乙烯装置抛丸除锈底漆专业工程分包工作包03</t>
  </si>
  <si>
    <t>HQGCGS-HQLJ-2024-JSGC-1037</t>
  </si>
  <si>
    <t>ZYLJ-TLMXMB-2024-CBHT-006</t>
  </si>
  <si>
    <t>公开招标项目：独山子石化公司塔里木120万吨/年二期乙烯项目乙烯装置抛丸除锈底漆专业工程分包工作包03,</t>
  </si>
  <si>
    <t>2024-10029</t>
  </si>
  <si>
    <t>广西石化炼化一体化升级项目120万吨/年乙烯装置衬里工程专业作业工作包01</t>
  </si>
  <si>
    <t>HQGCGS-HQLJ-2024-FW-1101</t>
  </si>
  <si>
    <t>ZYLJ-GXSHLHYTHYXXMB-2024-CBHT-026</t>
  </si>
  <si>
    <t>非依法依规必招项目:广西石化炼化一体化升级项目120万吨/年乙烯装置衬里工程专业作业工作包01,</t>
  </si>
  <si>
    <t>2024-10499</t>
  </si>
  <si>
    <t>裕龙石化化工七标段综合维保及50万以下技改服务工作包03</t>
  </si>
  <si>
    <t>HQGCGS-HQLJ-2024-FW-1117</t>
  </si>
  <si>
    <t>ZYLJ-YLSHJWBXMB-2024-CBHT-003</t>
  </si>
  <si>
    <t>非依法依规必招项目：裕龙石化化工七标段综合维保及50万以下技改服务工作包03,</t>
  </si>
  <si>
    <t>2024-10497</t>
  </si>
  <si>
    <t>裕龙石化化工七标段综合维保及50万以下技改服务工作包02</t>
  </si>
  <si>
    <t>HQGCGS-HQLJ-2024-FW-1118</t>
  </si>
  <si>
    <t>ZYLJ-YLSHJWBXMB-2024-CBHT-002</t>
  </si>
  <si>
    <t>非依法依规必招项目：裕龙石化化工七标段综合维保及50万以下技改服务工作包02,</t>
  </si>
  <si>
    <t>2024-10495</t>
  </si>
  <si>
    <t>裕龙石化化工七标段综合维保及50万以下技改服务工作包01</t>
  </si>
  <si>
    <t>HQGCGS-HQLJ-2024-FW-1119</t>
  </si>
  <si>
    <t>ZYLJ-YLSHJWBXMB-2024-CBHT-001</t>
  </si>
  <si>
    <t>非依法依规必招项目：裕龙石化化工七标段综合维保及50万以下技改服务工作包01,</t>
  </si>
  <si>
    <t>2024-10437</t>
  </si>
  <si>
    <t>宁夏石化公司公用工程系统隐患治理项目安装专业作业工作包01</t>
  </si>
  <si>
    <t>HQGCGS-HQLJ-2024-FW-1120</t>
  </si>
  <si>
    <t>ZYLJ-NXXMB-2024-CBHT-024</t>
  </si>
  <si>
    <t>非依法依规必招项目：宁夏石化公司公用工程系统隐患治理项目安装专业作业工作包01,</t>
  </si>
  <si>
    <t>2024-10323</t>
  </si>
  <si>
    <t>HQGCGS-HQLJ-2024-FW-1121</t>
  </si>
  <si>
    <t>非依法依规必招项目-江苏协鑫LNG储罐水压试验取水服务合同,</t>
  </si>
  <si>
    <t>2024-10520</t>
  </si>
  <si>
    <t>长庆石化公司航煤铁路装卸设施安全隐患治理项目安装专业作业工作包01</t>
  </si>
  <si>
    <t>HQGCGS-HQLJ-2024-FW-1124</t>
  </si>
  <si>
    <t>ZYLJ-XYXMB-2024-CBHT-007</t>
  </si>
  <si>
    <t>2024/09/26</t>
  </si>
  <si>
    <t>非依法依规必招项目：长庆石化公司航煤铁路装卸设施安全隐患治理项目安装专业作业工作包01,</t>
  </si>
  <si>
    <t>江苏协鑫LNG储罐水压试验取水服务合同</t>
    <phoneticPr fontId="1" type="noConversion"/>
  </si>
  <si>
    <t>ZYLJ-JSXXLNGXMB-0000-CBHT-000</t>
    <phoneticPr fontId="1" type="noConversion"/>
  </si>
  <si>
    <t>2024-10646</t>
  </si>
  <si>
    <t>吉林石化公司炼油化工转型升级项目24万吨/年双酚A装置项目动设备安装工程专业作业工作包1</t>
  </si>
  <si>
    <t>HQGCGS-HQLJ-2024-FW-1138</t>
  </si>
  <si>
    <t>ZYLJ-JLSHZBXMB-2024-CBHT-022</t>
  </si>
  <si>
    <t>2024/09/27</t>
  </si>
  <si>
    <t>非依法依规必招项目：吉林石化公司炼油化工转型升级项目24万吨/年双酚A装置项目动设备安装工程专业作业工作包1,</t>
  </si>
  <si>
    <t>2024-10861</t>
  </si>
  <si>
    <t>吉化动力一厂350吨小时燃油锅炉机组项目动设备安装工程专业作业工作包1</t>
  </si>
  <si>
    <t>HQGCGS-HQLJ-2024-FW-1156</t>
  </si>
  <si>
    <t>ZYLJ-JLSHZBXMB-2024-CBHT-023</t>
  </si>
  <si>
    <t>非依法依规必招项目:吉化动力一厂350吨小时燃油锅炉机组项目动设备安装工程专业作业工作包1,</t>
  </si>
  <si>
    <t>2024-10828</t>
  </si>
  <si>
    <t>吉林石化公司炼油化工转型升级项目35万吨/年苯酚丙酮装置项目动设备安装工程专业作业工作包01</t>
  </si>
  <si>
    <t>HQGCGS-HQLJ-2024-FW-1158</t>
  </si>
  <si>
    <t>ZYLJ-JLSHZBXMB-2024-CBHT-021</t>
  </si>
  <si>
    <t>非依法依规必招项目:吉林石化公司炼油化工转型升级项目35万吨/年苯酚丙酮装置项目动设备安装工程专业作业工作包01,</t>
  </si>
  <si>
    <t>2024-10796</t>
  </si>
  <si>
    <t>吉林石化公司炼油化工转型升级项目染料厂小总体Ⅱ项目动设备安装工程专业作业工作包01</t>
  </si>
  <si>
    <t>HQGCGS-HQLJ-2024-FW-1157</t>
  </si>
  <si>
    <t>ZYLJ-JLSHZBXMB-2024-CBHT-020</t>
  </si>
  <si>
    <t xml:space="preserve"> 非依法依规必招项目:吉林石化公司炼油化工转型升级项目染料厂小总体Ⅱ项目动设备安装工程专业作业工作包01,</t>
  </si>
  <si>
    <t>服务合同</t>
    <phoneticPr fontId="1" type="noConversion"/>
  </si>
  <si>
    <t>通用合同</t>
  </si>
  <si>
    <t>专业工程分包</t>
    <phoneticPr fontId="1" type="noConversion"/>
  </si>
  <si>
    <t>专业作业</t>
    <phoneticPr fontId="1" type="noConversion"/>
  </si>
  <si>
    <t>中坛安装集团有限公司</t>
  </si>
  <si>
    <t>宁夏佳佳富建设工程集团有限公司</t>
  </si>
  <si>
    <t>北京天通顺达建筑工程有限公司</t>
  </si>
  <si>
    <t>吉林市蕴盈劳务派遣有限公司</t>
  </si>
  <si>
    <t>扬州市江都区天元建设工程有限公司</t>
  </si>
  <si>
    <t>吉林亚新工程检测有限责任公司</t>
  </si>
  <si>
    <t>江苏金马工程有限公司</t>
  </si>
  <si>
    <t>河南省黄河防爆起重机有限公司</t>
  </si>
  <si>
    <t>廊坊市安智电子技术有限公司</t>
  </si>
  <si>
    <t>广州泰格测控技术有限公司</t>
  </si>
  <si>
    <t>西安阳光低温产品有限责任公司</t>
  </si>
  <si>
    <t>天津冠杰石化工程有限公司</t>
  </si>
  <si>
    <t>神华联合建设有限公司</t>
  </si>
  <si>
    <t>浙江安喆计量检测技术有限公司</t>
  </si>
  <si>
    <t>锦州华盛建设工程有限公司</t>
  </si>
  <si>
    <t>大庆德恒信劳务分包有限公司</t>
  </si>
  <si>
    <t>中隅建设工程有限公司</t>
  </si>
  <si>
    <t>中浩威建设有限公司</t>
  </si>
  <si>
    <t>河南省鼎大机电设备安装工程有限公司</t>
  </si>
  <si>
    <t>广东电白二建集团有限公司</t>
  </si>
  <si>
    <t>中铭齐达建设工程有限公司</t>
  </si>
  <si>
    <t>河北海扩建筑工程有限公司</t>
  </si>
  <si>
    <t>陕西百诚建筑劳务有限公司</t>
  </si>
  <si>
    <t>合肥通用机械研究院特种设备检验站有限公司</t>
  </si>
  <si>
    <t>中国石油工程建设有限公司西南分公司</t>
  </si>
  <si>
    <t>榆林市长江送变电工程有限责任公司</t>
  </si>
  <si>
    <t>昆明勘察院科技开发有限公司</t>
  </si>
  <si>
    <t>中国南海工程有限公司</t>
  </si>
  <si>
    <t>哈尔滨博实自动化股份有限公司</t>
  </si>
  <si>
    <t>双信建设集团有限公司</t>
  </si>
  <si>
    <t>广州市鼎瑞机电设备有限公司</t>
  </si>
  <si>
    <t>广西君和自动化科技发展有限公司</t>
  </si>
  <si>
    <t>北京博华信智科技股份有限公司</t>
  </si>
  <si>
    <t>湖南中化劳务有限责任公司</t>
  </si>
  <si>
    <t>扬州金顺安装工程有限公司</t>
  </si>
  <si>
    <t>甘肃华宇工程检测有限公司</t>
  </si>
  <si>
    <t>青岛持恒工程技术有限公司</t>
  </si>
  <si>
    <t>河南省美华工程科技有限公司</t>
  </si>
  <si>
    <t>江苏宏阔建设工程有限公司</t>
  </si>
  <si>
    <t>山东建远劳务有限公司</t>
  </si>
  <si>
    <t>吉林吉化华强建设有限责任公司</t>
  </si>
  <si>
    <t>博尔建设集团有限公司</t>
  </si>
  <si>
    <t>陕西伟通建设工程有限公司</t>
  </si>
  <si>
    <t>天津捷威石化设备安装有限公司</t>
  </si>
  <si>
    <t>西门子能源有限公司</t>
  </si>
  <si>
    <t>陕西三长建设集团有限公司</t>
  </si>
  <si>
    <t>河北建工集团国际工程有限公司</t>
  </si>
  <si>
    <t>河北寰球工程有限公司</t>
  </si>
  <si>
    <t>中石化工建设有限公司</t>
  </si>
  <si>
    <t>吉林市北疆劳务服务有限公司</t>
  </si>
  <si>
    <t>江苏省江建集团有限公司</t>
  </si>
  <si>
    <t>辽宁华荣重工机械有限公司</t>
  </si>
  <si>
    <t>扬州伟达电力化工设备工程有限公司</t>
  </si>
  <si>
    <t>吉林省悦文劳务派遣有限公司</t>
  </si>
  <si>
    <t>茂名建筑集团第三有限公司</t>
  </si>
  <si>
    <t>吉化集团吉林市北方建设有限责任公司</t>
  </si>
  <si>
    <t>辽宁金圣建设有限公司</t>
  </si>
  <si>
    <t>江苏威达建设集团有限公司</t>
  </si>
  <si>
    <t>吉林市彤晖建筑安装工程有限公司</t>
  </si>
  <si>
    <t>中交二航局第三工程有限公司</t>
  </si>
  <si>
    <t>中恒方圆建筑工程有限公司</t>
  </si>
  <si>
    <t>江苏亚新石化建设集团有限公司</t>
  </si>
  <si>
    <t>广西天弘建设集团有限公司</t>
  </si>
  <si>
    <t>华中建安防腐工程有限公司</t>
  </si>
  <si>
    <t>扬州市建设安装工程有限公司</t>
  </si>
  <si>
    <t>中诚建设有限公司</t>
  </si>
  <si>
    <t>深圳市顺天建筑工程有限公司</t>
  </si>
  <si>
    <t>京京建设集团有限公司</t>
  </si>
  <si>
    <t>中正华业建设有限公司</t>
  </si>
  <si>
    <t>中防工程科技有限公司</t>
  </si>
  <si>
    <t>江苏空间新盛建设工程有限公司</t>
  </si>
  <si>
    <t>淄博华实清洗有限公司</t>
  </si>
  <si>
    <t>克拉玛依市独山子银宏有限责任公司</t>
  </si>
  <si>
    <t>乌鲁木齐晋江华强防火涂料有限公司</t>
  </si>
  <si>
    <t>江苏庆安建设有限公司</t>
  </si>
  <si>
    <t>上海德圣米高电梯有限公司</t>
  </si>
  <si>
    <t>陕西申能建设集团有限公司</t>
  </si>
  <si>
    <t>中工国际建设安装集团有限公司</t>
  </si>
  <si>
    <t>山东华显安装建设有限公司</t>
  </si>
  <si>
    <t>山东国宏建工有限公司</t>
  </si>
  <si>
    <t>山东立志建筑劳务有限公司</t>
  </si>
  <si>
    <t>河北建设集团安装工程有限公司</t>
  </si>
  <si>
    <t>伟博缘建设集团有限公司</t>
  </si>
  <si>
    <t>山东环海石化工程有限公司</t>
  </si>
  <si>
    <t>江苏天鹏石化科技股份有限公司</t>
  </si>
  <si>
    <t>大庆建筑安装集团有限责任公司</t>
  </si>
  <si>
    <t>江苏省汉华安装工程有限公司</t>
  </si>
  <si>
    <t>吉林市华强建筑劳务有限责任公司</t>
  </si>
  <si>
    <t>中础建工集团有限公司</t>
  </si>
  <si>
    <t>山东皓德威集团有限公司</t>
  </si>
  <si>
    <t>四川宏远建筑工程有限公司</t>
  </si>
  <si>
    <t>天津市海旭建筑安装工程有限公司</t>
  </si>
  <si>
    <t>菏泽佳润建筑劳务有限公司</t>
  </si>
  <si>
    <t>启东市凯凯安信安装工程有限公司</t>
  </si>
  <si>
    <t>四川春宏劳务有限公司</t>
  </si>
  <si>
    <t>中国石油天然气股份有限公司规划总院</t>
  </si>
  <si>
    <t>苏州华核热处理工程有限公司</t>
  </si>
  <si>
    <t>上海沪试实验室器材股份有限公司</t>
  </si>
  <si>
    <t>青海中麒电力建筑安装有限公司</t>
  </si>
  <si>
    <t>中傲建设有限公司</t>
  </si>
  <si>
    <t>克拉玛依市金牛工程建设有限责任公司</t>
  </si>
  <si>
    <t>江苏宜江建设有限公司</t>
  </si>
  <si>
    <t>四川省送变电建设有限责任公司</t>
  </si>
  <si>
    <t>江西省邮电建设工程有限公司</t>
  </si>
  <si>
    <t>山东鸿华建筑安装工程有限公司</t>
  </si>
  <si>
    <t>中四方建工集团有限公司</t>
  </si>
  <si>
    <t>四川曙泽建筑工程有限公司</t>
  </si>
  <si>
    <t>北京蓝星清洗有限公司</t>
  </si>
  <si>
    <t>山东德辰建筑集团有限公司</t>
  </si>
  <si>
    <t>江苏朝晖涂装工程有限公司</t>
  </si>
  <si>
    <t>宜兴市中电节能工程有限公司</t>
  </si>
  <si>
    <t>广西兴地建设工程有限公司</t>
  </si>
  <si>
    <t>西部中油建设工程有限公司</t>
  </si>
  <si>
    <t>盘锦北斗建筑安装工程有限公司</t>
  </si>
  <si>
    <t>江苏众诚消防技术有限责任公司</t>
  </si>
  <si>
    <t>中石油江苏液化天然气有限公司</t>
  </si>
  <si>
    <t>肥城金泰建设工程有限公司</t>
  </si>
  <si>
    <t>山东鑫运通市政工程股份有限公司</t>
  </si>
  <si>
    <t>江苏江都建设集团有限公司</t>
  </si>
  <si>
    <t>广西泽顺检测服务有限公司</t>
  </si>
  <si>
    <t>钦州市海鹏机械有限公司</t>
  </si>
  <si>
    <t>浙江振申绝热科技股份有限公司</t>
  </si>
  <si>
    <t>天津房友建筑劳务有限公司</t>
  </si>
  <si>
    <t>天津东方澳华彩钢钢结构有限公司</t>
  </si>
  <si>
    <t>西安元成建筑工程有限公司</t>
  </si>
  <si>
    <t>江苏省兴成工程劳务有限公司</t>
  </si>
  <si>
    <t>山东大地机电设备安装有限公司</t>
  </si>
  <si>
    <t>凌河区新科换热器清洗站</t>
  </si>
  <si>
    <t>连云港正凯电气工程有限公司</t>
  </si>
  <si>
    <t>上海频奇建设有限公司</t>
  </si>
  <si>
    <t>陕西绿之海建筑工程有限公司</t>
  </si>
  <si>
    <t>南通华隆建设工程有限公司</t>
  </si>
  <si>
    <t>黑龙江望海建筑工程有限公司</t>
  </si>
  <si>
    <t>辽宁石油化工建设有限责任公司</t>
  </si>
  <si>
    <t>江苏金大路石化工程有限公司</t>
  </si>
  <si>
    <t>中油辽河工程有限公司</t>
  </si>
  <si>
    <t>锦州北方开维喜泵阀有限公司</t>
  </si>
  <si>
    <t>惠来县金塔混凝土有限公司山东盛华建设工程有限公司</t>
  </si>
  <si>
    <t>河南省国能建设集团有限公司</t>
  </si>
  <si>
    <t>洛阳智川建筑劳务分包有限公司</t>
  </si>
  <si>
    <t>江苏凯工建设工程有限公司</t>
  </si>
  <si>
    <t>天津鑫立德石油工程有限公司</t>
  </si>
  <si>
    <t>广东帕玛星科技有限公司</t>
  </si>
  <si>
    <t>鹤城建设集团股份公司</t>
  </si>
  <si>
    <t>福建同磊建设工程有限公司</t>
  </si>
  <si>
    <t>山东省显通安装有限公司</t>
  </si>
  <si>
    <t>郑州华电烘炉技术服务有限公司</t>
  </si>
  <si>
    <t>广西博约税务师事务所有限公司</t>
  </si>
  <si>
    <t>广西海江环保工程咨询有限公司</t>
  </si>
  <si>
    <t>贵州雍阳地矿资源开发有限公司</t>
  </si>
  <si>
    <t>南京南化检验检测技术有限公司</t>
  </si>
  <si>
    <t>无锡速建脚手架工程技术有限公司</t>
  </si>
  <si>
    <t>杭州中迈建筑劳务有限公司</t>
  </si>
  <si>
    <t>济宁瑞星生物科技有限公司</t>
  </si>
  <si>
    <t>宁波凯荣新能源有限公司</t>
  </si>
  <si>
    <t>江苏雅克液化天然气工程有限公司</t>
  </si>
  <si>
    <t>广东名大集团有限公司</t>
  </si>
  <si>
    <t>深圳市阿尔达力石化科技有限公司</t>
  </si>
  <si>
    <t>陕西瑞业建设工程有限公司</t>
  </si>
  <si>
    <t>甘肃省安装建设集团有限公司</t>
  </si>
  <si>
    <t>福建泉州宏韵劳务有限公司</t>
  </si>
  <si>
    <t>中造建工集团有限公司</t>
  </si>
  <si>
    <t>南京双捷建筑工程有限公司</t>
  </si>
  <si>
    <t>合久建设有限公司</t>
  </si>
  <si>
    <t>山东安泰科技有限公司</t>
  </si>
  <si>
    <t>启东嘉裕劳务有限公司</t>
  </si>
  <si>
    <t>陕西中同建设工程有限公司</t>
  </si>
  <si>
    <t>广西壮族自治区特种设备检验研究院</t>
  </si>
  <si>
    <t>安徽誉都建设工程有限公司</t>
  </si>
  <si>
    <t>博华工程技术有限公司</t>
  </si>
  <si>
    <t>盐城苏东消防工程有限公司</t>
  </si>
  <si>
    <t>濮阳市正通管道工程有限公司</t>
  </si>
  <si>
    <t>甘肃庆业建设工程有限公司</t>
  </si>
  <si>
    <t>陕西济达消防科技有限公司</t>
  </si>
  <si>
    <t>西安泰普特种焊接技术有限公司</t>
  </si>
  <si>
    <t>陕西建工安装集团有限公司</t>
  </si>
  <si>
    <t>上海华地建设工程有限公司</t>
  </si>
  <si>
    <t>艺博建设集团有限公司</t>
  </si>
  <si>
    <t>如东卓远档案服务中心</t>
  </si>
  <si>
    <t>四川秉诚嘉业建筑劳务有限公司</t>
  </si>
  <si>
    <t>甘肃凯利建设工程有限公司</t>
  </si>
  <si>
    <t>宜昌盛泰工程有限公司</t>
  </si>
  <si>
    <t>湖南皓沣工程技术有限公司</t>
  </si>
  <si>
    <t>广西三桂建设集团有限公司</t>
  </si>
  <si>
    <t>信德石油技术开发（天津）有限公司</t>
  </si>
  <si>
    <t>西安艾尔工业气体有限公司</t>
  </si>
  <si>
    <t>深圳市乾正兴建基工程有限公司</t>
  </si>
  <si>
    <t>神州伟业建设集团有限公司</t>
  </si>
  <si>
    <t>江苏寰球建设工程有限公司</t>
  </si>
  <si>
    <t>陕西驰景沐建设工程有限公司</t>
  </si>
  <si>
    <t>东方工建集团有限公司</t>
  </si>
  <si>
    <t>广东立景园林工程有限公司</t>
  </si>
  <si>
    <t>成都启瑞昇建设工程有限公司</t>
  </si>
  <si>
    <t>山东省特种设备检验研究院集团有限公司</t>
  </si>
  <si>
    <t>福建中隽建设发展有限公司</t>
  </si>
  <si>
    <t>安徽省宿州市防腐安装有限公司</t>
  </si>
  <si>
    <t>山东宇盛建设工程有限公司</t>
  </si>
  <si>
    <t>江苏新淮精工（集团）有限公司</t>
  </si>
  <si>
    <t>北京中亚康源环保工程有限公司</t>
  </si>
  <si>
    <t>上海溧群建设工程有限公司</t>
  </si>
  <si>
    <t>哈尔滨百强建筑安装工程有限公司</t>
  </si>
  <si>
    <t>江苏汉皇安装集团有限公司</t>
  </si>
  <si>
    <t>湖南省工业设备安装有限公司</t>
  </si>
  <si>
    <t>辽宁省有色地质一〇一队有限责任公司</t>
  </si>
  <si>
    <t>广东省特种设备检测研究院</t>
  </si>
  <si>
    <t>南京华宝工程检测有限公司</t>
  </si>
  <si>
    <t>中油吉林化建工程有限公司</t>
  </si>
  <si>
    <t>江苏时俱莱建设工程有限公司</t>
  </si>
  <si>
    <t>汕头市建安（集团）公司</t>
  </si>
  <si>
    <t>南通启锦建设工程有限公司</t>
  </si>
  <si>
    <t>天津盛日同兴环保科技有限责任公司</t>
  </si>
  <si>
    <t>永盛(天津)防腐工程有限公司</t>
  </si>
  <si>
    <t>湖北安易盛建设工程有限公司</t>
  </si>
  <si>
    <t>杭州华安检测技术有限公司</t>
  </si>
  <si>
    <t>中国石油天然气管道工程有限公司</t>
  </si>
  <si>
    <t>中化华油建设集团有限公司</t>
  </si>
  <si>
    <t>东营睿达防腐工程有限公司</t>
  </si>
  <si>
    <t>陕西鑫众发建设工程有限公司</t>
  </si>
  <si>
    <t>广西康滕建设工程有限公司</t>
  </si>
  <si>
    <t>广西北海汉立商贸有限公司</t>
  </si>
  <si>
    <t>中冀建勘集团有限公司</t>
  </si>
  <si>
    <t>新疆瑞昱阳光工程建设有限公司</t>
  </si>
  <si>
    <t>中京建设集团有限公司</t>
  </si>
  <si>
    <t>新疆正安检测科技有限公司</t>
  </si>
  <si>
    <t>天津中铁建业集团有限公司</t>
  </si>
  <si>
    <t>江苏中核华兴建筑科技有限公司</t>
  </si>
  <si>
    <t>湖北荆鸿达建设工程有限公司</t>
  </si>
  <si>
    <t>中石油华东设计院有限公司</t>
  </si>
  <si>
    <t>中源建设有限公司</t>
  </si>
  <si>
    <t>南京企安建设工程有限公司</t>
  </si>
  <si>
    <t>湛江市港嘉工程检测有限公司</t>
  </si>
  <si>
    <t>陕西天地晟实业有限公司</t>
  </si>
  <si>
    <t>沈阳工业安装工程股份有限公司</t>
  </si>
  <si>
    <t>检安建设（广东）股份有限公司</t>
  </si>
  <si>
    <t>四川川和仁建安装工程有限公司</t>
  </si>
  <si>
    <t>福建顺发通达工程有限公司</t>
  </si>
  <si>
    <t>河南国益建设有限公司</t>
  </si>
  <si>
    <t>河南省建安防腐绝热有限公司</t>
  </si>
  <si>
    <t>兰州恒实力建筑安装工程有限公司</t>
  </si>
  <si>
    <t>河南金博洋建设有限公司</t>
  </si>
  <si>
    <t>山东一滕建设集团有限公司</t>
  </si>
  <si>
    <t>广西慧联人力资源服务有限公司</t>
  </si>
  <si>
    <t>山东远方安装工程有限公司</t>
  </si>
  <si>
    <t>陕西恒巨通电气设备有限公司</t>
  </si>
  <si>
    <t>中蒲电力集团有限公司</t>
  </si>
  <si>
    <t>河北千信建筑工程有限公司</t>
  </si>
  <si>
    <t>南通顺赢设备安装工程有限公司</t>
  </si>
  <si>
    <t>宣垣建设集团有限公司</t>
  </si>
  <si>
    <t>吉林市全安建筑安装有限公司</t>
  </si>
  <si>
    <t>山东长龙三辉建设工程有限公司</t>
  </si>
  <si>
    <t>吉林乾正建筑劳务有限公司</t>
  </si>
  <si>
    <t>山东福佑德环保工程有限公司</t>
  </si>
  <si>
    <t>广东省建设工程质量安全检测总站有限公司</t>
  </si>
  <si>
    <t>秦皇岛腾盛安装工程有限公司</t>
  </si>
  <si>
    <t>淄博通利机械设备制造有限公司</t>
  </si>
  <si>
    <t>中国石油天然气集团有限公司咨询中心</t>
  </si>
  <si>
    <t>北京瑞闵永泰建筑劳务有限公司</t>
  </si>
  <si>
    <t>天津石化房友建筑工程有限公司</t>
  </si>
  <si>
    <t>上海创富海建筑劳务有限公司</t>
  </si>
  <si>
    <t>泽昌工程有限公司</t>
  </si>
  <si>
    <t>钦州市熙宁工程咨询有限公司</t>
  </si>
  <si>
    <t>山东英蓝建设工程有限公司</t>
  </si>
  <si>
    <t>南京消防器材股份有限公司</t>
  </si>
  <si>
    <t>东莞市天空机械设备租赁有限公司</t>
  </si>
  <si>
    <t>安徽丛益众劳务服务有限公司</t>
  </si>
  <si>
    <t>山东三龙建筑安装工程有限公司</t>
  </si>
  <si>
    <t>安徽崇盛建设工程有限公司</t>
  </si>
  <si>
    <t>连云港益洋建设工程有限公司</t>
  </si>
  <si>
    <t>广东省气象防灾技术服务中心</t>
  </si>
  <si>
    <t>洛阳中油检测工程有限公司</t>
  </si>
  <si>
    <t>泰兴市富睿恒建筑安装工程有限公司</t>
  </si>
  <si>
    <t>江苏鋆钰锦建筑劳务有限公司</t>
  </si>
  <si>
    <t>巨伯清洗技术(上海)有限公司</t>
  </si>
  <si>
    <t>盛虹炼化一体化项目第五标段1号连续重整装置土建专业分包合同</t>
    <phoneticPr fontId="1" type="noConversion"/>
  </si>
  <si>
    <t>2024-10936</t>
  </si>
  <si>
    <t>广西华谊新材料项目双酚、苯酚丙酮装置，静设备专业（标段二）土建专业工程分包工作包01</t>
  </si>
  <si>
    <t>HQGCGS-HQLJ-2024-JSGC-1089</t>
  </si>
  <si>
    <t>2024/10/08</t>
  </si>
  <si>
    <t>ZYLJ-GXSHXMB-2024-CBHT-010</t>
  </si>
  <si>
    <t>2024/09/29</t>
  </si>
  <si>
    <t>依法必招限额内的：广西华谊新材料项目双酚、苯酚丙酮装置，静设备专业（标段二）土建专业工程分包工作包01,</t>
  </si>
  <si>
    <t>2024-10890</t>
  </si>
  <si>
    <t>长庆石化公司储罐区VOCs深度治理一期项目安装专业作业工作包01</t>
  </si>
  <si>
    <t>HQGCGS-HQLJ-2024-FW-1167</t>
  </si>
  <si>
    <t>2024/10/09</t>
  </si>
  <si>
    <t>ZYLJ-XYXMB-2024-CBHT-010</t>
  </si>
  <si>
    <t>2024/09/28</t>
  </si>
  <si>
    <t>非依法依规必招项目：长庆石化公司储罐区VOCs深度治理一期项目安装专业作业工作包01,</t>
  </si>
  <si>
    <t>2024-10740</t>
  </si>
  <si>
    <t>东明石化30万吨/年UPC科技试验项目UPC试验装置（反应区I）土建专业工程分包工作包01</t>
  </si>
  <si>
    <t>HQGCGS-HQLJ-2024-JSGC-1092</t>
  </si>
  <si>
    <t>ZYLJ-DMXMB-2024-CBHT-001</t>
  </si>
  <si>
    <t>非依法依规必招项目：东明石化30万吨/年UPC科技试验项目UPC试验装置（反应区I）土建工程专业工程分包工作包01,</t>
  </si>
  <si>
    <t>2024-10708</t>
  </si>
  <si>
    <t>唐山LNG接收站增建气化器及配套工程安装工程专业作业工作包</t>
  </si>
  <si>
    <t>HQGCGS-HQLJ-2024-FW-1166</t>
  </si>
  <si>
    <t>ZYLJ-TSLNGXMB-2024-CBHT-001</t>
  </si>
  <si>
    <t>非依法依规必招项目：唐山LNG接收站增建气化器及配套工程安装工程专业作业工作包,</t>
  </si>
  <si>
    <t>2024-10594</t>
  </si>
  <si>
    <t>中国石油广西石化公司连续重整四合一炉余热回收节能改造项目安装专业作业分包工作包01</t>
  </si>
  <si>
    <t>HQGCGS-HQLJ-2024-FW-1165</t>
  </si>
  <si>
    <t>ZYLJ-GXSHXMB-2024-CBHT-008</t>
  </si>
  <si>
    <t>2024/09/24</t>
  </si>
  <si>
    <t xml:space="preserve"> 非依法依规必招项目:中国石油广西石化公司连续重整四合一炉余热回收节能改造项目安装专业作业分包工作包01,</t>
  </si>
  <si>
    <t>2024-11253</t>
  </si>
  <si>
    <t>惠州荃美化工码头项目防腐保温绝热工程专业工程分包工作包02</t>
  </si>
  <si>
    <t>HQGCGS-HQLJ-2024-JSGC-1113</t>
  </si>
  <si>
    <t>2024/10/12</t>
  </si>
  <si>
    <t>ZYLJ-HZQMMTXMB-2024-CBHT-001</t>
  </si>
  <si>
    <t>2024/10/11</t>
  </si>
  <si>
    <t>依法必招限额内的：惠州荃美化工码头项目防腐保温绝热工程专业工程分包工作包02,</t>
  </si>
  <si>
    <t>2024-11248</t>
  </si>
  <si>
    <t>广西石化炼化一体化转型升级项目乙烯项目150亩生产临设专业工程分包工作包</t>
  </si>
  <si>
    <t>HQGCGS-HQLJ-2024-JSGC-1108</t>
  </si>
  <si>
    <t>ZYLJ-GXSHLHYTHYXXMB-2024-CBHT-028</t>
  </si>
  <si>
    <t>依法必招限额内的：广西石化炼化一体化转型升级项目乙烯项目150亩生产临设专业工程分包工作包,</t>
  </si>
  <si>
    <t>2024-11026</t>
  </si>
  <si>
    <t>广西华谊新材料项目双酚、苯酚丙酮装置，静设备专业(标段二)防腐保温专业工程分包工作包01</t>
  </si>
  <si>
    <t>HQGCGS-HQLJ-2024-JSGC-1110</t>
  </si>
  <si>
    <t>ZYLJ-GXSHXMB-2024-CBHT-011</t>
  </si>
  <si>
    <t>依法必招限额内的:广西华谊新材料项目双酚、苯酚丙酮装置，静设备专业(标段二)防腐保温专业工程分包工作包01,</t>
  </si>
  <si>
    <t>2024-10993</t>
  </si>
  <si>
    <t>盛虹炼化煤气化部外排雨水增加集中收集处置设施项目安装专业作业分包工作包01</t>
  </si>
  <si>
    <t>HQGCGS-HQLJ-2024-FW-1186</t>
  </si>
  <si>
    <t>ZYLJ-SHLHXMB-2024-CBHT-013</t>
  </si>
  <si>
    <t>2024/10/01</t>
  </si>
  <si>
    <t>非依法依规必招项目：盛虹炼化煤气化部外排雨水增加集中收集处置设施项目土建专业工程分包工作包01,</t>
  </si>
  <si>
    <t>2024-10992</t>
  </si>
  <si>
    <t>盛虹炼化煤气化部外排雨水增加集中收集处置设施项目土建专业工程分包工作包01</t>
  </si>
  <si>
    <t>HQGCGS-HQLJ-2024-JSGC-1114</t>
  </si>
  <si>
    <t>ZYLJ-SHLHXMB-2024-CBHT-012</t>
  </si>
  <si>
    <t>2024-10991</t>
  </si>
  <si>
    <t>庆阳石化公司氢气提纯项目防腐保温专业工程分包工作包01</t>
  </si>
  <si>
    <t>HQGCGS-HQLJ-2024-JSGC-1111</t>
  </si>
  <si>
    <t>ZYLJ-QYSHXMB-2024-CBHT-003</t>
  </si>
  <si>
    <t>限额内项目：庆阳石化公司氢气提纯项目防腐保温专业工程分包工作包01,</t>
  </si>
  <si>
    <t>2024-10990</t>
  </si>
  <si>
    <t>庆阳石化公司氢气提纯项目项目土建专业工程分包工作包01</t>
  </si>
  <si>
    <t>HQGCGS-HQLJ-2024-JSGC-1109</t>
  </si>
  <si>
    <t>ZYLJ-QYSHXMB-2024-CBHT-002</t>
  </si>
  <si>
    <t>限额内项目：庆阳石化公司氢气提纯项目项目土建专业工程分包工作包01,</t>
  </si>
  <si>
    <t>2024-10989</t>
  </si>
  <si>
    <t>庆阳石化公司聚丙烯包装线升级改进项目土建专业工程分包工作包01</t>
  </si>
  <si>
    <t>HQGCGS-HQLJ-2024-JSGC-1112</t>
  </si>
  <si>
    <t>ZYLJ-QYSHXMB-2024-CBHT-001</t>
  </si>
  <si>
    <t>限额内项目：庆阳石化公司聚丙烯包装线升级改进项目土建专业工程分包工作包01,</t>
  </si>
  <si>
    <t>2024-10892</t>
  </si>
  <si>
    <t>长庆石化公司储罐区VOCs深度治理一期项目防腐专业工程分包工作包01</t>
  </si>
  <si>
    <t>HQGCGS-HQLJ-2024-JSGC-1107</t>
  </si>
  <si>
    <t>ZYLJ-XYXMB-2024-CBHT-008</t>
  </si>
  <si>
    <t>经评审可不招标项目：长庆石化公司储罐区VOCs深度治理一期项目防腐专业工程分包工作包01,</t>
  </si>
  <si>
    <t>2024-10816</t>
  </si>
  <si>
    <t>吉林石化公司炼油化工转型升级项目染料厂小总体II项目理化检（试）验技术服务工作包</t>
  </si>
  <si>
    <t>HQGCGS-HQLJ-2024-FW-1204</t>
  </si>
  <si>
    <t>2024/10/14</t>
  </si>
  <si>
    <t>ZYLJ-JLSHZBXMB-2024-CBHT-024</t>
  </si>
  <si>
    <t>非依法依规必招项目：吉林石化公司炼油化工转型升级项目染料厂小总体II项目理化检（试）验技术服务工作包,</t>
  </si>
  <si>
    <t>2024-10764</t>
  </si>
  <si>
    <t>吉林石化公司炼油化工转型升级项目35万吨/年苯酚丙酮装置理化检（试）验技术服务工作包</t>
  </si>
  <si>
    <t>HQGCGS-HQLJ-2024-FW-1205</t>
  </si>
  <si>
    <t>ZYLJ-JLSHZBXMB-2024-CBHT-025</t>
  </si>
  <si>
    <t>非依法依规必招项目:吉林石化公司炼油化工转型升级项目35万吨/年苯酚丙酮装置理化检（试）验技术服务工作包,</t>
  </si>
  <si>
    <t>2024-10635</t>
  </si>
  <si>
    <t>吉林石化公司炼油化工转型升级项目24万吨/年双酚A装置项目理化检（试）验技术服务工作包</t>
  </si>
  <si>
    <t>HQGCGS-HQLJ-2024-FW-1203</t>
  </si>
  <si>
    <t>ZYLJ-JLSHZBXMB-2024-CBHT-026</t>
  </si>
  <si>
    <t>非依法依规必招项目:吉林石化公司炼油化工转型升级项目24万吨/年双酚A装置项目理化检（试）验技术服务工作包,</t>
  </si>
  <si>
    <t>2024-11340</t>
  </si>
  <si>
    <t>吉林石化公司炼油化工转型升级项目35万吨/年苯酚丙酮装置项目集中防腐专业工程分包工作包01</t>
  </si>
  <si>
    <t>HQGCGS-HQLJ-2024-JSGC-1139</t>
  </si>
  <si>
    <t>2024/10/17</t>
  </si>
  <si>
    <t>ZYLJ-JLSHZBXMB-2024-CBHT-027</t>
  </si>
  <si>
    <t>2024/10/13</t>
  </si>
  <si>
    <t>依法必招限额内的：吉林石化公司炼油化工转型升级项目35万吨/年苯酚丙酮装置项目集中防腐专业工程分包工作包01,</t>
  </si>
  <si>
    <t>2024-11323</t>
  </si>
  <si>
    <t>庆阳石化公司聚丙烯包装线升级改进项目安装专业作业工作包01</t>
  </si>
  <si>
    <t>HQGCGS-HQLJ-2024-FW-1217</t>
  </si>
  <si>
    <t>ZYLJ-QYSHXMB-2024-CBHT-004</t>
  </si>
  <si>
    <t>非依法依规必招项目：庆阳石化公司聚丙烯包装线升级改进项目安装专业作业工作包01,</t>
  </si>
  <si>
    <t>2024-11138</t>
  </si>
  <si>
    <t>广西石化高密度聚乙烯装置超限设备焊接制造工作包1</t>
  </si>
  <si>
    <t>HQGCGS-HQLJ-2024-FW-1216</t>
  </si>
  <si>
    <t>ZYLJ-SBZZC-2024-CBHT-016</t>
  </si>
  <si>
    <t>非依法依规必招项目：广西石化高密度聚乙烯装置超限设备焊接制造工作包1,</t>
  </si>
  <si>
    <t>2025/12/30</t>
  </si>
  <si>
    <t>2025/12/01</t>
  </si>
  <si>
    <t>2024/11/15</t>
  </si>
  <si>
    <t>2024/09/22</t>
  </si>
  <si>
    <t>泰兴市富睿恒建筑安装工程有限公司,</t>
  </si>
  <si>
    <t>2026/04/29</t>
  </si>
  <si>
    <t>江苏鋆钰锦建筑劳务有限公司,</t>
  </si>
  <si>
    <t>江苏协鑫LNG储罐水压试验取水服务合同</t>
  </si>
  <si>
    <t>KLNY-JSLNG-2024-131</t>
  </si>
  <si>
    <t>2024/10/20</t>
  </si>
  <si>
    <t>2024/09/14</t>
  </si>
  <si>
    <t>广东省气象防灾技术服务中心,</t>
  </si>
  <si>
    <t>2025/07/31</t>
  </si>
  <si>
    <t>洛阳中油检测工程有限公司,</t>
  </si>
  <si>
    <t>2024/09/11</t>
  </si>
  <si>
    <t>2024/09/10</t>
  </si>
  <si>
    <t>2024/09/09</t>
  </si>
  <si>
    <t>2024/09/06</t>
  </si>
  <si>
    <t>2024-11516</t>
  </si>
  <si>
    <t>广西石化炼化一体化转型升级项目化工低温罐区、乙烯球罐组工程土建工程专业分包工作包02</t>
  </si>
  <si>
    <t>HQGCGS-HQLJ-2024-JSGC-1150</t>
  </si>
  <si>
    <t>2024/10/21</t>
  </si>
  <si>
    <t>ZYLJ-GXSHLHYTHDWGQXMB-2024-CBHT-005</t>
  </si>
  <si>
    <t>非依法依规必招项目：广西石化炼化一体化转型升级项目化工低温罐区、乙烯球罐组工程土建工程专业分包工作包02,</t>
  </si>
  <si>
    <t>2024-11377</t>
  </si>
  <si>
    <t>惠州荃美化工码头项目安装工程专业作业工作包02</t>
  </si>
  <si>
    <t>HQGCGS-HQLJ-2024-FW-1228</t>
  </si>
  <si>
    <t>ZYLJ-HZQMMTXMB-2024-CBHT-002</t>
  </si>
  <si>
    <t>非依法依规必招项目：惠州荃美化工码头项目安装工程专业作业工作包02,</t>
  </si>
  <si>
    <t>2024-11349</t>
  </si>
  <si>
    <t>中国石油广西石化公司2024年停工大检修静设备及工业管道检修项目三联合装置、八九联合装置、动力部（公用工程）防腐专业工程分包工作包01</t>
  </si>
  <si>
    <t>HQGCGS-HQLJ-2024-JSGC-1149</t>
  </si>
  <si>
    <t>ZYLJ-GXSHXMB-2024-CBHT-012</t>
  </si>
  <si>
    <t>经可不招标审批的采购事项:中国石油广西石化公司2024年停工大检修静设备及工业管道检修项目三联合装置、八九联合装置、动力部（公用工程）防腐专业工程分包工作包01,</t>
  </si>
  <si>
    <t>2024-11347</t>
  </si>
  <si>
    <t>中国石油广西石化公司2024年停工大检修静设备及工业管道检修项目三联合装置安装专业作业分包工作包01</t>
  </si>
  <si>
    <t>HQGCGS-HQLJ-2024-FW-1231</t>
  </si>
  <si>
    <t>ZYLJ-GXSHXMB-2024-CBHT-013</t>
  </si>
  <si>
    <t>非依法依规必招项目:中国石油广西石化公司2024年停工大检修静设备及工业管道检修项目三联合装置安装专业作业分包工作包01,</t>
  </si>
  <si>
    <t>2024-11334</t>
  </si>
  <si>
    <t>庆阳石化公司氢气提纯项目安装专业作业工作包01</t>
  </si>
  <si>
    <t>HQGCGS-HQLJ-2024-FW-1230</t>
  </si>
  <si>
    <t>ZYLJ-QYSHXMB-2024-CBHT-005</t>
  </si>
  <si>
    <t>非依法依规必招项目：庆阳石化公司氢气提纯项目安装专业作业工作包01,</t>
  </si>
  <si>
    <t>2024-10973</t>
  </si>
  <si>
    <t>中国石油广西石化公司2024年停工大检修静设备及工业管道检修项目八九联合装置及动力部（公用工程）安装专业作业分包工作包02</t>
  </si>
  <si>
    <t>HQGCGS-HQLJ-2024-FW-1229</t>
  </si>
  <si>
    <t>ZYLJ-GXSHXMB-2024-CBHT-009</t>
  </si>
  <si>
    <t>非依法依规必招项目:中国石油广西石化公司2024年停工大检修静设备及工业管道检修项目八九联合装置及动力部（公用工程）安装专业作业分包工作包02,</t>
  </si>
  <si>
    <t>2024-10891</t>
  </si>
  <si>
    <t>长庆石化公司储罐区VOCs深度治理一期项目防腐专业工程分包工作包02</t>
  </si>
  <si>
    <t>HQGCGS-HQLJ-2024-JSGC-1148</t>
  </si>
  <si>
    <t>ZYLJ-XYXMB-2024-CBHT-009</t>
  </si>
  <si>
    <t>经评审可不招标项目：长庆石化公司储罐区VOCs深度治理一期项目防腐专业工程分包工作包02,</t>
  </si>
  <si>
    <t>2024-11583</t>
  </si>
  <si>
    <t>独山子石化塔里木120万吨/年二期乙烯项目乙烯装置零星土建工程专业工程分包工作包02</t>
  </si>
  <si>
    <t>HQGCGS-HQLJ-2024-JSGC-1175</t>
  </si>
  <si>
    <t>ZYLJ-TLMXMB-2024-CBHT-009</t>
  </si>
  <si>
    <t>经评审可不招标项目：独山子石化塔里木120万吨/年二期乙烯项目乙烯装置零星土建工程专业工程分包工作包02,</t>
  </si>
  <si>
    <t>2024-11525</t>
  </si>
  <si>
    <t>塔里木乙烷制乙烯项目部临时设施修缮工作包01</t>
  </si>
  <si>
    <t>HQGCGS-HQLJ-2024-JSGC-1174</t>
  </si>
  <si>
    <t>ZYLJ-TLMXMB-2024-CBHT-008</t>
  </si>
  <si>
    <t>经评审可不招标项目：塔里木乙烷制乙烯项目部临时设施修缮工作包01,</t>
  </si>
  <si>
    <t>2024-11598</t>
  </si>
  <si>
    <t>吉林石化公司炼油化工转型升级项目16万吨/年沥青造气装置工程土建专业工程分包工作包02</t>
  </si>
  <si>
    <t>HQGCGS-HQLJ-2024-JSGC-1190</t>
  </si>
  <si>
    <t>ZYLJ-JLSHXBXMB-2024-CBHT-012</t>
  </si>
  <si>
    <t>2024/10/18</t>
  </si>
  <si>
    <t>经可不招标审批的采购事项:吉林石化公司炼油化工转型升级项目16万吨/年沥青造气装置工程土建专业工程分包工作包02,</t>
  </si>
  <si>
    <t>2024-11572</t>
  </si>
  <si>
    <t>独山子石化塔里木120万吨/年二期乙烯项目乙烯装置安装工程专业作业工作包02</t>
  </si>
  <si>
    <t>HQGCGS-HQLJ-2024-FW-1245</t>
  </si>
  <si>
    <t>ZYLJ-TLMXMB-2024-CBHT-010</t>
  </si>
  <si>
    <t>非依法依规必招项目：独山子石化塔里木120万吨/年二期乙烯项目乙烯装置安装工程专业作业工作包02,</t>
  </si>
  <si>
    <t>2024-12139</t>
  </si>
  <si>
    <t>广西石化炼化一体化转型升级项目柴油吸附分离装置吸附塔化学清洗业务外包工作包1</t>
  </si>
  <si>
    <t>HQGCGS-HQLJ-2024-FW-1276</t>
  </si>
  <si>
    <t>青岛新瑞洁清洗工程技术有限公司,</t>
  </si>
  <si>
    <t>ZYLJ-SBZZC-2024-CBHT-017</t>
  </si>
  <si>
    <t>非依法依规必招项目：广西石化炼化一体化转型升级项目柴油吸附分离装置吸附塔化学清洗业务外包工作包1,</t>
  </si>
  <si>
    <t>2024-12196</t>
  </si>
  <si>
    <t>吉林石化公司炼油化工转型升级项目80万吨/年溶剂脱沥青装置工程安装专业作业工作包03</t>
  </si>
  <si>
    <t>HQGCGS-HQLJ-2024-FW-1287</t>
  </si>
  <si>
    <t>2024/11/04</t>
  </si>
  <si>
    <t>ZYLJ-JLSHXBXMB-2024-CBHT-013</t>
  </si>
  <si>
    <t>非依法依规必招项目:吉林石化公司炼油化工转型升级项目80万吨/年溶剂脱沥青装置工程安装专业作业工作包03,</t>
  </si>
  <si>
    <t>2024-12189</t>
  </si>
  <si>
    <t>独山子石化公司塔里木120万吨/年二期乙烯项目全厂地下管网及全厂消防水系统施工总承包B标段地管安装工程专业作业工作包04</t>
  </si>
  <si>
    <t>HQGCGS-HQLJ-2024-FW-1278</t>
  </si>
  <si>
    <t>ZYLJ-TLMXMB-2024-CBHT-011</t>
  </si>
  <si>
    <t>非依法依规必招项目：独山子石化公司塔里木120万吨/年二期乙烯项目全厂地下管网及全厂消防水系统施工总承包B标段地管安装工程专业作业工作包04,</t>
  </si>
  <si>
    <t>2024-12165</t>
  </si>
  <si>
    <t>长庆石化公司储运部G109隐患治理及G802检修项目土建专业工程分包工作包01</t>
  </si>
  <si>
    <t>HQGCGS-HQLJ-2024-JSGC-1213</t>
  </si>
  <si>
    <t>ZYLJ-XYXMB-2024-CBHT-013</t>
  </si>
  <si>
    <t>限额内项目：长庆石化公司储运部G109隐患治理及G802检修项目土建专业工程分包工作包01,</t>
  </si>
  <si>
    <t>2024-12158</t>
  </si>
  <si>
    <t>长庆石化公司中水补消防水安全隐患治理及炼油三部仪表安全隐患治理项目土建专业工程分包工作包01</t>
  </si>
  <si>
    <t>HQGCGS-HQLJ-2024-JSGC-1212</t>
  </si>
  <si>
    <t>ZYLJ-XYXMB-2024-CBHT-012</t>
  </si>
  <si>
    <t>限额内项目：长庆石化公司中水补消防水安全隐患治理及炼油三部仪表安全隐患治理项目土建专业工程分包工作包01,</t>
  </si>
  <si>
    <t>2024-12156</t>
  </si>
  <si>
    <t>长庆石化公司中水补消防水安全隐患治理及炼油三部仪表安全隐患治理项目防腐保温专业工程分包工作包01</t>
  </si>
  <si>
    <t>HQGCGS-HQLJ-2024-JSGC-1211</t>
  </si>
  <si>
    <t>ZYLJ-XYXMB-2024-CBHT-011</t>
  </si>
  <si>
    <t>限额内项目：长庆石化公司中水补消防水安全隐患治理及炼油三部仪表安全隐患治理项目防腐保温专业工程分包工作包01,</t>
  </si>
  <si>
    <t>2024/11/03</t>
  </si>
  <si>
    <t>2024/10/28</t>
  </si>
  <si>
    <t>2024/10/24</t>
  </si>
  <si>
    <t>2024-12063</t>
  </si>
  <si>
    <t>吉化动力一厂350 吨小时燃油锅炉机组项目理化检（试）验技术服务工作包</t>
  </si>
  <si>
    <t>HQGCGS-HQLJ-2024-FW-1296</t>
  </si>
  <si>
    <t>ZYLJ-JLSHZBXMB-2024-CBHT-028</t>
  </si>
  <si>
    <t>非依法依规必招项目:吉化动力一厂350 吨小时燃油锅炉机组项目理化检（试）验技术服务工作包,</t>
  </si>
  <si>
    <t>2024-12407</t>
  </si>
  <si>
    <t>吉林石化公司染料厂土壤源头管控治理修复项目安装专业作业工作包02</t>
  </si>
  <si>
    <t>HQGCGS-HQLJ-2024-FW-1297</t>
  </si>
  <si>
    <t>2024/11/06</t>
  </si>
  <si>
    <t>直接采购</t>
  </si>
  <si>
    <t>ZYLJ-JLSHZBXMB-2024-CBHT-030</t>
  </si>
  <si>
    <t>非依法依规必招项目:吉林石化公司染料厂土壤源头管控治理修复项目安装专业作业工作包02,</t>
  </si>
  <si>
    <t>2024-12387</t>
  </si>
  <si>
    <t>独山子石化公司塔里木120万吨/年二期乙烯项目全厂性系统工程、公用工程及辅助设施Ⅱ全厂道路及路灯(2标段)工程土建专业作业工作包01</t>
  </si>
  <si>
    <t>HQGCGS-HQLJ-2024-FW-1302</t>
  </si>
  <si>
    <t>2024/11/07</t>
  </si>
  <si>
    <t>询比采购</t>
  </si>
  <si>
    <t>ZYLJ-TLMXMB-2024-CBHT-014</t>
  </si>
  <si>
    <t>非依法依规必招项目：独山子石化公司塔里木120万吨/年二期乙烯项目全厂性系统工程、公用工程及辅助设施Ⅱ全厂道路及路灯(2标段)工程土建专业作业工作包01,</t>
  </si>
  <si>
    <t>2024-12381</t>
  </si>
  <si>
    <t>独山子石化公司塔里木120万吨/年二期中心化验室土建专业作业工作包01</t>
  </si>
  <si>
    <t>HQGCGS-HQLJ-2024-FW-1301</t>
  </si>
  <si>
    <t>山东同晖建设工程有限公司,</t>
  </si>
  <si>
    <t>ZYLJ-TLMXMB-2024-CBHT-013</t>
  </si>
  <si>
    <t>非依法依规必招项目：独山子石化公司塔里木120万吨/年二期中心化验室土建专业作业工作包01,</t>
  </si>
  <si>
    <t>2024-12371</t>
  </si>
  <si>
    <t>独山子石化塔里木120万吨/年二期乙烯项目乙烯装置安装工程专业作业工作包01</t>
  </si>
  <si>
    <t>HQGCGS-HQLJ-2024-FW-1300</t>
  </si>
  <si>
    <t>ZYLJ-TLMXMB-2024-CBHT-012</t>
  </si>
  <si>
    <t>非依法依规必招项目：独山子石化塔里木120万吨/年二期乙烯项目乙烯装置安装工程专业作业工作包01,</t>
  </si>
  <si>
    <t>2024-12282</t>
  </si>
  <si>
    <t>虹景新材料10万吨/年POE项目土建安装工程防腐、保温专业工程分包工作包01</t>
  </si>
  <si>
    <t>HQGCGS-HQLJ-2024-JSGC-1227</t>
  </si>
  <si>
    <t>ZYLJ-HJXCLPOEXMB-2024-CBHT-006</t>
  </si>
  <si>
    <t>2024/11/01</t>
  </si>
  <si>
    <t>经评审可不招标项目：虹景新材料10万吨/年POE项目土建安装工程防腐、保温专业工程分包工作包01,</t>
  </si>
  <si>
    <t>2024-12543</t>
  </si>
  <si>
    <t>长庆石化公司储运部G109隐患治理及G802检修项目防腐保温专业工程分包工作包01</t>
  </si>
  <si>
    <t>HQGCGS-HQLJ-2024-JSGC-1237</t>
  </si>
  <si>
    <t>ZYLJ-XYXMB-2024-CBHT-016</t>
  </si>
  <si>
    <t>限额内项目：长庆石化公司储运部G109隐患治理及G802检修项目防腐专业工程分包工作包01,</t>
  </si>
  <si>
    <t>2024-12530</t>
  </si>
  <si>
    <t>长庆石化公司中水补消防水安全隐患治理及炼油三部仪表安全隐患治理项目安装专业作业工作包01</t>
  </si>
  <si>
    <t>HQGCGS-HQLJ-2024-FW-1319</t>
  </si>
  <si>
    <t>ZYLJ-XYXMB-2024-CBHT-014</t>
  </si>
  <si>
    <t>非依法依规必招项目：长庆石化公司中水补消防水安全隐患治理及炼油三部仪表安全隐患治理项目安装专业作业工作包01,</t>
  </si>
  <si>
    <t>2024-12520</t>
  </si>
  <si>
    <t>长庆石化公司储运部G109隐患治理及G802检修项目安装专业作业工作包01</t>
  </si>
  <si>
    <t>HQGCGS-HQLJ-2024-FW-1318</t>
  </si>
  <si>
    <t>ZYLJ-XYXMB-2024-CBHT-015</t>
  </si>
  <si>
    <t>非依法依规必招项目：长庆石化公司储运部G109隐患治理及G802检修项目安装专业作业工作包01,</t>
  </si>
  <si>
    <t>2024-12524</t>
  </si>
  <si>
    <t>深圳液化天然气应急调峰站项目接收站工程接收站安装工程专业作业工作包03</t>
  </si>
  <si>
    <t>HQGCGS-HQLJ-2024-FW-1320</t>
  </si>
  <si>
    <t>ZYLJ-SZLNGXMB-2024-CBHT-008</t>
  </si>
  <si>
    <t>非依法依规必招项目：深圳液化天然气应急调峰站项目接收站工程接收站安装工程专业作业工作包03,</t>
  </si>
  <si>
    <t>2024-12493</t>
  </si>
  <si>
    <t>虹景新材料10万吨/年高端热熔胶级乙烯-醋酸乙烯共聚物装置电气、仪表、电信专业作业工作包01</t>
  </si>
  <si>
    <t>HQGCGS-HQLJ-2024-FW-1322</t>
  </si>
  <si>
    <t>江苏图新建设工程有限公司,</t>
  </si>
  <si>
    <t>ZYLJ-HJXCLFSEVAXMB-2024-CBHT-003</t>
  </si>
  <si>
    <t>非依法依规必招项目：虹景新材料10万吨/年高端热熔胶级乙烯-醋酸乙烯共聚物装置电气、仪表、电信专业作业工作包01,</t>
  </si>
  <si>
    <t>2024-12477</t>
  </si>
  <si>
    <t>虹景新材料10万吨/年高端热熔胶级乙烯-醋酸乙烯共聚物装置安装专业作业工作包01</t>
  </si>
  <si>
    <t>HQGCGS-HQLJ-2024-FW-1323</t>
  </si>
  <si>
    <t>ZYLJ-HJXCLFSEVAXMB-2024-CBHT-001</t>
  </si>
  <si>
    <t>非依法依规必招项目：虹景新材料10万吨/年高端热熔胶级乙烯-醋酸乙烯共聚物装置安装专业作业工作包01,</t>
  </si>
  <si>
    <t>2024-12466</t>
  </si>
  <si>
    <t>虹景新材料10万吨/年高端热熔胶级乙烯-醋酸乙烯共聚物装置安装专业作业工作包02</t>
  </si>
  <si>
    <t>HQGCGS-HQLJ-2024-FW-1321</t>
  </si>
  <si>
    <t>ZYLJ-HJXCLFSEVAXMB-2024-CBHT-002</t>
  </si>
  <si>
    <t>非依法依规必招项目：虹景新材料10万吨/年高端热熔胶级乙烯-醋酸乙烯共聚物装置安装专业作业工作包02,</t>
  </si>
  <si>
    <t>2024-12564</t>
  </si>
  <si>
    <t>广西石化炼化一体化转型升级项目化工低温罐区、乙烯球罐组工程防腐保温专业工程分包工作包</t>
  </si>
  <si>
    <t>HQGCGS-HQLJ-2024-JSGC-1240</t>
  </si>
  <si>
    <t>ZYLJ-GXSHLHYTHDWGQXMB-2024-CBHT-006</t>
  </si>
  <si>
    <t>限额内项目：广西石化炼化一体化转型升级项目化工低温罐区、乙烯球罐组工程防腐保温专业工程分包工作包,</t>
  </si>
  <si>
    <t>2024-12553</t>
  </si>
  <si>
    <t>福建古雷150万吨/年乙烯及下游深加工联合体项目乙烯装置土建安装工程一标段安装专业作业工作包03</t>
  </si>
  <si>
    <t>HQGCGS-HQLJ-2024-FW-1331</t>
  </si>
  <si>
    <t>ZYLJ-GLSHXMB-2024-CBHT-001</t>
  </si>
  <si>
    <t>非依法依规必招项目：福建古雷150万吨/年乙烯及下游深加工联合体项目乙烯装置土建安装工程一标段安装专业作业工作包03,</t>
  </si>
  <si>
    <t>2024-12472</t>
  </si>
  <si>
    <t>吉林石化公司炼油化工转型升级项目染料厂小总体Ⅱ项目土建专业工程分包工作包02</t>
  </si>
  <si>
    <t>HQGCGS-HQLJ-2024-JSGC-1256</t>
  </si>
  <si>
    <t>ZYLJ-JLSHZBXMB-2024-CBHT-029</t>
  </si>
  <si>
    <t>经可不招标审批的采购事项:吉林石化公司炼油化工转型升级项目染料厂小总体Ⅱ项目土建专业工程分包工作包02,</t>
  </si>
  <si>
    <t>2024-12467</t>
  </si>
  <si>
    <t>广西石化炼化一体化升级项目120万吨/年乙烯装置防腐保温专业工程分包工作包01</t>
  </si>
  <si>
    <t>HQGCGS-HQLJ-2024-JSGC-1258</t>
  </si>
  <si>
    <t>ZYLJ-GXSHLHYTHYXXMB-2024-CBHT-030</t>
  </si>
  <si>
    <t>公开招标：广西石化炼化一体化升级项目120万吨/年乙烯装置防腐保温专业工程分包工作包01,</t>
  </si>
  <si>
    <t>2024-12439</t>
  </si>
  <si>
    <t>广西石化炼化一体化升级项目120万吨/年乙烯装置防腐保温专业工程分包工作包03</t>
  </si>
  <si>
    <t>HQGCGS-HQLJ-2024-JSGC-1257</t>
  </si>
  <si>
    <t>ZYLJ-GXSHLHYTHYXXMB-2024-CBHT-029</t>
  </si>
  <si>
    <t>公开招标：广西石化炼化一体化升级项目120万吨/年乙烯装置防腐保温专业工程分包工作包03,</t>
  </si>
  <si>
    <t>2024-12391</t>
  </si>
  <si>
    <t>塔里木乙烷制乙烯项目部临时设施改扩建工作包02</t>
  </si>
  <si>
    <t>HQGCGS-HQLJ-2024-JSGC-1255</t>
  </si>
  <si>
    <t>ZYLJ-TLMXMB-2024-CBHT-015</t>
  </si>
  <si>
    <t>经评审可不招标项目：塔里木乙烷制乙烯项目部临时设施改扩建工作包02,</t>
  </si>
  <si>
    <t>独山子石化公司塔里木120万吨/年二期乙烯项目乙烯装置抛丸除锈底漆专业工程分包工作包03</t>
    <phoneticPr fontId="1" type="noConversion"/>
  </si>
  <si>
    <t>2024-12891</t>
  </si>
  <si>
    <t>广西石化炼化一体化升级项目120 万吨/年乙烯装置热处理技术服务工作包</t>
  </si>
  <si>
    <t>HQGCGS-HQLJ-2024-FW-1384</t>
  </si>
  <si>
    <t>ZYLJ-GXSHLHYTHYXXMB-2024-CBHT-033</t>
  </si>
  <si>
    <t>2024/11/13</t>
  </si>
  <si>
    <t>非依法依规必招项目：广西石化炼化一体化升级项目120 万吨/年乙烯装置热处理技术服务工作包,</t>
  </si>
  <si>
    <t>2024-12875</t>
  </si>
  <si>
    <t>吉林石化公司炼油厂三催化加氢一芳烃设备检修工程安装工作包01</t>
  </si>
  <si>
    <t>HQGCGS-HQLJ-2024-FW-1380</t>
  </si>
  <si>
    <t>ZYLJ-JLXMB-2024-CBHT-001</t>
  </si>
  <si>
    <t>非依法依规必招项目:吉林石化公司炼油厂三催化加氢一芳烃设备检修工程安装工作包01,</t>
  </si>
  <si>
    <t>2024-12834</t>
  </si>
  <si>
    <t>广西石化炼化一体化升级项目120万吨/年乙烯装置防雷接地专业作业工作包1</t>
  </si>
  <si>
    <t>HQGCGS-HQLJ-2024-FW-1383</t>
  </si>
  <si>
    <t>ZYLJ-GXSHLHYTHYXXMB-2024-CBHT-031</t>
  </si>
  <si>
    <t>2024/11/12</t>
  </si>
  <si>
    <t>非依法依规必招项目：广西石化炼化一体化升级项目120万吨/年乙烯装置防雷接地专业作业工作包1,</t>
  </si>
  <si>
    <t>2024-12824</t>
  </si>
  <si>
    <t>吉化动力一厂350吨小时燃油锅炉机组项目土建专业工程分包工作包02</t>
  </si>
  <si>
    <t>HQGCGS-HQLJ-2024-JSGC-1282</t>
  </si>
  <si>
    <t>ZYLJ-JLSHZBXMB-2024-CBHT-031</t>
  </si>
  <si>
    <t>经可不招标审批的采购事项:吉化动力一厂350吨小时燃油锅炉机组项目土建专业工程分包工作包02,</t>
  </si>
  <si>
    <t>2024-12738</t>
  </si>
  <si>
    <t>广西石化炼化一体化升级项目 120万吨/年乙烯装置冷(热)分离区安装专业作业工作包</t>
  </si>
  <si>
    <t>HQGCGS-HQLJ-2024-FW-1382</t>
  </si>
  <si>
    <t>ZYLJ-GXSHLHYTHYXXMB-2024-CBHT-032</t>
  </si>
  <si>
    <t>2024/11/11</t>
  </si>
  <si>
    <t>非依法依规必招项目:广西石化炼化一体化升级项目 120万吨/年乙烯装置冷(热)分离区安装专业作业工作包,</t>
  </si>
  <si>
    <t>2024-13125</t>
  </si>
  <si>
    <t>四川石化乙烯返回气流程改造项目防腐绝热专业工程分包工作包01</t>
  </si>
  <si>
    <t>HQGCGS-HQLJ-2024-JSGC-1283</t>
  </si>
  <si>
    <t>2024/11/21</t>
  </si>
  <si>
    <t>ZYLJ-SCSHXMB-2024-CBHT-006</t>
  </si>
  <si>
    <t>2024/11/18</t>
  </si>
  <si>
    <t>限额内项目：四川石化乙烯返回气流程改造项目防腐绝热专业工程分包工作包01,</t>
  </si>
  <si>
    <t>2024-13124</t>
  </si>
  <si>
    <t>四川石化乙烯返回气流程改造项目安装专业作业工作包01</t>
  </si>
  <si>
    <t>HQGCGS-HQLJ-2024-FW-1389</t>
  </si>
  <si>
    <t>ZYLJ-SCSHXMB-2024-CBHT-007</t>
  </si>
  <si>
    <t>非依法依规必招项目：四川石化乙烯返回气流程改造项目安装专业作业工作包01,</t>
  </si>
  <si>
    <t>2024-13359</t>
  </si>
  <si>
    <t>吉林石化公司炼油化工转型升级项目35万吨/年苯酚丙酮装置项目安装工程专业作业分包工作包04</t>
  </si>
  <si>
    <t>HQGCGS-HQLJ-2024-FW-1405</t>
  </si>
  <si>
    <t>2024/11/25</t>
  </si>
  <si>
    <t>ZYLJ-JLSHZBXMB-2024-CBHT-033</t>
  </si>
  <si>
    <t>非依法依规必招项目:吉林石化公司炼油化工转型升级项目35万吨/年苯酚丙酮装置项目安装工程专业作业分包工作包04,</t>
  </si>
  <si>
    <t>2024-13153</t>
  </si>
  <si>
    <t>吉林石化公司炼油化工转型升级项目16万吨/年沥青造气装置安装专业作业分包工作包04</t>
  </si>
  <si>
    <t>HQGCGS-HQLJ-2024-FW-1403</t>
  </si>
  <si>
    <t>ZYLJ-JLSHXBXMB-2024-CBHT-016</t>
  </si>
  <si>
    <t>非依法依规必招项目:吉林石化公司炼油化工转型升级项目16万吨/年沥青造气装置安装专业作业分包工作包04,</t>
  </si>
  <si>
    <t>2024-13139</t>
  </si>
  <si>
    <t>吉化动力一厂350吨小时燃油锅炉机组项目电气仪表专业作业工作包1</t>
  </si>
  <si>
    <t>HQGCGS-HQLJ-2024-FW-1404</t>
  </si>
  <si>
    <t>山东齐佑建筑安装工程有限公司,</t>
  </si>
  <si>
    <t>ZYLJ-JLSHZBXMB-2024-CBHT-032</t>
  </si>
  <si>
    <t>非依法依规必招项目：吉化动力一厂350吨小时燃油锅炉机组项目电气仪表专业作业工作包1,</t>
  </si>
  <si>
    <t>2024-12958</t>
  </si>
  <si>
    <t>吉林石化公司炼油化工转型升级项目16万吨/年沥青造气装置工程安装专业作业工作包03</t>
  </si>
  <si>
    <t>HQGCGS-HQLJ-2024-FW-1402</t>
  </si>
  <si>
    <t>ZYLJ-JLSHXBXMB-2024-CBHT-015</t>
  </si>
  <si>
    <t>2024/11/14</t>
  </si>
  <si>
    <t>非依法依规必招项目：吉林石化公司炼油化工转型升级项目16万吨/年沥青造气装置工程安装专业作业工作包03,</t>
  </si>
  <si>
    <t>2024-12954</t>
  </si>
  <si>
    <t>吉林石化公司炼油化工转型升级项目16万吨/年沥青造气装置工程防腐保温专业工程分包工作包03</t>
  </si>
  <si>
    <t>HQGCGS-HQLJ-2024-JSGC-1299</t>
  </si>
  <si>
    <t>ZYLJ-JLSHXBXMB-2024-CBHT-014</t>
  </si>
  <si>
    <t>经可不招标审批的采购事项:吉林石化公司炼油化工转型升级项目16万吨/年沥青造气装置工程防腐保温专业工程分包工作包03,</t>
  </si>
  <si>
    <t>2024-13441</t>
  </si>
  <si>
    <t>2024年塔石化公用工程静设备和管道维护维修保运服务项目工作包01</t>
  </si>
  <si>
    <t>HQGCGS-HQLJ-2024-FW-1406</t>
  </si>
  <si>
    <t>2024/11/26</t>
  </si>
  <si>
    <t>ZYLJ-TLMXMB-2024-CBHT-016</t>
  </si>
  <si>
    <t>2024/11/22</t>
  </si>
  <si>
    <t>非依法依规必招项目：2024年塔石化公用工程静设备和管道维护维修保运服务项目工作包01,</t>
  </si>
  <si>
    <t>2024-13252</t>
  </si>
  <si>
    <t>中石油燃料油有限责任公司青岛仓储分公司2024年检维修及安全生产费项目土建、防腐专业工程分包工作包01</t>
  </si>
  <si>
    <t>HQGCGS-HQLJ-2024-JSGC-1305</t>
  </si>
  <si>
    <t>ZYLJ-ZRYBFGCXMB-2024-CBHT-003</t>
  </si>
  <si>
    <t>2024/11/19</t>
  </si>
  <si>
    <t>限额内项目：中石油燃料油有限责任公司青岛仓储分公司2024年检维修及安全生产费项目土建、防腐专业工程分包工作包01,</t>
  </si>
  <si>
    <t>2024-13216</t>
  </si>
  <si>
    <t>青岛中石油仓储有限公司2024年检维修及安全生产费项目土建、防腐专业工程分包工作包01</t>
  </si>
  <si>
    <t>HQGCGS-HQLJ-2024-JSGC-1304</t>
  </si>
  <si>
    <t>ZYLJ-ZRYBFGCXMB-2024-CBHT-004</t>
  </si>
  <si>
    <t>限额内项目：青岛中石油仓储有限公司2024年检维修及安全生产费项目土建、防腐专业工程分包工作包01,</t>
  </si>
  <si>
    <t>2026/11/30</t>
  </si>
  <si>
    <t>2024/11/08</t>
  </si>
  <si>
    <t>2024/11/09</t>
  </si>
  <si>
    <t>2025/02/20</t>
  </si>
  <si>
    <t>2025/09/30</t>
  </si>
  <si>
    <t>2024/12/10</t>
  </si>
  <si>
    <t>2025/10/30</t>
  </si>
  <si>
    <t>2024-13250</t>
  </si>
  <si>
    <t>中石油江苏燃料沥青有限责任公司2024年检维修及安全生产费项目土建、防腐专业工程分包工作包01</t>
  </si>
  <si>
    <t>HQGCGS-HQLJ-2024-JSGC-1313</t>
  </si>
  <si>
    <t>2024/11/28</t>
  </si>
  <si>
    <t>ZYLJ-ZRYBFGCXMB-2024-CBHT-005</t>
  </si>
  <si>
    <t>限额内项目：中石油江苏燃料沥青有限责任公司2024年检维修及安全生产费项目土建、防腐专业工程分包工作包01,</t>
  </si>
  <si>
    <t>2024-13700</t>
  </si>
  <si>
    <t>中石油江苏燃料沥青有限责任公司2024年检维修及安全生产费项目安装、电气仪表专业作业工作包01</t>
  </si>
  <si>
    <t>HQGCGS-HQLJ-2024-FW-1432</t>
  </si>
  <si>
    <t>2024/12/02</t>
  </si>
  <si>
    <t>ZYLJ-ZRYBFGCXMB-2024-CBHT-008</t>
  </si>
  <si>
    <t>非依法依规必招项目:中石油江苏燃料沥青有限责任公司2024年检维修及安全生产费项目安装、电气仪表专业作业工作包01,</t>
  </si>
  <si>
    <t>2024-13684</t>
  </si>
  <si>
    <t>青岛中石油仓储有限公司2024年检维修及安全生产费项目安装、电气仪表专业作业工作包01</t>
  </si>
  <si>
    <t>HQGCGS-HQLJ-2024-FW-1431</t>
  </si>
  <si>
    <t>ZYLJ-ZRYBFGCXMB-2024-CBHT-007</t>
  </si>
  <si>
    <t>非依法依规必招项目:青岛中石油仓储有限公司2024年检维修及安全生产费项目安装、电气仪表专业作业工作包01,</t>
  </si>
  <si>
    <t>2024-13665</t>
  </si>
  <si>
    <t>中石油燃料油有限责任公司青岛仓储分公司2024年检维修及安全生产费项目安装、电气仪表专业作业工作包01</t>
  </si>
  <si>
    <t>HQGCGS-HQLJ-2024-FW-1429</t>
  </si>
  <si>
    <t>ZYLJ-ZRYBFGCXMB-2024-CBHT-006</t>
  </si>
  <si>
    <t>非依法依规必招项目:中石油燃料油有限责任公司青岛仓储分公司2024年检维修及安全生产费项目安装、电气仪表专业作业工作包01,</t>
  </si>
  <si>
    <t>2024-13530</t>
  </si>
  <si>
    <t>独山子石化公司塔里木120万吨/年二期乙烯项目乙烯装置抛丸除锈底漆专业工程分包工作包01</t>
  </si>
  <si>
    <t>HQGCGS-HQLJ-2024-JSGC-1356</t>
  </si>
  <si>
    <t>2024/12/05</t>
  </si>
  <si>
    <t>ZYLJ-TLMXMB-2024-CBHT-017</t>
  </si>
  <si>
    <t>经评审可不招标项目：独山子石化公司塔里木120万吨/年二期乙烯项目乙烯装置抛丸除锈底漆专业工程分包工作包01,</t>
  </si>
  <si>
    <t>2024-13985</t>
  </si>
  <si>
    <t>广西石化炼化一体化转型升级项目27/60万吨/年环氧丙烷/苯乙烯（含乙苯）装置热处理工程专业作业工作包</t>
  </si>
  <si>
    <t>HQGCGS-HQLJ-2024-FW-1454</t>
  </si>
  <si>
    <t>2024/12/06</t>
  </si>
  <si>
    <t>ZYLJ-GXSHLHYTHPOSMXMB-2024-CBHT-018</t>
  </si>
  <si>
    <t>2024/12/04</t>
  </si>
  <si>
    <t>非依法依规必招项目:广西石化炼化一体化转型升级项目27/60万吨/年环氧丙烷/苯乙烯（含乙苯）装置热处理工程专业作业工作包,</t>
  </si>
  <si>
    <t>2024-13970</t>
  </si>
  <si>
    <t>广西石化炼化一体化转型升级项目27/60万吨/年环氧丙烷/苯乙烯（含乙苯）装置彩板结构安装专业分包工作包01</t>
  </si>
  <si>
    <t>HQGCGS-HQLJ-2024-JSGC-1361</t>
  </si>
  <si>
    <t>ZYLJ-GXSHLHYTHPOSMXMB-2024-CBHT-020</t>
  </si>
  <si>
    <t>2024/12/03</t>
  </si>
  <si>
    <t>限额内项目：广西石化炼化一体化转型升级项目27/60万吨/年环氧丙烷/苯乙烯（含乙苯）装置彩板结构安装专业分包工作包01,</t>
  </si>
  <si>
    <t>2024-13930</t>
  </si>
  <si>
    <t>长庆油田分公司第五采油厂2024年油田产能建设项目姬一联区域中小型场站及其配套工程土建防腐保温专业工程分包工作包01</t>
  </si>
  <si>
    <t>HQGCGS-HQLJ-2024-JSGC-1360</t>
  </si>
  <si>
    <t>ZYLJ-QYSHXMB-2024-CBHT-006</t>
  </si>
  <si>
    <t>限额内项目：长庆油田分公司第五采油厂2024年油田产能建设项目姬一联区域中小型场站及其配套工程土建防腐保温专业工程分包工作包01,</t>
  </si>
  <si>
    <t>2024-13786</t>
  </si>
  <si>
    <t>广西石化炼化一体化转型升级项目27/60万吨/年环氧丙烷/苯乙烯（含乙苯）装置保温工程专业分包工作包01</t>
  </si>
  <si>
    <t>HQGCGS-HQLJ-2024-JSGC-1357</t>
  </si>
  <si>
    <t>ZYLJ-GXSHLHYTHPOSMXMB-2024-CBHT-019</t>
  </si>
  <si>
    <t>2024/11/29</t>
  </si>
  <si>
    <t>公开招标：广西石化炼化一体化转型升级项目27/60万吨/年环氧丙烷/苯乙烯（含乙苯）装置保温工程专业分包工作包01,</t>
  </si>
  <si>
    <t>2024-13563</t>
  </si>
  <si>
    <t>广西石化炼化一体化转型升级项目27/60万吨/年环氧丙烷/苯乙烯（含乙苯）装置保温工程专业分包工作包03</t>
  </si>
  <si>
    <t>HQGCGS-HQLJ-2024-JSGC-1359</t>
  </si>
  <si>
    <t>ZYLJ-GXSHLHYTHPOSMXMB-2024-CBHT-017</t>
  </si>
  <si>
    <t>公开招标：广西石化炼化一体化转型升级项目27/60万吨/年环氧丙烷/苯乙烯（含乙苯）装置保温工程专业分包工作包03,</t>
  </si>
  <si>
    <t>2024-13539</t>
  </si>
  <si>
    <t>广西石化炼化一体化转型升级项目27/60万吨/年环氧丙烷/苯乙烯（含乙苯）装置保温工程专业分包工作包02</t>
  </si>
  <si>
    <t>HQGCGS-HQLJ-2024-JSGC-1358</t>
  </si>
  <si>
    <t>ZYLJ-GXSHLHYTHPOSMXMB-2024-CBHT-016</t>
  </si>
  <si>
    <t>公开招标：广西石化炼化一体化转型升级项目27/60万吨/年环氧丙烷/苯乙烯（含乙苯）装置保温工程专业分包工作包02,</t>
  </si>
  <si>
    <t>2024-14113</t>
  </si>
  <si>
    <t>广西石化炼化一体化升级项目120万吨/年乙烯装置碳钢管道预制专业作业工作包</t>
  </si>
  <si>
    <t>HQGCGS-HQLJ-2024-FW-1457</t>
  </si>
  <si>
    <t>ZYLJ-GXSHLHYTHYXXMB-2024-CBHT-035</t>
  </si>
  <si>
    <t>非依法依规必招项目:广西石化炼化一体化升级项目120万吨/年乙烯装置碳钢管道预制专业作业工作包,</t>
  </si>
  <si>
    <t>2024-14110</t>
  </si>
  <si>
    <t>广西石化炼化一体化升级项目120万/吨年乙烯装置合金钢管道预制专业作业工作包</t>
  </si>
  <si>
    <t>HQGCGS-HQLJ-2024-FW-1458</t>
  </si>
  <si>
    <t>ZYLJ-GXSHLHYTHYXXMB-2024-CBHT-036</t>
  </si>
  <si>
    <t>非依法依规必招项目:广西石化炼化一体化升级项目120万/吨年乙烯装置合金钢管道预制专业作业工作包,</t>
  </si>
  <si>
    <t>2024-14087</t>
  </si>
  <si>
    <t>广西石化炼化一体化转型升级项目化工低温罐区、乙烯球罐组工程安装专业作业工作包03</t>
  </si>
  <si>
    <t>HQGCGS-HQLJ-2024-FW-1465</t>
  </si>
  <si>
    <t>ZYLJ-GXSHLHYTHDWGQXMB-2024-CBHT-007</t>
  </si>
  <si>
    <t>非依法依规必招项目：广西石化炼化一体化转型升级项目化工低温罐区、乙烯球罐组工程安装专业作业工作包03,</t>
  </si>
  <si>
    <t>2024-14063</t>
  </si>
  <si>
    <t>长庆油田分公司第五采油厂2024年油田产能建设项目姬一联区域中小型场站及其配套工程安装专业作业工作包01</t>
  </si>
  <si>
    <t>HQGCGS-HQLJ-2024-FW-1460</t>
  </si>
  <si>
    <t>ZYLJ-QYSHXMB-2024-CBHT-007</t>
  </si>
  <si>
    <t>非依法依规必招项目：长庆油田分公司第五采油厂2024年油田产能建设项目姬一联区域中小型场站及其配套工程安装专业作业工作包01,</t>
  </si>
  <si>
    <t>2024-14020</t>
  </si>
  <si>
    <t>巴斯夫（广东）一体化项目乙烯区项目土建安装综合工程A标段乙烯装置临设专业工程分包工作包02</t>
  </si>
  <si>
    <t>HQGCGS-HQLJ-2024-JSGC-1369</t>
  </si>
  <si>
    <t>ZYLJ-BSF（GD）YTHXMYXXMB-2024-CBHT-022</t>
  </si>
  <si>
    <t>非依法依规必招项目：巴斯夫（广东）一体化项目乙烯区项目土建安装综合工程A标段乙烯装置临设专业工程分包工作包02,</t>
  </si>
  <si>
    <t>2024-14003</t>
  </si>
  <si>
    <t>巴斯夫（广东）一体化项目乙烯区项目土建安装综合工程A标段乙烯装置防腐保温保冷专业工程分包工作包02</t>
  </si>
  <si>
    <t>HQGCGS-HQLJ-2024-JSGC-1370</t>
  </si>
  <si>
    <t>ZYLJ-BSF（GD）YTHXMYXXMB-2024-CBHT-021</t>
  </si>
  <si>
    <t>非依法依规必招项目：巴斯夫（广东）一体化项目乙烯区项目土建安装综合工程A标段乙烯装置防腐保温保冷专业工程分包工作包02,</t>
  </si>
  <si>
    <t>2024-13926</t>
  </si>
  <si>
    <t>东明石化30万吨/年UPC科技试验项目UPC试验装置（反应区I）安装专业作业工作包02</t>
  </si>
  <si>
    <t>HQGCGS-HQLJ-2024-FW-1463</t>
  </si>
  <si>
    <t>ZYLJ-DMXMB-2024-CBHT-002</t>
  </si>
  <si>
    <t>非依法依规必招项目：东明石化30万吨/年UPC科技试验项目UPC试验装置（反应区I）安装专业作业工作包02,</t>
  </si>
  <si>
    <t>2024-13924</t>
  </si>
  <si>
    <t>东明石化30万吨/年UPC科技试验项目UPC试验装置（反应区I）防腐保温专业作业工作包01</t>
  </si>
  <si>
    <t>HQGCGS-HQLJ-2024-FW-1464</t>
  </si>
  <si>
    <t>ZYLJ-DMXMB-2024-CBHT-003</t>
  </si>
  <si>
    <t>非依法依规必招项目：东明石化30万吨/年UPC科技试验项目UPC试验装置（反应区I）防腐保温专业作业工作包01,</t>
  </si>
  <si>
    <t>2024-13921</t>
  </si>
  <si>
    <t>东明石化30万吨/年UPC科技试验项目UPC试验装置（反应区I）安装专业作业工作包06</t>
  </si>
  <si>
    <t>HQGCGS-HQLJ-2024-FW-1461</t>
  </si>
  <si>
    <t>ZYLJ-DMXMB-2024-CBHT-005</t>
  </si>
  <si>
    <t>非依法依规必招项目：东明石化30万吨/年UPC科技试验项目UPC试验装置（反应区I）安装专业作业工作包06,</t>
  </si>
  <si>
    <t>2024-13918</t>
  </si>
  <si>
    <t>东明石化30万吨/年UPC科技试验项目UPC试验装置（反应区I）安装专业作业工作包03</t>
  </si>
  <si>
    <t>HQGCGS-HQLJ-2024-FW-1459</t>
  </si>
  <si>
    <t>ZYLJ-DMXMB-2024-CBHT-004</t>
  </si>
  <si>
    <t>非依法依规必招项目：东明石化30万吨/年UPC科技试验项目UPC试验装置（反应区I）安装专业作业工作包03,</t>
  </si>
  <si>
    <t>专业工程分包</t>
  </si>
  <si>
    <t>专业作业</t>
  </si>
  <si>
    <t>青岛新瑞洁清洗工程技术有限公司</t>
  </si>
  <si>
    <t>山东同晖建设工程有限公司</t>
  </si>
  <si>
    <t>江苏图新建设工程有限公司</t>
  </si>
  <si>
    <t>山东齐佑建筑安装工程有限公司</t>
  </si>
  <si>
    <t>2024-14163</t>
  </si>
  <si>
    <t>四川石化乙烯装置优化调整技术改造项目脚手架专业作业分包工作包02</t>
  </si>
  <si>
    <t>HQGCGS-HQLJ-2024-FW-1495</t>
  </si>
  <si>
    <t>2024/12/13</t>
  </si>
  <si>
    <t>ZYLJ-SCSHXMB-2024-CBHT-008</t>
  </si>
  <si>
    <t>2024/12/07</t>
  </si>
  <si>
    <t>非依法依规必招项目：四川石化乙烯装置优化调整技术改造项目脚手架专业作业分包工作包02,</t>
  </si>
  <si>
    <t>2024-14454</t>
  </si>
  <si>
    <t>独山子石化塔里木120万吨/年二期乙烯项目乙烯装置安装工程专业作业工作包03</t>
  </si>
  <si>
    <t>HQGCGS-HQLJ-2024-FW-1507</t>
  </si>
  <si>
    <t>2024/12/16</t>
  </si>
  <si>
    <t>ZYLJ-TLMXMB-2024-CBHT-019</t>
  </si>
  <si>
    <t>2024/12/12</t>
  </si>
  <si>
    <t>非依法依规必招项目：独山子石化塔里木120万吨/年二期乙烯项目乙烯装置安装工程专业作业工作包03,</t>
  </si>
  <si>
    <t>2024-14268</t>
  </si>
  <si>
    <t>广西石化炼化一体化升级项目120万吨/年乙烯装置电气仪表电信专业作业工作包01</t>
  </si>
  <si>
    <t>HQGCGS-HQLJ-2024-FW-1504</t>
  </si>
  <si>
    <t>ZYLJ-GXSHLHYTHYXXMB-2024-CBHT-038</t>
  </si>
  <si>
    <t>非依法依规必招项目：广西石化炼化一体化升级项目120万吨/年乙烯装置电气仪表电信专业作业工作包01,</t>
  </si>
  <si>
    <t>2024-14266</t>
  </si>
  <si>
    <t>广西石化炼化一体化升级项目120万吨/年乙烯装置土建彩板专业工程分包工作包01</t>
  </si>
  <si>
    <t>HQGCGS-HQLJ-2024-JSGC-1396</t>
  </si>
  <si>
    <t>ZYLJ-GXSHLHYTHYXXMB-2024-CBHT-037</t>
  </si>
  <si>
    <t>限额内项目：广西石化炼化一体化升级项目120万吨/年乙烯装置土建彩板专业工程分包工作包01,</t>
  </si>
  <si>
    <t>2024-14191</t>
  </si>
  <si>
    <t>广西石化炼化一体化升级项目120万吨/年乙烯装置防腐保温专业工程分包工作包09</t>
  </si>
  <si>
    <t>HQGCGS-HQLJ-2024-JSGC-1397</t>
  </si>
  <si>
    <t>ZYLJ-GXSHLHYTHYXXMB-2024-CBHT-034</t>
  </si>
  <si>
    <t>2024/12/09</t>
  </si>
  <si>
    <t>公开招标：广西石化炼化一体化升级项目120万吨/年乙烯装置防腐保温专业工程分包工作包09,</t>
  </si>
  <si>
    <t>2024-14167</t>
  </si>
  <si>
    <t>福建古雷150万吨/年乙烯及下游深加工联合体项目乙烯装置土建安装工程一标段安装专业作业工作包02</t>
  </si>
  <si>
    <t>HQGCGS-HQLJ-2024-FW-1506</t>
  </si>
  <si>
    <t>ZYLJ-GLSHXMB-2024-CBHT-002</t>
  </si>
  <si>
    <t>非依法依规必招项目：福建古雷150万吨/年乙烯及下游深加工联合体项目乙烯装置土建安装工程一标段安装专业作业工作包02,</t>
  </si>
  <si>
    <t>2024-13937</t>
  </si>
  <si>
    <t>巴斯夫（广东）一体化项目聚乙烯装置防腐专业工程分包工作包01</t>
  </si>
  <si>
    <t>HQGCGS-HQLJ-2024-JSGC-1401</t>
  </si>
  <si>
    <t>ZYLJ-BSF（GD）YTHXMJYXXMB-2024-CBHT-002</t>
  </si>
  <si>
    <t>非依法依规必招项目：巴斯夫（广东）一体化项目聚乙烯装置防腐专业工程分包工作包01,</t>
  </si>
  <si>
    <t>2024-14527</t>
  </si>
  <si>
    <t>吉林石化公司炼油化工转型升级项目35万吨/年苯酚丙酮装置项目安装工程专业作业分包工作包05</t>
  </si>
  <si>
    <t>HQGCGS-HQLJ-2024-FW-1511</t>
  </si>
  <si>
    <t>2024/12/17</t>
  </si>
  <si>
    <t>ZYLJ-JLSHZBXMB-2024-CBHT-035</t>
  </si>
  <si>
    <t>非依法依规必招项目：吉林石化公司炼油化工转型升级项目35万吨/年苯酚丙酮装置项目安装工程专业作业分包工作包05,</t>
  </si>
  <si>
    <t>2024-14497</t>
  </si>
  <si>
    <t>巴斯夫（广东）一体化项目乙烯区项目土建安装综合工程A标段乙烯装置脚手架专业作业工作包04</t>
  </si>
  <si>
    <t>HQGCGS-HQLJ-2024-FW-1513</t>
  </si>
  <si>
    <t>ZYLJ-BSF（GD）YTHXMYXXMB-2024-CBHT-025</t>
  </si>
  <si>
    <t>非依法依规必招：巴斯夫（广东）一体化项目乙烯区项目土建安装综合工程A标段乙烯装置脚手架专业作业工作包04,</t>
  </si>
  <si>
    <t>2024-14496</t>
  </si>
  <si>
    <t>巴斯夫（广东）一体化项目乙烯区项目土建安装综合工程A标段乙烯装置脚手架专业作业工作包03</t>
  </si>
  <si>
    <t>HQGCGS-HQLJ-2024-FW-1514</t>
  </si>
  <si>
    <t>ZYLJ-BSF（GD）YTHXMYXXMB-2024-CBHT-024</t>
  </si>
  <si>
    <t>非依法依规必招项目：-巴斯夫（广东）一体化项目乙烯区项目土建安装综合工程A标段乙烯装置脚手架专业作业工作包03,</t>
  </si>
  <si>
    <t>2024-14457</t>
  </si>
  <si>
    <t>独山子石化塔里木120万吨/年二期乙烯项目乙烯装置抛丸除锈底漆专业工程分包工作包02</t>
  </si>
  <si>
    <t>HQGCGS-HQLJ-2024-JSGC-1408</t>
  </si>
  <si>
    <t>ZYLJ-TLMXMB-2024-CBHT-021</t>
  </si>
  <si>
    <t>经审批可不招标项目：独山子石化塔里木120万吨/年二期乙烯项目乙烯装置抛丸除锈底漆专业工程分包工作包02,</t>
  </si>
  <si>
    <t>2024-14456</t>
  </si>
  <si>
    <t>独山子石化公司塔里木120万吨/年二期乙烯项目乙烯装置抛丸除锈底漆专业工程分包工作包05</t>
  </si>
  <si>
    <t>HQGCGS-HQLJ-2024-JSGC-1409</t>
  </si>
  <si>
    <t>ZYLJ-TLMXMB-2024-CBHT-020</t>
  </si>
  <si>
    <t>经审批可不招标项目：独山子石化塔里木120万吨/年二期乙烯项目乙烯装置抛丸除锈底漆专业工程分包工作包05,</t>
  </si>
  <si>
    <t>2024-14453</t>
  </si>
  <si>
    <t>独山子石化塔里木120万吨/年二期乙烯项目乙烯装置零星土建工程专业工程分包工作包01</t>
  </si>
  <si>
    <t>HQGCGS-HQLJ-2024-JSGC-1404</t>
  </si>
  <si>
    <t>ZYLJ-TLMXMB-2024-CBHT-018</t>
  </si>
  <si>
    <t>经评审可不招标项目：独山子石化塔里木120万吨年二期乙烯项目乙烯装置零星土建工程专业工程分包工作包01,</t>
  </si>
  <si>
    <t>2024-14210</t>
  </si>
  <si>
    <t>福建古雷150万吨/年乙烯及下游深加工联合体项目乙烯装置土建安装工程一标段安装专业作业工作包01</t>
  </si>
  <si>
    <t>HQGCGS-HQLJ-2024-FW-1512</t>
  </si>
  <si>
    <t>ZYLJ-GLSHXMB-2024-CBHT-003</t>
  </si>
  <si>
    <t>非依法依规必招项目：福建古雷150万吨/年乙烯及下游深加工联合体项目乙烯装置土建安装工程一标段安装专业作业工作包01,</t>
  </si>
  <si>
    <t>2024-14324</t>
  </si>
  <si>
    <t>四川石化乙烯返回气流程改造项目设计业务工作包01</t>
  </si>
  <si>
    <t>HQGCGS-HQLJ-2024-FW-1515</t>
  </si>
  <si>
    <t>2024/12/18</t>
  </si>
  <si>
    <t>ZYLJ-SCSHXMB-2024-CBHT-009</t>
  </si>
  <si>
    <t>限额内项目：四川石化乙烯返回气流程改造项目设计业务工作包01,</t>
  </si>
  <si>
    <t>2024-14629</t>
  </si>
  <si>
    <t>吉林石化公司炼油化工转型升级项目16万吨/年沥青造气装置工程动设备安装工程专业作业工作包02</t>
  </si>
  <si>
    <t>HQGCGS-HQLJ-2024-FW-1528</t>
  </si>
  <si>
    <t>ZYLJ-JLSHXBXMB-2024-CBHT-017</t>
  </si>
  <si>
    <t>非依法依规必招项目：吉林石化公司炼油化工转型升级项目16万吨/年沥青造气装置工程动设备安装工程专业作业工作包02,</t>
  </si>
  <si>
    <t>2024-14584</t>
  </si>
  <si>
    <t>广西石化炼化一体化转型升级项目零星工程（二）专业作业工作包02</t>
  </si>
  <si>
    <t>HQGCGS-HQLJ-2024-FW-1529</t>
  </si>
  <si>
    <t>ZYLJ-GXSHLHYTHYXXMB-2024-CBHT-040</t>
  </si>
  <si>
    <t>非依法依规必招项目：广西石化炼化一体化转型升级项目零星工程（二）专业作业工作包02,</t>
  </si>
  <si>
    <t>2024-14724</t>
  </si>
  <si>
    <t>巴斯夫（广东）一体化项目聚乙烯装置动设备安装专业作业工作包01</t>
  </si>
  <si>
    <t>HQGCGS-HQLJ-2024-FW-1535</t>
  </si>
  <si>
    <t>ZYLJ-BSF（GD）YTHXMJYXXMB-2024-CBHT-005</t>
  </si>
  <si>
    <t>非依法依规必招项目:巴斯夫（广东）一体化项目聚乙烯装置动设备安装专业作业工作包01,</t>
  </si>
  <si>
    <t>2024-14668</t>
  </si>
  <si>
    <t>巴斯夫（广东）一体化项目聚乙烯装置仪表安装专业作业工作包01</t>
  </si>
  <si>
    <t>HQGCGS-HQLJ-2024-FW-1537</t>
  </si>
  <si>
    <t>ZYLJ-BSF（GD）YTHXMJYXXMB-2024-CBHT-004</t>
  </si>
  <si>
    <t>非依法依规必招项目:巴斯夫（广东）一体化项目聚乙烯装置仪表安装专业作业工作包01,</t>
  </si>
  <si>
    <t>2024-14662</t>
  </si>
  <si>
    <t>巴斯夫（广东）一体化项目聚乙烯装置电气安装专业作业工作包01</t>
  </si>
  <si>
    <t>HQGCGS-HQLJ-2024-FW-1536</t>
  </si>
  <si>
    <t>ZYLJ-BSF（GD）YTHXMJYXXMB-2024-CBHT-003</t>
  </si>
  <si>
    <t>非依法依规必招项目:巴斯夫（广东）一体化项目聚乙烯装置电气安装专业作业工作包01,</t>
  </si>
  <si>
    <t>2024-14656</t>
  </si>
  <si>
    <t>虹景新材料10万吨/年高端热熔胶级乙烯-醋酸乙烯共聚物项目安装专业作业工作包03</t>
  </si>
  <si>
    <t>HQGCGS-HQLJ-2024-FW-1533</t>
  </si>
  <si>
    <t>ZYLJ-HJXCLFSEVAXMB-2024-CBHT-004</t>
  </si>
  <si>
    <t>非依法依规必招项目：虹景新材料10万吨/年高端热熔胶级乙烯-醋酸乙烯共聚物项目安装专业作业工作包03,</t>
  </si>
  <si>
    <t>2024-14625</t>
  </si>
  <si>
    <t>广西石化炼化一体化升级项目120万吨/年乙烯装置防腐保温专业工程分包工作包02</t>
  </si>
  <si>
    <t>HQGCGS-HQLJ-2024-JSGC-1436</t>
  </si>
  <si>
    <t>ZYLJ-GXSHLHYTHYXXMB-2024-CBHT-039</t>
  </si>
  <si>
    <t>公开招标：广西石化炼化一体化升级项目120万吨/年乙烯装置防腐保温专业工程分包工作包02,</t>
  </si>
  <si>
    <t>2024-14593</t>
  </si>
  <si>
    <t>广西石化炼化一体化升级项目120万吨/年乙烯装置防腐保温专业工程分包工作包06</t>
  </si>
  <si>
    <t>HQGCGS-HQLJ-2024-JSGC-1434</t>
  </si>
  <si>
    <t>ZYLJ-GXSHLHYTHYXXMB-2024-CBHT-041</t>
  </si>
  <si>
    <t>公开招标：广西石化炼化一体化升级项目120万吨/年乙烯装置防腐保温专业工程分包工作包06,</t>
  </si>
  <si>
    <t>2024-14583</t>
  </si>
  <si>
    <t>广西石化炼化一体化转型升级项目零星工程（二）专业作业工作包01</t>
  </si>
  <si>
    <t>HQGCGS-HQLJ-2024-FW-1534</t>
  </si>
  <si>
    <t>ZYLJ-GXSHLHYTHYXXMB-2024-CBHT-042</t>
  </si>
  <si>
    <t>非依法依规必招项目：广西石化炼化一体化转型升级项目零星工程（二）专业作业工作包01,</t>
  </si>
  <si>
    <t>2024-14540</t>
  </si>
  <si>
    <t>吉林石化公司染料厂土壤源头管控治理修复项目土建专业工程分包工作包02</t>
  </si>
  <si>
    <t>HQGCGS-HQLJ-2024-JSGC-1437</t>
  </si>
  <si>
    <t>ZYLJ-JLSHZBXMB-2024-CBHT-034</t>
  </si>
  <si>
    <t>经可不招标审批的采购事项：吉林石化公司染料厂土壤源头管控治理修复项目土建专业工程分包工作包02,</t>
  </si>
  <si>
    <t>2024-14489</t>
  </si>
  <si>
    <t>巴斯夫（广东）一体化项目乙烯区项目土建安装综合工程A标段乙烯装置化学清洗专业工程分包工作包01</t>
  </si>
  <si>
    <t>HQGCGS-HQLJ-2024-JSGC-1435</t>
  </si>
  <si>
    <t>ZYLJ-BSF（GD）YTHXMYXXMB-2024-CBHT-023</t>
  </si>
  <si>
    <t>非依法依规必招项目：巴斯夫（广东）一体化项目乙烯区项目土建安装综合工程A标段乙烯装置化学清洗专业工程分包工作包01,</t>
  </si>
  <si>
    <t>2024-15015</t>
  </si>
  <si>
    <t>广西石化炼化一体化转型升级项目27/60万吨/年环氧丙烷/苯乙烯（含乙苯）装置管道自动焊预制工作包</t>
  </si>
  <si>
    <t>HQGCGS-HQLJ-2024-FW-1543</t>
  </si>
  <si>
    <t>ZYLJ-GXSHLHYTHPOSMXMB-2024-CBHT-021</t>
  </si>
  <si>
    <t>2024/12/24</t>
  </si>
  <si>
    <t>非依法依规必招项目:广西石化炼化一体化转型升级项目27/60万吨/年环氧丙烷/苯乙烯（含乙苯）装置管道自动焊预制工作包,</t>
  </si>
  <si>
    <t>2024-15335</t>
  </si>
  <si>
    <t>设备制造分公司设备制造检验试验工程工作包</t>
  </si>
  <si>
    <t>HQGCGS-HQLJ-2025-FW-3</t>
  </si>
  <si>
    <t>2025/01/01</t>
  </si>
  <si>
    <t>ZYLJ-SBZZC-2024-CBHT-018</t>
  </si>
  <si>
    <t>2025/01/02</t>
  </si>
  <si>
    <t>非依法依规必招项目:设备制造分公司设备制造检验试验工程工作包,</t>
  </si>
  <si>
    <t>2024-15327</t>
  </si>
  <si>
    <t>2024 年福山油田花场处理站储罐隐患治理专业作业工作包 01</t>
  </si>
  <si>
    <t>HQGCGS-HQLJ-2024-FW-1584</t>
  </si>
  <si>
    <t>ZYLJ-HNFSYTXMB-2024-CBHT-014</t>
  </si>
  <si>
    <t>2025/01/31</t>
  </si>
  <si>
    <t>非依法依规必招项目：2024 年福山油田花场处理站储罐隐患治理专业作业工作包 01,</t>
  </si>
  <si>
    <t>2024-15101</t>
  </si>
  <si>
    <t>裕龙石化化工2标段乙烯装置安装专业作业工作包13</t>
  </si>
  <si>
    <t>HQGCGS-HQLJ-2024-FW-1574</t>
  </si>
  <si>
    <t>ZYLJ-YLSHHGXMB-2024-CBHT-002</t>
  </si>
  <si>
    <t>2024/12/25</t>
  </si>
  <si>
    <t>2025/03/31</t>
  </si>
  <si>
    <t>非依法依规必招项目：裕龙石化化工2标段乙烯装置安装专业作业工作包13,</t>
  </si>
  <si>
    <t>2024-15100</t>
  </si>
  <si>
    <t>裕龙石化化工2标段乙烯装置安装专业作业工作包14</t>
  </si>
  <si>
    <t>HQGCGS-HQLJ-2024-FW-1563</t>
  </si>
  <si>
    <t>2024/12/27</t>
  </si>
  <si>
    <t>ZYLJ-YLSHHGXMB-2024-CBHT-003</t>
  </si>
  <si>
    <t>非依法依规必招项目：裕龙石化化工2标段乙烯装置安装专业作业工作包14,</t>
  </si>
  <si>
    <t>2024-15098</t>
  </si>
  <si>
    <t>裕龙石化化工2标段乙烯装置安装专业作业工作包15</t>
  </si>
  <si>
    <t>HQGCGS-HQLJ-2024-FW-1573</t>
  </si>
  <si>
    <t>ZYLJ-YLSHHGXMB-2024-CBHT-004</t>
  </si>
  <si>
    <t>非依法依规必招项目：裕龙石化化工2标段乙烯装置安装专业作业工作包15,</t>
  </si>
  <si>
    <t>2024-15094</t>
  </si>
  <si>
    <t>裕龙石化化工2标段乙烯装置安装专业作业工作包16</t>
  </si>
  <si>
    <t>HQGCGS-HQLJ-2024-FW-1557</t>
  </si>
  <si>
    <t>2024/12/26</t>
  </si>
  <si>
    <t>ZYLJ-YLSHHGXMB-2024-CBHT-005</t>
  </si>
  <si>
    <t>非依法依规必招项目：裕龙石化化工2标段乙烯装置安装专业作业工作包16,</t>
  </si>
  <si>
    <t>2024-15058</t>
  </si>
  <si>
    <t>宁夏永利电子新材料有限公司胺溶剂产业链延伸示范项目（一期）安装工程专业作业分包工作包02</t>
  </si>
  <si>
    <t>HQGCGS-HQLJ-2024-FW-1575</t>
  </si>
  <si>
    <t>ZYLJ-NXYLXMB-2024-CBHT-002</t>
  </si>
  <si>
    <t>2025/03/10</t>
  </si>
  <si>
    <t>非依法依规必招项目:宁夏永利电子新材料有限公司胺溶剂产业链延伸示范项目（一期）安装专业作业分包工作包02,</t>
  </si>
  <si>
    <t>2024/12/23</t>
  </si>
  <si>
    <t>2025/07/05</t>
  </si>
  <si>
    <t>2025/03/11</t>
  </si>
  <si>
    <t>2024/12/21</t>
  </si>
  <si>
    <t>山东广帮建筑安装有限公司,</t>
  </si>
  <si>
    <t>江苏华伟建设集团有限公司,</t>
  </si>
  <si>
    <t>2025/09/09</t>
  </si>
  <si>
    <t>菏泽鼎梵建筑劳务有限公司,</t>
  </si>
  <si>
    <t>2025/12/15</t>
  </si>
  <si>
    <t>江苏益洋建设有限公司,</t>
  </si>
  <si>
    <t>2025/01/20</t>
  </si>
  <si>
    <t>桂林市南方检测有限责任公司</t>
    <phoneticPr fontId="1" type="noConversion"/>
  </si>
  <si>
    <t>2025-57</t>
  </si>
  <si>
    <t>2024 年福山油田井站场及集输管线设备设施应急抢修专业作业工作包 01</t>
  </si>
  <si>
    <t>HQGCGS-HQLJ-2025-FW-17</t>
  </si>
  <si>
    <t>ZYLJ-HNFSYTXMB-2024-CBHT-015</t>
  </si>
  <si>
    <t>非依法依规必招项目：2024 年福山油田井站场及集输管线设备设施应急抢修专业作业工作包 01,</t>
  </si>
  <si>
    <t>2025-35</t>
  </si>
  <si>
    <t>2024 年福山油田油气处理系统检修专业作业工作包 01</t>
  </si>
  <si>
    <t>HQGCGS-HQLJ-2025-FW-18</t>
  </si>
  <si>
    <t>ZYLJ-HNFSYTXMB-2024-CBHT-013</t>
  </si>
  <si>
    <t>非依法依规必招项目:2024 年福山油田油气处理系统检修专业作业工作包 01,</t>
  </si>
  <si>
    <t>2024-15351</t>
  </si>
  <si>
    <t>东明石化30万吨/年UPC科技试验项目UPC试验装置（反应区I）热处理服务工作包02</t>
  </si>
  <si>
    <t>HQGCGS-HQLJ-2025-FW-16</t>
  </si>
  <si>
    <t>ZYLJ-DMXMB-2024-CBHT-006</t>
  </si>
  <si>
    <t>非依法依规必招项目：东明石化30万吨/年UPC科技试验项目UPC试验装置（反应区I）热处理服务工作包02,</t>
  </si>
  <si>
    <t>2025-66</t>
  </si>
  <si>
    <t>东明石化30万吨/年UPC科技试验项目UPC试验装置（反应区I）电气、仪表专业作业工作包02</t>
  </si>
  <si>
    <t>HQGCGS-HQLJ-2025-FW-24</t>
  </si>
  <si>
    <t>ZYLJ-DMXMB-2024-CBHT-011</t>
  </si>
  <si>
    <t>非依法依规必招项目：东明石化30万吨/年UPC科技试验项目UPC试验装置（反应区I）电气、仪表专业作业工作包02,</t>
  </si>
  <si>
    <t>2025-63</t>
  </si>
  <si>
    <t>东明石化30万吨/年UPC科技试验项目UPC试验装置（反应区I）电气、仪表专业作业工作包01</t>
  </si>
  <si>
    <t>HQGCGS-HQLJ-2025-FW-26</t>
  </si>
  <si>
    <t>ZYLJ-DMXMB-2024-CBHT-010</t>
  </si>
  <si>
    <t>非依法依规必招项目：东明石化30万吨/年UPC科技试验项目UPC试验装置（反应区I）电气、仪表专业作业工作包01,</t>
  </si>
  <si>
    <t>2025-45</t>
  </si>
  <si>
    <t>东明石化30万吨/年UPC科技试验项目UPC试验装置（反应区I）安装专业作业工作包05</t>
  </si>
  <si>
    <t>HQGCGS-HQLJ-2025-FW-23</t>
  </si>
  <si>
    <t>ZYLJ-DMXMB-2024-CBHT-009</t>
  </si>
  <si>
    <t>非依法依规必招项目：东明石化30万吨/年UPC科技试验项目UPC试验装置（反应区I）安装专业作业工作包05,</t>
  </si>
  <si>
    <t>2025-41</t>
  </si>
  <si>
    <t>东明石化30万吨/年UPC科技试验项目UPC试验装置（反应区I）安装专业作业工作包04</t>
  </si>
  <si>
    <t>HQGCGS-HQLJ-2025-FW-27</t>
  </si>
  <si>
    <t>淄博齐盛机电设备安装工程有限公司,</t>
  </si>
  <si>
    <t>ZYLJ-DMXMB-2024-CBHT-008</t>
  </si>
  <si>
    <t>非依法依规必招项目：东明石化30万吨/年UPC科技试验项目UPC试验装置（反应区I）安装专业作业工作包04,</t>
  </si>
  <si>
    <t>2025-21</t>
  </si>
  <si>
    <t>东明石化30万吨/年UPC科技试验项目UPC试验装置（反应区I）安装专业作业工作包01</t>
  </si>
  <si>
    <t>HQGCGS-HQLJ-2025-FW-25</t>
  </si>
  <si>
    <t>ZYLJ-DMXMB-2024-CBHT-007</t>
  </si>
  <si>
    <t>非依法依规必招项目：东明石化30万吨/年UPC科技试验项目UPC试验装置（反应区I）安装专业作业工作包01,</t>
  </si>
  <si>
    <t>2024-15383</t>
  </si>
  <si>
    <t>福建古雷150万吨/年乙烯及下游深加工联合体项目乙烯装置土建安装工程一标段土建专业工程分包工作包01</t>
  </si>
  <si>
    <t>HQGCGS-HQLJ-2025-JSGC-13</t>
  </si>
  <si>
    <t>ZYLJ-GLSHXMB-2024-CBHT-005</t>
  </si>
  <si>
    <t>非依法依规必招项目：福建古雷150万吨/年乙烯及下游深加工联合体项目乙烯装置土建安装工程一标段土建专业工程分包工作包01,</t>
  </si>
  <si>
    <t>2024-15382</t>
  </si>
  <si>
    <t>福建古雷150万吨/年乙烯及下游深加工联合体项目乙烯装置土建安装工程一标段安装专业作业工作包04</t>
  </si>
  <si>
    <t>HQGCGS-HQLJ-2025-FW-22</t>
  </si>
  <si>
    <t>ZYLJ-GLSHXMB-2024-CBHT-004</t>
  </si>
  <si>
    <t>非依法依规必招项目：福建古雷150万吨/年乙烯及下游深加工联合体项目乙烯装置土建安装工程一标段安装专业作业工作包04,</t>
  </si>
  <si>
    <t>2024-15348</t>
  </si>
  <si>
    <t>独山子石化塔里木120万吨/年二期乙烯项目乙烯装置安装专业作业工作包10</t>
  </si>
  <si>
    <t>HQGCGS-HQLJ-2025-FW-28</t>
  </si>
  <si>
    <t>ZYLJ-TLMXMB-2024-CBHT-024</t>
  </si>
  <si>
    <t>非依法依规必招项目：独山子石化塔里木120万吨/年二期乙烯项目乙烯装置安装专业作业工作包10,</t>
  </si>
  <si>
    <t>2024-15332</t>
  </si>
  <si>
    <t>独山子石化塔里木120万吨/年二期乙烯项目乙烯装置安装工程专业作业工作包16</t>
  </si>
  <si>
    <t>HQGCGS-HQLJ-2025-FW-29</t>
  </si>
  <si>
    <t>ZYLJ-TLMXMB-2024-CBHT-023</t>
  </si>
  <si>
    <t>非依法依规必招项目：独山子石化塔里木120万吨/年二期乙烯项目乙烯装置安装工程专业作业工作包16,</t>
  </si>
  <si>
    <t>2024-15321</t>
  </si>
  <si>
    <t>独山子石化公司塔里木120万吨/年二期乙烯项目全厂地下管网及全厂消防水系统施工总承包B标段地管安装工程专业作业工作包03</t>
  </si>
  <si>
    <t>HQGCGS-HQLJ-2025-FW-30</t>
  </si>
  <si>
    <t>ZYLJ-TLMXMB-2024-CBHT-022</t>
  </si>
  <si>
    <t>非依法依规必招项目：独山子石化公司塔里木120万吨/年二期乙烯项目全厂地下管网及全厂消防水系统施工总承包B标段地管安装工程专业作业工作包03,</t>
  </si>
  <si>
    <t>2025-286</t>
  </si>
  <si>
    <t>巢湖黄麓大道加油站建设工程项目建筑工程专业工程分包工作包01</t>
  </si>
  <si>
    <t>HQGCGS-HQLJ-2025-JSGC-24</t>
  </si>
  <si>
    <t>ZYLJ-AHXSXMB-2025-CBHT-001</t>
  </si>
  <si>
    <t>经可不招标审批的采购事项:巢湖黄麓大道加油站建设工程项目建筑工程专业工程分包工作包01,</t>
  </si>
  <si>
    <t>2025-264</t>
  </si>
  <si>
    <t>广西石化炼化一体化转型升级项目27/60万吨/年环氧丙烷/苯乙烯（含乙苯）装置地管防渗工程专业作业工作包02</t>
  </si>
  <si>
    <t>HQGCGS-HQLJ-2025-FW-42</t>
  </si>
  <si>
    <t>ZYLJ-GXSHLHYTHPOSMXMB-2025-CBHT-002</t>
  </si>
  <si>
    <t>非依法依规必招项目:广西石化炼化一体化转型升级项目27/60万吨/年环氧丙烷/苯乙烯（含乙苯）装置地管防渗工程专业作业工作包02,</t>
  </si>
  <si>
    <t>2025-259</t>
  </si>
  <si>
    <t>广西石化炼化一体化转型升级项目27/60万吨/年环氧丙烷/苯乙烯（含乙苯）装置地管防渗工程专业作业工作包01</t>
  </si>
  <si>
    <t>HQGCGS-HQLJ-2025-FW-41</t>
  </si>
  <si>
    <t>ZYLJ-GXSHLHYTHPOSMXMB-2025-CBHT-001</t>
  </si>
  <si>
    <t>非依法依规必招项目:广西石化炼化一体化转型升级项目27/60万吨/年环氧丙烷/苯乙烯（含乙苯）装置地管防渗工程专业作业工作包01,</t>
  </si>
  <si>
    <t>2025-234</t>
  </si>
  <si>
    <t>宝来利安德巴赛尔石化有限公司乙烯生产部维保及检维修项目乙烯装置、罐区一、罐区二维保及检维修服务工作包01</t>
  </si>
  <si>
    <t>HQGCGS-HQLJ-2025-FW-46</t>
  </si>
  <si>
    <t>ZYLJ-PJXMB-2025-CBHT-001</t>
  </si>
  <si>
    <t>非依法依规必招项目:宝来利安德巴赛尔石化有限公司乙烯生产部维保及检维修项目乙烯装置、罐区一、罐区二维保及检维修服务工作包01,</t>
  </si>
  <si>
    <t>2025-198</t>
  </si>
  <si>
    <t>广西石化炼化一体化转型升级项目27/60万吨/年环氧丙烷/苯乙烯（含乙苯）装置电气安装工程专业作业工作包03</t>
  </si>
  <si>
    <t>HQGCGS-HQLJ-2025-FW-44</t>
  </si>
  <si>
    <t>ZYLJ-GXSHLHYTHPOSMXMB-2024-CBHT-024</t>
  </si>
  <si>
    <t>非依法依规必招项目：广西石化炼化一体化转型升级项目27/60万吨/年环氧丙烷/苯乙烯（含乙苯）装置电气安装工程专业作业工作包03,</t>
  </si>
  <si>
    <t>2025-184</t>
  </si>
  <si>
    <t>广西石化炼化一体化转型升级项目27/60万吨/年环氧丙烷/苯乙烯（含乙苯）装置电气安装工程专业作业工作包02</t>
  </si>
  <si>
    <t>HQGCGS-HQLJ-2025-FW-43</t>
  </si>
  <si>
    <t>ZYLJ-GXSHLHYTHPOSMXMB-2024-CBHT-023</t>
  </si>
  <si>
    <t>非依法依规必招项目：广西石化炼化一体化转型升级项目27/60万吨/年环氧丙烷/苯乙烯（含乙苯）装置电气安装工程专业作业工作包02,</t>
  </si>
  <si>
    <t>2025-180</t>
  </si>
  <si>
    <t>广西石化炼化一体化转型升级项目27/60万吨/年环氧丙烷/苯乙烯（含乙苯）装置电气安装工程专业作业工作包01</t>
  </si>
  <si>
    <t>HQGCGS-HQLJ-2025-FW-45</t>
  </si>
  <si>
    <t>ZYLJ-GXSHLHYTHPOSMXMB-2024-CBHT-022</t>
  </si>
  <si>
    <t>非依法依规必招项目：广西石化炼化一体化转型升级项目27/60万吨/年环氧丙烷/苯乙烯（含乙苯）装置电气安装工程专业作业工作包01,</t>
  </si>
  <si>
    <t>2025-142</t>
  </si>
  <si>
    <t>长庆油田上古天然气“269”工程LNG储罐及装卸车区工程施工项目土建专业工程工作包01</t>
  </si>
  <si>
    <t>HQGCGS-HQLJ-2025-JSGC-25</t>
  </si>
  <si>
    <t>ZYLJ-CQYTSGXMB-2024-CBHT-001</t>
  </si>
  <si>
    <t>经可不招标审批的采购事项:长庆油田上古天然气“269”工程LNG储罐及装卸车区工程施工项目土建专业工程分包工作包01,</t>
  </si>
  <si>
    <t>2025-85</t>
  </si>
  <si>
    <t>广西石化炼化一体化转型升级项目120万吨/年乙烯装置防腐保温专业工程分包工作包10</t>
  </si>
  <si>
    <t>HQGCGS-HQLJ-2025-JSGC-26</t>
  </si>
  <si>
    <t>福建省南平市夏道保温安装有限公司,</t>
  </si>
  <si>
    <t>ZYLJ-GXSHLHYTHYXXMB-2024-CBHT-044</t>
  </si>
  <si>
    <t>公开招标：广西石化炼化一体化转型升级项目120万吨/年乙烯装置防腐保温专业工程分包工作包10,</t>
  </si>
  <si>
    <t>2025-51</t>
  </si>
  <si>
    <t>广西石化炼化一体化升级项目120万吨/年乙烯装置防火工程专业分包工作包03</t>
  </si>
  <si>
    <t>HQGCGS-HQLJ-2025-JSGC-27</t>
  </si>
  <si>
    <t>ZYLJ-GXSHLHYTHYXXMB-2024-CBHT-043</t>
  </si>
  <si>
    <t>公开招标：广西石化炼化一体化升级项目120万吨/年乙烯装置防火工程专业分包工作包03,</t>
  </si>
  <si>
    <t>2025-440</t>
  </si>
  <si>
    <t>广西石化炼化一体化转型升级项目27/60万吨/年环氧丙烷/苯乙烯（含乙苯）装置采暖通风专业工程工作包01</t>
  </si>
  <si>
    <t>HQGCGS-HQLJ-2025-JSGC-39</t>
  </si>
  <si>
    <t>ZYLJ-GXSHLHYTHPOSMXMB-2025-CBHT-005</t>
  </si>
  <si>
    <t>依法必招限额内的:广西石化炼化一体化转型升级项目27/60万吨/年环氧丙烷/苯乙烯（含乙苯）装置采暖通风专业工程工作包01,</t>
  </si>
  <si>
    <t>2025-494</t>
  </si>
  <si>
    <t>吉林石化公司炼油化工转型升级项目80万吨/年溶剂脱沥青装置工程定力矩安装工程专业作业工作包01</t>
  </si>
  <si>
    <t>HQGCGS-HQLJ-2025-FW-63</t>
  </si>
  <si>
    <t>ZYLJ-JLSHXBXMB-2025-CBHT-001</t>
  </si>
  <si>
    <t>非依法依规必招项目：吉林石化公司炼油化工转型升级项目80万吨/年溶剂脱沥青装置工程定力矩安装工程专业作业工作包01,</t>
  </si>
  <si>
    <t>2025-492</t>
  </si>
  <si>
    <t>吉林石化公司炼油化工转型升级项目16万吨/年沥青造气装置工程定力矩安装专业作业工作包01</t>
  </si>
  <si>
    <t>HQGCGS-HQLJ-2025-FW-64</t>
  </si>
  <si>
    <t>ZYLJ-JLSHXBXMB-2025-CBHT-002</t>
  </si>
  <si>
    <t>非依法依规必招项目：吉林石化公司炼油化工转型升级项目16万吨/年沥青造气装置工程定力矩安装专业作业工作包01,</t>
  </si>
  <si>
    <t>2025-617</t>
  </si>
  <si>
    <t>吉林石化公司炼油化工转型升级项目80万吨/年溶剂脱沥青装置工程项目保运服务工作包01</t>
  </si>
  <si>
    <t>HQGCGS-HQLJ-2025-FW-71</t>
  </si>
  <si>
    <t>ZYLJ-JLSHXBXMB-2025-CBHT-003</t>
  </si>
  <si>
    <t>非依法依规必招项目：吉林石化公司炼油化工转型升级项目80万吨/年溶剂脱沥青装置工程项目保运服务工作包01,</t>
  </si>
  <si>
    <t>2025-612</t>
  </si>
  <si>
    <t>吉林石化公司炼油化工转型升级项目16万吨/年沥青造气装置工程项目保运服务工作包01</t>
  </si>
  <si>
    <t>HQGCGS-HQLJ-2025-FW-72</t>
  </si>
  <si>
    <t>ZYLJ-JLSHXBXMB-2025-CBHT-004</t>
  </si>
  <si>
    <t>非依法依规必招项目：吉林石化公司炼油化工转型升级项目16万吨/年沥青造气装置工程项目保运服务工作包01,</t>
  </si>
  <si>
    <t>2025-610</t>
  </si>
  <si>
    <t>广西石化炼化一体化转型升级项目27/60万吨/年环氧丙烷/苯乙烯（含乙苯）装置钢结构、静设备及工艺管道安装工程工作包</t>
  </si>
  <si>
    <t>HQGCGS-HQLJ-2025-FW-70</t>
  </si>
  <si>
    <t>ZYLJ-GXSHLHYTHPOSMXMB-2025-CBHT-006</t>
  </si>
  <si>
    <t>非依法依规必招项目：广西石化炼化一体化转型升级项目27/60万吨/年环氧丙烷/苯乙烯（含乙苯）装置钢结构、静设备及工艺管道安装工程工作包,</t>
  </si>
  <si>
    <t>2025-570</t>
  </si>
  <si>
    <t>广西石化炼化一体化升级项目120万吨/年乙烯装置生活临设（原钦州港综合大楼）消防系统隐患治理整改服务工作包01</t>
  </si>
  <si>
    <t>HQGCGS-HQLJ-2025-FW-69</t>
  </si>
  <si>
    <t>广西创海建筑有限公司,</t>
  </si>
  <si>
    <t>ZYLJ-GXSHLHYTHYXXMB-2025-CBHT-001</t>
  </si>
  <si>
    <t>非依法依规必招项目：广西石化炼化一体化升级项目120万吨/年乙烯装置生活临设（原钦州港综合大楼）消防系统隐患治理整改服务工作包01,</t>
  </si>
  <si>
    <t>2025-558</t>
  </si>
  <si>
    <t>独山子石化塔里木120万吨/年二期乙烯项目乙烯装置围挡搭拆专业工程分包工作包01</t>
  </si>
  <si>
    <t>HQGCGS-HQLJ-2025-JSGC-41</t>
  </si>
  <si>
    <t>ZYLJ-TLMXMB-2025-CBHT-001</t>
  </si>
  <si>
    <t>经可不招标审批的采购事项：独山子石化塔里木120万吨/年二期乙烯项目乙烯装置围挡搭拆专业工程分包工作包01,</t>
  </si>
  <si>
    <t>2025-406</t>
  </si>
  <si>
    <t>广西石化炼化一体化转型升级项目27/60万吨/年环氧丙烷/苯乙烯（含乙苯）装置防火工程专业分包工作包01</t>
  </si>
  <si>
    <t>HQGCGS-HQLJ-2025-JSGC-42</t>
  </si>
  <si>
    <t>ZYLJ-GXSHLHYTHPOSMXMB-2025-CBHT-004</t>
  </si>
  <si>
    <t>公开招标：广西石化炼化一体化转型升级项目27/60万吨/年环氧丙烷/苯乙烯（含乙苯）装置防火工程专业分包工作包01,</t>
  </si>
  <si>
    <t>2025-396</t>
  </si>
  <si>
    <t>广西石化炼化一体化转型升级项目27/60万吨/年环氧丙烷/苯乙烯（含乙苯）装置防火工程专业分包工作包02</t>
  </si>
  <si>
    <t>HQGCGS-HQLJ-2025-JSGC-43</t>
  </si>
  <si>
    <t>ZYLJ-GXSHLHYTHPOSMXMB-2025-CBHT-003</t>
  </si>
  <si>
    <t>公开招标：广西石化炼化一体化转型升级项目27/60万吨/年环氧丙烷/苯乙烯（含乙苯）装置防火工程专业分包工作包02,</t>
  </si>
  <si>
    <t>2025/01/03</t>
  </si>
  <si>
    <t>2025/01/07</t>
  </si>
  <si>
    <t>2025/01/09</t>
  </si>
  <si>
    <t>2025/03/05</t>
  </si>
  <si>
    <t>2026/02/25</t>
  </si>
  <si>
    <t>2025/01/13</t>
  </si>
  <si>
    <t>2025/01/14</t>
  </si>
  <si>
    <t>2025/04/08</t>
  </si>
  <si>
    <t>2025/01/10</t>
  </si>
  <si>
    <t>2025/04/20</t>
  </si>
  <si>
    <t>ZYLJ-YLSHLYXMB-2024-CBHT-006</t>
    <phoneticPr fontId="1" type="noConversion"/>
  </si>
  <si>
    <t>北京燃气天津南港LNG应急储备项目T6205-T6206薄膜罐内罐系统工程安装劳务工作包1</t>
    <phoneticPr fontId="1" type="noConversion"/>
  </si>
  <si>
    <t>ZYLJ-TJLNGBMGXMB-2023-CBHT-001</t>
  </si>
  <si>
    <t>通用合同</t>
    <phoneticPr fontId="1" type="noConversion"/>
  </si>
  <si>
    <t>2025-933</t>
  </si>
  <si>
    <t>裕龙石化炼油7标段工程安装专业作业工作包16</t>
  </si>
  <si>
    <t>HQGCGS-HQLJ-2025-FW-115</t>
  </si>
  <si>
    <t>ZYLJ-YLSHLYXMB-2025-CBHT-001</t>
  </si>
  <si>
    <t>非依法依规必招项目：裕龙石化炼油7标段工程安装专业作业工作包16,</t>
  </si>
  <si>
    <t>2025-921</t>
  </si>
  <si>
    <t>独山子石化塔里木120万吨/年二期乙烯项目乙烯装置安装工程专业作业工作包11</t>
  </si>
  <si>
    <t>HQGCGS-HQLJ-2025-FW-106</t>
  </si>
  <si>
    <t>ZYLJ-TLMXMB-2025-CBHT-002</t>
  </si>
  <si>
    <t>非依法依规必招项目：独山子石化塔里木120万吨/年二期乙烯项目乙烯装置安装工程专业作业工作包11,</t>
  </si>
  <si>
    <t>2025-918</t>
  </si>
  <si>
    <t>独山子石化塔里木120万吨/年二期乙烯项目乙烯装置安装工程专业作业工作包12</t>
  </si>
  <si>
    <t>HQGCGS-HQLJ-2025-FW-105</t>
  </si>
  <si>
    <t>ZYLJ-TLMXMB-2025-CBHT-003</t>
  </si>
  <si>
    <t>非依法依规必招项目：独山子石化塔里木120万吨/年二期乙烯项目乙烯装置安装工程专业作业工作包12,</t>
  </si>
  <si>
    <t>2025-914</t>
  </si>
  <si>
    <t>独山子石化塔里木120万吨/年二期乙烯项目乙烯装置大型吊装地基换填专业工程分包工作包01</t>
  </si>
  <si>
    <t>HQGCGS-HQLJ-2025-JSGC-69</t>
  </si>
  <si>
    <t>ZYLJ-TLMXMB-2025-CBHT-004</t>
  </si>
  <si>
    <t>经审批可不招标项目：独山子石化塔里木120万吨/年二期乙烯项目乙烯装置大型吊装地基换填专业工程分包工作包01,</t>
  </si>
  <si>
    <t>2025-797</t>
  </si>
  <si>
    <t>广西华谊能源化工有限公司甲醇制烯烃及下游深加工一体化项目甲醇制烯烃（MTO）装置8号标段临设专业工程分包工作包01</t>
  </si>
  <si>
    <t>HQGCGS-HQLJ-2025-JSGC-66</t>
  </si>
  <si>
    <t>ZYLJ-GXHYNHXMB-2025-CBHT-001</t>
  </si>
  <si>
    <t>依法必招限额内的:广西华谊能源化工有限公司甲醇制烯烃及下游深加工一体化项目甲醇制烯烃（MTO）装置8#标段临设专业工程分包工作包01,</t>
  </si>
  <si>
    <t>2025-775</t>
  </si>
  <si>
    <t>巴斯夫（广东）一体化项目乙烯区项目土建安装综合工程A标段乙烯装置预试运（试压）专业作业工作包02</t>
  </si>
  <si>
    <t>HQGCGS-HQLJ-2025-FW-114</t>
  </si>
  <si>
    <t>ZYLJ-BSF（GD）YTHXMYXXMB-2025-CBHT-002</t>
  </si>
  <si>
    <t>非依法依规必招：巴斯夫（广东）一体化项目乙烯区项目土建安装综合工程A标段乙烯装置预试运（试压）专业作业工作包02,</t>
  </si>
  <si>
    <t>2025-710</t>
  </si>
  <si>
    <t>巴斯夫（广东）一体化项目乙烯区项目土建安装综合工程A标段乙烯装置预试运（试压）专业作业工作包01</t>
  </si>
  <si>
    <t>HQGCGS-HQLJ-2025-FW-102</t>
  </si>
  <si>
    <t>ZYLJ-BSF（GD）YTHXMYXXMB-2025-CBHT-001</t>
  </si>
  <si>
    <t>非依法依规必招：巴斯夫（广东）一体化项目乙烯区项目土建安装综合工程A标段乙烯装置预试运（试压）专业作业工作包01,</t>
  </si>
  <si>
    <t>2025-670</t>
  </si>
  <si>
    <t>吉化动力一厂350吨小时燃油锅炉机组项目安装专业作业工作包2</t>
  </si>
  <si>
    <t>HQGCGS-HQLJ-2025-FW-108</t>
  </si>
  <si>
    <t>ZYLJ-JLSHZBXMB-2025-CBHT-001</t>
  </si>
  <si>
    <t>非依法依规必招项目:吉化动力一厂350吨小时燃油锅炉机组项目安装专业作业工作包2,</t>
  </si>
  <si>
    <t>2024-14823</t>
  </si>
  <si>
    <t>中国石油天然气第六建设有限公司2024-2025年人力资源服务外包项目-大型设备吊装分公司</t>
  </si>
  <si>
    <t>HQGCGS-HQLJ-2025-FW-113</t>
  </si>
  <si>
    <t>ZYLJ-RLZYFW-2024-DXSBDZFGS-001</t>
  </si>
  <si>
    <t>直接采购：人力资源服务外包项目框架协议ZYLJ-RLZYFW-2023-KJXY-001,</t>
  </si>
  <si>
    <t>2024-14818</t>
  </si>
  <si>
    <t>中国石油天然气第六建设有限公司2024-2025年人力资源服务外包项目-广东石化炼化一体化工程项目部</t>
  </si>
  <si>
    <t>HQGCGS-HQLJ-2025-FW-111</t>
  </si>
  <si>
    <t>ZYLJ-RLZYFW-2024-GDSHLHYTHGCXMB-001</t>
  </si>
  <si>
    <t>2024-14816</t>
  </si>
  <si>
    <t>中国石油天然气第六建设有限公司2024-2025年人力资源服务外包项目-华东分公司</t>
  </si>
  <si>
    <t>HQGCGS-HQLJ-2025-FW-112</t>
  </si>
  <si>
    <t>ZYLJ-RLZYFW-2024-HDFGS-001</t>
  </si>
  <si>
    <t>2024-14814</t>
  </si>
  <si>
    <t>中国石油天然气第六建设有限公司2024-2025年人力资源服务外包项目-南方分公司（设备制造分公司）</t>
  </si>
  <si>
    <t>HQGCGS-HQLJ-2025-FW-107</t>
  </si>
  <si>
    <t>ZYLJ-RLZYFW-2024-NFFGS-001</t>
  </si>
  <si>
    <t>2024-14812</t>
  </si>
  <si>
    <t>中国石油天然气第六建设有限公司2024-2025年人力资源服务外包项目-东北分公司</t>
  </si>
  <si>
    <t>HQGCGS-HQLJ-2025-FW-103</t>
  </si>
  <si>
    <t>ZYLJ-RLZYFW-2024-DBFGS-001</t>
  </si>
  <si>
    <t>2024-14810</t>
  </si>
  <si>
    <t>中国石油天然气第六建设有限公司2024-2025年人力资源服务外包项目-西北分公司</t>
  </si>
  <si>
    <t>HQGCGS-HQLJ-2025-FW-109</t>
  </si>
  <si>
    <t>ZYLJ-RLZYFW-2024-XBFGS-001</t>
  </si>
  <si>
    <t>2024-14804</t>
  </si>
  <si>
    <t>中国石油天然气第六建设有限公司2024-2025年人力资源服务外包项目-巴斯夫（广东）一体化项目乙烯项目部</t>
  </si>
  <si>
    <t>HQGCGS-HQLJ-2025-FW-110</t>
  </si>
  <si>
    <t>ZYLJ-RLZYFW-2024-BSF（GD）YTHXMYXXMB-001</t>
  </si>
  <si>
    <t>2025-953</t>
  </si>
  <si>
    <t>广西石化炼化一体化升级项目120万吨/年乙烯装置地管安装工程专业作业工作包10</t>
  </si>
  <si>
    <t>HQGCGS-HQLJ-2025-FW-117</t>
  </si>
  <si>
    <t>ZYLJ-GXSHLHYTHYXXMB-2025-CBHT-003</t>
  </si>
  <si>
    <t>非依法依规必招项目：广西石化炼化一体化升级项目120万吨/年乙烯装置地管安装工程专业作业工作包10,</t>
  </si>
  <si>
    <t>2025-946</t>
  </si>
  <si>
    <t>广西石化炼化一体化升级项目120万吨/年乙烯装置安装工程专业作业工作包16</t>
  </si>
  <si>
    <t>HQGCGS-HQLJ-2025-FW-118</t>
  </si>
  <si>
    <t>ZYLJ-GXSHLHYTHYXXMB-2025-CBHT-002</t>
  </si>
  <si>
    <t>非依法依规必招项目：广西石化炼化一体化升级项目120万吨/年乙烯装置安装工程专业作业工作包16,</t>
  </si>
  <si>
    <t>2025-984</t>
  </si>
  <si>
    <t>广西石化炼化一体化转型升级项目27/60万吨/年环氧丙烷/苯乙烯（含乙苯）装置仪表安装工程专业作业工作包01</t>
  </si>
  <si>
    <t>HQGCGS-HQLJ-2025-FW-124</t>
  </si>
  <si>
    <t>ZYLJ-GXSHLHYTHPOSMXMB-2025-CBHT-007</t>
  </si>
  <si>
    <t>非依法依规必招项目：广西石化炼化一体化转型升级项目27/60万吨/年环氧丙烷/苯乙烯（含乙苯）装置仪表安装工程专业作业工作包01,</t>
  </si>
  <si>
    <t>2025-1126</t>
  </si>
  <si>
    <t>广西华谊能源化工有限公司甲醇制烯烃及下游深加工一体化项目甲醇制烯烃（MTO）装置8号标段脚手架工作包01</t>
  </si>
  <si>
    <t>HQGCGS-HQLJ-2025-FW-137</t>
  </si>
  <si>
    <t>ZYLJ-GXHYNHXMB-2025-CBHT-003</t>
  </si>
  <si>
    <t>非依法依规必招项目:广西华谊能源化工有限公司甲醇制烯烃及下游深加工一体化项目甲醇制烯烃（MTO）装置8#标段脚手架工作包01,</t>
  </si>
  <si>
    <t>2025-1123</t>
  </si>
  <si>
    <t>广西华谊能源化工有限公司甲醇制烯烃及下游深加工一体化项目甲醇制烯烃（MTO）装置8号标段安装专业作业工作包01</t>
  </si>
  <si>
    <t>HQGCGS-HQLJ-2025-FW-136</t>
  </si>
  <si>
    <t>ZYLJ-GXHYNHXMB-2025-CBHT-002</t>
  </si>
  <si>
    <t>非依法依规必招项目：广西华谊能源化工有限公司甲醇制烯烃及下游深加工一体化项目甲醇制烯烃（MTO）装置8#标段安装专业作业工作包01,</t>
  </si>
  <si>
    <t>2025-1035</t>
  </si>
  <si>
    <t>兰州石化炼油区雨污分流改造项目第四标段安装专业作业工作包01</t>
  </si>
  <si>
    <t>HQGCGS-HQLJ-2025-FW-138</t>
  </si>
  <si>
    <t>河南雷曼建工有限公司,</t>
  </si>
  <si>
    <t>ZYLJ-LZXMB-2025-CBHT-001</t>
  </si>
  <si>
    <t>非依法依规必招项目：兰州石化炼油区雨污分流改造项目第四标段安装专业作业工作包01,</t>
  </si>
  <si>
    <t>2025-1199</t>
  </si>
  <si>
    <t>HQGCGS-HQLJ-2025-FW-144</t>
  </si>
  <si>
    <t>ZYLJ-SCSHXMB-2025-CBHT-001</t>
  </si>
  <si>
    <t>非依法依规必招项目：四川石化乙烯装置优化调整技术改造项目（乙烯装置改造部分）化学清洗业务外包工作包01,</t>
  </si>
  <si>
    <t>2025-1250</t>
  </si>
  <si>
    <t>裕龙石化炼油7标段安装工程保运保镖服务工作包</t>
  </si>
  <si>
    <t>HQGCGS-HQLJ-2025-FW-159</t>
  </si>
  <si>
    <t>ZYLJ-YLSHLYXMB-2025-CBHT-002</t>
  </si>
  <si>
    <t>非依法依规必招项目：裕龙石化炼油7标段安装工程保运保镖服务工作包,</t>
  </si>
  <si>
    <t>2025-1247</t>
  </si>
  <si>
    <t>广西华谊能源化工有限公司甲醇制烯烃及下游深加工一体化项目甲醇制烯烃（MTO）装置8号标段安装专业作业工作包04</t>
  </si>
  <si>
    <t>HQGCGS-HQLJ-2025-FW-157</t>
  </si>
  <si>
    <t>ZYLJ-GXHYNHXMB-2025-CBHT-005</t>
  </si>
  <si>
    <t>非依法依规必招项目:广西华谊能源化工有限公司甲醇制烯烃及下游深加工一体化项目甲醇制烯烃（MTO）装置8#标段安装专业作业工作包04,</t>
  </si>
  <si>
    <t>2025-1236</t>
  </si>
  <si>
    <t>广西华谊能源化工有限公司甲醇制烯烃及下游深加工一体化项目甲醇制烯烃（MTO）装置8号标段安装专业作业工作包02</t>
  </si>
  <si>
    <t>HQGCGS-HQLJ-2025-FW-158</t>
  </si>
  <si>
    <t>ZYLJ-GXHYNHXMB-2025-CBHT-004</t>
  </si>
  <si>
    <t>非依法依规必招项目:广西华谊能源化工有限公司甲醇制烯烃及下游深加工一体化项目甲醇制烯烃（MTO）装置8#标段安装专业作业工作包02,</t>
  </si>
  <si>
    <t>2025-1913</t>
  </si>
  <si>
    <t>吉林石化公司炼油化工转型升级项目35万吨/年苯酚丙酮装置项目防火专业工程分包工作包02</t>
  </si>
  <si>
    <t>HQGCGS-HQLJ-2025-JSGC-204</t>
  </si>
  <si>
    <t>2025/03/03</t>
  </si>
  <si>
    <t>ZYLJ-JLSHZBXMB-2025-CBHT-003</t>
  </si>
  <si>
    <t>2025/02/25</t>
  </si>
  <si>
    <t>依法必招限额内的:吉林石化公司炼油化工转型升级项目35万吨/年苯酚丙酮装置项目防火专业工程分包工作包02,</t>
  </si>
  <si>
    <t>2025-1891</t>
  </si>
  <si>
    <t>广西华谊能源化工有限公司甲醇制烯烃及下游深加工一体化项目甲醇制烯烃（MTO）装置8号标段安装专业作业工作包03</t>
  </si>
  <si>
    <t>HQGCGS-HQLJ-2025-FW-199</t>
  </si>
  <si>
    <t>ZYLJ-GXHYNHXMB-2025-CBHT-006</t>
  </si>
  <si>
    <t>2025/02/24</t>
  </si>
  <si>
    <t>2025/12/20</t>
  </si>
  <si>
    <t>非依法依规必招项目：广西华谊能源化工有限公司甲醇制烯烃及下游深加工一体化项目甲醇制烯烃（MTO）装置8#标段安装专业作业工作包03,</t>
  </si>
  <si>
    <t>2025-1889</t>
  </si>
  <si>
    <t>广西石化炼化一体化转型升级项目120万吨年乙烯装置防腐保温专业工程分包工作包05</t>
  </si>
  <si>
    <t>HQGCGS-HQLJ-2025-JSGC-203</t>
  </si>
  <si>
    <t>ZYLJ-GXSHLHYTHYXXMB-2025-CBHT-006</t>
  </si>
  <si>
    <t>招标失败项目：广西石化炼化一体化转型升级项目120万吨年乙烯装置防腐保温专业工程分包工作包05,</t>
  </si>
  <si>
    <t>2025-1885</t>
  </si>
  <si>
    <t>广西石化炼化一体化转型升级项目120万吨年乙烯装置防腐保温专业工程分包工作包04</t>
  </si>
  <si>
    <t>HQGCGS-HQLJ-2025-JSGC-202</t>
  </si>
  <si>
    <t>安徽拓欧建设集团有限公司,</t>
  </si>
  <si>
    <t>谈判采购</t>
  </si>
  <si>
    <t>ZYLJ-GXSHLHYTHYXXMB-2025-CBHT-007</t>
  </si>
  <si>
    <t>招标失败项目：广西石化炼化一体化转型升级项目120万吨年乙烯装置防腐保温专业工程分包工作包04,</t>
  </si>
  <si>
    <t>2025-1807</t>
  </si>
  <si>
    <t>广西石化炼化一体化转型升级项目27/60万吨/年环氧丙烷/苯乙烯（含乙苯）装置仪表安装工程工作包</t>
  </si>
  <si>
    <t>HQGCGS-HQLJ-2025-FW-186</t>
  </si>
  <si>
    <t>ZYLJ-GXSHLHYTHPOSMXMB-2025-CBHT-011</t>
  </si>
  <si>
    <t>2025/02/22</t>
  </si>
  <si>
    <t>非依法依规必招项目:广西石化炼化一体化转型升级项目27/60万吨/年环氧丙烷/苯乙烯（含乙苯）装置仪表安装工程工作包,</t>
  </si>
  <si>
    <t>2025-1806</t>
  </si>
  <si>
    <t>广西石化炼化一体化转型升级项目27/60万吨/年环氧丙烷/苯乙烯（含乙苯）装置电气安装工程工作包</t>
  </si>
  <si>
    <t>HQGCGS-HQLJ-2025-FW-187</t>
  </si>
  <si>
    <t>ZYLJ-GXSHLHYTHPOSMXMB-2025-CBHT-010</t>
  </si>
  <si>
    <t>非依法依规必招项目:广西石化炼化一体化转型升级项目27/60万吨/年环氧丙烷/苯乙烯（含乙苯）装置电气安装工程工作包,</t>
  </si>
  <si>
    <t>2025-1634</t>
  </si>
  <si>
    <t>吉林石化公司炼油化工转型升级项目80万吨/年溶剂脱沥青装置工程安装专业作业工作包04</t>
  </si>
  <si>
    <t>HQGCGS-HQLJ-2025-FW-183</t>
  </si>
  <si>
    <t>ZYLJ-JLSHXBXMB-2025-CBHT-005</t>
  </si>
  <si>
    <t>2025/02/17</t>
  </si>
  <si>
    <t>非依法依规必招项目：吉林石化公司炼油化工转型升级项目80万吨/年溶剂脱沥青装置工程安装专业作业工作包04,</t>
  </si>
  <si>
    <t>2025-1598</t>
  </si>
  <si>
    <t>广西石化炼化一体化转型升级项目27/60万吨/年环氧丙烷/苯乙烯（含乙苯）装置防火工程专业分包工作包03</t>
  </si>
  <si>
    <t>HQGCGS-HQLJ-2025-JSGC-177</t>
  </si>
  <si>
    <t>ZYLJ-GXSHLHYTHPOSMXMB-2025-CBHT-009</t>
  </si>
  <si>
    <t>2025/02/15</t>
  </si>
  <si>
    <t>公开招标：广西石化炼化一体化转型升级项目27/60万吨/年环氧丙烷/苯乙烯（含乙苯）装置防火工程专业分包工作包03,</t>
  </si>
  <si>
    <t>2025-1459</t>
  </si>
  <si>
    <t>广西石化炼化一体化转型升级项目化工低温罐区、乙烯球罐组工程保冷专业工程分包工作包</t>
  </si>
  <si>
    <t>HQGCGS-HQLJ-2025-JSGC-148</t>
  </si>
  <si>
    <t>德和科技集团股份有限公司,</t>
  </si>
  <si>
    <t>ZYLJ-GXSHLHYTHDWGQXMB-2025-CBHT-001</t>
  </si>
  <si>
    <t>2025/02/10</t>
  </si>
  <si>
    <t>公开招标：广西石化炼化一体化转型升级项目化工低温罐区、乙烯球罐组工程保冷专业工程分包工作包,</t>
  </si>
  <si>
    <t>2025-1389</t>
  </si>
  <si>
    <t>广西石化炼化一体化升级项目120万吨/年乙烯装置防火工程专业分包工作包02</t>
  </si>
  <si>
    <t>HQGCGS-HQLJ-2025-JSGC-150</t>
  </si>
  <si>
    <t>ZYLJ-GXSHLHYTHYXXMB-2025-CBHT-005</t>
  </si>
  <si>
    <t>2025/02/07</t>
  </si>
  <si>
    <t>公开招标：广西石化炼化一体化升级项目120万吨/年乙烯装置防火工程专业分包工作包02,</t>
  </si>
  <si>
    <t>2025-1387</t>
  </si>
  <si>
    <t>广西石化炼化一体化升级项目120万吨/年乙烯装置防火工程专业分包工作包01</t>
  </si>
  <si>
    <t>HQGCGS-HQLJ-2025-JSGC-149</t>
  </si>
  <si>
    <t>ZYLJ-GXSHLHYTHYXXMB-2025-CBHT-004</t>
  </si>
  <si>
    <t>公开招标：广西石化炼化一体化升级项目120万吨/年乙烯装置防火工程专业分包工作包01,</t>
  </si>
  <si>
    <t>2025-1281</t>
  </si>
  <si>
    <t>吉林石化公司炼油化工转型升级项目染料厂小总体Ⅱ项目土建专业工程分包工作包03</t>
  </si>
  <si>
    <t>HQGCGS-HQLJ-2025-JSGC-176</t>
  </si>
  <si>
    <t>ZYLJ-JLSHZBXMB-2025-CBHT-002</t>
  </si>
  <si>
    <t>2025/01/27</t>
  </si>
  <si>
    <t>经可不招标审批的采购事项:吉林石化公司炼油化工转型升级项目染料厂小总体Ⅱ项目土建专业工程分包工作包03,</t>
  </si>
  <si>
    <t>2025/02/08</t>
  </si>
  <si>
    <t>2025/01/26</t>
  </si>
  <si>
    <t>2025/01/18</t>
  </si>
  <si>
    <t>2025/03/20</t>
  </si>
  <si>
    <t>2025/01/17</t>
  </si>
  <si>
    <t>2025/08/30</t>
  </si>
  <si>
    <t>2025/01/16</t>
  </si>
  <si>
    <t>2025/01/15</t>
  </si>
  <si>
    <t>2024/12/19</t>
  </si>
  <si>
    <t>2025/01/21</t>
  </si>
  <si>
    <t>2025/01/22</t>
  </si>
  <si>
    <t>2025/01/24</t>
  </si>
  <si>
    <t>2025/01/23</t>
  </si>
  <si>
    <t>2025/01/25</t>
  </si>
  <si>
    <t>HQGCGS-hqliujia-2019-JSGC-295</t>
  </si>
  <si>
    <t>HQGCGS-hqliujia-2019-JSGC-296</t>
  </si>
  <si>
    <t>HQGCGS-hqliujia-2019-JSGC-319</t>
  </si>
  <si>
    <t>HQGCGS-hqliujia-2019-JSGC-321</t>
  </si>
  <si>
    <t>HQGCGS-hqliujia-2019-JSGC-320</t>
  </si>
  <si>
    <t>HQGCGS-hqliujia-2019-JSGC-571</t>
  </si>
  <si>
    <t>HQGCGS-hqliujia-2019-JSGC-577</t>
  </si>
  <si>
    <t>HQGCGS-hqliujia-2019-JSGC-575</t>
  </si>
  <si>
    <t>HQGCGS-hqliujia-2019-JSGC-413</t>
  </si>
  <si>
    <t>HQGCGS-hqliujia-2019-JSGC-570</t>
  </si>
  <si>
    <t>HQGCGS-hqliujia-2019-JSGC-567</t>
  </si>
  <si>
    <t>HQGCGS-hqliujia-2019-JSGC-569</t>
  </si>
  <si>
    <t>HQGCGS-hqliujia-2019-JSGC-550</t>
  </si>
  <si>
    <t>HQGCGS-hqliujia-2019-JSGC-551</t>
  </si>
  <si>
    <t>HQGCGS-hqliujia-2019-JSGC-555</t>
  </si>
  <si>
    <t>HQGCGS-hqliujia-2019-JSGC-554</t>
  </si>
  <si>
    <t>HQGCGS-hqliujia-2019-JSGC-553</t>
  </si>
  <si>
    <t>HQGCGS-hqliujia-2019-JSGC-552</t>
  </si>
  <si>
    <t>HQGCGS-hqliujia-2019-JSGC-556</t>
  </si>
  <si>
    <t>HQGCGS-hqliujia-2019-JSGC-411</t>
  </si>
  <si>
    <t>HQGCGS-hqliujia-2019-JSGC-416</t>
  </si>
  <si>
    <t>HQGCGS-hqliujia-2019-JSGC-417</t>
  </si>
  <si>
    <t>HQGCGS-hqliujia-2019-JSGC-418</t>
  </si>
  <si>
    <t>HQGCGS-hqliujia-2019-FW-104</t>
  </si>
  <si>
    <t>HQGCGS-hqliujia-2019-JSGC-573</t>
  </si>
  <si>
    <t>HQGCGS-hqliujia-2019-JSGC-549</t>
  </si>
  <si>
    <t>HQGCGS-hqliujia-2019-FW-102</t>
  </si>
  <si>
    <t>HQGCGS-hqliujia-2019-JSGC-547</t>
  </si>
  <si>
    <t>HQGCGS-hqliujia-2019-JSGC-544</t>
  </si>
  <si>
    <t>HQGCGS-hqliujia-2019-JSGC-564</t>
  </si>
  <si>
    <t>HQGCGS-hqliujia-2019-JSGC-566</t>
  </si>
  <si>
    <t>HQGCGS-hqliujia-2019-JSGC-568</t>
  </si>
  <si>
    <t>HQGCGS-hqliujia-2019-JSGC-646</t>
  </si>
  <si>
    <t>HQGCGS-hqliujia-2019-JSGC-626</t>
  </si>
  <si>
    <t>HQGCGS-hqliujia-2019-JSGC-623</t>
  </si>
  <si>
    <t>HQGCGS-hqliujia-2019-JSGC-619</t>
  </si>
  <si>
    <t>HQGCGS-hqliujia-2019-JSGC-613</t>
  </si>
  <si>
    <t>HQGCGS-hqliujia-2019-JSGC-612</t>
  </si>
  <si>
    <t>HQGCGS-hqliujia-2019-JSGC-618</t>
  </si>
  <si>
    <t>HQGCGS-hqliujia-2019-JSGC-621</t>
  </si>
  <si>
    <t>HQGCGS-hqliujia-2019-JSGC-620</t>
  </si>
  <si>
    <t>HQGCGS-hqliujia-2019-JSGC-611</t>
  </si>
  <si>
    <t>HQGCGS-hqliujia-2019-JSGC-617</t>
  </si>
  <si>
    <t>HQGCGS-hqliujia-2019-JSGC-622</t>
  </si>
  <si>
    <t>HQGCGS-hqliujia-2019-JSGC-663</t>
  </si>
  <si>
    <t>HQGCGS-hqliujia-2019-JSGC-664</t>
  </si>
  <si>
    <t>HQGCGS-hqliujia-2019-JSGC-662</t>
  </si>
  <si>
    <t>HQGCGS-hqliujia-2019-JSGC-717</t>
  </si>
  <si>
    <t>HQGCGS-hqliujia-2019-JSGC-711</t>
  </si>
  <si>
    <t>HQGCGS-hqliujia-2019-JSGC-712</t>
  </si>
  <si>
    <t>HQGCGS-hqliujia-2019-JSGC-709</t>
  </si>
  <si>
    <t>HQGCGS-hqliujia-2019-JSGC-710</t>
  </si>
  <si>
    <t>HQGCGS-hqliujia-2019-FW-137</t>
  </si>
  <si>
    <t>HQGCGS-hqliujia-2019-JSGC-718</t>
  </si>
  <si>
    <t>HQGCGS-hqliujia-2019-JSGC-722</t>
  </si>
  <si>
    <t>HQGCGS-hqliujia-2019-JSGC-719</t>
  </si>
  <si>
    <t>HQGCGS-hqliujia-2019-FW-124</t>
  </si>
  <si>
    <t>HQGCGS-hqliujia-2019-JSGC-720</t>
  </si>
  <si>
    <t>HQGCGS-hqliujia-2019-JSGC-721</t>
  </si>
  <si>
    <t>HQGCGS-hqliujia-2019-JSGC-726</t>
  </si>
  <si>
    <t>HQGCGS-hqliujia-2019-JSGC-725</t>
  </si>
  <si>
    <t>HQGCGS-hqliujia-2019-CL-199</t>
  </si>
  <si>
    <t>HQGCGS-hqliujia-2019-JSGC-737</t>
  </si>
  <si>
    <t>HQGCGS-hqliujia-2019-FW-131</t>
  </si>
  <si>
    <t>HQGCGS-hqliujia-2019-JSGC-738</t>
  </si>
  <si>
    <t>HQGCGS-hqliujia-2019-JSGC-736</t>
  </si>
  <si>
    <t>HQGCGS-hqliujia-2019-JSGC-803</t>
  </si>
  <si>
    <t>HQGCGS-hqliujia-2019-JSGC-805</t>
  </si>
  <si>
    <t>HQGCGS-hqliujia-2019-JSGC-799</t>
  </si>
  <si>
    <t>HQGCGS-hqliujia-2019-JSGC-801</t>
  </si>
  <si>
    <t>HQGCGS-hqliujia-2019-JSGC-806</t>
  </si>
  <si>
    <t>HQGCGS-hqliujia-2019-JSGC-792</t>
  </si>
  <si>
    <t>HQGCGS-hqliujia-2019-JSGC-802</t>
  </si>
  <si>
    <t>HQGCGS-hqliujia-2019-JSGC-809</t>
  </si>
  <si>
    <t>HQGCGS-hqliujia-2019-JSGC-813</t>
  </si>
  <si>
    <t>HQGCGS-hqliujia-2019-JSGC-815</t>
  </si>
  <si>
    <t>HQGCGS-hqliujia-2019-JSGC-816</t>
  </si>
  <si>
    <t>HQGCGS-hqliujia-2019-JSGC-812</t>
  </si>
  <si>
    <t>HQGCGS-hqliujia-2019-JSGC-810</t>
  </si>
  <si>
    <t>HQGCGS-hqliujia-2019-FW-321</t>
  </si>
  <si>
    <t>HQGCGS-hqliujia-2019-JSGC-1110</t>
  </si>
  <si>
    <t>HQGCGS-hqliujia-2019-JSGC-1103</t>
  </si>
  <si>
    <t>HQGCGS-hqliujia-2019-JSGC-1104</t>
  </si>
  <si>
    <t>HQGCGS-hqliujia-2019-JSGC-1105</t>
  </si>
  <si>
    <t>HQGCGS-hqliujia-2019-JSGC-1107</t>
  </si>
  <si>
    <t>HQGCGS-hqliujia-2019-CL-220</t>
  </si>
  <si>
    <t>HQGCGS-hqliujia-2019-JSGC-1108</t>
  </si>
  <si>
    <t>HQGCGS-hqliujia-2019-FW-319</t>
  </si>
  <si>
    <t>HQGCGS-hqliujia-2019-JSGC-1109</t>
  </si>
  <si>
    <t>HQGCGS-hqliujia-2019-JS-146</t>
  </si>
  <si>
    <t>HQGCGS-hqliujia-2019-JSGC-1423</t>
  </si>
  <si>
    <t>HQGCGS-hqliujia-2019-JSGC-1424</t>
  </si>
  <si>
    <t>HQGCGS-hqliujia-2019-JSGC-1395</t>
  </si>
  <si>
    <t>HQGCGS-hqliujia-2019-JSGC-1375</t>
  </si>
  <si>
    <t>HQGCGS-hqliujia-2019-JSGC-1384</t>
  </si>
  <si>
    <t>HQGCGS-hqliujia-2019-JSGC-1360</t>
  </si>
  <si>
    <t>HQGCGS-hqliujia-2019-JSGC-1396</t>
  </si>
  <si>
    <t>HQGCGS-hqliujia-2019-JSGC-1392</t>
  </si>
  <si>
    <t>HQGCGS-hqliujia-2019-JSGC-1393</t>
  </si>
  <si>
    <t>HQGCGS-hqliujia-2019-JSGC-1394</t>
  </si>
  <si>
    <t>HQGCGS-hqliujia-2019-JSGC-1363</t>
  </si>
  <si>
    <t>HQGCGS-hqliujia-2019-JSGC-1362</t>
  </si>
  <si>
    <t>HQGCGS-hqliujia-2019-JSGC-1387</t>
  </si>
  <si>
    <t>HQGCGS-hqliujia-2019-JSGC-1391</t>
  </si>
  <si>
    <t>HQGCGS-hqliujia-2019-JSGC-1390</t>
  </si>
  <si>
    <t>HQGCGS-hqliujia-2019-JSGC-1389</t>
  </si>
  <si>
    <t>HQGCGS-hqliujia-2019-JSGC-1386</t>
  </si>
  <si>
    <t>HQGCGS-hqliujia-2019-JSGC-1397</t>
  </si>
  <si>
    <t>HQGCGS-hqliujia-2019-JSGC-1388</t>
  </si>
  <si>
    <t>HQGCGS-hqliujia-2019-JSGC-1400</t>
  </si>
  <si>
    <t>HQGCGS-hqliujia-2019-JSGC-1418</t>
  </si>
  <si>
    <t>HQGCGS-hqliujia-2019-JSGC-1403</t>
  </si>
  <si>
    <t>HQGCGS-hqliujia-2019-JSGC-1398</t>
  </si>
  <si>
    <t>HQGCGS-hqliujia-2019-JSGC-1404</t>
  </si>
  <si>
    <t>HQGCGS-hqliujia-2019-JSGC-1373</t>
  </si>
  <si>
    <t>HQGCGS-hqliujia-2019-JSGC-1410</t>
  </si>
  <si>
    <t>HQGCGS-hqliujia-2019-JSGC-1383</t>
  </si>
  <si>
    <t>HQGCGS-hqliujia-2019-JSGC-1377</t>
  </si>
  <si>
    <t>HQGCGS-hqliujia-2019-JSGC-1379</t>
  </si>
  <si>
    <t>HQGCGS-hqliujia-2019-JSGC-1408</t>
  </si>
  <si>
    <t>HQGCGS-hqliujia-2019-JSGC-1401</t>
  </si>
  <si>
    <t>HQGCGS-hqliujia-2019-JSGC-1409</t>
  </si>
  <si>
    <t>HQGCGS-hqliujia-2019-JSGC-1361</t>
  </si>
  <si>
    <t>HQGCGS-hqliujia-2019-JSGC-1406</t>
  </si>
  <si>
    <t>HQGCGS-hqliujia-2019-JSGC-2984</t>
  </si>
  <si>
    <t>HQGCGS-hqliujia-2019-JSGC-2983</t>
  </si>
  <si>
    <t>HQGCGS-hqliujia-2019-JSGC-2986</t>
  </si>
  <si>
    <t>HQGCGS-hqliujia-2019-JSGC-1594</t>
  </si>
  <si>
    <t>HQGCGS-hqliujia-2019-JSGC-1593</t>
  </si>
  <si>
    <t>HQGCGS-hqliujia-2019-JSGC-1634</t>
  </si>
  <si>
    <t>HQGCGS-hqliujia-2019-JSGC-1633</t>
  </si>
  <si>
    <t>HQGCGS-hqliujia-2019-JSGC-1632</t>
  </si>
  <si>
    <t>HQGCGS-hqliujia-2019-JSGC-1636</t>
  </si>
  <si>
    <t>HQGCGS-hqliujia-2019-JSGC-1635</t>
  </si>
  <si>
    <t>HQGCGS-hqliujia-2019-JSGC-1835</t>
  </si>
  <si>
    <t>HQGCGS-hqliujia-2019-JSGC-1828</t>
  </si>
  <si>
    <t>HQGCGS-hqliujia-2019-JSGC-1834</t>
  </si>
  <si>
    <t>HQGCGS-hqliujia-2019-JSGC-1829</t>
  </si>
  <si>
    <t>HQGCGS-hqliujia-2019-JSGC-1830</t>
  </si>
  <si>
    <t>HQGCGS-hqliujia-2019-JSGC-1826</t>
  </si>
  <si>
    <t>HQGCGS-hqliujia-2019-JSGC-1825</t>
  </si>
  <si>
    <t>HQGCGS-hqliujia-2019-JSGC-1827</t>
  </si>
  <si>
    <t>HQGCGS-hqliujia-2019-JSGC-1832</t>
  </si>
  <si>
    <t>HQGCGS-hqliujia-2019-JSGC-1831</t>
  </si>
  <si>
    <t>HQGCGS-hqliujia-2019-JSGC-1824</t>
  </si>
  <si>
    <t>HQGCGS-hqliujia-2019-JSGC-1823</t>
  </si>
  <si>
    <t>HQGCGS-hqliujia-2019-JSGC-1722</t>
  </si>
  <si>
    <t>HQGCGS-hqliujia-2019-JSGC-1727</t>
  </si>
  <si>
    <t>HQGCGS-hqliujia-2019-JSGC-1728</t>
  </si>
  <si>
    <t>HQGCGS-hqliujia-2019-JSGC-1739</t>
  </si>
  <si>
    <t>HQGCGS-hqliujia-2019-JSGC-1743</t>
  </si>
  <si>
    <t>HQGCGS-hqliujia-2019-CL-275</t>
  </si>
  <si>
    <t>HQGCGS-hqliujia-2019-JSGC-1752</t>
  </si>
  <si>
    <t>HQGCGS-hqliujia-2019-JSGC-1732</t>
  </si>
  <si>
    <t>HQGCGS-hqliujia-2019-FW-398</t>
  </si>
  <si>
    <t>HQGCGS-hqliujia-2019-JSGC-1733</t>
  </si>
  <si>
    <t>HQGCGS-hqliujia-2019-JSGC-1813</t>
  </si>
  <si>
    <t>HQGCGS-hqliujia-2019-JSGC-1815</t>
  </si>
  <si>
    <t>HQGCGS-hqliujia-2019-JSGC-1814</t>
  </si>
  <si>
    <t>HQGCGS-hqliujia-2019-JSGC-1804</t>
  </si>
  <si>
    <t>HQGCGS-hqliujia-2019-JSGC-1812</t>
  </si>
  <si>
    <t>HQGCGS-hqliujia-2019-FW-405</t>
  </si>
  <si>
    <t>HQGCGS-hqliujia-2019-FW-408</t>
  </si>
  <si>
    <t>HQGCGS-hqliujia-2019-FW-409</t>
  </si>
  <si>
    <t>HQGCGS-hqliujia-2019-FW-410</t>
  </si>
  <si>
    <t>HQGCGS-hqliujia-2019-FW-407</t>
  </si>
  <si>
    <t>HQGCGS-hqliujia-2019-JSGC-1803</t>
  </si>
  <si>
    <t>HQGCGS-hqliujia-2019-JSGC-1853</t>
  </si>
  <si>
    <t>HQGCGS-hqliujia-2019-JSGC-1842</t>
  </si>
  <si>
    <t>HQGCGS-hqliujia-2019-FW-412</t>
  </si>
  <si>
    <t>HQGCGS-hqliujia-2019-JSGC-1851</t>
  </si>
  <si>
    <t>HQGCGS-hqliujia-2019-JSGC-1854</t>
  </si>
  <si>
    <t>HQGCGS-hqliujia-2019-JSGC-1850</t>
  </si>
  <si>
    <t>HQGCGS-hqliujia-2019-JSGC-1852</t>
  </si>
  <si>
    <t>HQGCGS-hqliujia-2019-FW-413</t>
  </si>
  <si>
    <t>HQGCGS-hqliujia-2019-FW-422</t>
  </si>
  <si>
    <t>HQGCGS-hqliujia-2019-JSGC-1913</t>
  </si>
  <si>
    <t>HQGCGS-hqliujia-2019-JSGC-1910</t>
  </si>
  <si>
    <t>HQGCGS-hqliujia-2019-JSGC-1909</t>
  </si>
  <si>
    <t>HQGCGS-hqliujia-2019-JSGC-1908</t>
  </si>
  <si>
    <t>HQGCGS-hqliujia-2019-JSGC-1907</t>
  </si>
  <si>
    <t>HQGCGS-hqliujia-2019-JSGC-1906</t>
  </si>
  <si>
    <t>HQGCGS-hqliujia-2019-JSGC-1944</t>
  </si>
  <si>
    <t>HQGCGS-hqliujia-2019-JSGC-1911</t>
  </si>
  <si>
    <t>HQGCGS-hqliujia-2019-JSGC-1912</t>
  </si>
  <si>
    <t>HQGCGS-hqliujia-2019-FW-436</t>
  </si>
  <si>
    <t>HQGCGS-hqliujia-2019-JSGC-2028</t>
  </si>
  <si>
    <t>HQGCGS-hqliujia-2019-JSGC-2002</t>
  </si>
  <si>
    <t>HQGCGS-hqliujia-2019-JSGC-2001</t>
  </si>
  <si>
    <t>HQGCGS-hqliujia-2019-JSGC-2278</t>
  </si>
  <si>
    <t>HQGCGS-hqliujia-2019-JSGC-2337</t>
  </si>
  <si>
    <t>HQGCGS-hqliujia-2019-JSGC-2322</t>
  </si>
  <si>
    <t>HQGCGS-hqliujia-2019-JSGC-2364</t>
  </si>
  <si>
    <t>HQGCGS-hqliujia-2019-JSGC-2279</t>
  </si>
  <si>
    <t>HQGCGS-hqliujia-2019-JSGC-2334</t>
  </si>
  <si>
    <t>HQGCGS-hqliujia-2019-JSGC-2277</t>
  </si>
  <si>
    <t>HQGCGS-hqliujia-2019-FW-463</t>
  </si>
  <si>
    <t>HQGCGS-hqliujia-2019-JSGC-2351</t>
  </si>
  <si>
    <t>HQGCGS-hqliujia-2019-JSGC-2354</t>
  </si>
  <si>
    <t>HQGCGS-hqliujia-2019-JSGC-2362</t>
  </si>
  <si>
    <t>HQGCGS-hqliujia-2019-JSGC-2356</t>
  </si>
  <si>
    <t>HQGCGS-hqliujia-2019-JSGC-2360</t>
  </si>
  <si>
    <t>HQGCGS-hqliujia-2019-JSGC-2361</t>
  </si>
  <si>
    <t>HQGCGS-hqliujia-2019-JSGC-2338</t>
  </si>
  <si>
    <t>HQGCGS-hqliujia-2019-JSGC-2339</t>
  </si>
  <si>
    <t>HQGCGS-hqliujia-2019-JSGC-2340</t>
  </si>
  <si>
    <t>HQGCGS-hqliujia-2019-JSGC-2466</t>
  </si>
  <si>
    <t>HQGCGS-hqliujia-2019-JSGC-2467</t>
  </si>
  <si>
    <t>HQGCGS-hqliujia-2019-JSGC-2455</t>
  </si>
  <si>
    <t>HQGCGS-hqliujia-2019-JSGC-2456</t>
  </si>
  <si>
    <t>HQGCGS-hqliujia-2019-JSGC-2461</t>
  </si>
  <si>
    <t>HQGCGS-hqliujia-2019-JSGC-2509</t>
  </si>
  <si>
    <t>HQGCGS-hqliujia-2019-JSGC-2462</t>
  </si>
  <si>
    <t>HQGCGS-hqliujia-2019-JSGC-2515</t>
  </si>
  <si>
    <t>HQGCGS-hqliujia-2019-JS-301</t>
  </si>
  <si>
    <t>HQGCGS-hqliujia-2019-FW-508</t>
  </si>
  <si>
    <t>HQGCGS-hqliujia-2019-JSGC-2567</t>
  </si>
  <si>
    <t>HQGCGS-hqliujia-2019-JSGC-2570</t>
  </si>
  <si>
    <t>HQGCGS-hqliujia-2019-JSGC-2568</t>
  </si>
  <si>
    <t>HQGCGS-hqliujia-2019-JSGC-2569</t>
  </si>
  <si>
    <t>HQGCGS-hqliujia-2019-JSGC-2572</t>
  </si>
  <si>
    <t>HQGCGS-hqliujia-2019-JSGC-2571</t>
  </si>
  <si>
    <t>HQGCGS-hqliujia-2019-JSGC-2614</t>
  </si>
  <si>
    <t>HQGCGS-hqliujia-2019-JSGC-2613</t>
  </si>
  <si>
    <t>HQGCGS-hqliujia-2019-JSGC-2609</t>
  </si>
  <si>
    <t>HQGCGS-hqliujia-2019-JSGC-2610</t>
  </si>
  <si>
    <t>HQGCGS-hqliujia-2019-JSGC-2611</t>
  </si>
  <si>
    <t>HQGCGS-hqliujia-2019-JSGC-2666</t>
  </si>
  <si>
    <t>HQGCGS-hqliujia-2019-JSGC-2664</t>
  </si>
  <si>
    <t>HQGCGS-hqliujia-2019-JSGC-2671</t>
  </si>
  <si>
    <t>HQGCGS-hqliujia-2019-JSGC-2663</t>
  </si>
  <si>
    <t>HQGCGS-hqliujia-2019-JSGC-2702</t>
  </si>
  <si>
    <t>HQGCGS-hqliujia-2019-JSGC-2723</t>
  </si>
  <si>
    <t>HQGCGS-hqliujia-2019-JSGC-2722</t>
  </si>
  <si>
    <t>HQGCGS-hqliujia-2019-JSGC-2693</t>
  </si>
  <si>
    <t>HQGCGS-hqliujia-2019-JSGC-2794</t>
  </si>
  <si>
    <t>HQGCGS-hqliujia-2019-JSGC-2793</t>
  </si>
  <si>
    <t>HQGCGS-hqliujia-2019-JSGC-2787</t>
  </si>
  <si>
    <t>HQGCGS-hqliujia-2019-JSGC-2792</t>
  </si>
  <si>
    <t>HQGCGS-hqliujia-2019-JSGC-2791</t>
  </si>
  <si>
    <t>HQGCGS-hqliujia-2019-JSGC-2795</t>
  </si>
  <si>
    <t>HQGCGS-hqliujia-2019-JSGC-2805</t>
  </si>
  <si>
    <t>HQGCGS-hqliujia-2019-JSGC-2804</t>
  </si>
  <si>
    <t>HQGCGS-hqliujia-2019-JSGC-2806</t>
  </si>
  <si>
    <t>HQGCGS-hqliujia-2019-JSGC-2836</t>
  </si>
  <si>
    <t>HQGCGS-hqliujia-2019-JSGC-2820</t>
  </si>
  <si>
    <t>HQGCGS-hqliujia-2019-JSGC-2821</t>
  </si>
  <si>
    <t>HQGCGS-hqliujia-2019-JSGC-2834</t>
  </si>
  <si>
    <t>HQGCGS-hqliujia-2019-JSGC-2835</t>
  </si>
  <si>
    <t>HQGCGS-hqliujia-2019-JSGC-2809</t>
  </si>
  <si>
    <t>HQGCGS-hqliujia-2019-JSGC-2966</t>
  </si>
  <si>
    <t>HQGCGS-hqliujia-2019-JSGC-2969</t>
  </si>
  <si>
    <t>HQGCGS-hqliujia-2019-JSGC-2967</t>
  </si>
  <si>
    <t>HQGCGS-hqliujia-2019-JSGC-2981</t>
  </si>
  <si>
    <t>HQGCGS-hqliujia-2019-JSGC-2926</t>
  </si>
  <si>
    <t>HQGCGS-hqliujia-2019-JSGC-2860</t>
  </si>
  <si>
    <t>HQGCGS-hqliujia-2019-JSGC-2861</t>
  </si>
  <si>
    <t>HQGCGS-hqliujia-2019-JSGC-2925</t>
  </si>
  <si>
    <t>HQGCGS-hqliujia-2019-JSGC-2992</t>
  </si>
  <si>
    <t>HQGCGS-hqliujia-2019-JSGC-2991</t>
  </si>
  <si>
    <t>HQGCGS-hqliujia-2019-JSGC-2990</t>
  </si>
  <si>
    <t>HQGCGS-hqliujia-2019-JSGC-3071</t>
  </si>
  <si>
    <t>HQGCGS-hqliujia-2019-JSGC-3072</t>
  </si>
  <si>
    <t>HQGCGS-hqliujia-2019-JSGC-3170</t>
  </si>
  <si>
    <t>HQGCGS-hqliujia-2019-JSGC-3229</t>
  </si>
  <si>
    <t>HQGCGS-hqliujia-2019-JSGC-3228</t>
  </si>
  <si>
    <t>HQGCGS-hqliujia-2019-JSGC-3231</t>
  </si>
  <si>
    <t>HQGCGS-hqliujia-2019-JSGC-3230</t>
  </si>
  <si>
    <t>HQGCGS-hqliujia-2019-JSGC-3227</t>
  </si>
  <si>
    <t>HQGCGS-hqliujia-2019-JSGC-3226</t>
  </si>
  <si>
    <t>HQGCGS-hqliujia-2019-JSGC-3233</t>
  </si>
  <si>
    <t>HQGCGS-hqliujia-2019-JSGC-3232</t>
  </si>
  <si>
    <t>HQGCGS-hqliujia-2019-JSGC-3234</t>
  </si>
  <si>
    <t>HQGCGS-hqliujia-2019-JSGC-3308</t>
  </si>
  <si>
    <t>HQGCGS-hqliujia-2019-JSGC-3305</t>
  </si>
  <si>
    <t>HQGCGS-hqliujia-2019-JSGC-3361</t>
  </si>
  <si>
    <t>HQGCGS-hqliujia-2019-JSGC-3360</t>
  </si>
  <si>
    <t>HQGCGS-hqliujia-2019-JSGC-3516</t>
  </si>
  <si>
    <t>HQGCGS-hqliujia-2019-JSGC-3523</t>
  </si>
  <si>
    <t>HQGCGS-hqliujia-2019-JSGC-3610</t>
  </si>
  <si>
    <t>HQGCGS-hqliujia-2019-JSGC-3611</t>
  </si>
  <si>
    <t>HQGCGS-hqliujia-2019-JSGC-3638</t>
  </si>
  <si>
    <t>HQGCGS-hqliujia-2019-JSGC-3650</t>
  </si>
  <si>
    <t>HQGCGS-hqliujia-2019-JSGC-3649</t>
  </si>
  <si>
    <t>HQGCGS-hqliujia-2019-JS-460</t>
  </si>
  <si>
    <t>HQGCGS-hqliujia-2019-JSGC-3657</t>
  </si>
  <si>
    <t>HQGCGS-hqliujia-2019-JSGC-3658</t>
  </si>
  <si>
    <t>HQGCGS-hqliujia-2019-JSGC-3660</t>
  </si>
  <si>
    <t>HQGCGS-hqliujia-2019-JSGC-3659</t>
  </si>
  <si>
    <t>HQGCGS-hqliujia-2019-JSGC-3656</t>
  </si>
  <si>
    <t>HQGCGS-hqliujia-2019-JSGC-3692</t>
  </si>
  <si>
    <t>2019-1203</t>
  </si>
  <si>
    <t>恒力石化（大连）炼化有限公司1#、2#常减压装置安装工程安装九标段</t>
  </si>
  <si>
    <t>ZYLJ-DLHLSHXMB-2019-CBHT-001</t>
  </si>
  <si>
    <t>2019-1753</t>
  </si>
  <si>
    <t>恒力石化（大连）炼化有限公司2000万吨/年炼化一体化项目1#、2#常减压装置安装五标段</t>
  </si>
  <si>
    <t>陈淑涛</t>
  </si>
  <si>
    <t>ZYLJ-DLHLSHXMB-2018-CBHT-007</t>
  </si>
  <si>
    <t>2019-1091</t>
  </si>
  <si>
    <t>锦州市晟坤建筑工程有限公司</t>
  </si>
  <si>
    <t>2019-1146</t>
  </si>
  <si>
    <t>中国石油天然气股份有限公司锦州石化公司资源替代转型升级项目--70万吨/年芳烃抽提装置系统配套项目防腐保</t>
  </si>
  <si>
    <t>河南省防腐保温开发有限公司</t>
  </si>
  <si>
    <t>ZYLJ-JZSHXMB-2019-TSCBHT-003</t>
  </si>
  <si>
    <t>2019-1150</t>
  </si>
  <si>
    <t>中国石油天然气股份有限公司锦州石化公司资源替代转型升级项目--70万吨/年芳烃抽提装置系统配套项目安装工</t>
  </si>
  <si>
    <t>2019-2292</t>
  </si>
  <si>
    <t>广西中石油储备油420库区原油储罐及附属管线和设备维护、维修和检修工程 劳务分包合同</t>
  </si>
  <si>
    <t>2019-2293</t>
  </si>
  <si>
    <t>广西石化公司220KV线路#19塔基滑坡隐患治理工程</t>
  </si>
  <si>
    <t>广西钦州市天顺石化工程劳务有限公司</t>
  </si>
  <si>
    <t>ZYLJ-GXSHXMB-2019-CBHT-006</t>
  </si>
  <si>
    <t>2019-2325</t>
  </si>
  <si>
    <t>2019年水工保护工程G114+200（一期）标段</t>
  </si>
  <si>
    <t>ZYLJ-MDXMB-2019-TSCBHT-001</t>
  </si>
  <si>
    <t>2019-2357</t>
  </si>
  <si>
    <t>化学品库露天雨棚安装工程</t>
  </si>
  <si>
    <t>ZYLJ-YNSHXMB-2019-CBHT-002</t>
  </si>
  <si>
    <t>2019-2370</t>
  </si>
  <si>
    <t>中国石油广西石化公司连续重整等装置及厂外储运系统维护、维修和检修工程</t>
  </si>
  <si>
    <t>ZYLJ-GXSHXMB-2019-CBHT-004</t>
  </si>
  <si>
    <t>2019-2388</t>
  </si>
  <si>
    <t>独山子石化加工轻烃炼油及乙烯优化调整项目-安装4标段</t>
  </si>
  <si>
    <t>ZYLJ-DSZXMB-2018-CBHT-016</t>
  </si>
  <si>
    <t>2019-2530</t>
  </si>
  <si>
    <t>2019年生产一部换热器检修借工协议</t>
  </si>
  <si>
    <t>ZYLJ-YNSHXMB-2019-JGXY-001</t>
  </si>
  <si>
    <t>2019-2532</t>
  </si>
  <si>
    <t>大连西太平洋石油化工2019年检修项目--检修安装Ⅱ标段--柴油加氢装置检修</t>
  </si>
  <si>
    <t>ZYLJ-DLXMB-2019-TSCBHT-001</t>
  </si>
  <si>
    <t>2019-2533</t>
  </si>
  <si>
    <t>大连西太平洋石油化工2019年检修项目--检修安装Ⅱ标段--气分装置丙烯塔T-6103A改造</t>
  </si>
  <si>
    <t>ZYLJ-DLXMB-2019-TSCBHT-002</t>
  </si>
  <si>
    <t>2019-2544</t>
  </si>
  <si>
    <t>大连西太平洋石油化工2019年检修项目--检修安装Ⅲ标段--气体分馏装置检修</t>
  </si>
  <si>
    <t>（多个相对人）</t>
  </si>
  <si>
    <t>ZYLJ-DLXMB-2019-TSCBHT-003</t>
  </si>
  <si>
    <t>2019-2545</t>
  </si>
  <si>
    <t>大连西太平洋石油化工2019年检修项目--检修安装Ⅲ标段--气分装置丙烯塔T-6103B改造</t>
  </si>
  <si>
    <t>ZYLJ-DLXMB-2019-TSCBHT-004</t>
  </si>
  <si>
    <t>2019-2547</t>
  </si>
  <si>
    <t>大连西太平洋石油化工2019年检修项目--检修仪表Ⅰ标段</t>
  </si>
  <si>
    <t>ZYLJ-DLXMB-2019-TSCBHT-005</t>
  </si>
  <si>
    <t>2019-2549</t>
  </si>
  <si>
    <t>大连西太平洋石油化工2019年检修项目--检修仪表Ⅱ标段</t>
  </si>
  <si>
    <t>ZYLJ-DLXMB-2019-TSCBHT-006</t>
  </si>
  <si>
    <t>2019-2550</t>
  </si>
  <si>
    <t>大连西太平洋石油化工2019年检修项目--防腐、保温、脚手架搭拆标段</t>
  </si>
  <si>
    <t>ZYLJ-DLXMB-2019-TSCBHT-007</t>
  </si>
  <si>
    <t>2019-2420</t>
  </si>
  <si>
    <t>长庆石化公司2019年装置大检修工程施工二标段-土建施工</t>
  </si>
  <si>
    <t>ZYLJ-XYXMB-2019-CBHT-004</t>
  </si>
  <si>
    <t>2019-2422</t>
  </si>
  <si>
    <t>长庆石化公司2019年装置大检修工程施工二标段-防腐保温工程</t>
  </si>
  <si>
    <t>ZYLJ-XYXMB-2019-CBHT-005</t>
  </si>
  <si>
    <t>2019-2423</t>
  </si>
  <si>
    <t>ZYLJ-XYXMB-2019-CBHT-006</t>
  </si>
  <si>
    <t>2019-2559</t>
  </si>
  <si>
    <t>西中岛产业废弃物处理项目检测管理中心装修</t>
  </si>
  <si>
    <t>ZYLJ-DLHLSHXMB-2019-CBHT-002</t>
  </si>
  <si>
    <t>2019-2790</t>
  </si>
  <si>
    <t>中国石油广西石化、广西中石油储备油有限公司消防、保安劳务合作合同</t>
  </si>
  <si>
    <t>ZYLJ-GXSHXMB-2019-LWHZHT-003</t>
  </si>
  <si>
    <t>2019-2819</t>
  </si>
  <si>
    <t>中国石油广西石化公司及广西中石油储备油有限公司维护和检修-零星技改及检修工程</t>
  </si>
  <si>
    <t>ZYLJ-GXSHXMB-2019-CBHT-011</t>
  </si>
  <si>
    <t>2019-2840</t>
  </si>
  <si>
    <t>华北石化130万吨/年连续重整装置、化工产品汽车装卸车场异地改造项目及液化气汽车装车场异地改造项目投产保</t>
  </si>
  <si>
    <t>扬州龙川劳务有限公司</t>
  </si>
  <si>
    <t>ZYLJ-HBSHXMB-2019-CBHT-001</t>
  </si>
  <si>
    <t>2019-3006</t>
  </si>
  <si>
    <t>大庆炼化公司生产航煤及配套系统改造项目施工钢结构预制加工</t>
  </si>
  <si>
    <t>大庆市华宏钢构彩板制造有限公司</t>
  </si>
  <si>
    <t>ZYLJ-DQXMB-2019-WWJG-001</t>
  </si>
  <si>
    <t>2019-3115</t>
  </si>
  <si>
    <t>中化泉州100万吨/年乙烯及炼油改扩建项目化工工艺及热力管网、全厂供电及道路照明系统及其它相关单元施工总</t>
  </si>
  <si>
    <t>桂林市纵横石油劳动服务公司</t>
  </si>
  <si>
    <t>ZYLJ-QZXMB-2019-NBLWHT-001</t>
  </si>
  <si>
    <t>2019-2927</t>
  </si>
  <si>
    <t>马来西亚恒源炼厂项目劳务分包协议</t>
  </si>
  <si>
    <t>ZYLJ-MLXYHYLCXMB-2019-TSCBHT-001</t>
  </si>
  <si>
    <t>2019-3376</t>
  </si>
  <si>
    <t>长庆油田上古天然气处理总厂罐区及附属工程-土建工程</t>
  </si>
  <si>
    <t>ZYLJ-SGTRQGQXMB-2019-CBHT-004</t>
  </si>
  <si>
    <t>2019-3333</t>
  </si>
  <si>
    <t>庆阳石化公司装置日常维护、检维修项目施工劳务分包合同</t>
  </si>
  <si>
    <t>ZYLJ-QYSHXMB-2019-NBLWHT-001</t>
  </si>
  <si>
    <t>2019-3349</t>
  </si>
  <si>
    <t>长庆石化公司增产航煤项目常减压蒸馏装置改造项目工程施工-土建工程</t>
  </si>
  <si>
    <t>ZYLJ-XYXMB-2019-CBHT-015</t>
  </si>
  <si>
    <t>2019-2826</t>
  </si>
  <si>
    <t>咸阳项目部过渡基地改造</t>
  </si>
  <si>
    <t>ZYLJ-XYXMB-2019-CBHT-016</t>
  </si>
  <si>
    <t>2019-2815</t>
  </si>
  <si>
    <t>中国石油广西石化公司及广西中石油储备油有限公司维护和检修-零星土建工程</t>
  </si>
  <si>
    <t>ZYLJ-GXSHXMB-2019-CBHT-010</t>
  </si>
  <si>
    <t>2019-3375</t>
  </si>
  <si>
    <t>长庆石化公司2019年大检修工程施工二标段-安装工程</t>
  </si>
  <si>
    <t>ZYLJ-XYXMB-2019-CBHT-008</t>
  </si>
  <si>
    <t>2019-3396</t>
  </si>
  <si>
    <t>长庆石化公司2019年装置大检修工程施工二标段-安装工程</t>
  </si>
  <si>
    <t>ZYLJ-XYXMB-2019-CBHT-009</t>
  </si>
  <si>
    <t>2019-3397</t>
  </si>
  <si>
    <t>长庆石化公司2019年装置大检修工程施工-安装工程</t>
  </si>
  <si>
    <t>ZYLJ-XYXMB-2019-CBHT-010</t>
  </si>
  <si>
    <t>2019-3400</t>
  </si>
  <si>
    <t>长庆石化公司2019年装置大检修工程施工二标段-电气仪表工程</t>
  </si>
  <si>
    <t>ZYLJ-XYXMB-2019-CBHT-011</t>
  </si>
  <si>
    <t>2019-3594</t>
  </si>
  <si>
    <t>当达分输站缅工倒班宿舍及库房改建项目</t>
  </si>
  <si>
    <t>ZYLJ-MDXMB-2019-TSCBHT-002</t>
  </si>
  <si>
    <t>2019-3607</t>
  </si>
  <si>
    <t>大连西太平洋储运部厂外罐区陆地装车隐患治理工程</t>
  </si>
  <si>
    <t>ZYLJ-DLXMB-2019-TSCBHT-010</t>
  </si>
  <si>
    <t>2019-3650</t>
  </si>
  <si>
    <t>增产航煤项目常减压蒸馏装置改造项目工程施工-安装工程</t>
  </si>
  <si>
    <t>ZYLJ-XYXMB-2019-CBHT-012</t>
  </si>
  <si>
    <t>2019-3656</t>
  </si>
  <si>
    <t>ZYLJ-XYXMB-2019-CBHT-013</t>
  </si>
  <si>
    <t>2019-3657</t>
  </si>
  <si>
    <t>增产航煤项目常减压蒸馏装置改造项目工程施工-防腐保温工程</t>
  </si>
  <si>
    <t>ZYLJ-XYXMB-2019-CBHT-014</t>
  </si>
  <si>
    <t>2019-3660</t>
  </si>
  <si>
    <t>长庆乙烷制乙烯项目总包商库房及堆场工程施工</t>
  </si>
  <si>
    <t>ZYLJ-XBFGS-2019-CBHT-001</t>
  </si>
  <si>
    <t>2019-3290</t>
  </si>
  <si>
    <t>大连西太平洋石油化工2019年检修项目--检修安装Ⅰ标段-汽油加氢装置检修</t>
  </si>
  <si>
    <t>ZYLJ-DLXMB-2019-TSCBHT-008</t>
  </si>
  <si>
    <t>2019-3659</t>
  </si>
  <si>
    <t>第十一采油厂2018年产建地面系统工程孟镇热泵站-镇二连输油管线第二标段工程施工</t>
  </si>
  <si>
    <t>ZYLJ-XYXMB-2019-CBHT-017</t>
  </si>
  <si>
    <t>2019-3774</t>
  </si>
  <si>
    <t>庆阳石化公司大检修废料分类清理</t>
  </si>
  <si>
    <t>ZYLJ-QYSHXMB-2019-CBHT-001</t>
  </si>
  <si>
    <t>2019-3307</t>
  </si>
  <si>
    <t>神华宁煤400万吨/年煤炭间接液化项目2019年油品合成厂技改及大检修工程</t>
  </si>
  <si>
    <t>宁夏佳佳富劳务有限公司</t>
  </si>
  <si>
    <t>ZYLJ-SHNMJWBXMB-2019-CBHT-001</t>
  </si>
  <si>
    <t>2019-3887</t>
  </si>
  <si>
    <t>全厂性管廊(I标段)2号标段安装工程</t>
  </si>
  <si>
    <t>ZYLJ-QZXMB-2019-CBHT-002</t>
  </si>
  <si>
    <t>2019-3927</t>
  </si>
  <si>
    <t>全厂性管廊(I标段)4号标段安装工程</t>
  </si>
  <si>
    <t>ZYLJ-QZXMB-2019-CBHT-004</t>
  </si>
  <si>
    <t>2019-3929</t>
  </si>
  <si>
    <t>全厂性管廊(I标段)10号标段安装工程</t>
  </si>
  <si>
    <t>ZYLJ-QZXMB-2019-CBHT-010</t>
  </si>
  <si>
    <t>2019-3932</t>
  </si>
  <si>
    <t>全厂性管廊电气仪表工程</t>
  </si>
  <si>
    <t>河南万盛建设集团有限公司</t>
  </si>
  <si>
    <t>ZYLJ-QZXMB-2019-CBHT-013</t>
  </si>
  <si>
    <t>2019-3985</t>
  </si>
  <si>
    <t>球罐球皮外委加工合同</t>
  </si>
  <si>
    <t>天津冠杰石化工程有限公司 20011</t>
  </si>
  <si>
    <t>ZYLJ-SGTRQGQXMB-2019-WWJGHT-001</t>
  </si>
  <si>
    <t>2019-4044</t>
  </si>
  <si>
    <t>神华宁煤400万吨年煤炭间接液化项目六标段合成油厂南北区日常检维修保运工程</t>
  </si>
  <si>
    <t>ZYLJ-SHNMJWBXMB-2019-CBHT-002</t>
  </si>
  <si>
    <t>2019-4061</t>
  </si>
  <si>
    <t>长庆石化公司运行三部、油品运行部2019-2020年生产装置日常维护、检维修项目施工劳务分包合同</t>
  </si>
  <si>
    <t>ZYLJ-XYXMB-2019-NBLWHT-001</t>
  </si>
  <si>
    <t>2019-4141</t>
  </si>
  <si>
    <t>大连西太平洋石油化工2019年检修项目--检修安装Ⅰ标段-气分装置脱乙烷塔T6102改造</t>
  </si>
  <si>
    <t>ZYLJ-DLXMB-2019-TSCBHT-009</t>
  </si>
  <si>
    <t>2019-4154</t>
  </si>
  <si>
    <t>广西东油沥青有限公司常减压装置维保项目常减压装置及其配套的储运系统运行维护</t>
  </si>
  <si>
    <t>ZYLJ-GXSHXMB-2019-CBHT-007</t>
  </si>
  <si>
    <t>2019-4157</t>
  </si>
  <si>
    <t>广西东油沥青有限公司2019年度生产装置设备检维修工程</t>
  </si>
  <si>
    <t>ZYLJ-GXSHXMB-2019-CBHT-008</t>
  </si>
  <si>
    <t>2019-4192</t>
  </si>
  <si>
    <t>广西东油沥青有限公司2019年度防腐保温工程</t>
  </si>
  <si>
    <t>ZYLJ-GXSHXMB-2019-CBHT-009</t>
  </si>
  <si>
    <t>2019-4255</t>
  </si>
  <si>
    <t>长庆油田上古天然气处理总厂罐区及附属工程-电仪工程</t>
  </si>
  <si>
    <t>ZYLJ-SGTRQGQXMB-2019-CBHT-003</t>
  </si>
  <si>
    <t>2019-4273</t>
  </si>
  <si>
    <t>陕京四线输气管道工程张家口压气站项目总图、给排水工程</t>
  </si>
  <si>
    <t>陕西元辰建设工程有限公司</t>
  </si>
  <si>
    <t>ZYLJ-ZJKYQZXMB-2019-CBHT-001</t>
  </si>
  <si>
    <t>陕京四线输气管道工程张家口压气站项目土建及附属安装工程</t>
  </si>
  <si>
    <t>青海海之锦建筑安装有限公司</t>
  </si>
  <si>
    <t>ZYLJ-ZJKYQZXMB-2019-CBHT-002</t>
  </si>
  <si>
    <t>2019-4314</t>
  </si>
  <si>
    <t>70万吨年芳烃抽提装置系统配套改造工程项目-驻地临设改造工程</t>
  </si>
  <si>
    <t>ZYLJ-JZSHXMB-2019-CBHT-001</t>
  </si>
  <si>
    <t>2019-4387</t>
  </si>
  <si>
    <t>第六采油厂2018年加热炉燃气替代油（煤）工程（一期）（第二标段）</t>
  </si>
  <si>
    <t>ZYLJ-XYXMB-2019-CBHT-018</t>
  </si>
  <si>
    <t>2019-4457</t>
  </si>
  <si>
    <t>2019年乙烯新区（南区）主要生产装置静设备维护-聚烯烃一联合、橡胶联合车间各装置</t>
  </si>
  <si>
    <t>ZYLJ-DSZXMB-2019-CBHT-019</t>
  </si>
  <si>
    <t>2019-4488</t>
  </si>
  <si>
    <t>全厂性管廊(I标段)5号标段安装工程</t>
  </si>
  <si>
    <t>江苏威达建设有限公司</t>
  </si>
  <si>
    <t>ZYLJ-QZXMB-2019-CBHT-005</t>
  </si>
  <si>
    <t>2019-4509</t>
  </si>
  <si>
    <t>全厂性管廊(I标段)1号标段安装工程</t>
  </si>
  <si>
    <t>中新建投工程有限公司</t>
  </si>
  <si>
    <t>ZYLJ-QZXMB-2019-CBHT-001</t>
  </si>
  <si>
    <t>2019-4557</t>
  </si>
  <si>
    <t>西中岛产业废弃物处理项目（一期工程部分）综合管网、管廊及道路建设工程施工</t>
  </si>
  <si>
    <t>ZYLJ-DLHLSHXMB-2019-TSCBHT-001</t>
  </si>
  <si>
    <t>2019-4613</t>
  </si>
  <si>
    <t>山东军辉建设集团有限公司</t>
  </si>
  <si>
    <t>ZYLJ-MLXYHYLCXMB-2019-TSCBHT-002</t>
  </si>
  <si>
    <t>2019-4660</t>
  </si>
  <si>
    <t>全厂性管廊(I标段)8号标段安装工程</t>
  </si>
  <si>
    <t>ZYLJ-QZXMB-2019-CBHT-008</t>
  </si>
  <si>
    <t>2019-4700</t>
  </si>
  <si>
    <t>全厂性管廊防腐保温工程及脚手架搭设工程2标段</t>
  </si>
  <si>
    <t>ZYLJ-QZXMB-2019-CBHT-012</t>
  </si>
  <si>
    <t>2019-4724</t>
  </si>
  <si>
    <t>全厂性管廊(I标段)6号标段安装工程</t>
  </si>
  <si>
    <t>桂林市第伍建筑劳务分包有限责任公司</t>
  </si>
  <si>
    <t>ZYLJ-QZXMB-2019-CBHT-006</t>
  </si>
  <si>
    <t>2019-4726</t>
  </si>
  <si>
    <t>全厂性管廊(I标段)7号标段安装工程</t>
  </si>
  <si>
    <t>ZYLJ-QZXMB-2019-CBHT-007</t>
  </si>
  <si>
    <t>2019-4734</t>
  </si>
  <si>
    <t>全厂性管廊(I标段)9号标段安装工程</t>
  </si>
  <si>
    <t>ZYLJ-QZXMB-2019-CBHT-009</t>
  </si>
  <si>
    <t>2019-4741</t>
  </si>
  <si>
    <t>江苏LNG接收站扩建工程全厂土建工程</t>
  </si>
  <si>
    <t>ZYLJ-JSXMB-2019-CBHT-001</t>
  </si>
  <si>
    <t>2019-4750</t>
  </si>
  <si>
    <t>中化泉州100万吨/年乙烯及炼油改扩建项目生产装置施工总承包工程(标段4)35万吨/年芳烃抽提装置安装工程</t>
  </si>
  <si>
    <t>上海鑫雁建筑劳务有限公司</t>
  </si>
  <si>
    <t>ZYLJ-QZXMB-2019-CBHT-014</t>
  </si>
  <si>
    <t>2019-4760</t>
  </si>
  <si>
    <t>海上风电项目A模块及B模块上部组块预制及总装年度施工</t>
  </si>
  <si>
    <t>ZYLJ-QDXMB-2019-CBHT-001</t>
  </si>
  <si>
    <t>2019-4762</t>
  </si>
  <si>
    <t>中国石油四川石化混油处理装置项目防腐保温工程施工</t>
  </si>
  <si>
    <t>ZYLJ-SCSHXMB-2019-CBHT-009</t>
  </si>
  <si>
    <t>2019-4615</t>
  </si>
  <si>
    <t>长庆油田上古天然气处理总厂罐区及附属工程-球罐区安装工程</t>
  </si>
  <si>
    <t>ZYLJ-CQYTSGXMB-2019-CBHT-001</t>
  </si>
  <si>
    <t>2019-4763</t>
  </si>
  <si>
    <t>乙二醇装置利用公司富余热水替代环氧乙烷精制塔C323加热蒸汽降低蒸汽消耗项目防腐保温施工</t>
  </si>
  <si>
    <t>ZYLJ-SCSHXMB-2019-CBHT-006</t>
  </si>
  <si>
    <t>2019-4839</t>
  </si>
  <si>
    <t>炼油结构调整优化项目120万吨/年连续重整装置安装工程钢结构预制加工</t>
  </si>
  <si>
    <t>ZYLJ-DQXMB-2019-WWJG-002</t>
  </si>
  <si>
    <t>2019-4867</t>
  </si>
  <si>
    <t>全厂性管廊防腐保温工程及脚手架搭设工程1标段</t>
  </si>
  <si>
    <t>ZYLJ-QZXMB-2019-CBHT-011</t>
  </si>
  <si>
    <t>2019-4873</t>
  </si>
  <si>
    <t>陕京四线张家口压气站项目钢结构厂房钢结构工程</t>
  </si>
  <si>
    <t>ZYLJ-ZJKYQZXMB-2019-CBHT-004</t>
  </si>
  <si>
    <t>2019-4900</t>
  </si>
  <si>
    <t>陕京四线张家口压气站项目降噪工程</t>
  </si>
  <si>
    <t>ZYLJ-ZJKYQZXMB-2019-CBHT-005</t>
  </si>
  <si>
    <t>2019-4903</t>
  </si>
  <si>
    <t>江苏LNG接收站扩建工程全厂防腐、防火及绝热工程</t>
  </si>
  <si>
    <t>ZYLJ-JSXMB-2019-CBHT-002</t>
  </si>
  <si>
    <t>2019-4908</t>
  </si>
  <si>
    <t>长庆油田上古天然气处理总厂罐区及附属工程-防腐保温工程</t>
  </si>
  <si>
    <t>ZYLJ-CQYTSGXMB-2019-CBHT-005</t>
  </si>
  <si>
    <t>2019-4988</t>
  </si>
  <si>
    <t>大庆炼化分公司1#常减压装置改造项目减压塔（T-104）厂内预制工程合同</t>
  </si>
  <si>
    <t>大庆惠博普石油机械设备制造有限公司</t>
  </si>
  <si>
    <t>ZYLJ-DQXMB-2019-JSFWHT-002</t>
  </si>
  <si>
    <t>2019-5116</t>
  </si>
  <si>
    <t>陕京四线输气管道工程张家口压气站氮气置换技术服务合同</t>
  </si>
  <si>
    <t>ZYLJ-ZJKYQZXMB-2019-JSFWHT-001</t>
  </si>
  <si>
    <t>2019-5119</t>
  </si>
  <si>
    <t>河北省施工图设计文件审查委托协议</t>
  </si>
  <si>
    <t>河北贺宸工程设计咨询有限公司</t>
  </si>
  <si>
    <t>ZYLJ-ZJKYQZXMB-2019-JSFWHT-003</t>
  </si>
  <si>
    <t>2019-5123</t>
  </si>
  <si>
    <t>泉州项目管道热处理工程</t>
  </si>
  <si>
    <t>ZYLJ-QZXMB-2019-CBHT-016</t>
  </si>
  <si>
    <t>2019-4999</t>
  </si>
  <si>
    <t>上海埃比埃斯技术检验有限公司</t>
  </si>
  <si>
    <t>P6689-0419</t>
  </si>
  <si>
    <t>2019-5292</t>
  </si>
  <si>
    <t>大庆炼化公司生产航煤及配套系统改造项目安装二标段</t>
  </si>
  <si>
    <t>中喜建业科技有限公司</t>
  </si>
  <si>
    <t>ZYLJ-DQXMB-2019-CBHT-003</t>
  </si>
  <si>
    <t>2019-5295</t>
  </si>
  <si>
    <t>大庆炼化公司生产航煤及配套系统改造项目电气仪表安装一标段</t>
  </si>
  <si>
    <t>河南省凯胜建设工程有限公司</t>
  </si>
  <si>
    <t>ZYLJ-DQXMB-2019-CBHT-005</t>
  </si>
  <si>
    <t>2019-5229</t>
  </si>
  <si>
    <t>金沟河引水工程-1标段</t>
  </si>
  <si>
    <t>ZYLJ-DSZXMB-2019-CBHT-012</t>
  </si>
  <si>
    <t>2019-5298</t>
  </si>
  <si>
    <t>大庆炼化公司生产航煤及配套系统改造项目电气仪表安装二标段</t>
  </si>
  <si>
    <t>ZYLJ-DQXMB-2019-CBHT-006</t>
  </si>
  <si>
    <t>2019-5315</t>
  </si>
  <si>
    <t>大庆石化公司炼化结构调整优化工程新建连续重整装置和加氢裂化装置改造项目120万吨\年连续重整装置安装工程</t>
  </si>
  <si>
    <t>泰州联承建筑劳务有限公司</t>
  </si>
  <si>
    <t>ZYLJ-DQXMB-2019-CBHT-013</t>
  </si>
  <si>
    <t>2019-5353</t>
  </si>
  <si>
    <t>独山子石化公司乙烯厂增加乙烷接卸设施项目建筑工程</t>
  </si>
  <si>
    <t>ZYLJ-DSZXMB-2019-CBHT-017</t>
  </si>
  <si>
    <t>2019-5354</t>
  </si>
  <si>
    <t>独山子石化公司乙烯厂增加乙烷接卸设施项目防腐保温工程</t>
  </si>
  <si>
    <t>ZYLJ-DSZXMB-2019-CBHT-016</t>
  </si>
  <si>
    <t>2019-5356</t>
  </si>
  <si>
    <t>2019年独山子石化公司炼化生产装置停工检修项目-乙烯二联合车间（压缩区、加氢区）安装工程</t>
  </si>
  <si>
    <t>ZYLJ-DSZXMB-2019-CBHT-002</t>
  </si>
  <si>
    <t>2019-5372</t>
  </si>
  <si>
    <t>2019年独山子石化公司炼化生产装置停工检修项目-聚烯烃联合车间、公用工程车间、储运联合车间安装工程</t>
  </si>
  <si>
    <t>ZYLJ-DSZXMB-2019-CBHT-003</t>
  </si>
  <si>
    <t>2019-5376</t>
  </si>
  <si>
    <t>2019年独山子石化公司炼化生产装置停工检修项目-乙烯二联合车间（裂解区、分离区）安装工程</t>
  </si>
  <si>
    <t>ZYLJ-DSZXMB-2019-CBHT-001</t>
  </si>
  <si>
    <t>2019-5400</t>
  </si>
  <si>
    <t>2019年独山子石化公司炼化生产装置停工检修项目-橡胶联合车间安装工程</t>
  </si>
  <si>
    <t>ZYLJ-DSZXMB-2019-CBHT-004</t>
  </si>
  <si>
    <t>2019-5401</t>
  </si>
  <si>
    <t>2019年独山子石化公司炼化生产装置停工检修项目-净化水联合车间安装工程</t>
  </si>
  <si>
    <t>ZYLJ-DSZXMB-2019-CBHT-005</t>
  </si>
  <si>
    <t>2019-5405</t>
  </si>
  <si>
    <t>金沟河引水工程-2标段</t>
  </si>
  <si>
    <t>新疆永昌建设工程有限公司</t>
  </si>
  <si>
    <t>ZYLJ-DSZXMB-2019-CBHT-013</t>
  </si>
  <si>
    <t>2019-5446</t>
  </si>
  <si>
    <t>2019年独山子石化公司炼化生产装置停工检修项目-乙烯二联合车间(裂解区、分离区)防腐保温工程</t>
  </si>
  <si>
    <t>ZYLJ-DSZXMB-2019-CBHT-006</t>
  </si>
  <si>
    <t>2019-5451</t>
  </si>
  <si>
    <t>2019年独山子石化公司炼化生产装置停工检修项目-聚烯烃联合车间、公用工程车间、储运联合车间防腐保温工程</t>
  </si>
  <si>
    <t>ZYLJ-DSZXMB-2019-CBHT-007</t>
  </si>
  <si>
    <t>2019-5455</t>
  </si>
  <si>
    <t>2019年独山子石化公司炼化生产装置停工检修项目-橡胶联合车间防腐保温工程</t>
  </si>
  <si>
    <t>ZYLJ-DSZXMB-2019-CBHT-008</t>
  </si>
  <si>
    <t>2019-5460</t>
  </si>
  <si>
    <t>金沟河引水工程-3标段</t>
  </si>
  <si>
    <t>林州建总建筑工程有限公司</t>
  </si>
  <si>
    <t>ZYLJ-DSZXMB-2019-CBHT-014</t>
  </si>
  <si>
    <t>2019-5489</t>
  </si>
  <si>
    <t>独山子石化公司乙烯厂增加乙烷接卸设施项目安装工程</t>
  </si>
  <si>
    <t>ZYLJ-DSZXMB-2019-CBHT-015</t>
  </si>
  <si>
    <t>2019-5493</t>
  </si>
  <si>
    <t>2019年独山子石化公司炼化生产装置停工检修项目-乙烯二联合车间(压缩区、加氢区)防腐保温工程</t>
  </si>
  <si>
    <t>ZYLJ-DSZXMB-2019-CBHT-018</t>
  </si>
  <si>
    <t>2019-5505</t>
  </si>
  <si>
    <t>中国石油四川石化区域维保项目脚手架搭拆劳务分包</t>
  </si>
  <si>
    <t>ZYLJ-SCSHXMB-2019-CBHT-017</t>
  </si>
  <si>
    <t>2019-5521</t>
  </si>
  <si>
    <t>中国石油四川石化混油处理装置项目脚手架搭拆劳务分包</t>
  </si>
  <si>
    <t>ZYLJ-SCSHXMB-2019-CBHT-010</t>
  </si>
  <si>
    <t>2019-5522</t>
  </si>
  <si>
    <t>硫磺装置设备换剂施工及硫磺回收装置酸性水废气治理项目防腐保温施工</t>
  </si>
  <si>
    <t>ZYLJ-SCSHXMB-2019-CBHT-012</t>
  </si>
  <si>
    <t>2019-5525</t>
  </si>
  <si>
    <t>艾尔普制氢装置CEMS项目防腐保温专业施工</t>
  </si>
  <si>
    <t>ZYLJ-SCSHXMB-2019-CBHT-015</t>
  </si>
  <si>
    <t>2019-5537</t>
  </si>
  <si>
    <t>增产航煤项目常减压蒸馏装置改造项目工程施工-电气仪表安装工程</t>
  </si>
  <si>
    <t>ZYLJ-XYXMB-2019-CBHT-019</t>
  </si>
  <si>
    <t>2019-5508</t>
  </si>
  <si>
    <t>江苏LNG接收站扩建工程两台20万立方米LNG储罐内罐及全厂钢结构、工艺管道安装工程</t>
  </si>
  <si>
    <t>ZYLJ-JSXMB-2019-CBHT-003</t>
  </si>
  <si>
    <t>2019-5695</t>
  </si>
  <si>
    <t>ZYLJ-DQXMB-2019-CBHT-014</t>
  </si>
  <si>
    <t>2019-5699</t>
  </si>
  <si>
    <t>大庆炼化公司生产航煤及配套系统改造土建工程</t>
  </si>
  <si>
    <t>ZYLJ-DQXMB-2019-CBHT-001</t>
  </si>
  <si>
    <t>2019-5700</t>
  </si>
  <si>
    <t>大庆炼化公司生产航煤及配套系统改造项目安装一标段</t>
  </si>
  <si>
    <t>扬州中建建设工程有限公司</t>
  </si>
  <si>
    <t>ZYLJ-DQXMB-2019-CBHT-002</t>
  </si>
  <si>
    <t>2019-5702</t>
  </si>
  <si>
    <t>大庆炼化公司生产航煤及配套系统改造项目防腐保温筑炉一标段</t>
  </si>
  <si>
    <t>ZYLJ-DQXMB-2019-CBHT-004</t>
  </si>
  <si>
    <t>2019-5704</t>
  </si>
  <si>
    <t>扬州新盛建筑安装工程劳务有限公司</t>
  </si>
  <si>
    <t>ZYLJ-DQXMB-2019-CBHT-007</t>
  </si>
  <si>
    <t>2019-5705</t>
  </si>
  <si>
    <t>ZYLJ-DQXMB-2019-CBHT-008</t>
  </si>
  <si>
    <t>2019-5709</t>
  </si>
  <si>
    <t>ZYLJ-DQXMB-2019-CBHT-010</t>
  </si>
  <si>
    <t>2019-5835</t>
  </si>
  <si>
    <t>艾尔普制氢装置CEMS项目脚手架搭拆劳务分包</t>
  </si>
  <si>
    <t>ZYLJ-SCSHXMB-2019-CBHT-016</t>
  </si>
  <si>
    <t>2019-5644</t>
  </si>
  <si>
    <t>中化泉州100万吨/年乙烯及炼油改扩建项目化工火炬及火炬气回收设施土建工程</t>
  </si>
  <si>
    <t>ZYLJ-QZXMB-2019-CBHT-015</t>
  </si>
  <si>
    <t>2019-6250</t>
  </si>
  <si>
    <t>大庆炼油结构调整优化项目120万吨/年连续重整装置安装工程阀门试压合同</t>
  </si>
  <si>
    <t>大庆石油化工机械厂有限公司</t>
  </si>
  <si>
    <t>ZYLJ-DQXMB-2019-JSFWHT-001</t>
  </si>
  <si>
    <t>2019-6509</t>
  </si>
  <si>
    <t>徐州市中宇建设工程有限公司</t>
  </si>
  <si>
    <t>ZYLJ-DQXMB-2019-CBHT-009</t>
  </si>
  <si>
    <t>2019-6575</t>
  </si>
  <si>
    <t>大庆炼化分公司结构调整增产石蜡项目1#常减压装置改造项目&amp; 150万吨年催化汽油加氢装置国VI汽油质量升级改</t>
  </si>
  <si>
    <t>中兴建设有限公司</t>
  </si>
  <si>
    <t>ZYLJ-DQYXXMB-2019-TSCBHT-001</t>
  </si>
  <si>
    <t>2019-6895</t>
  </si>
  <si>
    <t>西气东输三线中靖线站场标准化建设技术服务协议</t>
  </si>
  <si>
    <t>武汉天之羽广告有限公司</t>
  </si>
  <si>
    <t>ZYLJ-ZJXXMB-2019-JSFWHT-003</t>
  </si>
  <si>
    <t>2019-6896</t>
  </si>
  <si>
    <t>宁夏路达施工图审查咨询有限公司</t>
  </si>
  <si>
    <t>ZYLJ-ZJXXMB-2019-JSFWHT-002</t>
  </si>
  <si>
    <t>2019-7124</t>
  </si>
  <si>
    <t>四川石化公司装置运行期间防腐、绝热、土建服务框架合同（炼油区2019-2024）（一、二、三部装置脚手架劳务</t>
  </si>
  <si>
    <t>ZYLJ-SCSHXMB-2019-CBHT-019</t>
  </si>
  <si>
    <t>2019-7125</t>
  </si>
  <si>
    <t>中国石油四川石化混油处理装置项目安装劳务分包</t>
  </si>
  <si>
    <t>ZYLJ-SCSHXMB-2019-CBHT-011</t>
  </si>
  <si>
    <t>2019-7126</t>
  </si>
  <si>
    <t>中国石油四川石化混油处理装置项目土建（含防渗）工程施工</t>
  </si>
  <si>
    <t>ZYLJ-SCSHXMB-2019-CBHT-008</t>
  </si>
  <si>
    <t>2019-7127</t>
  </si>
  <si>
    <t>硫磺回收装置酸性水废气治理项目及其他技改项目劳务分包</t>
  </si>
  <si>
    <t>ZYLJ-SCSHXMB-2019-CBHT-013</t>
  </si>
  <si>
    <t>2019-7148</t>
  </si>
  <si>
    <t>长庆石化公司北厂区总图管架加固改造项目管廊底部加层二标段施工-防腐保温工程</t>
  </si>
  <si>
    <t>ZYLJ-XYXMB-2019-CBHT-021</t>
  </si>
  <si>
    <t>2019-1144</t>
  </si>
  <si>
    <t>中国石油天然气股份有限公司锦州石化公司资源替代转型升级项目--70万吨/年芳烃抽提装置系统配套项目标段二</t>
  </si>
  <si>
    <t>锦州九盛建安有限公司</t>
  </si>
  <si>
    <t>ZYLJ-JZSHXMB-2019-TSCBHT-002</t>
  </si>
  <si>
    <t>2019-5127</t>
  </si>
  <si>
    <t>长庆油田上古天然气处理总厂罐区及附属工程-乙烷储罐区安装工程</t>
  </si>
  <si>
    <t>启东市启安劳务有限公司</t>
  </si>
  <si>
    <t>ZYLJ-CQYTSGXMB-2019-CBHT-002</t>
  </si>
  <si>
    <t>2019-5336</t>
  </si>
  <si>
    <t>陕京四线张家口项目安装工程</t>
  </si>
  <si>
    <t>ZYLJ-ZJKYQZXMB-2019-CBHT-003</t>
  </si>
  <si>
    <t>2019-6893</t>
  </si>
  <si>
    <t>全场照明路灯基础施工工程</t>
  </si>
  <si>
    <t>ZYLJ-QZXMB-2019-CBHT-018</t>
  </si>
  <si>
    <t>2019-6894</t>
  </si>
  <si>
    <t>第六采油厂2018年12项应急维修工程施工合同</t>
  </si>
  <si>
    <t>ZYLJ-XYXMB-2019-CBHT-007</t>
  </si>
  <si>
    <t>2019-6897</t>
  </si>
  <si>
    <t>乙二醇装置利用公司富余热水替代环氧乙烷精制塔C323加热蒸汽降低蒸汽消耗项目脚手架搭拆劳务分包</t>
  </si>
  <si>
    <t>ZYLJ-SCSHXMB-2019-CBHT-007</t>
  </si>
  <si>
    <t>2019-6898</t>
  </si>
  <si>
    <t>四川石化公司装置运行期间防腐、绝热、土建服务框架合同（炼油区2019-2024）（一、二、三部装置之外防腐、</t>
  </si>
  <si>
    <t>四川天宜石油化工工程有限公司</t>
  </si>
  <si>
    <t>ZYLJ-SCSHXMB-2019-CBHT-020</t>
  </si>
  <si>
    <t>2019-6899</t>
  </si>
  <si>
    <t>四川石化公司装置运行期间防腐、绝热、土建服务框架合同（炼油区2019-2024）（一、二、三部装置之外土建、</t>
  </si>
  <si>
    <t>ZYLJ-SCSHXMB-2019-CBHT-021</t>
  </si>
  <si>
    <t>2019-6901</t>
  </si>
  <si>
    <t>ZYLJ-DQXMB-2019-CBHT-011</t>
  </si>
  <si>
    <t>2019-6902</t>
  </si>
  <si>
    <t>ZYLJ-DQXMB-2019-CBHT-012</t>
  </si>
  <si>
    <t>2019-6906</t>
  </si>
  <si>
    <t>化工产品汽车装卸车场异地改造项目及液化气汽车装车场异地改造项目</t>
  </si>
  <si>
    <t>ZYLJ-HBSHXMB-2019-CBHT-002</t>
  </si>
  <si>
    <t>2019-7153</t>
  </si>
  <si>
    <t>锦州石化公司2019年度连续重整等部分装置停工检修安装工程</t>
  </si>
  <si>
    <t>ZYLJ-JZSHXMB-2019-CBHT-003</t>
  </si>
  <si>
    <t>2019-7239</t>
  </si>
  <si>
    <t>库尔勒乙烷制乙烯项目生活营地建造</t>
  </si>
  <si>
    <t>ZYLJ-KELXMB-2019-CBHT-001</t>
  </si>
  <si>
    <t>2019-7240</t>
  </si>
  <si>
    <t>塔里木乙烷制乙烯项目总图运输（全厂道路及竖向）工程I标段</t>
  </si>
  <si>
    <t>南通四建集团有限公司</t>
  </si>
  <si>
    <t>ZYLJ-KELXMB-2019-CBHT-002</t>
  </si>
  <si>
    <t>2019-7241</t>
  </si>
  <si>
    <t>塔里木乙烷制乙烯项目总图运输（全厂道路及竖向）工程II标段</t>
  </si>
  <si>
    <t>新疆龟兹建筑有限责任公司</t>
  </si>
  <si>
    <t>ZYLJ-KELXMB-2019-CBHT-003</t>
  </si>
  <si>
    <t>2019-7314</t>
  </si>
  <si>
    <t>长庆油田采油厂镇二联、镇三联、镇四联站场改造工程</t>
  </si>
  <si>
    <t>ZYLJ-QYSHXMB-2019-CBHT-002</t>
  </si>
  <si>
    <t>2019-7497</t>
  </si>
  <si>
    <t>长庆石化公司北厂区总图管架加固改造项目管廊底部加层二标段-安装工程</t>
  </si>
  <si>
    <t>ZYLJ-XYXMB-2019-CBHT-020</t>
  </si>
  <si>
    <t>2019-7581</t>
  </si>
  <si>
    <t>垃圾集中收运承包协议书</t>
  </si>
  <si>
    <t>如东县港城清洁服务有限公司</t>
  </si>
  <si>
    <t>2019-7610</t>
  </si>
  <si>
    <t>借工协议</t>
  </si>
  <si>
    <t>ZYLJ-MLXYXMB-2019-JGXY-001</t>
  </si>
  <si>
    <t>2019-7784</t>
  </si>
  <si>
    <t>四川石化公司装置运行期间防腐、绝热、土建服务框架合同（炼油区2019-2024）（一、二、三、部装置防腐、保</t>
  </si>
  <si>
    <t>ZYLJ-SCSHXMB-2019-CBHT-022</t>
  </si>
  <si>
    <t>2019-7806</t>
  </si>
  <si>
    <t>独山子石化加工轻烃炼油及乙烯优化调整项目化工部分建设工程无损检测及理化试验无损检测合同</t>
  </si>
  <si>
    <t>ZYLJ-DSZXMB-2019-JSFWHT-001</t>
  </si>
  <si>
    <t>2019-7540</t>
  </si>
  <si>
    <t>罐区完善一级防控及防渗改造—油品罐区、管廊周边场地硬化隐患治理</t>
  </si>
  <si>
    <t>ZYLJ-HBSHXMB-2019-CBHT-003</t>
  </si>
  <si>
    <t>2019-7961</t>
  </si>
  <si>
    <t>ZYLJ-DQYXXMB-2019-TSCBHT-004</t>
  </si>
  <si>
    <t>2019-7964</t>
  </si>
  <si>
    <t>大庆炼化分公司结构调整增产石蜡项目1#常减压装置改造项目＆150万吨年催化汽油加氢装置国VI汽油质量升级改</t>
  </si>
  <si>
    <t>ZYLJ-DQYXXMB-2019-TSCBHT-005</t>
  </si>
  <si>
    <t>2019-7979</t>
  </si>
  <si>
    <t>ZYLJ-DQYXXMB-2019-TSCBHT-006</t>
  </si>
  <si>
    <t>2019-7982</t>
  </si>
  <si>
    <t>ZYLJ-DQXMB-2019-CBHT-016</t>
  </si>
  <si>
    <t>2019-8031</t>
  </si>
  <si>
    <t>全厂性管廊（I标段）管道预制场处理工程及项目部食堂改造工程</t>
  </si>
  <si>
    <t>ZYLJ-QZXMB-2019-CBHT-019</t>
  </si>
  <si>
    <t>2019-8059</t>
  </si>
  <si>
    <t>大连西太检修项目借工协议（沈阳锟锐建筑劳务有限公司）</t>
  </si>
  <si>
    <t>ZYLJ-DLXMB-2019-JGXY-001</t>
  </si>
  <si>
    <t>2019-8061</t>
  </si>
  <si>
    <t>大连西太检修项目借工协议（湖南满平劳务有限公司）</t>
  </si>
  <si>
    <t>ZYLJ-DLXMB-2019-JGXY-004</t>
  </si>
  <si>
    <t>2019-8069</t>
  </si>
  <si>
    <t>大连西太检修项目借工协议（河南省华正防腐安装有限公司）</t>
  </si>
  <si>
    <t>ZYLJ-DLXMB-2019-JGXY-005</t>
  </si>
  <si>
    <t>2019-8073</t>
  </si>
  <si>
    <t>大连西太检修项目借工协议（肥城市军辉劳务有限公司）</t>
  </si>
  <si>
    <t>ZYLJ-DLXMB-2019-JGXY-002</t>
  </si>
  <si>
    <t>2019-8077</t>
  </si>
  <si>
    <t>大连西太检修项目借工协议（江苏溧安建筑劳务有限公司）</t>
  </si>
  <si>
    <t>ZYLJ-DLXMB-2019-JGXY-003</t>
  </si>
  <si>
    <t>2019-8121</t>
  </si>
  <si>
    <t>东明前海化工有限公司脱氢装置加热炉改造施工工程</t>
  </si>
  <si>
    <t>ZYLJ-DMXMB-2019-CBHT-001</t>
  </si>
  <si>
    <t>2019-7971</t>
  </si>
  <si>
    <t>ZYLJ-DQYXXMB-2019-TSCBHT-003</t>
  </si>
  <si>
    <t>2019-8138</t>
  </si>
  <si>
    <t>大庆炼化公司生产航煤及配套系统改造项目施工工程、中国石油大庆炼化分公司结构调整增产石蜡项目1#常减压装</t>
  </si>
  <si>
    <t>黑龙江省嘉信石化机械有限公司</t>
  </si>
  <si>
    <t>ZYLJ-DQXMB-2019-JSFWHT-003</t>
  </si>
  <si>
    <t>2019-8139</t>
  </si>
  <si>
    <t>陕京四线输气管道工程张家口压气站冷切割技术服务合同</t>
  </si>
  <si>
    <t>上海宝四机械工程有限公司</t>
  </si>
  <si>
    <t>ZYLJ-ZJKYQZXMB-2019-JSFWHT-004</t>
  </si>
  <si>
    <t>2019-8277</t>
  </si>
  <si>
    <t>广东石化项目部营地维修改造工程</t>
  </si>
  <si>
    <t>ZYLJ-GDSHXMB-2019-CBHT-001</t>
  </si>
  <si>
    <t>2019-8282</t>
  </si>
  <si>
    <t>郑州管理处郑州站、淮阳站、潢川站排污池隐患治理项目工程施工</t>
  </si>
  <si>
    <t>ZYLJ-XQDSZCGKJXMB-2019-CBHT-001</t>
  </si>
  <si>
    <t>2019-8309</t>
  </si>
  <si>
    <t>ZYLJ-DQYXXMB-2019-TSCBHT-002</t>
  </si>
  <si>
    <t>2019-8315</t>
  </si>
  <si>
    <t>500万吨/年重交沥青装置、8万标立/时天然气制氢装置土建及安装工程安装Ⅴ标段</t>
  </si>
  <si>
    <t>ZYLJ-HBSHXMB-2019-CBHT-006</t>
  </si>
  <si>
    <t>2019-8392</t>
  </si>
  <si>
    <t>借工协议（福建泉州宏韵劳务有限公司）</t>
  </si>
  <si>
    <t>ZYLJ-QZXMB-2019-JGXY-001</t>
  </si>
  <si>
    <t>2019-8094</t>
  </si>
  <si>
    <t>借工协议（广西鑫隆能源工程技术服务有限公司）</t>
  </si>
  <si>
    <t>广西鑫隆能源工程技术服务有限公司</t>
  </si>
  <si>
    <t>ZYLJ-SBZZC-2019-JGXY-001</t>
  </si>
  <si>
    <t>2019-8199</t>
  </si>
  <si>
    <t>2019年独山子石化公司炼化生产装置停工检修项目-土建工程</t>
  </si>
  <si>
    <t>ZYLJ-DSZXMB-2019-CBHT-011</t>
  </si>
  <si>
    <t>2019-8465</t>
  </si>
  <si>
    <t>炼油结构调整优化项目120万吨/年连续重整装置施工劳务分包合同</t>
  </si>
  <si>
    <t>ZYLJ-DQXMB-2019-NBLWHT-001</t>
  </si>
  <si>
    <t>2019-8466</t>
  </si>
  <si>
    <t>中国石油大庆炼化分公司结构调整增产石蜡项目1#常减压装置改造项目&amp; 150万吨年催化汽油加氢装置国VI汽油质</t>
  </si>
  <si>
    <t>ZYLJ-DQXMB-2019-NBLWHT-002</t>
  </si>
  <si>
    <t>2019-8586</t>
  </si>
  <si>
    <t>ZYLJ-DQXMB-2019-CBHT-019</t>
  </si>
  <si>
    <t>2019-8605</t>
  </si>
  <si>
    <t>大庆石化公司炼化结构调整优化工程新建连续重整装置和加氢裂化装置改造项目120万吨\年连续重整装置安装工程热处理一标段</t>
  </si>
  <si>
    <t>ZYLJ-DQXMB-2019-CBHT-018</t>
  </si>
  <si>
    <t>2019-8617</t>
  </si>
  <si>
    <t>大庆炼化公司生产航煤及配套系统改造项目热处理一标段</t>
  </si>
  <si>
    <t>ZYLJ-DQXMB-2019-CBHT-017</t>
  </si>
  <si>
    <t>2019-8629</t>
  </si>
  <si>
    <t>第六采油厂2019年联合站油维改造工程（第一批）第一标段-土建工程</t>
  </si>
  <si>
    <t>ZYLJ-XYXMB-2019-CBHT-022</t>
  </si>
  <si>
    <t>2019-8631</t>
  </si>
  <si>
    <t>四川石化公司装置运行期间防腐、绝热、土建服务框架合同（炼油区2019-2024）（一、二、三部装置土建、防渗</t>
  </si>
  <si>
    <t>ZYLJ-SCSHXMB-2019-CBHT-018</t>
  </si>
  <si>
    <t>2019-8632</t>
  </si>
  <si>
    <t>艾尔普制氢装置CEMS项目土建专业施工</t>
  </si>
  <si>
    <t>ZYLJ-SCSHXMB-2019-CBHT-014</t>
  </si>
  <si>
    <t>2019-8807</t>
  </si>
  <si>
    <t>独山子石化加工轻烃炼油及乙烯优化调整项目安装工程建设工程施工劳务分包合同</t>
  </si>
  <si>
    <t>ZYLJ-DSZXMB-2019-NBLWHT-001</t>
  </si>
  <si>
    <t>2019-8810</t>
  </si>
  <si>
    <t>设备制造车间非标设备类劳务分包合同</t>
  </si>
  <si>
    <t>ZYLJ-SBZZC-2019-CBHT-003</t>
  </si>
  <si>
    <t>2019-8835</t>
  </si>
  <si>
    <t>江苏LNG接收站扩建工程现场场地硬化、仓库等临时设施</t>
  </si>
  <si>
    <t>南通盛鑫建筑装饰工程有限公司</t>
  </si>
  <si>
    <t>ZYLJ-JSXMB-2019-CBHT-004</t>
  </si>
  <si>
    <t>2019-8902</t>
  </si>
  <si>
    <t>中缅天然气管道贵阳压气站适应性改造-安装工程</t>
  </si>
  <si>
    <t>ZYLJ-XNGDGKJXMB-2019-CBHT-001</t>
  </si>
  <si>
    <t>2019-9445</t>
  </si>
  <si>
    <t>中石油云南石化有限公司装置承包维护检修项目（标段1）计划检修工程</t>
  </si>
  <si>
    <t>ZYLJ-YNSHXMB-2019-CBHT-003</t>
  </si>
  <si>
    <t>2019-9071</t>
  </si>
  <si>
    <t>2019年锦州石化公司大检修及技改项目防腐保温及脚手架搭拆工程</t>
  </si>
  <si>
    <t>ZYLJ-JZSHXMB-2019-CBHT-004</t>
  </si>
  <si>
    <t>2019-9440</t>
  </si>
  <si>
    <t>唐山LNG接收站应急调峰保障工程土建工程</t>
  </si>
  <si>
    <t>ZYLJ-TSLNGXMB-2019-CBHT-001</t>
  </si>
  <si>
    <t>2019-7129</t>
  </si>
  <si>
    <t>中国石油天然气公司110KV站变压器绝缘油化验预防性试验合同书</t>
  </si>
  <si>
    <t>咸阳亨通电力（集团）有限公司</t>
  </si>
  <si>
    <t>ZYLJ-XYXMB-2019-JSFWHT-001</t>
  </si>
  <si>
    <t>2019-9605</t>
  </si>
  <si>
    <t>长庆石化储罐区VOCs治理项目-脚手架搭拆工程</t>
  </si>
  <si>
    <t>ZYLJ-XYXMB-2019-CBHT-024</t>
  </si>
  <si>
    <t>2019-9611</t>
  </si>
  <si>
    <t>佛山高富中石油燃料沥青有限责任公司储运罐区改建项目土建工程</t>
  </si>
  <si>
    <t>ZYLJ-FSXMB-2019-CBHT-001</t>
  </si>
  <si>
    <t>2019-9678</t>
  </si>
  <si>
    <t>长庆石化公司全厂物料计量器具技术改造项目工程施工二标段-电气仪表安装工程</t>
  </si>
  <si>
    <t>ZYLJ-XYXMB-2019-CBHT-028</t>
  </si>
  <si>
    <t>2019-9522</t>
  </si>
  <si>
    <t>动力一厂新建1#炉项目主体工程施工-锅炉高温烘炉、化学清洗(EDTA)工程</t>
  </si>
  <si>
    <t>济南安利源动力化学有限公司</t>
  </si>
  <si>
    <t>ZYLJ-JLXMB-2019-JSFWHT-001</t>
  </si>
  <si>
    <t>2019-10065</t>
  </si>
  <si>
    <t>500万吨/年重交沥青装置、8万标立/时天然气制氢装置现场施工区临设工程</t>
  </si>
  <si>
    <t>ZYLJ-HBSHXMB-2019-CBHT-007</t>
  </si>
  <si>
    <t>2019-10299</t>
  </si>
  <si>
    <t>钦州维保项目脚手架整理临时用工</t>
  </si>
  <si>
    <t>ZYLJ-GXSHXMB-2019-JGXY-001</t>
  </si>
  <si>
    <t>2019-10302</t>
  </si>
  <si>
    <t>炼油结构调整优化项目120万吨/年连续重整装置安装工程特殊钢结构加工</t>
  </si>
  <si>
    <t>ZYLJ-DQXMB-2019-WWJGXY-003</t>
  </si>
  <si>
    <t>2019-10337</t>
  </si>
  <si>
    <t>长庆石化公司运行三部液化气站湿式气柜GT303拆除施工</t>
  </si>
  <si>
    <t>ZYLJ-XYXMB-2019-CBHT-023</t>
  </si>
  <si>
    <t>2019-10347</t>
  </si>
  <si>
    <t>泉州项目除锈工程</t>
  </si>
  <si>
    <t>ZYLJ-QZXMB-2019-CBHT-021</t>
  </si>
  <si>
    <t>2019-10352</t>
  </si>
  <si>
    <t>长庆石化公司硫磺装置富液缓冲罐隐患消除施工-安装工程</t>
  </si>
  <si>
    <t>ZYLJ-XYXMB-2019-CBHT-027</t>
  </si>
  <si>
    <t>2019-10379</t>
  </si>
  <si>
    <t>锦州石化公司15万吨/年针状焦项目及7万吨/年煅烧置项目7万吨/年煅烧装置安装工程施工标段一</t>
  </si>
  <si>
    <t>ZYLJ-JZSHXMB-2019-TSCBHT-005</t>
  </si>
  <si>
    <t>2019-10384</t>
  </si>
  <si>
    <t>锦州石化公司15万吨年针状焦项目及7万吨年煅烧置项目7万吨年煅烧装置安装工程标段二</t>
  </si>
  <si>
    <t>ZYLJ-JZSHXMB-2019-TSCBHT-006</t>
  </si>
  <si>
    <t>2019-10394</t>
  </si>
  <si>
    <t>锦州石化公司15万吨年针状焦项目及7万吨年煅烧置项目7万吨年煅烧装置安装工程标段三</t>
  </si>
  <si>
    <t>ZYLJ-JZSHXMB-2019-TSCBHT-007</t>
  </si>
  <si>
    <t>2019-10315</t>
  </si>
  <si>
    <t>500万吨年重交沥青装置、8万标立时天然气制氢装置土建及安装工程防腐保温Ⅰ标段</t>
  </si>
  <si>
    <t>ZYLJ-HBSHXMB-2019-CBHT-004</t>
  </si>
  <si>
    <t>2019-10320</t>
  </si>
  <si>
    <t>500万吨/年重交沥青装置、8万标立/时天然气制氢装置土建及安装工程</t>
  </si>
  <si>
    <t>ZYLJ-HBSHXMB-2019-CBHT-005</t>
  </si>
  <si>
    <t>2019-10422</t>
  </si>
  <si>
    <t>西三线漳州分输清管站联络线改造工程安装工程</t>
  </si>
  <si>
    <t>ZYLJ-XQDSZCGKJXMB-2019-TSCBHT-002</t>
  </si>
  <si>
    <t>2019-10423</t>
  </si>
  <si>
    <t>西三线漳州分输清管站联络线改造工程土建工程</t>
  </si>
  <si>
    <t>ZYLJ-XQDSZCGKJXMB-2019-TSCBHT-003</t>
  </si>
  <si>
    <t>2019-10488</t>
  </si>
  <si>
    <t>兰州石化公司长庆乙烷制乙烯项目施工临时用电设施工程</t>
  </si>
  <si>
    <t>ZYLJ-CQYWZYXXMB-2019-TSCBHT-001</t>
  </si>
  <si>
    <t>2019-10537</t>
  </si>
  <si>
    <t>长庆石化公司2m3/d碱渣废水处理改造工程施工-安装工程</t>
  </si>
  <si>
    <t>ZYLJ-XYXMB-2019-CBHT-026</t>
  </si>
  <si>
    <t>2019-10570</t>
  </si>
  <si>
    <t>设备制造分公司2019防腐工程</t>
  </si>
  <si>
    <t>泰安市岱峰管道工程有限公司</t>
  </si>
  <si>
    <t>ZYLJ-SBZZC-2019-CBHT-002</t>
  </si>
  <si>
    <t>2019-10614</t>
  </si>
  <si>
    <t>大庆石化公司炼化结构调整优化工程新建连续重整装置和加氢裂化装置改造项目120万吨/年连续重整装置安装工程</t>
  </si>
  <si>
    <t>ZYLJ-DQXMB-2019-CBHT-020</t>
  </si>
  <si>
    <t>2019-10428</t>
  </si>
  <si>
    <t>中海油壳牌石油化工有限公司SMPO&amp;POD项目设备整体热处理技术服务合同</t>
  </si>
  <si>
    <t>ZYLJ-SBZZC-2019-JSFWHT-002</t>
  </si>
  <si>
    <t>2019-10699</t>
  </si>
  <si>
    <t>独山子石化加工轻烃炼油及乙烯优化调整项目（化工部分建设）新增15万吨/年乙烯装置改造超高压蒸汽（SS）/高</t>
  </si>
  <si>
    <t>岳阳宇翔科技有限公司</t>
  </si>
  <si>
    <t>ZYLJ-DSZXMB-2019-JSFWHT-002</t>
  </si>
  <si>
    <t>2019-10793</t>
  </si>
  <si>
    <t>惠州壳牌非标设备制作项目借工协议</t>
  </si>
  <si>
    <t>ZYLJ-SBZZC-2019-JGXY-002</t>
  </si>
  <si>
    <t>2019-11069</t>
  </si>
  <si>
    <t>炼油一厂一套常压装置停工检修施工</t>
  </si>
  <si>
    <t>勘察</t>
  </si>
  <si>
    <t>ZYLJ-DQXMB-2019-CBHT-021</t>
  </si>
  <si>
    <t>2019-11090</t>
  </si>
  <si>
    <t>动力一厂新建1#炉项目主体工程施工-秀陆丹石混凝土钢化地坪（防油型）</t>
  </si>
  <si>
    <t>吉林市枫华慎实装饰工程有限公司</t>
  </si>
  <si>
    <t>ZYLJ-JLXMB-2019-CBHT-007</t>
  </si>
  <si>
    <t>2019-11111</t>
  </si>
  <si>
    <t>动力一厂新建1#炉项目主体工程施工-镍铬耐磨金属防磨层喷涂施工</t>
  </si>
  <si>
    <t>宜兴市国窑炉业工程有限公司</t>
  </si>
  <si>
    <t>ZYLJ-JLXMB-2019-CBHT-008</t>
  </si>
  <si>
    <t>2019-11136</t>
  </si>
  <si>
    <t>油品运行部办公楼顶部增加平台施工项目</t>
  </si>
  <si>
    <t>ZYLJ-HBSHXMB-2019-CBHT-015</t>
  </si>
  <si>
    <t>2019-11254</t>
  </si>
  <si>
    <t>《1#锅炉项目》借工协议</t>
  </si>
  <si>
    <t>ZYLJ-JLXMB-2019-JGXY-002</t>
  </si>
  <si>
    <t>2019-11537</t>
  </si>
  <si>
    <t>全厂性管廊(I标段)11号标段安装工程</t>
  </si>
  <si>
    <t>上海天德建筑劳务有限公司</t>
  </si>
  <si>
    <t>ZYLJ-QZXMB-2019-CBHT-022</t>
  </si>
  <si>
    <t>2019-11538</t>
  </si>
  <si>
    <t>大庆石化公司炼油结构调整优化项目新建120万吨/年连续重整装置驻地改造工程</t>
  </si>
  <si>
    <t>ZYLJ-DQXMB-2019-CBHT-022</t>
  </si>
  <si>
    <t>2019-11629</t>
  </si>
  <si>
    <t>大庆石化公司炼化结构调整优化 工程新建连续重整装置和加氢裂化装置改造项目120万吨＼年连续重整装置安装工程生产临设改造工程</t>
  </si>
  <si>
    <t>ZYLJ-DQXMB-2019-CBHT-023</t>
  </si>
  <si>
    <t>2019-11712</t>
  </si>
  <si>
    <t>大庆石化公司炼化结构调整优化 工程新建连续重整装置和加氢裂化装置改造项目120万吨＼年连续重整装置安装工</t>
  </si>
  <si>
    <t>黑龙江国龙安装工程有限公司</t>
  </si>
  <si>
    <t>ZYLJ-DQXMB-2019-CBHT-024</t>
  </si>
  <si>
    <t>2019-11713</t>
  </si>
  <si>
    <t>ZYLJ-DQXMB-2019-CBHT-025</t>
  </si>
  <si>
    <t>2019-11808</t>
  </si>
  <si>
    <t>中化泉州100万吨/年乙烯及炼油改扩建项目化工火炬及火炬气回收设施高压火炬现场临设预制场工程</t>
  </si>
  <si>
    <t>ZYLJ-QZXMB-2019-CBHT-023</t>
  </si>
  <si>
    <t>2019-11846</t>
  </si>
  <si>
    <t>ZYLJ-DQXMB-2019-CBHT-026</t>
  </si>
  <si>
    <t>2019-11853</t>
  </si>
  <si>
    <t>扬州恒进建设有限公司</t>
  </si>
  <si>
    <t>ZYLJ-DQXMB-2019-CBHT-027</t>
  </si>
  <si>
    <t>2019-11863</t>
  </si>
  <si>
    <t>ZYLJ-DQXMB-2019-CBHT-028</t>
  </si>
  <si>
    <t>2019-11641</t>
  </si>
  <si>
    <t>大庆炼化公司生产航煤及配套系统改造项目</t>
  </si>
  <si>
    <t>哈尔滨合力铁道工程有限公司</t>
  </si>
  <si>
    <t>ZYLJ-DQXMB-2019-JSFWHT-005</t>
  </si>
  <si>
    <t>2019-11813</t>
  </si>
  <si>
    <t>借工协议书</t>
  </si>
  <si>
    <t>ZYLJ-DSZXMB-2019-JGXY-002</t>
  </si>
  <si>
    <t>2019-11819</t>
  </si>
  <si>
    <t>ZYLJ-DSZXMB-2019-JGXY-003</t>
  </si>
  <si>
    <t>2019-12011</t>
  </si>
  <si>
    <t>2019年乙烯新区（南区）主要生产装置静设备维护-净化水联合车间</t>
  </si>
  <si>
    <t>ZYLJ-DSZXMB-2019-CBHT-021</t>
  </si>
  <si>
    <t>2019-12348</t>
  </si>
  <si>
    <t>借工协议书-ZYLJ-DSZXMB-2019-JGXY-004</t>
  </si>
  <si>
    <t>ZYLJ-DSZXMB-2019-JGXY-004</t>
  </si>
  <si>
    <t>2019-12350</t>
  </si>
  <si>
    <t>借工协议书ZYLJ-DSZXMB-2019-JGXY-005</t>
  </si>
  <si>
    <t>ZYLJ-DSZXMB-2019-JGXY-005</t>
  </si>
  <si>
    <t>2019-12386</t>
  </si>
  <si>
    <t>2019年地面建设工程施工</t>
  </si>
  <si>
    <t>ZYLJ-HNXMB-2019-CBHT-001</t>
  </si>
  <si>
    <t>2019-12391</t>
  </si>
  <si>
    <t>借工协议书ZYLJ-DSZXMB-2019-JGXY-001</t>
  </si>
  <si>
    <t>ZYLJ-DSZXMB-2019-JGXY-001</t>
  </si>
  <si>
    <t>2019-12395</t>
  </si>
  <si>
    <t>借工协议书ZYLJ-DSZXMB-2019-JGXY-007</t>
  </si>
  <si>
    <t>ZYLJ-DSZXMB-2019-JGXY-007</t>
  </si>
  <si>
    <t>2019-12402</t>
  </si>
  <si>
    <t>借工协议书ZYLJ-DSZXMB-2019-JGXY-008</t>
  </si>
  <si>
    <t>ZYLJ-DSZXMB-2019-JGXY-008</t>
  </si>
  <si>
    <t>2019-12405</t>
  </si>
  <si>
    <t>借工协议书ZYLJ-DSZXMB-2019-JGXY-009</t>
  </si>
  <si>
    <t>ZYLJ-DSZXMB-2019-JGXY-009</t>
  </si>
  <si>
    <t>2019-12422</t>
  </si>
  <si>
    <t>第六采油厂2019年联合站油维改造工程（第一批）第一标段</t>
  </si>
  <si>
    <t>ZYLJ-XYXMB-2019-CBHT-025</t>
  </si>
  <si>
    <t>2019-12431</t>
  </si>
  <si>
    <t>长庆石化公司2M3/d碱渣废水处理改造工程土建工程施工</t>
  </si>
  <si>
    <t>ZYLJ-XYXMB-2019-CBHT-029</t>
  </si>
  <si>
    <t>2019-12440</t>
  </si>
  <si>
    <t>大庆石化公司炼化结构调整优化 工程新建连续重整装置和加氢裂化装置改造项目120万吨＼年连续重整装置大型车</t>
  </si>
  <si>
    <t>ZYLJ-DQXMB-2019-CBHT-030</t>
  </si>
  <si>
    <t>2019-12508</t>
  </si>
  <si>
    <t>河北鑫海化工8万标立时天然气制氢装置电气工程</t>
  </si>
  <si>
    <t>ZYLJ-HBSHXMB-2019-CBHT-016</t>
  </si>
  <si>
    <t>2019-12542</t>
  </si>
  <si>
    <t>佛山高富中石油燃料沥青有限责任公司储运罐区一期改建项目防腐工程</t>
  </si>
  <si>
    <t>ZYLJ-FSXMB-2019-CBHT-003</t>
  </si>
  <si>
    <t>2019-12563</t>
  </si>
  <si>
    <t>ZYLJ-DQXMB-2019-CBHT-029</t>
  </si>
  <si>
    <t>2019-12588</t>
  </si>
  <si>
    <t>炼油结构调整优化项目120万吨/年连续重整装置安装工程防爆电梯安装</t>
  </si>
  <si>
    <t>大庆市永惠电梯技术服务有限公司</t>
  </si>
  <si>
    <t>ZYLJ-DQXMB-2019-JSFWHT-004</t>
  </si>
  <si>
    <t>2019-12654</t>
  </si>
  <si>
    <t>陕京四线输气管道工程张家口压气站干燥工程</t>
  </si>
  <si>
    <t>天津双涵管道科技有限公司</t>
  </si>
  <si>
    <t>ZYLJ-ZJKYQZXMB-2019-JSFWHT-005</t>
  </si>
  <si>
    <t>2019-5507</t>
  </si>
  <si>
    <t>乙二醇装置利用公司富余热水替代环氧乙烷精制塔C323加热蒸汽降低蒸汽消耗项目土建工程施工</t>
  </si>
  <si>
    <t>ZYLJ-SCSHXMB-2019-CBHT-005</t>
  </si>
  <si>
    <t>2019-6306</t>
  </si>
  <si>
    <t>独山子石化加工轻烃炼油及乙烯优化调整项目-脚手架搭拆框架及项目部委托热处理工程</t>
  </si>
  <si>
    <t>ZYLJ-DSZXMB-2019-CBHT-020</t>
  </si>
  <si>
    <t>2019-6571</t>
  </si>
  <si>
    <t>2019年锦州石化公司大检修及技改标项目标段二土建工程</t>
  </si>
  <si>
    <t>锦州广建建设安装有限公司</t>
  </si>
  <si>
    <t>ZYLJ-JZSHXMB-2019-CBHT-002</t>
  </si>
  <si>
    <t>2019-6284</t>
  </si>
  <si>
    <t>ZYLJ-DQXMB-2019-CBHT-015</t>
  </si>
  <si>
    <t>2019-12911</t>
  </si>
  <si>
    <t>唐山LNG接收站应急调峰保障工程电气工程</t>
  </si>
  <si>
    <t>ZYLJ-TSLNGXMB-2019-CBHT-002</t>
  </si>
  <si>
    <t>2019-12989</t>
  </si>
  <si>
    <t>塔里木乙烷制乙烯项目施工总承包IV标段地下管网系统工程土建工程II标段</t>
  </si>
  <si>
    <t>ZYLJ-TLMYWZYXXMB-2019-CBHT-002</t>
  </si>
  <si>
    <t>2019-12994</t>
  </si>
  <si>
    <t>塔里木乙烷制乙烯项目施工总承包IV标段地下管网系统工程土建工程III标段</t>
  </si>
  <si>
    <t>ZYLJ-TLMYWZYXXMB-2019-CBHT-003</t>
  </si>
  <si>
    <t>2019-12995</t>
  </si>
  <si>
    <t>塔里木乙烷制乙烯项目施工总承包IV标段地下管网系统工程土建工程I标段</t>
  </si>
  <si>
    <t>ZYLJ-TLMYWZYXXMB-2019-CBHT-001</t>
  </si>
  <si>
    <t>2019-13709</t>
  </si>
  <si>
    <t>借工协议-ZYLJ-JZSHXMB-2019-JGXY-001</t>
  </si>
  <si>
    <t>ZYLJ-JZSHXMB-2019-JGXY-001</t>
  </si>
  <si>
    <t>2019-13713</t>
  </si>
  <si>
    <t>借工协议-ZYLJ-JZSHXMB-2019-JGXY-002</t>
  </si>
  <si>
    <t>ZYLJ-JZSHXMB-2019-JGXY-002</t>
  </si>
  <si>
    <t>2019-13718</t>
  </si>
  <si>
    <t>中石油燃料油有限责任公司湛江仓储分公司隐患治理项目设计工程</t>
  </si>
  <si>
    <t>哈尔滨天源石化工程设计有限责任公司</t>
  </si>
  <si>
    <t>ZYLJ-FSXMB-2019-CBHT-009</t>
  </si>
  <si>
    <t>2019-13865</t>
  </si>
  <si>
    <t>中石油燃料油有限责任公司西南销售分公司2020年检维修施工工程</t>
  </si>
  <si>
    <t>ZYLJ-FSXMB-2019-CBHT-008</t>
  </si>
  <si>
    <t>2019-13871</t>
  </si>
  <si>
    <t>中石油燃料油有限责任公司湛江仓储分公司2020年检维修施工工程</t>
  </si>
  <si>
    <t>ZYLJ-FSXMB-2019-CBHT-007</t>
  </si>
  <si>
    <t>2019-14634</t>
  </si>
  <si>
    <t>云南石化项目计划外检修土建工程</t>
  </si>
  <si>
    <t>ZYLJ-YNSHXMB-2019-CBHT-004</t>
  </si>
  <si>
    <t>2019-14731</t>
  </si>
  <si>
    <t>混油加工柴油加氢装置适应性改造项目脚手架劳务分包</t>
  </si>
  <si>
    <t>ZYLJ-SCSHXMB-2019-CBHT-027</t>
  </si>
  <si>
    <t>2019-14753</t>
  </si>
  <si>
    <t>混油加工柴油加氢装置适应性改造项目安装劳务分包</t>
  </si>
  <si>
    <t>ZYLJ-SCSHXMB-2019-CBHT-024</t>
  </si>
  <si>
    <t>2019-14760</t>
  </si>
  <si>
    <t>混油加工柴油加氢装置适应性改造项目防腐保温施工</t>
  </si>
  <si>
    <t>ZYLJ-SCSHXMB-2019-CBHT-025</t>
  </si>
  <si>
    <t>2019-14763</t>
  </si>
  <si>
    <t>混油加工柴油加氢装置适应性改造项目土建施工</t>
  </si>
  <si>
    <t>ZYLJ-SCSHXMB-2019-CBHT-026</t>
  </si>
  <si>
    <t>2019-14778</t>
  </si>
  <si>
    <t>佛山高富中石油燃料沥青有限责任公司储运罐区一期改建项目劳务安装工程</t>
  </si>
  <si>
    <t>ZYLJ-FSXMB-2019-CBHT-002</t>
  </si>
  <si>
    <t>2019-14812</t>
  </si>
  <si>
    <t>湛江公司隐患治理项目电仪工程合同</t>
  </si>
  <si>
    <t>ZYLJ-FSXMB-2019-CBHT-012</t>
  </si>
  <si>
    <t>2019-14864</t>
  </si>
  <si>
    <t>塔里木乙烷制乙烯项目施工总承包Ⅳ标段全厂地下管道工程防腐工程 II标段</t>
  </si>
  <si>
    <t>ZYLJ-TLMYWZYXXMB-2019-CBHT-005</t>
  </si>
  <si>
    <t>2019-14876</t>
  </si>
  <si>
    <t>塔里木乙烷制乙烯项目施工总承包Ⅳ标段全厂地下管道工程防腐工程I标段</t>
  </si>
  <si>
    <t>ZYLJ-TLMYWZYXXMB-2019-CBHT-004</t>
  </si>
  <si>
    <t>2019-14879</t>
  </si>
  <si>
    <t>中石油燃料油有限责任公司西南销售分公司沥青装卸车业务</t>
  </si>
  <si>
    <t>ZYLJ-FSXMB-2019-CBHT-006</t>
  </si>
  <si>
    <t>2019-14806</t>
  </si>
  <si>
    <t>湛江公司隐患治理项目土建工程</t>
  </si>
  <si>
    <t>ZYLJ-FSXMB-2019-CBHT-010</t>
  </si>
  <si>
    <t>2019-14811</t>
  </si>
  <si>
    <t>湛江公司隐患治理项目安装工程劳务合同</t>
  </si>
  <si>
    <t>ZYLJ-FSXMB-2019-CBHT-011</t>
  </si>
  <si>
    <t>2019-15672</t>
  </si>
  <si>
    <t>2019-15347</t>
  </si>
  <si>
    <t>中化泉州100万吨/年乙烯及炼油改扩建项目化工火炬及火炬气回收设施高压火炬安装工程</t>
  </si>
  <si>
    <t>ZYLJ-QZXMB-2019-CBHT-017</t>
  </si>
  <si>
    <t>2019-16534</t>
  </si>
  <si>
    <t>中化泉州100万吨/年乙烯及炼油改扩建项目化工火炬及火炬气回收设施防腐保温及脚手架工程</t>
  </si>
  <si>
    <t>ZYLJ-QZXMB-2019-CBHT-020</t>
  </si>
  <si>
    <t>2019-16780</t>
  </si>
  <si>
    <t>轻烃综合利用项目第一热力站、图幅一、图幅二管线防腐、保温施工工程</t>
  </si>
  <si>
    <t>ZYLJ-PJXMB-2019-CBHT-001</t>
  </si>
  <si>
    <t>2019-17043</t>
  </si>
  <si>
    <t>中化泉州100万吨年乙烯及炼油改扩建项目火炬卧罐及配套设施施工</t>
  </si>
  <si>
    <t>ZYLJ-QZXMB-2019-CBHT-024</t>
  </si>
  <si>
    <t>2019-17119</t>
  </si>
  <si>
    <t>中化泉州100万吨年乙烯及炼油改扩建项目火炬燃烧塔及配套设施施工</t>
  </si>
  <si>
    <t>ZYLJ-QZXMB-2019-CBHT-025</t>
  </si>
  <si>
    <t>2019-17130</t>
  </si>
  <si>
    <t>中化泉州100万吨/年乙烯及炼油改扩建项目化工火炬及火炬气回收设施电气仪表工程</t>
  </si>
  <si>
    <t>江苏恒和石化工程有限公司</t>
  </si>
  <si>
    <t>ZYLJ-QZXMB-2019-CBHT-026</t>
  </si>
  <si>
    <t>2019-17257</t>
  </si>
  <si>
    <t>云南石化项中间轻油罐区密闭脱水改造项目防腐保温及脚手架工程</t>
  </si>
  <si>
    <t>ZYLJ-YNXMB-2019-CBHT-002</t>
  </si>
  <si>
    <t>2019-17307</t>
  </si>
  <si>
    <t>云南石化项中间轻油罐区密闭脱水改造项目土建工程</t>
  </si>
  <si>
    <t>ZYLJ-YNXMB-2019-CBHT-001</t>
  </si>
  <si>
    <t>2019-17321</t>
  </si>
  <si>
    <t>西三线漳州分输清管站联络线改造 氮气置换技术服务合同</t>
  </si>
  <si>
    <t>ZYLJ-XQDSZCGKJXMB（ZZZ）-2019-CBHT-001</t>
  </si>
  <si>
    <t>2019-17476</t>
  </si>
  <si>
    <t>轻烃综合利用项目第一热力站、图幅一、图幅二管线安装、防腐、保温施工工程第二标段安装劳务作业</t>
  </si>
  <si>
    <t>ZYLJ-PJXMB-2019-CBHT-003</t>
  </si>
  <si>
    <t>2019-17484</t>
  </si>
  <si>
    <t>轻烃综合利用项目第一热力站、图幅一、图幅二管线安装、防腐、保温施工工程第三标段安装劳务作业</t>
  </si>
  <si>
    <t>ZYLJ-PJXMB-2019-CBHT-004</t>
  </si>
  <si>
    <t>2019-17486</t>
  </si>
  <si>
    <t>轻烃综合利用项目第一热力站、图幅一、图幅二管线安装、防腐、保温施工工程第五标段安装劳务作业</t>
  </si>
  <si>
    <t>ZYLJ-PJXMB-2019-CBHT-006</t>
  </si>
  <si>
    <t>2019-17504</t>
  </si>
  <si>
    <t>轻烃综合利用项目第一热力站、图幅一、图幅二管线安装、防腐、保温施工工程第四标段安装劳务作业</t>
  </si>
  <si>
    <t>ZYLJ-PJXMB-2019-CBHT-005</t>
  </si>
  <si>
    <t>2019-17508</t>
  </si>
  <si>
    <t>轻烃综合利用项目第一热力站、图幅一、图幅二管线安装、防腐、保温施工工程第一标段安装劳务作业</t>
  </si>
  <si>
    <t>ZYLJ-PJXMB-2019-CBHT-002</t>
  </si>
  <si>
    <t>2019-17620</t>
  </si>
  <si>
    <t>华北石化500万吨/年重交沥青装置、8万标立/时天然气制氢装置土建及安装工程土建Ⅰ标段</t>
  </si>
  <si>
    <t>ZYLJ-HBSHXMB-2019-CBHT-008</t>
  </si>
  <si>
    <t>2025-2449</t>
  </si>
  <si>
    <t>长庆油田上古项目部现场办公区及仓储建设工程专业分包工作包</t>
  </si>
  <si>
    <t>HQGCGS-HQLJ-2025-JSGC-236</t>
  </si>
  <si>
    <t>2025/03/13</t>
  </si>
  <si>
    <t>ZYLJ-CQYTSGXMB-2025-CBHT-001</t>
  </si>
  <si>
    <t>限额内项目：长庆油田上古项目部现场办公区及仓储建设工程专业分包工作包,</t>
  </si>
  <si>
    <t>2025-2397</t>
  </si>
  <si>
    <t>吉林石化公司炼油化工转型升级项目35万吨/年苯酚丙酮装置项目防腐保温专业工程分包工作包02</t>
  </si>
  <si>
    <t>HQGCGS-HQLJ-2025-JSGC-232</t>
  </si>
  <si>
    <t>ZYLJ-JLSHZBXMB-2025-CBHT-007</t>
  </si>
  <si>
    <t>依法必招限额内的：吉林石化公司炼油化工转型升级项目35万吨/年苯酚丙酮装置项目防腐保温专业工程分包工作包02,</t>
  </si>
  <si>
    <t>2025-2371</t>
  </si>
  <si>
    <t>长庆油田上古天然气“269”工程LNG储罐及装卸车区工程施工项目安装专业作业工作包01</t>
  </si>
  <si>
    <t>HQGCGS-HQLJ-2025-FW-237</t>
  </si>
  <si>
    <t>ZYLJ-CQYTSGXMB-2025-CBHT-002</t>
  </si>
  <si>
    <t>非依法依规必招项目：长庆油田上古天然气“269”工程LNG储罐及装卸车区工程施工项目安装专业作业工作包01,</t>
  </si>
  <si>
    <t>2025-2368</t>
  </si>
  <si>
    <t>独山子石化塔里木120万吨/年二期乙烯项目乙烯装置安装工程专业作业工作包08</t>
  </si>
  <si>
    <t>HQGCGS-HQLJ-2025-FW-243</t>
  </si>
  <si>
    <t>ZYLJ-TLMXMB-2025-CBHT-007</t>
  </si>
  <si>
    <t>非依法依规必招项目：独山子石化塔里木120万吨/年二期乙烯项目乙烯装置安装工程专业作业工作包08,</t>
  </si>
  <si>
    <t>2025-2357</t>
  </si>
  <si>
    <t>独山子石化塔里木120万吨/年二期乙烯项目乙烯装置脚手架搭拆专业作业工作包02</t>
  </si>
  <si>
    <t>HQGCGS-HQLJ-2025-FW-240</t>
  </si>
  <si>
    <t>ZYLJ-TLMXMB-2025-CBHT-009</t>
  </si>
  <si>
    <t>非依法依规必招项目：独山子石化塔里木120万吨/年二期乙烯项目乙烯装置脚手架搭拆专业作业工作包02,</t>
  </si>
  <si>
    <t>2025-2353</t>
  </si>
  <si>
    <t>独山子石化塔里木120万吨/年二期乙烯项目乙烯装置安装工程专业作业工作包09</t>
  </si>
  <si>
    <t>HQGCGS-HQLJ-2025-FW-244</t>
  </si>
  <si>
    <t>ZYLJ-TLMXMB-2025-CBHT-008</t>
  </si>
  <si>
    <t>非依法依规必招项目：独山子石化塔里木120万吨/年二期乙烯项目乙烯装置安装工程专业作业工作包09,</t>
  </si>
  <si>
    <t>2025-2325</t>
  </si>
  <si>
    <t>中国石油天然气第六建设有限公司2023-2026年度人力支持服务外包项目-巴斯夫（广东）一体化项目乙烯项目部（2025-2026年度）</t>
  </si>
  <si>
    <t>HQGCGS-HQLJ-2025-FW-239</t>
  </si>
  <si>
    <t>ZYLJ-BSF（GD）YTHXMYXXMB-2026-RLZC-001</t>
  </si>
  <si>
    <t>2025/03/07</t>
  </si>
  <si>
    <t>直接采购-中国石油天然气第六建设有限公司2023-2026年度人力支持服务外包项目-巴斯夫（广东）一体化项目乙烯项目部（2025-2026年度）,</t>
  </si>
  <si>
    <t>2025-2322</t>
  </si>
  <si>
    <t>中国石油天然气第六建设有限公司2023-2026年度人力支持服务外包项目-东北分公司（2025-2026年度）</t>
  </si>
  <si>
    <t>HQGCGS-HQLJ-2025-FW-238</t>
  </si>
  <si>
    <t xml:space="preserve">ZYLJ-DBFGS-2026 -RLZY-001 </t>
  </si>
  <si>
    <t>直接采购-中国石油天然气第六建设有限公司2023-2026年度人力支持服务外包项目-东北分公司（2025-2026年度）,</t>
  </si>
  <si>
    <t>2025-2234</t>
  </si>
  <si>
    <t>独山子石化塔里木120万吨/年二期乙烯项目乙烯装置脚手架搭拆专业作业工作包03</t>
  </si>
  <si>
    <t>HQGCGS-HQLJ-2025-FW-241</t>
  </si>
  <si>
    <t>ZYLJ-TLMXMB-2025-CBHT-006</t>
  </si>
  <si>
    <t>2025/03/06</t>
  </si>
  <si>
    <t>非依法依规必招项目：独山子石化塔里木120万吨/年二期乙烯项目乙烯装置脚手架搭拆专业作业工作包03,</t>
  </si>
  <si>
    <t>2025-2231</t>
  </si>
  <si>
    <t>独山子石化塔里木120万吨/年二期乙烯项目乙烯装置脚手架搭拆专业作业工作包01</t>
  </si>
  <si>
    <t>HQGCGS-HQLJ-2025-FW-242</t>
  </si>
  <si>
    <t>ZYLJ-TLMXMB-2025-CBHT-005</t>
  </si>
  <si>
    <t>非依法依规必招项目：独山子石化塔里木120万吨/年二期乙烯项目乙烯装置脚手架搭拆专业作业工作包01,</t>
  </si>
  <si>
    <t>2025-2215</t>
  </si>
  <si>
    <t>深圳液化天然气应急调峰站项目接收站工程接收站安装工程安装专业作业工作包04</t>
  </si>
  <si>
    <t>HQGCGS-HQLJ-2025-FW-235</t>
  </si>
  <si>
    <t>ZYLJ-SZLNGXMB-2025-CBHT-001</t>
  </si>
  <si>
    <t>非依法依规必招项目：深圳液化天然气应急调峰站项目接收站工程接收站安装工程安装专业作业工作包04,</t>
  </si>
  <si>
    <t>2025-2170</t>
  </si>
  <si>
    <t>广西石化炼化一体化升级项目120万吨/年乙烯装置电气仪表电信专业作业工作包03</t>
  </si>
  <si>
    <t>HQGCGS-HQLJ-2025-FW-211</t>
  </si>
  <si>
    <t>ZYLJ-GXSHLHYTHYXXMB-2025-CBHT-008</t>
  </si>
  <si>
    <t>非依法依规必招项目：广西石化炼化一体化升级项目120万吨/年乙烯装置电气仪表电信专业作业工作包03,</t>
  </si>
  <si>
    <t>2025-2168</t>
  </si>
  <si>
    <t>吉林石化公司炼油化工转型升级项目24万吨/年双酚A装置保运服务工作包1</t>
  </si>
  <si>
    <t>HQGCGS-HQLJ-2025-FW-213</t>
  </si>
  <si>
    <t>ZYLJ-JLSHZBXMB-2025-CBHT-006</t>
  </si>
  <si>
    <t>非依法依规必招项目：吉林石化公司炼油化工转型升级项目24万吨/年双酚A装置保运服务工作包1,</t>
  </si>
  <si>
    <t>2025-2164</t>
  </si>
  <si>
    <t>吉林石化公司炼油化工转型升级项目35万吨/年苯酚丙酮装置项目保运服务工作包01</t>
  </si>
  <si>
    <t>HQGCGS-HQLJ-2025-FW-214</t>
  </si>
  <si>
    <t>ZYLJ-JLSHZBXMB-2025-CBHT-005</t>
  </si>
  <si>
    <t>非依法依规必招项目：吉林石化公司炼油化工转型升级项目35万吨/年苯酚丙酮装置项目保运服务工作包01,</t>
  </si>
  <si>
    <t>2025-2159</t>
  </si>
  <si>
    <t>广东石化检维修项目2025-2026年度检维修服务专业作业工作包05</t>
  </si>
  <si>
    <t>HQGCGS-HQLJ-2025-FW-234</t>
  </si>
  <si>
    <t>ZYLJ-GDSHJWXXMB-2025-CBHT-003</t>
  </si>
  <si>
    <t>非依法依规必招项目：广东石化检维修项目2025-2026年度检维修服务专业作业工作包05,</t>
  </si>
  <si>
    <t>2025-2156</t>
  </si>
  <si>
    <t>吉林石化公司炼油化工转型升级项目染料厂小总体Ⅱ项目保运服务工作包01</t>
  </si>
  <si>
    <t>HQGCGS-HQLJ-2025-FW-212</t>
  </si>
  <si>
    <t>ZYLJ-JLSHZBXMB-2025-CBHT-004</t>
  </si>
  <si>
    <t>2025/07/22</t>
  </si>
  <si>
    <t>非依法依规必招项目:吉林石化公司炼油化工转型升级项目染料厂小总体Ⅱ项目保运服务工作包01,</t>
  </si>
  <si>
    <t>2025-2149</t>
  </si>
  <si>
    <t>广东石化检维修项目2025-2026年度检维修服务专业作业工作包04</t>
  </si>
  <si>
    <t>HQGCGS-HQLJ-2025-FW-215</t>
  </si>
  <si>
    <t>中锐国际建设集团有限公司,</t>
  </si>
  <si>
    <t>ZYLJ-GDSHJWXXMB-2025-CBHT-002</t>
  </si>
  <si>
    <t>非依法依规必招项目：广东石化检维修项目2025-2026年度检维修服务专业作业工作包04,</t>
  </si>
  <si>
    <t>2025-2146</t>
  </si>
  <si>
    <t>广东石化检维修项目2025-2026年度检维修服务专业作业工作包03</t>
  </si>
  <si>
    <t>HQGCGS-HQLJ-2025-FW-216</t>
  </si>
  <si>
    <t>ZYLJ-GDSHJWXXMB-2025-CBHT-001</t>
  </si>
  <si>
    <t>非依法依规必招项目：广东石化检维修项目2025-2026年度检维修服务专业作业工作包03,</t>
  </si>
  <si>
    <t>2025-2084</t>
  </si>
  <si>
    <t>jxsh-gc-2025-027锦西石化公司2025年与大修同步项目炼油六部装置区动设备安全隐患治理工程施工</t>
  </si>
  <si>
    <t>HQGCGS-HQLJ-2025-JSGC-233</t>
  </si>
  <si>
    <t>市场开发部</t>
  </si>
  <si>
    <t>蒲颖玮</t>
  </si>
  <si>
    <t>中国石油天然气股份有限公司锦西石化分公司,</t>
  </si>
  <si>
    <t>收入</t>
  </si>
  <si>
    <t>锦西石化公司2025年与大修同步项目炼油六部装置区动设备安全隐患治理工程施工成交通知书,</t>
  </si>
  <si>
    <t>2025-2071</t>
  </si>
  <si>
    <t>2025年海南福山油田零星、检维修项目（中油六建）</t>
  </si>
  <si>
    <t>HQGCGS-HQLJ-2025-JSGC-234</t>
  </si>
  <si>
    <t>海南福山油田勘探开发有限责任公司,</t>
  </si>
  <si>
    <t>2025年海南福山油田检修及弃置工程施工合同中标通知书,</t>
  </si>
  <si>
    <t>2025-2000</t>
  </si>
  <si>
    <t>72382-0000-CSC-0009 中石油福建LNG接收站项目储转工程LNG储罐内罐工程施工承包合同-中国石油天然气第六建设有限公司</t>
  </si>
  <si>
    <t>HQGCGS-HQLJ-2025-JSGC-211</t>
  </si>
  <si>
    <t>中国寰球工程有限公司,</t>
  </si>
  <si>
    <t>邀请招标</t>
  </si>
  <si>
    <t>2025/02/27</t>
  </si>
  <si>
    <t>2027/03/25</t>
  </si>
  <si>
    <t>福建LNG接收站项目储转工程LNG储罐内罐工程施工承包合同成交通知书,</t>
  </si>
  <si>
    <t>2025-1928</t>
  </si>
  <si>
    <t>JD2025012间歇法聚丙烯料仓尾气治理工程施工</t>
  </si>
  <si>
    <t>HQGCGS-HQLJ-2025-JSGC-198</t>
  </si>
  <si>
    <t>中国石油天然气股份有限公司哈尔滨石化分公司 ,</t>
  </si>
  <si>
    <t>2025/02/26</t>
  </si>
  <si>
    <t>间歇法聚丙烯料仓尾气治理工程施工成交通知书,</t>
  </si>
  <si>
    <t>2025-1840</t>
  </si>
  <si>
    <t>广西恒逸项目环己酮装置环己烷脱氢单元8台换热器+2台反应器采供合同</t>
  </si>
  <si>
    <t>HQGCGS-HQLJ-2025-MM-1134</t>
  </si>
  <si>
    <t>广西睿成贸易有限公司,</t>
  </si>
  <si>
    <t>竞价采购</t>
  </si>
  <si>
    <t>2025/05/15</t>
  </si>
  <si>
    <t>广西恒逸项目环己酮装置环己烷脱氢单元8台换热器+2台反应器采供合同中标通知书,</t>
  </si>
  <si>
    <t>2025-1781</t>
  </si>
  <si>
    <t>长庆石化公司2025年装置设备设施安全隐患整改项目（二标段）合同</t>
  </si>
  <si>
    <t>HQGCGS-HQLJ-2025-JSGC-199</t>
  </si>
  <si>
    <t>中国石油天然气股份有限公司长庆石化分公司,</t>
  </si>
  <si>
    <t>2025/02/21</t>
  </si>
  <si>
    <t>2026/03/31</t>
  </si>
  <si>
    <t>长庆石化公司2025年装置设备设施安全隐患整改项目（二标段）中标通知书,</t>
  </si>
  <si>
    <t>2025-1715</t>
  </si>
  <si>
    <t>唐山LNG接收站冬季外输隐患治理项目（唐山LNG接收站冬季外输保障工程）管道建设工程总承包合同</t>
  </si>
  <si>
    <t>HQGCGS-HQLJ-2025-JSGC-197</t>
  </si>
  <si>
    <t>总承包</t>
  </si>
  <si>
    <t>中石油京唐液化天然气有限公司,</t>
  </si>
  <si>
    <t>2025/02/19</t>
  </si>
  <si>
    <t>2026/01/11</t>
  </si>
  <si>
    <t>唐山LNG接收站冬季外输隐患治理项目联合体协议书,</t>
  </si>
  <si>
    <t>2025-1684</t>
  </si>
  <si>
    <t>中石油云南石化有限公司2025到2028年装置承包维护检修项目合同（一标段）</t>
  </si>
  <si>
    <t>HQGCGS-HQLJ-2025-QT-8</t>
  </si>
  <si>
    <t>中石油云南石化有限公司,</t>
  </si>
  <si>
    <t>2025/02/18</t>
  </si>
  <si>
    <t>2028/02/29</t>
  </si>
  <si>
    <t>中石油云南石化有限公司2025到2028年装置承包维护检修项目合同（一标段）成交通知书,</t>
  </si>
  <si>
    <t>2025-1626</t>
  </si>
  <si>
    <t>jxsh-gc-2025-025 锦西石化公司节能提升改造项目施工-标段二</t>
  </si>
  <si>
    <t>HQGCGS-HQLJ-2025-JSGC-180</t>
  </si>
  <si>
    <t>jxsh-gc-2025-025</t>
  </si>
  <si>
    <t>锦西石化公司节能提升改造项目施工施工-标段二中标通知书,</t>
  </si>
  <si>
    <t>2025-1606</t>
  </si>
  <si>
    <t>江苏虹景新材料有限公司5万吨/年高端共聚物新材料装置安装工程标段1施工合同</t>
  </si>
  <si>
    <t>HQGCGS-HQLJ-2025-JSGC-172</t>
  </si>
  <si>
    <t>大庆石化工程有限公司,</t>
  </si>
  <si>
    <t>DPEC-2025-S8482-SGHT-AZ-01</t>
  </si>
  <si>
    <t>2026/03/30</t>
  </si>
  <si>
    <t>江苏虹景新材料有限公司5万吨/年高端共聚物新材料装置安装工程标段1施工合同中标通知书,</t>
  </si>
  <si>
    <t>2025-1576</t>
  </si>
  <si>
    <t>江苏虹港石化聚酯新材料 CHDM 设计变更和 PETG 配电室沉降处理项目 土建、安装工程施工合同</t>
  </si>
  <si>
    <t>HQGCGS-HQLJ-2025-JSGC-166</t>
  </si>
  <si>
    <t>江苏虹港石化有限公司,</t>
  </si>
  <si>
    <t>CON53002024027429</t>
  </si>
  <si>
    <t>2025/02/13</t>
  </si>
  <si>
    <t>江苏虹港石化聚酯新材料 CHDM 设计变更和 PETG 配电室沉降处理项目 土建、安装工程施工合同中标通知书,</t>
  </si>
  <si>
    <t>2025-1552</t>
  </si>
  <si>
    <t>广西华谊能源化工有限公司甲醇制烯烃及下游深加工一体化项目EVA装置产品包装仓库工程PC总承包合同</t>
  </si>
  <si>
    <t>HQGCGS-HQLJ-2025-JSGC-179</t>
  </si>
  <si>
    <t>PC总承包合同</t>
  </si>
  <si>
    <t>DPEC-2025-S9584-SGHT-PC-01</t>
  </si>
  <si>
    <t>甲醇制烯烃及下游深加工一体化项目EVA装置产品包装仓库工程PC总承包合同签约依据,</t>
  </si>
  <si>
    <t>2025-1412</t>
  </si>
  <si>
    <t>输油管线被打孔盗油次生突发环境事件应急抢险服务合同</t>
  </si>
  <si>
    <t>HQGCGS-HQLJ-2025-JS-104</t>
  </si>
  <si>
    <t>秦皇岛中石油燃料沥青有限责任公司,</t>
  </si>
  <si>
    <t>FW-0004-2025</t>
  </si>
  <si>
    <t>输油管线被打孔盗油次生突发环境事件应急抢险委托书,</t>
  </si>
  <si>
    <t>2025-1321</t>
  </si>
  <si>
    <t>广西石化 POSM 项目油气回收设备改造服务合同协议书</t>
  </si>
  <si>
    <t>HQGCGS-HQLJ-2025-CL-14</t>
  </si>
  <si>
    <t>南京都乐制冷设备有限公司,</t>
  </si>
  <si>
    <t>2025/02/05</t>
  </si>
  <si>
    <t>2025/03/08</t>
  </si>
  <si>
    <t>广西石化 POSM 项目油气回收设备改造服务合同协议书成交通知书,</t>
  </si>
  <si>
    <t>2025-1254</t>
  </si>
  <si>
    <t>中国石油广西石化公司2024年停工大检修零星设备修复施工合同</t>
  </si>
  <si>
    <t>HQGCGS-HQLJ-2025-JSGC-123</t>
  </si>
  <si>
    <t>中国石油天然气股份有限公司广西石化分公司,</t>
  </si>
  <si>
    <t>2025/02/09</t>
  </si>
  <si>
    <t>中国石油广西石化公司2024年停工大检修零星设备修复施工合同签约依据,</t>
  </si>
  <si>
    <t>2025-1235</t>
  </si>
  <si>
    <t>内蒙古荣信化工有限公司年产80万吨烯烃项目聚乙烯装置EPC工程总承包</t>
  </si>
  <si>
    <t>HQGCGS-HQLJ-2025-JSGC-104</t>
  </si>
  <si>
    <t>内蒙古荣信化工有限公司,中石油吉林化工工程有限公司,</t>
  </si>
  <si>
    <t>2025/03/15</t>
  </si>
  <si>
    <t>:内蒙古荣信化工有限公司年产 80 万吨烯烃项目聚乙烯装中标通知书,</t>
  </si>
  <si>
    <t>2025-1024</t>
  </si>
  <si>
    <t>汽油质量升级30万吨/年烷基化项目结算协议</t>
  </si>
  <si>
    <t>HQGCGS-HQLJ-2025-QT-3</t>
  </si>
  <si>
    <t>中国石油天然气股份有限公司华北石化分公司,</t>
  </si>
  <si>
    <t>2025/02/06</t>
  </si>
  <si>
    <t>烷基化费用洽谈记录,</t>
  </si>
  <si>
    <t>2025-929</t>
  </si>
  <si>
    <t>唐山LNG接收站冬季外输隐患治理项目（唐山LNG接收站冬季外输保障工程）总承包联合体标前协议</t>
  </si>
  <si>
    <t>HQGCGS-HQLJ-2025-HZHZ-5</t>
  </si>
  <si>
    <t>合资合作经营合同</t>
  </si>
  <si>
    <t>合作</t>
  </si>
  <si>
    <t>中国寰球工程有限公司北京分公司,</t>
  </si>
  <si>
    <t>唐山LNG接收站冬季外输隐患治理项目联合体协议签约依据,</t>
  </si>
  <si>
    <t>2025-849</t>
  </si>
  <si>
    <t>22600A-01-1100-CSC-0005 塔里木二期乙烯装置联合体总包执行协议（六建公司）</t>
  </si>
  <si>
    <t>HQGCGS-HQLJ-2025-JSGC-100</t>
  </si>
  <si>
    <t>2028/06/30</t>
  </si>
  <si>
    <t>塔里木二期乙烯装置联合体总包执行协议签约依据,</t>
  </si>
  <si>
    <t>2025-802</t>
  </si>
  <si>
    <t>中海壳牌惠州三期乙烯项目乙烯裂解装置工程施工总承包(C1)合同</t>
  </si>
  <si>
    <t>HQGCGS-HQLJ-2025-JSGC-82</t>
  </si>
  <si>
    <t>中海壳牌石油化工有限公司,</t>
  </si>
  <si>
    <t>SHGS00232</t>
  </si>
  <si>
    <t>2025/06/01</t>
  </si>
  <si>
    <t>2027/08/31</t>
  </si>
  <si>
    <t>中海壳牌惠州三期乙烯项目乙烯裂解装置工程施工总承包(C1)合同,</t>
  </si>
  <si>
    <t>2025-755</t>
  </si>
  <si>
    <t>惠州港荃湾港区公用液化烃库项目新增球罐及配套设施工程采购施工总承包（第三次）</t>
  </si>
  <si>
    <t>HQGCGS-HQLJ-2025-JSGC-67</t>
  </si>
  <si>
    <t>惠州市港湾公用化工仓储有限公司,</t>
  </si>
  <si>
    <t>GWCC-HT-GC-2025-001</t>
  </si>
  <si>
    <t>2025/08/20</t>
  </si>
  <si>
    <t>惠州港荃湾港区公用液化烃库项目新增球罐及配套设施工程采购施工总承包（第三次）中标结果,</t>
  </si>
  <si>
    <t>2025-734</t>
  </si>
  <si>
    <t>jxsh-gc-2025-020 锦西石化公司加热炉火焰监测和熄火保护隐患治理施工-标段二</t>
  </si>
  <si>
    <t>HQGCGS-HQLJ-2025-JSGC-70</t>
  </si>
  <si>
    <t>jxsh-gc-2025-020</t>
  </si>
  <si>
    <t>锦西石化公司加热炉火焰监测和熄火保护隐患治理施工施工-标段二 中标通知书,</t>
  </si>
  <si>
    <t>2025-633</t>
  </si>
  <si>
    <t xml:space="preserve"> 广西华谊钦州化工新材料一体化基地三期双氧水法环氧（HPPO）及聚醚多元醇一体化项目聚醚装置球罐采购合同（含现场组焊）</t>
  </si>
  <si>
    <t>HQGCGS-HQLJ-2025-MM-533</t>
  </si>
  <si>
    <t>中石油吉林化工工程有限公司,</t>
  </si>
  <si>
    <t>JCEC424-007PM-ZC-XB-XB-WZ-2024-015</t>
  </si>
  <si>
    <t>2026/08/31</t>
  </si>
  <si>
    <t>广西华谊钦州化工新材料一体化基地三期双氧水法环氧（HPPO）及聚醚多元醇一体化项目聚醚装置 球罐采购合同（含现场组焊）签约依据,</t>
  </si>
  <si>
    <t>2025-568</t>
  </si>
  <si>
    <t>广西华谊能源化工有限公司甲醇制烯烃及下游深加工一体化项目EVA装置安装工程标段2施工合同</t>
  </si>
  <si>
    <t>HQGCGS-HQLJ-2025-JSGC-58</t>
  </si>
  <si>
    <t>DPEC-2025-S9584-SGHT-AZ-02</t>
  </si>
  <si>
    <t>2025/01/28</t>
  </si>
  <si>
    <t>广西华谊能源化工有限公司甲醇制烯烃及下游深加工一体化项目EVA装置安装工程标段2中标通知书,</t>
  </si>
  <si>
    <t>2025-392</t>
  </si>
  <si>
    <t>中国石油安徽销售分公司宿州油库安全隐患改造工程施工合同（中油六建)</t>
  </si>
  <si>
    <t>HQGCGS-HQLJ-2025-JSGC-101</t>
  </si>
  <si>
    <t>中国石油天然气股份有限公司安徽销售分公司,</t>
  </si>
  <si>
    <t>宿州油库安全隐患改造工程中标通知书,</t>
  </si>
  <si>
    <t>2025-297</t>
  </si>
  <si>
    <t>jxsh-gc-2025-017 锦西石化公司动设备隐患治理工程施工-标段二</t>
  </si>
  <si>
    <t>HQGCGS-HQLJ-2025-JSGC-52</t>
  </si>
  <si>
    <t>jxsh-gc-2025-017</t>
  </si>
  <si>
    <t>2025/01/08</t>
  </si>
  <si>
    <t>锦西石化公司动设备隐患治理工程施工-标段二中标通知书,</t>
  </si>
  <si>
    <t>2025-69</t>
  </si>
  <si>
    <t>jxsh-gc-2025-014 锦西石化公司仪表联锁及供电系统合规化改造施工-标段二</t>
  </si>
  <si>
    <t>HQGCGS-HQLJ-2025-JSGC-29</t>
  </si>
  <si>
    <t>jxsh-gc-2025-014</t>
  </si>
  <si>
    <t>锦西石化公司仪表联锁及供电系统合规化改造施工-标段二中标通知书,</t>
  </si>
  <si>
    <t>2025-14</t>
  </si>
  <si>
    <t>接收站卸料臂A/B解体大修合同</t>
  </si>
  <si>
    <t>HQGCGS-HQLJ-2025-CL-9</t>
  </si>
  <si>
    <t>2025/06/16</t>
  </si>
  <si>
    <t>2026/09/14</t>
  </si>
  <si>
    <t>接收站卸料臂AB解体大修合同成交通知书,</t>
  </si>
  <si>
    <t>2025-6</t>
  </si>
  <si>
    <t>jxsh-gc-2025-011 锦西石化公司安全仪表系统隐患治理工程-标段二</t>
  </si>
  <si>
    <t>HQGCGS-HQLJ-2025-JSGC-34</t>
  </si>
  <si>
    <t>jxsh-gc-2025-011</t>
  </si>
  <si>
    <t>锦西石化公司安全仪表系统隐患治理工程-标段二中标通知书,</t>
  </si>
  <si>
    <t>2024-15283</t>
  </si>
  <si>
    <t>2024年炼油装置大检修期间主体装置内投资项目施工合同（标段四）补充协议</t>
  </si>
  <si>
    <t>HQGCGS-HQLJ-2024-QT-13</t>
  </si>
  <si>
    <t>中国石油天然气股份有限公司宁夏石化分公司,</t>
  </si>
  <si>
    <t>2024年炼油装置大检修期间主体装置内投资项目施工（标段四）补充协议签约依据,</t>
  </si>
  <si>
    <t>2024-15282</t>
  </si>
  <si>
    <t>2024年炼油装置大检修主体装置检修合同（标段二）补充协议</t>
  </si>
  <si>
    <t>HQGCGS-HQLJ-2024-QT-14</t>
  </si>
  <si>
    <t>2024年炼油装置大检修主体装置检修施工项目（标段二）补充协议签约依据,</t>
  </si>
  <si>
    <t>2024-15281</t>
  </si>
  <si>
    <t>2024年炼油装置大检修主体装置检修合同（标段三）补充协议</t>
  </si>
  <si>
    <t>HQGCGS-HQLJ-2024-QT-15</t>
  </si>
  <si>
    <t>2024年炼油装置大检修主体装置检修施工项目（标段三）补充协议签约依据,</t>
  </si>
  <si>
    <t>2024-15280</t>
  </si>
  <si>
    <t>2024年炼油装置大检修主体装置检修合同（标段四）补充协议</t>
  </si>
  <si>
    <t>HQGCGS-HQLJ-2024-QT-12</t>
  </si>
  <si>
    <t>2024年炼油装置大检修主体装置检修施工项目（标段四）补充协议签约依据,</t>
  </si>
  <si>
    <t>2024-15213</t>
  </si>
  <si>
    <t>炼油三部2025-2026年生产装置日常维护、检维修服务合同</t>
  </si>
  <si>
    <t>HQGCGS-HQLJ-2024-FW-1586</t>
  </si>
  <si>
    <t>中国石油天然气股份有限公司长庆石化分公司 ,</t>
  </si>
  <si>
    <t>长庆石化公司2025-2026年生产装置日常维护、检维修服务项目（二标段）可不招标报审及谈判记录,</t>
  </si>
  <si>
    <t>2024-15209</t>
  </si>
  <si>
    <t>储运部2025-2026年生产装置日常维护、检维修服务合同</t>
  </si>
  <si>
    <t>HQGCGS-HQLJ-2024-FW-1585</t>
  </si>
  <si>
    <t>2024-15133</t>
  </si>
  <si>
    <t>深圳液化天然气应急调峰站外输管道工程首站及配套管线项目火炬及放空系统建设工程施工合同</t>
  </si>
  <si>
    <t>HQGCGS-HQLJ-2024-JSGC-1451</t>
  </si>
  <si>
    <t>国家石油天然气管网集团有限公司建设项目管理分公司,</t>
  </si>
  <si>
    <t>JG-LNG-SZ02-2024-GC002</t>
  </si>
  <si>
    <t>2025/03/28</t>
  </si>
  <si>
    <t>深圳液化天然气应急调峰站外输管道工程首站及配套管线项目火炬及放空系统建设工程施工合同成交通知书,</t>
  </si>
  <si>
    <t>2024-15072</t>
  </si>
  <si>
    <t>2025-2027年独山子石化公司化工新区（南区）各运行部主要生产装置静设备维护检修项目 2025-JD-WH-003</t>
  </si>
  <si>
    <t>HQGCGS-HQLJ-2024-JSGC-1466</t>
  </si>
  <si>
    <t>中国石油天然气股份有限公司独山子石化分公司,</t>
  </si>
  <si>
    <t>2025-JD-WH-003</t>
  </si>
  <si>
    <t>2027/12/31</t>
  </si>
  <si>
    <t>2025-2027年独山子石化公司化工新区（南区）各运行部主要生产装置静设备维护检修项目中标通知书,</t>
  </si>
  <si>
    <t>2024-15036</t>
  </si>
  <si>
    <t>20591-000-HT-024 D 制氢安装施工分包合同补充协议024D -施工费用增补</t>
  </si>
  <si>
    <t>HQGCGS-HQLJ-2024-JSGC-1443</t>
  </si>
  <si>
    <t>2026/12/24</t>
  </si>
  <si>
    <t>16万标立小时制氢装置安装工程施工承包合同补充协议,</t>
  </si>
  <si>
    <t>2024-15006</t>
  </si>
  <si>
    <t>中国石油广西石化炼化一体化转型升级项目化工主体装置维保合同A</t>
  </si>
  <si>
    <t>HQGCGS-HQLJ-2024-JSGC-1476</t>
  </si>
  <si>
    <t>中国石油天然气股份有限公司广西石化分公司 ,</t>
  </si>
  <si>
    <t>2028/12/31</t>
  </si>
  <si>
    <t>中标通知书--中国石油广西石化炼化一体化转型升级项目化工主体装置维保合同,</t>
  </si>
  <si>
    <t>2024-14878</t>
  </si>
  <si>
    <t>75万吨/年丙烯及下游深加工一体化项目2025年上半年静设备专业（标段二）运维服务合同</t>
  </si>
  <si>
    <t>HQGCGS-HQLJ-2024-FW-1539</t>
  </si>
  <si>
    <t>广西华谊新材料有限公司,</t>
  </si>
  <si>
    <t>GXHYXCL-WK-2024-02506</t>
  </si>
  <si>
    <t>2024/12/20</t>
  </si>
  <si>
    <t>关于广西石化华谊项目合同续签的情况说明,</t>
  </si>
  <si>
    <t>2024-14864</t>
  </si>
  <si>
    <t>20591-000-HT-024 D 华北炼油制氢安装施工分包合同补充协议024D</t>
  </si>
  <si>
    <t>HQGCGS-HQLJ-2024-JSGC-1439</t>
  </si>
  <si>
    <t>2026/12/20</t>
  </si>
  <si>
    <t>2024-14620</t>
  </si>
  <si>
    <t>炼油厂气分Ⅱ柴油三催化装置设备维修及保运（六建）SXG2024105</t>
  </si>
  <si>
    <t>HQGCGS-HQLJ-2024-CL-261</t>
  </si>
  <si>
    <t>中国石油天然气股份有限公司吉林石化分公司,</t>
  </si>
  <si>
    <t>吉林石化2024年大检修炼油系列中标通知书,</t>
  </si>
  <si>
    <t>2024-14498</t>
  </si>
  <si>
    <t>惠州晟达60万吨/年硫资源综合利用项目 开工保运 外包服务合同</t>
  </si>
  <si>
    <t>HQGCGS-HQLJ-2024-FW-1505</t>
  </si>
  <si>
    <t>惠州市晟达新材料科技有限公司,</t>
  </si>
  <si>
    <t>HZSD-BYHT-0041</t>
  </si>
  <si>
    <t>惠州晟达项目保运合同签约依据,</t>
  </si>
  <si>
    <t>2024-14370</t>
  </si>
  <si>
    <t>云南石化炼油一部换热器管箱采购买卖合同</t>
  </si>
  <si>
    <t>HQGCGS-HQLJ-2024-MM-8519</t>
  </si>
  <si>
    <t>YNPC-2024-WZCG-MM-695</t>
  </si>
  <si>
    <t>2024/12/11</t>
  </si>
  <si>
    <t>云南石化炼油一部换热器管箱采购成交通知书,</t>
  </si>
  <si>
    <t>2024-13823</t>
  </si>
  <si>
    <t>长庆石化公司常减压装置防火隐患消除项目施工合同</t>
  </si>
  <si>
    <t>HQGCGS-HQLJ-2024-JSGC-1444</t>
  </si>
  <si>
    <t>2024/12/01</t>
  </si>
  <si>
    <t>长庆石化公司常减压装置防火隐患消除项目中标通知书,</t>
  </si>
  <si>
    <t>2024-13787</t>
  </si>
  <si>
    <t xml:space="preserve"> 国家管网集团海南LNG接收站二期工程 EPC总承包合同</t>
  </si>
  <si>
    <t>HQGCGS-HQLJ-2024-JSGC-1362</t>
  </si>
  <si>
    <t>2027/10/31</t>
  </si>
  <si>
    <t>国家管网集团海南LNG接收站二期工程 EPC总承包合同中标通知书,</t>
  </si>
  <si>
    <t>2024-13682</t>
  </si>
  <si>
    <t>中国石油四川石化公司含油污水池异味收集综合治理项目土建及安装工程合同结算合同</t>
  </si>
  <si>
    <t>HQGCGS-HQLJ-2024-JSGC-1368</t>
  </si>
  <si>
    <t>中国昆仑工程有限公司沈阳分公司,</t>
  </si>
  <si>
    <t>含油污水池异味收集综合治理项目土建和安装工程合同结算协议,</t>
  </si>
  <si>
    <t>2024-13446</t>
  </si>
  <si>
    <t>中交营口LNG接收站项目接收站工程EPC总承包项目工艺公辅区安装标段施工分包合同</t>
  </si>
  <si>
    <t>HQGCGS-HQLJ-2024-JSGC-1410</t>
  </si>
  <si>
    <t>中国天辰工程有限公司,</t>
  </si>
  <si>
    <t>2026/05/29</t>
  </si>
  <si>
    <t>中交营口LNG接收站项目接收站工程EPC总承包项目工艺公辅区安装标段成交通知书,</t>
  </si>
  <si>
    <t>2024-13059</t>
  </si>
  <si>
    <t>广西恒逸项目硫酸装置焚硫炉2台采供合同</t>
  </si>
  <si>
    <t>HQGCGS-HQLJ-2024-MM-7564</t>
  </si>
  <si>
    <t>浙江恒逸工程管理有限公司,</t>
  </si>
  <si>
    <t>中标通知书 焚硫炉2台 电子签,</t>
  </si>
  <si>
    <t>2024-12903</t>
  </si>
  <si>
    <t>196401-CA-MC-006-01 中国石油长庆石化储罐区设备及安防系统隐患治理项目储罐改造、管道、消防、建筑、电气、仪表、电信工程施工承包合同变更协议</t>
  </si>
  <si>
    <t>HQGCGS-HQLJ-2024-JSGC-1275</t>
  </si>
  <si>
    <t>广东寰球广业工程有限公司,</t>
  </si>
  <si>
    <t>中国石油长庆石化储罐区设备及安防系统隐患治理项目/储罐改造、管道、消防、建筑、电气、仪表、电信工程变更协议,</t>
  </si>
  <si>
    <t>2024-12850</t>
  </si>
  <si>
    <t>MANPOWER SUPPLY SERVICES AGREEMENT</t>
  </si>
  <si>
    <t>HQGCGS-HQLJ-2024-FW-1344</t>
  </si>
  <si>
    <t>中国寰球工程公司马来西亚公司（HQC  Engineering Malaysia Sdn. Bhd.）,</t>
  </si>
  <si>
    <t>HQSM2305T-SP-SCA-MAN-028</t>
  </si>
  <si>
    <t>2026/02/28</t>
  </si>
  <si>
    <t>Manpower Supply Agreement邮件往来记录,</t>
  </si>
  <si>
    <t>2024-12810</t>
  </si>
  <si>
    <t>196402-CA-MC-006-01 中国石油长庆石化储罐区VOCs治理项目安装及土建工程 材料采购委托合同变更协议</t>
  </si>
  <si>
    <t>HQGCGS-HQLJ-2024-MM-7547</t>
  </si>
  <si>
    <t>中国石油长庆石化储罐区VOCs治理项目安装及土建工程材料采购委托合同变更协议,</t>
  </si>
  <si>
    <t>2024-12801</t>
  </si>
  <si>
    <t>jxsh-工程-2024-023-锦西石化公司提高电气化率改造工程施工</t>
  </si>
  <si>
    <t>HQGCGS-HQLJ-2024-JSGC-1294</t>
  </si>
  <si>
    <t>jxsh-工程-2024-023</t>
  </si>
  <si>
    <t>2024/11/23</t>
  </si>
  <si>
    <t>锦西石化公司提高电气化率改造工程施工中标通知书,</t>
  </si>
  <si>
    <t>2024-12800</t>
  </si>
  <si>
    <t>jxsh-工程-2024-022-锦西石化公司焦化VOC治理（二期）施工</t>
  </si>
  <si>
    <t>HQGCGS-HQLJ-2024-JSGC-1295</t>
  </si>
  <si>
    <t>jxsh-工程-2024-022</t>
  </si>
  <si>
    <t>锦西石化公司焦化VOC治理（二期）施工中标通知书,</t>
  </si>
  <si>
    <t>2024-12799</t>
  </si>
  <si>
    <t>jxsh-工程-2024-021-锦西石化公司焦化VOC治理（一期）施工</t>
  </si>
  <si>
    <t>HQGCGS-HQLJ-2024-JSGC-1292</t>
  </si>
  <si>
    <t>jxsh-工程-2024-021</t>
  </si>
  <si>
    <t>锦西石化公司焦化VOC治理（一期）施工中标通知书,</t>
  </si>
  <si>
    <t>2024-12161</t>
  </si>
  <si>
    <t>中国石油广西石化炼化一体化转型升级项目-丁二烯抽提、MTBE/丁烯-1装置伺服液位计导波管（7套）购销合同</t>
  </si>
  <si>
    <t>HQGCGS-HQLJ-2024-MM-7291</t>
  </si>
  <si>
    <t>兰州寰球工程有限公司,</t>
  </si>
  <si>
    <t>13160-I018-PO(2024)-I01-19</t>
  </si>
  <si>
    <t>2027/11/10</t>
  </si>
  <si>
    <t>中国石油广西石化炼化一体化转型升级项目-丁二烯抽提、MTBE丁烯-1装置伺服液位计导向管购销合同签约通知书,</t>
  </si>
  <si>
    <t>2024-12141</t>
  </si>
  <si>
    <t>广西自贸区宏坤新材料科技有限公司宏坤新材料粗苯加氢项目再生沉降槽买卖合同</t>
  </si>
  <si>
    <t>HQGCGS-HQLJ-2024-MM-7036</t>
  </si>
  <si>
    <t>广西自贸区宏坤新材料科技有限公司,</t>
  </si>
  <si>
    <t>投标</t>
  </si>
  <si>
    <t>HK-CG202417</t>
  </si>
  <si>
    <t>宏坤新材料粗苯加氢项目再生沉降槽买卖合同中标通知书,</t>
  </si>
  <si>
    <t>2024-11972</t>
  </si>
  <si>
    <t>东明中油燃料石化有限公司30万吨/年UPC科技试验项目UPC试验装置反应I区建筑安装施工合同委托执行协议</t>
  </si>
  <si>
    <t>HQGCGS-HQLJ-2024-JSGC-1205</t>
  </si>
  <si>
    <t>中石油华东设计院有限公司,东明中油燃料石化有限公司,</t>
  </si>
  <si>
    <t>2024/10/26</t>
  </si>
  <si>
    <t>东明中油燃料石化有限公司30万吨年UPC科技试验项目UPC试验装置反应I区建筑安装施工合同执行协议,</t>
  </si>
  <si>
    <t>2024-11964</t>
  </si>
  <si>
    <t>庆阳石化公司常压装置顶循系统在线除盐改造项目-工程施工</t>
  </si>
  <si>
    <t>HQGCGS-HQLJ-2024-JSGC-1229</t>
  </si>
  <si>
    <t>中国石油天然气股份有限公司庆阳石化分公司,</t>
  </si>
  <si>
    <t>2024/10/25</t>
  </si>
  <si>
    <t>庆阳石化公司常压装置顶循系统在线除盐改造项目-工程施工合同谈判记录,</t>
  </si>
  <si>
    <t>2024-11802</t>
  </si>
  <si>
    <t>24-HQGDCP-14 广东寰球广业工程有限公司 与 中国石油天然气第六建设有限公司 协同发展实施细则</t>
  </si>
  <si>
    <t>HQGCGS-HQLJ-2024-JSGC-1220</t>
  </si>
  <si>
    <t>2024/10/23</t>
  </si>
  <si>
    <t>广东公司与六建公司协同发展实施细则20241008clean,</t>
  </si>
  <si>
    <t>2024-11801</t>
  </si>
  <si>
    <t>24-HQGDCP-12T 广东寰球广业工程有限公司 与 中国石油天然气第六建设有限公司协同发展实施细则解除协议</t>
  </si>
  <si>
    <t>HQGCGS-HQLJ-2024-JSGC-1210</t>
  </si>
  <si>
    <t>2024-11637</t>
  </si>
  <si>
    <t>独山子石化公司塔里木120万吨/年二期乙烯配套绿色低碳示范工程项目天然气减压站及公辅设施II工程总承包（EPC)</t>
  </si>
  <si>
    <t>HQGCGS-HQLJ-2024-JSGC-1187</t>
  </si>
  <si>
    <t>中国石油天然气股份有限公司塔里木石化分公司（二期）,</t>
  </si>
  <si>
    <t>DSH-TLMGC24100149</t>
  </si>
  <si>
    <t>2026/10/30</t>
  </si>
  <si>
    <t>独山子石化公司塔里木120万吨/年二期乙烯配套绿色低碳示范工程项目天然气减压站及公辅设施II工程总承包（EPC)中标通知书,</t>
  </si>
  <si>
    <t>2024-11512</t>
  </si>
  <si>
    <t>广西项目硫酸装置3台低压换热器</t>
  </si>
  <si>
    <t>HQGCGS-HQLJ-2024-MM-6549</t>
  </si>
  <si>
    <t>G51000120240038</t>
  </si>
  <si>
    <t>中标通知书广西项目硫酸装置低压换热器,</t>
  </si>
  <si>
    <t>2024-11460</t>
  </si>
  <si>
    <t>2024年独山子石化公司VOCs 排口及烟气在线监测升级改造项目施工2024-JD-GC-007</t>
  </si>
  <si>
    <t>HQGCGS-HQLJ-2024-JSGC-1158</t>
  </si>
  <si>
    <t>2024/10/22</t>
  </si>
  <si>
    <t>2024-JD-GC-007</t>
  </si>
  <si>
    <t>2024/10/15</t>
  </si>
  <si>
    <t>2024年独山子石化VOCs排口及烟气在线监测升级改造项目施工项目中标通知书,</t>
  </si>
  <si>
    <t>2024-11299</t>
  </si>
  <si>
    <t>长庆石化公司储运部G804罐安全隐患治理项目施工合同</t>
  </si>
  <si>
    <t>HQGCGS-HQLJ-2024-JSGC-1241</t>
  </si>
  <si>
    <t>长庆石化公司储运部G804罐安全隐患治理项目成交通知书,</t>
  </si>
  <si>
    <t>2024-11271</t>
  </si>
  <si>
    <t>江苏虹景新材料有限公司5万吨年高端烯烃单体项目桩基土建安装施工服务</t>
  </si>
  <si>
    <t>HQGCGS-HQLJ-2024-JSGC-1153</t>
  </si>
  <si>
    <t>江苏虹景新材料有限公司,</t>
  </si>
  <si>
    <t>CON52502024021730</t>
  </si>
  <si>
    <t>5万吨年高端烯烃单体项目桩基土建安装施工服务中标通知书,</t>
  </si>
  <si>
    <t>2024-11117</t>
  </si>
  <si>
    <t>炼油区雨污分流改造项目施工合同四标段</t>
  </si>
  <si>
    <t>HQGCGS-HQLJ-2024-JSGC-1128</t>
  </si>
  <si>
    <t>中国石油天然气股份有限公司兰州石化分公司,</t>
  </si>
  <si>
    <t>炼油区雨污分流改造项目施工第四标段中标通知书,</t>
  </si>
  <si>
    <t>2024-10975</t>
  </si>
  <si>
    <t>13160-3800-20-PO-2211-005-A01 碳钢塔器1包增补采购合同（增补，中油六建）</t>
  </si>
  <si>
    <t>HQGCGS-HQLJ-2024-MM-6559</t>
  </si>
  <si>
    <t>13160-3800-20-PO-2211-005-A01</t>
  </si>
  <si>
    <t>2027/06/30</t>
  </si>
  <si>
    <t>广西石化炼化一体化转型升级项目POSM装置碳钢塔器1包订货合同变更协议谈判纪要,</t>
  </si>
  <si>
    <t>2024-10970</t>
  </si>
  <si>
    <t>2024年福山油田花场处理站储罐隐患治理</t>
  </si>
  <si>
    <t>HQGCGS-HQLJ-2024-YTGC-3</t>
  </si>
  <si>
    <t>油田工程合同</t>
  </si>
  <si>
    <t>2024年福山油田花场处理站储罐隐患治理谈判纪要,</t>
  </si>
  <si>
    <t>2024-10769</t>
  </si>
  <si>
    <t>合肥黄麓大道加油站建设工程施工合同（中油六建）</t>
  </si>
  <si>
    <t>HQGCGS-HQLJ-2024-JSGC-1122</t>
  </si>
  <si>
    <t>中国石油天然气股份有限公司安徽销售分公司巢湖黄麓大道加油站新建工程中标通知书,</t>
  </si>
  <si>
    <t>2024-10766</t>
  </si>
  <si>
    <t>2024年福山油田井站场及集输管线设备设施应急抢修合同</t>
  </si>
  <si>
    <t>HQGCGS-HQLJ-2024-FW-1177</t>
  </si>
  <si>
    <t>2024/10/10</t>
  </si>
  <si>
    <t>福山油田项目部台风“摩羯”应急抢险项目,</t>
  </si>
  <si>
    <t>2024-10507</t>
  </si>
  <si>
    <t>广西华谊新材料有限公司双酚A车间异丙苯单元长周期高效稳定运行研究工程施工合同</t>
  </si>
  <si>
    <t>HQGCGS-HQLJ-2024-JSGC-1053</t>
  </si>
  <si>
    <t>华谊新材料双酚A车间异丙苯单元长周期高效稳定运行研究工程中标通知书,</t>
  </si>
  <si>
    <t>2024-10505</t>
  </si>
  <si>
    <t>涠洲终端生产设施优化项目涠洲终端脱乙烷塔、原油稳定塔、污水气提塔采购及安装拆除合同</t>
  </si>
  <si>
    <t>HQGCGS-HQLJ-2024-JSGC-1052</t>
  </si>
  <si>
    <t>中海石油（中国）有限公司湛江分公司,</t>
  </si>
  <si>
    <t>CCL2024ZJFN0824</t>
  </si>
  <si>
    <t>涠洲终端生产设施优化项目涠洲终端脱乙烷塔、原油稳定塔、污水气提塔采购及安装拆除-中标通知书,</t>
  </si>
  <si>
    <t>2024-10504</t>
  </si>
  <si>
    <t>宝来利安德巴赛尔石化有限公司乙烯生产部维保及检维修 （施工）合同</t>
  </si>
  <si>
    <t>HQGCGS-HQLJ-2024-CL-198</t>
  </si>
  <si>
    <t>宝来利安德巴赛尔石化有限公司,</t>
  </si>
  <si>
    <t>BLYB-XLXS-SBB-2024-0161</t>
  </si>
  <si>
    <t>宝来利安德巴赛尔石化有限公司乙烯生产部维保及检修（施工）合同谈判纪要,</t>
  </si>
  <si>
    <t>2024-10353</t>
  </si>
  <si>
    <t>24-HQGDCP-12 广东寰球广业工程有限公司 与 中国石油天然气第六建设有限公司 协同发展实施细则</t>
  </si>
  <si>
    <t>HQGCGS-HQLJ-2024-JSGC-1077</t>
  </si>
  <si>
    <t>广东公司与六建公司协同发展实施细则,</t>
  </si>
  <si>
    <t>2024-10343</t>
  </si>
  <si>
    <t>72371-0000-CSC-0022 深圳液化天然气应急调峰站项目接收站工程干燥与置换工程施工承包合同</t>
  </si>
  <si>
    <t>HQGCGS-HQLJ-2024-JSGC-1143</t>
  </si>
  <si>
    <t>深圳液化天然气应急调峰站项目接收站工程干燥与置换工程成交通知书,</t>
  </si>
  <si>
    <t>2024-10262</t>
  </si>
  <si>
    <t>2024年福山油田油气处理系统检修</t>
  </si>
  <si>
    <t>HQGCGS-HQLJ-2024-YTGC-2</t>
  </si>
  <si>
    <t>2024年福山油田油气处理系统检修可不招标事项传签单,</t>
  </si>
  <si>
    <t>2024-9899</t>
  </si>
  <si>
    <t>中国石油广西石化公司高耗能电动机更换施工合同C</t>
  </si>
  <si>
    <t>HQGCGS-HQLJ-2024-JSGC-1020</t>
  </si>
  <si>
    <t>合同谈判记录表-高耗能电动机更换施工合同C,</t>
  </si>
  <si>
    <t>2024-9797</t>
  </si>
  <si>
    <t>广西华谊能源化工有限公司甲醇制烯烃及下游深加工一体化项目甲醇制烯烃（MTO）装置 8号标段安装工程施工合同</t>
  </si>
  <si>
    <t>HQGCGS-HQLJ-2024-JSGC-973</t>
  </si>
  <si>
    <t>惠生工程（中国）有限公司,</t>
  </si>
  <si>
    <t>22105DC240131PD</t>
  </si>
  <si>
    <t>中标及未中标通知书(广西华谊MTO项目8#标段安装工程),</t>
  </si>
  <si>
    <t>2024-9643</t>
  </si>
  <si>
    <t>乙烯装置优化调整技术改造-乙烯返回气流程改造项目总承包合同</t>
  </si>
  <si>
    <t>HQGCGS-HQLJ-2024-JSGC-990</t>
  </si>
  <si>
    <t>中国石油四川石化有限责任公司,</t>
  </si>
  <si>
    <t>乙烯装置优化调整技术改造-乙烯返回气流程改造项目选商结果报审表,</t>
  </si>
  <si>
    <t>2024-9523</t>
  </si>
  <si>
    <t>22600C-0000-CSC-0008 全厂性系统工程土建安装工程施工承包合同</t>
  </si>
  <si>
    <t>HQGCGS-HQLJ-2024-JSGC-974</t>
  </si>
  <si>
    <t>2028/12/30</t>
  </si>
  <si>
    <t>独山子石化公司塔里木120万吨年二期乙烯项目全厂性系统工程土建安装工程施工承包合同成交确认书,</t>
  </si>
  <si>
    <t>2024-9428</t>
  </si>
  <si>
    <t>长庆石化公司储运部G109隐患治理及G802检修项目合同</t>
  </si>
  <si>
    <t>HQGCGS-HQLJ-2024-JSGC-991</t>
  </si>
  <si>
    <t>2024/08/27</t>
  </si>
  <si>
    <t>长庆石化公司储运部G109隐患治理及G802检修项目合同中标通知书,</t>
  </si>
  <si>
    <t>2024-9241</t>
  </si>
  <si>
    <t>广西华谊新材料有限公司换热器试压工装采购合同</t>
  </si>
  <si>
    <t>HQGCGS-HQLJ-2024-MM-5270</t>
  </si>
  <si>
    <t>GXHYXCL-PC-2024-01868</t>
  </si>
  <si>
    <t>2024/10/19</t>
  </si>
  <si>
    <t>广西华谊新材料有限公司换热器试压工装采购合同,</t>
  </si>
  <si>
    <t>2024-9064</t>
  </si>
  <si>
    <t>锦西石化2025年度重整加氢等装置区停工检修施工项目</t>
  </si>
  <si>
    <t>HQGCGS-HQLJ-2024-JSGC-1038</t>
  </si>
  <si>
    <t>JXSH-机动-2024-068</t>
  </si>
  <si>
    <t>锦西石化2025年度重整加氢等装置区停工检修施工项目中标通知书,</t>
  </si>
  <si>
    <t>2024-8511</t>
  </si>
  <si>
    <t>东明中油燃料石化有限公司30万吨/年UPC科技试验项目UPC试验装置(反应I区)建筑安装工程施工总承包合同</t>
  </si>
  <si>
    <t>HQGCGS-HQLJ-2024-JSGC-1005</t>
  </si>
  <si>
    <t>东明中油燃料石化有限公司,</t>
  </si>
  <si>
    <t>2024/08/07</t>
  </si>
  <si>
    <t>中标通知书-东明中油燃料石化有限公司30万吨年UPC科技试验项目UPC试验装置(反应I区、反应II区)土建安装工程,</t>
  </si>
  <si>
    <t>2024-8299</t>
  </si>
  <si>
    <t>22600C-0000-CSC-0004塔里木二期乙烯项目全厂性系统工程、公用工程及辅助设施Ⅱ全厂道路及路灯(2标段)工程施工承包合同</t>
  </si>
  <si>
    <t>HQGCGS-HQLJ-2024-JSGC-827</t>
  </si>
  <si>
    <t>2028/05/30</t>
  </si>
  <si>
    <t>独山子石化公司塔里木120万吨年二期乙烯项目全厂性系统工程、公用工程及辅助设施Ⅱ全厂道路及路灯（2标段）成交通知书,</t>
  </si>
  <si>
    <t>2024-8220</t>
  </si>
  <si>
    <t>长庆石化公司中水补消防水安全隐患治理及炼油三部仪表安全隐患治理项目合同</t>
  </si>
  <si>
    <t>HQGCGS-HQLJ-2024-JSGC-861</t>
  </si>
  <si>
    <t>长庆石化公司中水补消防水安全隐患治理及炼油三部仪表安全隐患治理项目中标通知书,</t>
  </si>
  <si>
    <t>2024-8212</t>
  </si>
  <si>
    <t>炼油厂大检修施工监护服务（六建）SXG2024069</t>
  </si>
  <si>
    <t>HQGCGS-HQLJ-2024-FW-894</t>
  </si>
  <si>
    <t>2024-8115</t>
  </si>
  <si>
    <t>中国石油广西石化公司炼油二部氢气提纯装置吸附塔C101B修复施工合同</t>
  </si>
  <si>
    <t>HQGCGS-HQLJ-2024-CL-162</t>
  </si>
  <si>
    <t>2024/09/15</t>
  </si>
  <si>
    <t>中炼油二部氢气提纯装置吸附塔C101B修复施工合同合同谈判记录,</t>
  </si>
  <si>
    <t>2024-7571</t>
  </si>
  <si>
    <t>13160-3800-MC-3001-014 标后执行协议（单一来源，中油六建）</t>
  </si>
  <si>
    <t>HQGCGS-HQLJ-2024-JSGC-776</t>
  </si>
  <si>
    <t>中标通知书-中国石油广西石化炼化一体化转型升级项目环氧丙烷苯乙烯（含乙苯）装置工程设计采购施工总承包,</t>
  </si>
  <si>
    <t>2024-7228</t>
  </si>
  <si>
    <t>关于国家石油天然气大流量计量站贵阳分站项目南门三期至贵燃南门站管线更换、动火连头等施工事项 施工合同</t>
  </si>
  <si>
    <t>HQGCGS-HQLJ-2024-JSGC-770</t>
  </si>
  <si>
    <t>GWHT20240010074</t>
  </si>
  <si>
    <t>关于国家石油天然气大流量计量站贵阳分站项目南门三期至贵燃南门站管线更换、动火连头等施工事项施工合同成交通知书,</t>
  </si>
  <si>
    <t>2024-7212</t>
  </si>
  <si>
    <t>沙特Taiba燃气联合循环电站项目罐区工程项目、中国能建沙特卡西姆二期燃机项目箱罐项目合作协议</t>
  </si>
  <si>
    <t>HQGCGS-HQLJ-2024-JSGC-772</t>
  </si>
  <si>
    <t>沙特Taiba燃气联合循环电站项目罐区工程项目、中国能建沙特卡西姆二期燃机项目箱罐项目合作协议会议纪要,</t>
  </si>
  <si>
    <t>2024-7109</t>
  </si>
  <si>
    <t>独山子石化公司塔里木120万吨/年二期乙烯项目低温罐区工程总承包（EPC）</t>
  </si>
  <si>
    <t>HQGCGS-HQLJ-2024-JSGC-761</t>
  </si>
  <si>
    <t>独山子石化公司塔里木120万吨年二期乙烯项目低温罐区工程总承包中标通知书,</t>
  </si>
  <si>
    <t>2024-6912</t>
  </si>
  <si>
    <t>炼油厂三催化加氢一芳烃设备检修（中油六建）SXG2024033</t>
  </si>
  <si>
    <t>HQGCGS-HQLJ-2024-CL-154</t>
  </si>
  <si>
    <t>炼油厂三催化加氢一芳烃设备检修中标通知书,</t>
  </si>
  <si>
    <t>2024-6806</t>
  </si>
  <si>
    <t>长庆石化公司储罐区VOCs深度治理一期项目工程施工合同</t>
  </si>
  <si>
    <t>HQGCGS-HQLJ-2024-JSGC-705</t>
  </si>
  <si>
    <t>长石（施）2024-05</t>
  </si>
  <si>
    <t>2026/05/30</t>
  </si>
  <si>
    <t>长庆石化公司储罐区VOCs深度治理一期项目工程施工合同中标通知书,</t>
  </si>
  <si>
    <t>2024-6752</t>
  </si>
  <si>
    <t>航煤铁路装卸设施安全隐患治理项目工程施工合同</t>
  </si>
  <si>
    <t>HQGCGS-HQLJ-2024-JSGC-707</t>
  </si>
  <si>
    <t>长石(施)24-06</t>
  </si>
  <si>
    <t>航煤铁路装卸设施安全隐患治理项目工程施工合同中标通知书,</t>
  </si>
  <si>
    <t>2024-6594</t>
  </si>
  <si>
    <t>2024年度检维修项目及安全生产费用化项目施工总承包</t>
  </si>
  <si>
    <t>HQGCGS-HQLJ-2024-JSGC-676</t>
  </si>
  <si>
    <t>中石油江苏燃料沥青有限责任公司,</t>
  </si>
  <si>
    <t>中石油江苏燃料沥青有限责任公司2024年度检维修项目及安全生产费用化项目施工总承包合同成交通知书,</t>
  </si>
  <si>
    <t>2024-6370</t>
  </si>
  <si>
    <t>宁夏石化公司加热炉燃烧器环保隐患治理项目施工（框架）合同</t>
  </si>
  <si>
    <t>HQGCGS-HQLJ-2024-JSGC-684</t>
  </si>
  <si>
    <t>宁夏石化公司生产装置加热炉燃烧器环保隐患治理项目成交通知书,</t>
  </si>
  <si>
    <t>2024-6301</t>
  </si>
  <si>
    <t>1000m3球罐缺陷维修合同</t>
  </si>
  <si>
    <t>HQGCGS-HQLJ-2024-CL-125</t>
  </si>
  <si>
    <t>1000m3球罐缺陷维修合同成交通知书,</t>
  </si>
  <si>
    <t>2024-6247</t>
  </si>
  <si>
    <t>2024年检维修项目、安全生产费项目施工总承包合同</t>
  </si>
  <si>
    <t>HQGCGS-HQLJ-2024-JSGC-653</t>
  </si>
  <si>
    <t>中石油燃料油有限责任公司青岛仓储分公司,</t>
  </si>
  <si>
    <t>总第11〔服字第11〕号</t>
  </si>
  <si>
    <t>青岛中石油仓储有限公司2024年检维修项目、安全生产费项目施工总承包合同成交通知书,</t>
  </si>
  <si>
    <t>2024-6188</t>
  </si>
  <si>
    <t>13166A-CA-CSC-002 乙烯装置土建安装工程一标段施工分包合同 Rev.01</t>
  </si>
  <si>
    <t>HQGCGS-HQLJ-2024-JSGC-664</t>
  </si>
  <si>
    <t>福建古雷150万吨年乙烯及下游深加工联合体项目 - 乙烯乙烯装置土建安装工程乙烯装置土建安装工程一标段,</t>
  </si>
  <si>
    <t>2024-5874</t>
  </si>
  <si>
    <t>12388-CA-CSC-0006-01 巴斯夫（广东）一体化项目乙烯区项目-土建安装综合工程A标段施工承包增补合同补充协议</t>
  </si>
  <si>
    <t>HQGCGS-HQLJ-2024-JSGC-619</t>
  </si>
  <si>
    <t>巴斯夫（广东）一体化项目乙烯区项目土建安装综合工程A标段中标通知书,</t>
  </si>
  <si>
    <t>2024-5828</t>
  </si>
  <si>
    <t>江苏虹景新材料有限公司10万吨年高端热熔胶级乙烯-醋酸乙烯共聚物装置安装工程标段1</t>
  </si>
  <si>
    <t>HQGCGS-HQLJ-2024-JSGC-604</t>
  </si>
  <si>
    <t>DPEC-2024-S9039-SGHT-AZ-01</t>
  </si>
  <si>
    <t>虹景10万吨EVA装置安装标段1成交通知书,</t>
  </si>
  <si>
    <t>2024-5743</t>
  </si>
  <si>
    <t>长庆油田分公司第五采油厂2024年油田产能建设项目姬一联区域中小型场站及其配套工程合同</t>
  </si>
  <si>
    <t>HQGCGS-HQLJ-2024-JSGC-620</t>
  </si>
  <si>
    <t>2024-10676</t>
  </si>
  <si>
    <t>中标通知书-长庆油田分公司2024年油田产能建设项目中小型场站及其配套工程（第四批）(第二标段),</t>
  </si>
  <si>
    <t>2024-5730</t>
  </si>
  <si>
    <t>中国石油天然气股份有限公司广西石化分公司硫磺回收联合装置烟气脱硫项目碱洗塔（含烟囱)买卖合同</t>
  </si>
  <si>
    <t>HQGCGS-HQLJ-2024-MM-3278</t>
  </si>
  <si>
    <t>成交通知书广西石化硫磺回收联合装置烟气脱硫项目碱洗塔（含烟囱),</t>
  </si>
  <si>
    <t>2024-5685</t>
  </si>
  <si>
    <t>青岛中石油仓储有限公司2024年检维修项目、安全生产费项目施工总承包合同</t>
  </si>
  <si>
    <t>HQGCGS-HQLJ-2024-JSGC-590</t>
  </si>
  <si>
    <t>总第150〔服字第 93〕号</t>
  </si>
  <si>
    <t>2024-5684</t>
  </si>
  <si>
    <t>惠州港荃湾港区公用液化烃库项目新增球罐及配套设施工程设备采购项目</t>
  </si>
  <si>
    <t>HQGCGS-HQLJ-2024-JSGC-589</t>
  </si>
  <si>
    <t>GWCC-HT-HW-2024-001</t>
  </si>
  <si>
    <t>惠州港荃湾港区公用液化烃库项目新增球罐及配套设施工程设备采购合同中标通知书,</t>
  </si>
  <si>
    <t>2024-5517</t>
  </si>
  <si>
    <t>庆阳石化公司氢气提纯项目-工程施工</t>
  </si>
  <si>
    <t>HQGCGS-HQLJ-2024-JSGC-600</t>
  </si>
  <si>
    <t>机动工程2024-41</t>
  </si>
  <si>
    <t>氢气提纯中标通知书,</t>
  </si>
  <si>
    <t>2024-5267</t>
  </si>
  <si>
    <t>中国石油四川石化防腐保温脚手架业务外包合同（炼油区2024-2026）</t>
  </si>
  <si>
    <t>HQGCGS-HQLJ-2024-CL-111</t>
  </si>
  <si>
    <t>中标通知书--中国石油四川石化有限责任公司2024~2026年防腐保温脚手架业务招标--1标段,</t>
  </si>
  <si>
    <t>2024-5226</t>
  </si>
  <si>
    <t>2024年宁夏石化公司公用工程部400m3球罐现场制造安装项目（框架）合同</t>
  </si>
  <si>
    <t>HQGCGS-HQLJ-2024-JSGC-569</t>
  </si>
  <si>
    <t>2024年宁夏石化公司公用工程部400m3球罐现场制造安装项目（框架）合同成交通知书(盖章）,</t>
  </si>
  <si>
    <t>2024-5061</t>
  </si>
  <si>
    <t>广西中石油储备油有限公司2024年储备油库原油罐大修施工合同</t>
  </si>
  <si>
    <t>HQGCGS-HQLJ-2024-CL-122</t>
  </si>
  <si>
    <t>广西中石油储备油有限公司2024年储备油库原油罐大修施工合同谈判记录,</t>
  </si>
  <si>
    <t>2024-4943</t>
  </si>
  <si>
    <t>独山子石化公司塔里木120万吨/年二期乙烯项目全厂地下管网及全厂消防水系统施工总承包B标段</t>
  </si>
  <si>
    <t>HQGCGS-HQLJ-2024-JSGC-498</t>
  </si>
  <si>
    <t>2025/07/30</t>
  </si>
  <si>
    <t>全厂地下管网及全厂消防水系统施工总承包B标段中标通知书,</t>
  </si>
  <si>
    <t>2024-4899</t>
  </si>
  <si>
    <t>中国石油广西石化炼化一体化转型升级项目零星工程（二）采购施工承包合同</t>
  </si>
  <si>
    <t>HQGCGS-HQLJ-2024-JSGC-497</t>
  </si>
  <si>
    <t>中国石油广西石化炼化一体化转型升级项目零星工程（二）采购施工承包合同中标通知书,</t>
  </si>
  <si>
    <t>2024-4774</t>
  </si>
  <si>
    <t>2024年塔石化公用工程部静设备和管道维护维修保运服务合同</t>
  </si>
  <si>
    <t>HQGCGS-HQLJ-2024-FW-546</t>
  </si>
  <si>
    <t>中国石油天然气股份有限公司塔里木石化分公司,</t>
  </si>
  <si>
    <t>TSH0824050043</t>
  </si>
  <si>
    <t>2024年塔石化公用工程部静设备和管道维护维修保运服务合同,</t>
  </si>
  <si>
    <t>2024-4772</t>
  </si>
  <si>
    <t>煤气化部外排雨水增加集中收集处置设施项目土建、安装工程施工合同</t>
  </si>
  <si>
    <t>HQGCGS-HQLJ-2024-JSGC-492</t>
  </si>
  <si>
    <t>CON58002024010601</t>
  </si>
  <si>
    <t>煤气化部外排雨水增加集中收集处置设施土建、安装工程施工合同中标通知书,</t>
  </si>
  <si>
    <t>2024-4673</t>
  </si>
  <si>
    <t>13160-6000-MC-3001-003 联合体执行协议（单一来源，中油六建）</t>
  </si>
  <si>
    <t>HQGCGS-HQLJ-2024-JSGC-557</t>
  </si>
  <si>
    <t>13160-6000-MC-3001-003</t>
  </si>
  <si>
    <t>中国石油广西石化炼化一体化转型升级项目 化工低温罐区、乙烯球罐组工程设计采购施工总承包 寰球/六建公司联合体执行协议签约依据,</t>
  </si>
  <si>
    <t>2024-4364</t>
  </si>
  <si>
    <t>庆阳石化公司氢气提纯项目-建筑工程施工</t>
  </si>
  <si>
    <t>HQGCGS-HQLJ-2024-JSGC-470</t>
  </si>
  <si>
    <t>机动工程2024-30</t>
  </si>
  <si>
    <t>庆阳石化公司氢气提纯项目-建筑工程施工,</t>
  </si>
  <si>
    <t>2024-4356</t>
  </si>
  <si>
    <t>庆阳石化公司聚丙烯包装线升级改进项目-工程施工</t>
  </si>
  <si>
    <t>HQGCGS-HQLJ-2024-JSGC-491</t>
  </si>
  <si>
    <t>机动工程2024-28</t>
  </si>
  <si>
    <t>庆阳石化公司聚丙烯包装线升级改进项目-工程施工 ,</t>
  </si>
  <si>
    <t>2024-4269</t>
  </si>
  <si>
    <t>化工项目部七标段综合维保及50万以下技改工程服务合同</t>
  </si>
  <si>
    <t>HQGCGS-HQLJ-2024-JSGC-452</t>
  </si>
  <si>
    <t>YLSH-QT-JWXZX-2024-0117</t>
  </si>
  <si>
    <t>中标通知书-裕龙岛炼化一体化项目（一期）综合维保项目化工七标段,</t>
  </si>
  <si>
    <t>2024-4213</t>
  </si>
  <si>
    <t>十六标段（炼油公用工程） 综合维保及50万以下技改工程服务合同</t>
  </si>
  <si>
    <t>HQGCGS-HQLJ-2024-JSGC-450</t>
  </si>
  <si>
    <t>裕龙石化常规维保项目中标通知书-中油六建（储运13、炼油16标段）,</t>
  </si>
  <si>
    <t>2024-4211</t>
  </si>
  <si>
    <t>物流仓储项目部十三标段（炼油罐区） 综合维保及50万以下技改工程服务合同</t>
  </si>
  <si>
    <t>HQGCGS-HQLJ-2024-JSGC-449</t>
  </si>
  <si>
    <t>2024-4155</t>
  </si>
  <si>
    <t>72378-000-CSC-0002唐山LNG接收站增建气化器及配套工程 安装工程承包合同</t>
  </si>
  <si>
    <t>HQGCGS-HQLJ-2024-JSGC-427</t>
  </si>
  <si>
    <t>唐山LNG接收站增建气化器及配套工程 安装工程承包合同成交通知书,</t>
  </si>
  <si>
    <t>2024-4128</t>
  </si>
  <si>
    <t>涠洲终端脱乙烷塔修复作业涠洲负压稳定塔塔盘采购合同</t>
  </si>
  <si>
    <t>HQGCGS-HQLJ-2024-MM-2401</t>
  </si>
  <si>
    <t>涠洲终端脱乙烷塔修复作业涠洲负压稳定塔塔盘采购合同委托单,</t>
  </si>
  <si>
    <t>2024-3950</t>
  </si>
  <si>
    <t>中国石油广西石化连续重整四合一炉余热回收节能改造项目施工合同</t>
  </si>
  <si>
    <t>HQGCGS-HQLJ-2024-JSGC-405</t>
  </si>
  <si>
    <t>中国石油广西石化连续重整四合一炉余热回收节能改造项目中标通知书,</t>
  </si>
  <si>
    <t>2024-3836</t>
  </si>
  <si>
    <t>大检修合同（2024年大检修装置主体检修第一标段）</t>
  </si>
  <si>
    <t>HQGCGS-HQLJ-2024-FW-520</t>
  </si>
  <si>
    <t>中石油兰州石化榆林化工有限公司,</t>
  </si>
  <si>
    <t>LZSH-YL-2024-DX-35</t>
  </si>
  <si>
    <t>大检修合同（2024年大检修装置主体检修第一标段）中标通知书,</t>
  </si>
  <si>
    <t>2024-3546</t>
  </si>
  <si>
    <t>检维修服务（静设备和管道等检修及维护保运一标段）</t>
  </si>
  <si>
    <t>HQGCGS-HQLJ-2024-FW-398</t>
  </si>
  <si>
    <t>LZSH-YL-2024-WX-10</t>
  </si>
  <si>
    <t>静设备和管道等检修及维护保运一标段业务外包合同中标通知书,</t>
  </si>
  <si>
    <t>2024-3256</t>
  </si>
  <si>
    <t>宁夏永利电子新材料有限公司光电制绿氢绿胺溶剂产业链延伸示范项目（一期）-合成氨装置施工合同</t>
  </si>
  <si>
    <t>HQGCGS-HQLJ-2024-JSGC-345</t>
  </si>
  <si>
    <t>YL-HCA-HTYS-2023-03</t>
  </si>
  <si>
    <t>延伸示范项目（一期）-合成氨装置中标通知书,</t>
  </si>
  <si>
    <t>2024-2895</t>
  </si>
  <si>
    <t>72379-CA-CSC-0001 阀门安装工程施工承包合同</t>
  </si>
  <si>
    <t>HQGCGS-HQLJ-2024-JSGC-335</t>
  </si>
  <si>
    <t>72379-CA-CSC-0001</t>
  </si>
  <si>
    <t>江苏LNG接收站提高二期高压泵隔离安全性技术改造工程项目阀门安装工程施工承包合同成交通知书,</t>
  </si>
  <si>
    <t>2024-2632</t>
  </si>
  <si>
    <t>广西石化炼化一体化转型升级项目30万/吨年高密度聚乙烯装置超限设备买卖合同</t>
  </si>
  <si>
    <t>HQGCGS-HQLJ-2024-MM-1960</t>
  </si>
  <si>
    <t>JCEC423-007PM-ZC-XB-XB-WZ-2024-033</t>
  </si>
  <si>
    <t>广西石化炼化一体化转型升级项目 30 万/吨 年高密度聚乙烯装置超限设备买卖合同中标通知书,</t>
  </si>
  <si>
    <t>2024-2502</t>
  </si>
  <si>
    <t>72380-CA-CSC-0001 接收站仪表优化改造工程施工承包合同</t>
  </si>
  <si>
    <t>HQGCGS-HQLJ-2024-JSGC-290</t>
  </si>
  <si>
    <t>72380-CA-CSC-0001</t>
  </si>
  <si>
    <t>接收站仪表优化改造工程成交通知书,</t>
  </si>
  <si>
    <t>2024-2278</t>
  </si>
  <si>
    <t>四川原油快速评价及调和系统项目新增部分工程施工合同</t>
  </si>
  <si>
    <t>HQGCGS-HQLJ-2024-JSGC-254</t>
  </si>
  <si>
    <t>原油快速评价及调和系统项目新增部分工程成交通知书,</t>
  </si>
  <si>
    <t>2024-2243</t>
  </si>
  <si>
    <t>虹景新材料10万吨/年POE土建安装工程 （十二标段）</t>
  </si>
  <si>
    <t>HQGCGS-HQLJ-2024-JSGC-275</t>
  </si>
  <si>
    <t>CON52502024003074</t>
  </si>
  <si>
    <t>中标通知函-虹景新材料10万吨年POE土建安装工程（十二标段）有价,</t>
  </si>
  <si>
    <t>2024-2025</t>
  </si>
  <si>
    <t>2024年检维修及安全生产费项目施工总承包合同</t>
  </si>
  <si>
    <t>HQGCGS-HQLJ-2024-JSGC-231</t>
  </si>
  <si>
    <t>SG-0001-2024</t>
  </si>
  <si>
    <t>2024年检维修及安全生产费项目施工总承包合同中标通知书,</t>
  </si>
  <si>
    <t>2024-1832</t>
  </si>
  <si>
    <t>惠州晟达暂存间烟囱采购合同</t>
  </si>
  <si>
    <t>HQGCGS-HQLJ-2024-MM-1095</t>
  </si>
  <si>
    <t>SD-02-P0-139-00</t>
  </si>
  <si>
    <t>惠州晟达暂存间烟囱采购合同合同授予通知书,</t>
  </si>
  <si>
    <t>2024-1796</t>
  </si>
  <si>
    <t>2024年2月中油六建保运协议</t>
  </si>
  <si>
    <t>HQGCGS-HQLJ-2024-JSGC-190</t>
  </si>
  <si>
    <t>2024年2月中油六建保运项目协议非招标服务采购审批表,</t>
  </si>
  <si>
    <t>2024-1522</t>
  </si>
  <si>
    <t>设备类买卖合同（广西吸附分离EPC项目）</t>
  </si>
  <si>
    <t>HQGCGS-HQLJ-2024-MM-984</t>
  </si>
  <si>
    <t>01TK23018IC-A003</t>
  </si>
  <si>
    <t>设备类买卖合同（广西吸附分离EPC项目）成交通知书,</t>
  </si>
  <si>
    <t>2024-1468</t>
  </si>
  <si>
    <t>HQGCGS-HQLJ-2024-MM-887</t>
  </si>
  <si>
    <t>WZ362-成交通知书,</t>
  </si>
  <si>
    <t>2024-1370</t>
  </si>
  <si>
    <t>230002-3900-PO-0056 脱TBC塔 订货合同</t>
  </si>
  <si>
    <t>HQGCGS-HQLJ-2024-MM-854</t>
  </si>
  <si>
    <t>中国石油广西石化炼化一体化转型升级项目30 万吨/年聚苯乙烯装置脱TBC塔订货合同成交通知书,</t>
  </si>
  <si>
    <t>2024-1072</t>
  </si>
  <si>
    <t>独山子石化公司塔里木120万吨/年二期乙烯项目乙烯装置工程总承包(EPC)</t>
  </si>
  <si>
    <t>HQGCGS-HQLJ-2024-JSGC-126</t>
  </si>
  <si>
    <t>DSH-TLMGC24010005</t>
  </si>
  <si>
    <t>独山子石化公司塔里木120万吨/年二期乙烯项目乙烯装置工程中标通知书,</t>
  </si>
  <si>
    <t>2024-484</t>
  </si>
  <si>
    <t>大连石化公司2024年大检修主施工（区块二技措部分）</t>
  </si>
  <si>
    <t>HQGCGS-HQLJ-2024-JSGC-119</t>
  </si>
  <si>
    <t>大连石化公司2024年大检修主施工（区块二技措部分）中标通知书,</t>
  </si>
  <si>
    <t>2024-420</t>
  </si>
  <si>
    <t>24 -HQGDCP-01古巴国家石油公司马坦萨斯湾炼油厂原油储罐工程联合体投标合作协议</t>
  </si>
  <si>
    <t>HQGCGS-HQLJ-2024-JSGC-53</t>
  </si>
  <si>
    <t>古巴储罐项目签约依据,</t>
  </si>
  <si>
    <t>2024-169</t>
  </si>
  <si>
    <t>硫磺回收联合装置安全隐患治理项目</t>
  </si>
  <si>
    <t>HQGCGS-HQLJ-2024-JSGC-40</t>
  </si>
  <si>
    <t>SW-SGHT-2023-006</t>
  </si>
  <si>
    <t>四川石化硫磺回收联合装置安全隐患治理项目合同授予书,</t>
  </si>
  <si>
    <t>2024-31</t>
  </si>
  <si>
    <t>HQGCGS-HQLJ-2024-CL-6</t>
  </si>
  <si>
    <t>GXHYXCL-WK-2023-02371</t>
  </si>
  <si>
    <t>广西华谊新材料有限公司75 万吨/年丙烯及下游深加工一体化项目静设备专业（标段二）运维服务,</t>
  </si>
  <si>
    <t>2023-11511</t>
  </si>
  <si>
    <t>13160-3100-MC-3001-008 标后执行协议（单一来源，中油六建）</t>
  </si>
  <si>
    <t>HQGCGS-HQLJ-2024-JSGC-140</t>
  </si>
  <si>
    <t>中国石油广西石化炼化一体化转型升级项目乙烯装置工程设计采购施工总承包寰球/六建公司联合体协议,</t>
  </si>
  <si>
    <t>2023-11305</t>
  </si>
  <si>
    <t>兰成渝输油分公司 2024 年维抢修工业务外包合同</t>
  </si>
  <si>
    <t>HQGCGS-HQLJ-2023-CL-297</t>
  </si>
  <si>
    <t>GWHT20230047581</t>
  </si>
  <si>
    <t>兰成渝输油分公司2024年维抢修工业务外包合同中标通知书,</t>
  </si>
  <si>
    <t>2023-11224</t>
  </si>
  <si>
    <t>关于广西天然气管道有限责任公司技能操作服务项目的业务外包合同</t>
  </si>
  <si>
    <t>HQGCGS-HQLJ-2023-FW-1262</t>
  </si>
  <si>
    <t>GWHT20230043387</t>
  </si>
  <si>
    <t>关于开展广西天然气管道有限责任公司技能操作服务项目业务外包合同签订的函,</t>
  </si>
  <si>
    <t>2023-11182</t>
  </si>
  <si>
    <t>盛虹炼化零星工程设计全厂氮气优化项 目土建、安装工程施工合同</t>
  </si>
  <si>
    <t>HQGCGS-HQLJ-2023-JSGC-1562</t>
  </si>
  <si>
    <t>CON58002023032345</t>
  </si>
  <si>
    <t>盛虹炼化零星工程设计全厂氮气优化项目土建安装工程合同中标通知书,</t>
  </si>
  <si>
    <t>2023-11063</t>
  </si>
  <si>
    <t>2024-2025年 度装置检维修及安全生产费项目施工框架（第二标段）检维修施工合同</t>
  </si>
  <si>
    <t>HQGCGS-HQLJ-2023-JSGC-1550</t>
  </si>
  <si>
    <t>JD2024002</t>
  </si>
  <si>
    <t>2024-2025年 度装置检维修及安全生产费项目施工框架（第二标段）中标通知书,</t>
  </si>
  <si>
    <t>2023-11039</t>
  </si>
  <si>
    <t>大连石化公司2024年大检修主施工（区块二）</t>
  </si>
  <si>
    <t>HQGCGS-HQLJ-2024-JSGC-8</t>
  </si>
  <si>
    <t>大连石化公司2024年大检修主施工（区块二）中标通知书,</t>
  </si>
  <si>
    <t>2023-11021</t>
  </si>
  <si>
    <t>2024年炼油装置大检修主体装置检修合同（标段二）</t>
  </si>
  <si>
    <t>HQGCGS-HQLJ-2023-JSGC-1570</t>
  </si>
  <si>
    <t>2024-jddx-013</t>
  </si>
  <si>
    <t>2024年炼油装置大检修主体装置检修合同（标段二）中标通知书,</t>
  </si>
  <si>
    <t>2023-11019</t>
  </si>
  <si>
    <t>2024年炼油装置大检修期间主体装置内投资项目施工合同（标段二）</t>
  </si>
  <si>
    <t>HQGCGS-HQLJ-2023-JSGC-1569</t>
  </si>
  <si>
    <t>2023-11016</t>
  </si>
  <si>
    <t>福山油田2023年地面产能建设工程施工合同</t>
  </si>
  <si>
    <t>HQGCGS-HQLJ-2023-JSGC-1561</t>
  </si>
  <si>
    <t>福山油田2023年地面产能建设工程施工合同签约依据,</t>
  </si>
  <si>
    <t>2023-10946</t>
  </si>
  <si>
    <t>中国石油广西石化公司2024年停工大检修静设备及工业管道检修合同C</t>
  </si>
  <si>
    <t>HQGCGS-HQLJ-2023-CL-296</t>
  </si>
  <si>
    <t>中国石油广西石化公司2024年停工大检修静设备及工业管道检修合同C中标通知书,</t>
  </si>
  <si>
    <t>2023-10932</t>
  </si>
  <si>
    <t>2024-2025年 度装置检维修及安全生产费项目施工框架（第一标段）检维修施工合同</t>
  </si>
  <si>
    <t>HQGCGS-HQLJ-2023-JSGC-1549</t>
  </si>
  <si>
    <t>JD2024001</t>
  </si>
  <si>
    <t>2024-2025年度装置检维修及安全生产费项目施工框架（第一标段）中标通知书,</t>
  </si>
  <si>
    <t>2023-10825</t>
  </si>
  <si>
    <t>2023年福山油田生产设施零星工程施工</t>
  </si>
  <si>
    <t>HQGCGS-HQLJ-2023-YTGC-10</t>
  </si>
  <si>
    <t>2023年福山油田生产设施零星工程施工签约依据,</t>
  </si>
  <si>
    <t>2023-10572</t>
  </si>
  <si>
    <t>2024年炼油装置大检修主体装置检修合同（标段四）</t>
  </si>
  <si>
    <t>HQGCGS-HQLJ-2023-JSGC-1551</t>
  </si>
  <si>
    <t>2024-jddx-015_</t>
  </si>
  <si>
    <t>宁夏石化公司2024年炼油装置大检修主体装置检修施工中标通知书（第4标段),</t>
  </si>
  <si>
    <t>2023-10571</t>
  </si>
  <si>
    <t>2024年炼油装置大检修主体装置检修合同（标段三）</t>
  </si>
  <si>
    <t>HQGCGS-HQLJ-2023-JSGC-1530</t>
  </si>
  <si>
    <t>2024-jddx-014_</t>
  </si>
  <si>
    <t>宁夏石化公司2024年炼油装置大检修主体装置检修施工中标通知书（第3标段),</t>
  </si>
  <si>
    <t>2023-10570</t>
  </si>
  <si>
    <t>2024年炼油装置大检修期间主体装置内投资项目施工合同（标段四）</t>
  </si>
  <si>
    <t>HQGCGS-HQLJ-2023-JSGC-1535</t>
  </si>
  <si>
    <t>2024-jdz-005</t>
  </si>
  <si>
    <t>2023-10568</t>
  </si>
  <si>
    <t>2024年炼油装置大检修期间主体装置内投资项目施工合同（标段三）</t>
  </si>
  <si>
    <t>HQGCGS-HQLJ-2023-JSGC-1532</t>
  </si>
  <si>
    <t>2024-jdz-004</t>
  </si>
  <si>
    <t>2023-10391</t>
  </si>
  <si>
    <t>花场处理站天然气销售流量计工艺、朝6区块至处理站管道、处理站污水处理装置及联合站注水管道改造</t>
  </si>
  <si>
    <t>HQGCGS-HQLJ-2023-YTGC-9</t>
  </si>
  <si>
    <t>花场处理站天然气销售流量计工艺、朝6区块至处理站管道、处理站污水处理装置及联合站注水管道改造签约依据,</t>
  </si>
  <si>
    <t>2023-10339</t>
  </si>
  <si>
    <t>吉林市吉化北方锦江石化有限公司35/万吨年C8、C9综合利用项目超限塔器买卖合同</t>
  </si>
  <si>
    <t>HQGCGS-HQLJ-2023-MM-5320</t>
  </si>
  <si>
    <t>JCEC423-006PM-ZC-XB-XB-WZ-2023-039</t>
  </si>
  <si>
    <t>吉化北方35万吨年C8、C9综合利用项目超限塔器中标通知-六建,</t>
  </si>
  <si>
    <t>2023-9787</t>
  </si>
  <si>
    <t>2023年独山子石化橡胶部丁苯橡胶装置热水系统隐患治理项目2023-JD-CL-043</t>
  </si>
  <si>
    <t>HQGCGS-HQLJ-2023-CL-259</t>
  </si>
  <si>
    <t>2023-JD-CL-043</t>
  </si>
  <si>
    <t>2023年独山子石化橡胶部丁苯橡胶装置热水系统隐患治理项目谈判报告,</t>
  </si>
  <si>
    <t>2023-9755</t>
  </si>
  <si>
    <t>72371-0000-CSC-0019 深圳液化天然气应急调峰站项目接收站工程接收站安装工程施工承包合同</t>
  </si>
  <si>
    <t>HQGCGS-HQLJ-2023-JSGC-1400</t>
  </si>
  <si>
    <t>中标通知书-深圳液化天然气应急调峰站项目接收站工程接收站安装工程施工,</t>
  </si>
  <si>
    <t>2023-9671</t>
  </si>
  <si>
    <t>2023年设备隐患治理安装工程合同</t>
  </si>
  <si>
    <t>HQGCGS-HQLJ-2023-YTGC-8</t>
  </si>
  <si>
    <t>2023 年福山油田项目部井口隐患治理项目合同签约依据,</t>
  </si>
  <si>
    <t>2023-9649</t>
  </si>
  <si>
    <t>13160-3800-20-PO-2211-008 不锈钢塔器订货合同（甲定乙采，中油六建）</t>
  </si>
  <si>
    <t>HQGCGS-HQLJ-2023-MM-4889</t>
  </si>
  <si>
    <t>13160-3800-20-PO-2211-008</t>
  </si>
  <si>
    <t>中标通知书-不锈钢塔器,</t>
  </si>
  <si>
    <t>2023-9641</t>
  </si>
  <si>
    <t>13160-3800-20-PO-2211-005 碳钢塔器1包订货合同（甲定乙采，中油六建）</t>
  </si>
  <si>
    <t>HQGCGS-HQLJ-2023-MM-4890</t>
  </si>
  <si>
    <t>13160-3800-20-PO-2211-005</t>
  </si>
  <si>
    <t>中标通知书-碳钢塔器1包,</t>
  </si>
  <si>
    <t>2023-9561</t>
  </si>
  <si>
    <t>中缅原油管道项目（缅甸段）完成站供电系统优化项目施工合同</t>
  </si>
  <si>
    <t>HQGCGS-HQLJ-2023-JSGC-1416</t>
  </si>
  <si>
    <t>SEAOP-2023-C-ED-0110</t>
  </si>
  <si>
    <t>马德首站供电系统优化项目中标通知书,</t>
  </si>
  <si>
    <t>2023-9356</t>
  </si>
  <si>
    <t>2023年福山油田项目部井口隐患治理项目合同</t>
  </si>
  <si>
    <t>HQGCGS-HQLJ-2023-YTGC-7</t>
  </si>
  <si>
    <t>2023-9220</t>
  </si>
  <si>
    <t>2023年福山油田采油、集输管道泄漏隐患治理项目--井场内部更换管道项目</t>
  </si>
  <si>
    <t>HQGCGS-HQLJ-2023-YTGC-6</t>
  </si>
  <si>
    <t>井场内部更换管道项目合同签约依据,</t>
  </si>
  <si>
    <t>2023-9123</t>
  </si>
  <si>
    <t>2378E-CA-MC-003 薄膜焊接工艺研究技术服务合同</t>
  </si>
  <si>
    <t>HQGCGS-HQLJ-2023-JS-644</t>
  </si>
  <si>
    <t>薄膜焊接工艺研究技术服务合同中标通知书,</t>
  </si>
  <si>
    <t>2023-8956</t>
  </si>
  <si>
    <t>吉化转型升级项目高密度聚乙烯装置超限设备买卖合同</t>
  </si>
  <si>
    <t>HQGCGS-HQLJ-2023-MM-4705</t>
  </si>
  <si>
    <t>JLY423-005PM-ZC-XB-XB-WZ-2023-039</t>
  </si>
  <si>
    <t>吉化转型升级项目高密度聚乙烯装置超限设备买卖合同中标通知书,</t>
  </si>
  <si>
    <t>2023-8949</t>
  </si>
  <si>
    <t>吉林石化公司炼油化工转型升级项目40万吨/年高密度聚乙烯装置普通塔器</t>
  </si>
  <si>
    <t>HQGCGS-HQLJ-2023-MM-4704</t>
  </si>
  <si>
    <t>JLY423-005PM-ZC-XB-XB-WZ-2023-042</t>
  </si>
  <si>
    <t>吉化转型升级项目高密度聚乙烯装置普通塔器买卖合同中标通知书,</t>
  </si>
  <si>
    <t>2023-8919</t>
  </si>
  <si>
    <t>福山油田器材库211料场建设工程施工合同</t>
  </si>
  <si>
    <t>HQGCGS-HQLJ-2023-JSGC-1324</t>
  </si>
  <si>
    <t>福山油田器材库211料场建设工程施工合同签约依据,</t>
  </si>
  <si>
    <t>2023-8852</t>
  </si>
  <si>
    <t>中国石油广西石化炼化一体化转型升级项目化工低温罐区、乙烯球罐组工程设计采购施工总承包合同</t>
  </si>
  <si>
    <t>HQGCGS-HQLJ-2023-JSGC-1306</t>
  </si>
  <si>
    <t>中国石油广西石化炼化一体化转型升级项目化工低温罐区、乙烯球罐组工程设计采购施工总承包合同成交通知书,</t>
  </si>
  <si>
    <t>2023-8822</t>
  </si>
  <si>
    <t>2023年处理站天然气二期检修</t>
  </si>
  <si>
    <t>HQGCGS-HQLJ-2023-YTGC-4</t>
  </si>
  <si>
    <t>签约依据(福山油田2023年天然气二期装置检修工程),</t>
  </si>
  <si>
    <t>2023-8817</t>
  </si>
  <si>
    <t>2023年联合站检修</t>
  </si>
  <si>
    <t>HQGCGS-HQLJ-2023-YTGC-5</t>
  </si>
  <si>
    <t>(福山油田2023年联合站装置检修工程)签约依据 ,</t>
  </si>
  <si>
    <t>2023-8779</t>
  </si>
  <si>
    <t>【230029吉化苯酚丙酮EPC项目】230029-PO-SG-003 建设工程联合体协议书（安装工程）</t>
  </si>
  <si>
    <t>HQGCGS-HQLJ-2023-JSGC-1304</t>
  </si>
  <si>
    <t>吉林石化公司炼油化工转型升级项目35万吨/年苯酚丙酮装置EPC工程总承包炼化工程建设总承包合同,</t>
  </si>
  <si>
    <t>2023-8696</t>
  </si>
  <si>
    <t>2023年独山子石化公司公用工程部净化水单元2号工业水场T1105应急罐罐顶更换施工项目2023-JD-CL-036</t>
  </si>
  <si>
    <t>HQGCGS-HQLJ-2023-CL-230</t>
  </si>
  <si>
    <t>2023-JD-CL-036</t>
  </si>
  <si>
    <t>2023年独山子石化公司公用工程部净化水单元2#工业水场T1105应急罐罐顶更换施工项目成交通知书,</t>
  </si>
  <si>
    <t>2023-8664</t>
  </si>
  <si>
    <t>HQGCGS-HQLJ-2023-JS-598</t>
  </si>
  <si>
    <t>2023-8606</t>
  </si>
  <si>
    <t>转型Z乙腈洗涤塔等塔器采购（中油六建）SY-PH-13860156</t>
  </si>
  <si>
    <t>HQGCGS-HQLJ-2023-MM-4501</t>
  </si>
  <si>
    <t>非项目类</t>
  </si>
  <si>
    <t>SY-PH-13860156</t>
  </si>
  <si>
    <t>转型Z乙腈洗涤塔等塔器采购成交通知书,</t>
  </si>
  <si>
    <t>2023-8405</t>
  </si>
  <si>
    <t xml:space="preserve">72376-CA-CSC-013 安装工程施工承包合同 </t>
  </si>
  <si>
    <t>HQGCGS-HQLJ-2023-JSGC-1266</t>
  </si>
  <si>
    <t>72376-CA-CSC-013</t>
  </si>
  <si>
    <t>协鑫汇东江苏如东LNG接收站项目接收站工程安装工程施工承包合同中标通知书,</t>
  </si>
  <si>
    <t>2023-8226</t>
  </si>
  <si>
    <t>100万吨年醋酸项目土建、安装工程第一标段</t>
  </si>
  <si>
    <t>HQGCGS-HQLJ-2023-JSGC-1224</t>
  </si>
  <si>
    <t>CON58002023025087</t>
  </si>
  <si>
    <t>100万吨年醋酸项目土建、安装工程第一标段中标通知书,</t>
  </si>
  <si>
    <t>2023-8129</t>
  </si>
  <si>
    <t>广西华谊新材料有限公司科研技改项目一标段施工合同</t>
  </si>
  <si>
    <t>HQGCGS-HQLJ-2023-JSGC-1201</t>
  </si>
  <si>
    <t>GHYX-P-000E0400025-P03-P0618-0001</t>
  </si>
  <si>
    <t>华谊新材料科研技改项目一标段中标通知书,</t>
  </si>
  <si>
    <t>2023-7970</t>
  </si>
  <si>
    <t>新型化工高端材料项目安装工程</t>
  </si>
  <si>
    <t>HQGCGS-HQLJ-2023-JSGC-1180</t>
  </si>
  <si>
    <t>ZNGX20230702-56-AZ</t>
  </si>
  <si>
    <t>新型化工高端材料项目土建工程中标通知书,</t>
  </si>
  <si>
    <t>2023-7969</t>
  </si>
  <si>
    <t>新型化工高端材料项目土建工程</t>
  </si>
  <si>
    <t>HQGCGS-HQLJ-2023-JSGC-1177</t>
  </si>
  <si>
    <t>ZNGX20230702-56-TJ</t>
  </si>
  <si>
    <t>2023-7876</t>
  </si>
  <si>
    <t>13160-3100-20-PO-2210-0001 塔器A包订货合同（甲定乙采，中油六建）</t>
  </si>
  <si>
    <t>HQGCGS-HQLJ-2023-MM-4233</t>
  </si>
  <si>
    <t>塔器A包订货合同中标通知书,</t>
  </si>
  <si>
    <t>2023-7835</t>
  </si>
  <si>
    <t>兰州翔鑫工贸有限责任公司液氨罐区搬迁还建项目PC总承包</t>
  </si>
  <si>
    <t>HQGCGS-HQLJ-2023-JSGC-1160</t>
  </si>
  <si>
    <t>兰州翔鑫工贸有限责任公司液氨罐区搬迁还建项目 PC总承包中标通知书,</t>
  </si>
  <si>
    <t>2023-7761</t>
  </si>
  <si>
    <t>浙江 LNG三期项目接收站工程 EPC项目 储罐安装工程标段一（3、5、6号储罐） 施工合同</t>
  </si>
  <si>
    <t>HQGCGS-HQLJ-2023-JSGC-1156</t>
  </si>
  <si>
    <t>海油工程浙江LNG三期项目接收站工程EPC项目储罐安装工程施工（标段一）,</t>
  </si>
  <si>
    <t>2023-7735</t>
  </si>
  <si>
    <t>广西恒逸项目环己酮装置 环己酮塔2台 容器类非标设备合同</t>
  </si>
  <si>
    <t>HQGCGS-HQLJ-2023-MM-3932</t>
  </si>
  <si>
    <t>RCRC-01-059</t>
  </si>
  <si>
    <t>中标通知书 广西恒逸项目环己酮装置 酮塔2台,</t>
  </si>
  <si>
    <t>2023-7732</t>
  </si>
  <si>
    <t>广西恒逸项目环己酮装置 环己醇分离塔2台 容器类非标设备合同</t>
  </si>
  <si>
    <t>HQGCGS-HQLJ-2023-MM-3931</t>
  </si>
  <si>
    <t>RCRC-01-126</t>
  </si>
  <si>
    <t>中标通知书 广西恒逸项目环己酮装置 环己醇分离塔2台,</t>
  </si>
  <si>
    <t>2023-7606</t>
  </si>
  <si>
    <t>吉林石化公司炼油化工转型升级项目24万吨/年双酚A装置EPC工程总承包建设工程联合体协议书 （安装工程）</t>
  </si>
  <si>
    <t>HQGCGS-HQLJ-2023-JSGC-1146</t>
  </si>
  <si>
    <t>吉林院双酚A联合体界面第二次谈判会议纪要,</t>
  </si>
  <si>
    <t>2023-7496</t>
  </si>
  <si>
    <t>秦皇岛中石油燃料沥青有限责任公司2023年第二批检维修与安全生产费施工合同</t>
  </si>
  <si>
    <t>HQGCGS-HQLJ-2023-JSGC-1127</t>
  </si>
  <si>
    <t>投资类项目、检维修项目及安全生产费项目施工总承包框架协议中标通知书,</t>
  </si>
  <si>
    <t>2023-7422</t>
  </si>
  <si>
    <t>转型Z塔器采购合同(中油六建)YD-PH-13870690</t>
  </si>
  <si>
    <t>HQGCGS-HQLJ-2023-MM-4006</t>
  </si>
  <si>
    <t>YD-PH-13870690</t>
  </si>
  <si>
    <t>转型Z塔器采购合同中标通知书,</t>
  </si>
  <si>
    <t>2023-7340</t>
  </si>
  <si>
    <t>长庆石化公司油浆沥青管线隐患治理项目安装工程施工合同</t>
  </si>
  <si>
    <t>HQGCGS-HQLJ-2023-JSGC-1115</t>
  </si>
  <si>
    <t>油浆沥青管线隐患治理项目工程施工合同谈判记录,</t>
  </si>
  <si>
    <t>2023-7188</t>
  </si>
  <si>
    <t>HQGCGS-HQLJ-2023-JSGC-1081</t>
  </si>
  <si>
    <t>环氧丙烷苯乙烯（含乙苯）装置工程设计采购施工总承包合同成交通知书,</t>
  </si>
  <si>
    <t>2023-7068</t>
  </si>
  <si>
    <t>22598-4163-CSC-0001-002 低温罐区（4163）土建及安装工程施工承包合同</t>
  </si>
  <si>
    <t>HQGCGS-HQLJ-2023-JSGC-1092</t>
  </si>
  <si>
    <t>22598-4163-CSC-0001-002</t>
  </si>
  <si>
    <t>独山子石化分公司塔里木乙烷制乙烯项目增加乙烯储运装车设施项目低温罐区（4163）土建及安装工程 施工承包合同中标通知书,</t>
  </si>
  <si>
    <t>2023-6974</t>
  </si>
  <si>
    <t>宝来利安德巴赛尔石化有限公司维保及检维修施工合同</t>
  </si>
  <si>
    <t>HQGCGS-HQLJ-2023-CL-185</t>
  </si>
  <si>
    <t>BLYB-XLXS-SBB-2023-0170</t>
  </si>
  <si>
    <t>宝来利安德巴赛尔石化有限公司维保及检维修施工合同谈判记录,</t>
  </si>
  <si>
    <t>2023-6973</t>
  </si>
  <si>
    <t>烟台益大新材料有限公司 15 万吨/年高端电极前驱体智能一体化项目 焦池、栈桥等第九批土建基础施工合同</t>
  </si>
  <si>
    <t>HQGCGS-HQLJ-2023-JSGC-1031</t>
  </si>
  <si>
    <t>YTYD-GC-2023125</t>
  </si>
  <si>
    <t>15万吨/年高端电极前驱体智能一体化项目 焦池、栈桥等第九批土建基础施工合同中标通知书,</t>
  </si>
  <si>
    <t>2023-6924</t>
  </si>
  <si>
    <t>惠州晟达脱水分离器塔底出料冷却器增补合同</t>
  </si>
  <si>
    <t>HQGCGS-HQLJ-2023-MM-3600</t>
  </si>
  <si>
    <t>SD-02-PO-087-01</t>
  </si>
  <si>
    <t>惠州晟达脱水分离器塔底冷却器《中标通知书》-中油六建,</t>
  </si>
  <si>
    <t>2023-6912</t>
  </si>
  <si>
    <t>12399-CA-CSC-0006 巴斯夫（广东）一体化项目聚乙烯区项目-土建安装施工工程标段一施工承包合同</t>
  </si>
  <si>
    <t>HQGCGS-HQLJ-2023-JSGC-1054</t>
  </si>
  <si>
    <t>12399-CA-CSC-0006</t>
  </si>
  <si>
    <t>巴斯夫（广东）一体化项目聚乙烯区项目土建安装施工工程标段一施工承包合同委托函,</t>
  </si>
  <si>
    <t>2023-6727</t>
  </si>
  <si>
    <t>2023年中国石油第油六建有限公司紧急切断阀技术改造项目施工合同</t>
  </si>
  <si>
    <t>HQGCGS-HQLJ-2023-JSGC-1021</t>
  </si>
  <si>
    <t>SG-0004-2023</t>
  </si>
  <si>
    <t>2023-6633</t>
  </si>
  <si>
    <t>福山油田2023年CCUS二期装置检修工程</t>
  </si>
  <si>
    <t>HQGCGS-HQLJ-2023-YTGC-3</t>
  </si>
  <si>
    <t>签约依据--谈判记录,</t>
  </si>
  <si>
    <t>2023-6614</t>
  </si>
  <si>
    <t>吉林石化公司炼油化工转型升级项目沥青造气装置试桩工程施工（中油六建）RJB20230027G</t>
  </si>
  <si>
    <t>HQGCGS-HQLJ-2023-JSGC-1024</t>
  </si>
  <si>
    <t>RJB20230027G</t>
  </si>
  <si>
    <t>吉林石化公司炼油化工转型升级项目沥青造气装置试桩工程施工委托通知单,</t>
  </si>
  <si>
    <t>2023-6468</t>
  </si>
  <si>
    <t>2023年独山子石化公司橡胶部聚苯乙烯装置环保设施维修项目2023-JD-CL-024</t>
  </si>
  <si>
    <t>HQGCGS-HQLJ-2023-CL-172</t>
  </si>
  <si>
    <t>2023-JD-CL-024</t>
  </si>
  <si>
    <t>2023年独山子石化公司橡胶部聚苯乙烯装置环保设施维修项目谈判记录,</t>
  </si>
  <si>
    <t>2023-6466</t>
  </si>
  <si>
    <t>2023年8月与中国石油天然气第六建设有限公司签订2023年西北销售分公司检维修合同（第二批）</t>
  </si>
  <si>
    <t>HQGCGS-HQLJ-2023-JSGC-977</t>
  </si>
  <si>
    <t>2023XBQT-051</t>
  </si>
  <si>
    <t>2023年西北销售分公司检维修合同（第二批）签约依据,</t>
  </si>
  <si>
    <t>2023-6366</t>
  </si>
  <si>
    <t>云南石化生产一部气分装置C4冷却器0500-E-0008管束紧急采购买卖合同</t>
  </si>
  <si>
    <t>HQGCGS-HQLJ-2023-MM-3342</t>
  </si>
  <si>
    <t>YNPC-2023-WZCG-MM-348</t>
  </si>
  <si>
    <t>云南石化生产一部气分装置C4冷却器0500-E-0008管束紧急采购买卖合同中标通知书,</t>
  </si>
  <si>
    <t>2023-6360</t>
  </si>
  <si>
    <t>2023年检维修与安全生产费项目施工服务合同</t>
  </si>
  <si>
    <t>HQGCGS-HQLJ-2023-JSGC-978</t>
  </si>
  <si>
    <t>总第24【服第18】号</t>
  </si>
  <si>
    <t>2023年检维修与安全生产费项目施工框架协议,</t>
  </si>
  <si>
    <t>2023-6358</t>
  </si>
  <si>
    <t>广西恒逸石化低温甲醇洗4台塔器合同</t>
  </si>
  <si>
    <t>HQGCGS-HQLJ-2023-MM-3260</t>
  </si>
  <si>
    <t>SCRC-01-004</t>
  </si>
  <si>
    <t>广西恒逸石化低温甲醇洗4台塔器制造中标通知书,</t>
  </si>
  <si>
    <t>2023-6200</t>
  </si>
  <si>
    <t>乙烯裂解炉低氮燃烧器改造项目PC承包合同</t>
  </si>
  <si>
    <t>HQGCGS-HQLJ-2023-JSGC-980</t>
  </si>
  <si>
    <t>乙烯裂解炉低氮燃烧器改造项目中标通知书,</t>
  </si>
  <si>
    <t>2023-6058</t>
  </si>
  <si>
    <t>金澳科技(湖北)化工有限公司2024年装置大修改造工程</t>
  </si>
  <si>
    <t>HQGCGS-HQLJ-2023-CL-161</t>
  </si>
  <si>
    <t>JADX20230713-100</t>
  </si>
  <si>
    <t>金澳科技(湖北)化工有限公司2024年装置大修改造工程中标通知书,</t>
  </si>
  <si>
    <t>2023-6051</t>
  </si>
  <si>
    <t xml:space="preserve"> 四川石化乙烯装置裂解炉炉管更换施工项目</t>
  </si>
  <si>
    <t>HQGCGS-HQLJ-2023-JSGC-1000</t>
  </si>
  <si>
    <t>四川石化乙烯装置裂解炉炉管更换施工项目中标通知书  ,</t>
  </si>
  <si>
    <t>2023-6012</t>
  </si>
  <si>
    <t>中国石油广西石化炼化一体化转型升级项目乙烯装置工程设计采购施工总承包合同</t>
  </si>
  <si>
    <t>HQGCGS-HQLJ-2023-JSGC-912</t>
  </si>
  <si>
    <t>广西石化炼化一体化-乙烯项目GC071成交通知书,</t>
  </si>
  <si>
    <t>2023-5882</t>
  </si>
  <si>
    <t>2023年福山油田管道泄漏隐患治理项目</t>
  </si>
  <si>
    <t>HQGCGS-HQLJ-2023-YTGC-2</t>
  </si>
  <si>
    <t>2023年福山油田管道泄漏隐患治理项合同谈判记录表,</t>
  </si>
  <si>
    <t>2023-5773</t>
  </si>
  <si>
    <t>24台金属换热器采购合同</t>
  </si>
  <si>
    <t>HQGCGS-HQLJ-2023-CL-153</t>
  </si>
  <si>
    <t>SD-02-PO-077-00</t>
  </si>
  <si>
    <t>24台金属换热器《中标通知书》,</t>
  </si>
  <si>
    <t>2023-5696</t>
  </si>
  <si>
    <t>铁路装卸站栈桥鹤管、装卸臂 安装合同</t>
  </si>
  <si>
    <t>HQGCGS-HQLJ-2023-JSGC-871</t>
  </si>
  <si>
    <t>JACZ20230616-872</t>
  </si>
  <si>
    <t>铁路装卸站栈桥鹤管、装卸臂安装合同签约依据,</t>
  </si>
  <si>
    <t>2023-5614</t>
  </si>
  <si>
    <t>吉林石化公司染料厂土壤源头管控治理修复项目（中油六建）MLN2023003</t>
  </si>
  <si>
    <t>HQGCGS-HQLJ-2023-JSGC-891</t>
  </si>
  <si>
    <t>中标通知书-吉林石化公司染料厂土壤源头管控改造工程项目,</t>
  </si>
  <si>
    <t>2023-5608</t>
  </si>
  <si>
    <t>吉林石化公司炼油化工转型升级项目沥青造气装置工程采购施工承包（中油六建）RJB20230025G</t>
  </si>
  <si>
    <t>HQGCGS-HQLJ-2023-JSGC-928</t>
  </si>
  <si>
    <t>2025/06/28</t>
  </si>
  <si>
    <t>中标通知书-吉林石化公司炼油化工转型升级项目16万吨年沥青造气装置PC工程总承包,</t>
  </si>
  <si>
    <t>2023-5404</t>
  </si>
  <si>
    <t>（乙烯装置改造部分）综合施工工程施工承包合同</t>
  </si>
  <si>
    <t>HQGCGS-HQLJ-2023-JSGC-881</t>
  </si>
  <si>
    <t>中标通知书-四川石化乙烯装置优化调整技术改造项目（乙烯装置改造部分）综合施工工程,</t>
  </si>
  <si>
    <t>2023-5315</t>
  </si>
  <si>
    <t>中国石油天然气第六建设有限公司与兰州石化公司乙烯运行二部2023年大检修换热器检修、消漏消缺项目合同</t>
  </si>
  <si>
    <t>HQGCGS-HQLJ-2023-FW-669</t>
  </si>
  <si>
    <t>关于中油六建承揽乙烯运行二部芳烃、废碱装置大检修工作的委托书,</t>
  </si>
  <si>
    <t>2023-5226</t>
  </si>
  <si>
    <t>烟台益大新材料有限公司15万吨/年高端电极前驱体智能一体化项目中间相缩聚压缩机、生活污水收集池等施工合同</t>
  </si>
  <si>
    <t>HQGCGS-HQLJ-2023-JSGC-857</t>
  </si>
  <si>
    <t>YTYD-GC-2023064</t>
  </si>
  <si>
    <t>烟台益大新材料有限公司15万吨/年高端电极前驱体智能一体化项目中间相缩聚压缩机、生活污水收集池等施工中标通知书,</t>
  </si>
  <si>
    <t>2023-5225</t>
  </si>
  <si>
    <t>塔石化乙烯大检修土建隐患治理项目施工合同</t>
  </si>
  <si>
    <t>HQGCGS-HQLJ-2023-JSGC-841</t>
  </si>
  <si>
    <t>TSH0223060108</t>
  </si>
  <si>
    <t>塔石化乙烯大检修土建隐患治理项目签约通知书,</t>
  </si>
  <si>
    <t>2023-5044</t>
  </si>
  <si>
    <t>2023年塔石化公用工程部静设备和管道维护维修保运服务</t>
  </si>
  <si>
    <t>HQGCGS-HQLJ-2023-FW-587</t>
  </si>
  <si>
    <t>2023年塔石化公用工程部静设备和管道维护维修保运服务中标通知书,</t>
  </si>
  <si>
    <t>2023-4829</t>
  </si>
  <si>
    <t>2024年独山子石化公司停工检修项目（化工新区聚合装置等区域）2023-JD-CL-012</t>
  </si>
  <si>
    <t>HQGCGS-HQLJ-2023-CL-128</t>
  </si>
  <si>
    <t>2023-JD-CL-012</t>
  </si>
  <si>
    <t>2024年独山子石化公司炼化生产装置停工检修化工新区聚合装置等区域项目中标通知书,</t>
  </si>
  <si>
    <t>2023-4828</t>
  </si>
  <si>
    <t>2024年独山子石化公司停工检修项目（化工老区乙烯装置）2023-JD-CL-010</t>
  </si>
  <si>
    <t>HQGCGS-HQLJ-2023-CL-127</t>
  </si>
  <si>
    <t>2023-JD-CL-010</t>
  </si>
  <si>
    <t>2024年独山子石化公司停工检修项目（化工老区乙烯装置）中标通知书,</t>
  </si>
  <si>
    <t>2023-4825</t>
  </si>
  <si>
    <t>山东劲海化工100万吨/年轻烃综合利用项目保运工程变更协议</t>
  </si>
  <si>
    <t>HQGCGS-HQLJ-2023-CL-122</t>
  </si>
  <si>
    <t>东明劲海项目保运工程委托单,</t>
  </si>
  <si>
    <t>2023-4800</t>
  </si>
  <si>
    <t>广东石化公司静设备维护检修（第三区域）承包合同</t>
  </si>
  <si>
    <t>HQGCGS-HQLJ-2023-FW-565</t>
  </si>
  <si>
    <t>广东石化公司静设备维护检修承包合同（第三区域）中标通知书,</t>
  </si>
  <si>
    <t>2023-4600</t>
  </si>
  <si>
    <t>中国石油广西石化公司重整生成油加氢脱烯烃项目施工合同</t>
  </si>
  <si>
    <t>HQGCGS-HQLJ-2023-JSGC-766</t>
  </si>
  <si>
    <t>中标通知书-中国石油广西石化公司重整生成油加氢脱烯烃项目,</t>
  </si>
  <si>
    <t>2023-4278</t>
  </si>
  <si>
    <t>长庆石化公司G407大修施工合同</t>
  </si>
  <si>
    <t>HQGCGS-HQLJ-2023-JSGC-732</t>
  </si>
  <si>
    <t>长庆石化公司G407大修施工项目签约依据,</t>
  </si>
  <si>
    <t>2023-4054</t>
  </si>
  <si>
    <t>惠州港荃湾港区公用液化烃库项目采购施工总承包第一标段合同</t>
  </si>
  <si>
    <t>HQGCGS-HQLJ-2023-JSGC-619</t>
  </si>
  <si>
    <t>GWCC-HT-GC-2023-002</t>
  </si>
  <si>
    <t>中标通知书-惠州港荃湾港区公用液化烃库项目采购施工总承包第一标段,</t>
  </si>
  <si>
    <t>2023-4044</t>
  </si>
  <si>
    <t>组块结构预制工作合同</t>
  </si>
  <si>
    <t>HQGCGS-HQLJ-2023-CL-105</t>
  </si>
  <si>
    <t>C23DDEP018</t>
  </si>
  <si>
    <t>组块结构预制工作合同施工委托单,</t>
  </si>
  <si>
    <t>2023-4038</t>
  </si>
  <si>
    <t>四川大学乙醇生物发酵提纯工艺-现场设计合同</t>
  </si>
  <si>
    <t>HQGCGS-HQLJ-2023-JS-294</t>
  </si>
  <si>
    <t>四川大学乙醇生物发酵提纯工艺-现场设计合同委托书,</t>
  </si>
  <si>
    <t>2023-3975</t>
  </si>
  <si>
    <t>2023年G205罐检维修合同</t>
  </si>
  <si>
    <t>HQGCGS-HQLJ-2023-JSGC-683</t>
  </si>
  <si>
    <t>2023年G205罐检修施工合同中标通知书,</t>
  </si>
  <si>
    <t>2023-3945</t>
  </si>
  <si>
    <t>G405罐隐患治理项目工程施工合同</t>
  </si>
  <si>
    <t>HQGCGS-HQLJ-2023-JSGC-646</t>
  </si>
  <si>
    <t>长石(施)23-11</t>
  </si>
  <si>
    <t>G405罐隐患治理项目工程施工合同谈判记录,</t>
  </si>
  <si>
    <t>2023-3880</t>
  </si>
  <si>
    <t>炼油化工转型升级项目染料厂小总体Ⅱ工程采购施工承包合同（中油六建）LY20230035</t>
  </si>
  <si>
    <t>HQGCGS-HQLJ-2023-JSGC-618</t>
  </si>
  <si>
    <t>吉林石化公司炼油化工转型升级项目染料厂小总体Ⅱ工程 PC 工程中标通知书,</t>
  </si>
  <si>
    <t>2023-3866</t>
  </si>
  <si>
    <t>炼油化工转型升级项目 24万吨/年双酚A装置EPC工程总承包（吉林化工工程（牵头人）和中油六建组成的联合体）LY20230031</t>
  </si>
  <si>
    <t>HQGCGS-HQLJ-2023-JSGC-616</t>
  </si>
  <si>
    <t>炼油化工转型升级项目 24万吨年双酚A装置EPC工程总承包成交通知书,</t>
  </si>
  <si>
    <t>2023-3800</t>
  </si>
  <si>
    <t>吉林石化公司炼油化工转型升级项目35万吨/年苯酚丙酮装置EPC工程总承包（上海寰球（牵头人）和中油六建组成的联合体）LY20230030</t>
  </si>
  <si>
    <t>HQGCGS-HQLJ-2023-JSGC-613</t>
  </si>
  <si>
    <t>吉林石化公司炼油化工转型升级项目35万吨年苯酚丙酮装置EPC工程总承包成交通知书,</t>
  </si>
  <si>
    <t>2023-3573</t>
  </si>
  <si>
    <t>蜡油加氢裂化装置优化运行改造项目施工总承包（PC）合同</t>
  </si>
  <si>
    <t>HQGCGS-HQLJ-2023-JSGC-566</t>
  </si>
  <si>
    <t>四川石化蜡油加氢裂化装置优化运行改造项目中标通知书,</t>
  </si>
  <si>
    <t>2023-3564</t>
  </si>
  <si>
    <t>硫磺回收装置液硫出厂项目工程采购施工承包合同</t>
  </si>
  <si>
    <t>HQGCGS-HQLJ-2023-JSGC-565</t>
  </si>
  <si>
    <t>四川石化硫磺回收装置液硫出厂项目中标通知书,</t>
  </si>
  <si>
    <t>2023-3542</t>
  </si>
  <si>
    <t>烟台益大新材料有限公司15 万吨/年高端电极前驱体智能一体化项目高压水泵房、化验室施工合同</t>
  </si>
  <si>
    <t>HQGCGS-HQLJ-2023-JSGC-538</t>
  </si>
  <si>
    <t>YTYD-GC-2023048</t>
  </si>
  <si>
    <t>烟台益大化验室、高压水泵房中标通知书,</t>
  </si>
  <si>
    <t>2023-3462</t>
  </si>
  <si>
    <t>2023年海南福山油田处理站场防腐施工项目施工</t>
  </si>
  <si>
    <t>HQGCGS-HQLJ-2023-YTGC-1</t>
  </si>
  <si>
    <t>2023年海南福山油田处理站场防腐施工项目施工合同谈判记录,</t>
  </si>
  <si>
    <t>2023-3454</t>
  </si>
  <si>
    <t>2023年度检维修及安全生产费用化项目第一批次施工合同</t>
  </si>
  <si>
    <t>HQGCGS-HQLJ-2023-JSGC-539</t>
  </si>
  <si>
    <t>2023年度检维修与安全生产费项目第一批次中标通知书,</t>
  </si>
  <si>
    <t>2023-3453</t>
  </si>
  <si>
    <t>库区成品油管道安全隐患治理项目建设工程施工合同</t>
  </si>
  <si>
    <t>HQGCGS-HQLJ-2023-JSGC-526</t>
  </si>
  <si>
    <t>库区成品油管道安全隐患治理项目建设工程合同-中标通知书,</t>
  </si>
  <si>
    <t>2023-3436</t>
  </si>
  <si>
    <t>大连石化公司220万吨/年连续重整装置、100万吨/年芳烃抽提装置搬迁方案策划项目</t>
  </si>
  <si>
    <t>HQGCGS-HQLJ-2023-JS-267</t>
  </si>
  <si>
    <t>大连石化公司220万吨/年连续重整装置、100万吨/年芳烃抽提装置根据甲方要求内容策划搬迁方案技术咨询服务谈判记录,</t>
  </si>
  <si>
    <t>2023-3404</t>
  </si>
  <si>
    <t>2023年5月与中国石油天然气第六建设有限公司签订2023年检维修合同（第一批）</t>
  </si>
  <si>
    <t>HQGCGS-HQLJ-2023-JSGC-519</t>
  </si>
  <si>
    <t>2023XBQT-032</t>
  </si>
  <si>
    <t>2023年中石油燃料油有限责任公司西北销售分公司检维修中标通知书,</t>
  </si>
  <si>
    <t>2023-3403</t>
  </si>
  <si>
    <t>秦皇岛公司2023年检维修与安全生产费施工合同</t>
  </si>
  <si>
    <t>HQGCGS-HQLJ-2023-JSGC-520</t>
  </si>
  <si>
    <t>秦皇岛中石油燃料沥青有限责任公司2023年检维修与安全生产费施工合同中标通知书,</t>
  </si>
  <si>
    <t>2023-3333</t>
  </si>
  <si>
    <t>污水处理含烃废气提标改造项目碱洗塔安装工程施工</t>
  </si>
  <si>
    <t>HQGCGS-HQLJ-2023-JSGC-503</t>
  </si>
  <si>
    <t>污水处理含烃废气提标改造项目碱洗塔安装工程施工合同谈判记录,</t>
  </si>
  <si>
    <t>2023-3306</t>
  </si>
  <si>
    <t>JD2023082 催化烟气脱硫塔积冰腐蚀隐患治理（Ⅰ催化）项目施工</t>
  </si>
  <si>
    <t>HQGCGS-HQLJ-2023-JSGC-495</t>
  </si>
  <si>
    <t>JD2023082</t>
  </si>
  <si>
    <t>催化烟气脱硫塔积冰腐蚀隐患治理（Ⅰ催化）项目施工副本谈判记录,</t>
  </si>
  <si>
    <t>2023-3286</t>
  </si>
  <si>
    <t>辽宁海航实业有限公司投料开车保运协议书</t>
  </si>
  <si>
    <t>HQGCGS-HQLJ-2023-JSGC-488</t>
  </si>
  <si>
    <t>LNHH-JZGC-QTGC-SGB-2023-0002</t>
  </si>
  <si>
    <t>投料开车保运协议书成交通知书,</t>
  </si>
  <si>
    <t>2023-3204</t>
  </si>
  <si>
    <t>铁路原油卸车二期制作、安装及催化脱硫 塔改造工程施工合同</t>
  </si>
  <si>
    <t>HQGCGS-HQLJ-2023-JSGC-473</t>
  </si>
  <si>
    <t>JACZ20230404-858</t>
  </si>
  <si>
    <t>铁路原油卸车二期制作、安装及催化脱硫 塔改造工程施工合同中标通知书,</t>
  </si>
  <si>
    <t>2023-3087</t>
  </si>
  <si>
    <t>脱丁烷塔和膨胀机吸入罐 订货合同</t>
  </si>
  <si>
    <t>HQGCGS-HQLJ-2023-MM-1829</t>
  </si>
  <si>
    <t>2380-210-PO-EQ8002-0003</t>
  </si>
  <si>
    <t>脱丁烷塔和膨胀机吸入罐订货合同 成交通知书,</t>
  </si>
  <si>
    <t>2023-2991</t>
  </si>
  <si>
    <t>2023年度大检修装置报废设施（二标段）拆除合同GC2023035</t>
  </si>
  <si>
    <t>HQGCGS-HQLJ-2023-JSGC-464</t>
  </si>
  <si>
    <t>GC2023035</t>
  </si>
  <si>
    <t>2023年度大检修装置报废设施（二标段）拆除工程合同中标通知书,</t>
  </si>
  <si>
    <t>2023-2797</t>
  </si>
  <si>
    <t>塔石化乙烯公用工程装置维修项目施工合同</t>
  </si>
  <si>
    <t>HQGCGS-HQLJ-2023-JSGC-502</t>
  </si>
  <si>
    <t>TSH0223040061</t>
  </si>
  <si>
    <t>塔石化乙烯公用工程装置维修项目施工合同签约通知书,</t>
  </si>
  <si>
    <t>2023-2670</t>
  </si>
  <si>
    <t>辽宁金发科技有限公司技改技措项目安装工程</t>
  </si>
  <si>
    <t>HQGCGS-HQLJ-2023-JSGC-421</t>
  </si>
  <si>
    <t>辽宁金发科技有限公司技改技措项目安装工程	签约依据,</t>
  </si>
  <si>
    <t>2023-2536</t>
  </si>
  <si>
    <t>采样器密闭化改造项目（化工区）三标段施工合同</t>
  </si>
  <si>
    <t>HQGCGS-HQLJ-2023-JSGC-425</t>
  </si>
  <si>
    <t>兰州石化分公司2023年炼化系统大检修装置主体检修施工第五标段中标通知书,</t>
  </si>
  <si>
    <t>2023-2364</t>
  </si>
  <si>
    <t>广西华谊75万吨/年丙烯及下游深加工一体化项目罐区临时中压蒸汽管线安装工程</t>
  </si>
  <si>
    <t>HQGCGS-HQLJ-2023-JSGC-380</t>
  </si>
  <si>
    <t>GHYX-P-000E0400017-P03-P0618-0001</t>
  </si>
  <si>
    <t>广西华谊75万吨/年丙烯及下游深加工一体化项目罐区临时中压蒸汽管线安装工程中标通知书,</t>
  </si>
  <si>
    <t>2023-2357</t>
  </si>
  <si>
    <t xml:space="preserve"> 广东石化炼化一体化项目产品码头陆域管网液硫管道保温材料更换施工总承包合同</t>
  </si>
  <si>
    <t>HQGCGS-HQLJ-2023-JSGC-408</t>
  </si>
  <si>
    <t>产品码头陆域液硫管道更换保温材料工作会议纪要,</t>
  </si>
  <si>
    <t>2023-2188</t>
  </si>
  <si>
    <t>炼油化工转型升级项 目动力一厂350吨/小时燃油锅炉机组项目PC工程总承包（中油六建）LY20230021</t>
  </si>
  <si>
    <t>HQGCGS-HQLJ-2023-JSGC-386</t>
  </si>
  <si>
    <t>炼油化工转型升级项 目动力一厂350吨小时燃油锅炉机组项目PC工程总承包中标通知书,</t>
  </si>
  <si>
    <t>2023-2130</t>
  </si>
  <si>
    <t>2023年独山子石化公司塔石化乙烯单元大修公用工程静设备和管道检修</t>
  </si>
  <si>
    <t>HQGCGS-HQLJ-2023-CL-57</t>
  </si>
  <si>
    <t>2023年独山子石化公司塔石化乙烯单元大修公用工程静设备和管道检修中标通知书,</t>
  </si>
  <si>
    <t>2023-2125</t>
  </si>
  <si>
    <t>吉林石化公司炼油化工转型升级项目溶剂脱沥青装置PC工程总承包（中油六建）RJB20230005G</t>
  </si>
  <si>
    <t>HQGCGS-HQLJ-2023-JSGC-396</t>
  </si>
  <si>
    <t>吉林石化公司炼油化工转型升级项目溶剂脱沥青装置PC工程总承包中标通知书,</t>
  </si>
  <si>
    <t>2023-2088</t>
  </si>
  <si>
    <t>投资类项目、检维修项目及安全生产费项目施工总承包框架协议-北方地区</t>
  </si>
  <si>
    <t>HQGCGS-HQLJ-2023-JSGC-395</t>
  </si>
  <si>
    <t>2023-1905</t>
  </si>
  <si>
    <t>HQGCGS-HQLJ-2023-JSGC-337</t>
  </si>
  <si>
    <t>YTYD-GC-2023</t>
  </si>
  <si>
    <t>烟台益大新材料有限公司 15 万吨/年高端电极前驱体智能一体化项目中标通知书,</t>
  </si>
  <si>
    <t>2023-1877</t>
  </si>
  <si>
    <t>粤西支线白沙输气站建设工程设计采购施工（EPC）总承包合同</t>
  </si>
  <si>
    <t>HQGCGS-HQLJ-2023-JSGC-313</t>
  </si>
  <si>
    <t>GWHT20230005693</t>
  </si>
  <si>
    <t>粤西支线白沙输气站建设工程设计采购施工（EPC）总承包合同中标通知书,</t>
  </si>
  <si>
    <t>2023-1780</t>
  </si>
  <si>
    <t>30万吨/年聚丙烯装置气相反应器扩能改造施工合同</t>
  </si>
  <si>
    <t>HQGCGS-HQLJ-2023-JSGC-358</t>
  </si>
  <si>
    <t>30万吨/年聚丙烯装置气相反应器扩能改造施工合同中标通知书,</t>
  </si>
  <si>
    <t>2023-1680</t>
  </si>
  <si>
    <t>独山子石化公司聚丙烯装置235线改造项目</t>
  </si>
  <si>
    <t>HQGCGS-HQLJ-2023-JSGC-323</t>
  </si>
  <si>
    <t>DSHGS-2023GC-JS-001</t>
  </si>
  <si>
    <t>独山子石化公司聚丙烯装置235线改造项目中标通知书,</t>
  </si>
  <si>
    <t>2023-1666</t>
  </si>
  <si>
    <t>【220099胜华武汉EPC项目】建筑安装工程施工总承包合同</t>
  </si>
  <si>
    <t>HQGCGS-HQLJ-2023-JSGC-312</t>
  </si>
  <si>
    <t>22万吨/年锂电材料生产研发一体化项目及20万吨/年电解液项目成交通知书,</t>
  </si>
  <si>
    <t>2023-1364</t>
  </si>
  <si>
    <t xml:space="preserve">Myanmar-China Gad Pipeline Project (Myanmar Section)G75+600 Hydraulic Protection Engineering Project Contract 	</t>
  </si>
  <si>
    <t>HQGCGS-HQLJ-2023-JSGC-247</t>
  </si>
  <si>
    <t>中标通知书-G75+600水工保护工程项目,</t>
  </si>
  <si>
    <t>2023-1330</t>
  </si>
  <si>
    <t>广东石化公司零星项目修缮合同（第1标段）</t>
  </si>
  <si>
    <t>HQGCGS-HQLJ-2023-QT-1</t>
  </si>
  <si>
    <t>广东石化公司零星项目修缮合同（第1标段）中标通知书,</t>
  </si>
  <si>
    <t>2023-1298</t>
  </si>
  <si>
    <t>盛虹炼化一体化项目气化框架土建、安装尾项工程施工合同</t>
  </si>
  <si>
    <t>HQGCGS-HQLJ-2023-JSGC-225</t>
  </si>
  <si>
    <t>CON58002023002828</t>
  </si>
  <si>
    <t>盛虹炼化一体化项目气化框架土建、安装尾项工程施工合同中标通知书,</t>
  </si>
  <si>
    <t>2023-1197</t>
  </si>
  <si>
    <t>四川石化公司2023年停工检修机械专业区域主修合同（标段二）</t>
  </si>
  <si>
    <t>HQGCGS-HQLJ-2023-CL-48</t>
  </si>
  <si>
    <t>四川石化公司2023年停工检修服务项目（标段二） 中标通知书,</t>
  </si>
  <si>
    <t>2023-1145</t>
  </si>
  <si>
    <t>72376-CA-CSC-009 储罐安装工程施工承包合同</t>
  </si>
  <si>
    <t>HQGCGS-HQLJ-2023-JSGC-213</t>
  </si>
  <si>
    <t>协鑫汇东江苏如东LNG接收站项目接收站工程储罐安装工程中标通知书,</t>
  </si>
  <si>
    <t>2023-1027</t>
  </si>
  <si>
    <t>GC2023016催化装置减油增化消瓶颈技术改造(I催化部分)施工合同</t>
  </si>
  <si>
    <t>HQGCGS-HQLJ-2023-JSGC-196</t>
  </si>
  <si>
    <t>GC2023016</t>
  </si>
  <si>
    <t>催化装置减油增化消瓶颈技术改造(I催化部分)施工中标通知书,</t>
  </si>
  <si>
    <t>2023-874</t>
  </si>
  <si>
    <t>咸阳油库储罐浮盘隐患治理工程施工合同</t>
  </si>
  <si>
    <t>HQGCGS-HQLJ-2023-JSGC-195</t>
  </si>
  <si>
    <t>长石(施)23-06</t>
  </si>
  <si>
    <t>咸阳油库储罐浮盘隐患治理工程施工中标通知书,</t>
  </si>
  <si>
    <t>2023-639</t>
  </si>
  <si>
    <t>75万吨/年丙烯及下游深加工一体化项目空压机租赁服务框架合同</t>
  </si>
  <si>
    <t>HQGCGS-HQLJ-2023-ZL-61</t>
  </si>
  <si>
    <t>租赁合同</t>
  </si>
  <si>
    <t>资产租赁</t>
  </si>
  <si>
    <t>GHYX-P-000S0630040-P01-P0618-0001</t>
  </si>
  <si>
    <t>华谊新材料空压机租赁服务中标通知书,</t>
  </si>
  <si>
    <t>2023-595</t>
  </si>
  <si>
    <t>广西玉柴球罐维修委托合同</t>
  </si>
  <si>
    <t>HQGCGS-HQLJ-2023-CL-17</t>
  </si>
  <si>
    <t>YC22122301</t>
  </si>
  <si>
    <t>广西玉柴球罐维修委托合同中标通知书,</t>
  </si>
  <si>
    <t>2023-433</t>
  </si>
  <si>
    <t>安全生产（乙烯装置裂解炉防冻防冻隐患治理）</t>
  </si>
  <si>
    <t>HQGCGS-HQLJ-2023-FW-80</t>
  </si>
  <si>
    <t>LZSH-YL-2023-JC-7</t>
  </si>
  <si>
    <t>关于中石油兰州石化榆林化工有限公司与中国石油天然气第六建设有限公司炼油化工装置维修合同独家谈判情况说明,</t>
  </si>
  <si>
    <t>2023-426</t>
  </si>
  <si>
    <t>兰成渝输油分公司2023年维抢修工业务外包合同</t>
  </si>
  <si>
    <t>HQGCGS-HQLJ-2023-CL-7</t>
  </si>
  <si>
    <t>关于兰成渝输油分公司2023年维抢修工业务外包合同说明,</t>
  </si>
  <si>
    <t>2023-387</t>
  </si>
  <si>
    <t>生产二部渣油加氢装置缓冲罐紧急采购买卖合同</t>
  </si>
  <si>
    <t>HQGCGS-HQLJ-2023-MM-359</t>
  </si>
  <si>
    <t>YNPC-2023-WZCG-MM-023</t>
  </si>
  <si>
    <t>生产二部渣油加氢装置缓冲罐紧急采购买卖合同成交通知书,</t>
  </si>
  <si>
    <t>2023-333</t>
  </si>
  <si>
    <t>2023-2025年独山子石化公司公用工程部净化水单元废水减排及回收利用装置辅助设备（静设备）维护检修项目2023-JD-WH-009</t>
  </si>
  <si>
    <t>HQGCGS-HQLJ-2023-CL-5</t>
  </si>
  <si>
    <t>2023-JD-WH-009</t>
  </si>
  <si>
    <t>2023-2025年独山子石化公司公用工程部净化水单元废水减排及回收利用装置辅助设备（静设备）维护检修项目中标通知书,</t>
  </si>
  <si>
    <t>2023-292</t>
  </si>
  <si>
    <t>乙烯厂公用工程车间液态烃罐区隐患治理项目施工合同</t>
  </si>
  <si>
    <t>HQGCGS-HQLJ-2023-JSGC-89</t>
  </si>
  <si>
    <t>2023年炼化系统大检修装置主体检修施工第五标段中标通知书,</t>
  </si>
  <si>
    <t>2023-290</t>
  </si>
  <si>
    <t>乙烯厂原料车间液态烃罐区隐患治理项目施工合同</t>
  </si>
  <si>
    <t>HQGCGS-HQLJ-2023-JSGC-88</t>
  </si>
  <si>
    <t>2023-285</t>
  </si>
  <si>
    <t>长庆石化公司2023-2024年生产装置日常维护、检维修（二标段）合同</t>
  </si>
  <si>
    <t>HQGCGS-HQLJ-2023-JSGC-208</t>
  </si>
  <si>
    <t>长庆石化公司2023-2024年生产装置日常维护、检维修（二标段） 合同谈判记录,</t>
  </si>
  <si>
    <t>2023-221</t>
  </si>
  <si>
    <t>运行三部2023-2024年生产装置日常维护、检维修合同</t>
  </si>
  <si>
    <t>HQGCGS-HQLJ-2023-FW-54</t>
  </si>
  <si>
    <t>2023-219</t>
  </si>
  <si>
    <t>油品运行部2023-2024年生产装置日常维护、检维修合同</t>
  </si>
  <si>
    <t>HQGCGS-HQLJ-2023-FW-55</t>
  </si>
  <si>
    <t>2023-109</t>
  </si>
  <si>
    <t>珠海海工项目承包商2023年春节赶工框架协议</t>
  </si>
  <si>
    <t>HQGCGS-HQLJ-2023-JSGC-27</t>
  </si>
  <si>
    <t>C22GDAA308</t>
  </si>
  <si>
    <t>承包商2023年春节赶工框架协议签约说明	,</t>
  </si>
  <si>
    <t>2023-94</t>
  </si>
  <si>
    <t>12388-CA-CSC-0006 巴斯夫（广东）一体化项目乙烯区项目-土建安装综合工程A标段施工承包合同</t>
  </si>
  <si>
    <t>HQGCGS-HQLJ-2023-JSGC-90</t>
  </si>
  <si>
    <t>12388-CA-CSC-0006</t>
  </si>
  <si>
    <t>2023-27</t>
  </si>
  <si>
    <t>2023年塔石化（乙烯）零星维修项目</t>
  </si>
  <si>
    <t>HQGCGS-HQLJ-2023-JSGC-77</t>
  </si>
  <si>
    <t>2023年塔石化（乙烯）零星维修项目签约通知书,</t>
  </si>
  <si>
    <t>2022-10934</t>
  </si>
  <si>
    <t>长庆石化公司常减压装置热水系统流程优化、常减压装置抽真空系统优化改造、COBR单元升级改造等3个项目工程施工合同</t>
  </si>
  <si>
    <t>HQGCGS-HQLJ-2023-JSGC-71</t>
  </si>
  <si>
    <t>长石(施)23-01</t>
  </si>
  <si>
    <t>长庆石化公司常减压装置热水系统流程优化等3个项目中标通知书,</t>
  </si>
  <si>
    <t>2022-10919</t>
  </si>
  <si>
    <t>广西华银铝业有限公司维修合同补充协议</t>
  </si>
  <si>
    <t>HQGCGS-HQLJ-2023-CL-3</t>
  </si>
  <si>
    <t>HYL-SBB2021-064(WX)补1</t>
  </si>
  <si>
    <t>广西华银铝业有限公司维修合同补充协议委托单,</t>
  </si>
  <si>
    <t>2022-10775</t>
  </si>
  <si>
    <t>独山子石化公司高耗能落后机电设备淘汰更新项目（二标段）2022-JD-GC-010</t>
  </si>
  <si>
    <t>HQGCGS-HQLJ-2022-JSGC-1531</t>
  </si>
  <si>
    <t>2022-JD-GC-010</t>
  </si>
  <si>
    <t>独山子石化公司高耗能落后机电设备淘汰更新项目（二标段）中标通知书,</t>
  </si>
  <si>
    <t>2022-10724</t>
  </si>
  <si>
    <t>恩贾梅纳炼油有限公司2023年机械、电气、仪表专业大检修项目施工合同</t>
  </si>
  <si>
    <t>HQGCGS-HQLJ-2022-JSGC-1527</t>
  </si>
  <si>
    <t>PSC-2022-0023</t>
  </si>
  <si>
    <t>恩贾梅纳炼油有限公司2023年机械、电气、仪表专业大检修项目施工合同授标通知书,</t>
  </si>
  <si>
    <t>2022-10723</t>
  </si>
  <si>
    <t>恩贾梅纳炼油有限公司2023年静设备大检修项目施工合同</t>
  </si>
  <si>
    <t>HQGCGS-HQLJ-2022-JSGC-1525</t>
  </si>
  <si>
    <t>PSC-2022-0024</t>
  </si>
  <si>
    <t>恩贾梅纳炼油有限公司2023年静设备大检修项目施工合同授标通知书,</t>
  </si>
  <si>
    <t>2022-10720</t>
  </si>
  <si>
    <t>恩贾梅纳炼油有限公司2023年大检修压力容器及压力管道检验项目施工合同</t>
  </si>
  <si>
    <t>HQGCGS-HQLJ-2022-JSGC-1526</t>
  </si>
  <si>
    <t>PSC-2022-0022</t>
  </si>
  <si>
    <t>恩贾梅纳炼油有限公司2023年大检修压力容器及压力管道检验项目施工合同合同授予书,</t>
  </si>
  <si>
    <t>2022-10632</t>
  </si>
  <si>
    <t>珠海海工项目工程服务协议</t>
  </si>
  <si>
    <t>HQGCGS-HQLJ-2022-FW-1099</t>
  </si>
  <si>
    <t>C22GDAA200</t>
  </si>
  <si>
    <t>关于中海福陆与我方签订《工程服务协议》的情况说明,</t>
  </si>
  <si>
    <t>2022-10505</t>
  </si>
  <si>
    <t>检维修合同（中油六建固定合同外检修计划）</t>
  </si>
  <si>
    <t>HQGCGS-HQLJ-2022-FW-1092</t>
  </si>
  <si>
    <t>中石油兰州石化榆林化工有限公司与中国石油天然气第六建设有限公司炼油化工装置维修合同情况说明,</t>
  </si>
  <si>
    <t>2022-10486</t>
  </si>
  <si>
    <t>裕龙岛炼化一体化项目（一期）公用设施建设（公用工程十二标段）建筑安装工程</t>
  </si>
  <si>
    <t>HQGCGS-HQLJ-2023-JSGC-28</t>
  </si>
  <si>
    <t>裕龙岛炼化一体化项目（一期）公用设施建设（公用工程十二标段）建筑安装工程中标通知书,</t>
  </si>
  <si>
    <t>2022-10415</t>
  </si>
  <si>
    <t>广南支干线梧州压气站增加压缩机组工程 设计采购施工（EPC）总承包合同</t>
  </si>
  <si>
    <t>HQGCGS-HQLJ-2022-JSGC-1493</t>
  </si>
  <si>
    <t>广南支干线梧州压气站增加压缩机组工程 设计采购施工（EPC）总承包合同中标通知书,</t>
  </si>
  <si>
    <t>2022-10363</t>
  </si>
  <si>
    <t>广西天然气管道有限责任公司与中国石油天然气第六建设有限公司关于技能操作服务项目的业务外包合同</t>
  </si>
  <si>
    <t>HQGCGS-HQLJ-2022-JS-678</t>
  </si>
  <si>
    <t>广西天然气管道有限责任公司技能操作服务项目(中标通知书）,</t>
  </si>
  <si>
    <t>2022-10151</t>
  </si>
  <si>
    <t>2022年独山子石化公司装置固定式报警器及本安静电消除器完善治理项目（二标段）2022-JD-CL-073</t>
  </si>
  <si>
    <t>HQGCGS-HQLJ-2022-CL-279</t>
  </si>
  <si>
    <t>2022-JD-CL-073</t>
  </si>
  <si>
    <t>2022年独山子石化公司装置固定式报警器及本安静电消除器完善治理项目（二标段）谈判报告,</t>
  </si>
  <si>
    <t>2022-10060</t>
  </si>
  <si>
    <t>中国石油广西石化公司储运一部中间原料罐区催化原料罐202修复施工合同</t>
  </si>
  <si>
    <t>HQGCGS-HQLJ-2022-CL-278</t>
  </si>
  <si>
    <t>催化原料罐202修复施工合同合同谈判资料,</t>
  </si>
  <si>
    <t>2022-10059</t>
  </si>
  <si>
    <t>长庆石化公司2023年装置大检修项目（二标段）合同</t>
  </si>
  <si>
    <t>HQGCGS-HQLJ-2022-JSGC-1476</t>
  </si>
  <si>
    <t>2023年装置大检修（第二标段）中标通知书,</t>
  </si>
  <si>
    <t>2022-10050</t>
  </si>
  <si>
    <t>惠州晟达60万吨/年硫资源综合利用项目施工工程物资采购合同</t>
  </si>
  <si>
    <t>HQGCGS-HQLJ-2022-MM-5279</t>
  </si>
  <si>
    <t>SD-02-PO-023</t>
  </si>
  <si>
    <t>惠州晟达60万吨/年硫资源综合利用项目施工工程总承包合同,</t>
  </si>
  <si>
    <t>2022-10001</t>
  </si>
  <si>
    <t>惠州晟达60万吨/年硫资源综合利用项目施工工程总承包合同</t>
  </si>
  <si>
    <t>HQGCGS-HQLJ-2022-JSGC-1482</t>
  </si>
  <si>
    <t>HZSD-GCHT-006</t>
  </si>
  <si>
    <t>2022-9999</t>
  </si>
  <si>
    <t>2023－2025年装置维护和检修 （区域保运）项目标段二合同</t>
  </si>
  <si>
    <t>HQGCGS-HQLJ-2022-CL-288</t>
  </si>
  <si>
    <t>2023-2025年装置维护和检修（标段二）服务合同中标通知书,</t>
  </si>
  <si>
    <t>2022-9704</t>
  </si>
  <si>
    <t>2022年塔石化塔里木乙烷制乙烯项目110KV总变电站增加正式围栏项目</t>
  </si>
  <si>
    <t>HQGCGS-HQLJ-2022-JSGC-1422</t>
  </si>
  <si>
    <t>TSH0222110170</t>
  </si>
  <si>
    <t>2022年塔石化塔里木乙烷制乙烯项目110KV总变电站增加正式围栏项目签约依据,</t>
  </si>
  <si>
    <t>2022-9613</t>
  </si>
  <si>
    <t>宁夏永利电子新材料有限公司DMO制草酸项目-20万吨/年草酸装置（一期工程）、绿氢制绿胺溶剂产业链延伸示范项目-20万吨/年合成氨装置（一期工程）、电子新材料一体化项目-乙醇及乙酸酯联合装置及配套公辅设施工程合同</t>
  </si>
  <si>
    <t>HQGCGS-HQLJ-2022-JSGC-1440</t>
  </si>
  <si>
    <t>YL-LHXM-HTYS-2022-003</t>
  </si>
  <si>
    <t>DMO制草酸装置、20万吨/年合成氨装置、35万吨/年乙醇装置及公用工程施工合同中标通知书,</t>
  </si>
  <si>
    <t>2022-9481</t>
  </si>
  <si>
    <t>乙烯装置异味治理项目PC承包合同</t>
  </si>
  <si>
    <t>HQGCGS-HQLJ-2022-JSGC-1392</t>
  </si>
  <si>
    <t>合同谈判纪要（乙烯装置异味治理）,</t>
  </si>
  <si>
    <t>2022-9346</t>
  </si>
  <si>
    <t>HQGCGS-HQLJ-2022-JSGC-1384</t>
  </si>
  <si>
    <t>中国石油广西石化炼化一体化转型升级项目东油沥青装置改造工程施工（C）合同中标通知书,</t>
  </si>
  <si>
    <t>2022-9344</t>
  </si>
  <si>
    <t>11071A-7400-SG-SGGL-001 广东石化项目造价人员审核委托协议</t>
  </si>
  <si>
    <t>HQGCGS-HQLJ-2022-JSGC-1340</t>
  </si>
  <si>
    <t>广东石化项目造价人员审核委托协议,</t>
  </si>
  <si>
    <t>2022-9216</t>
  </si>
  <si>
    <t>氢气提纯项目工程施工合同</t>
  </si>
  <si>
    <t>HQGCGS-HQLJ-2022-JSGC-1339</t>
  </si>
  <si>
    <t>长石(施)22-08</t>
  </si>
  <si>
    <t>氢气提纯项目工程施工合同中标通知书,</t>
  </si>
  <si>
    <t>2022-9165</t>
  </si>
  <si>
    <t>宝来利安德巴赛尔石化有限公司裂解炉增加原料适应性改造技改工程施工合同</t>
  </si>
  <si>
    <t>HQGCGS-HQLJ-2022-JSGC-1332</t>
  </si>
  <si>
    <t>BLYB-XLXS-SBB-2022-0055</t>
  </si>
  <si>
    <t>宝来利安德巴赛尔石化有限公司裂解炉增加原料适应性改造技改工程施工合同评标结果确认单,</t>
  </si>
  <si>
    <t>2022-9138</t>
  </si>
  <si>
    <t>HQGCGS-HQLJ-2022-JSGC-1323</t>
  </si>
  <si>
    <t>2022-9090</t>
  </si>
  <si>
    <t>长庆石化公司油品运行部2023年装置大检修合同</t>
  </si>
  <si>
    <t>HQGCGS-HQLJ-2022-JSGC-1324</t>
  </si>
  <si>
    <t>长庆石化公司油品运行部2023年装置大检修项目中标通知书,</t>
  </si>
  <si>
    <t>2022-8602</t>
  </si>
  <si>
    <t>山东劲海化工100万吨/年轻烃综合利用项目保运工程</t>
  </si>
  <si>
    <t>HQGCGS-HQLJ-2022-CL-219</t>
  </si>
  <si>
    <t>2022-8491</t>
  </si>
  <si>
    <t>生产二部渣油加氢装置缓冲罐及上封头紧急采购买卖合同</t>
  </si>
  <si>
    <t>HQGCGS-HQLJ-2022-MM-4704</t>
  </si>
  <si>
    <t>生产二部渣油加氢装置缓冲罐及上封头紧急采购买卖合同成交通知书,</t>
  </si>
  <si>
    <t>2022-8121</t>
  </si>
  <si>
    <t>唐山LNG项目接收站二阶段（9、10、15、16储罐）及配套输水、输电工程设计、采购、施工（EPC）总承包项目15、16储罐外罐工程承包合同</t>
  </si>
  <si>
    <t>HQGCGS-HQLJ-2022-JSGC-1185</t>
  </si>
  <si>
    <t>72377-CA-CSC-0011</t>
  </si>
  <si>
    <t>15#、16#储罐外罐工程承包合同中标通知书,</t>
  </si>
  <si>
    <t>2022-8064</t>
  </si>
  <si>
    <t>100万吨/年煤焦油深加工联合装置、20万吨/年合成氨装置、35万吨/年乙醇装置及公用工程施工合同</t>
  </si>
  <si>
    <t>HQGCGS-HQLJ-2022-JSGC-1183</t>
  </si>
  <si>
    <t>YL-MJYXM-HTYS-2022-003</t>
  </si>
  <si>
    <t>100万吨年煤焦油深加工联合装置20万吨年合成氨装置35万吨年乙醇装置及公用工程施工合同中标通知书（宁夏永利电子新材料有限公司）,</t>
  </si>
  <si>
    <t>2022-7976</t>
  </si>
  <si>
    <t>JD2022087 第二联合车间I催化装置检修合同</t>
  </si>
  <si>
    <t>HQGCGS-HQLJ-2022-JSGC-1173</t>
  </si>
  <si>
    <t>JD2022087</t>
  </si>
  <si>
    <t>第二联合车间I催化装置检修合同中标通知书,</t>
  </si>
  <si>
    <t>2022-7961</t>
  </si>
  <si>
    <t>中国石油广西石化公司存放于中油六建设备制造厂的物资清理合同</t>
  </si>
  <si>
    <t>HQGCGS-HQLJ-2022-FW-803</t>
  </si>
  <si>
    <t>中国石油广西石化公司存放于中油六建设备制造厂的物资清理合同谈判依据,</t>
  </si>
  <si>
    <t>2022-7874</t>
  </si>
  <si>
    <t>HQGCGS-HQLJ-2022-CL-203</t>
  </si>
  <si>
    <t>BLYB-XLXS-SBB-2022-0053</t>
  </si>
  <si>
    <t>宝来利安德巴赛尔石化有限公司检维保项目费用谈判纪要,</t>
  </si>
  <si>
    <t>2022-7658</t>
  </si>
  <si>
    <t>盛虹化工新材料项目【一】标段土建安装工程施工合同</t>
  </si>
  <si>
    <t>HQGCGS-HQLJ-2022-JSGC-1184</t>
  </si>
  <si>
    <t>盛虹化工新材料项目中标通知书-一标段1区,</t>
  </si>
  <si>
    <t>2022-7656</t>
  </si>
  <si>
    <t>成都艾尔普气体产品有限公司空分装置控制室改造项目PC总承包合同</t>
  </si>
  <si>
    <t>HQGCGS-HQLJ-2022-JSGC-1102</t>
  </si>
  <si>
    <t>CAPC-2022-ENG-01</t>
  </si>
  <si>
    <t xml:space="preserve"> 成都艾尔普气体产品有限公司空分装置控制室改造项目PC总承包合同中标通知书,</t>
  </si>
  <si>
    <t>2022-7560</t>
  </si>
  <si>
    <t>福建漳州液化天然气（LNG）接收站项目3号储罐工程联合体协议书</t>
  </si>
  <si>
    <t>HQGCGS-HQLJ-2022-JSGC-1080</t>
  </si>
  <si>
    <t>福建漳州液化天然气（LNG）接收站项目3#储罐工程联合体协议书,</t>
  </si>
  <si>
    <t>2022-7430</t>
  </si>
  <si>
    <t>龙源三江独峒风电塔简卷板合同</t>
  </si>
  <si>
    <t>HQGCGS-HQLJ-2022-CL-186</t>
  </si>
  <si>
    <t>zc20220222-01w</t>
  </si>
  <si>
    <t>中船广西船舶及海洋工程有限公司外协申请计划表,</t>
  </si>
  <si>
    <t>2022-7382</t>
  </si>
  <si>
    <t>G406储罐工程施工</t>
  </si>
  <si>
    <t>HQGCGS-HQLJ-2022-JSGC-1084</t>
  </si>
  <si>
    <t>长石(施)22-01</t>
  </si>
  <si>
    <t>G406储罐工程施工中标通知书,</t>
  </si>
  <si>
    <t>2022-7000</t>
  </si>
  <si>
    <t>EXPERT WITNESS REPORT ON ASSESSMENT OF CLAIMS FOR ARBITRATION PROCEEDINGS 索赔纠纷专家评估报告</t>
  </si>
  <si>
    <t>HQGCGS-HQLJ-2022-FW-688</t>
  </si>
  <si>
    <t>EXPERT WITNESS REPORT ON ASSESSMENT OF CLAIMS FOR ARBITRATION PROCEEDINGS 索赔纠纷专家评估报告,</t>
  </si>
  <si>
    <t>2022-6877</t>
  </si>
  <si>
    <t xml:space="preserve">唐山LNG项目接收站二阶段及配套输水、输电工程设计、采购、施工（EPC）总承包项目15号、16号储罐外罐工程 </t>
  </si>
  <si>
    <t>HQGCGS-HQLJ-2022-JSGC-971</t>
  </si>
  <si>
    <t>唐山LNG项目接收站二阶段及配套输水、输电工程设计、采购、施工（EPC）总承包项目15#、16#储罐外罐工程 ,</t>
  </si>
  <si>
    <t>2022-6639</t>
  </si>
  <si>
    <t>聚烯烃二部聚丙烯装置新材料开发适应性改造项目（淘析系统）</t>
  </si>
  <si>
    <t>HQGCGS-HQLJ-2022-JSGC-953</t>
  </si>
  <si>
    <t>DSHGS-2022GC-JS-017</t>
  </si>
  <si>
    <t>聚烯烃二部聚丙烯装置新材料开发适应性改造项目（淘析系统）成交通知书,</t>
  </si>
  <si>
    <t>2022-6627</t>
  </si>
  <si>
    <t>HQGCGS-HQLJ-2022-JSGC-938</t>
  </si>
  <si>
    <t>2022-6616</t>
  </si>
  <si>
    <t>2022年独山子石化公司储运二部液体储运装置苯乙烯罐取样设施安全隐患治理项目2022-JD-CL-055</t>
  </si>
  <si>
    <t>HQGCGS-HQLJ-2022-CL-156</t>
  </si>
  <si>
    <t>2022-JD-CL-055</t>
  </si>
  <si>
    <t>2022年独山子石化公司储运二部液体储运装置苯乙烯罐取样设施安全隐患治理项目谈判报告,</t>
  </si>
  <si>
    <t>2022-6615</t>
  </si>
  <si>
    <t>2022年独山子石化公司危险介质充装隐患治理项目2022-JD-CL-054</t>
  </si>
  <si>
    <t>HQGCGS-HQLJ-2022-CL-155</t>
  </si>
  <si>
    <t>2022-JD-CL-054</t>
  </si>
  <si>
    <t>2022年独山子石化公司危险介质充装隐患治理项目谈判报告,</t>
  </si>
  <si>
    <t>2022-6614</t>
  </si>
  <si>
    <t>唐山LNG项目接收站二阶段（9号、10号、15号、16号储罐）及配套输水、输电工程设计、采购、施工（EPC）总承包项目15号、16号储罐外罐工程</t>
  </si>
  <si>
    <t>HQGCGS-HQLJ-2022-JSGC-939</t>
  </si>
  <si>
    <t>唐山LNG项目接收站二阶段（9#、10#、15#、16#储罐）及配套输水、输电工程设计、采购、施工（EPC）总承包项目15#、16#储罐外罐工程,</t>
  </si>
  <si>
    <t>2022-6603</t>
  </si>
  <si>
    <t>唐山LNG项目接收站二阶段（9号、10号、15号、16号储罐）及配套输水、输电工程设计、采购、施工（EPC）总承包项目9号、10号储罐外罐工程联合体协议书</t>
  </si>
  <si>
    <t>HQGCGS-HQLJ-2022-JSGC-929</t>
  </si>
  <si>
    <t>唐山LNG项目接收站二阶段（9#、10#、15#、16#储罐）及配套输水、输电工程设计、采购、施工（EPC）总承包项目9#、10#储罐外罐工程联合体协议书,</t>
  </si>
  <si>
    <t>2022-6561</t>
  </si>
  <si>
    <t>2台75吨/小时燃煤锅炉替代性升级改造项目建设工程施工合同</t>
  </si>
  <si>
    <t>HQGCGS-HQLJ-2022-JSGC-930</t>
  </si>
  <si>
    <t>JAGY202207-49</t>
  </si>
  <si>
    <t>2*75吨/小时燃煤锅炉替代性升级改造项目建设工程施工合同中标通知书,</t>
  </si>
  <si>
    <t>2022-6406</t>
  </si>
  <si>
    <t>北京燃气天津南港LNG应急储备储罐二阶段EPC工程项目T6208、T6209储罐内罐施工工程联合体协议书</t>
  </si>
  <si>
    <t>HQGCGS-HQLJ-2022-JSGC-915</t>
  </si>
  <si>
    <t>北京燃气天津南港LNG应急储备储罐二阶段EPC工程项目T6208、T6209储罐内罐施工工程联合体协议书,</t>
  </si>
  <si>
    <t>2022-6400</t>
  </si>
  <si>
    <t>北京燃气天津南港LNG应急储备项目储罐二阶段工程T6205和T6206两台薄膜罐内罐系统施工工程联合体协议书</t>
  </si>
  <si>
    <t>HQGCGS-HQLJ-2022-JSGC-916</t>
  </si>
  <si>
    <t>北京燃气天津南港LNG应急储备项目储罐二阶段工程T6205和T6206两台薄膜罐内罐系统施工工程联合体协议书,</t>
  </si>
  <si>
    <t>2022-5832</t>
  </si>
  <si>
    <t>HQGCGS-HQLJ-2022-JSGC-918</t>
  </si>
  <si>
    <t>CON58002022010708</t>
  </si>
  <si>
    <t>盛虹炼化保运维护工程第十一标段中标通知书,</t>
  </si>
  <si>
    <t>2022-5760</t>
  </si>
  <si>
    <t>1000m3球罐裂纹维修框架合同</t>
  </si>
  <si>
    <t>HQGCGS-HQLJ-2022-CL-119</t>
  </si>
  <si>
    <t>1000m3球罐裂纹维修-成交通知书,</t>
  </si>
  <si>
    <t>2022-5593</t>
  </si>
  <si>
    <t>北京燃气天津南港LNG应急储备储罐二阶段EPC工程项目T6205、T6206储罐内罐施工工程联合体协议书</t>
  </si>
  <si>
    <t>HQGCGS-HQLJ-2022-JSGC-776</t>
  </si>
  <si>
    <t>北京燃气天津南港LNG应急储备储罐二阶段EPC工程项目T6205、T6206储罐内罐施工工程联合体协议书,</t>
  </si>
  <si>
    <t>2022-5573</t>
  </si>
  <si>
    <t>福山油田房屋修缮工程合同</t>
  </si>
  <si>
    <t>HQGCGS-HQLJ-2022-JSGC-794</t>
  </si>
  <si>
    <t>福山油田房屋修缮工程合同谈判记录,</t>
  </si>
  <si>
    <t>2022-5235</t>
  </si>
  <si>
    <t>HQGCGS-HQLJ-2022-JSGC-745</t>
  </si>
  <si>
    <t>6600000097</t>
  </si>
  <si>
    <t>投料开车保运项目（ABS在建部分及丙烯腈在建部分）谈判文件,</t>
  </si>
  <si>
    <t>2022-4984</t>
  </si>
  <si>
    <t>2022年独山子石化公司橡胶部聚苯乙烯装置机泵机械密封安全隐患整改项目2022-JD-CL-041</t>
  </si>
  <si>
    <t>HQGCGS-HQLJ-2022-CL-111</t>
  </si>
  <si>
    <t>2022年独山子石化公司橡胶部聚苯乙烯装置机泵机械密封安全隐患整改项目谈判（询价）记录,</t>
  </si>
  <si>
    <t>2022-4973</t>
  </si>
  <si>
    <t>2022年独山子石化公司橡胶部顺丁橡胶装置停工检修项目2022-JD-CL-038</t>
  </si>
  <si>
    <t>HQGCGS-HQLJ-2022-CL-112</t>
  </si>
  <si>
    <t>2022-JD-CL-038</t>
  </si>
  <si>
    <t>2022年独山子石化公司橡胶部顺丁橡胶装置停工检修项目谈判（询价）记录表,</t>
  </si>
  <si>
    <t>2022-4936</t>
  </si>
  <si>
    <t>2022年广联达服务合同</t>
  </si>
  <si>
    <t>HQGCGS-HQLJ-2022-FW-493</t>
  </si>
  <si>
    <t>2022年广联达技术服务合同单一来源采购审批单,</t>
  </si>
  <si>
    <t>2022-4913</t>
  </si>
  <si>
    <t xml:space="preserve">2022年塔石化公用工程部静设备和管道维护维修保运服务 </t>
  </si>
  <si>
    <t>HQGCGS-HQLJ-2022-FW-495</t>
  </si>
  <si>
    <t>2022年塔石化公用工程部静设备和管道维护维修保运服务 签约通知书,</t>
  </si>
  <si>
    <t>2022-4813</t>
  </si>
  <si>
    <t>东华能源茂名项目4台储罐制作安装施工合同</t>
  </si>
  <si>
    <t>HQGCGS-HQLJ-2022-JSGC-642</t>
  </si>
  <si>
    <t>DHMM-20027-UY-E-010</t>
  </si>
  <si>
    <t>中标通知书-东华能源茂名项目4台储罐制作安装施工合同,</t>
  </si>
  <si>
    <t>2022-4718</t>
  </si>
  <si>
    <t>第三采油厂2022年产能建设项目气田常规场站及管线工程</t>
  </si>
  <si>
    <t>HQGCGS-HQLJ-2022-JSGC-651</t>
  </si>
  <si>
    <t>长庆油田分公司2022年气田产能建设项目常规场站及管线工程（第二批）中标通知书,</t>
  </si>
  <si>
    <t>2022-4708</t>
  </si>
  <si>
    <t>塔石化乙烯污水处理场新增生化产水至回用水池管线工程等施工项目</t>
  </si>
  <si>
    <t>HQGCGS-HQLJ-2022-JSGC-662</t>
  </si>
  <si>
    <t>塔石化乙烯污水处理场新增生化产水至回用水池管线工程等施工项目签约通知书,</t>
  </si>
  <si>
    <t>2022-4699</t>
  </si>
  <si>
    <t>四川大学乙醇生物发酵提纯工艺-材料采购合同</t>
  </si>
  <si>
    <t>HQGCGS-HQLJ-2022-MM-2514</t>
  </si>
  <si>
    <t>四川大学乙醇生物发酵提纯工艺-材料采购合同委托书,</t>
  </si>
  <si>
    <t>2022-4697</t>
  </si>
  <si>
    <t>四川大学乙醇生物发酵提纯工艺-设计制造合同</t>
  </si>
  <si>
    <t>HQGCGS-HQLJ-2022-CL-103</t>
  </si>
  <si>
    <t>四川大学乙醇生物发酵提纯工艺-设计制造合同委托书,</t>
  </si>
  <si>
    <t>2022-4492</t>
  </si>
  <si>
    <t>兰州石化公司2023年炼化系统大检修主体装置施工（第五标段）合同</t>
  </si>
  <si>
    <t>HQGCGS-HQLJ-2022-FW-479</t>
  </si>
  <si>
    <t>2022-4412</t>
  </si>
  <si>
    <t>中国石油天然气第六建设公司与兰州石化分公司2023年炼化系统大检修装置主体检修施工合同（标段六）</t>
  </si>
  <si>
    <t>HQGCGS-HQLJ-2022-FW-476</t>
  </si>
  <si>
    <t>兰州石化分公司2023年炼化系统大检修装置主体检修施工第六标段中标通知书,</t>
  </si>
  <si>
    <t>2022-4201</t>
  </si>
  <si>
    <t>海南福山油田马村油库至国盛码头输油管道项目施工</t>
  </si>
  <si>
    <t>HQGCGS-HQLJ-2022-JSGC-584</t>
  </si>
  <si>
    <t>海南福山油田马村油库至国盛码头输油管道项目施工合同谈判记录,</t>
  </si>
  <si>
    <t>2022-3736</t>
  </si>
  <si>
    <t>中国石油广西石化公司低硫船燃生产项目施工合同</t>
  </si>
  <si>
    <t>HQGCGS-HQLJ-2022-JSGC-522</t>
  </si>
  <si>
    <t>中国石油广西石化公司低硫船燃生产项目施工合同中标通知书,</t>
  </si>
  <si>
    <t>2022-3552</t>
  </si>
  <si>
    <t>长庆石化公司中水回用项目工程施工合同</t>
  </si>
  <si>
    <t>HQGCGS-HQLJ-2022-JSGC-516</t>
  </si>
  <si>
    <t>市政中水回用项目（一期）工程施工合同谈判记录,</t>
  </si>
  <si>
    <t>2022-3546</t>
  </si>
  <si>
    <t>常减压装置及其配套的储运系统设备运行维护合同</t>
  </si>
  <si>
    <t>HQGCGS-HQLJ-2022-CL-84</t>
  </si>
  <si>
    <t>常减压装置及其配套的储运系统设备运行维护合同谈判记录,</t>
  </si>
  <si>
    <t>2022-3108</t>
  </si>
  <si>
    <t>新建原料罐区项目2台球罐安装工程</t>
  </si>
  <si>
    <t>HQGCGS-HQLJ-2022-JSGC-432</t>
  </si>
  <si>
    <t>TLGXZC-2022076</t>
  </si>
  <si>
    <t>新建原料罐区项目2台球罐安装PC合同中标通知书,</t>
  </si>
  <si>
    <t>2022-2908</t>
  </si>
  <si>
    <t>2022年独山子石化公司橡胶部6000线聚合单元隐患治理项目2022-JD-CL-020</t>
  </si>
  <si>
    <t>HQGCGS-HQLJ-2022-CL-55</t>
  </si>
  <si>
    <t>2022-JD-CL-020</t>
  </si>
  <si>
    <t>2022年独山子石化公司橡胶部6000线聚合单元隐患治理项目 谈判报告,</t>
  </si>
  <si>
    <t>2022-2904</t>
  </si>
  <si>
    <t>邕宁百济风电塔筒项目卷板合同</t>
  </si>
  <si>
    <t>HQGCGS-HQLJ-2022-CL-54</t>
  </si>
  <si>
    <t>zc20211107-01w</t>
  </si>
  <si>
    <t>邕宁百济风电塔筒项目卷板合同签约依据,</t>
  </si>
  <si>
    <t>2022-2902</t>
  </si>
  <si>
    <t>HQGCGS-HQLJ-2022-JSGC-445</t>
  </si>
  <si>
    <t>斯尔邦二氧化碳制绿色甲醇装置及丁腈胶乳装置土建、安装工程施工合同中标通知书,</t>
  </si>
  <si>
    <t>2022-2759</t>
  </si>
  <si>
    <t>钢板卷圆加工承揽合同</t>
  </si>
  <si>
    <t>HQGCGS-HQLJ-2022-CL-49</t>
  </si>
  <si>
    <t>JJM20200318-01W</t>
  </si>
  <si>
    <t>钢板卷圆加工承揽合同签约依据	,</t>
  </si>
  <si>
    <t>2022-2625</t>
  </si>
  <si>
    <t>2022年独山子石化公司聚烯烃一部平台、竖梯、消防联动系统、腐蚀隐患治理项目2022-JD-CL-013</t>
  </si>
  <si>
    <t>HQGCGS-HQLJ-2022-CL-50</t>
  </si>
  <si>
    <t>2022-JD-CL-013</t>
  </si>
  <si>
    <t>2022年独山子石化公司聚烯烃一部平台、竖梯、消防联动系统、腐蚀隐患治理项目炼油化工装置检修合同谈判记录,</t>
  </si>
  <si>
    <t>2022-2624</t>
  </si>
  <si>
    <t>2022年独山子石化公司橡胶部聚苯乙烯装置、公用工程部净化水单元环保隐患整改项目2022-JD-CL-012</t>
  </si>
  <si>
    <t>HQGCGS-HQLJ-2022-CL-51</t>
  </si>
  <si>
    <t>2022-JD-CL-012</t>
  </si>
  <si>
    <t>2022年独山子石化公司橡胶部聚苯乙烯装置、公用工程部净化水单元环保隐患整改项目炼油化工装置检修合同谈判记录,</t>
  </si>
  <si>
    <t>2022-2496</t>
  </si>
  <si>
    <t>22-P-S-163 动力部挥发性有机物（VOCs）综合治理项目块钢板买卖合同</t>
  </si>
  <si>
    <t>HQGCGS-HQLJ-2022-MM-1444</t>
  </si>
  <si>
    <t>22-P-S-163(4801482463)</t>
  </si>
  <si>
    <t>中国石油广西石化公司动力部挥发性有机物（VOCs）综合治理项目块钢板买卖合同物资采购比质比价单,</t>
  </si>
  <si>
    <t>2022-2412</t>
  </si>
  <si>
    <t>广西玉柴石油化工有限公司异构化装置原料适应性技改项目工程施工合同</t>
  </si>
  <si>
    <t>HQGCGS-HQLJ-2022-JSGC-329</t>
  </si>
  <si>
    <t>YCSH-JG2022032801</t>
  </si>
  <si>
    <t>广西玉柴石油化工有限公司异构化装置原料适应性技改项目工程中标通知书,</t>
  </si>
  <si>
    <t>2022-2410</t>
  </si>
  <si>
    <t>碱洗涤塔制造购销合同</t>
  </si>
  <si>
    <t>HQGCGS-HQLJ-2022-MM-1439</t>
  </si>
  <si>
    <t>AJL-22323</t>
  </si>
  <si>
    <t>碱洗涤塔制造-中标通知书,</t>
  </si>
  <si>
    <t>2022-2303</t>
  </si>
  <si>
    <t>独山子石化分公司塔里木乙烷制乙烯项目新增150T/H天然气锅炉工程施工采购</t>
  </si>
  <si>
    <t>HQGCGS-HQLJ-2022-JSGC-360</t>
  </si>
  <si>
    <t>TSH0222030042</t>
  </si>
  <si>
    <t>独山子石化乙烷制乙烯项目新增150TH天然气锅炉工程施工采购合同中标通知书,</t>
  </si>
  <si>
    <t>2022-2197</t>
  </si>
  <si>
    <t>72371-CO-013 深圳液化天然气应急调峰站项目接收站工程下沉式LNG储罐（T-2101和T-2201）内罐工程施工承包合同--中国石油天然气第六建设有限公司</t>
  </si>
  <si>
    <t>HQGCGS-HQLJ-2022-JSGC-323</t>
  </si>
  <si>
    <t>深圳液化天然气应急调峰站项目接收站工程下沉式LNG储罐（T-2101&amp;amp;T-2201）内罐工程施工承包合同中标通知书,</t>
  </si>
  <si>
    <t>2022-2183</t>
  </si>
  <si>
    <t>HQGCGS-HQLJ-2022-CL-39</t>
  </si>
  <si>
    <t>GXHY-P-000S0630005-P01-P0618-0001</t>
  </si>
  <si>
    <t>广西华谊新材料有限公司75 万吨/年丙烯及下游深加工一体化项目静设备专业（标段二）运维服务中标通知书,</t>
  </si>
  <si>
    <t>2022-2168</t>
  </si>
  <si>
    <t>中国石油广西石化公司渣油加氢换剂检修零星设备修复合同</t>
  </si>
  <si>
    <t>HQGCGS-HQLJ-2022-FW-225</t>
  </si>
  <si>
    <t>中国石油广西石化公司渣油加氢换剂检修零星设备修复合同谈判记录,</t>
  </si>
  <si>
    <t>2022-1945</t>
  </si>
  <si>
    <t>300万吨/年连续重整装置I/II重整丙烷制冷压缩机及配套系统现场撬块组装施工合同</t>
  </si>
  <si>
    <t>HQGCGS-HQLJ-2022-JSGC-264</t>
  </si>
  <si>
    <t>广东石化五联合重整丙烷制冷压缩机及配套现场组装协议委托协议,</t>
  </si>
  <si>
    <t>2022-1748</t>
  </si>
  <si>
    <t>广西华谊75万吨/年丙烯及下游深加工一体化项目降膜结晶器（225-T-8110）筒体修复合同</t>
  </si>
  <si>
    <t>HQGCGS-HQLJ-2022-CL-34</t>
  </si>
  <si>
    <t>关于降膜结晶器受损筒体修复工作的联络函,</t>
  </si>
  <si>
    <t>2022-1678</t>
  </si>
  <si>
    <t>广西中油3500m³V-202D球罐缺陷维修施工合同</t>
  </si>
  <si>
    <t>HQGCGS-HQLJ-2022-CL-33</t>
  </si>
  <si>
    <t>广西中油施合字（2022）002号</t>
  </si>
  <si>
    <t>V-202D球罐超标缺陷维修工程（中选通知书）,</t>
  </si>
  <si>
    <t>2022-1606</t>
  </si>
  <si>
    <t>中国石油广西石化公司渣油加氢Ⅰ系列反应器R-105封头进炉热处理合同</t>
  </si>
  <si>
    <t>HQGCGS-HQLJ-2022-FW-176</t>
  </si>
  <si>
    <t>渣油加氢I系列反应器R-105封头进炉热处理合同谈判过程材料,</t>
  </si>
  <si>
    <t>2022-1512</t>
  </si>
  <si>
    <t>22-P-S-083 动力部VOCs综合治理项目竖直耳轴买卖合同</t>
  </si>
  <si>
    <t>HQGCGS-HQLJ-2022-MM-987</t>
  </si>
  <si>
    <t>21-P-S-083(4801446585)</t>
  </si>
  <si>
    <t>中国石油广西石化公司动力部VOCs综合治理项目竖直耳轴买卖合同采购结果,</t>
  </si>
  <si>
    <t>2022-1407</t>
  </si>
  <si>
    <t>Myanmar-China Gas Pipeline Project (Myanmar Section)   Hydraulic protection project of the slope protection on the east side of Kyaukphyu Initial Station Construction Contract</t>
  </si>
  <si>
    <t>HQGCGS-HQLJ-2022-JSGC-191</t>
  </si>
  <si>
    <t xml:space="preserve"> SEAGP-2022-C-MIOC-0004</t>
  </si>
  <si>
    <t>Myanmar-China Gas Pipeline Project (Myanmar Section)   Hydraulic protection project of the slope protection on the east side of Kyaukphyu Initial Station Construction Contract签约依据,</t>
  </si>
  <si>
    <t>2022-1313</t>
  </si>
  <si>
    <t>云南石化装置承包维护检修项目合同 （一标段）</t>
  </si>
  <si>
    <t>HQGCGS-HQLJ-2022-CL-25</t>
  </si>
  <si>
    <t>云南石化装置承包维护检修项目合同 （一标段）签约通知,</t>
  </si>
  <si>
    <t>2022-1167</t>
  </si>
  <si>
    <t>22-P-S-100 动力部挥发性有机物（VOCs）综合治理项目焊接钢管买卖合同</t>
  </si>
  <si>
    <t>HQGCGS-HQLJ-2022-MM-841</t>
  </si>
  <si>
    <t>22-P-S-100(4801434304)</t>
  </si>
  <si>
    <t>22-P-S-100 物资采购比质比价单,</t>
  </si>
  <si>
    <t>2022-1152</t>
  </si>
  <si>
    <t>中国石油广西石化公司挥发性有机物(VOCs)综合治理项目施工合同</t>
  </si>
  <si>
    <t>HQGCGS-HQLJ-2022-JSGC-164</t>
  </si>
  <si>
    <t>合同谈判记录表—VOCs项目施工合同 ,</t>
  </si>
  <si>
    <t>2022-928</t>
  </si>
  <si>
    <t>22-P-S-061 生产四部酸性水汽提装置氨压机油冷器买卖合同</t>
  </si>
  <si>
    <t>HQGCGS-HQLJ-2022-MM-670</t>
  </si>
  <si>
    <t>22-P-S-061</t>
  </si>
  <si>
    <t>生产四部酸性水汽提装置氨压机油冷器买卖合同采购结果,</t>
  </si>
  <si>
    <t>2022-926</t>
  </si>
  <si>
    <t>21-P-S-142 动力部等热媒水换热器配件利旧管束买卖合同</t>
  </si>
  <si>
    <t>HQGCGS-HQLJ-2022-MM-669</t>
  </si>
  <si>
    <t>动力部等热媒水换热器配件利旧管束买卖合同采购结果,</t>
  </si>
  <si>
    <t>2022-799</t>
  </si>
  <si>
    <t>兰成渝输油分公司2022年维抢修工业务外包合同</t>
  </si>
  <si>
    <t>HQGCGS-HQLJ-2022-JSGC-115</t>
  </si>
  <si>
    <t>兰成渝维抢修项目中标通知书,</t>
  </si>
  <si>
    <t>2022-796</t>
  </si>
  <si>
    <t>关于南宁输油气分公司2022年度2月份（油气） 中油六建劳务派遣合同</t>
  </si>
  <si>
    <t>HQGCGS-HQLJ-2022-FW-100</t>
  </si>
  <si>
    <t>GWHT20220001485</t>
  </si>
  <si>
    <t>南宁输油气分公司2021年第39期经理办公会,</t>
  </si>
  <si>
    <t>2022-794</t>
  </si>
  <si>
    <t>关于南宁输油气分公司2022年度2月份（有限） 中油六建劳务派遣合同</t>
  </si>
  <si>
    <t>HQGCGS-HQLJ-2022-FW-101</t>
  </si>
  <si>
    <t>GWHT20220001483</t>
  </si>
  <si>
    <t>2022-765</t>
  </si>
  <si>
    <t>津德尔炼油有限公司2022年大检修施工合同</t>
  </si>
  <si>
    <t>HQGCGS-HQLJ-2022-CL-19</t>
  </si>
  <si>
    <t>DM-2021-002</t>
  </si>
  <si>
    <t>中标通知书-尼日尔津德尔炼油有限公司2022年大检修项目,</t>
  </si>
  <si>
    <t>2022-748</t>
  </si>
  <si>
    <t xml:space="preserve">广东石化炼化一体化项目废碱液脱硫处理单元设备除油罐（位号： 3100-TK-7003 ）制作、安装施工委托协议  </t>
  </si>
  <si>
    <t>HQGCGS-HQLJ-2022-JSGC-116</t>
  </si>
  <si>
    <t>揭阳除油罐制造委托书,</t>
  </si>
  <si>
    <t>2022-673</t>
  </si>
  <si>
    <t>广西南国雄鹰律师事务所民事委托代理合同</t>
  </si>
  <si>
    <t>HQGCGS-HQLJ-2022-FW-73</t>
  </si>
  <si>
    <t>张仕杰案聘请律师申请书,</t>
  </si>
  <si>
    <t>2022-624</t>
  </si>
  <si>
    <t>江苏LNG接收站卸料臂L-1101C和L-1102安拆合同</t>
  </si>
  <si>
    <t>HQGCGS-HQLJ-2022-CL-15</t>
  </si>
  <si>
    <t>江苏LNG接收站卸料臂L-1101C和L-1102安拆项目成交通知书,</t>
  </si>
  <si>
    <t>2022-486</t>
  </si>
  <si>
    <t>中油六建防腐厂临时工程</t>
  </si>
  <si>
    <t>HQGCGS-HQLJ-2022-JSGC-147</t>
  </si>
  <si>
    <t>中油六建防腐厂临时工程合同谈判总结报告,</t>
  </si>
  <si>
    <t>2022-460</t>
  </si>
  <si>
    <t>越南嘉莱 CBTN 风电塔筒卷板合同</t>
  </si>
  <si>
    <t>HQGCGS-HQLJ-2022-MM-280</t>
  </si>
  <si>
    <t>zc20211229-01w</t>
  </si>
  <si>
    <t>越南嘉莱 CBTN 风电塔筒卷板合同委托单,</t>
  </si>
  <si>
    <t>2022-347</t>
  </si>
  <si>
    <t>中国石油广西石化公司渣油加氢装置 E-106换热器清洗试压改造</t>
  </si>
  <si>
    <t>HQGCGS-HQLJ-2022-FW-128</t>
  </si>
  <si>
    <t>中国石油广西石化公司渣油加氢装置E-106换热器清洗试压改造服务合同谈判记录,</t>
  </si>
  <si>
    <t>2022-53</t>
  </si>
  <si>
    <t>庆阳石化大检修-2022年主体大检修及投资项目（三标段）-投资项目</t>
  </si>
  <si>
    <t>HQGCGS-HQLJ-2022-JSGC-20</t>
  </si>
  <si>
    <t>庆阳石化大检修-2022年主体大检修及投资项目（三标段）-投资项目中标通知书,</t>
  </si>
  <si>
    <t>2022-26</t>
  </si>
  <si>
    <t>大检修—2022年主体大检修项目（三标段）</t>
  </si>
  <si>
    <t>HQGCGS-HQLJ-2022-CL-3</t>
  </si>
  <si>
    <t>2021-15683</t>
  </si>
  <si>
    <t>关于南宁输油气分公司2022年度（油气） 中油六建劳务派遣合同</t>
  </si>
  <si>
    <t>HQGCGS-HQLJ-2022-FW-1</t>
  </si>
  <si>
    <t>关于南宁输油气分公司 2022 年度（有限） 中油六建劳务派遣合同签约依据,</t>
  </si>
  <si>
    <t>2021-15682</t>
  </si>
  <si>
    <t>关于南宁输油气分公司 2022 年度（有限） 中油六建劳务派遣合同</t>
  </si>
  <si>
    <t>HQGCGS-HQLJ-2022-FW-2</t>
  </si>
  <si>
    <t>2021-15670</t>
  </si>
  <si>
    <t>庆阳石化大检修-2022年主体大检修及投资项目（二标段）-投资项目</t>
  </si>
  <si>
    <t>HQGCGS-HQLJ-2022-JSGC-1</t>
  </si>
  <si>
    <t>工程2022-02号</t>
  </si>
  <si>
    <t>庆阳石化大检修-2022年主体大检修及投资项目（二标段）-投资项目中标通知书,</t>
  </si>
  <si>
    <t>2021-15610</t>
  </si>
  <si>
    <t>大检修—2022年主体大检修项目（二标段）</t>
  </si>
  <si>
    <t>HQGCGS-HQLJ-2022-CL-1</t>
  </si>
  <si>
    <t>机动2021-51号</t>
  </si>
  <si>
    <t>2022年主体大检修项目合同（二标段）中标通知书,</t>
  </si>
  <si>
    <t>2021-15419</t>
  </si>
  <si>
    <t>2022-2024年独山子石化公司化工新区（南区）各运行部主要生产装置静设备维护检修项目2022-JD-WH-004</t>
  </si>
  <si>
    <t>HQGCGS-HQLJ-2021-CL-395</t>
  </si>
  <si>
    <t>2022-2024年独山子石化公司化工新区（南区）各运行部主要生产装置静设备维护检修协议中标通知书,</t>
  </si>
  <si>
    <t>2021-15399</t>
  </si>
  <si>
    <t>长庆油田分公司原油稳定及伴生气综合利用三期工程EPC总承包项目第三标段联合体协议补充协议（二）</t>
  </si>
  <si>
    <t>HQGCGS-HQLJ-2022-JSGC-14</t>
  </si>
  <si>
    <t>长庆油田分公司原油稳定及伴生气综合利用三期工程EPC总承包项目第三标段联合体协议补充协议（二）,</t>
  </si>
  <si>
    <t>2021-15292</t>
  </si>
  <si>
    <t>中石油克拉玛依石化有限责任公司2022年停工检维修安装施工框架工程项目标段一（三）</t>
  </si>
  <si>
    <t>HQGCGS-HQLJ-2021-CL-397</t>
  </si>
  <si>
    <t>KSH-2021-CL</t>
  </si>
  <si>
    <t>中石油克拉玛依石化有限责任公司2022年停工检维修安装施工框架工程项目标段一（三）中标通知书,</t>
  </si>
  <si>
    <t>2021-14947</t>
  </si>
  <si>
    <t>榆林公司静设备维护保运业务第一标段服务合同</t>
  </si>
  <si>
    <t>HQGCGS-HQLJ-2021-FW-905</t>
  </si>
  <si>
    <t>LZSH-2021-YLFW-71</t>
  </si>
  <si>
    <t>榆林公司静设备维护保运业务第一标段成交通知书,</t>
  </si>
  <si>
    <t>2021-14923</t>
  </si>
  <si>
    <t>中石油克拉玛依石化有限责任公司催化、蒸馏、重整装置长周期运行设备隐患问题治理等9个项目安装工程（标段三）</t>
  </si>
  <si>
    <t>HQGCGS-HQLJ-2021-JSGC-2362</t>
  </si>
  <si>
    <t>KSH-2021-JSGC-</t>
  </si>
  <si>
    <t>中石油克拉玛依石化有限责任公司催化、蒸馏、重整装置长周期运行设备隐患问题治理等9个项目安装工程（标段三）中标通知书,</t>
  </si>
  <si>
    <t>2021-14913</t>
  </si>
  <si>
    <t>孚宝（钦州）码头有限公司采购协议P7400129</t>
  </si>
  <si>
    <t>HQGCGS-HQLJ-2021-MM-8867</t>
  </si>
  <si>
    <t>增设排渣导淋采购协议,</t>
  </si>
  <si>
    <t>2021-14912</t>
  </si>
  <si>
    <t>孚宝（钦州）码头有限公司采购订单P7400128</t>
  </si>
  <si>
    <t>HQGCGS-HQLJ-2021-MM-8865</t>
  </si>
  <si>
    <t>更换螺栓采购协议,</t>
  </si>
  <si>
    <t>2021-14910</t>
  </si>
  <si>
    <t>孚宝（钦州）码头有限公司采购订单P7400125</t>
  </si>
  <si>
    <t>HQGCGS-HQLJ-2021-MM-8866</t>
  </si>
  <si>
    <t>取采样器支撑改造采购协议,</t>
  </si>
  <si>
    <t>2021-14781</t>
  </si>
  <si>
    <t>中国石油广西石化公司挥发性有机物(VOCs)综合治理项目原污水处理场治理设施及废弃生物除臭设施拆除施工合同</t>
  </si>
  <si>
    <t>HQGCGS-HQLJ-2021-JSGC-2257</t>
  </si>
  <si>
    <t>16000拆除施工合同合同谈判记录表,</t>
  </si>
  <si>
    <t>2021-14635</t>
  </si>
  <si>
    <t>广东省惠州市大亚湾区荃湾港区惠州荃美化工码头项目码头采购和施工合同</t>
  </si>
  <si>
    <t>HQGCGS-HQLJ-2021-JSGC-2226</t>
  </si>
  <si>
    <t>HCC-0060</t>
  </si>
  <si>
    <t>中标通知书-惠州港荃湾港区荃美石化码头项目中标通知书,</t>
  </si>
  <si>
    <t>2021-14447</t>
  </si>
  <si>
    <t>2021年独山子石化公司聚烯烃二部聚乙烯装置22C470系统检修项目2021-JD-CL-076</t>
  </si>
  <si>
    <t>HQGCGS-HQLJ-2021-CL-376</t>
  </si>
  <si>
    <t>2021-JD-CL-076</t>
  </si>
  <si>
    <t>2021年独山子石化公司聚烯烃二部聚乙烯装置22C470系统检修项目合同签订情况说明,</t>
  </si>
  <si>
    <t>2021-14445</t>
  </si>
  <si>
    <t>2021年独山子石化公司聚烯烃二部聚乙烯装置22E400换热器更换项目2021-JD-CL-080</t>
  </si>
  <si>
    <t>HQGCGS-HQLJ-2021-CL-373</t>
  </si>
  <si>
    <t>2021-JD-CL-080</t>
  </si>
  <si>
    <t>2021年独山子石化公司聚烯烃二部聚乙烯装置22E400换热器更换项目合同签订情况说明,</t>
  </si>
  <si>
    <t>2021-14332</t>
  </si>
  <si>
    <t>VOCs系统设施完善（聚苯乙烯GPPS单元苯乙烯再生系统）2021-JD-CL-079</t>
  </si>
  <si>
    <t>HQGCGS-HQLJ-2021-CL-377</t>
  </si>
  <si>
    <t>2021-JD-CL-079</t>
  </si>
  <si>
    <t>VOCs系统设施完善（聚苯乙烯GPPS单元苯乙烯再生系统）检修合同成交通知书,</t>
  </si>
  <si>
    <t>2021-14286</t>
  </si>
  <si>
    <t>22388-3600-64-PO-6220.00.0001-0123 地管钢质阀门井订货合同</t>
  </si>
  <si>
    <t>HQGCGS-HQLJ-2021-MM-8783</t>
  </si>
  <si>
    <t>附件1 供货范围和详细价格清单,</t>
  </si>
  <si>
    <t>2021-14236</t>
  </si>
  <si>
    <t>72372A-CA-CSC-0013 联合体执行协议 中国石油天然气第六建设有限公司</t>
  </si>
  <si>
    <t>HQGCGS-HQLJ-2021-JSGC-2255</t>
  </si>
  <si>
    <t>72372A-CA-CSC-0013</t>
  </si>
  <si>
    <t>接收站施工工程指令单,</t>
  </si>
  <si>
    <t>2021-14186</t>
  </si>
  <si>
    <t>加氢及乙烯区域检维修业务服务项目合同</t>
  </si>
  <si>
    <t>HQGCGS-HQLJ-2021-CL-381</t>
  </si>
  <si>
    <t>四川石化加氢及乙烯区域装置维护和检修(二部、四部）工程中标通知书,</t>
  </si>
  <si>
    <t>2021-14090</t>
  </si>
  <si>
    <t>茂名港吉达港区东作业区管廊一期工程、东二港池1号2号液体散货泊位工程 上部安装施工总承包合同</t>
  </si>
  <si>
    <t>HQGCGS-HQLJ-2021-JSGC-2204</t>
  </si>
  <si>
    <t>DHMM-20025/19038-E-003</t>
  </si>
  <si>
    <t xml:space="preserve">  中标通知书-泊位上部工程，综合管廊-中油六建,</t>
  </si>
  <si>
    <t>2021-14088</t>
  </si>
  <si>
    <t>中化泉州100万吨/年乙烯及炼油改扩建项目化工工艺及热力管网、全厂供电及道路照明系统及其它相关单元EPC总承包工程分液罐采购合同变更协议</t>
  </si>
  <si>
    <t>HQGCGS-HQLJ-2021-MM-8385</t>
  </si>
  <si>
    <t>苏璟</t>
  </si>
  <si>
    <t>中化泉州100万吨/年乙烯及炼油改扩建项目化工工艺及热力管网、全厂供电及道路照明系统及其它相关单元EPC总承包工程分液罐采购合同变更协议,</t>
  </si>
  <si>
    <t>2021-14024</t>
  </si>
  <si>
    <t>中国石油广西石化公司冷却器管板修复及电机转子套筒制作合同</t>
  </si>
  <si>
    <t>HQGCGS-HQLJ-2021-CL-361</t>
  </si>
  <si>
    <t>中国石油广西石化公司冷却器管板修复及电机转子套筒制作合同-过程资料,</t>
  </si>
  <si>
    <t>2021-14015</t>
  </si>
  <si>
    <t>广西光大石化有限公司信润石化项目产品升级改造工程EPC总承包合同补充协议</t>
  </si>
  <si>
    <t>HQGCGS-HQLJ-2021-JSGC-2138</t>
  </si>
  <si>
    <t>广西光大石化有限公司信润石化项目产品升级改造工程EPC总承包合同补充协议签约依据,</t>
  </si>
  <si>
    <t>2021-13739</t>
  </si>
  <si>
    <t>天然气基础设施互联互通重点工程 （贵阳市天然气储备及应急调峰设施建设项目） 设计-采购-施工一体化（EPC）总承包合同</t>
  </si>
  <si>
    <t>HQGCGS-HQLJ-2021-JSGC-2206</t>
  </si>
  <si>
    <t>BJHQI-2021-136</t>
  </si>
  <si>
    <t>贵阳市天然气储备及应急调峰设施建设项目EPC合同中标通知书,</t>
  </si>
  <si>
    <t>2021-13721</t>
  </si>
  <si>
    <t>HQGCGS-HQLJ-2021-JSGC-2205</t>
  </si>
  <si>
    <t>72372-CA-CSC-0019</t>
  </si>
  <si>
    <t>T6203-T6204储罐内罐施工工程中标通知书,</t>
  </si>
  <si>
    <t>2021-13400</t>
  </si>
  <si>
    <t>广西玉柴石化2021年开工检修项目合同</t>
  </si>
  <si>
    <t>HQGCGS-HQLJ-2021-CL-344</t>
  </si>
  <si>
    <t>广西玉柴石化2021年开工检修项目合同中标通知书,</t>
  </si>
  <si>
    <t>2021-13349</t>
  </si>
  <si>
    <t>HQGCGS-HQLJ-2021-CL-342</t>
  </si>
  <si>
    <t>BLYB-XLXS-SCB-2021-0023</t>
  </si>
  <si>
    <t>宝来利安德巴赛尔石化有限公司维保及检维修施工合同谈判纪要,</t>
  </si>
  <si>
    <t>2021-13268</t>
  </si>
  <si>
    <t>216003A-7110-20-PO-0026A 分液罐及方形润滑油箱增补订货合同</t>
  </si>
  <si>
    <t>HQGCGS-HQLJ-2021-MM-8183</t>
  </si>
  <si>
    <t xml:space="preserve"> 分液罐及方形润滑油箱增补订货合同签约依据,</t>
  </si>
  <si>
    <t>2021-13103</t>
  </si>
  <si>
    <t>2021年独山子石化公司VOCs系统设施完善项目（丁苯橡胶装置废气治理设施）2021-JD-CL-067</t>
  </si>
  <si>
    <t>HQGCGS-HQLJ-2021-CL-345</t>
  </si>
  <si>
    <t>2021-JD-CL-067</t>
  </si>
  <si>
    <t>2021年独山子石化公司VOCs系统设施完善项目（丁苯橡胶装置废气治理设施）成交通知书,</t>
  </si>
  <si>
    <t>2021-12967</t>
  </si>
  <si>
    <t>1张钢板卷弧加工承揽合同</t>
  </si>
  <si>
    <t>HQGCGS-HQLJ-2021-CL-334</t>
  </si>
  <si>
    <t>zc20210618-01w</t>
  </si>
  <si>
    <t>1张钢板卷弧加工承揽合同外协单,</t>
  </si>
  <si>
    <t>2021-12966</t>
  </si>
  <si>
    <t>6张钢板卷圆加工承揽合同</t>
  </si>
  <si>
    <t>HQGCGS-HQLJ-2021-CL-338</t>
  </si>
  <si>
    <t>zc20210927-01w</t>
  </si>
  <si>
    <t>外协申请单,</t>
  </si>
  <si>
    <t>2021-12867</t>
  </si>
  <si>
    <t>中国石油广西石化公司污水外排在线监测系统改造项目施工合同</t>
  </si>
  <si>
    <t>HQGCGS-HQLJ-2021-JSGC-1927</t>
  </si>
  <si>
    <t>合同谈判记录表--污水外排在线监测项目施工合同,</t>
  </si>
  <si>
    <t>2021-12799</t>
  </si>
  <si>
    <t>加拿大液化天然气项目钢结构预制合同</t>
  </si>
  <si>
    <t>HQGCGS-HQLJ-2021-CL-332</t>
  </si>
  <si>
    <t>C21DDLC129</t>
  </si>
  <si>
    <t>加拿大液化天然气项目结构预制分包合同签约依据,</t>
  </si>
  <si>
    <t>2021-12580</t>
  </si>
  <si>
    <t>（装卸车）业务外包合同2021-2022</t>
  </si>
  <si>
    <t>HQGCGS-HQLJ-2021-FW-729</t>
  </si>
  <si>
    <t>沥青装卸车项目2021年-2022年合同的会议纪要,</t>
  </si>
  <si>
    <t>2021-12514</t>
  </si>
  <si>
    <t>长庆乙烷制乙烯项目总承包合同范围外新增项目第一标段工程施工合同</t>
  </si>
  <si>
    <t>HQGCGS-HQLJ-2021-JSGC-1916</t>
  </si>
  <si>
    <t>LZSH-2021-YLGC-7</t>
  </si>
  <si>
    <t>长庆乙烷制乙烯项目合同范围外新增项目第一标段工程施工成交通知书,</t>
  </si>
  <si>
    <t>2021-12511</t>
  </si>
  <si>
    <t>中国石油广西石化公司催化裂化装置烟气轮机导流锥组件紧急修复合同</t>
  </si>
  <si>
    <t>HQGCGS-HQLJ-2021-CL-325</t>
  </si>
  <si>
    <t>催化裂化装置烟气轮机导流锥组件紧急修复合同谈判记录,</t>
  </si>
  <si>
    <t>2021-12481</t>
  </si>
  <si>
    <t>中国石油广西石化公司二级反恐目标达标隐患治理项目周界视频监控部分施工合同</t>
  </si>
  <si>
    <t>HQGCGS-HQLJ-2021-JSGC-1851</t>
  </si>
  <si>
    <t>二级反恐项目视频监控部分施工合同合同谈判,</t>
  </si>
  <si>
    <t>2021-12398</t>
  </si>
  <si>
    <t>辽宁海航实业有限公司仓储项目火炬排放设施 安装专业施工工程</t>
  </si>
  <si>
    <t>HQGCGS-HQLJ-2021-JSGC-1839</t>
  </si>
  <si>
    <t>LNHH-JZGC-AZGC-SGB-2021-0034</t>
  </si>
  <si>
    <t>辽宁海航实业有限公司仓储项目火炬排放设施 安装专业施工工程合同信息确认单-签字版,</t>
  </si>
  <si>
    <t>2021-12346</t>
  </si>
  <si>
    <t>HQGCGS-HQLJ-2021-JSGC-1910</t>
  </si>
  <si>
    <t>YLSH-HG-SG-2021-0320</t>
  </si>
  <si>
    <t>山东裕龙石化有限公司裕龙岛炼化一体化项目（一期）主装置施工项目及一级地管项目（炼油7标段、化工2标段）中标通知书,</t>
  </si>
  <si>
    <t>2021-12099</t>
  </si>
  <si>
    <t>中船501号502号503号分段制作项目承揽合同</t>
  </si>
  <si>
    <t>HQGCGS-HQLJ-2021-CL-315</t>
  </si>
  <si>
    <t xml:space="preserve">ZCGX-QHB202111 </t>
  </si>
  <si>
    <t>中船501#、502#、503#分段制作项目承揽合同委托单,</t>
  </si>
  <si>
    <t>2021-12098</t>
  </si>
  <si>
    <t>广西华银铝业有限公司外委维修合同</t>
  </si>
  <si>
    <t>HQGCGS-HQLJ-2021-CL-314</t>
  </si>
  <si>
    <t>HYL-SBB2021-064(WX)</t>
  </si>
  <si>
    <t>广西华银铝业有限公司外委维修合同中标通知书,</t>
  </si>
  <si>
    <t>2021-12001</t>
  </si>
  <si>
    <t>12382-000-CSC-0001    施工承包合同</t>
  </si>
  <si>
    <t>HQGCGS-HQLJ-2021-JSGC-1814</t>
  </si>
  <si>
    <t>12382-000-CSC-0001</t>
  </si>
  <si>
    <t>四川石化乙烯装置废洗油回收项目施工承包合同成交通知书,</t>
  </si>
  <si>
    <t>2021-11494</t>
  </si>
  <si>
    <t>四川盛马化工股份有限公司全厂维保合同及加制氢装置生产保运</t>
  </si>
  <si>
    <t>HQGCGS-HQLJ-2021-JSGC-1676</t>
  </si>
  <si>
    <t>SMSH-GC-20210915-全厂维保及加制氢保运</t>
  </si>
  <si>
    <t>四川盛马化工股份有限公司全厂维保合同及加制氢装置生产保运中标通知,</t>
  </si>
  <si>
    <t>2021-11420</t>
  </si>
  <si>
    <t>四川石化220kV桥石线架空线路接地系统改造（土建部分）施工服务合同</t>
  </si>
  <si>
    <t>HQGCGS-HQLJ-2021-JSGC-1903</t>
  </si>
  <si>
    <t>四川石化220kV桥石线架空线路接地系统改造土建施工项目服务合同中标通知邮件（厂外土建施工项目）,</t>
  </si>
  <si>
    <t>2021-11376</t>
  </si>
  <si>
    <t>2018年第一批站场改扩建工程第一标段西二线91号阀室为长庆石化分公司供气扩能改造工程（泾阳分输站）</t>
  </si>
  <si>
    <t>HQGCGS-HQLJ-2021-JSGC-1656</t>
  </si>
  <si>
    <t>国家管网集团联合管道有限责任公司西气东输分公司,</t>
  </si>
  <si>
    <t>改扩建工程第一标段西二线91#阀室为长庆石化分公司供气扩能改造工程（泾阳分输站）合同变更,</t>
  </si>
  <si>
    <t>2021-11375</t>
  </si>
  <si>
    <t>2018年第一批站场改扩建工程第一标段西二线84号阀室扩建为泾川分输站为泾川华天燃气开发有限公司供气扩能改造工程（泾川分输站）施工合同变更协议</t>
  </si>
  <si>
    <t>HQGCGS-HQLJ-2021-JSGC-1655</t>
  </si>
  <si>
    <t>2018年第一批站场改扩建工程第一标段西二线84#阀室扩建为泾川分输站为泾川华天燃气开发有限公司供气扩能改造工程（泾川分输站）施工合同变更协议,</t>
  </si>
  <si>
    <t>2021-11370</t>
  </si>
  <si>
    <t>四川盛马化工股份有限公司厂区土建施工项目施工合同</t>
  </si>
  <si>
    <t>HQGCGS-HQLJ-2021-JSGC-1657</t>
  </si>
  <si>
    <t>SMSH-SC-20210810</t>
  </si>
  <si>
    <t>四川盛马化工股份有限公司厂区土建施工项目中标通知书（四川盛马）,</t>
  </si>
  <si>
    <t>2021-11235</t>
  </si>
  <si>
    <t>2021年独山子石化公司7.9自然灾害损坏设备设施恢复（二标段）2021-JD-CL-045</t>
  </si>
  <si>
    <t>HQGCGS-HQLJ-2021-CL-289</t>
  </si>
  <si>
    <t>2021-JD-CL-045</t>
  </si>
  <si>
    <t>关于《2021年独山子石化公司乙烯厂7.9自然灾害损坏设备设施恢复（二标段）》合同签订情况说明,</t>
  </si>
  <si>
    <t>2021-11216</t>
  </si>
  <si>
    <t>72372B-CA-CSC-0009 联合体执行协议 中国石油天然气第六建设有限公司</t>
  </si>
  <si>
    <t>HQGCGS-HQLJ-2021-JSGC-1803</t>
  </si>
  <si>
    <t>北京燃气天津南港LNG应急储备项目储罐二阶段设计、采购、施工（EPC）总承包 联合体执行协议,</t>
  </si>
  <si>
    <t>2021-10231</t>
  </si>
  <si>
    <t>HQGCGS-HQLJ-2021-JSGC-1615</t>
  </si>
  <si>
    <t>YLSH-LY-SG-2021-0333</t>
  </si>
  <si>
    <t>炼化主装置建设工程施工合同(炼油7标段)中标通知书,</t>
  </si>
  <si>
    <t>2021-10150</t>
  </si>
  <si>
    <t>辽宁宝来新材料有限公司 60 万吨年 ABS 及其配套装置配套设施火炬及火炬气回收设施施工工程</t>
  </si>
  <si>
    <t>HQGCGS-HQLJ-2021-JSGC-1407</t>
  </si>
  <si>
    <t>BLXCL-JZGC-AZGC-2021-0026</t>
  </si>
  <si>
    <t>辽宁宝来新材料有限公司 60 万吨年 ABS 及其配套装置配 套设施火炬及火炬气回收设施施工工程中标通知书,</t>
  </si>
  <si>
    <t>2021-9777</t>
  </si>
  <si>
    <t>广联达技术服务合同</t>
  </si>
  <si>
    <t>HQGCGS-HQLJ-2021-FW-574</t>
  </si>
  <si>
    <t>广联达技术服务合同单一来源采购审批单,</t>
  </si>
  <si>
    <t>2021-9746</t>
  </si>
  <si>
    <t>石大胜华（泉州）有限公司 44万吨/年新能源材料项目（一期） 全装置保镖协议</t>
  </si>
  <si>
    <t>HQGCGS-HQLJ-2021-JSGC-1359</t>
  </si>
  <si>
    <t>SDSHQZ-GC-2021070446-C</t>
  </si>
  <si>
    <t>石大胜华（泉州）有限公司 44万吨/年新能源材料项目（一期） 全装置保镖协议中标邮件,</t>
  </si>
  <si>
    <t>2021-9688</t>
  </si>
  <si>
    <t>广东石化原油码头钢引桥制造施工分包合同</t>
  </si>
  <si>
    <t>HQGCGS-HQLJ-2021-CL-238</t>
  </si>
  <si>
    <t>广东石化原油码头钢引桥制造分包合同成交通知书,</t>
  </si>
  <si>
    <t>2021-9471</t>
  </si>
  <si>
    <t>2021年中国石油天然气第六建设有限公司劳务派遣合同</t>
  </si>
  <si>
    <t>HQGCGS-HQLJ-2021-FW-562</t>
  </si>
  <si>
    <t>GWHT20210014820</t>
  </si>
  <si>
    <t>2021年中国石油天然气第六建设有限公司劳务派遣合同（集团）,</t>
  </si>
  <si>
    <t>2021-9360</t>
  </si>
  <si>
    <t>江苏新海石化有限公司100万吨/年重整项目工程承包合同补充合同</t>
  </si>
  <si>
    <t>HQGCGS-HQLJ-2021-JSGC-1313</t>
  </si>
  <si>
    <t>关于100万吨/年重整项目工程承包补充协议的说明,</t>
  </si>
  <si>
    <t>2021-8989</t>
  </si>
  <si>
    <t>广西华谊75万吨/年丙烯及下游深加工项目产品和原料罐区车间制造压力容器 采购合同</t>
  </si>
  <si>
    <t>HQGCGS-HQLJ-2021-MM-5631</t>
  </si>
  <si>
    <t>19179-T0501-P0</t>
  </si>
  <si>
    <t>关于金属管壳式换热器及车间制造压力容器中标事宜,</t>
  </si>
  <si>
    <t>2021-8988</t>
  </si>
  <si>
    <t>广西华谊75万吨/年丙烯及下游深加工项目产品和原料罐区金属管壳式换热器采购合同</t>
  </si>
  <si>
    <t>HQGCGS-HQLJ-2021-MM-5632</t>
  </si>
  <si>
    <t>19179-E02-P0</t>
  </si>
  <si>
    <t>2021-8905</t>
  </si>
  <si>
    <t>马来西亚聚丙烯项目文件资料进口清关</t>
  </si>
  <si>
    <t>HQGCGS-HQLJ-2021-FW-529</t>
  </si>
  <si>
    <t>代理合同单一来源采购审批表,</t>
  </si>
  <si>
    <t>2021-8735</t>
  </si>
  <si>
    <t>电气系统隐患治理项目-自备电站高压变频室加装空水冷却系统单元水系统部分施工承包合同</t>
  </si>
  <si>
    <t>HQGCGS-HQLJ-2021-JSGC-1286</t>
  </si>
  <si>
    <t>2021EPC-SC02</t>
  </si>
  <si>
    <t>3.中标通知书扫描件电气系统隐患治理项目,</t>
  </si>
  <si>
    <t>2021-8535</t>
  </si>
  <si>
    <t>HQGCGS-HQLJ-2021-FW-512</t>
  </si>
  <si>
    <t>2021年中国石油天然气第六建设有限公司劳务派遣合同,</t>
  </si>
  <si>
    <t>2021-8531</t>
  </si>
  <si>
    <t>12381-000-CSC-0001   施工承包合同</t>
  </si>
  <si>
    <t>HQGCGS-HQLJ-2021-JSGC-1347</t>
  </si>
  <si>
    <t xml:space="preserve">12381-000-CSC-0001  </t>
  </si>
  <si>
    <t>四川石化乙烯装置裂解炉燃烧器环保改造项目中标通知书,</t>
  </si>
  <si>
    <t>2021-8384</t>
  </si>
  <si>
    <t>迪尔集团有限公司横梁加工合同</t>
  </si>
  <si>
    <t>HQGCGS-HQLJ-2021-CL-210</t>
  </si>
  <si>
    <t>广西太阳纸业2021—24</t>
  </si>
  <si>
    <t>横梁加工合同成交通知书,</t>
  </si>
  <si>
    <t>2021-8278</t>
  </si>
  <si>
    <t>四川石化公司防火涂料修复服务合同（中油六建）</t>
  </si>
  <si>
    <t>HQGCGS-HQLJ-2021-CL-229</t>
  </si>
  <si>
    <t>中标通知书3——四川石化公司防火涂层修复项目招标,</t>
  </si>
  <si>
    <t>2021-8212</t>
  </si>
  <si>
    <t>长庆油田分公司原油稳定及伴生气综合利用三期工程EPC总承包项目第三标段云盘山混烃装置</t>
  </si>
  <si>
    <t>HQGCGS-HQLJ-2021-JSGC-1256</t>
  </si>
  <si>
    <t>中标通知书-长庆油田分公司原油稳定及伴生气综合利用三期工程EPC总承包项目（第三标段）,</t>
  </si>
  <si>
    <t>2021-8189</t>
  </si>
  <si>
    <t>长庆油田分公司原油稳定及伴生气综合利用三期工程EPC总承包项目（第三标段铁三联轻烃装置）</t>
  </si>
  <si>
    <t>HQGCGS-HQLJ-2021-JSGC-1255</t>
  </si>
  <si>
    <t>2021-8016</t>
  </si>
  <si>
    <t>21-P-S-220 储运一部脱水机壳体买卖合同</t>
  </si>
  <si>
    <t>HQGCGS-HQLJ-2021-MM-5041</t>
  </si>
  <si>
    <t>合同授予通知书 21-P-S-220 储运一部脱水机壳体采购,</t>
  </si>
  <si>
    <t>2021-7892</t>
  </si>
  <si>
    <t>长庆油田分公司原油稳定及伴生气综合利用三期工程EPC总承包项目第三标段刘坪输油站轻烃装置、周二转混烃装置</t>
  </si>
  <si>
    <t>HQGCGS-HQLJ-2021-JSGC-1254</t>
  </si>
  <si>
    <t>2021-7732</t>
  </si>
  <si>
    <t>Cleaning and Maintenance Project Contract For Crude Oil Storage Tanks at Made Initial Station of SEAOP</t>
  </si>
  <si>
    <t>HQGCGS-HQLJ-2021-JSGC-1049</t>
  </si>
  <si>
    <t>SEAOP-2021-C-MIOC-0000</t>
  </si>
  <si>
    <t>Cleaning and Maintenance Project Contract For Crude Oil Storage Tanks at Made Initial Station of SEAOP中标通知书,</t>
  </si>
  <si>
    <t>2021-7684</t>
  </si>
  <si>
    <t>中委合资广东石化 2000 万吨/年重油加工工程产品码头工程上部安装工程</t>
  </si>
  <si>
    <t>HQGCGS-HQLJ-2021-JSGC-1050</t>
  </si>
  <si>
    <t>FHDI-EPC-GDSH-FB-007</t>
  </si>
  <si>
    <t>中委合资广东石化 2000 万吨/年重油加工工程产品码头工程上部安装工程中标通知书,</t>
  </si>
  <si>
    <t>2021-7407</t>
  </si>
  <si>
    <t>维保人员劳务外包服务采购协议</t>
  </si>
  <si>
    <t>HQGCGS-HQLJ-2021-FW-449</t>
  </si>
  <si>
    <t>VQJ2021FW010</t>
  </si>
  <si>
    <t>维保人员劳务外包服务采购协议报价单,</t>
  </si>
  <si>
    <t>2021-7364</t>
  </si>
  <si>
    <t>中国石油四川石化原油快速评价及调和系统项目施工承包合同</t>
  </si>
  <si>
    <t>HQGCGS-HQLJ-2021-JSGC-1070</t>
  </si>
  <si>
    <t>中国石油四川石化原油快速评价及调和系统项目施工承包合同中标邮件截图,</t>
  </si>
  <si>
    <t>2021-7353</t>
  </si>
  <si>
    <t>430罐区4台航煤罐内防腐修复结算协议</t>
  </si>
  <si>
    <t>HQGCGS-HQLJ-2021-CL-197</t>
  </si>
  <si>
    <t>430罐区4台航煤罐内防腐修复结算协议,</t>
  </si>
  <si>
    <t>2021-6903</t>
  </si>
  <si>
    <t>2020年福山油田地面建设工程施工合同补充协议</t>
  </si>
  <si>
    <t>HQGCGS-HQLJ-2021-JSGC-1044</t>
  </si>
  <si>
    <t>集团公司投资</t>
  </si>
  <si>
    <t>2020年福山油田地面建设工程施工合同补充协议,</t>
  </si>
  <si>
    <t>2021-6695</t>
  </si>
  <si>
    <t>油品升级深加工系列项目200万吨/年连续重整装置制作安装工程</t>
  </si>
  <si>
    <t>HQGCGS-HQLJ-2021-JSGC-942</t>
  </si>
  <si>
    <t>JACZ20210513-225B</t>
  </si>
  <si>
    <t>油品升级深加工系列项目200万吨年连续重整装置制作安装工程中标通知书,</t>
  </si>
  <si>
    <t>2021-6693</t>
  </si>
  <si>
    <t>油品升级深加工系列项目200万吨/年连续重整装置项目土建工程</t>
  </si>
  <si>
    <t>HQGCGS-HQLJ-2021-JSGC-883</t>
  </si>
  <si>
    <t>JACZ20210513-225A</t>
  </si>
  <si>
    <t>油品升级深加工系列项目200万吨/年连续重整装置项目土建工程中标通知书,</t>
  </si>
  <si>
    <t>2021-6572</t>
  </si>
  <si>
    <t>广东石化公司设备维护检修承包合同合同2：静设备及仪表设备承包维护检修服务合同</t>
  </si>
  <si>
    <t>HQGCGS-HQLJ-2021-FW-565</t>
  </si>
  <si>
    <t>中标通知书-广东石化公司设备维护检修服务承包（第二标段）,</t>
  </si>
  <si>
    <t>2021-6546</t>
  </si>
  <si>
    <t>老液化气储配站及中水活性炭罐拆除施工项目</t>
  </si>
  <si>
    <t>HQGCGS-HQLJ-2021-JSGC-1152</t>
  </si>
  <si>
    <t>老液化气储配站及中水活性炭罐拆除施工合同签约依据,</t>
  </si>
  <si>
    <t>2021-6405</t>
  </si>
  <si>
    <t>盛虹炼化一体化项目第二十五标段部分土建、安装工程（第二标段）</t>
  </si>
  <si>
    <t>HQGCGS-HQLJ-2021-JSGC-802</t>
  </si>
  <si>
    <t>58002021040733</t>
  </si>
  <si>
    <t>授标通知书-二十五标段部分土建、安装工程（第二标段）,</t>
  </si>
  <si>
    <t>2021-6403</t>
  </si>
  <si>
    <t>盛虹炼化一体化项目第二十五标段部分土建、安装工程（第一标段）</t>
  </si>
  <si>
    <t>HQGCGS-HQLJ-2021-JSGC-860</t>
  </si>
  <si>
    <t>58002021040732</t>
  </si>
  <si>
    <t>授标通知书-二十五标段部分土建、安装工程（第一标段）,</t>
  </si>
  <si>
    <t>2021-6402</t>
  </si>
  <si>
    <t>盛虹炼化一体化项目第二十五标段2号空分循环水场土建、安装工程</t>
  </si>
  <si>
    <t>HQGCGS-HQLJ-2021-JSGC-801</t>
  </si>
  <si>
    <t>58002021040737</t>
  </si>
  <si>
    <t>授标通知书-二十五标段2#空分循环水场土建安装工程,</t>
  </si>
  <si>
    <t>2021-6299</t>
  </si>
  <si>
    <t>常减压装置增设第三级电脱盐系统PC承包合同</t>
  </si>
  <si>
    <t>HQGCGS-HQLJ-2021-JSGC-884</t>
  </si>
  <si>
    <t>中标通知书--四川石化常减压装置增设第三级电脱盐系统施工总承包（PC）,</t>
  </si>
  <si>
    <t>2021-6272</t>
  </si>
  <si>
    <t>成都石化园区下游项目原料供给设施项目PC承包合同</t>
  </si>
  <si>
    <t>HQGCGS-HQLJ-2021-JSGC-885</t>
  </si>
  <si>
    <t>中标通知书--四川石化成都石化园区下游项目原料供给设施项目施工总承包（PC）,</t>
  </si>
  <si>
    <t>2021-6271</t>
  </si>
  <si>
    <t>辽宁海航实业有限公司仓储项目丙烷/丁烷罐组二 （TK1021、TK1022）及工艺处理区施工工程</t>
  </si>
  <si>
    <t>HQGCGS-HQLJ-2021-JSGC-858</t>
  </si>
  <si>
    <t>LNHH-JZGC-AZGC-SGB-2021-0019</t>
  </si>
  <si>
    <t>罐组二工程合同信息确认单20210513,</t>
  </si>
  <si>
    <t>2021-6270</t>
  </si>
  <si>
    <t>辽宁海航实业有限公司仓储项目丙烷/丁烷罐组罐组一 （TK1001、TK1002、TK1003、TK1004）工艺工处理区及 库区管廊施工工程</t>
  </si>
  <si>
    <t>HQGCGS-HQLJ-2021-JSGC-773</t>
  </si>
  <si>
    <t>LNHH-JZGC-AZGC-SGB-2021-0020</t>
  </si>
  <si>
    <t>罐组一工艺处理区及库区管廊工程合同信息确认单20210513,</t>
  </si>
  <si>
    <t>2021-6269</t>
  </si>
  <si>
    <t>连云港荣泰化工仓储有限公司四期仓储项目土建、安装工程施工合同</t>
  </si>
  <si>
    <t>HQGCGS-HQLJ-2021-JSGC-771</t>
  </si>
  <si>
    <t>连云港荣泰化工仓储有限公司四期仓储项目土建、安装工程中标通知书,</t>
  </si>
  <si>
    <t>2021-6268</t>
  </si>
  <si>
    <t>连云港新荣泰码头有限公司四期仓储项目土建、安装工程施工合同</t>
  </si>
  <si>
    <t>HQGCGS-HQLJ-2021-JSGC-772</t>
  </si>
  <si>
    <t>连云港新荣泰码头有限公司四期仓储项目安装工程中标通知书,</t>
  </si>
  <si>
    <t>2021-6210</t>
  </si>
  <si>
    <t>辽宁宝来新材料有限公司 60 万吨年 ABS 及其配套设施厂 外给排水管线、界区内工艺及供热外管和厂外管廊施工工程合同</t>
  </si>
  <si>
    <t>HQGCGS-HQLJ-2021-JSGC-859</t>
  </si>
  <si>
    <t>BLXCL-JZGC-TJGC-SGB-2021-0006</t>
  </si>
  <si>
    <t>外给排水管线、界区内工艺及供热外管和厂外管廊施工工程中标通知书,</t>
  </si>
  <si>
    <t>2021-6157</t>
  </si>
  <si>
    <t>油品储运原油罐区储罐新增消防喷淋系统工程合同</t>
  </si>
  <si>
    <t>HQGCGS-HQLJ-2021-FW-357</t>
  </si>
  <si>
    <t>油品储运原油罐区储罐新增消防喷淋系统工程合同合同谈判记录表,</t>
  </si>
  <si>
    <t>2021-6021</t>
  </si>
  <si>
    <t>南厂区原油管线移位工程施工</t>
  </si>
  <si>
    <t>HQGCGS-HQLJ-2021-JSGC-808</t>
  </si>
  <si>
    <t>南厂区原油管线移位工程施工商务谈判,</t>
  </si>
  <si>
    <t>2021-5942</t>
  </si>
  <si>
    <t>湖北省建设工程200万吨/年连续重整装置施工工程施工合同</t>
  </si>
  <si>
    <t>HQGCGS-HQLJ-2021-JSGC-764</t>
  </si>
  <si>
    <t>湖北金澳项目-200万吨年连续重整装置合同中标通知书-2021.05.13,</t>
  </si>
  <si>
    <t>2021-5686</t>
  </si>
  <si>
    <t>硫磺回收装置环保适应性改造项目建设工程施工分包合同</t>
  </si>
  <si>
    <t>HQGCGS-HQLJ-2021-JSGC-732</t>
  </si>
  <si>
    <t>SW-SGHT-2021-002</t>
  </si>
  <si>
    <t>合同授予通知书-四川石化硫磺,</t>
  </si>
  <si>
    <t>2021-5635</t>
  </si>
  <si>
    <t>广西太阳纸业有限公司化学浆项目1号2号漂贮浆塔安装工程复合板，弧板加工合同</t>
  </si>
  <si>
    <t>HQGCGS-HQLJ-2021-CL-145</t>
  </si>
  <si>
    <t>2021-12</t>
  </si>
  <si>
    <t>复合板，弧板加工合同成交通知书,</t>
  </si>
  <si>
    <t>2021-5632</t>
  </si>
  <si>
    <t>石大胜华（泉州）有限公司44万吨年新能源材料项目（一期）碳酸乙烯酯装置安装工程施工合同</t>
  </si>
  <si>
    <t>HQGCGS-HQLJ-2021-JSGC-731</t>
  </si>
  <si>
    <t>关于通知碳酸乙烯酯安装工程施工进场的函,</t>
  </si>
  <si>
    <t>2021-5607</t>
  </si>
  <si>
    <t>国家石油天然气大流量计量站贵阳分站工程施工承包合同</t>
  </si>
  <si>
    <t>HQGCGS-HQLJ-2021-JSGC-720</t>
  </si>
  <si>
    <t>GWHT20210010747</t>
  </si>
  <si>
    <t>贵阳分站工艺及配套设施安装（PC总承包）-中标通知书,</t>
  </si>
  <si>
    <t>2021-5399</t>
  </si>
  <si>
    <t>关于龙口南山LNG一期工程接收站工程EPC项目1到4号储罐安装工程标段二施工分包总价合同</t>
  </si>
  <si>
    <t>HQGCGS-HQLJ-2021-JSGC-726</t>
  </si>
  <si>
    <t>中标通知书-龙口南山LNG一期工程接收站工程1-4#储罐安装-标段2,</t>
  </si>
  <si>
    <t>2021-5382</t>
  </si>
  <si>
    <t>神华宁煤400万吨/年煤炭间接液化项目主装置检维修保运合同（第六标段）合同变更</t>
  </si>
  <si>
    <t>HQGCGS-HQLJ-2021-CL-141</t>
  </si>
  <si>
    <t>神华宁煤项目部关于业主延长检维护总包合同工期情况说明,</t>
  </si>
  <si>
    <t>2021-4974</t>
  </si>
  <si>
    <t>2021年广联达技术服务合同</t>
  </si>
  <si>
    <t>HQGCGS-HQLJ-2021-FW-294</t>
  </si>
  <si>
    <t>2021广联达软件服务合同单一来源采购审批单,</t>
  </si>
  <si>
    <t>2021-4561</t>
  </si>
  <si>
    <t>中国石油吉化(揭阳)分公司60万吨/年ABS及其配套工程安装工程第八标段建设工程施工合同</t>
  </si>
  <si>
    <t>HQGCGS-HQLJ-2021-JSGC-671</t>
  </si>
  <si>
    <t>广东揭阳吉化ABS安装八标段中标通知书-六建公司,</t>
  </si>
  <si>
    <t>2021-4513</t>
  </si>
  <si>
    <t>中国石油吉化(揭阳)分公司60万吨/年ABS及其配套工程安装工程第五标段建设工程施工合同</t>
  </si>
  <si>
    <t>HQGCGS-HQLJ-2021-JSGC-587</t>
  </si>
  <si>
    <t>JLY419-001PM -ZC-XG-XG-GF-2021-005</t>
  </si>
  <si>
    <t>中国石油吉化(揭阳)分公司60万吨年ABS及其配套工程安装工程（第五标段）项目中标通知书,</t>
  </si>
  <si>
    <t>2021-4265</t>
  </si>
  <si>
    <t>22388-3100-20-PO-2410-0124 容器E包订货合同</t>
  </si>
  <si>
    <t>HQGCGS-HQLJ-2021-MM-2852</t>
  </si>
  <si>
    <t>22388-3100-20-PO-2410-0124</t>
  </si>
  <si>
    <t>容器（E包）订货合同中标通知书,</t>
  </si>
  <si>
    <t>2021-4012</t>
  </si>
  <si>
    <t>180 万吨/年柴油加氢裂化项目保运建筑施工合同</t>
  </si>
  <si>
    <t>HQGCGS-HQLJ-2021-JSGC-550</t>
  </si>
  <si>
    <t>21JTJS0035</t>
  </si>
  <si>
    <t>180 万吨/年柴油加氢裂化项目保运技术服务合同,</t>
  </si>
  <si>
    <t>2021-4010</t>
  </si>
  <si>
    <t>100万吨/年连续重整项目保运技术服务合同</t>
  </si>
  <si>
    <t>HQGCGS-HQLJ-2021-FW-266</t>
  </si>
  <si>
    <t>21JTJS0034</t>
  </si>
  <si>
    <t>100万吨/年连续重整项目保运技术服务合同,</t>
  </si>
  <si>
    <t>2021-3952</t>
  </si>
  <si>
    <t>8万标立/小时制氢装置停工抢修工程工程合同</t>
  </si>
  <si>
    <t>HQGCGS-HQLJ-2021-JSGC-507</t>
  </si>
  <si>
    <t>8万标立/小时制氢装置停工抢修工程工程合同中标通知书,</t>
  </si>
  <si>
    <t>2021-3879</t>
  </si>
  <si>
    <t>球罐缺陷维修合同</t>
  </si>
  <si>
    <t>HQGCGS-HQLJ-2021-CL-102</t>
  </si>
  <si>
    <t>XCSGSB21011801</t>
  </si>
  <si>
    <t>球罐缺陷维修合同中标通知书,</t>
  </si>
  <si>
    <t>2021-3515</t>
  </si>
  <si>
    <t>空冷凝汽器风机单元模块现场组装施工合同</t>
  </si>
  <si>
    <t>HQGCGS-HQLJ-2021-JSGC-441</t>
  </si>
  <si>
    <t>GDSH-KLQ-WTXY-001</t>
  </si>
  <si>
    <t>广石化项目空冷器风机单元模块组装调试合同会议纪要,</t>
  </si>
  <si>
    <t>2021-3506</t>
  </si>
  <si>
    <t>2021年咸阳化学剂分公司建设工程施工合同(HXJGS-2021/JG-001)</t>
  </si>
  <si>
    <t>HQGCGS-HQLJ-2021-JSGC-442</t>
  </si>
  <si>
    <t>2021年咸阳化学剂分公司建设工程施工合同中标通知书,</t>
  </si>
  <si>
    <t>2021-3496</t>
  </si>
  <si>
    <t>塔里木乙烷制乙烯项目公用工程装置静设备和管道维护维修保运服务</t>
  </si>
  <si>
    <t>HQGCGS-HQLJ-2021-FW-217</t>
  </si>
  <si>
    <t>直接成本(支出)</t>
  </si>
  <si>
    <t>中标通知书—塔里木乙烷制乙烯项目公用工程装置静设备日常运行维护维修服务,</t>
  </si>
  <si>
    <t>2021-3271</t>
  </si>
  <si>
    <t>2021年独山子石化公司炼油厂催化裂化联合车间Ⅰ催化装置停工检修项目2021-JD-CL-015</t>
  </si>
  <si>
    <t>HQGCGS-HQLJ-2021-CL-82</t>
  </si>
  <si>
    <t>中标通知书（炼油厂I催化装置检修项目）,</t>
  </si>
  <si>
    <t>2021-3107</t>
  </si>
  <si>
    <t>72369-CA-CSC-008 内罐安装（工程）施工承包合同</t>
  </si>
  <si>
    <t>HQGCGS-HQLJ-2021-JSGC-424</t>
  </si>
  <si>
    <t>72369-CA-CSC-008</t>
  </si>
  <si>
    <t>温州华港内罐安装（工程）施工承包合同中标通知书,</t>
  </si>
  <si>
    <t>2021-3063</t>
  </si>
  <si>
    <t>2021年催化装置三器检修施工合同</t>
  </si>
  <si>
    <t>HQGCGS-HQLJ-2021-CL-77</t>
  </si>
  <si>
    <t>2021-66新海催化三器检修中标通知,</t>
  </si>
  <si>
    <t>2021-3060</t>
  </si>
  <si>
    <t>马来西亚ATB PU项目施工合同</t>
  </si>
  <si>
    <t>HQGCGS-HQLJ-2021-JSGC-423</t>
  </si>
  <si>
    <t>HQSM-ATB-009-AL1-00</t>
  </si>
  <si>
    <t>马来西亚ATB PU项目施工合同,</t>
  </si>
  <si>
    <t>2021-3031</t>
  </si>
  <si>
    <t>HQGCGS-HQLJ-2021-FW-205</t>
  </si>
  <si>
    <t>合同谈判记录--常减压装置及其配套的储运系统设备运行维护合同,</t>
  </si>
  <si>
    <t>2021-2953</t>
  </si>
  <si>
    <t>2021年度装置设备零星检维修工程合同</t>
  </si>
  <si>
    <t>HQGCGS-HQLJ-2021-FW-184</t>
  </si>
  <si>
    <t>设备工程部-【2021】9号招标委员会会议纪要通知单,</t>
  </si>
  <si>
    <t>2021-2619</t>
  </si>
  <si>
    <t>216003A-7110-20-PO-0026 分液罐及方形润滑油箱订货合同</t>
  </si>
  <si>
    <t>HQGCGS-HQLJ-2021-MM-2051</t>
  </si>
  <si>
    <t>216003A-7110-20-PO-0035</t>
  </si>
  <si>
    <t>采购结果通知书-分液罐及方形润滑油箱,</t>
  </si>
  <si>
    <t>2021-2553</t>
  </si>
  <si>
    <t>云南分公司2021年度安宁地付发油岛泄压工艺改造项目建设施工合同</t>
  </si>
  <si>
    <t>HQGCGS-HQLJ-2021-JSGC-341</t>
  </si>
  <si>
    <t>云南分公司2021年度安宁地付发油岛泄压工艺改造项目建设施工合同商务谈判结果通知书,</t>
  </si>
  <si>
    <t>2021-2378</t>
  </si>
  <si>
    <t>河北鑫海化工集团有限公司306、301罐组北侧新增管廊制作安装、防腐工程 商务合同</t>
  </si>
  <si>
    <t>HQGCGS-HQLJ-2021-JSGC-316</t>
  </si>
  <si>
    <t>301-306管廊制作安装、防腐工程施工合同中标通知书,</t>
  </si>
  <si>
    <t>2021-2376</t>
  </si>
  <si>
    <t>CONTRACT FOR PROVISION OF 8000H-SCHEDULED OVERHAUL SERVICE FOR GAS COMPRESSOR UNITS OF D-CPF</t>
  </si>
  <si>
    <t>HQGCGS-HQLJ-2021-JSGC-307</t>
  </si>
  <si>
    <t>Award Notice CNPCIC-CT-2020-015 授标通知书,</t>
  </si>
  <si>
    <t>2021-2245</t>
  </si>
  <si>
    <t>礼泉生产基地生活区管道改造及路面维修项目</t>
  </si>
  <si>
    <t>HQGCGS-HQLJ-2021-CL-54</t>
  </si>
  <si>
    <t>礼泉生产基地生活区管道改造及路面维修项目谈判结果,</t>
  </si>
  <si>
    <t>2021-2172</t>
  </si>
  <si>
    <t>北京燃气天津南港LNG应急储备储罐一阶段EPC工程项目T6203-T6204储罐内罐施工工程联合体协议</t>
  </si>
  <si>
    <t>HQGCGS-HQLJ-2021-HZHZ-3</t>
  </si>
  <si>
    <t>北京燃气天津南港LNG应急储备储罐一阶段EPC工程项目T6203-T6204储罐内罐施工工程联合体协议,</t>
  </si>
  <si>
    <t>2021-1910</t>
  </si>
  <si>
    <t>四川石化公司沉降观测服务合同-2021</t>
  </si>
  <si>
    <t>HQGCGS-HQLJ-2021-CL-56</t>
  </si>
  <si>
    <t>四川石化公司沉降观测服务合同询价结果,</t>
  </si>
  <si>
    <t>2021-1752</t>
  </si>
  <si>
    <t>2021年江苏新海石化有限公司检修技改工程承包合同</t>
  </si>
  <si>
    <t>HQGCGS-HQLJ-2021-CL-43</t>
  </si>
  <si>
    <t>关于新海石化检修合同签订事项的报告,</t>
  </si>
  <si>
    <t>2021-1715</t>
  </si>
  <si>
    <t>390罐区原油储罐浮顶泡沫堰板加高项目 服务合同</t>
  </si>
  <si>
    <t>HQGCGS-HQLJ-2021-CL-49</t>
  </si>
  <si>
    <t>390罐区原油储罐浮顶泡沫堰板加高项目服务合同中标通知,</t>
  </si>
  <si>
    <t>2021-1581</t>
  </si>
  <si>
    <t xml:space="preserve">G148+000 Hydraulic Protection Engineering Project  Construction Contract </t>
  </si>
  <si>
    <t>HQGCGS-HQLJ-2021-JSGC-227</t>
  </si>
  <si>
    <t>G148+000 Construction Contract中标通知书,</t>
  </si>
  <si>
    <t>2021-1580</t>
  </si>
  <si>
    <t>G116+900 Hydraulic Protection Engineering Project  Construction Contract</t>
  </si>
  <si>
    <t>HQGCGS-HQLJ-2021-JSGC-226</t>
  </si>
  <si>
    <t>G116+900 Hydraulic Protection Engineering Project  Construction Contract中标通知书,</t>
  </si>
  <si>
    <t>2021-1572</t>
  </si>
  <si>
    <t>大检修轻烃回收0204、硫磺回收1501-K-0201一级冷却器、MTBE0010换热器管束紧急采购买卖合同</t>
  </si>
  <si>
    <t>HQGCGS-HQLJ-2021-MM-1203</t>
  </si>
  <si>
    <t>云南石化四台换热器管束报价文件,</t>
  </si>
  <si>
    <t>2021-1467</t>
  </si>
  <si>
    <t>21-P-S-029 动力部污水场锥段买卖合同</t>
  </si>
  <si>
    <t>HQGCGS-HQLJ-2021-MM-1026</t>
  </si>
  <si>
    <t>动力部污水场锥段买卖合同机电设备买卖合同,</t>
  </si>
  <si>
    <t>2021-1373</t>
  </si>
  <si>
    <t>长庆油田（榆林）油气有限公司2021年D列装置脱甲烷塔底重沸器抢修施工项目（中油六建）</t>
  </si>
  <si>
    <t>HQGCGS-HQLJ-2021-JSGC-228</t>
  </si>
  <si>
    <t>抢修谈判记录（长庆油田上古项目）,</t>
  </si>
  <si>
    <t>2021-1354</t>
  </si>
  <si>
    <t>21-P-S-038 生产一部催化外取热器抢修材料买卖合同</t>
  </si>
  <si>
    <t>HQGCGS-HQLJ-2021-MM-961</t>
  </si>
  <si>
    <t>21-P-S-038</t>
  </si>
  <si>
    <t>生产一部催化外取热器抢修材料买卖合同,</t>
  </si>
  <si>
    <t>2021-50270</t>
  </si>
  <si>
    <t>中国石油广西石化公司催化裂化装置停工抢修合同B</t>
  </si>
  <si>
    <t>HQGCGS-HQLJ-2021-QT-1</t>
  </si>
  <si>
    <t>中国石油广西石化公司催化裂化装置停工抢修合同B谈判总结报告,</t>
  </si>
  <si>
    <t>2021-50107</t>
  </si>
  <si>
    <t>60 万吨/年 ABS 及其配套装置建筑安装工程 A3 标段建设工程施工合同</t>
  </si>
  <si>
    <t>HQGCGS-HQLJ-2021-JSGC-17</t>
  </si>
  <si>
    <t>BLXCL-JZGC-AZGC-SGB-2020-0025</t>
  </si>
  <si>
    <t>ABS项目及其配套装置建筑安装工程A3 标段中标通知书,</t>
  </si>
  <si>
    <t>2021-50101</t>
  </si>
  <si>
    <t>第十一采油厂2020年孟一联2号除油罐硫化氢腐蚀治理（三次）</t>
  </si>
  <si>
    <t>HQGCGS-HQLJ-2021-JSGC-36</t>
  </si>
  <si>
    <t>中标通知书（第十一采油厂2020年孟一联2#除油罐硫化氢腐蚀治理(三次)）,</t>
  </si>
  <si>
    <t>2020-58823</t>
  </si>
  <si>
    <t>聚丙烯酰胺系列产品生产自动化及环保设施升级项目安装工程</t>
  </si>
  <si>
    <t>HQGCGS-HQLJ-2021-JSGC-50005</t>
  </si>
  <si>
    <t>聚丙烯酰胺系列产品生产自动化及环保设施升级项目安装工程中标通知书,</t>
  </si>
  <si>
    <t>2020-58694</t>
  </si>
  <si>
    <t>长庆石化公司2021-2022年生产装置日常维护、检维修施工项目二标段</t>
  </si>
  <si>
    <t>HQGCGS-HQLJ-2020-JSGC-51474</t>
  </si>
  <si>
    <t>2021-2022年生产装置维保二标段中标通知书,</t>
  </si>
  <si>
    <t>2020-58693</t>
  </si>
  <si>
    <t>油品运行部2021-2022年生产装置日常维护、检维修</t>
  </si>
  <si>
    <t>HQGCGS-HQLJ-2020-FW-50479</t>
  </si>
  <si>
    <t>2020-58692</t>
  </si>
  <si>
    <t>运行三部2021-2022年生产装置日常维护、检维修</t>
  </si>
  <si>
    <t>HQGCGS-HQLJ-2020-FW-50480</t>
  </si>
  <si>
    <t>2020-58609</t>
  </si>
  <si>
    <t>SMPOPOD项目超限设备7台复合板塔器及2台容器买卖合同变更协议</t>
  </si>
  <si>
    <t>HQGCGS-HQLJ-2020-MM-54627</t>
  </si>
  <si>
    <t>SMPO&amp;amp;POD项目超限设备7台复合板塔器及2台容器买卖合同变更协议结算确认书,</t>
  </si>
  <si>
    <t>2020-58283</t>
  </si>
  <si>
    <t>广西中石油储备油有限公司检维修业务综合维保合同</t>
  </si>
  <si>
    <t>HQGCGS-HQLJ-2020-FW-50457</t>
  </si>
  <si>
    <t>管理费</t>
  </si>
  <si>
    <t>广西中石油储备油有限公司检维修业务维护、维修和检修合同中标通知书-B,</t>
  </si>
  <si>
    <t>2020-58174</t>
  </si>
  <si>
    <t>中国石油广西石化公司检维修业务综合维保合同B</t>
  </si>
  <si>
    <t>HQGCGS-HQLJ-2020-FW-50447</t>
  </si>
  <si>
    <t>中国石油广西石化公司检维修业务综合维保项目标段一（合同包B）静设备标段中标通知书,</t>
  </si>
  <si>
    <t>2020-58089</t>
  </si>
  <si>
    <t>锦州石化公司15万吨年针状焦装置及7万吨年煅烧装置项目 煅烧装置安装施工 建设工程专业分包合同</t>
  </si>
  <si>
    <t>HQGCGS-HQLJ-2020-JSGC-51385</t>
  </si>
  <si>
    <t>HQNE-JZSJY-JSGC-J18101001EPC-LCL-001-20062</t>
  </si>
  <si>
    <t>锦州石化公司15万吨年针状焦装置及7万吨年煅烧装置项目煅烧装置安装施工合同中标通知书,</t>
  </si>
  <si>
    <t>2020-58024</t>
  </si>
  <si>
    <t>2019年地面建设工程施工合同补充协议</t>
  </si>
  <si>
    <t>HQGCGS-HQLJ-2020-JSGC-51486</t>
  </si>
  <si>
    <t>海南项目部2019年地面建设工程施工增补合同额的情况说明,</t>
  </si>
  <si>
    <t>2020-57894</t>
  </si>
  <si>
    <t>广东石化炼化一体化项目炼油区及化工区总承包项目五联合装置2-预付款代付协议20201214</t>
  </si>
  <si>
    <t>HQGCGS-HQLJ-2020-JSGC-51291</t>
  </si>
  <si>
    <t>五标段预付款切分明细,</t>
  </si>
  <si>
    <t>2020-57833</t>
  </si>
  <si>
    <t>中缅天然气管道贵阳压气站适应性改造建设工程施工合同变更补充协议</t>
  </si>
  <si>
    <t>HQGCGS-HQLJ-2020-JSGC-51268</t>
  </si>
  <si>
    <t>关于清理审计保证金的通知,</t>
  </si>
  <si>
    <t>2020-57784</t>
  </si>
  <si>
    <t>恒力石化(大连)炼化有限公司2000万吨/年炼化一体化项目1号2号常减压装置安装工程施工合同补充协议3</t>
  </si>
  <si>
    <t>HQGCGS-HQLJ-2020-JSGC-51269</t>
  </si>
  <si>
    <t>1#、2#常减压装置安装工程施工合同中油六结算审定表,</t>
  </si>
  <si>
    <t>2020-57757</t>
  </si>
  <si>
    <t>2015 年连云港港海化工有限公司 80 万吨/年柴油加氢改质装置检修技改工程承揽合同补充协议</t>
  </si>
  <si>
    <t>HQGCGS-HQLJ-2020-CL-50261</t>
  </si>
  <si>
    <t>2015年港海二加氢检修工程补充协议补充说明,</t>
  </si>
  <si>
    <t>2020-57503</t>
  </si>
  <si>
    <t>航煤卸车及配套设施项目-东罐区增设高杆灯（T00193938）</t>
  </si>
  <si>
    <t>HQGCGS-HQLJ-2020-JSGC-51369</t>
  </si>
  <si>
    <t>HS20S021</t>
  </si>
  <si>
    <t>航煤卸车及配套设施项目-东罐区增设高杆灯谈判记录表,</t>
  </si>
  <si>
    <t>2020-57136</t>
  </si>
  <si>
    <t>11071P-3200/3300-SG-WT-002广东项目内部施工委托协议（丁二烯、MTBE丁烯-1装置施工总承包）</t>
  </si>
  <si>
    <t>HQGCGS-HQLJ-2021-JSGC-16</t>
  </si>
  <si>
    <t>11071P-3200/3300-SG-WT-002</t>
  </si>
  <si>
    <t>（中油六建）丁二烯、MTBE丁烯-1装置暂定合同价款变更计算表-,</t>
  </si>
  <si>
    <t>2020-57124</t>
  </si>
  <si>
    <t xml:space="preserve"> 广西防城港核电厂二期核岛安装工程4号机组环吊牛腿调整垫板外委机加工服务合同</t>
  </si>
  <si>
    <t>HQGCGS-HQLJ-2020-CL-50259</t>
  </si>
  <si>
    <t>CNEC03021005000-FWHT-20-0008</t>
  </si>
  <si>
    <t>广西防城港核电厂二期核岛安装工程4号机组环吊牛腿调整垫板外委机加工服务合同采购结果通知书（中标）,</t>
  </si>
  <si>
    <t>2020-57080</t>
  </si>
  <si>
    <t>京津冀地区低碳能源转换和空气质量改善项目（北京燃气天津南港LNG应急储备项目）接收站EPC总承包工程</t>
  </si>
  <si>
    <t>HQGCGS-HQLJ-2020-JSGC-51186</t>
  </si>
  <si>
    <t>EPC总承包合同</t>
  </si>
  <si>
    <t>接收站EPC中标通知书(1),</t>
  </si>
  <si>
    <t>2020-57044</t>
  </si>
  <si>
    <t>二期工艺管线隐患治理项目施工合同</t>
  </si>
  <si>
    <t>HQGCGS-HQLJ-2020-JSGC-51177</t>
  </si>
  <si>
    <t>湛江公司二期工艺管道隐患治理项目会议纪要,</t>
  </si>
  <si>
    <t>2020-56878</t>
  </si>
  <si>
    <t>烟台港原油管道复线工程线路施工 （第六标段）  施工合同</t>
  </si>
  <si>
    <t>HQGCGS-HQLJ-2020-JSGC-51137</t>
  </si>
  <si>
    <t>烟台港原油管道复线工程线路施工 （第六标段）中标通知书,</t>
  </si>
  <si>
    <t>2020-56718</t>
  </si>
  <si>
    <t>山东劲海化工有限公司100万吨/年轻烃综合利用项目土建安装工程I标段施工承包合同</t>
  </si>
  <si>
    <t>HQGCGS-HQLJ-2020-JSGC-51293</t>
  </si>
  <si>
    <t>山东劲海化工有限公司100万吨轻烃综合利用项目土建安装I标段施工合同中标通知书,</t>
  </si>
  <si>
    <t>2020-56573</t>
  </si>
  <si>
    <t>雨水、污水在线监测系统项目建设工程施工合同</t>
  </si>
  <si>
    <t>HQGCGS-HQLJ-2020-JSGC-51082</t>
  </si>
  <si>
    <t>雨水、污水在线监测系统项目建设工程施工合同签约依据,</t>
  </si>
  <si>
    <t>2020-56556</t>
  </si>
  <si>
    <t>2020年四川石化公司原油储备库仪表大检修项目合同</t>
  </si>
  <si>
    <t>HQGCGS-HQLJ-2020-CL-50278</t>
  </si>
  <si>
    <t>2020年四川石化公司原油储备库仪表大检修项目合同谈判记录,</t>
  </si>
  <si>
    <t>2020-56123</t>
  </si>
  <si>
    <t>FZGF2020工011合同--污水处理场VOCs废气治理项目</t>
  </si>
  <si>
    <t>HQGCGS-HQLJ-2020-JSGC-51028</t>
  </si>
  <si>
    <t>佛山高富中石油燃料沥青有限责任公司,</t>
  </si>
  <si>
    <t>燃料油公司与寰球公司框架协议,</t>
  </si>
  <si>
    <t>2020-56039</t>
  </si>
  <si>
    <t>检维修项目施工合同</t>
  </si>
  <si>
    <t>HQGCGS-HQLJ-2020-JSGC-51027</t>
  </si>
  <si>
    <t>总经理办公会议纪要-江阴检维修签约依据,</t>
  </si>
  <si>
    <t>2020-56028</t>
  </si>
  <si>
    <t>2021年硫磺装车服务合同</t>
  </si>
  <si>
    <t>HQGCGS-HQLJ-2020-FW-50383</t>
  </si>
  <si>
    <t>2021年硫磺产品装车服务合同合同谈判记录,</t>
  </si>
  <si>
    <t>2020-55925</t>
  </si>
  <si>
    <t>HQGCGS-HQLJ-2020-CL-50224</t>
  </si>
  <si>
    <t>BLYB-XLXS-SCB-2020-0006</t>
  </si>
  <si>
    <t>乙烯装置、中间罐区检维修谈判纪要,</t>
  </si>
  <si>
    <t>2020-55895</t>
  </si>
  <si>
    <t>60 万吨/年 ABS 及其配套装置建筑安装工程 A2 标段建设工程施工合同</t>
  </si>
  <si>
    <t>HQGCGS-HQLJ-2020-JSGC-50986</t>
  </si>
  <si>
    <t>BLXCL-JZGC-AZGC-SGB-2020-0013</t>
  </si>
  <si>
    <t>中国石油天然气第六建设有限公司 A2标段建筑安装合同中标通知书,</t>
  </si>
  <si>
    <t>2020-55712</t>
  </si>
  <si>
    <t>中石油管道有限责任公司西气东输分公司工程施工合同（西一线128号阀室为丹阳中石油昆仑燃气有限公司供气改扩建工程）</t>
  </si>
  <si>
    <t>HQGCGS-HQLJ-2020-JSGC-50982</t>
  </si>
  <si>
    <t>XQDSCC507</t>
  </si>
  <si>
    <t>西一线128#阀室中标通知书,</t>
  </si>
  <si>
    <t>2020-55383</t>
  </si>
  <si>
    <t>（装卸车）业务外包合同2020-2021</t>
  </si>
  <si>
    <t>HQGCGS-HQLJ-2020-FW-50263</t>
  </si>
  <si>
    <t>西南销售分公司沥青装卸车业务外包服务合同总经理办公会会议纪要,</t>
  </si>
  <si>
    <t>2020-55347</t>
  </si>
  <si>
    <t>11071G-2501-SG-WT-002广东项目内部施工委托协议（石脑油加氢装置施工总承包）</t>
  </si>
  <si>
    <t>HQGCGS-HQLJ-2020-JSGC-50965</t>
  </si>
  <si>
    <t>11071G-2501-SG-WT-002</t>
  </si>
  <si>
    <t>20200828 函〔2020〕81号 关于石脑油加氢和柴油成品油罐组施工委托的函-寰球公司,</t>
  </si>
  <si>
    <t>2020-55346</t>
  </si>
  <si>
    <t>11071F-5311-SG-WT-002 广东项目内部施工委托协议（柴油成品油罐组施工总承包）</t>
  </si>
  <si>
    <t>HQGCGS-HQLJ-2020-JSGC-51045</t>
  </si>
  <si>
    <t>2020-55182</t>
  </si>
  <si>
    <t>2020年-2023年南方公司地面工程施工项目</t>
  </si>
  <si>
    <t>HQGCGS-HQLJ-2020-JSGC-50935</t>
  </si>
  <si>
    <t>2020-2023年南方公司地面建设工程施工合同谈判会议记录表,</t>
  </si>
  <si>
    <t>2020-55101</t>
  </si>
  <si>
    <t>WEPEC储运部厂外罐区陆地装车隐患治理工程土建及工艺安装配套工程补充协议</t>
  </si>
  <si>
    <t>HQGCGS-HQLJ-2020-JSGC-50891</t>
  </si>
  <si>
    <t>WEPEC储运部厂外罐区陆地装车隐患治理工程土建及工艺安装配套工程合同变更,</t>
  </si>
  <si>
    <t>2020-55097</t>
  </si>
  <si>
    <t>西中岛产业废弃物处理项目（一期工程部分）综合管网、管廊及道路建设工程施工合同补充协议</t>
  </si>
  <si>
    <t>HQGCGS-HQLJ-2020-JSGC-50892</t>
  </si>
  <si>
    <t>西中岛产业废弃物处理项目（一期工程部分）综合管网、管廊及道路建设工程施工合同合同变更,</t>
  </si>
  <si>
    <t>2020-55065</t>
  </si>
  <si>
    <t>乙烯厂聚烯烃一联合车间全密度装置一线反应器30-R-4001清理项目（二）2020-JD-CL-022</t>
  </si>
  <si>
    <t>HQGCGS-HQLJ-2020-CL-50208</t>
  </si>
  <si>
    <t>2020-JD-CL-022</t>
  </si>
  <si>
    <t>乙烯厂聚烯烃一联合车间全密度装置一线反应器30-R-4001清理项目（二）合同说明,</t>
  </si>
  <si>
    <t>2020-54960</t>
  </si>
  <si>
    <t>广西中油球罐缺陷维修施工工程施工承包合同</t>
  </si>
  <si>
    <t>HQGCGS-HQLJ-2020-CL-50187</t>
  </si>
  <si>
    <t>广西中油施合字（2020）003号</t>
  </si>
  <si>
    <t>球罐缺陷维修施工工程中选通知书,</t>
  </si>
  <si>
    <t>2020-54958</t>
  </si>
  <si>
    <t>广西石化公司生产三部氢气回收装置富氢气水洗塔项目 机电设备买卖合同</t>
  </si>
  <si>
    <t>HQGCGS-HQLJ-2020-MM-52537</t>
  </si>
  <si>
    <t>生产三部氢气回收装置富氢气水洗塔项目机电设备买卖合同合同授予通知书,</t>
  </si>
  <si>
    <t>2020-54883</t>
  </si>
  <si>
    <t>广西中石油储备油有限公司改造项目施工合同</t>
  </si>
  <si>
    <t>HQGCGS-HQLJ-2020-JSGC-50906</t>
  </si>
  <si>
    <t>广西中石油储备油有限公司改造项目施工合同成交通知书,</t>
  </si>
  <si>
    <t>2020-54658</t>
  </si>
  <si>
    <t>第十一采油厂2020年镇一联站内部分热循环管线更换(二次)</t>
  </si>
  <si>
    <t>HQGCGS-HQLJ-2020-JSGC-50862</t>
  </si>
  <si>
    <t>第十一采油厂2020年镇一联站内部分热循环管线更换（二次）-中标通知书,</t>
  </si>
  <si>
    <t>2020-54655</t>
  </si>
  <si>
    <t>第十一采油厂2020年镇三联2号1000m3除油罐维护 （二次）</t>
  </si>
  <si>
    <t>HQGCGS-HQLJ-2020-JSGC-50861</t>
  </si>
  <si>
    <t>第十一采油厂2020年镇三联2#1000m³除油罐维护（二次）-中标通知书,</t>
  </si>
  <si>
    <t>2020-54619</t>
  </si>
  <si>
    <t>仓储项目厂外 A 管廊增加钢结构施工工程建设工程施工合同</t>
  </si>
  <si>
    <t>HQGCGS-HQLJ-2020-JSGC-50840</t>
  </si>
  <si>
    <t>LNHH-JZGC-AZGC-SGB-2020-0026</t>
  </si>
  <si>
    <t>辽宁海航实业有限公司仓储项目厂外A管廊增加钢结构施工工程费用谈判纪要,</t>
  </si>
  <si>
    <t>2020-54405</t>
  </si>
  <si>
    <t>HQGCGS-HQLJ-2020-JSGC-50963</t>
  </si>
  <si>
    <t>2020-54377</t>
  </si>
  <si>
    <t>西一线沁水分输压气站为新增山西煤层气用户改扩建工程施工结算补充合同</t>
  </si>
  <si>
    <t>HQGCGS-HQLJ-2020-JSGC-50782</t>
  </si>
  <si>
    <t>沁水审计意见单,</t>
  </si>
  <si>
    <t>2020-54376</t>
  </si>
  <si>
    <t>2018年第一批站场改扩建工程第一标段兰银线马莲湖分输压气站为阿拉善盟新能燃气有限公司供气改扩建工程施工结算补充合同</t>
  </si>
  <si>
    <t>HQGCGS-HQLJ-2020-JSGC-50783</t>
  </si>
  <si>
    <t>马莲湖审计意见单,</t>
  </si>
  <si>
    <t>2020-54318</t>
  </si>
  <si>
    <t>辽宁海航实业有限公司仓储项目丙烷/丁烷罐组（1001、 1002）施工工程</t>
  </si>
  <si>
    <t>HQGCGS-HQLJ-2020-JSGC-50760</t>
  </si>
  <si>
    <t>LNHH-JZGC-AZGC-SGB-2020-0024</t>
  </si>
  <si>
    <t>辽宁海航实业有限公司低温罐项目费用谈判纪要,</t>
  </si>
  <si>
    <t>盘锦项目部</t>
  </si>
  <si>
    <t>2020-54227</t>
  </si>
  <si>
    <t>2020年海南福山油田莲4凝析气藏与莲21高含二氧化碳气藏协同开发先导试验项目二期施工</t>
  </si>
  <si>
    <t>HQGCGS-HQLJ-2020-JSGC-50740</t>
  </si>
  <si>
    <t>2020年海南福山油田莲4凝析气藏与莲21高含二氧化碳气藏协同开发先导试验项目二期施工谈判记录,</t>
  </si>
  <si>
    <t>2020-53972</t>
  </si>
  <si>
    <t>液体产品汽车装卸车设施开工应急项目补充协议</t>
  </si>
  <si>
    <t>HQGCGS-HQLJ-2020-JSGC-50704</t>
  </si>
  <si>
    <t>液体产品卸车设施工程结算书,</t>
  </si>
  <si>
    <t>2020-53947</t>
  </si>
  <si>
    <t>辽宁宝来新材料有限公司26万吨/年丙烯腈装置立式流化床反应器项目丙烯腈反应器现场安装工程理化检测及无损检测合同</t>
  </si>
  <si>
    <t>HQGCGS-HQLJ-2020-CL-50159</t>
  </si>
  <si>
    <t>JLY420-001PM-ZC-XG-XG-GF-2020-002</t>
  </si>
  <si>
    <t>丙烯腈装置立式流化床反应器项目反应器检测合同中标通知书,</t>
  </si>
  <si>
    <t>2020-53733</t>
  </si>
  <si>
    <t>河北鑫海化工集团有限公司新建50000m³原油储罐（区）施工总承包施工合同</t>
  </si>
  <si>
    <t>HQGCGS-HQLJ-2020-JSGC-50677</t>
  </si>
  <si>
    <t>河北鑫海2台5万立原油罐工程-中标通知书（华北石化黄骅项目）,</t>
  </si>
  <si>
    <t>2020-53729</t>
  </si>
  <si>
    <t>中国葛洲坝集团国际工程有限公司中国石油天然气第六建设有限公司战略合作协议</t>
  </si>
  <si>
    <t>HQGCGS-HQLJ-2020-HZHZ-50050</t>
  </si>
  <si>
    <t>战略合作协议葛洲坝国际&amp;amp;中油六建,</t>
  </si>
  <si>
    <t>2020-53620</t>
  </si>
  <si>
    <t>44万吨/年新能源材料项目（一期）建设工程（标段一）施工合同</t>
  </si>
  <si>
    <t>HQGCGS-HQLJ-2020-JSGC-50678</t>
  </si>
  <si>
    <t>中标通知书44万吨年新能源材料项目（一期）建设工程（标段一）施工合同,</t>
  </si>
  <si>
    <t>2020-53587</t>
  </si>
  <si>
    <t>480 、 481 新增卸车设施开工应急项目补充协议</t>
  </si>
  <si>
    <t>HQGCGS-HQLJ-2020-JSGC-50616</t>
  </si>
  <si>
    <t>480 、 481 新增卸车设施开工应急项目审计后结算书,</t>
  </si>
  <si>
    <t>2020-53579</t>
  </si>
  <si>
    <t>普兴沥青库公路卸车系统改造项目建设工程施工合同</t>
  </si>
  <si>
    <t>HQGCGS-HQLJ-2020-JSGC-50618</t>
  </si>
  <si>
    <t>领导班子会议纪要（建设工程施工合同）,</t>
  </si>
  <si>
    <t>2020-53446</t>
  </si>
  <si>
    <t>广联达信息技术服务合同</t>
  </si>
  <si>
    <t>HQGCGS-HQLJ-2020-FW-50223</t>
  </si>
  <si>
    <t>广联达单一来源采购审批单,</t>
  </si>
  <si>
    <t>2020-53383</t>
  </si>
  <si>
    <t>西二线南昌分输压气站反输流程改造工程施工合同补充协议</t>
  </si>
  <si>
    <t>HQGCGS-HQLJ-2020-JSGC-50617</t>
  </si>
  <si>
    <t>南昌站反输改造审计意见单,</t>
  </si>
  <si>
    <t>2020-53225</t>
  </si>
  <si>
    <t>辽宁宝来新材料有限公司26万吨年丙烯腈装置立式流化床反应器项目反应器检测合同</t>
  </si>
  <si>
    <t>HQGCGS-HQLJ-2020-CL-50245</t>
  </si>
  <si>
    <t>2020-53194</t>
  </si>
  <si>
    <t>硫磺回收酸性水废气治理项目 竣工决算补充协议</t>
  </si>
  <si>
    <t>HQGCGS-HQLJ-2020-JSGC-50568</t>
  </si>
  <si>
    <t>硫磺回收装置酸性水废气治理项目竣工结算审计后结算书,</t>
  </si>
  <si>
    <t>2020-53036</t>
  </si>
  <si>
    <t>四川石化回用水管线增加电导率、TOC测试仪项目施工合同补充协议</t>
  </si>
  <si>
    <t>HQGCGS-HQLJ-2020-JSGC-50566</t>
  </si>
  <si>
    <t>回用水增加电导率、TOC测试仪工程合同结算书,</t>
  </si>
  <si>
    <t>2020-52828</t>
  </si>
  <si>
    <t>花场联合站新建危险废弃物库房工程</t>
  </si>
  <si>
    <t>HQGCGS-HQLJ-2020-JSGC-50858</t>
  </si>
  <si>
    <t>合同谈判记录表(联合站新建危废库房工程 合同  ),</t>
  </si>
  <si>
    <t>2020-52628</t>
  </si>
  <si>
    <t>广东石化炼化一体化项目无损及理化第三方检测合同（第五标段）施工承包合同</t>
  </si>
  <si>
    <t>HQGCGS-HQLJ-2020-JSGC-50495</t>
  </si>
  <si>
    <t>无损检测五标段邮件回复,</t>
  </si>
  <si>
    <t>2020-52210</t>
  </si>
  <si>
    <t>辽宁宝来新材料有限公司26万吨/年丙烯腈装置立式流化床反应器项目冷却水管组组件买卖合同</t>
  </si>
  <si>
    <t>HQGCGS-HQLJ-2020-MM-51230</t>
  </si>
  <si>
    <t>JLY420-001PM-PRO-CO-EQ-2020-002</t>
  </si>
  <si>
    <t>辽宁宝来新材料有限公司26万吨/年丙烯腈装置立式流化床反应器项目冷却水管组组件买卖合同中标通知书,</t>
  </si>
  <si>
    <t>2020-52097</t>
  </si>
  <si>
    <t>场站增设有毒气体探测器施工承包合同</t>
  </si>
  <si>
    <t>HQGCGS-HQLJ-2020-JSGC-50385</t>
  </si>
  <si>
    <t>场站增设有毒气体探测器-中标通知书,</t>
  </si>
  <si>
    <t>2020-52096</t>
  </si>
  <si>
    <t>镇7增等10座站点新建混输泵施工承包合同</t>
  </si>
  <si>
    <t>HQGCGS-HQLJ-2020-JSGC-50384</t>
  </si>
  <si>
    <t>镇7增等10座站点新建混输泵-中标通知书,</t>
  </si>
  <si>
    <t>2020-52095</t>
  </si>
  <si>
    <t>镇一联改造施工承包合同</t>
  </si>
  <si>
    <t>HQGCGS-HQLJ-2020-JSGC-50383</t>
  </si>
  <si>
    <t>镇一联改造-中标通知书,</t>
  </si>
  <si>
    <t>2020-52094</t>
  </si>
  <si>
    <t>镇三联等5座站点改造施工承包合同</t>
  </si>
  <si>
    <t>HQGCGS-HQLJ-2020-JSGC-50382</t>
  </si>
  <si>
    <t>镇三联等5座站点改造-中标通知书,</t>
  </si>
  <si>
    <t>2020-51690</t>
  </si>
  <si>
    <t>唐山LNG接收站槽车装车区扩建工程总承包合同</t>
  </si>
  <si>
    <t>HQGCGS-HQLJ-2020-JSGC-50326</t>
  </si>
  <si>
    <t>唐山LNG接收站槽车装车区扩建工程EPC总包合同会议纪要,</t>
  </si>
  <si>
    <t>2020-51481</t>
  </si>
  <si>
    <t>辽宁海航实业有限公司仓储项目管线安装工程施工承包合同</t>
  </si>
  <si>
    <t>HQGCGS-HQLJ-2020-JSGC-50284</t>
  </si>
  <si>
    <t>LNHH-JZGC-AZGC-SGB-2020-0017</t>
  </si>
  <si>
    <t>辽宁海航实业有限公司仓储项目管线安装费用谈判纪要,</t>
  </si>
  <si>
    <t>2020-51471</t>
  </si>
  <si>
    <t>中国石油四川石化有限责任公司装置停工大检修施工合同（第一二标包项目）补充协议1</t>
  </si>
  <si>
    <t>HQGCGS-HQLJ-2020-CL-50078</t>
  </si>
  <si>
    <t>中油六建大检修合同结算交接单,</t>
  </si>
  <si>
    <t>2020-51353</t>
  </si>
  <si>
    <t>中化泉州100万吨/年乙烯及炼油改扩建项目裂解汽油加氢、芳烃抽提装置试车保镖服务合同</t>
  </si>
  <si>
    <t>HQGCGS-HQLJ-2020-FW-50093</t>
  </si>
  <si>
    <t>QZSH-YXXM-20-F-FW-0051</t>
  </si>
  <si>
    <t>裂解汽油加氢、芳烃抽提装置试车保镖服务价格谈判会议纪要,</t>
  </si>
  <si>
    <t>2020-51244</t>
  </si>
  <si>
    <t>锦州石化资源替代转型升级项目新建100万吨/年连续重整、60000Nm3/hPSA及150万吨/年渣油加氢装置安装工程第一标段</t>
  </si>
  <si>
    <t>HQGCGS-HQLJ-2020-JSGC-50302</t>
  </si>
  <si>
    <t>1091704-2020EPC-JZSG02</t>
  </si>
  <si>
    <t>中标通知书-锦州石化资源替代转型升级项目新建100万吨年连续重整、60000Nm3hPSA及150万吨年渣油加氢装置安装工程,</t>
  </si>
  <si>
    <t>2020-51210</t>
  </si>
  <si>
    <t>动力部二循系统优化改造项目吸水喇叭口紧急采购买卖合同</t>
  </si>
  <si>
    <t>HQGCGS-HQLJ-2020-MM-50527</t>
  </si>
  <si>
    <t>20-P-S-044</t>
  </si>
  <si>
    <t>动力部二循系统优化改造项目吸水喇叭口紧急采购买卖合同合同合同授予通知书,</t>
  </si>
  <si>
    <t>2020-51209</t>
  </si>
  <si>
    <t>广东石化炼化一体化项目无损及理化第三方检测合同（第十三标段）</t>
  </si>
  <si>
    <t>HQGCGS-HQLJ-2020-CL-50074</t>
  </si>
  <si>
    <t>广东石化炼化一体化项目无损及理化第三方检测合同（第十三标段）业主邮件,</t>
  </si>
  <si>
    <t>2020-51206</t>
  </si>
  <si>
    <t>广东石化炼化一体化项目无损及理化第三方检测合同</t>
  </si>
  <si>
    <t>HQGCGS-HQLJ-2020-CL-50073</t>
  </si>
  <si>
    <t>广东石化炼化一体化项目无损及理化第三方检测合同业主邮件,</t>
  </si>
  <si>
    <t>2020-51070</t>
  </si>
  <si>
    <t>广西中石油储备油有限公司原油储备库维护、维修和检修合同变更协议二</t>
  </si>
  <si>
    <t>HQGCGS-HQLJ-2020-CL-50072</t>
  </si>
  <si>
    <t>维护、维修合同谈判记录表和谈判总结报告,</t>
  </si>
  <si>
    <t>2020-51069</t>
  </si>
  <si>
    <t>广西中石油储备油有限公司专业化维护保运项目服务合同变更协议一</t>
  </si>
  <si>
    <t>HQGCGS-HQLJ-2020-FW-50066</t>
  </si>
  <si>
    <t>专业化维保合同谈判记录表和谈判总结报告,</t>
  </si>
  <si>
    <t>2020-50851</t>
  </si>
  <si>
    <t>22388-3100-20-PO-2210-0008 急冷油塔、急冷水塔订货合同</t>
  </si>
  <si>
    <t>HQGCGS-HQLJ-2020-MM-50496</t>
  </si>
  <si>
    <t>22388-3100-20-PO-2210-0008</t>
  </si>
  <si>
    <t>急冷油塔、急冷水塔订货合同中标通知书,</t>
  </si>
  <si>
    <t>2020-50721</t>
  </si>
  <si>
    <t>合成树脂厂三套ABS装置VOCs综合治理 项目</t>
  </si>
  <si>
    <t>HQGCGS-HQLJ-2020-JSGC-50244</t>
  </si>
  <si>
    <t>合成树脂厂三套ABS装置VOCs综合治理项目施工合同中标通知书,</t>
  </si>
  <si>
    <t>2020-50720</t>
  </si>
  <si>
    <t>合成树脂厂第一ABS装置尾气系统增加预处理项目</t>
  </si>
  <si>
    <t>HQGCGS-HQLJ-2020-JSGC-50243</t>
  </si>
  <si>
    <t>合成树脂厂第一ABS装置尾气系统增加预处理项目施工合同中标通知书,</t>
  </si>
  <si>
    <t>2020-50719</t>
  </si>
  <si>
    <t>合成树脂厂第二、三ABS装置尾气系统增加预处理项目</t>
  </si>
  <si>
    <t>HQGCGS-HQLJ-2020-JSGC-50242</t>
  </si>
  <si>
    <t>合成树脂厂第二、三ABS装置尾气 系统增加预处理项目施工合同中标通知书,</t>
  </si>
  <si>
    <t>2020-50458</t>
  </si>
  <si>
    <t>新疆天利高新石化股份有限公司20万吨/年EVA项目工艺装置区安装工程标段2施工合同</t>
  </si>
  <si>
    <t>HQGCGS-HQLJ-2020-JSGC-50078</t>
  </si>
  <si>
    <t>DPEC-2020-S7482-SGHT-AZ-02</t>
  </si>
  <si>
    <t>新疆天利高新石化股份有限公司20万吨/年EVA项目工艺装置区安装工程标段2施工合同中标通知书,</t>
  </si>
  <si>
    <t>2020-50380</t>
  </si>
  <si>
    <t>镇一联站内腐蚀管线工艺改造（二次）</t>
  </si>
  <si>
    <t>HQGCGS-HQLJ-2020-JSGC-50205</t>
  </si>
  <si>
    <t>镇一联站内腐蚀管线工艺改造（二次）谈判结果,</t>
  </si>
  <si>
    <t>2020-50340</t>
  </si>
  <si>
    <t xml:space="preserve"> LNG储罐内罐施工承包合同  </t>
  </si>
  <si>
    <t>HQGCGS-HQLJ-2020-JSGC-50206</t>
  </si>
  <si>
    <t>72372-CA-CSC-0009</t>
  </si>
  <si>
    <t>北京燃气天津南港LNG应急储备储罐一阶段EPC工程项目LNG储罐内罐施工中标通知书,</t>
  </si>
  <si>
    <t>2020-50323</t>
  </si>
  <si>
    <t>390罐区2020年大修储罐防腐修复项目服务合同</t>
  </si>
  <si>
    <t>HQGCGS-HQLJ-2020-CL-50075</t>
  </si>
  <si>
    <t>390罐区2020年大修储罐防腐修复项目服务合同业主邮件,</t>
  </si>
  <si>
    <t>2020-50316</t>
  </si>
  <si>
    <t>广西石化公司 2020 年大检修生产一部安全阀改型用管紧急买卖合同</t>
  </si>
  <si>
    <t>HQGCGS-HQLJ-2020-MM-50132</t>
  </si>
  <si>
    <t>2020年大检修生产一部安全阀改型用管紧急买卖合同合同授予通知书,</t>
  </si>
  <si>
    <t>2020-50289</t>
  </si>
  <si>
    <t>战略合作框架协议</t>
  </si>
  <si>
    <t>HQGCGS-HQLJ-2020-JSGC-50065</t>
  </si>
  <si>
    <t>2025/07/18</t>
  </si>
  <si>
    <t>中国石油天然气第六建设有限公司与湖北国际经济技术合作有限公司战略合作框架协议,</t>
  </si>
  <si>
    <t>2020-50263</t>
  </si>
  <si>
    <t>第十一采油厂2020年产能建设项目镇五联合站新建及镇四联改扩建工程</t>
  </si>
  <si>
    <t>HQGCGS-HQLJ-2020-JSGC-50221</t>
  </si>
  <si>
    <t>第十一采油厂2020年产能建设项目镇五联合站新建及镇四联改扩建工程中标通知书,</t>
  </si>
  <si>
    <t>2020-50135</t>
  </si>
  <si>
    <t>自备电站及罐区、管廊等开工应急合同结算补充协议</t>
  </si>
  <si>
    <t>HQGCGS-HQLJ-2020-JSGC-50017</t>
  </si>
  <si>
    <t>自备电站及罐区管廊应急项目结算书,</t>
  </si>
  <si>
    <t>2020-50133</t>
  </si>
  <si>
    <t>仓储项目管廊及馏分油罐区安装工程施工合同</t>
  </si>
  <si>
    <t>HQGCGS-HQLJ-2020-JSGC-50016</t>
  </si>
  <si>
    <t>LNHH-JZGC-AZGC-SGB-2020-0011</t>
  </si>
  <si>
    <t>辽宁海航实业有限公司仓储项目费用谈判纪要,</t>
  </si>
  <si>
    <t>2020-50072</t>
  </si>
  <si>
    <t>中国石油广西石化公司仓储服务合同变更协议</t>
  </si>
  <si>
    <t>HQGCGS-HQLJ-2020-FW-50018</t>
  </si>
  <si>
    <t>2017-GXPC-C07-225仓储服务合同,</t>
  </si>
  <si>
    <t>2020-50069</t>
  </si>
  <si>
    <t>中国石油广西石化公司连续重整等装置及厂外储运系统维护、维修和检修合同 变更协议三</t>
  </si>
  <si>
    <t>HQGCGS-HQLJ-2020-CL-50019</t>
  </si>
  <si>
    <t>关于广西石化公司连续重整等装置及厂外储运系统维护、维修和检修合同 变更协议三合同费用变更的函,</t>
  </si>
  <si>
    <t>2020-50068</t>
  </si>
  <si>
    <t>中国石油广西石化公司专业化维护保运项目服务合同（一标段）变更协议一</t>
  </si>
  <si>
    <t>HQGCGS-HQLJ-2020-FW-50020</t>
  </si>
  <si>
    <t>关于维保合同费用变更的函-六建,</t>
  </si>
  <si>
    <t>2020-50067</t>
  </si>
  <si>
    <t>四川石化乙二醇装置低温水系统节能施工承包合同改造项目施工合同</t>
  </si>
  <si>
    <t>HQGCGS-HQLJ-2020-JSGC-50014</t>
  </si>
  <si>
    <t>2306E-270-40-001</t>
  </si>
  <si>
    <t>乙二醇装置低温水系统节能改造施工中标通知书,</t>
  </si>
  <si>
    <t>2020-50060</t>
  </si>
  <si>
    <t>江苏公司储运系统省级本质安全重大隐患治理项目施工合同</t>
  </si>
  <si>
    <t>HQGCGS-HQLJ-2020-JSGC-50015</t>
  </si>
  <si>
    <t>江苏公司储运系统省级本质安全重大隐患治理项目施工合同签约审查审批表,</t>
  </si>
  <si>
    <t>2020-50056</t>
  </si>
  <si>
    <t>2020 年大检修生产二部芳烃溶剂再生器 201-D306 罐等紧急采购买卖合同</t>
  </si>
  <si>
    <t>HQGCGS-HQLJ-2020-MM-50010</t>
  </si>
  <si>
    <t>2020年大检修生产二部芳烃溶剂再生器201-D306罐等紧急采购合同合同授予书,</t>
  </si>
  <si>
    <t>2020-50053</t>
  </si>
  <si>
    <t>HQGCGS-HQLJ-2020-CL-50021</t>
  </si>
  <si>
    <t>390罐区2020年大修储罐防腐修复项目服务合同业主委派邮件,</t>
  </si>
  <si>
    <t>2020-50051</t>
  </si>
  <si>
    <t>防腐保温维保服务合同</t>
  </si>
  <si>
    <t>HQGCGS-HQLJ-2020-CL-50127</t>
  </si>
  <si>
    <t>CAPC-2020-SEV-11</t>
  </si>
  <si>
    <t>艾尔普防腐保温维保服务合同委托单,</t>
  </si>
  <si>
    <t>2019-4278</t>
    <phoneticPr fontId="1" type="noConversion"/>
  </si>
  <si>
    <t>HQGCGS-hqliujia-2019-JSGC-724</t>
    <phoneticPr fontId="1" type="noConversion"/>
  </si>
  <si>
    <t>2025-2880</t>
  </si>
  <si>
    <t>广西公司2025年生产运维服务的业务外包合同</t>
  </si>
  <si>
    <t>HQGCGS-HQLJ-2025-CL-38</t>
  </si>
  <si>
    <t>2025/03/23</t>
  </si>
  <si>
    <t>国家石油天然气管网集团有限公司广西分公司,</t>
  </si>
  <si>
    <t>GWHT20250003920</t>
  </si>
  <si>
    <t>2025/03/18</t>
  </si>
  <si>
    <t>广西公司2025年生产运维服务的业务外包合同入围通知书,</t>
  </si>
  <si>
    <t>2025-2833</t>
  </si>
  <si>
    <t>四川石化公司新增火焰探测器项目设备探测器安装合同结算协议</t>
  </si>
  <si>
    <t>HQGCGS-HQLJ-2025-JSGC-261</t>
  </si>
  <si>
    <t>2025/03/21</t>
  </si>
  <si>
    <t>四川石化公司新增氢气火焰探测器项目设备探测器安装工程合同结算协议依据,</t>
  </si>
  <si>
    <t>2025-2827</t>
  </si>
  <si>
    <t>长庆油田上古天然气“269”工程LNG储罐及装卸车区工程施工项目工程防腐绝热专业工程分包工作包01</t>
  </si>
  <si>
    <t>HQGCGS-HQLJ-2025-JSGC-262</t>
  </si>
  <si>
    <t>2025/03/24</t>
  </si>
  <si>
    <t>ZYLJ-CQYTSGXMB-2025-CBHT-003</t>
  </si>
  <si>
    <t>经审批可不招标项目：长庆油田上古天然气“269”工程LNG储罐及装卸车区工程施工项目工程防腐绝热专业工程分包工作包01,</t>
  </si>
  <si>
    <t>中国石油四川石化有限责任公司</t>
  </si>
  <si>
    <t>辽宁海航实业有限公司</t>
  </si>
  <si>
    <t xml:space="preserve">中国石油天然气股份有限公司广西石化分公司 </t>
  </si>
  <si>
    <t>北京华大科工兴业科技有限公司</t>
  </si>
  <si>
    <t>中石油江苏燃料沥青有限责任公司</t>
  </si>
  <si>
    <t>湖北国际经济技术合作有限公司</t>
  </si>
  <si>
    <t>大庆石化工程有限公司</t>
  </si>
  <si>
    <t>广西中石油储备油有限公司</t>
  </si>
  <si>
    <t xml:space="preserve">中国石油天然气股份有限公司广东石化分公司 </t>
  </si>
  <si>
    <t>中国石油天然气股份有限公司长庆油田分公司第十一采油厂</t>
  </si>
  <si>
    <t>中国石油天然气股份有限公司吉林石化分公司</t>
  </si>
  <si>
    <t>中化泉州石化有限公司</t>
  </si>
  <si>
    <t>中石油京唐液化天然气有限公司</t>
  </si>
  <si>
    <t>中石油吉林化工工程有限公司</t>
  </si>
  <si>
    <t>成都艾尔普气体产品有限公司</t>
  </si>
  <si>
    <t>中石油燃料油有限责任公司西南销售分公司</t>
  </si>
  <si>
    <t>中石油管道有限责任公司西气东输分公司</t>
  </si>
  <si>
    <t>河北鑫海化工集团有限公司</t>
  </si>
  <si>
    <t>中国葛洲坝集团国际工程有限公司</t>
  </si>
  <si>
    <t>石大胜华（泉州）有限公司</t>
  </si>
  <si>
    <t>海南福山油田勘探开发有限责任公司</t>
  </si>
  <si>
    <t>广联达科技股份有限公司南宁分公司</t>
  </si>
  <si>
    <t>南方石油勘探开发有限责任公司</t>
  </si>
  <si>
    <t>中国石油集团东北炼化工程有限公司</t>
  </si>
  <si>
    <t>大连长兴岛再生资源有限公司</t>
  </si>
  <si>
    <t>广西中油能源有限公司</t>
  </si>
  <si>
    <t>中国石油天然气股份有限公司广西石化分公司</t>
  </si>
  <si>
    <t>中国石油天然气股份有限公司独山子石化分公司</t>
  </si>
  <si>
    <t>辽宁宝来新材料有限公司</t>
  </si>
  <si>
    <t>辽宁宝来化工有限公司</t>
  </si>
  <si>
    <t>佛山高富中石油燃料沥青有限责任公司</t>
  </si>
  <si>
    <t>山东港源管道物流有限公司</t>
  </si>
  <si>
    <t>中石油燃料油有限责任公司湛江仓储分公司</t>
  </si>
  <si>
    <t>北京市燃气集团有限责任公司</t>
  </si>
  <si>
    <t xml:space="preserve">中国石油天然气股份有限公司长庆石化分公司 </t>
  </si>
  <si>
    <t>中国石油集团西南管道有限公司贵阳输油气分公司</t>
  </si>
  <si>
    <t>恒力石化（大连）炼化有限公司</t>
  </si>
  <si>
    <t>江苏新海石化有限公司</t>
  </si>
  <si>
    <t>中国核工业二三建设有限公司</t>
  </si>
  <si>
    <t>惠生工程（中国）有限公司</t>
  </si>
  <si>
    <t>中国石油天然气股份有限公司华北石化分公司</t>
  </si>
  <si>
    <t>中国石油集团东北炼化工程有限公司锦州设计院</t>
  </si>
  <si>
    <t>中海壳牌石油化工有限公司</t>
  </si>
  <si>
    <t>西安长庆化工集团咸阳石化有限公司</t>
  </si>
  <si>
    <t>长庆油田（榆林）油气有限公司</t>
  </si>
  <si>
    <t>东南亚原油管道有限公司（大洋分公司）</t>
  </si>
  <si>
    <t>中石油云南石化有限公司</t>
  </si>
  <si>
    <t>沪东中华造船（集团）有限公司</t>
  </si>
  <si>
    <t>CNPCINTERNATIONAL(CHAD)CO.LTD.</t>
  </si>
  <si>
    <t>中国石油天然气股份有限公司西北销售云南分公司</t>
  </si>
  <si>
    <t>广西东油沥青有限公司</t>
  </si>
  <si>
    <t>HQC ENGINEERING MALAYSIA SDN BHD</t>
  </si>
  <si>
    <t>广东寰球广业工程有限公司</t>
  </si>
  <si>
    <t>中国石油天然气股份有限公司塔里木石化分公司（乙烯项目部）</t>
  </si>
  <si>
    <t>上海基熠热能技术有限公司</t>
  </si>
  <si>
    <t>西安长庆化工集团有限公司咸阳化学剂分公司</t>
  </si>
  <si>
    <t>广西北部湾新材料有限公司</t>
  </si>
  <si>
    <t>山东东明石化集团有限公司</t>
  </si>
  <si>
    <t>国家管网集团西南管道有限责任公司油气计量中心</t>
  </si>
  <si>
    <t>国家能源集团宁夏煤业有限责任公司</t>
  </si>
  <si>
    <t>海洋石油工程股份有限公司</t>
  </si>
  <si>
    <t>山东三维石化工程股份有限公司</t>
  </si>
  <si>
    <t>迪尔集团有限公司</t>
  </si>
  <si>
    <t>金澳科技（湖北）化工有限公司</t>
  </si>
  <si>
    <t>连云港荣泰化工仓储有限公司</t>
  </si>
  <si>
    <t>连云港新荣泰码头有限公司</t>
  </si>
  <si>
    <t>盛虹炼化（连云港）有限公司</t>
  </si>
  <si>
    <t>孚宝（钦州）码头有限公司</t>
  </si>
  <si>
    <t>中国成达工程有限公司</t>
  </si>
  <si>
    <t>中交第四航务工程勘察设计院有限公司</t>
  </si>
  <si>
    <t>国家管网集团西南管道有限责任公司南宁输油气分公司</t>
  </si>
  <si>
    <t>广州进贸通供应链有限公司</t>
  </si>
  <si>
    <t>中国石油天然气股份有限公司长庆油田分公司第九采油厂</t>
  </si>
  <si>
    <t>中国石油天然气股份有限公司长庆油田分公司第四采油厂</t>
  </si>
  <si>
    <t>中国石油天然气股份有限公司长庆油田分公司第八采油厂</t>
  </si>
  <si>
    <t>中国五环工程有限公司</t>
  </si>
  <si>
    <t>国家管网集团西南油气管道有限责任公司南宁输油气分公司</t>
  </si>
  <si>
    <t>中国寰球工程有限公司北京分公司</t>
  </si>
  <si>
    <t>武桥重工集团股份有限公司</t>
  </si>
  <si>
    <t>山东裕龙石化有限公司</t>
  </si>
  <si>
    <t>国家管网集团联合管道有限责任公司西气东输分公司</t>
  </si>
  <si>
    <t>四川盛马化工股份有限公司</t>
  </si>
  <si>
    <t>中船广西船舶及海洋工程有限公司</t>
  </si>
  <si>
    <t>广西华银铝业有限公司</t>
  </si>
  <si>
    <t>中石油兰州石化榆林化工有限公司</t>
  </si>
  <si>
    <t>中海福陆重工有限公司</t>
  </si>
  <si>
    <t>宝来利安德巴赛尔石化有限公司</t>
  </si>
  <si>
    <t>广西玉柴石油化工有限公司海南唐润石化有限公司</t>
  </si>
  <si>
    <t>众一伍德工程有限公司</t>
  </si>
  <si>
    <t>广西光大石化有限公司</t>
  </si>
  <si>
    <t>东华能源（茂名）有限公司</t>
  </si>
  <si>
    <t>贵州建工集团第一建筑工程有限责任公司中国寰球工程有限公司</t>
  </si>
  <si>
    <t>中国寰球工程有限公司江苏雅克液化天然气工程有限公司</t>
  </si>
  <si>
    <t>中交第四航务工程局有限公司惠州荃美石化码头有限公司</t>
  </si>
  <si>
    <t>中石油克拉玛依石化有限责任公司</t>
  </si>
  <si>
    <t>中国石油天然气股份有限公司庆阳石化分公司</t>
  </si>
  <si>
    <t>中国石油工程建设有限公司</t>
  </si>
  <si>
    <t>广西南国雄鹰律师事务所</t>
  </si>
  <si>
    <t>国家管网集团西南管道有限责任公司兰成渝输油分公司</t>
  </si>
  <si>
    <t>湖北汇丰方圆环保科技有限公司</t>
  </si>
  <si>
    <t>津德尔炼油有限公司</t>
  </si>
  <si>
    <t>中国石油天然气股份有限公司广东石化分公司</t>
  </si>
  <si>
    <t>东南亚天然气管道有限公司（大洋分公司）</t>
  </si>
  <si>
    <t>广西华谊新材料有限公司</t>
  </si>
  <si>
    <t>冰山冷热科技股份有限公司</t>
  </si>
  <si>
    <t>广西玉柴石油化工有限公司</t>
  </si>
  <si>
    <t>上海安居乐环保科技股份有限公司</t>
  </si>
  <si>
    <t>中国石油天然气股份有限公司塔里木石化分公司</t>
  </si>
  <si>
    <t>新疆天利高新石化股份有限公司</t>
  </si>
  <si>
    <t>江苏斯尔邦石化有限公司</t>
  </si>
  <si>
    <t>中国石油天然气股份有限公司兰州石化分公司</t>
  </si>
  <si>
    <t>中国石油天然气股份有限公司长庆油田分公司第三采油厂</t>
  </si>
  <si>
    <t>四川大学</t>
  </si>
  <si>
    <t>辽宁金发科技有限公司</t>
  </si>
  <si>
    <t>广西北海中航化石油科技开发有限公司</t>
  </si>
  <si>
    <t>上海电力建筑工程有限公司</t>
  </si>
  <si>
    <t>CHARLTON MARTIN CONSULTANTS SDN BHD</t>
  </si>
  <si>
    <t>中国建筑第二工程局有限公司</t>
  </si>
  <si>
    <t xml:space="preserve">中国石油天然气股份有限公司哈尔滨石化分公司 </t>
  </si>
  <si>
    <t>宁夏永利电子新材料有限公司</t>
  </si>
  <si>
    <t>江苏虹景新材料有限公司</t>
  </si>
  <si>
    <t>上海电力建筑工程有限公司中国寰球工程有限公司</t>
  </si>
  <si>
    <t>山东劲海化工有限公司</t>
  </si>
  <si>
    <t>惠州市晟达新材料科技有限公司</t>
  </si>
  <si>
    <t>广西天然气管道有限责任公司</t>
  </si>
  <si>
    <t>恩贾梅纳炼油有限公司</t>
  </si>
  <si>
    <t>上海寰球工程有限公司</t>
  </si>
  <si>
    <t>烟台益大新材料有限公司</t>
  </si>
  <si>
    <t>中石油燃料油有限责任公司</t>
  </si>
  <si>
    <t>新疆寰球工程公司</t>
  </si>
  <si>
    <t>中石油燃料油有限责任公司西北销售分公司</t>
  </si>
  <si>
    <t>秦皇岛中石油燃料沥青有限责任公司</t>
  </si>
  <si>
    <t>中国石油天然气股份有限公司大连石化分公司</t>
  </si>
  <si>
    <t>惠州市港湾公用化工仓储有限公司</t>
  </si>
  <si>
    <t>中石油燃料油有限责任公司青岛仓储分公司</t>
  </si>
  <si>
    <t>山东劲海化工有限公司东明中油燃料石化有限公司</t>
  </si>
  <si>
    <t>广西恒逸新材料有限公司广西睿成贸易有限公司</t>
  </si>
  <si>
    <t>兰州翔鑫工贸有限责任公司</t>
  </si>
  <si>
    <t>中能高端新材料（湖北）有限公司</t>
  </si>
  <si>
    <t>中国石油天然气股份有限公司宁夏石化分公司</t>
  </si>
  <si>
    <t>山东三维化学集团股份有限公司</t>
  </si>
  <si>
    <t>中国石油天然气股份有限公司塔里木石化分公司（二期）</t>
  </si>
  <si>
    <t>中国昆仑工程有限公司</t>
  </si>
  <si>
    <t>中国昆仑工程有限公司（新）</t>
  </si>
  <si>
    <t>温州中石油燃料沥青有限责任公司</t>
  </si>
  <si>
    <t>湛江兴海清洗工程有限公司</t>
  </si>
  <si>
    <t>青岛中石油仓储有限公司</t>
  </si>
  <si>
    <t>中国石油天然气股份有限公司长庆油田分公司第五采油厂</t>
  </si>
  <si>
    <t>北海市力丰燃气有限责任公司</t>
  </si>
  <si>
    <t>东明中油燃料石化有限公司</t>
  </si>
  <si>
    <t>中国石油天然气股份有限公司锦西石化分公司</t>
  </si>
  <si>
    <t>中海石油（中国）有限公司湛江分公司</t>
  </si>
  <si>
    <t>中国石油天然气股份有限公司安徽销售分公司</t>
  </si>
  <si>
    <t>浙江恒逸工程管理有限公司</t>
  </si>
  <si>
    <t>中石油华东设计院有限公司东明中油燃料石化有限公司</t>
  </si>
  <si>
    <t>广西自贸区宏坤新材料科技有限公司</t>
  </si>
  <si>
    <t>兰州寰球工程有限公司</t>
  </si>
  <si>
    <t>中国寰球工程公司马来西亚公司（HQC  Engineering Malaysia Sdn. Bhd.）</t>
  </si>
  <si>
    <t>国家石油天然气管网集团有限公司建设项目管理分公司</t>
  </si>
  <si>
    <t>菏泽鼎梵建筑劳务有限公司</t>
  </si>
  <si>
    <t>中国昆仑工程有限公司沈阳分公司</t>
  </si>
  <si>
    <t>江苏华伟建设集团有限公司</t>
  </si>
  <si>
    <t>中国天辰工程有限公司</t>
  </si>
  <si>
    <t>山东广帮建筑安装有限公司</t>
  </si>
  <si>
    <t>淄博齐盛机电设备安装工程有限公司</t>
  </si>
  <si>
    <t>福建省南平市夏道保温安装有限公司</t>
  </si>
  <si>
    <t>广西创海建筑有限公司</t>
  </si>
  <si>
    <t>河南雷曼建工有限公司</t>
  </si>
  <si>
    <t>内蒙古荣信化工有限公司中石油吉林化工工程有限公司</t>
  </si>
  <si>
    <t>南京都乐制冷设备有限公司</t>
  </si>
  <si>
    <t>德和科技集团股份有限公司</t>
  </si>
  <si>
    <t>江苏虹港石化有限公司</t>
  </si>
  <si>
    <t>广西睿成贸易有限公司</t>
  </si>
  <si>
    <t>中国石油天然气股份有限公司长庆石化分公司</t>
  </si>
  <si>
    <t>安徽拓欧建设集团有限公司</t>
  </si>
  <si>
    <t>中锐国际建设集团有限公司</t>
  </si>
  <si>
    <t>国家石油天然气管网集团有限公司广西分公司</t>
  </si>
  <si>
    <t>乾源建设有限公司</t>
    <phoneticPr fontId="1" type="noConversion"/>
  </si>
  <si>
    <t>2025-3588</t>
  </si>
  <si>
    <t>广西石化炼化一体化转型升级项目27/60万吨/年环氧丙烷/苯乙烯（含乙苯）装置化学清洗服务合同01</t>
  </si>
  <si>
    <t>HQGCGS-HQLJ-2025-JSGC-298</t>
  </si>
  <si>
    <t>2025/04/07</t>
  </si>
  <si>
    <t>ZYLJ-GXSHLHYTHPOSMXMB-2025-CBHT-013</t>
  </si>
  <si>
    <t>2025/04/01</t>
  </si>
  <si>
    <t>依法必招限额内的：广西石化炼化一体化转型升级项目27/60万吨/年环氧丙烷/苯乙烯（含乙苯）装置化学清洗服务合同01,</t>
  </si>
  <si>
    <t>2025-3583</t>
  </si>
  <si>
    <t>广西石化炼化一体化转型升级项目27/60万吨/年环氧丙烷/苯乙烯（含乙苯）装置废碱焚烧炉筑炉衬里工程专业分包工作包01</t>
  </si>
  <si>
    <t>HQGCGS-HQLJ-2025-JSGC-296</t>
  </si>
  <si>
    <t>ZYLJ-GXSHLHYTHPOSMXMB-2025-CBHT-014</t>
  </si>
  <si>
    <t>依法必招限额内的：广西石化炼化一体化转型升级项目27/60万吨/年环氧丙烷/苯乙烯（含乙苯）装置废碱焚烧炉筑炉衬里工程专业分包工作包01,</t>
  </si>
  <si>
    <t>2025-3477</t>
  </si>
  <si>
    <t>12399-CA-CSC-0006-01 土建安装施工工程标段一补充协议（增补工程1 赶工费用激励及质量安全激励）</t>
  </si>
  <si>
    <t>HQGCGS-HQLJ-2025-JSGC-285</t>
  </si>
  <si>
    <t>2025/04/12</t>
  </si>
  <si>
    <t>12399-CA-CSC-0006-01 土建安装施工工程标段一补充协议（增补工程1 赶工费用激励及质量安全激励）会议纪要,</t>
  </si>
  <si>
    <t>2025-3385</t>
  </si>
  <si>
    <t>196501-CA-MC-008-S01 中国石油长庆石化公司总图管架隐患治理项目 彩钢板房拆除、改造工程 结算协议</t>
  </si>
  <si>
    <t>HQGCGS-HQLJ-2025-JSGC-303</t>
  </si>
  <si>
    <t>2025/03/27</t>
  </si>
  <si>
    <t>2025/04/10</t>
  </si>
  <si>
    <t>中国石油长庆石化公司总图管架隐患治理项目 彩钢板房拆除、改造工程结算书,</t>
  </si>
  <si>
    <t>2025-3381</t>
  </si>
  <si>
    <t>196501-CA-MC-007-S01 中国石油长庆石化公司总图管架隐患治理项目 管架改造工程 结算协议</t>
  </si>
  <si>
    <t>HQGCGS-HQLJ-2025-JSGC-302</t>
  </si>
  <si>
    <t xml:space="preserve">196501-CA-MC-007-S01 </t>
  </si>
  <si>
    <t>2025-3375</t>
  </si>
  <si>
    <t>广西石化炼化一体化升级项目120万吨/年乙烯装置辐射室内壁防腐专业作业工作包01</t>
  </si>
  <si>
    <t>HQGCGS-HQLJ-2025-FW-323</t>
  </si>
  <si>
    <t>李冰</t>
  </si>
  <si>
    <t>ZYLJ-GXSHLHYTHYXXMB-2025-CBHT-009</t>
  </si>
  <si>
    <t>非依法依规必招项目：广西石化炼化一体化升级项目120万吨/年乙烯装置辐射室内壁防腐专业作业工作包01,</t>
  </si>
  <si>
    <t>2025-3223</t>
  </si>
  <si>
    <t>庆阳石化公司重大危险源督导核查隐患治理项目-球罐及泵棚工程施工（安装部分）</t>
  </si>
  <si>
    <t>HQGCGS-HQLJ-2025-JSGC-286</t>
  </si>
  <si>
    <t>2025/03/25</t>
  </si>
  <si>
    <t>庆阳石化公司重大危险源督导核查隐患治理项目-球罐及泵棚工程施工（安装部分）中标通知书,</t>
  </si>
  <si>
    <t>2025-3117</t>
  </si>
  <si>
    <t>西一线沁水压气站增压工程施工合同</t>
  </si>
  <si>
    <t>HQGCGS-HQLJ-2025-JSGC-272</t>
  </si>
  <si>
    <t>GWHT20250004888</t>
  </si>
  <si>
    <t>2025/10/31</t>
  </si>
  <si>
    <t>西一线沁水压气站增压工程施工合同中标通知书,</t>
  </si>
  <si>
    <t>2025-2987</t>
  </si>
  <si>
    <t>2025-2027年检维修与安全生产费项目施工总承包框架合同</t>
  </si>
  <si>
    <t>HQGCGS-HQLJ-2025-JSGC-271</t>
  </si>
  <si>
    <t>SG-0001-2025</t>
  </si>
  <si>
    <t>2025-2027年检维修与安全生产费项目施工总承包框架合同成交通知书,</t>
  </si>
  <si>
    <t>2025-2537</t>
  </si>
  <si>
    <t>12388-CA-CSC-0006-02 土建安装综合工程A标段补充协议（赶工费用激励及质量安全激励）</t>
  </si>
  <si>
    <t>HQGCGS-HQLJ-2025-JSGC-287</t>
  </si>
  <si>
    <t>12388-CA-CSC-0006-02</t>
  </si>
  <si>
    <t>巴斯夫（广东）一体化项目乙烯区项目土建安装综合工程A标段赶工费暂估价格明细表,</t>
  </si>
  <si>
    <t>2025-251</t>
  </si>
  <si>
    <t>大检修合同（2024大检修一标段超出部分补签合同）</t>
  </si>
  <si>
    <t>HQGCGS-HQLJ-2025-FW-306</t>
  </si>
  <si>
    <t>榆林大检修结算书,</t>
  </si>
  <si>
    <t>中缅管道贵港压气站压缩机负荷分配技术服务</t>
  </si>
  <si>
    <t>溧阳市溧安建筑劳务有限公司</t>
  </si>
  <si>
    <t>2025-3628</t>
  </si>
  <si>
    <t>中国石油广西石化炼化一体化转型升级项目环氧丙烷/苯乙烯装置两台EBHP过滤器N1管口改造合同</t>
  </si>
  <si>
    <t>HQGCGS-HQLJ-2025-CL-46</t>
  </si>
  <si>
    <t>无锡双雄通用机械有限公司,</t>
  </si>
  <si>
    <t>2025/04/02</t>
  </si>
  <si>
    <t>2025/04/16</t>
  </si>
  <si>
    <t>环氧丙烷/苯乙烯装置两台EBHP过滤器N1管口改造合同成交通知书,</t>
  </si>
  <si>
    <t>2025-3460</t>
  </si>
  <si>
    <t>中国石油天然气第六建设有限公司2023-2026年度人力支持服务外包项目-西北分公司（2025-2026年度）</t>
  </si>
  <si>
    <t>HQGCGS-HQLJ-2025-FW-329</t>
  </si>
  <si>
    <t>ZYLJ-XBFGS-2025-RLFW-001</t>
  </si>
  <si>
    <t>2025/05/09</t>
  </si>
  <si>
    <t>直接采购-框架协议“中国石油天然气第六建设有限公司2023-2026年度人力支持服务外包项目”,</t>
  </si>
  <si>
    <t>暂无</t>
  </si>
  <si>
    <t>ZYLJ-JSLNGXMB-FGCFB-2019-001</t>
  </si>
  <si>
    <t>ZYLJ-GDSHLHYTHGCXMB-2023-004</t>
  </si>
  <si>
    <t>ZYLJ-DQXMB-2019-WWJGHT-001</t>
    <phoneticPr fontId="1" type="noConversion"/>
  </si>
  <si>
    <t>ZYLJ-YNSHXMB-2019-JGXYHT-001</t>
    <phoneticPr fontId="1" type="noConversion"/>
  </si>
  <si>
    <t>ZYLJ-DQXMB-2019-WWJGHT-002</t>
    <phoneticPr fontId="1" type="noConversion"/>
  </si>
  <si>
    <t>ZYLJ-JSLNGXMB-2019-FGCFBHT-001</t>
    <phoneticPr fontId="1" type="noConversion"/>
  </si>
  <si>
    <t>ZYLJ-MLXYXMB-2019-JGXYHT-001</t>
    <phoneticPr fontId="1" type="noConversion"/>
  </si>
  <si>
    <t>ZYLJ-DLXMB-2019-JGXYHT-001</t>
    <phoneticPr fontId="1" type="noConversion"/>
  </si>
  <si>
    <t>ZYLJ-DLXMB-2019-JGXYHT-004</t>
    <phoneticPr fontId="1" type="noConversion"/>
  </si>
  <si>
    <t>ZYLJ-DLXMB-2019-JGXYHT-005</t>
    <phoneticPr fontId="1" type="noConversion"/>
  </si>
  <si>
    <t>ZYLJ-DLXMB-2019-JGXYHT-002</t>
    <phoneticPr fontId="1" type="noConversion"/>
  </si>
  <si>
    <t>ZYLJ-DLXMB-2019-JGXYHT-003</t>
    <phoneticPr fontId="1" type="noConversion"/>
  </si>
  <si>
    <t>ZYLJ-QZXMB-2019-JGXYHT-001</t>
    <phoneticPr fontId="1" type="noConversion"/>
  </si>
  <si>
    <t>ZYLJ-SBZZC-2019-JGXYHT-001</t>
    <phoneticPr fontId="1" type="noConversion"/>
  </si>
  <si>
    <t>ZYLJ-GXSHXMB-2019-JGXYHTHT-001</t>
  </si>
  <si>
    <t>ZYLJ-DQXMB-2019-WWJGXYHT-003</t>
  </si>
  <si>
    <t>ZYLJ-SBZZC-2019-JGXYHT-002</t>
  </si>
  <si>
    <t>ZYLJ-JLXMB-2019-JGXYHT-002</t>
  </si>
  <si>
    <t>ZYLJ-DSZXMB-2019-JGXYHT-002</t>
  </si>
  <si>
    <t>ZYLJ-DSZXMB-2019-JGXYHT-003</t>
  </si>
  <si>
    <t>ZYLJ-DSZXMB-2019-JGXYHT-004</t>
  </si>
  <si>
    <t>ZYLJ-DSZXMB-2019-JGXYHT-005</t>
  </si>
  <si>
    <t>ZYLJ-DSZXMB-2019-JGXYHT-001</t>
  </si>
  <si>
    <t>ZYLJ-DSZXMB-2019-JGXYHT-007</t>
  </si>
  <si>
    <t>ZYLJ-DSZXMB-2019-JGXYHT-008</t>
  </si>
  <si>
    <t>ZYLJ-DSZXMB-2019-JGXYHT-009</t>
  </si>
  <si>
    <t>ZYLJ-JZSHXMB-2019-JGXYHT-001</t>
  </si>
  <si>
    <t>ZYLJ-JZSHXMB-2019-JGXYHT-002</t>
  </si>
  <si>
    <t>ZYLJ-GDSHLHYTHGCXMB-2021-LWKJXYHT-002</t>
  </si>
  <si>
    <t>ZYLJ-GDSHLHYTHGCXMB-2021-LWKJXYHT-001</t>
  </si>
  <si>
    <t>ZYLJ-GDSHLHYTHGCXMB-2021-LWKJXYHT-004</t>
  </si>
  <si>
    <t>ZYLJ-GDSHLHYTHGCXMB-2021-LWKJXYHT-006</t>
  </si>
  <si>
    <t>ZYLJ-GDSHLHYTHGCXMB-2021-LWKJXYHT-005</t>
  </si>
  <si>
    <t>ZYLJ-GDSHLHYTHGCXMB-2021-LWKJXYHT-007</t>
  </si>
  <si>
    <t>ZYLJ-GDSHLHYTHGCXMB-2021-LWKJXYHT-010</t>
  </si>
  <si>
    <t>ZYLJ-GDSHLHYTHGCXMB-2021-LWKJXYHT-009</t>
  </si>
  <si>
    <t>ZYLJ-GDSHLHYTHGCXMB-2021-LWKJXYHT-017</t>
  </si>
  <si>
    <t>ZYLJ-GDSHLHYTHGCXMB-2021-LWKJXYHT-011</t>
  </si>
  <si>
    <t>ZYLJ-GDSHLHYTHGCXMB-2021-LWKJXYHT-013</t>
  </si>
  <si>
    <t>ZYLJ-GDSHLHYTHGCXMB-2021-LWKJXYHT-016</t>
  </si>
  <si>
    <t>ZYLJ-GDSHLHYTHGCXMB-2021-LWKJXYHT-008</t>
  </si>
  <si>
    <t>ZYLJ-GDSHLHYTHGCXMB-2021-LWKJXYHT-012</t>
  </si>
  <si>
    <t>ZYLJ-GDSHLHYTHGCXMB-2021-LWKJXYHT-014</t>
  </si>
  <si>
    <t>ZYLJ-GDSHLHYTHGCXMB-2021-LWKJXYHT-015</t>
  </si>
  <si>
    <t>ZYLJ-GDSHLHYTHGCXMB-2021-LWKJXYHT-024</t>
  </si>
  <si>
    <t>ZYLJ-GDSHLHYTHGCXMB-2021-LWKJXYHT-018</t>
  </si>
  <si>
    <t>ZYLJ-GDSHLHYTHGCXMB-2021-LWKJXYHT-021</t>
  </si>
  <si>
    <t>ZYLJ-GDSHLHYTHGCXMB-2021-LWKJXYHT-019</t>
  </si>
  <si>
    <t>ZYLJ-GDSHLHYTHGCXMB-2021-LWKJXYHT-020</t>
  </si>
  <si>
    <t>ZYLJ-GDSHLHYTHGCXMB-2021-LWKJXYHT-023</t>
  </si>
  <si>
    <t>ZYLJ-GDSHLHYTHGCXMB-2021-LWKJXYHT-022</t>
  </si>
  <si>
    <t>ZYLJ-JYGLB（YJSZX）-LWFBKJXYHT-2020-001</t>
    <phoneticPr fontId="1" type="noConversion"/>
  </si>
  <si>
    <t>ZYLJ-MLXYATBXMB-2020-LWHZXYHT-001</t>
    <phoneticPr fontId="1" type="noConversion"/>
  </si>
  <si>
    <t>ZYLJ-GDSHLHYTHGCXMB-2021-LWKJXYHT-003</t>
    <phoneticPr fontId="1" type="noConversion"/>
  </si>
  <si>
    <t>ZYLJ-GDSHLHYTHGCXMB-2023-RLFWHT-004</t>
    <phoneticPr fontId="1" type="noConversion"/>
  </si>
  <si>
    <t>ZYLJ-RLZYFW-2023-KJXYHT-001</t>
    <phoneticPr fontId="1" type="noConversion"/>
  </si>
  <si>
    <t>ZYLJ-GDSHLHYTHGCXMB-RLZYFWHT-2023-001</t>
    <phoneticPr fontId="1" type="noConversion"/>
  </si>
  <si>
    <t>ZYLJ-BSF（GD）YTHXMYXXMB-2026-RLZCHT-001</t>
    <phoneticPr fontId="1" type="noConversion"/>
  </si>
  <si>
    <t>ZYLJ-BSF（GD）YTHXMYXXMB-RLZYFWHT-2024-001</t>
    <phoneticPr fontId="1" type="noConversion"/>
  </si>
  <si>
    <t>ZYLJ-DBFGS-RLZYFWHT-2023-001</t>
  </si>
  <si>
    <t>ZYLJ-XBFGS-RLZYFWHT-2023-001</t>
  </si>
  <si>
    <t>ZYLJ-HDFGS-RLZYFWHT-2023-001</t>
  </si>
  <si>
    <t>ZYLJ-SBZZFGS-JSFWHTHT-2024-001</t>
  </si>
  <si>
    <t>ZYLJ-DXSBDZFGS-RLZYFWHT-2024-001</t>
  </si>
  <si>
    <t>ZYLJ-GDSHLHYTHGCXMB-RLZYFWHT-2024-001</t>
  </si>
  <si>
    <t>ZYLJ-HDFGS-RLZYFWHT-2024-001</t>
  </si>
  <si>
    <t>ZYLJ-NFFGS-RLZYFWHT-2024-001</t>
  </si>
  <si>
    <t>ZYLJ-DBFGS-RLZYFWHT-2024-001</t>
  </si>
  <si>
    <t>ZYLJ-XBFGS-RLZYFWHT-2024-001</t>
  </si>
  <si>
    <t>ZYLJ-DXSBDZFGS-RLZYFWHT-2023-001</t>
    <phoneticPr fontId="1" type="noConversion"/>
  </si>
  <si>
    <t>ZYLJ-BSF（GD）YTHXMYXXMB-RLZYFWHT-2023-001</t>
    <phoneticPr fontId="1" type="noConversion"/>
  </si>
  <si>
    <t>ZYLJ-NFFGS-2023-RLZYFWHTHT-001</t>
    <phoneticPr fontId="1" type="noConversion"/>
  </si>
  <si>
    <t>ZYLJ-XBFGS-RLFWHT-2025-001</t>
    <phoneticPr fontId="1" type="noConversion"/>
  </si>
  <si>
    <t>高压氮气缓冲罐甲醇罐检验合同</t>
    <phoneticPr fontId="1" type="noConversion"/>
  </si>
  <si>
    <t>ZYLJ-SBZZC-JSXYHT-2019-001</t>
    <phoneticPr fontId="1" type="noConversion"/>
  </si>
  <si>
    <t>中国石油天然气股份有限公司锦州石化公司资源替代转型升级项目--70万吨/年芳烃抽提装置系统配套项目标段一</t>
    <phoneticPr fontId="1" type="noConversion"/>
  </si>
  <si>
    <t>ZYLJ-JZSHXMB-2019-TSCBHT-004</t>
  </si>
  <si>
    <t>ZYLJ-JZSHXMB-2019-TSCBHT-001</t>
    <phoneticPr fontId="1" type="noConversion"/>
  </si>
  <si>
    <t>ZYLJ-JZSHXMB-2019-TSCBHT-04</t>
    <phoneticPr fontId="1" type="noConversion"/>
  </si>
  <si>
    <t>ZYLJ-YNSHXMB-2019-CBHT-004-01</t>
    <phoneticPr fontId="1" type="noConversion"/>
  </si>
  <si>
    <t>ZYLJ-XYXMB-2020-CBHT-007</t>
    <phoneticPr fontId="1" type="noConversion"/>
  </si>
  <si>
    <t>ZYLJ-XYXMB-2020-CBHT-007-01</t>
    <phoneticPr fontId="1" type="noConversion"/>
  </si>
  <si>
    <t>ZYLJ-GDSHWLHXMB-2020-CBHT-009-01</t>
    <phoneticPr fontId="1" type="noConversion"/>
  </si>
  <si>
    <t>ZYLJ-JH（JY）ABSXMB-2021-CBHT-017-01</t>
    <phoneticPr fontId="1" type="noConversion"/>
  </si>
  <si>
    <t>ZYLJ-SCSHXMB-2022-CBHT-005-01</t>
    <phoneticPr fontId="1" type="noConversion"/>
  </si>
  <si>
    <t>ZYLJ-SZLNGXMB-2023-CBHT-001-01</t>
    <phoneticPr fontId="1" type="noConversion"/>
  </si>
  <si>
    <t>HQGCGS-hqliujia-2020-JSGC-1173</t>
    <phoneticPr fontId="1" type="noConversion"/>
  </si>
  <si>
    <t>2025-3965</t>
  </si>
  <si>
    <t>长庆石化公司常减压装置防火隐患消除项目安装专业作业分包工作包 01</t>
  </si>
  <si>
    <t>HQGCGS-HQLJ-2025-FW-364</t>
  </si>
  <si>
    <t>2025/04/23</t>
  </si>
  <si>
    <t>赵伟</t>
  </si>
  <si>
    <t>ZYLJ-XYXMB-2025-CBHT-004</t>
  </si>
  <si>
    <t>2025/04/17</t>
  </si>
  <si>
    <t>非依法依规必招项目：长庆石化公司常减压装置防火隐患消除项目安装专业作业分包工作包 01,</t>
  </si>
  <si>
    <t>2025-3955</t>
  </si>
  <si>
    <t>福建古雷150万吨/年乙烯及下游深加工联合体项目乙烯装置土建安装工程一标段防腐保温专业工程分包工作包04</t>
  </si>
  <si>
    <t>HQGCGS-HQLJ-2025-JSGC-336</t>
  </si>
  <si>
    <t>2025/04/18</t>
  </si>
  <si>
    <t>无锡市太湖防腐蚀工程有限公司,</t>
  </si>
  <si>
    <t>ZYLJ-GLSHXMB-2025-CBHT-002</t>
  </si>
  <si>
    <t>非依法依规必招项目：福建古雷150万吨/年乙烯及下游深加工联合体项目乙烯装置土建安装工程一标段防腐保温专业工程分包工作包04,</t>
  </si>
  <si>
    <t>2025-3953</t>
  </si>
  <si>
    <t>2025-2027年青岛公司检维修项目、安全生产费项目施工总承包合同</t>
  </si>
  <si>
    <t>HQGCGS-HQLJ-2025-JSGC-347</t>
  </si>
  <si>
    <t>2025/04/25</t>
  </si>
  <si>
    <t>2025-2027年检维修项目、安全生产费、项目施工总承包合同成交通知书六标段,</t>
  </si>
  <si>
    <t>2025-3922</t>
  </si>
  <si>
    <t>四川石化乙烯装置优化调整技术改造项目（乙烯装置改造部分）安装专业作业工作包06</t>
  </si>
  <si>
    <t>HQGCGS-HQLJ-2025-FW-344</t>
  </si>
  <si>
    <t>ZYLJ-SCSHXMB-2025-CBHT-002</t>
  </si>
  <si>
    <t>2025/04/15</t>
  </si>
  <si>
    <t>2025/05/28</t>
  </si>
  <si>
    <t>非依法依规必招项目：四川石化乙烯装置优化调整技术改造项目（乙烯装置改造部分）安装专业作业工作包06,</t>
  </si>
  <si>
    <t>2025-3919</t>
  </si>
  <si>
    <t>长庆石化公司炼油三部2025-2026年生产装置日常维护、检维修项目安装专业作业工作包 01</t>
  </si>
  <si>
    <t>HQGCGS-HQLJ-2025-FW-355</t>
  </si>
  <si>
    <t>ZYLJ-XYXMB-2025-CBHT-002</t>
  </si>
  <si>
    <t>非依法依规必招项目：长庆石化公司炼油三部2025-2026年生产装置日常维护、检维修项目安装专业作业工作包 01,</t>
  </si>
  <si>
    <t>2025-3916</t>
  </si>
  <si>
    <t>长庆石化公司储运部2025-2026年生产装置日常维护、检维修项目安装专业作业工作包 01</t>
  </si>
  <si>
    <t>HQGCGS-HQLJ-2025-FW-349</t>
  </si>
  <si>
    <t>ZYLJ-XYXMB-2025-CBHT-001</t>
  </si>
  <si>
    <t>非依法依规必招项目：长庆石化公司储运部2025-2026年生产装置日常维护、检维修项目安装专业作业工作包 01,</t>
  </si>
  <si>
    <t>2025-3912</t>
  </si>
  <si>
    <t>广西石化炼化一体化转型升级项目27/60万吨/年环氧丙烷/苯乙烯（含乙苯）装置地管安装工程专业作业工作包03</t>
  </si>
  <si>
    <t>HQGCGS-HQLJ-2025-FW-365</t>
  </si>
  <si>
    <t>时逢波</t>
  </si>
  <si>
    <t>ZYLJ-GXSHLHYTHPOSMXMB-2025-CBHT-016</t>
  </si>
  <si>
    <t>2025/04/28</t>
  </si>
  <si>
    <t>其他国家法律法规或集团公司规定的非依法依规必招项目：广西石化炼化一体化转型升级项目27/60万吨/年环氧丙烷/苯乙烯（含乙苯）装置地管安装工程专业作业工作包03,</t>
  </si>
  <si>
    <t>2025-3901</t>
  </si>
  <si>
    <t>福建古雷150万吨/年乙烯及下游深加工联合体项目乙烯装置土建安装工程一标段土建专业工程分包工作包02</t>
  </si>
  <si>
    <t>HQGCGS-HQLJ-2025-JSGC-330</t>
  </si>
  <si>
    <t>ZYLJ-GLSHXMB-2025-CBHT-001</t>
  </si>
  <si>
    <t>2025/04/14</t>
  </si>
  <si>
    <t>非依法依规必招项目：福建古雷150万吨/年乙烯及下游深加工联合体项目乙烯装置土建安装工程一标段土建专业工程分包工作包02,</t>
  </si>
  <si>
    <t>2025-3900</t>
  </si>
  <si>
    <t>锦西石化公司2025年大检修土建及附属专业工程分包工作包03</t>
  </si>
  <si>
    <t>HQGCGS-HQLJ-2025-JSGC-342</t>
  </si>
  <si>
    <t>惠森(山东)建设工程有限公司,</t>
  </si>
  <si>
    <t>ZYLJ-JXSHXMB-2025-CBHT-012</t>
  </si>
  <si>
    <t>经可不招标审批的采购事项：锦西石化公司2025年大检修土建及附属专业工程分包工作包03,</t>
  </si>
  <si>
    <t>2025-3899</t>
  </si>
  <si>
    <t>锦西石化公司2025年大检修土建及附属专业工程分包工作包02</t>
  </si>
  <si>
    <t>HQGCGS-HQLJ-2025-JSGC-335</t>
  </si>
  <si>
    <t>葫芦岛市建筑安装工程公司,</t>
  </si>
  <si>
    <t>ZYLJ-JXSHXMB-2025-CBHT-011</t>
  </si>
  <si>
    <t>经可不招标审批的采购事项-锦西石化公司2025年大检修土建及附属专业工程分包工作包02,</t>
  </si>
  <si>
    <t>2025-3898</t>
  </si>
  <si>
    <t>锦西石化公司2025年大检修土建及附属专业工程分包工作包01</t>
  </si>
  <si>
    <t>HQGCGS-HQLJ-2025-JSGC-334</t>
  </si>
  <si>
    <t>葫芦岛鑫盛建筑安装有限责任公司,</t>
  </si>
  <si>
    <t>ZYLJ-JXSHXMB-2025-CBHT-010</t>
  </si>
  <si>
    <t>经可不招标审批的采购事项：锦西石化公司2025年大检修土建及附属专业工程分包工作包01,</t>
  </si>
  <si>
    <t>2025-3897</t>
  </si>
  <si>
    <t>锦西石化公司2025年大检修脚手架搭拆专业工程分包工作包01</t>
  </si>
  <si>
    <t>HQGCGS-HQLJ-2025-JSGC-340</t>
  </si>
  <si>
    <t>ZYLJ-JXSHXMB-2025-CBHT-009</t>
  </si>
  <si>
    <t>经可不招标审批的采购事项-锦西石化公司2025年大检修脚手架搭拆专业工程分包工作包01,</t>
  </si>
  <si>
    <t>2025-3895</t>
  </si>
  <si>
    <t>独山子石化塔里木120万吨/年二期乙烯项目乙烯装置安装工程专业作业工作包04</t>
  </si>
  <si>
    <t>HQGCGS-HQLJ-2025-FW-343</t>
  </si>
  <si>
    <t>ZYLJ-TLMXMB-2025-CBHT-010</t>
  </si>
  <si>
    <t>非依法依规必招项目：独山子石化塔里木120万吨/年二期乙烯项目乙烯装置安装工程专业作业工作包04,</t>
  </si>
  <si>
    <t>2025-3894</t>
  </si>
  <si>
    <t>锦西石化公司2025年大检修防腐保温专业工程分包工作包02</t>
  </si>
  <si>
    <t>HQGCGS-HQLJ-2025-JSGC-343</t>
  </si>
  <si>
    <t>ZYLJ-JXSHXMB-2025-CBHT-008</t>
  </si>
  <si>
    <t>经可不招标审批的采购事项-锦西石化公司2025年大检修防腐保温专业工程分包工作包02,</t>
  </si>
  <si>
    <t>2025-3893</t>
  </si>
  <si>
    <t>虹景新材料10万吨/年POE项目土建安装工程项目安装专业作业工作包04</t>
  </si>
  <si>
    <t>HQGCGS-HQLJ-2025-FW-341</t>
  </si>
  <si>
    <t>魏闯</t>
  </si>
  <si>
    <t>ZYLJ-HJXCLPOEXMB-2025-CBHT-004</t>
  </si>
  <si>
    <t>非依法依规必招项目:虹景新材料10万吨/年POE项目土建安装工程项目安装专业作业工作包04,</t>
  </si>
  <si>
    <t>2025-3891</t>
  </si>
  <si>
    <t>锦西石化公司2025年大检修防腐保温专业工程分包工作包01</t>
  </si>
  <si>
    <t>HQGCGS-HQLJ-2025-JSGC-341</t>
  </si>
  <si>
    <t>ZYLJ-JXSHXMB-2025-CBHT-007</t>
  </si>
  <si>
    <t>经可不招标审批的采购事项：锦西石化公司2025年大检修防腐保温专业工程分包工作包01,</t>
  </si>
  <si>
    <t>2025-3875</t>
  </si>
  <si>
    <t>锦西石化公司2025年大检修安装专业作业工作包06</t>
  </si>
  <si>
    <t>HQGCGS-HQLJ-2025-FW-354</t>
  </si>
  <si>
    <t>ZYLJ-JXSHXMB-2025-CBHT-006</t>
  </si>
  <si>
    <t>非依法依规必招项目：锦西石化公司2025年大检修安装专业作业工作包06,</t>
  </si>
  <si>
    <t>2025-3872</t>
  </si>
  <si>
    <t>锦西石化公司2025年大检修安装专业作业工作包05</t>
  </si>
  <si>
    <t>HQGCGS-HQLJ-2025-FW-352</t>
  </si>
  <si>
    <t>ZYLJ-JXSHXMB-2025-CBHT-005</t>
  </si>
  <si>
    <t>非依法依规必招项目：锦西石化公司2025年大检修安装专业作业工作包05,</t>
  </si>
  <si>
    <t>2025-3871</t>
  </si>
  <si>
    <t>独山子石化塔里木120万吨/年二期乙烯项目乙烯装置安装工程专业作业工作包05</t>
  </si>
  <si>
    <t>HQGCGS-HQLJ-2025-FW-347</t>
  </si>
  <si>
    <t>ZYLJ-TLMXMB-2025-CBHT-011</t>
  </si>
  <si>
    <t>非依法依规必招标项目：独山子石化塔里木120万吨/年二期乙烯项目乙烯装置安装工程专业作业工作包05,</t>
  </si>
  <si>
    <t>2025-3870</t>
  </si>
  <si>
    <t>虹景新材料10万吨/年POE项目土建安装工程项目电气、仪表、电信专业作业工作包01</t>
  </si>
  <si>
    <t>HQGCGS-HQLJ-2025-FW-338</t>
  </si>
  <si>
    <t>ZYLJ-HJXCLPOEXMB-2025-CBHT-003</t>
  </si>
  <si>
    <t>非依法依规必招项目:虹景新材料10万吨/年POE项目土建安装工程项目电气、仪表、电信专业作业工作包01,</t>
  </si>
  <si>
    <t>2025-3868</t>
  </si>
  <si>
    <t>锦西石化公司2025年大检修安装专业作业工作包04</t>
  </si>
  <si>
    <t>HQGCGS-HQLJ-2025-FW-346</t>
  </si>
  <si>
    <t>ZYLJ-JXSHXMB-2025-CBHT-004</t>
  </si>
  <si>
    <t>非依法依规必招项目：锦西石化公司2025年大检修安装专业作业工作包04,</t>
  </si>
  <si>
    <t>2025-3863</t>
  </si>
  <si>
    <t>虹景新材料10万吨/年POE项目土建安装工程项目生产临时设施建设专业工程分包工作包02</t>
  </si>
  <si>
    <t>HQGCGS-HQLJ-2025-JSGC-324</t>
  </si>
  <si>
    <t>ZYLJ-HJXCLPOEXMB-2025-CBHT-002</t>
  </si>
  <si>
    <t>经评审可不招标项目：虹景新材料10万吨/年POE项目土建安装工程项目生产临时设施建设专业工程分包工作包02,</t>
  </si>
  <si>
    <t>2025-3861</t>
  </si>
  <si>
    <t>广西石化炼化一体化升级项目120万吨/年乙烯装置防腐保温专业工程分包工作包11</t>
  </si>
  <si>
    <t>HQGCGS-HQLJ-2025-JSGC-353</t>
  </si>
  <si>
    <t>2025/04/22</t>
  </si>
  <si>
    <t>范铭敏</t>
  </si>
  <si>
    <t>ZYLJ-GXSHLHYTHYXXMB-2025-CBHT-010</t>
  </si>
  <si>
    <t>公开招标：广西石化炼化一体化升级项目120万吨/年乙烯装置防腐保温专业工程分包工作包11,</t>
  </si>
  <si>
    <t>2025-3852</t>
  </si>
  <si>
    <t>虹景新材料10万吨/年POE项目土建安装工程项目生产临时设施建设专业工程分包工作包01</t>
  </si>
  <si>
    <t>HQGCGS-HQLJ-2025-JSGC-326</t>
  </si>
  <si>
    <t>ZYLJ-HJXCLPOEXMB-2025-CBHT-001</t>
  </si>
  <si>
    <t>经评审可不招标项目：虹景新材料10万吨/年POE项目土建安装工程项目生产临时设施建设专业工程分包工作包01,</t>
  </si>
  <si>
    <t>2025-3847</t>
  </si>
  <si>
    <t>2025年中国石油天然气第六建维修及安全生产化项目合同（FZGF2025生009）</t>
  </si>
  <si>
    <t>HQGCGS-HQLJ-2025-JSGC-331</t>
  </si>
  <si>
    <t>FZGF2025生009</t>
  </si>
  <si>
    <t>2025/04/13</t>
  </si>
  <si>
    <t>佛山高富中石油燃料沥青有限责任公司25-27年度检维修及安全生产费用化项目施工总承包服务合同成交通知书,</t>
  </si>
  <si>
    <t>2025-3842</t>
  </si>
  <si>
    <t>锦西石化公司2025年大检修安装专业作业工作包03</t>
  </si>
  <si>
    <t>HQGCGS-HQLJ-2025-FW-350</t>
  </si>
  <si>
    <t>ZYLJ-JXSHXMB-2025-CBHT-003</t>
  </si>
  <si>
    <t>非依法依规必招项目-锦西石化公司2025年大检修安装专业作业工作包03,</t>
  </si>
  <si>
    <t>锦西石化项目部</t>
  </si>
  <si>
    <t>2025-3840</t>
  </si>
  <si>
    <t>锦西石化公司2025年大检修安装专业作业工作包01</t>
  </si>
  <si>
    <t>HQGCGS-HQLJ-2025-FW-353</t>
  </si>
  <si>
    <t>ZYLJ-JXSHXMB-2025-CBHT-001</t>
  </si>
  <si>
    <t>非依法依规必招项目:锦西石化公司2025年大检修安装专业作业工作包01,</t>
  </si>
  <si>
    <t>2025-3758</t>
  </si>
  <si>
    <t>云南石化2025年大检修静设备专业主体检修项目合同（二标段）</t>
  </si>
  <si>
    <t>HQGCGS-HQLJ-2025-JSGC-337</t>
  </si>
  <si>
    <t>YNPC-2025-JDGC-JSGC-513</t>
  </si>
  <si>
    <t>2027/04/16</t>
  </si>
  <si>
    <t>中石油云南石化有限公司2025年大检修静设备专业主体检修项目 （二标段）中标通知书,</t>
  </si>
  <si>
    <t>ZYLJ-GDSHGQXMB-2023-CBHT-001</t>
    <phoneticPr fontId="1" type="noConversion"/>
  </si>
  <si>
    <t>ZYLJ-PJXMB-2022-CBHT-012</t>
  </si>
  <si>
    <t>ZYLJ-TJLNGXMB-2022-CBHT-015</t>
  </si>
  <si>
    <t>ZYLJ-GXSHXMB-2022-CBHT-006</t>
  </si>
  <si>
    <t>ZYLJ-GXSHXMB-2022-CBHT-004</t>
  </si>
  <si>
    <t>ZYLJ-JH(JY)BXJXMB-2022-CBHT-006</t>
  </si>
  <si>
    <t>ZYLJ-SEBSHXMB-2022-CBHT-003</t>
  </si>
  <si>
    <t>ZYLJ-JH(JY)ABSXMB-2022-CBHT-004</t>
  </si>
  <si>
    <t>ZYLJ-GDSHWLHXMB-2022-CBHT-023</t>
  </si>
  <si>
    <t>ZYLJ-SHLHJWBXMB-2022-CBHT-001</t>
  </si>
  <si>
    <t>ZYLJ-XYXMB-2023-CBHT-003</t>
  </si>
  <si>
    <t>ZYLJ-XYXMB-2023-CBHT-005</t>
  </si>
  <si>
    <t>ZYLJ-YLSHHGXMB-2023-CBHT-002</t>
  </si>
  <si>
    <t>ZYLJ-YLSHHGXMB-2023-CBHT-003</t>
  </si>
  <si>
    <t>ZYLJ-GXDYLQXMB-2023-CBHT-006</t>
  </si>
  <si>
    <t>ZYLJ-GXDYLQXMB-2023-CBHT-008</t>
  </si>
  <si>
    <t>ZYLJ-GXDYLQXMB-2023-CBHT-010</t>
  </si>
  <si>
    <t>ZYLJ-GXDYLQXMB-2023-CBHT-001</t>
  </si>
  <si>
    <t>ZYLJ-GXDYLQXMB-2023-CBHT-007</t>
  </si>
  <si>
    <t>ZYLJ-GXDYLQXMB-2023-CBHT-005</t>
  </si>
  <si>
    <t>ZYLJ-GXDYLQXMB-2023-CBHT-003</t>
  </si>
  <si>
    <t>ZYLJ-GXDYLQXMB-2023-CBHT-004</t>
  </si>
  <si>
    <t>ZYLJ-GXDYLQXMB-2023-CBHT-009</t>
  </si>
  <si>
    <t>ZYLJ-XYXMB-2023-CBHT-001</t>
  </si>
  <si>
    <t>ZYLJ-XYXMB-2023-CBHT-002</t>
  </si>
  <si>
    <t>ZYLJ-GJGWXNGDWZXMB-2023-CBHT-001</t>
  </si>
  <si>
    <t>ZYLJ-YLSHHGXMB-2023-CBHT-004</t>
  </si>
  <si>
    <t>ZYLJ-TJLNGXMB-2023-CBHT-001</t>
  </si>
  <si>
    <t>ZYLJ-GDSHWLHXMB-2023-CBHT-002</t>
  </si>
  <si>
    <t>ZYLJ-SHLHXMB-2023-CBHT-001</t>
  </si>
  <si>
    <t>ZYLJ-SHLHXMB-2023-CBHT-003</t>
  </si>
  <si>
    <t>ZYLJ-GDSHWLHXMB-2023-CBHT-001</t>
  </si>
  <si>
    <t>ZYLJ-SHLHXMB-2023-CBHT-004</t>
  </si>
  <si>
    <t>ZYLJ-NFFGS-2023-CBHT-002-改编号</t>
  </si>
  <si>
    <t>ZYLJ-DBFGS-RLZYHT-2026-001</t>
  </si>
  <si>
    <t>吉林亚新工程检测有限责任公司</t>
    <phoneticPr fontId="1" type="noConversion"/>
  </si>
  <si>
    <t>2025-4095</t>
  </si>
  <si>
    <t>广西华谊能源化工有限公司甲醇制烯烃及下游深加工一体化项目甲醇制烯烃（MTO）装置8号标段地管土建专业工程分包工作包01</t>
  </si>
  <si>
    <t>HQGCGS-HQLJ-2025-JSGC-387</t>
  </si>
  <si>
    <t>2025/04/29</t>
  </si>
  <si>
    <t>ZYLJ-GXHYNHXMB-2025-CBHT-007</t>
  </si>
  <si>
    <t>2025/06/20</t>
  </si>
  <si>
    <t>依法必招限额内的：广西华谊能源化工有限公司甲醇制烯烃及下游深加工一体化项目甲醇制烯烃（MTO）装置8#标段地管土建专业工程分包工作包01,</t>
  </si>
  <si>
    <t>2025-4051</t>
  </si>
  <si>
    <t>广西石化炼化一体化转型升级项目2760万吨年环氧丙烷苯乙烯（含乙苯）装置保温工程专业分包工作包04</t>
  </si>
  <si>
    <t>HQGCGS-HQLJ-2025-JSGC-363</t>
  </si>
  <si>
    <t>ZYLJ-GXSHLHYTHPOSMXMB-2025-CBHT-018</t>
  </si>
  <si>
    <t>依法必招限额内的：广西石化炼化一体化转型升级项目2760万吨年环氧丙烷苯乙烯（含乙苯）装置保温工程专业分包工作包04,</t>
  </si>
  <si>
    <t>2025-4050</t>
  </si>
  <si>
    <t>广西石化炼化一体化转型升级项目27/60万吨/年环氧丙烷/苯乙烯（含乙苯）装置仪表安装工程专业作业工作包03</t>
  </si>
  <si>
    <t>HQGCGS-HQLJ-2025-FW-372</t>
  </si>
  <si>
    <t>ZYLJ-GXSHLHYTHPOSMXMB-2025-CBHT-017</t>
  </si>
  <si>
    <t>其他国家法律法规或集团公司规定的非依法依规必招项目：广西石化炼化一体化转型升级项目27/60万吨/年环氧丙烷/苯乙烯（含乙苯）装置仪表安装工程专业作业工作包03,</t>
  </si>
  <si>
    <t>2025-4026</t>
  </si>
  <si>
    <t>2025年-2027度检维修项目及安全生产费用化项目施工总承包服务</t>
  </si>
  <si>
    <t>HQGCGS-HQLJ-2025-JSGC-358</t>
  </si>
  <si>
    <t>2025/04/21</t>
  </si>
  <si>
    <t>2025-2027 年度检维修及安全生产费用化项目施工总承包服务合同成交通知书,</t>
  </si>
  <si>
    <t>2025-4015</t>
  </si>
  <si>
    <t>独山子石化公司绿色低碳乙烯技术研发及工业应用项目2025-JD-PC-001</t>
  </si>
  <si>
    <t>HQGCGS-HQLJ-2025-JSGC-359</t>
  </si>
  <si>
    <t>2025-JD-PC-001</t>
  </si>
  <si>
    <t>2025/04/19</t>
  </si>
  <si>
    <t>2025/11/15</t>
  </si>
  <si>
    <t>独山子石化公司绿色低碳乙烯技术研发及工业应用项目采购施工承包合同中标通知书,</t>
  </si>
  <si>
    <t>2025-3969</t>
  </si>
  <si>
    <t>长庆石化公司常减压装置防火隐患消除项目防腐保温专业工程分包工作包 01</t>
  </si>
  <si>
    <t>HQGCGS-HQLJ-2025-JSGC-374</t>
  </si>
  <si>
    <t>中豫远通建设有限公司,</t>
  </si>
  <si>
    <t>ZYLJ-XYXMB-2025-CBHT-003</t>
  </si>
  <si>
    <t>经评审可不招标项目：长庆石化公司常减压装置防火隐患消除项目防腐保温专业工程分包工作包 01,</t>
  </si>
  <si>
    <t>2025-3915</t>
  </si>
  <si>
    <t>吉化动力一厂350吨小时燃油锅炉机组项目电气仪表专业作业工作包2</t>
  </si>
  <si>
    <t>HQGCGS-HQLJ-2025-FW-374</t>
  </si>
  <si>
    <t>ZYLJ-JLSHZBXMB-2025-CBHT-008</t>
  </si>
  <si>
    <t>其他国家法律法规或集团公司规定的非依法依规必招项目：吉化动力一厂350吨小时燃油锅炉机组项目电气仪表专业作业工作包2,</t>
  </si>
  <si>
    <t>2025-3913</t>
  </si>
  <si>
    <t>广西石化炼化一体化转型升级项目27/60万吨/年环氧丙烷/苯乙烯（含乙苯）装置仪表安装工程专业作业工作包02</t>
  </si>
  <si>
    <t>HQGCGS-HQLJ-2025-FW-373</t>
  </si>
  <si>
    <t>安徽祈樾建设工程有限公司,</t>
  </si>
  <si>
    <t>ZYLJ-GXSHLHYTHPOSMXMB-2025-CBHT-015</t>
  </si>
  <si>
    <t>其他国家法律法规或集团公司规定的非依法依规必招项目：广西石化炼化一体化转型升级项目27/60万吨/年环氧丙烷/苯乙烯（含乙苯）装置仪表安装工程专业作业工作包02,</t>
  </si>
  <si>
    <t>2025-3865</t>
  </si>
  <si>
    <t>锦西石化公司2025年大检修安装专业作业工作包02</t>
  </si>
  <si>
    <t>HQGCGS-HQLJ-2025-FW-376</t>
  </si>
  <si>
    <t>绵阳川狼劳务有限公司,</t>
  </si>
  <si>
    <t>ZYLJ-JXSHXMB-2025-CBHT-002</t>
  </si>
  <si>
    <t>非依法依规必招项目：锦西石化公司2025年大检修安装专业作业工作包02,</t>
  </si>
  <si>
    <t>2025-4647</t>
  </si>
  <si>
    <t>四川石化施工临设改造项目土建工程专业工作包01</t>
  </si>
  <si>
    <t>HQGCGS-HQLJ-2025-JSGC-460</t>
  </si>
  <si>
    <t>2025/05/13</t>
  </si>
  <si>
    <t>ZYLJ-SCSHXMB-2025-CBHT-003</t>
  </si>
  <si>
    <t>非依法依规必招项目：四川石化施工临设改造项目土建工程专业工作包01,</t>
  </si>
  <si>
    <t>2025-4615</t>
  </si>
  <si>
    <t>中交营口LNG接收站项目接收站工程工艺公辅区安装工程动设备安装及阀门试压专业作业工作包01</t>
  </si>
  <si>
    <t>HQGCGS-HQLJ-2025-FW-433</t>
  </si>
  <si>
    <t>ZYLJ-ZJYKLNGJSZXMB-2025-CBHT-003</t>
  </si>
  <si>
    <t>其他国家法律法规或集团公司规定的非依法依规必招项目：中交营口LNG接收站项目接收站工程工艺公辅区安装工程动设备安装及阀门试压专业作业工作包01,</t>
  </si>
  <si>
    <t>2025-4594</t>
  </si>
  <si>
    <t>2024年福山油田井站场及集输管线设备设施应急抢修集输管道定向钻穿越工程工作包01</t>
  </si>
  <si>
    <t>HQGCGS-HQLJ-2025-JSGC-462</t>
  </si>
  <si>
    <t>2025/05/19</t>
  </si>
  <si>
    <t>ZYLJ-HNFSYTXMB-2025-CBHT-001</t>
  </si>
  <si>
    <t>依法必招限额内的：2024年福山油田井站场及集输管线设备设施应急抢修集输管道定向钻穿越工程工作包01,</t>
  </si>
  <si>
    <t>2025-4592</t>
  </si>
  <si>
    <t>长庆石化公司2025 年装置设备设施安全隐患整改项目（二标段）防腐保温专业工程分包工作包01</t>
  </si>
  <si>
    <t>HQGCGS-HQLJ-2025-JSGC-455</t>
  </si>
  <si>
    <t>ZYLJ-XYXMB-2025-CBHT-006</t>
  </si>
  <si>
    <t>非依法依规必招项目：长庆石化公司2025 年装置设备设施安全隐患整改项目（二标段）防腐保温专业工程分包工作包01,</t>
  </si>
  <si>
    <t>2025-4569</t>
  </si>
  <si>
    <t>长庆石化公司储运部2025-2026年生产装置日常维护、检维修项目安装专业作业工作包02</t>
  </si>
  <si>
    <t>HQGCGS-HQLJ-2025-FW-424</t>
  </si>
  <si>
    <t>2025/05/12</t>
  </si>
  <si>
    <t>ZYLJ-XYXMB-2025-CBHT-005</t>
  </si>
  <si>
    <t>2025/05/08</t>
  </si>
  <si>
    <t>非依法依规必招项目：长庆石化公司储运部2025-2026年生产装置日常维护、检维修项目安装专业作业工作包02,</t>
  </si>
  <si>
    <t>2025-4539</t>
  </si>
  <si>
    <t>长庆石化公司2025年装置设备设施安全隐患整改项目（二标段）安装专业作业工作包01</t>
  </si>
  <si>
    <t>HQGCGS-HQLJ-2025-FW-422</t>
  </si>
  <si>
    <t>ZYLJ-XYXMB-2025-CBHT-007</t>
  </si>
  <si>
    <t>非依法依规必招项目：长庆石化公司2025年装置设备设施安全隐患整改项目（二标段）安装专业作业工作包01,</t>
  </si>
  <si>
    <t>2025-4505</t>
  </si>
  <si>
    <t>福建古雷150万吨/年乙烯及下游深加工联合体项目乙烯装置土建安装工程一标段临时设施建设工作包01</t>
  </si>
  <si>
    <t>HQGCGS-HQLJ-2025-JSGC-435</t>
  </si>
  <si>
    <t>ZYLJ-GLSHXMB-2025-CBHT-003</t>
  </si>
  <si>
    <t>2025/05/07</t>
  </si>
  <si>
    <t>非依法依规必招项目：福建古雷150万吨/年乙烯及下游深加工联合体项目乙烯装置土建安装工程一标段临时设施建设工作包01,</t>
  </si>
  <si>
    <t>2025-4499</t>
  </si>
  <si>
    <t>22560-0000-00-CSC-0001 绿色低碳乙烯技术研发及工业应用项目联合体执行协议（与六建）</t>
  </si>
  <si>
    <t>HQGCGS-HQLJ-2025-JSGC-428</t>
  </si>
  <si>
    <t>2026/09/30</t>
  </si>
  <si>
    <t>独山子石化公司绿色低碳乙烯技术研发及工业应用项目联合体执行协议,</t>
  </si>
  <si>
    <t>2025-4470</t>
  </si>
  <si>
    <t>新建蓄热式燃烧炉环保治理项目施工合同</t>
  </si>
  <si>
    <t>HQGCGS-HQLJ-2025-JSGC-437</t>
  </si>
  <si>
    <t>2025/05/06</t>
  </si>
  <si>
    <t>新建蓄热式燃烧炉环保治理项目施工合同成交通知书,</t>
  </si>
  <si>
    <t>2025-4449</t>
  </si>
  <si>
    <t>独山子石化公司塔里木120万吨/年二期乙烯项目低温罐区安装工程专业作业工作包01</t>
  </si>
  <si>
    <t>HQGCGS-HQLJ-2025-FW-401</t>
  </si>
  <si>
    <t>ZYLJ-TLMXMB-2025-CBHT-014</t>
  </si>
  <si>
    <t>非依法依规必招项目：独山子石化公司塔里木120万吨/年二期乙烯项目低温罐区安装工程专业作业工作包01,</t>
  </si>
  <si>
    <t>2025-4411</t>
  </si>
  <si>
    <t>广西华谊能源化工有限公司甲醇制烯烃及下游深加工一体化项目甲醇制烯烃（MTO）装置8-标段防腐保温专业工程分包工作包01</t>
  </si>
  <si>
    <t>HQGCGS-HQLJ-2025-JSGC-438</t>
  </si>
  <si>
    <t>ZYLJ-GXHYNHXMB-2025-CBHT-009</t>
  </si>
  <si>
    <t>2025/05/01</t>
  </si>
  <si>
    <t>经可不招标审批的采购事项：广西华谊能源化工有限公司甲醇制烯烃及下游深加工一体化项目甲醇制烯烃（MTO）装置8#标段防腐保温专业工程分包工作包01,</t>
  </si>
  <si>
    <t>2025-4405</t>
  </si>
  <si>
    <t>中交营口LNG接收站项目接收站工程工艺公辅区安装工程现场临设专业工程分包工作包01</t>
  </si>
  <si>
    <t>HQGCGS-HQLJ-2025-JSGC-434</t>
  </si>
  <si>
    <t>辽宁润新建设工程股份公司,</t>
  </si>
  <si>
    <t>ZYLJ-ZJYKLNGJSZXMB-2025-CBHT-002</t>
  </si>
  <si>
    <t>2025/05/16</t>
  </si>
  <si>
    <t>依法必招限额内的：中交营口LNG接收站项目接收站工程工艺公辅区安装工程现场临设专业工程分包工作包01,</t>
  </si>
  <si>
    <t>2025-4403</t>
  </si>
  <si>
    <t>中交营口LNG接收站项目接收站工程工艺公辅区安装工程防腐保温专业工程分包工作包01</t>
  </si>
  <si>
    <t>HQGCGS-HQLJ-2025-JSGC-425</t>
  </si>
  <si>
    <t>ZYLJ-ZJYKLNGJSZXMB-2025-CBHT-001</t>
  </si>
  <si>
    <t>依法必招限额内的：中交营口LNG接收站项目接收站工程工艺公辅区安装工程防腐保温专业工程分包工作包01,</t>
  </si>
  <si>
    <t>2025-4380</t>
  </si>
  <si>
    <t>惠州港荃湾港区公用液化烃库项目新增球罐及配套设施工程土建专业工程分包工作包01</t>
  </si>
  <si>
    <t>HQGCGS-HQLJ-2025-JSGC-407</t>
  </si>
  <si>
    <t>2025/05/04</t>
  </si>
  <si>
    <t>ZYLJ-HZQWLPGXMB-2025-CBHT-001</t>
  </si>
  <si>
    <t>经评审可不招标项目：惠州港荃湾港区公用液化烃库项目新增球罐及配套设施工程土建专业工程分包工作包01,</t>
  </si>
  <si>
    <t>2025-4361</t>
  </si>
  <si>
    <t>2024年独石化公司VOCs排口及烟气在线监测升级改造项目安装专业作业工作包01</t>
  </si>
  <si>
    <t>HQGCGS-HQLJ-2025-FW-398</t>
  </si>
  <si>
    <t>ZYLJ-DSZXMB-2025-CBHT-003</t>
  </si>
  <si>
    <t>非依法依规必招项目：2024年独石化公司VOCs排口及烟气在线监测升级改造项目安装专业作业工作包01,</t>
  </si>
  <si>
    <t>2025-4326</t>
  </si>
  <si>
    <t>2025-2027年独石化公司化工新区（南区）公用工程部净化水厂主要生产装置静设备维护检修项目安装专业作业工作包02</t>
  </si>
  <si>
    <t>HQGCGS-HQLJ-2025-FW-397</t>
  </si>
  <si>
    <t>ZYLJ-DSZXMB-2025-CBHT-005</t>
  </si>
  <si>
    <t>非依法依规必招项目：2025-2027年独石化公司化工新区（南区）公用工程部净化水厂主要生产装置静设备维护检修项目安装专业作业工作包02,</t>
  </si>
  <si>
    <t>2025-4325</t>
  </si>
  <si>
    <t>内蒙古荣信化工有限公司年产80万吨烯烃项目聚乙烯装置EPC工程总承包建设工程联合体协议书 （土建、安装工程）</t>
  </si>
  <si>
    <t>HQGCGS-HQLJ-2025-JSGC-421</t>
  </si>
  <si>
    <t>JCEC-SR-SC-XG-ZB-2024-006-PC</t>
  </si>
  <si>
    <t>产80万吨烯烃项目聚乙烯装置EPC工程总承包建设工程联合体协议书 （土建、安装工程）签约依据,</t>
  </si>
  <si>
    <t>2025-4319</t>
  </si>
  <si>
    <t>2025-2027年独石化公司化工新区（南区）聚烯烃一部、橡胶部主要生产装置静设备维护检修项目安装专业作业工作包01</t>
  </si>
  <si>
    <t>HQGCGS-HQLJ-2025-FW-395</t>
  </si>
  <si>
    <t>ZYLJ-DSZXMB-2025-CBHT-004</t>
  </si>
  <si>
    <t>非依法依规必招项目：2025-2027年独石化公司化工新区（南区）聚烯烃一部、橡胶部主要生产装置静设备维护检修项目安装专业作业工作包01,</t>
  </si>
  <si>
    <t>2025-4315</t>
  </si>
  <si>
    <t>广西石化炼化一体化转型升级项目27/60万吨/年环氧丙烷/苯乙烯（含乙苯）装置钢结构、静设备及工艺管道安装工程专业作业工作包10</t>
  </si>
  <si>
    <t>HQGCGS-HQLJ-2025-FW-418</t>
  </si>
  <si>
    <t>ZYLJ-GXSHLHYTHPOSMXMB-2025-CBHT-019</t>
  </si>
  <si>
    <t>其他国家法律法规或集团公司规定的非依法依规必招项目：广西石化炼化一体化转型升级项目27/60万吨/年环氧丙烷/苯乙烯（含乙苯）装置钢结构、静设备及工艺管道安装工程专业作业工作包10,</t>
  </si>
  <si>
    <t>2025-4275</t>
  </si>
  <si>
    <t>2024年独石化公司VOCs排口及烟气在线监测升级改造项目防腐保温专业工程分包工作包01</t>
  </si>
  <si>
    <t>HQGCGS-HQLJ-2025-JSGC-413</t>
  </si>
  <si>
    <t>ZYLJ-DSZXMB-2025-CBHT-002</t>
  </si>
  <si>
    <t>限额类项目：2024年独石化公司VOCs排口及烟气在线监测升级改造项目防腐保温专业工程分包工作包01,</t>
  </si>
  <si>
    <t>2025-4242</t>
  </si>
  <si>
    <t>2024年独石化公司VOCs排口及烟气在线监测升级改造项目土建专业工程分包工作包01</t>
  </si>
  <si>
    <t>HQGCGS-HQLJ-2025-JSGC-412</t>
  </si>
  <si>
    <t>ZYLJ-DSZXMB-2025-CBHT-001</t>
  </si>
  <si>
    <t>2025/04/27</t>
  </si>
  <si>
    <t>限额类项目：2024年独石化公司VOCs排口及烟气在线监测升级改造项目土建专业工程分包工作包01,</t>
  </si>
  <si>
    <t>2025-4176</t>
  </si>
  <si>
    <t>独山子石化塔里木120万吨/年二期乙烯项目乙烯装置保温保冷专业工程分包工作包05</t>
  </si>
  <si>
    <t>HQGCGS-HQLJ-2025-JSGC-410</t>
  </si>
  <si>
    <t>ZYLJ-TLMXMB-2025-CBHT-013</t>
  </si>
  <si>
    <t>2025/04/26</t>
  </si>
  <si>
    <t>经评审可不招标项目：独山子石化塔里木120万吨/年二期乙烯项目乙烯装置保温保冷专业工程分包工作包05,</t>
  </si>
  <si>
    <t>2025-4098</t>
  </si>
  <si>
    <t>独山子石化塔里木120万吨/年二期乙烯项目乙烯装置保温保冷专业工程分包工作包04</t>
  </si>
  <si>
    <t>HQGCGS-HQLJ-2025-JSGC-408</t>
  </si>
  <si>
    <t>ZYLJ-TLMXMB-2025-CBHT-012</t>
  </si>
  <si>
    <t>经评审可不招标项目：独山子石化塔里木120万吨/年二期乙烯项目乙烯装置保温保冷专业工程分包工作包04,</t>
  </si>
  <si>
    <t>2025-4072</t>
  </si>
  <si>
    <t>东明石化30万吨年UPC科技试验项目UPC试验装置(反应区Ⅰ)两器三旋焊接制造工作包1</t>
  </si>
  <si>
    <t>HQGCGS-HQLJ-2025-FW-391</t>
  </si>
  <si>
    <t>叶锋</t>
  </si>
  <si>
    <t>ZYLJ-SBZZC-2025-CBHT-001</t>
  </si>
  <si>
    <t>非依法依规必招项目：东明石化30万吨年UPC科技试验项目UPC试验装置(反应区Ⅰ)两器三旋焊接制造工作包1,</t>
  </si>
  <si>
    <t>2025-4048</t>
  </si>
  <si>
    <t>巴斯夫（广东）一体化项目聚乙烯装置防火专业工程分包工作包01</t>
  </si>
  <si>
    <t>HQGCGS-HQLJ-2025-JSGC-432</t>
  </si>
  <si>
    <t>ZYLJ-BSF（GD）YTHXMJYXXMB-2025-CBHT-002</t>
  </si>
  <si>
    <t>2025/05/21</t>
  </si>
  <si>
    <t>依法必招限额内的：巴斯夫（广东）一体化项目聚乙烯装置防火专业工程分包工作包01,</t>
  </si>
  <si>
    <t>2025-4032</t>
  </si>
  <si>
    <t>巴斯夫（广东）一体化项目聚乙烯装置阀门试压服务工作包01</t>
  </si>
  <si>
    <t>HQGCGS-HQLJ-2025-FW-416</t>
  </si>
  <si>
    <t>ZYLJ-BSF（GD）YTHXMJYXXMB-2025-CBHT-004</t>
  </si>
  <si>
    <t>其他国家法律法规或集团公司规定的非依法依规必招项目：巴斯夫（广东）一体化项目聚乙烯装置阀门试压服务工作包01,</t>
  </si>
  <si>
    <t>2025-3914</t>
  </si>
  <si>
    <t>巴斯夫（广东）一体化项目聚乙烯暖通专业工程分包工作包01</t>
  </si>
  <si>
    <t>HQGCGS-HQLJ-2025-JSGC-436</t>
  </si>
  <si>
    <t>ZYLJ-BSF（GD）YTHXMJYXXMB-2025-CBHT-001</t>
  </si>
  <si>
    <t>依法必招限额内：巴斯夫（广东）一体化项目聚乙烯暖通专业工程分包工作包01,</t>
  </si>
  <si>
    <t>2025-3858</t>
  </si>
  <si>
    <t>长庆油田上古天然气“269”工程LNG储罐及装卸车区工程施工项目土建专业工程工作包02</t>
  </si>
  <si>
    <t>HQGCGS-HQLJ-2025-JSGC-433</t>
  </si>
  <si>
    <t>ZYLJ-CQYTSGXMB-2025-CBHT-004</t>
  </si>
  <si>
    <t>经评审可不招标项目：长庆油田上古天然气“269”工程LNG储罐及装卸车区工程施工项目土建专业工程工作包02,</t>
  </si>
  <si>
    <t>2025-4639</t>
  </si>
  <si>
    <t>广西石化炼化一体化升级项目120万吨/年乙烯装置防腐保温专业工程分包工作包12</t>
  </si>
  <si>
    <t>HQGCGS-HQLJ-2025-JSGC-463</t>
  </si>
  <si>
    <t>福建省汇联建设有限公司,</t>
  </si>
  <si>
    <t>ZYLJ-GXSHLHYTHYXXMB-2025-CBHT-011</t>
  </si>
  <si>
    <t>公开招标 ：广西石化炼化一体化升级项目120万吨/年乙烯装置防腐保温专业工程分包工作包12,</t>
  </si>
  <si>
    <t>2025-4426</t>
  </si>
  <si>
    <t>广西华谊能源化工有限公司甲醇制烯烃及下游深加工一体化项目甲醇制烯烃（MTO）装置8号标段地管安装专业作业工作包01</t>
  </si>
  <si>
    <t>HQGCGS-HQLJ-2025-FW-434</t>
  </si>
  <si>
    <t>ZYLJ-GXHYNHXMB-2025-CBHT-008</t>
  </si>
  <si>
    <t>2025/05/02</t>
  </si>
  <si>
    <t>其他国家法律法规或集团公司规定的非依法依规必招项目：广西华谊能源化工有限公司甲醇制烯烃及下游深加工一体化项目甲醇制烯烃（MTO）装置8#标段地管安装专业作业工作包01,</t>
  </si>
  <si>
    <t>2025-4425</t>
  </si>
  <si>
    <t>广西华谊能源化工有限公司甲醇制烯烃及下游深加工一体化项目甲醇制烯烃（MTO）装置8号标段保冷专业工程分包工作包01</t>
  </si>
  <si>
    <t>HQGCGS-HQLJ-2025-JSGC-464</t>
  </si>
  <si>
    <t>ZYLJ-GXHYNHXMB-2025-CBHT-010</t>
  </si>
  <si>
    <t>经可不招标审批的采购事项——广西华谊能源化工有限公司甲醇制烯烃及下游深加工一体化项目甲醇制烯烃（MTO）装置8#标段保冷专业工程分包工作包01,</t>
  </si>
  <si>
    <t>2025-4571</t>
  </si>
  <si>
    <t>GC2025007重整汽油二甲苯分离技术改造建设工程施工合同</t>
  </si>
  <si>
    <t>HQGCGS-HQLJ-2025-JSGC-466</t>
  </si>
  <si>
    <t>2025/07/15</t>
  </si>
  <si>
    <t>2026/10/31</t>
  </si>
  <si>
    <t>重整汽油二甲苯分离技术改造建设工程施工合同中标通知书,</t>
  </si>
  <si>
    <t>2025-5630</t>
  </si>
  <si>
    <t>广西石化炼化一体化升级项目120万吨/年乙烯装置塔盘（内件）安装工程专业作业工作包02</t>
  </si>
  <si>
    <t>HQGCGS-HQLJ-2025-FW-533</t>
  </si>
  <si>
    <t>2025/06/03</t>
  </si>
  <si>
    <t>ZYLJ-GXSHLHYTHYXXMB-2025-CBHT-013</t>
  </si>
  <si>
    <t>其他国家法律法规或集团公司规定的非依法依规必招项目：广西石化炼化一体化升级项目120万吨/年乙烯装置塔盘（内件）安装工程专业作业工作包02,</t>
  </si>
  <si>
    <t>2025-5627</t>
  </si>
  <si>
    <t>巴斯夫（广东）一体化项目乙烯区项目土建安装综合工程A标段乙烯装置安装专业作业工作包10</t>
  </si>
  <si>
    <t>HQGCGS-HQLJ-2025-FW-534</t>
  </si>
  <si>
    <t>尚超</t>
  </si>
  <si>
    <t>ZYLJ-BSF（GD）YTHXMYXXMB-2025-CBHT-005</t>
  </si>
  <si>
    <t>直接采购：巴斯夫（广东）一体化项目乙烯区项目土建安装综合工程A标段乙烯装置安装专业作业工作包10,</t>
  </si>
  <si>
    <t>2025-5596</t>
  </si>
  <si>
    <t>广西石化炼化一体化升级项目120万吨/年乙烯装置阀门试压技术服务工作包01</t>
  </si>
  <si>
    <t>HQGCGS-HQLJ-2025-FW-532</t>
  </si>
  <si>
    <t>ZYLJ-GXSHLHYTHYXXMB-2025-CBHT-012</t>
  </si>
  <si>
    <t>2025/05/29</t>
  </si>
  <si>
    <t>非依法依规必招项目：广西石化炼化一体化升级项目120万吨/年乙烯装置阀门试压技术服务工作包01,</t>
  </si>
  <si>
    <t>2025-5591</t>
  </si>
  <si>
    <t>广西华谊能化项目EVA装置产品包装仓库桩基专业工程分包工作包01</t>
  </si>
  <si>
    <t>HQGCGS-HQLJ-2025-JSGC-549</t>
  </si>
  <si>
    <t>陕西建工基础建设集团有限公司,</t>
  </si>
  <si>
    <t>ZYLJ-GXHYNHXMB-2025-CBHT-012</t>
  </si>
  <si>
    <t>经可不招标审批的采购事项——广西华谊能化项目EVA装置产品包装仓库桩基专业工程分包工作包01,</t>
  </si>
  <si>
    <t>2025-5587</t>
  </si>
  <si>
    <t>中海壳牌惠州三期乙烯项目160万吨/年乙烯装置业主临设专业工程分包工作包01</t>
  </si>
  <si>
    <t>HQGCGS-HQLJ-2025-JSGC-545</t>
  </si>
  <si>
    <t>ZYLJ-ZHKPHZSQYXXMB-2025-CBHT-001</t>
  </si>
  <si>
    <t>依法必招限额内的——中海壳牌惠州三期乙烯项目160万吨/年乙烯装置业主临设专业工程分包工作包01,</t>
  </si>
  <si>
    <t>2025-5574</t>
  </si>
  <si>
    <t>广西华谊能化项目EVA装置产品包装仓库土建专业工程分包工作包01</t>
  </si>
  <si>
    <t>HQGCGS-HQLJ-2025-JSGC-548</t>
  </si>
  <si>
    <t>中森宇建设工程有限公司,</t>
  </si>
  <si>
    <t>ZYLJ-GXHYNHXMB-2025-CBHT-011</t>
  </si>
  <si>
    <t>经可不招标审批的采购事项：广西华谊能化项目EVA装置产品包装仓库土建专业工程分包工作包01,</t>
  </si>
  <si>
    <t>2025-5514</t>
  </si>
  <si>
    <t>2024 年福山油田油气处理系统检修专业作业工作包02</t>
  </si>
  <si>
    <t>HQGCGS-HQLJ-2025-FW-525</t>
  </si>
  <si>
    <t>ZYLJ-HNFSYTXMB-2025-CBHT-002</t>
  </si>
  <si>
    <t>其他国家法律法规或集团公司规定的非依法依规必招项目：2024 年福山油田油气处理系统检修专业作业工作包02,</t>
  </si>
  <si>
    <t>2025-5452</t>
  </si>
  <si>
    <t>乌石化公司炼油三部、储运部2025年静设备维护和保运（二标段）</t>
  </si>
  <si>
    <t>HQGCGS-HQLJ-2025-JSGC-539</t>
  </si>
  <si>
    <t>中国石油天然气股份有限公司乌鲁木齐石化分公司,</t>
  </si>
  <si>
    <t>WSH(2025)检储字003</t>
  </si>
  <si>
    <t>乌石化公司炼油三部、储运部2025年静设备维护和保运（二标段）炼油化工装置检修合同中标通知书,</t>
  </si>
  <si>
    <t>2025-5433</t>
  </si>
  <si>
    <t>裕龙石化化工2标段乙烯装置安装专业作业工作包17</t>
  </si>
  <si>
    <t>HQGCGS-HQLJ-2025-FW-519</t>
  </si>
  <si>
    <t>ZYLJ-YLSHHGXMB-2025-CBHT-001</t>
  </si>
  <si>
    <t>2025/05/27</t>
  </si>
  <si>
    <t>非依法依规必招项目：裕龙石化化工2标段乙烯装置安装专业作业工作包17,</t>
  </si>
  <si>
    <t>2025-5422</t>
  </si>
  <si>
    <t>中海壳牌惠州三期乙烯项目160万吨/年乙烯装置土建专业作业工作包01</t>
  </si>
  <si>
    <t>HQGCGS-HQLJ-2025-FW-520</t>
  </si>
  <si>
    <t>ZYLJ-ZHKPHZSQYXXMB-2025-CBHT-002</t>
  </si>
  <si>
    <t>2027/03/31</t>
  </si>
  <si>
    <t>非依法依规必招项目：中海壳牌惠州三期乙烯项目160万吨/年乙烯装置土建专业作业工作包01,</t>
  </si>
  <si>
    <t>2025-5349</t>
  </si>
  <si>
    <t>福建古雷150万吨/年乙烯及下游深加工联合体项目乙烯装置土建安装工程一标段热处理服务工作包01</t>
  </si>
  <si>
    <t>HQGCGS-HQLJ-2025-FW-510</t>
  </si>
  <si>
    <t>ZYLJ-GLSHXMB-2025-CBHT-004</t>
  </si>
  <si>
    <t>2025/05/26</t>
  </si>
  <si>
    <t>非依法依规必招项目：福建古雷150万吨/年乙烯及下游深加工联合体项目乙烯装置土建安装工程一标段热处理服务工作包01,</t>
  </si>
  <si>
    <t>2025-5348</t>
  </si>
  <si>
    <t>独山子石化塔里木120万吨/年二期乙烯项目乙烯装电气仪表电信专业作业工作包02</t>
  </si>
  <si>
    <t>HQGCGS-HQLJ-2025-FW-524</t>
  </si>
  <si>
    <t>ZYLJ-TLMXMB-2025-CBHT-022</t>
  </si>
  <si>
    <t>非依法依规必招项目：独山子石化塔里木120万吨/年二期乙烯项目乙烯装电气仪表电信专业作业工作包02,</t>
  </si>
  <si>
    <t>2025-5300</t>
  </si>
  <si>
    <t>独山子石化公司塔里木120万吨/年二期中心化验室安装专业专业作业工作包01</t>
  </si>
  <si>
    <t>HQGCGS-HQLJ-2025-FW-509</t>
  </si>
  <si>
    <t>ZYLJ-TLMXMB-2025-CBHT-023</t>
  </si>
  <si>
    <t>非依法依规必招项目：独山子石化公司塔里木120万吨/年二期中心化验室安装专业专业作业工作包01,</t>
  </si>
  <si>
    <t>2025-5294</t>
  </si>
  <si>
    <t>独山子石化塔里木120万吨/年二期乙烯项目乙烯装置安装工程专业作业工作包13</t>
  </si>
  <si>
    <t>HQGCGS-HQLJ-2025-FW-521</t>
  </si>
  <si>
    <t>ZYLJ-TLMXMB-2025-CBHT-021</t>
  </si>
  <si>
    <t>非依法依规必招项目：独山子石化塔里木120万吨/年二期乙烯项目乙烯装置安装工程专业作业工作包13,</t>
  </si>
  <si>
    <t>2025-5160</t>
  </si>
  <si>
    <t>独山子石化公司塔里木120万吨/年二期乙烯项目低温罐区工程防腐保温保冷工程专业工程分包工作包01</t>
  </si>
  <si>
    <t>HQGCGS-HQLJ-2025-JSGC-534</t>
  </si>
  <si>
    <t>ZYLJ-TLMXMB-2025-CBHT-019</t>
  </si>
  <si>
    <t>2025/05/22</t>
  </si>
  <si>
    <t>经评审可不招标项目：独山子石化公司塔里木120万吨/年二期乙烯项目低温罐区工程防腐保温保冷工程专业工程分包工作包01,</t>
  </si>
  <si>
    <t>2025-5132</t>
  </si>
  <si>
    <t>独山子石化塔里木120万吨/年二期乙烯项目乙烯装置保温保冷专业工程分包工作包03</t>
  </si>
  <si>
    <t>HQGCGS-HQLJ-2025-JSGC-533</t>
  </si>
  <si>
    <t>ZYLJ-TLMXMB-2025-CBHT-018</t>
  </si>
  <si>
    <t>经评审可不招标项目：独山子石化塔里木120万吨/年二期乙烯项目乙烯装置保温保冷专业工程分包工作包03,</t>
  </si>
  <si>
    <t>2025-5109</t>
  </si>
  <si>
    <t>独山子石化塔里木120万吨/年二期乙烯项目乙烯装置压缩机厂房及零星彩钢板专业工程分包工作包01</t>
  </si>
  <si>
    <t>HQGCGS-HQLJ-2025-JSGC-538</t>
  </si>
  <si>
    <t>ZYLJ-TLMXMB-2025-CBHT-020</t>
  </si>
  <si>
    <t>经评审可不招标项目：独山子石化塔里木120万吨/年二期乙烯项目乙烯装置压缩机厂房及零星彩钢板专业工程分包工作包01,</t>
  </si>
  <si>
    <t>2025-5099</t>
  </si>
  <si>
    <t>独山子石化塔里木120万吨/年二期乙烯项目乙烯配套绿色低碳示范工程项目天然气减压站及公辅设施防腐绝热专业工程分包工作包01</t>
  </si>
  <si>
    <t>HQGCGS-HQLJ-2025-JSGC-537</t>
  </si>
  <si>
    <t>ZYLJ-TLMXMB-2025-CBHT-017</t>
  </si>
  <si>
    <t>经评审可不招标项目：独山子石化塔里木120万吨/年二期乙烯项目乙烯配套绿色低碳示范工程项目天然气减压站及公辅设施防腐绝热专业工程分包工作包01,</t>
  </si>
  <si>
    <t>2025-5093</t>
  </si>
  <si>
    <t>内蒙古荣信化工有限公司年产80万吨烯烃项目-聚乙烯装置塔器物资采购合同</t>
  </si>
  <si>
    <t>HQGCGS-HQLJ-2025-MM-3155</t>
  </si>
  <si>
    <t>JCEC424-006PM-ZC-XB-XB-WZ-2025-024</t>
  </si>
  <si>
    <t>2025/05/20</t>
  </si>
  <si>
    <t>内蒙古荣信化工有限公司年产80万吨烯烃项目-聚乙烯装置 塔器 买卖合同成交通知书,</t>
  </si>
  <si>
    <t>2025-5085</t>
  </si>
  <si>
    <t>西一线沁水压气站增压工程土建专业工程分包工作包01</t>
  </si>
  <si>
    <t>HQGCGS-HQLJ-2025-JSGC-510</t>
  </si>
  <si>
    <t>2025/05/23</t>
  </si>
  <si>
    <t>青海捷驰建筑工程有限公司,</t>
  </si>
  <si>
    <t>ZYLJ-XYXQSYQZZYGCXMB-2025-CBHT-002</t>
  </si>
  <si>
    <t>限额类项目：西一线沁水压气站增压工程土建专业工程分包工作包01,</t>
  </si>
  <si>
    <t>2025-5078</t>
  </si>
  <si>
    <t>广西石化炼化一体化转型升级项目27/60万吨/年环氧丙烷/苯乙烯（含乙苯）装置阀门试压工程工作包</t>
  </si>
  <si>
    <t>HQGCGS-HQLJ-2025-FW-490</t>
  </si>
  <si>
    <t>ZYLJ-GXSHLHYTHPOSMXMB-2025-CBHT-021</t>
  </si>
  <si>
    <t>其他国家法律法规或集团公司规定的非依法依规必招项目：广西石化炼化一体化转型升级项目27/60万吨/年环氧丙烷/苯乙烯（含乙苯）装置阀门试压工程工作包,</t>
  </si>
  <si>
    <t>2025-5076</t>
  </si>
  <si>
    <t>西一线沁水压气站增压工程安装专业作业工作包01</t>
  </si>
  <si>
    <t>HQGCGS-HQLJ-2025-FW-500</t>
  </si>
  <si>
    <t>ZYLJ-XYXQSYQZZYGCXMB-2025-CBHT-001</t>
  </si>
  <si>
    <t>非依法依规必招项目：西一线沁水压气站增压工程安装专业作业工作包01,</t>
  </si>
  <si>
    <t>2025-5037</t>
  </si>
  <si>
    <t>独山子石化塔里木120万吨/年二期乙烯项目乙烯配套绿色低碳示范工程项目天然气减压站及公辅设施零星土建专业工程分包工作包01</t>
  </si>
  <si>
    <t>HQGCGS-HQLJ-2025-JSGC-519</t>
  </si>
  <si>
    <t>ZYLJ-TLMXMB-2025-CBHT-015</t>
  </si>
  <si>
    <t>经评审可不招标项目：独山子石化塔里木120万吨/年二期乙烯项目乙烯配套绿色低碳示范工程项目天然气减压站及公辅设施零星土建专业工程分包工作包01,</t>
  </si>
  <si>
    <t>2025-5006</t>
  </si>
  <si>
    <t>福建LNG接收站项目储转工程LNG储罐内罐工程安装专业作业工作包01</t>
  </si>
  <si>
    <t>HQGCGS-HQLJ-2025-FW-476</t>
  </si>
  <si>
    <t>ZYLJ-FJLNGJSZXMB-2025-CBHT-001</t>
  </si>
  <si>
    <t>非依法依规必招项目：福建LNG接收站项目储转工程LNG储罐内罐工程安装专业作业工作包01,</t>
  </si>
  <si>
    <t>2025-4929</t>
  </si>
  <si>
    <t>虹景新材料10万吨/年POE项目土建安装工程项目安装专业作业工作包03</t>
  </si>
  <si>
    <t>HQGCGS-HQLJ-2025-FW-479</t>
  </si>
  <si>
    <t>ZYLJ-HJXCLPOEXMB-2025-CBHT-005</t>
  </si>
  <si>
    <t>2025/05/17</t>
  </si>
  <si>
    <t>非依法依规必招项目：虹景新材料10万吨/年POE项目土建安装工程项目安装专业作业工作包03,</t>
  </si>
  <si>
    <t>2025-4928</t>
  </si>
  <si>
    <t>虹景新材料10万吨/年POE项目土建安装工程项目安装专业作业工作包02</t>
  </si>
  <si>
    <t>HQGCGS-HQLJ-2025-FW-478</t>
  </si>
  <si>
    <t>山东恒创安装有限公司,</t>
  </si>
  <si>
    <t>ZYLJ-HJXCLPOEXMB-2025-CBHT-006</t>
  </si>
  <si>
    <t>非依法依规必招项目:虹景新材料10万吨/年POE项目土建安装工程项目安装专业作业工作包02,</t>
  </si>
  <si>
    <t>2025-4927</t>
  </si>
  <si>
    <t>虹景新材料10万吨/年POE项目土建安装工程项目安装专业作业工作包01</t>
  </si>
  <si>
    <t>HQGCGS-HQLJ-2025-FW-477</t>
  </si>
  <si>
    <t>河南联元建设有限公司,</t>
  </si>
  <si>
    <t>ZYLJ-HJXCLPOEXMB-2025-CBHT-007</t>
  </si>
  <si>
    <t>非依法依规必招项目:虹景新材料10万吨/年POE项目土建安装工程项目安装专业作业工作包01,</t>
  </si>
  <si>
    <t>2025-4838</t>
  </si>
  <si>
    <t>广西华谊新材料有限公司75万吨/年丙烯及下游深加工一体化项目2025年上半年静设备专业（标段二）双酚A装置、苯酚丙酮装置、运维服务项目安装专业工作包01</t>
  </si>
  <si>
    <t>HQGCGS-HQLJ-2025-FW-512</t>
  </si>
  <si>
    <t>ZYLJ-GXSHXMB-2025-CBHT-001</t>
  </si>
  <si>
    <t>其他国家法律法规或集团公司规定的非依法依规必招项目：广西华谊新材料有限公司75万吨/年丙烯及下游深加工一体化项目2025年上半年静设备专业（标段二）双酚A装置、苯酚丙酮装置、运维服务项目安装专业工作包01,</t>
  </si>
  <si>
    <t>2025-4801</t>
  </si>
  <si>
    <t>宿州油库安全隐患改造工程项目安装专业作业工作包01</t>
  </si>
  <si>
    <t>HQGCGS-HQLJ-2025-FW-475</t>
  </si>
  <si>
    <t>ZYLJ-AHXSXMB-2025-CBHT-003</t>
  </si>
  <si>
    <t>2025/08/21</t>
  </si>
  <si>
    <t>经评审可不招标项目：宿州油库安全隐患改造工程项目安装专业作业工作包01,</t>
  </si>
  <si>
    <t>2025-4793</t>
  </si>
  <si>
    <t>宿州油库安全隐患改造工程项目土建专业工程分包工作包01</t>
  </si>
  <si>
    <t>HQGCGS-HQLJ-2025-JSGC-492</t>
  </si>
  <si>
    <t>ZYLJ-AHXSXMB-2025-CBHT-002</t>
  </si>
  <si>
    <t>经评审可不招标项目：宿州油库安全隐患改造工程项目土建专业工程分包工作包01,</t>
  </si>
  <si>
    <t>2025-4758</t>
  </si>
  <si>
    <t>2025年塔石化公用工程部静设备和管道维护维修保运服务合同</t>
  </si>
  <si>
    <t>HQGCGS-HQLJ-2025-FW-493</t>
  </si>
  <si>
    <t>TSH0825040040</t>
  </si>
  <si>
    <t>2025/05/14</t>
  </si>
  <si>
    <t>2025/07/01</t>
  </si>
  <si>
    <t>2025年塔石化公用工程部静设备和管道维护维修保运服务项目业务外包合同签约通知书,</t>
  </si>
  <si>
    <t>2025-4752</t>
  </si>
  <si>
    <t>巴斯夫（广东）一体化项目乙烯区项目土建安装综合工程A标段乙烯装置地下循环水管线清洗专业工程分包工作包01</t>
  </si>
  <si>
    <t>HQGCGS-HQLJ-2025-JSGC-480</t>
  </si>
  <si>
    <t>科派(上海)机电科技有限公司,</t>
  </si>
  <si>
    <t>ZYLJ-BSF（GD）YTHXMYXXMB-2025-CBHT-004</t>
  </si>
  <si>
    <t>非依法依规必招项目：巴斯夫（广东）一体化项目乙烯区项目土建安装综合工程A标段乙烯装置地下循环水管线清洗专业工程分包工作包01,</t>
  </si>
  <si>
    <t>2025-4726</t>
  </si>
  <si>
    <t>内蒙古荣信化工有限公司年产80万吨烯烃项目聚乙烯装置容器一标包买卖合同</t>
  </si>
  <si>
    <t>HQGCGS-HQLJ-2025-MM-2937</t>
  </si>
  <si>
    <t>JCEC425-001PM-ZC-XB-XB-WZ-2025-017</t>
  </si>
  <si>
    <t>2025/05/24</t>
  </si>
  <si>
    <t>2027/05/23</t>
  </si>
  <si>
    <t>内蒙古荣信化工有限公司年产80万吨烯烃项目聚乙烯装置 容器一标包买卖合同成交通知书,</t>
  </si>
  <si>
    <t>2025-4618</t>
  </si>
  <si>
    <t>广西石化炼化一体化转型升级项目27/60万吨/年环氧丙烷/苯乙烯（含乙苯）装置防火面漆工程专业分包工作包</t>
  </si>
  <si>
    <t>HQGCGS-HQLJ-2025-JSGC-484</t>
  </si>
  <si>
    <t>ZYLJ-GXSHLHYTHPOSMXMB-2025-CBHT-020</t>
  </si>
  <si>
    <t>公开招标：广西石化炼化一体化转型升级项目27/60万吨/年环氧丙烷/苯乙烯（含乙苯）装置防火面漆工程专业分包工作包,</t>
  </si>
  <si>
    <t>2025-4049</t>
  </si>
  <si>
    <t>巴斯夫（广东）一体化项目聚乙烯装置热处理服务工作包01</t>
  </si>
  <si>
    <t>HQGCGS-HQLJ-2025-FW-494</t>
  </si>
  <si>
    <t>ZYLJ-BSF（GD）YTHXMJYXXMB-2025-CBHT-003</t>
  </si>
  <si>
    <t>其他国家法律法规或集团公司规定的非依法依规必招项目：巴斯夫（广东）一体化项目聚乙烯装置热处理服务工作包01,</t>
  </si>
  <si>
    <t>中国石油天然气第六建设有限公司2023-2026年度人力支持服务外包项目-巴斯夫（广东）一体化项目乙烯项目部（2025-2026年度）</t>
    <phoneticPr fontId="1" type="noConversion"/>
  </si>
  <si>
    <t>2025-4730</t>
  </si>
  <si>
    <t>2025年大检修炼油三部换热器管束（中油六建）采购买卖合同-20250296</t>
  </si>
  <si>
    <t>HQGCGS-HQLJ-2025-MM-3236</t>
  </si>
  <si>
    <t>YNPC-2025-WZCG-MM-296</t>
  </si>
  <si>
    <t>2025年大检修炼油三部换热器管束（中油六建）采购买卖合同成交通知书,</t>
  </si>
  <si>
    <t>2025-5753</t>
  </si>
  <si>
    <t>广西石化炼化一体化升级项目120万吨/年乙烯装置化学清洗服务工作包01</t>
  </si>
  <si>
    <t>HQGCGS-HQLJ-2025-FW-537</t>
  </si>
  <si>
    <t>2025/06/04</t>
  </si>
  <si>
    <t>ZYLJ-GXSHLHYTHYXXMB-2025-CBHT-014</t>
  </si>
  <si>
    <t>其他国家法律法规或集团公司规定的非依法依规必招项目：广西石化炼化一体化升级项目120万吨/年乙烯装置化学清洗服务工作包01,</t>
  </si>
  <si>
    <t>2025-5749</t>
  </si>
  <si>
    <t>中海壳牌惠州三期乙烯项目160万吨/年乙烯装置脚手架搭拆专业作业工作包01</t>
  </si>
  <si>
    <t>HQGCGS-HQLJ-2025-FW-538</t>
  </si>
  <si>
    <t>ZYLJ-ZHKPHZSQYXXMB-2025-CBHT-004</t>
  </si>
  <si>
    <t>其他国家法律法规或集团公司规定的非依法依规必招项目：中海壳牌惠州三期乙烯项目160万吨/年乙烯装置脚手架搭拆专业作业工作包01,</t>
  </si>
  <si>
    <t>2025-5660</t>
  </si>
  <si>
    <t>中海壳牌惠州三期乙烯项目160万吨/年乙烯装置地管安装专业作业工作包02</t>
  </si>
  <si>
    <t>HQGCGS-HQLJ-2025-FW-536</t>
  </si>
  <si>
    <t>ZYLJ-ZHKPHZSQYXXMB-2025-CBHT-003</t>
  </si>
  <si>
    <t>2025/06/02</t>
  </si>
  <si>
    <t>非依法依规必招项目：中海壳牌惠州三期乙烯项目160万吨/年乙烯装置地管安装专业作业工作包02,</t>
  </si>
  <si>
    <t>2025-5641</t>
  </si>
  <si>
    <t>广西华谊新材料有限公司75万吨/年丙烯及下游深加工一体化项目2025年上半年静设备专业（标段二）双酚A装置、苯酚丙酮装置安装专业作业工作包02</t>
  </si>
  <si>
    <t>HQGCGS-HQLJ-2025-FW-535</t>
  </si>
  <si>
    <t>ZYLJ-GXSHXMB-2025-CBHT-002</t>
  </si>
  <si>
    <t>其他国家法律法规或集团公司规定的非依法依规必招项目-广西华谊新材料有限公司75万吨/年丙烯及下游深加工一体化项目2025年上半年静设备专业（标段二）双酚A装置、苯酚丙酮装置安装专业作业工作包02,</t>
  </si>
  <si>
    <t>2025-5662</t>
  </si>
  <si>
    <t>马来西亚国家石油公司酸酐(MAN)项目保温工程服务合同</t>
  </si>
  <si>
    <t>HQGCGS-HQLJ-2025-JSGC-558</t>
  </si>
  <si>
    <t>2025/06/05</t>
  </si>
  <si>
    <t>HQC Engineering Malaysia SDN. BHD,</t>
  </si>
  <si>
    <t>BASIL-000-EXE-HQC-CP6CC-LTR-0001_LOI for Insulation Works__ Subcontract,</t>
  </si>
  <si>
    <t>2025-5643</t>
  </si>
  <si>
    <t>广西华谊新材料有限公司75万吨/年丙烯及下游深加工一体化项目2025年上半年静设备专业（标段二）双酚A装置、苯酚丙酮装置、防腐、保温、土建专业工程分包工作包01</t>
  </si>
  <si>
    <t>HQGCGS-HQLJ-2025-JSGC-557</t>
  </si>
  <si>
    <t>ZYLJ-GXSHXMB-2025-CBHT-003</t>
  </si>
  <si>
    <t>依法必招限额内的——广西华谊新材料有限公司75万吨/年丙烯及下游深加工一体化项目2025年上半年静设备专业（标段二）双酚A装置、苯酚丙酮装置、防腐、保温、土建专业工程分包工作包01,</t>
  </si>
  <si>
    <t>2025-4761</t>
  </si>
  <si>
    <t>22600D-0000-CSC-0006 塔里木二期乙烯低温罐区联合体执行协议（与六建公司）</t>
  </si>
  <si>
    <t>HQGCGS-HQLJ-2025-JSGC-565</t>
  </si>
  <si>
    <t>ZYLJ-GDSHLHYTHGCXMB-2020-CBHT-008(HQGCGS-HQLJ-2020-JSGC-50630)</t>
    <phoneticPr fontId="1" type="noConversion"/>
  </si>
  <si>
    <t>2025-6039</t>
  </si>
  <si>
    <t>虹景新材料10万吨/年高端热熔胶级乙烯-醋酸乙烯共聚物项目安装专业化学清洗服务工作包01</t>
  </si>
  <si>
    <t>HQGCGS-HQLJ-2025-FW-568</t>
  </si>
  <si>
    <t>2025/06/12</t>
  </si>
  <si>
    <t>ZYLJ-HJXCLFSEVAXMB-2025-CBHT-001</t>
  </si>
  <si>
    <t>2025/06/10</t>
  </si>
  <si>
    <t>非依法依规必招项目：虹景新材料10万吨/年高端热熔胶级乙烯-醋酸乙烯共聚物项目安装专业化学清洗服务工作包01,</t>
  </si>
  <si>
    <t>2025-5963</t>
  </si>
  <si>
    <t>中交营口LNG接收站项目接收站工程工艺公辅区安装工程电气专业作业工作包01</t>
  </si>
  <si>
    <t>HQGCGS-HQLJ-2025-FW-552</t>
  </si>
  <si>
    <t>2025/06/09</t>
  </si>
  <si>
    <t>ZYLJ-ZJYKLNGJSZXMB-2025-CBHT-006</t>
  </si>
  <si>
    <t>2025/06/06</t>
  </si>
  <si>
    <t>其他国家法律法规或集团公司规定的非依法依规必招项目：中交营口LNG接收站项目接收站工程工艺公辅区安装工程电气专业作业工作包01,</t>
  </si>
  <si>
    <t>2025-5943</t>
  </si>
  <si>
    <t>协鑫汇东江苏如东LNG接收站项目接收站工程安装工程消防安装专业工程分包工作包02</t>
  </si>
  <si>
    <t>HQGCGS-HQLJ-2025-JSGC-574</t>
  </si>
  <si>
    <t>2025/06/08</t>
  </si>
  <si>
    <t>ZYLJ-JSXXLNGXMB-2025-CBHT-002</t>
  </si>
  <si>
    <t>2025/06/13</t>
  </si>
  <si>
    <t>依法必招限额内的：协鑫汇东江苏如东LNG接收站项目接收站工程安装工程消防安装专业工程分包工作包02,</t>
  </si>
  <si>
    <t>2025-5942</t>
  </si>
  <si>
    <t>协鑫汇东江苏如东LNG接收站项目接收站工程安装工程海水区二次结构土建专业工程分包工作包01</t>
  </si>
  <si>
    <t>HQGCGS-HQLJ-2025-JSGC-606</t>
  </si>
  <si>
    <t>ZYLJ-JSXXLNGXMB-2025-CBHT-001</t>
  </si>
  <si>
    <t>依法必招限额内的：协鑫汇东江苏如东LNG接收站项目接收站工程安装工程海水区二次结构土建专业工程分包工作包01,</t>
  </si>
  <si>
    <t>2025-5929</t>
  </si>
  <si>
    <t>2025年海南福山油田检修及弃置工程检修专业作业工作包01</t>
  </si>
  <si>
    <t>HQGCGS-HQLJ-2025-FW-555</t>
  </si>
  <si>
    <t>ZYLJ-HNFSYTXMB-2025-CBHT-003</t>
  </si>
  <si>
    <t>其他国家法律法规或集团公司规定的非依法依规必招项目：2025年海南福山油田检修及弃置工程检修专业作业工作包01,</t>
  </si>
  <si>
    <t>2025-5907</t>
  </si>
  <si>
    <t>惠州晟达60万吨/年硫资源综合利用项目电、仪专业作业工作包08</t>
  </si>
  <si>
    <t>HQGCGS-HQLJ-2025-FW-548</t>
  </si>
  <si>
    <t>ZYLJ-HZSDXMB-2025-CBHT-001</t>
  </si>
  <si>
    <t>其他国家法律法规或集团公司规定的非依法依规必招项目:惠州晟达60万吨/年硫资源综合利用项目电、仪专业作业工作包08ZYLJ-HZSDXMB2025-CBHT-001,</t>
  </si>
  <si>
    <t>2025-5868</t>
  </si>
  <si>
    <t>广西石化炼化一体化升级项目120万吨/年乙烯装置塔盘（内件）安装工程专业作业工作包01</t>
  </si>
  <si>
    <t>HQGCGS-HQLJ-2025-FW-553</t>
  </si>
  <si>
    <t>ZYLJ-GXSHLHYTHYXXMB-2025-CBHT-015</t>
  </si>
  <si>
    <t>其他国家法律法规或集团公司规定的非依法依规必招项目：广西石化炼化一体化升级项目120万吨/年乙烯装置塔盘（内件）安装工程专业作业工作包01,</t>
  </si>
  <si>
    <t>2025-5839</t>
  </si>
  <si>
    <t>广西华谊能源化工有限公司甲醇制烯烃及下游深加工一体化项目甲醇制烯烃（MTO）装置8号标段电气仪表专业作业工作包01</t>
  </si>
  <si>
    <t>HQGCGS-HQLJ-2025-FW-558</t>
  </si>
  <si>
    <t>ZYLJ-GXHYNHXMB-2025-CBHT-014</t>
  </si>
  <si>
    <t>其他国家法律法规或集团公司规定的非依法依规必招项目：广西华谊能源化工有限公司甲醇制烯烃及下游深加工一体化项目甲醇制烯烃（MTO）装置8#标段电气仪表专业作业工作包01,</t>
  </si>
  <si>
    <t>2025-5748</t>
  </si>
  <si>
    <t>中交营口LNG接收站项目接收站工程工艺公辅区安装工程暖通、空调专业作业工作包01</t>
  </si>
  <si>
    <t>HQGCGS-HQLJ-2025-FW-546</t>
  </si>
  <si>
    <t>内蒙古百达工程技术服务有限公司,</t>
  </si>
  <si>
    <t>ZYLJ-ZJYKLNGJSZXMB-2025-CBHT-004</t>
  </si>
  <si>
    <t>其他国家法律法规或集团公司规定的非依法依规必招项目：中交营口LNG接收站项目接收站工程工艺公辅区安装工程暖通、空调专业作业工作包01,</t>
  </si>
  <si>
    <t>2025-5746</t>
  </si>
  <si>
    <t>广西华谊能源化工有限公司甲醇制烯烃及下游深加工一体化项目甲醇制烯烃（MTO）装置8号标段电气仪表专业作业工作包02</t>
  </si>
  <si>
    <t>HQGCGS-HQLJ-2025-FW-557</t>
  </si>
  <si>
    <t>ZYLJ-GXHYNHXMB-2025-CBHT-013</t>
  </si>
  <si>
    <t>其他国家法律法规或集团公司规定的非依法依规必招项目；广西华谊能源化工有限公司甲醇制烯烃及下游深加工一体化项目甲醇制烯烃（MTO）装置8#标段电气仪表专业作业工作包02,</t>
  </si>
  <si>
    <t>2025-5727</t>
  </si>
  <si>
    <t>中交营口LNG接收站项目接收站工程工艺公辅区安装工程消防系统及火灾报警系统安装专业作业工作包01</t>
  </si>
  <si>
    <t>HQGCGS-HQLJ-2025-FW-547</t>
  </si>
  <si>
    <t>ZYLJ-ZJYKLNGJSZXMB-2025-CBHT-005</t>
  </si>
  <si>
    <t>其他国家法律法规或集团公司规定的非依法依规必招项目：中交营口LNG接收站项目接收站工程工艺公辅区安装工程消防系统及火灾报警系统安装专业作业工作包01,</t>
  </si>
  <si>
    <t>2025-5703</t>
  </si>
  <si>
    <t>江苏LNG扩建储罐项目外输管道标段设计采购施工（EPC）总承包合同</t>
  </si>
  <si>
    <t>HQGCGS-HQLJ-2025-JSGC-592</t>
  </si>
  <si>
    <t>2029/04/30</t>
  </si>
  <si>
    <t>江苏LNG扩建储罐项目外输管道标段设计采购施工中标通知书,</t>
  </si>
  <si>
    <t>2025-5694</t>
  </si>
  <si>
    <t>福建古雷150万吨/年乙烯及下游深加工联合体项目乙烯装置土建安装工程一标段暖通专业工程分包工作包01</t>
  </si>
  <si>
    <t>HQGCGS-HQLJ-2025-JSGC-568</t>
  </si>
  <si>
    <t>ZYLJ-GLSHXMB-2025-CBHT-005</t>
  </si>
  <si>
    <t>非依法依规必招项目：福建古雷150万吨/年乙烯及下游深加工联合体项目乙烯装置土建安装工程一标段暖通专业工程分包工作包01,</t>
  </si>
  <si>
    <t>2025-5642</t>
  </si>
  <si>
    <t>设备制造分公司2025-2026年防腐工程专业作业分包工作包01</t>
  </si>
  <si>
    <t>HQGCGS-HQLJ-2025-FW-556</t>
  </si>
  <si>
    <t>ZYLJ-SBZZC-2025-CBHT-002</t>
  </si>
  <si>
    <t>2025/06/11</t>
  </si>
  <si>
    <t>2026/05/31</t>
  </si>
  <si>
    <t>非依法依规必招项目：设备制造分公司2025-2026年防腐工程专业作业分包工作包01,</t>
  </si>
  <si>
    <t>2025-5595</t>
  </si>
  <si>
    <t>中国石油天然气第六建设有限公司2023-2026年度人力支持服务外包项目-南方分公司（2025-2026年度）</t>
  </si>
  <si>
    <t>HQGCGS-HQLJ-2025-FW-554</t>
  </si>
  <si>
    <t>ZYLJ-NFFGS（SBZZFGS）-2025-RLFWHT-001</t>
  </si>
  <si>
    <t>直接采购：中国石油天然气第六建设有限公司2023-2026年度人力支持服务外包项目-南方分公司（2025-2026年度）,</t>
  </si>
  <si>
    <t>2025-5088</t>
  </si>
  <si>
    <t>12388-CA-CSC-0006-03 巴斯夫（广东）一体化项目乙烯区项目土建安装工程A标段增补工程施工补充协议3（业主变更及现场施工变更）</t>
  </si>
  <si>
    <t>HQGCGS-HQLJ-2025-JSGC-569</t>
  </si>
  <si>
    <t>12388-CA-CSC-0006-03</t>
  </si>
  <si>
    <t>巴斯夫（广东）一体化项目乙烯区项目土建安装综合工程A标段业主变更、现场施工变更费用清单,</t>
  </si>
  <si>
    <t>2025-5050</t>
  </si>
  <si>
    <t>独山子石化公司塔里木120万吨/年二期乙烯项目全厂地下管网及全厂消防水系统施工总承包B标段防腐专业工程分包工作包01</t>
  </si>
  <si>
    <t>HQGCGS-HQLJ-2025-JSGC-595</t>
  </si>
  <si>
    <t>ZYLJ-TLMXMB-2025-CBHT-016</t>
  </si>
  <si>
    <t>非依法依规必招项目：独山子石化公司塔里木120万吨/年二期乙烯项目全厂地下管网及全厂消防水系统施工总承包B标段防腐专业工程分包工作包01,</t>
  </si>
  <si>
    <t>2025-4981</t>
  </si>
  <si>
    <t>合肥黄麓大道加油站道路开口工程</t>
  </si>
  <si>
    <t>HQGCGS-HQLJ-2025-JSGC-581</t>
  </si>
  <si>
    <t>合肥黄麓大道加油站道路开口工程建设工程施工合同会议纪要,</t>
  </si>
  <si>
    <t>2026/12/30</t>
  </si>
  <si>
    <t>2025-6201</t>
  </si>
  <si>
    <t>独山子石化塔里木120万吨/年二期乙烯项目乙烯装置安装工程专业作业工作包15</t>
  </si>
  <si>
    <t>HQGCGS-HQLJ-2025-FW-575</t>
  </si>
  <si>
    <t>2025/06/14</t>
  </si>
  <si>
    <t>ZYLJ-TLMXMB-2025-CBHT-031</t>
  </si>
  <si>
    <t>非依法依规必招项目：独山子石化塔里木120万吨/年二期乙烯项目乙烯 装置安装工程专业作业工作包15,</t>
  </si>
  <si>
    <t>2025-5946</t>
  </si>
  <si>
    <t>虹景新材料5万吨/年高端烯烃单体项目土建安装施工工程土建专业工程分包工作包01</t>
  </si>
  <si>
    <t>HQGCGS-HQLJ-2025-JSGC-613</t>
  </si>
  <si>
    <t>2025/06/15</t>
  </si>
  <si>
    <t>ZYLJ-HJXCLPOEXMB-2025-CBHT-008</t>
  </si>
  <si>
    <t>经评审可不招标项目:虹景新材料5万吨年高端烯烃单体项目土建安装施工工程土建专业工程分包工作包01,</t>
  </si>
  <si>
    <t>2025-6024</t>
  </si>
  <si>
    <t>巴斯夫（广东）一体化项目乙烯区项目土建安装综合工程A标段乙烯装置安装专业作业工作包12</t>
  </si>
  <si>
    <t>HQGCGS-HQLJ-2025-FW-577</t>
  </si>
  <si>
    <t>ZYLJ-BSF（GD）YTHXMYXXMB-2025-CBHT-006</t>
  </si>
  <si>
    <t>非依法依规必招项目：巴斯夫（广东）一体化项目乙烯区项目土建安装综合工程A标段乙烯装置安装专业作业工作包12,</t>
  </si>
  <si>
    <t>2025-6339</t>
  </si>
  <si>
    <t>独山子石化塔里木120万吨/年二期乙烯项目乙烯装置热处理服务工作包01</t>
  </si>
  <si>
    <t>HQGCGS-HQLJ-2025-FW-599</t>
  </si>
  <si>
    <t>ZYLJ-TLMXMB-2025-CBHT-034</t>
  </si>
  <si>
    <t>非依法依规必招项目：独山子石化塔里木120万吨/年二期乙烯项目乙烯装置热处理服务工作包01,</t>
  </si>
  <si>
    <t>2025-6332</t>
  </si>
  <si>
    <t>中海壳牌惠州三期乙烯项目160万吨/年乙烯装置地管土方专业作业工作包01</t>
  </si>
  <si>
    <t>HQGCGS-HQLJ-2025-FW-595</t>
  </si>
  <si>
    <t>ZYLJ-ZHKPHZSQYXXMB-2025-CBHT-010</t>
  </si>
  <si>
    <t>其他国家法律法规或集团公司规定的非依法依规必招项目：中海壳牌惠州三期乙烯项目160万吨/年乙烯装置地管土方专业作业工作包01,</t>
  </si>
  <si>
    <t>2025-6325</t>
  </si>
  <si>
    <t>中海壳牌惠州三期乙烯项目160万吨/年乙烯装置地管安装专业作业工作包01</t>
  </si>
  <si>
    <t>HQGCGS-HQLJ-2025-FW-589</t>
  </si>
  <si>
    <t>ZYLJ-ZHKPHZSQYXXMB-2025-CBHT-006</t>
  </si>
  <si>
    <t>其他国家法律法规或集团公司规定的非依法依规必招项目：中海壳牌惠州三期乙烯项目160万吨/年乙烯装置地管安装专业作业工作包01,</t>
  </si>
  <si>
    <t>2025-6320</t>
  </si>
  <si>
    <t>中海壳牌惠州三期乙烯项目160万吨/年乙烯装置土建专业作业工作包04</t>
  </si>
  <si>
    <t>HQGCGS-HQLJ-2025-FW-593</t>
  </si>
  <si>
    <t>ZYLJ-ZHKPHZSQYXXMB-2025-CBHT-009</t>
  </si>
  <si>
    <t>其他国家法律法规或集团公司规定的非依法依规必招项目：中海壳牌惠州三期乙烯项目160万吨/年乙烯装置土建专业作业工作包04,</t>
  </si>
  <si>
    <t>2025-6315</t>
  </si>
  <si>
    <t>中海壳牌惠州三期乙烯项目160万吨/年乙烯装置土建专业作业工作包03</t>
  </si>
  <si>
    <t>HQGCGS-HQLJ-2025-FW-592</t>
  </si>
  <si>
    <t>ZYLJ-ZHKPHZSQYXXMB-2025-CBHT-008</t>
  </si>
  <si>
    <t>其他国家法律法规或集团公司规定的非依法依规必招项：中海壳牌惠州三期乙烯项目160万吨/年乙烯装置土建专业作业工作包03,</t>
  </si>
  <si>
    <t>2025-6310</t>
  </si>
  <si>
    <t>独山子石化塔里木120万吨/年二期乙烯项目乙烯装置安装工程专业作业工作包06</t>
  </si>
  <si>
    <t>HQGCGS-HQLJ-2025-FW-596</t>
  </si>
  <si>
    <t>ZYLJ-TLMXMB-2025-CBHT-035</t>
  </si>
  <si>
    <t>非依法依规必招项目：独山子石化塔里木120万吨/年二期乙烯项目乙烯装置安装工程专业作业工作包06,</t>
  </si>
  <si>
    <t>2025-6300</t>
  </si>
  <si>
    <t>中海壳牌惠州三期乙烯项目160万吨/年乙烯装置土建专业作业工作包02</t>
  </si>
  <si>
    <t>HQGCGS-HQLJ-2025-FW-594</t>
  </si>
  <si>
    <t>ZYLJ-ZHKPHZSQYXXMB-2025-CBHT-007</t>
  </si>
  <si>
    <t>其他国家法律法规或集团公司规定的非依法依规必招项目：中海壳牌惠州三期乙烯项目160万吨/年乙烯装置土建专业作业工作包02,</t>
  </si>
  <si>
    <t>2025-6298</t>
  </si>
  <si>
    <t>中海壳牌惠州三期乙烯项目160万吨/年乙烯装置土建专业作业工作包08</t>
  </si>
  <si>
    <t>HQGCGS-HQLJ-2025-FW-590</t>
  </si>
  <si>
    <t>ZYLJ-ZHKPHZSQYXXMB-2025-CBHT-005</t>
  </si>
  <si>
    <t>其他国家法律法规或集团公司规定的非依法依规必招项目：中海壳牌惠州三期乙烯项目160万吨/年乙烯装置土建专业作业工作包08,</t>
  </si>
  <si>
    <t>2025-6294</t>
  </si>
  <si>
    <t>独山子石化塔里木120万吨/年二期乙烯项目乙烯装置保温保冷专业工程分包工作包01</t>
  </si>
  <si>
    <t>HQGCGS-HQLJ-2025-JSGC-623</t>
  </si>
  <si>
    <t>天鹏建设有限公司,</t>
  </si>
  <si>
    <t>ZYLJ-TLMXMB-2025-CBHT-033</t>
  </si>
  <si>
    <t>经评审可不招标项目：独山子石化塔里木120万吨/年二期乙烯项目乙烯装置保温保冷专业工程分包工作包01,</t>
  </si>
  <si>
    <t>2025-6281</t>
  </si>
  <si>
    <t>巴斯夫（广东）一体化项目乙烯区项目土建安装综合工程A标段乙烯装置吹扫专业作业工作包01</t>
  </si>
  <si>
    <t>HQGCGS-HQLJ-2025-FW-588</t>
  </si>
  <si>
    <t>ZYLJ-BSF（GD）YTHXMYXXMB-2025-CBHT-009</t>
  </si>
  <si>
    <t>非依法依规必招项目：巴斯夫（广东）一体化项目乙烯区项目土建安装综合工程A标段乙烯装置吹扫专业作业工作包01,</t>
  </si>
  <si>
    <t>2025-6258</t>
  </si>
  <si>
    <t>江苏虹港石化聚酯新材料CHDM设计变更和PETG配电室沉降处理项目安装专业作业工作包01</t>
  </si>
  <si>
    <t>HQGCGS-HQLJ-2025-FW-578</t>
  </si>
  <si>
    <t>ZYLJ-SHLHXMB-2025-CBHT-001</t>
  </si>
  <si>
    <t>非依法依规必招项目:江苏虹港石化聚酯新材料CHDM设计变更和PETG配电室沉降处理项目安装专业作业工作包01,</t>
  </si>
  <si>
    <t>2025-6218</t>
  </si>
  <si>
    <t>独山子石化塔里木120万/吨年二期乙烯项目乙烯配套绿色低碳示范工程项目天然气减压站及公辅设施动设备安装专业作业工作包01</t>
  </si>
  <si>
    <t>HQGCGS-HQLJ-2025-FW-591</t>
  </si>
  <si>
    <t>ZYLJ-TLMXMB-2025-CBHT-028</t>
  </si>
  <si>
    <t>非依法依规必招项目：独山子石化塔里木120万/吨年二期乙烯项目乙烯配套绿色低碳示范工程项目天然气减压站及公辅设施动设备安装专业作业工作包01,</t>
  </si>
  <si>
    <t>2025-6209</t>
  </si>
  <si>
    <t>独山子石化塔里木120万吨/年二期乙烯项目乙烯装置保温保冷专业工程分包工作包02</t>
  </si>
  <si>
    <t>HQGCGS-HQLJ-2025-JSGC-618</t>
  </si>
  <si>
    <t>ZYLJ-TLMXMB-2025-CBHT-032</t>
  </si>
  <si>
    <t>非依法依规必招项目：独山子石化塔里木120万吨/年二期乙烯项目乙烯装置保温保冷专业工程分包工作包02,</t>
  </si>
  <si>
    <t>2025-6165</t>
  </si>
  <si>
    <t>独山子石化塔里木120万吨/年二期乙烯项目乙烯装置管道预制、动设备安装专业作业工作包01</t>
  </si>
  <si>
    <t>HQGCGS-HQLJ-2025-FW-580</t>
  </si>
  <si>
    <t>ZYLJ-TLMXMB-2025-CBHT-025</t>
  </si>
  <si>
    <t>非依法依规必招项目：独山子石化塔里木120万吨/年二期乙烯项目乙烯装置管道预制、动设备安装专业作业工作包01,</t>
  </si>
  <si>
    <t>2025-6107</t>
  </si>
  <si>
    <t>独山子石化塔里木120万吨/年二期乙烯项目乙烯配套绿色低碳示范工程项目天然气减压站及公辅设施暖通专业工程分包工作包01</t>
  </si>
  <si>
    <t>HQGCGS-HQLJ-2025-JSGC-616</t>
  </si>
  <si>
    <t>ZYLJ-TLMXMB-2025-CBHT-030</t>
  </si>
  <si>
    <t>非依法依规必招项目：独山子石化塔里木120万吨/年二期乙烯项目乙烯配套绿色低碳示范工程项目天然气减压站及公辅设施暖通专业工程分包工作包01,</t>
  </si>
  <si>
    <t>2025-6106</t>
  </si>
  <si>
    <t>独山子石化塔里木120万吨/年二期乙烯项目乙烯装置暖通专业工程分包工作包01</t>
  </si>
  <si>
    <t>HQGCGS-HQLJ-2025-JSGC-615</t>
  </si>
  <si>
    <t>ZYLJ-TLMXMB-2025-CBHT-029</t>
  </si>
  <si>
    <t>限额类项目：独山子石化塔里木120万吨/年二期乙烯项目乙烯装置暖通专业工程分包工作包01,</t>
  </si>
  <si>
    <t>2025-6100</t>
  </si>
  <si>
    <t>独山子石化公司塔里木120万吨/年二期乙烯项目低温罐区安装工程专业作业工作包03</t>
  </si>
  <si>
    <t>HQGCGS-HQLJ-2025-FW-576</t>
  </si>
  <si>
    <t>ZYLJ-TLMXMB-2025-CBHT-027</t>
  </si>
  <si>
    <t>非依法依规必招项目：独山子石化公司塔里木120万吨/年二期乙烯项目低温罐区安装工程专业作业工作包03,</t>
  </si>
  <si>
    <t>2025-6029</t>
  </si>
  <si>
    <t>独山子石化公司塔里木120万吨/年二期乙烯项目低温罐区安装工程专业作业工作包02</t>
  </si>
  <si>
    <t>HQGCGS-HQLJ-2025-FW-582</t>
  </si>
  <si>
    <t>ZYLJ-TLMXMB-2025-CBHT-026</t>
  </si>
  <si>
    <t>非依法依规必招项目：独山子石化公司塔里木120万吨/年二期乙烯项目低温罐区安装工程专业作业工作包02,</t>
  </si>
  <si>
    <t>2025-6023</t>
  </si>
  <si>
    <t>独山子石化塔里木120万吨/年二期乙烯项目乙烯装置电气仪表电信专业作业工作包01</t>
  </si>
  <si>
    <t>HQGCGS-HQLJ-2025-FW-597</t>
  </si>
  <si>
    <t>ZYLJ-TLMXMB-2025-CBHT-024</t>
  </si>
  <si>
    <t>非依法依规必招项目：独山子石化塔里木120万吨/年二期乙烯项目乙烯装置电气仪表电信专业作业工作包01,</t>
  </si>
  <si>
    <t>2025-5993</t>
  </si>
  <si>
    <t>中石油云南石化有限公司2025到2028年装置承包维护检修项目合同（一标段）静设备维保服务工作包01</t>
  </si>
  <si>
    <t>HQGCGS-HQLJ-2025-FW-581</t>
  </si>
  <si>
    <t>ZYLJ-YNXMB-2025-CBHT-001</t>
  </si>
  <si>
    <t>其他国家法律法规或集团公司规定的非依法依规必招项目：中石油云南石化有限公司2025到2028年装置承包维护检修项目合同（一标段）静设备维保服务工作包01,</t>
  </si>
  <si>
    <t>2025-5930</t>
  </si>
  <si>
    <t>72376-CA-CSC-020 互联互通管廊安装工程施工承包合同</t>
  </si>
  <si>
    <t>HQGCGS-HQLJ-2025-JSGC-627</t>
  </si>
  <si>
    <t>72376-CA-CSC-020</t>
  </si>
  <si>
    <t>协鑫汇东江苏如东LNG接收站项目接收站工程项目互联互通管廊安装工程施工承包合同成交通知书,</t>
  </si>
  <si>
    <t>2025-5809</t>
  </si>
  <si>
    <t>中国石油天然气第六建设有限公司2023-2026年度人力支持服务外包项目-国家管网广西公司2025年生产运维服务</t>
  </si>
  <si>
    <t>HQGCGS-HQLJ-2025-FW-579</t>
  </si>
  <si>
    <t>ZYLJ-SBZZC-2025-RLFWHT-001</t>
  </si>
  <si>
    <t>直接采购：中国石油天然气第六建设有限公司 2023-2026年度人力支持服务外包项目-国家管网广西公司2025年生产运维服务,</t>
  </si>
  <si>
    <t>2025-6235</t>
  </si>
  <si>
    <t>HQGCGS-HQLJ-2025-JSGC-630</t>
  </si>
  <si>
    <t>2025/06/17</t>
  </si>
  <si>
    <t>72383-0000-CSC-0001</t>
  </si>
  <si>
    <t>2025/06/19</t>
  </si>
  <si>
    <t>2025-6347</t>
  </si>
  <si>
    <t>HQGCGS-HQLJ-2025-JSGC-638</t>
  </si>
  <si>
    <t>蓝海新材料（通州湾）有限责任公司,</t>
  </si>
  <si>
    <t>2028/08/12</t>
  </si>
  <si>
    <t>蓝海新材料有限公司高端聚烯烃新材料项目10万吨年POE装置工程总承包中标通知书,</t>
  </si>
  <si>
    <t>2025-6598</t>
  </si>
  <si>
    <t>俄罗斯SIBUR 3.5万吨/年NPG、6.2万吨/年SPR EARLY EPSS项目储罐物资采购合同</t>
  </si>
  <si>
    <t>HQGCGS-HQLJ-2025-MM-3797</t>
  </si>
  <si>
    <t>2025/06/24</t>
  </si>
  <si>
    <t>2031/12/30</t>
  </si>
  <si>
    <t>俄罗斯SIBUR 3.5万吨/年NPG、6.2万吨/年SPR EARLY EPSS项目储罐物资采购合同成交通知书,</t>
  </si>
  <si>
    <t>2025-6473</t>
  </si>
  <si>
    <t>虹景新材料5万吨/年高端烯烃单体项目土建安装施工工程电仪专业作业分包工作包01</t>
  </si>
  <si>
    <t>HQGCGS-HQLJ-2025-FW-621</t>
  </si>
  <si>
    <t>ZYLJ-HJXCLPOEXMB-2025-CBHT-010</t>
  </si>
  <si>
    <t>非依法依规必招项目:虹景新材料5万吨/年高端烯烃单体项目土建安装施工工程电仪专业作业分包工作包01,</t>
  </si>
  <si>
    <t>2025-6457</t>
  </si>
  <si>
    <t>虹景新材料5万吨/年高端烯烃单体项目土建安装施工工程安装专业作业分包工作包01</t>
  </si>
  <si>
    <t>HQGCGS-HQLJ-2025-FW-618</t>
  </si>
  <si>
    <t>ZYLJ-HJXCLPOEXMB-2025-CBHT-009</t>
  </si>
  <si>
    <t>非依法依规必招项目:虹景新材料5万吨/年高端烯烃单体项目土建安装施工工程安装专业作业分包工作包01,</t>
  </si>
  <si>
    <t>2025-6431</t>
  </si>
  <si>
    <t>内蒙古荣信聚乙烯装置桩基专业工程工作包01</t>
  </si>
  <si>
    <t>HQGCGS-HQLJ-2025-JSGC-642</t>
  </si>
  <si>
    <t>ZYLJ-NMGRXHGXMB-2025-CBHT-001</t>
  </si>
  <si>
    <t>经可不招标审批的采购事项：内蒙古荣信聚乙烯装置桩基专业工程工作包01,</t>
  </si>
  <si>
    <t>2025-6364</t>
  </si>
  <si>
    <t>中国石油天然气第六建设有限公司2023-2026年度人力支持服务外包项目--巴斯夫（广东）一体化项目乙烯项目部02（2025-2026年度）</t>
  </si>
  <si>
    <t>HQGCGS-HQLJ-2025-FW-619</t>
  </si>
  <si>
    <t>ZYLJ-BSF（GD）YTHXMYXXMB-2025-RLFWHT-001</t>
  </si>
  <si>
    <t>2025-6314</t>
  </si>
  <si>
    <t>中国石油天然气第六建设有限公司上诉王海波诉六建公司、江苏汉皇安装集团有限公司（第三人）债权人代位权纠纷案诉讼代理服务</t>
  </si>
  <si>
    <t>HQGCGS-HQLJ-2025-FW-617</t>
  </si>
  <si>
    <t>北京德和衡（昆明）律师事务所,</t>
  </si>
  <si>
    <t>ZYLJ-YNXMB-LSFWHT-2025-01</t>
  </si>
  <si>
    <t>谈判采购:“中国石油天然气第六建设有限公司上诉王海波诉六建公司、江苏汉皇安装集团有限公司(第三人)债权人代位权纠纷案诉讼代理服务”,</t>
  </si>
  <si>
    <t>2025-6243</t>
  </si>
  <si>
    <t>HQGCGS-HQLJ-2025-FW-624</t>
  </si>
  <si>
    <t>2025/11/18</t>
  </si>
  <si>
    <t>大件吊装服务中标供应商审批表,</t>
  </si>
  <si>
    <t>东明中油燃料石化有限公司30万吨/年UPC科技试验项目UPC试验装置(反应I区)大件吊装技术服务合同</t>
    <phoneticPr fontId="1" type="noConversion"/>
  </si>
  <si>
    <t>蓝海新材料有限公司高端聚烯烃新材料项目10万吨/年POE装置工程总承包（EPC）</t>
    <phoneticPr fontId="1" type="noConversion"/>
  </si>
  <si>
    <t>72383-0000-CSC-0001 唐山LNG接收站冬季外输隐患治理项目 联合体执行协议</t>
    <phoneticPr fontId="1" type="noConversion"/>
  </si>
  <si>
    <t>11套垫板采购合同</t>
  </si>
  <si>
    <t>2025EPC-DMXM01</t>
  </si>
  <si>
    <t>东明中油燃料石化有限公司30万吨/年UPC科技试验项目UPC试验装置(反应I区)大件吊装技术服务合同</t>
  </si>
  <si>
    <t>蓝海新材料有限公司高端聚烯烃新材料项目10万吨/年POE装置工程总承包（EPC）</t>
  </si>
  <si>
    <t>2025-6399</t>
  </si>
  <si>
    <t>江苏LNG扩建储罐项目外输管道标段设计采购施工（EPC）总承包合同</t>
    <phoneticPr fontId="1" type="noConversion"/>
  </si>
  <si>
    <t>地区企业合同编号</t>
    <phoneticPr fontId="1" type="noConversion"/>
  </si>
  <si>
    <t>4.地区企业合同编号:分包合同为人工录入自cims自动生成的编号，总包合同为根据以下规则由ylf每期更新时与相关单位核实信息后手动编写。</t>
    <phoneticPr fontId="5" type="noConversion"/>
  </si>
  <si>
    <t>1.Items： 2.0系统导出数据包括公司经营部和市场部的数据。</t>
    <phoneticPr fontId="5" type="noConversion"/>
  </si>
  <si>
    <t>说明：</t>
    <phoneticPr fontId="5" type="noConversion"/>
  </si>
  <si>
    <t>2025-6662</t>
  </si>
  <si>
    <t>广西石化炼化一体化升级项目120万吨/年乙烯装置脚手架搭拆工程专业作业工作包05</t>
  </si>
  <si>
    <t>HQGCGS-HQLJ-2025-FW-646</t>
  </si>
  <si>
    <t>ZYLJ-GXSHLHYTHYXXMB-2025-CBHT-019</t>
  </si>
  <si>
    <t>其他国家法律法规或集团公司规定的非依法依规必招项目：广西石化炼化一体化升级项目120万吨/年乙烯装置脚手架搭拆工程专业作业工作包05,</t>
  </si>
  <si>
    <t>2025-6661</t>
  </si>
  <si>
    <t>广西石化炼化一体化升级项目120万吨/年乙烯装置安装工程专业作业工作包18</t>
  </si>
  <si>
    <t>HQGCGS-HQLJ-2025-FW-644</t>
  </si>
  <si>
    <t>ZYLJ-GXSHLHYTHYXXMB-2025-CBHT-018</t>
  </si>
  <si>
    <t>其他国家法律法规或集团公司规定的非依法依规必招项目：广西石化炼化一体化升级项目120万吨/年乙烯装置安装工程专业作业工作包18,</t>
  </si>
  <si>
    <t>2025-6659</t>
  </si>
  <si>
    <t>广西石化炼化一体化升级项目120万吨/年乙烯装置安装工程专业作业工作包17</t>
  </si>
  <si>
    <t>HQGCGS-HQLJ-2025-FW-647</t>
  </si>
  <si>
    <t>ZYLJ-GXSHLHYTHYXXMB-2025-CBHT-017</t>
  </si>
  <si>
    <t>其他国家法律法规或集团公司规定的非依法依规必招项目：广西石化炼化一体化升级项目120万吨/年乙烯装置安装工程专业作业工作包17,</t>
  </si>
  <si>
    <t>2025-6653</t>
  </si>
  <si>
    <t>广西石化炼化一体化升级项目120万吨/年乙烯装置动设备安装专业作业工作包01</t>
  </si>
  <si>
    <t>HQGCGS-HQLJ-2025-FW-648</t>
  </si>
  <si>
    <t>ZYLJ-GXSHLHYTHYXXMB-2025-CBHT-020</t>
  </si>
  <si>
    <t>非依法依规必招项目：广西石化炼化一体化升级项目120万吨/年乙烯装置动设备安装专业作业工作包01,</t>
  </si>
  <si>
    <t>2025-6643</t>
  </si>
  <si>
    <t>中海壳牌惠州三期乙烯项目160万吨/年乙烯装置土建专业作业工作包07</t>
  </si>
  <si>
    <t>HQGCGS-HQLJ-2025-FW-643</t>
  </si>
  <si>
    <t>2025/06/23</t>
  </si>
  <si>
    <t>南通华荣建设集团有限公司,</t>
  </si>
  <si>
    <t>ZYLJ-ZHKPHZSQYXXMB-2025-CBHT-012</t>
  </si>
  <si>
    <t>其他国家法律法规或集团公司规定的非依法依规必招项目：中海壳牌惠州三期乙烯项目160万吨/年乙烯装置土建专业作业工作包07,</t>
  </si>
  <si>
    <t>JCEC125-801DD-ZC-HW-HW-WZ-2025-01</t>
  </si>
  <si>
    <t>2025-6570</t>
  </si>
  <si>
    <t>中海壳牌惠州三期乙烯项目160万吨/年乙烯装置防腐(地管及21台大型塔器集中防腐)专业作业工作包01</t>
  </si>
  <si>
    <t>HQGCGS-HQLJ-2025-FW-637</t>
  </si>
  <si>
    <t>2025/06/22</t>
  </si>
  <si>
    <t>ZYLJ-ZHKPHZSQYXXMB-2025-CBHT-011</t>
  </si>
  <si>
    <t>其他国家法律法规或集团公司规定的非依法依规必招项目：中海壳牌惠州三期乙烯项目160万吨/年乙烯装置防腐(地管及21台大型塔器集中防腐)专业作业工作包01,</t>
  </si>
  <si>
    <t>2025-6562</t>
  </si>
  <si>
    <t>虹景新材料5万吨/年高端烯烃单体项目土建安装施工工程防腐、保温专业工程分包工作包01</t>
  </si>
  <si>
    <t>HQGCGS-HQLJ-2025-JSGC-649</t>
  </si>
  <si>
    <t>2025/06/21</t>
  </si>
  <si>
    <t>ZYLJ-HJXCLPOEXMB-2025-CBHT-011</t>
  </si>
  <si>
    <t>经可不招标审批的采购事项:虹景新材料5万吨/年高端烯烃单体项目土建安装施工工程防腐、保温专业工程分包工作包01,</t>
  </si>
  <si>
    <t>2025-6558</t>
  </si>
  <si>
    <t>福建LNG接收站项目储转工程LNG储罐内罐工程安装专业作业工作包05</t>
  </si>
  <si>
    <t>HQGCGS-HQLJ-2025-FW-636</t>
  </si>
  <si>
    <t>ZYLJ-FJLNGJSZXMB-2025-CBHT-002</t>
  </si>
  <si>
    <t>非依法依规必招项目:福建LNG接收站项目储转工程LNG储罐内罐工程安装专业作业工作包05,</t>
  </si>
  <si>
    <t>2025-6528</t>
  </si>
  <si>
    <t>协鑫汇东江苏如东LNG接收站项目接收站工程安装工程防腐防火专业工程分包工作包02</t>
  </si>
  <si>
    <t>HQGCGS-HQLJ-2025-JSGC-648</t>
  </si>
  <si>
    <t>ZYLJ-JSXXLNGXMB-2025-CBHT-003</t>
  </si>
  <si>
    <t>2025/06/18</t>
  </si>
  <si>
    <t>依法必招限额内的：协鑫汇东江苏如东LNG接收站项目接收站工程安装工程防腐防火专业工程分包工作包02,</t>
  </si>
  <si>
    <t>2025-6526</t>
  </si>
  <si>
    <t>协鑫汇东江苏如东LNG接收站项目接收站工程安装工程安装专业作业工作包02</t>
  </si>
  <si>
    <t>HQGCGS-HQLJ-2025-FW-640</t>
  </si>
  <si>
    <t>ZYLJ-JSXXLNGXMB-2025-CBHT-004</t>
  </si>
  <si>
    <t>其他国家法律法规或集团公司规定的非依法依规必招项目：协鑫汇东江苏如东LNG接收站项目接收站工程安装工程安装专业作业工作包02,</t>
  </si>
  <si>
    <t>2025-6522</t>
  </si>
  <si>
    <t>协鑫汇东江苏如东LNG接收站项目接收站工程储罐安装工程储罐容积标定工程技术服务工作包01</t>
  </si>
  <si>
    <t>HQGCGS-HQLJ-2025-FW-635</t>
  </si>
  <si>
    <t>ZYLJ-JSXXLNGXMB-2025-CBHT-005</t>
  </si>
  <si>
    <t>其他国家法律法规或集团公司规定的非依法依规必招项目：协鑫汇东江苏如东LNG接收站项目接收站工程储罐安装工程储罐容积标定工程技术服务工作包01,</t>
  </si>
  <si>
    <t>2025-6510</t>
  </si>
  <si>
    <t>巴斯夫（广东）一体化项目乙烯区项目土建安装综合工程A标段乙烯装置电仪信、动设备专业作业工作包01</t>
  </si>
  <si>
    <t>HQGCGS-HQLJ-2025-FW-630</t>
  </si>
  <si>
    <t>ZYLJ-BSF（GD）YTHXMYXXMB-2025-CBHT-014</t>
  </si>
  <si>
    <t>非依法依规必招项目：巴斯夫（广东）一体化项目乙烯区项目土建安装综合工程A标段乙烯装置电仪信、动设备专业作业工作包01,</t>
  </si>
  <si>
    <t>2025-6509</t>
  </si>
  <si>
    <t>巴斯夫（广东）一体化项目乙烯区项目土建安装综合工程A标段乙烯装置防腐专业作业工作包09</t>
  </si>
  <si>
    <t>HQGCGS-HQLJ-2025-FW-634</t>
  </si>
  <si>
    <t>ZYLJ-BSF（GD）YTHXMYXXMB-2025-CBHT-013</t>
  </si>
  <si>
    <t>非依法依规必招项目：巴斯夫（广东）一体化项目乙烯区项目土建安装综合工程A标段乙烯装置防腐专业作业工作包09,</t>
  </si>
  <si>
    <t>2025-6506</t>
  </si>
  <si>
    <t>巴斯夫（广东）一体化项目乙烯区项目土建安装综合工程A标段乙烯装置安装专业作业工作包15</t>
  </si>
  <si>
    <t>HQGCGS-HQLJ-2025-FW-632</t>
  </si>
  <si>
    <t>ZYLJ-BSF（GD）YTHXMYXXMB-2025-CBHT-012</t>
  </si>
  <si>
    <t>非依法依规必招项目：巴斯夫（广东）一体化项目乙烯区项目土建安装综合工程A标段乙烯装置安装专业作业工作包15,</t>
  </si>
  <si>
    <t>2025-6503</t>
  </si>
  <si>
    <t>巴斯夫（广东）一体化项目乙烯区项目土建安装综合工程A标段乙烯装置安装专业作业工作包14</t>
  </si>
  <si>
    <t>HQGCGS-HQLJ-2025-FW-631</t>
  </si>
  <si>
    <t>ZYLJ-BSF（GD）YTHXMYXXMB-2025-CBHT-011</t>
  </si>
  <si>
    <t>非依法依规必招项目：巴斯夫（广东）一体化项目乙烯区项目土建安装综合工程A标段乙烯装置安装专业作业工作包14,</t>
  </si>
  <si>
    <t>2025-6501</t>
  </si>
  <si>
    <t>巴斯夫（广东）一体化项目乙烯区项目土建安装综合工程A标段乙烯装置安装专业作业工作包13</t>
  </si>
  <si>
    <t>HQGCGS-HQLJ-2025-FW-633</t>
  </si>
  <si>
    <t>ZYLJ-BSF（GD）YTHXMYXXMB-2025-CBHT-010</t>
  </si>
  <si>
    <t>非依法依规必招项目：巴斯夫（广东）一体化项目乙烯区项目土建安装综合工程A标段乙烯装置安装专业作业工作包13,</t>
  </si>
  <si>
    <t>232802-CA-CSC-002 中国石油天然气第六建设公司化工罐区罐容优化项目安装工程 施工承包合同</t>
  </si>
  <si>
    <t>HQGCGS-HQLJ-2025-JSGC-661</t>
  </si>
  <si>
    <t>2026/06/28</t>
  </si>
  <si>
    <t>广东石化有限责任公司化工罐区罐容优化项目安装工程施工承包合同中标通知书,</t>
  </si>
  <si>
    <t>2025-6245</t>
  </si>
  <si>
    <t>2025年云南石化污水池异味治理项目EPC总承包</t>
  </si>
  <si>
    <t>HQGCGS-HQLJ-2025-JSGC-660</t>
  </si>
  <si>
    <t>2025年云南石化污水池异味治理项目EPC总承包合同中标通知书,</t>
  </si>
  <si>
    <t>72383-0000-CSC-0001 唐山LNG接收站冬季外输隐患治理项目 联合体执行协议</t>
  </si>
  <si>
    <t>2025-6022</t>
  </si>
  <si>
    <t>巴斯夫（广东）一体化项目乙烯区项目土建安装综合工程A标段乙烯装置热处理技术服务工作包02</t>
  </si>
  <si>
    <t>HQGCGS-HQLJ-2025-FW-642</t>
  </si>
  <si>
    <t>ZYLJ-BSF（GD）YTHXMYXXMB-2025-CBHT-007</t>
  </si>
  <si>
    <t>非依法依规必招项目：巴斯夫（广东）一体化项目乙烯区项目土建安装综合工程A标段乙烯装置热处理技术服务工作包02,</t>
  </si>
  <si>
    <t>2025-5953</t>
  </si>
  <si>
    <t>12088C-0000-CSC-0005 全厂工艺及热力管网和公用工程等工程中心控制室工程施工承包合同</t>
  </si>
  <si>
    <t>HQGCGS-HQLJ-2025-JSGC-652</t>
  </si>
  <si>
    <t>全厂工艺及热力管网和公用工程等工程中心控制室工程施工承包合同成交通知书,</t>
  </si>
  <si>
    <t>232802-CA-CSC-002 中国石油天然气第六建设公司化工罐区罐容优化项目安装工程 施工承包合同</t>
    <phoneticPr fontId="1" type="noConversion"/>
  </si>
  <si>
    <t>XXXXXXXXXXXM-JSGC-EPC-SC-C2022317-22114W00</t>
  </si>
  <si>
    <t>XXXXXXXXXXXM-JSGC-EPC-SC-C2023307-23124W00</t>
  </si>
  <si>
    <t>XXXXXXXXXXXM-JSGC-EPC-SC-C2024515-24108W00</t>
  </si>
  <si>
    <t>XXXXXXXXXXXM-WZCG-EPC-SC-I2024533-24120W00</t>
  </si>
  <si>
    <t>XXXXXXXXXXXM-JSGC-EPC-SC-G2024454-24126W00</t>
  </si>
  <si>
    <t>XXXXXXXXXXXM-JSGC-EPC-SC-G2024454-24125W00</t>
  </si>
  <si>
    <t>XXXXXXXXXXXM-JSGC-EPC-SC-G2024454-24124W00</t>
  </si>
  <si>
    <t>XXXXXXXXXXXM-JSGC-EPC-SC-E2024551-24129W00</t>
  </si>
  <si>
    <t>XXXXXXXXXXXM-JSGC-EPC-SC-G2024428-24138W00</t>
  </si>
  <si>
    <t>XXXXXXXXXXXM-JSGC-EPC-SC-C2024568-24140W00</t>
  </si>
  <si>
    <t>XXXXXXXXXXXM-JSGC-EPC-SC-C2020250-20092W00</t>
  </si>
  <si>
    <t>XXXXXXXXXXXM-JSGC-EPC-SC-C2020252-20091W00</t>
  </si>
  <si>
    <t>XXXXXXXXXXXM-JSGC-EPC-JV-O2022321-22116W00</t>
  </si>
  <si>
    <t>XXXXXXXXXXXM-JSGC-EPC-SC-C2020259-20203W00</t>
  </si>
  <si>
    <t>XXXXXXXXXXXM-WZCG-EPC-SC-I2020272-20109W00</t>
  </si>
  <si>
    <t>XXXXXXXXXXXM-JSGC-EPC-SC-A2020293-20134W00</t>
  </si>
  <si>
    <t>XXXXXXXXXXXM-JSGC-EPC-SC-E2020263-20095W00</t>
  </si>
  <si>
    <t>XXXXXXXXXXXM-JSGC-EPC-SC-A2020273-20133W00</t>
  </si>
  <si>
    <t>XXXXXXXXXXXM-WZCG-EPC-SC-I2020266-20097W00</t>
  </si>
  <si>
    <t>XXXXXXXXXXXM-JSGC-EPC-SC-K2020268-20099W00</t>
  </si>
  <si>
    <t>XXXXXXXXXXXM-JSGC-EPC-SC-050105-20106W00</t>
  </si>
  <si>
    <t>XXXXXXXXXXXM-JSGC-EPC-SC-C2020267-20102W00</t>
  </si>
  <si>
    <t>XXXXXXXXXXXM-JSGC-EPC-SC-050105-20103W00</t>
  </si>
  <si>
    <t>XXXXXXXXXXXM-JSGC-EPC-SC-C2020286-20125W00</t>
  </si>
  <si>
    <t>XXXXXXXXXXXM-GCFW-EPC-SC-H2020001-20093W00</t>
  </si>
  <si>
    <t>XXXXXXXXXXXM-JSGC-EPC-SC-T0Y164N20191102-20126W00</t>
  </si>
  <si>
    <t>XXXXXXXXXXXM-WZCG-EPC-SC-I2020295-20135W00</t>
  </si>
  <si>
    <t>XXXXXXXXXXXM-JSGC-EPC-SC-C2020257-20130W00</t>
  </si>
  <si>
    <t>XXXXXXXXXXXM-JSGC-EPC-SC-B2020294-20136W00</t>
  </si>
  <si>
    <t>XXXXXXXXXXXM-JSGC-EPC-SC-B2020304-20143W00</t>
  </si>
  <si>
    <t>XXXXXXXXXXXM-JSGC-EPC-SC-J2020001-20144W00</t>
  </si>
  <si>
    <t>XXXXXXXXXXXM-JSGC-EPC-SC-T0Y102N20200826-20137W00</t>
  </si>
  <si>
    <t>XXXXXXXXXXXM-JSGC-EPC-SC-E2020307-20151W00</t>
  </si>
  <si>
    <t>XXXXXXXXXXXM-JSGC-EPC-SC-N2020308-20157W00</t>
  </si>
  <si>
    <t>XXXXXXXXXXXM-JSGC-EPC-SC-A2020301-20175W00</t>
  </si>
  <si>
    <t>XXXXXXXXXXXM-JSGC-EPC-SC-I2020314-20154W00</t>
  </si>
  <si>
    <t>XXXXXXXXXXXM-WZCG-EPC-SC-I2020313-20153W00</t>
  </si>
  <si>
    <t>XXXXXXXXXXXM-JSGC-EPC-SC-G2020318-20158W00</t>
  </si>
  <si>
    <t>XXXXXXXXXXXM-JSGC-EPC-SC-N2020320-20160W00</t>
  </si>
  <si>
    <t>XXXXXXXXXXXM-JSGC-EPC-SC-B2020209-20124W00</t>
  </si>
  <si>
    <t>XXXXXXXXXXXM-JSGC-EPC-SC-A2020324-20169W00</t>
  </si>
  <si>
    <t>XXXXXXXXXXXM-JSGC-EPC-SC-C2020315-20170W00</t>
  </si>
  <si>
    <t>XXXXXXXXXXXM-JSGC-EPC-SC-G2023319-23147W00</t>
  </si>
  <si>
    <t>XXXXXXXXXXXM-JSGC-EPC-SC-D2020331-20177W00</t>
  </si>
  <si>
    <t>XXXXXXXXXXXM-JSGC-EPC-SC-I2020330-20178W00</t>
  </si>
  <si>
    <t>XXXXXXXXXXXM-JSGC-EPC-SC-C2020325-20179W00</t>
  </si>
  <si>
    <t>XXXXXXXXXXXM-JSGC-EPC-SC-T0Y56N20180507-20191W00</t>
  </si>
  <si>
    <t>XXXXXXXXXXXM-JSGC-EPC-SC-B2020341-20193W00</t>
  </si>
  <si>
    <t>XXXXXXXXXXXM-JSGC-EPC-SC-G2020345-20198W00</t>
  </si>
  <si>
    <t>XXXXXXXXXXXM-GCFW-EPC-SC-G2021001-21001W00</t>
  </si>
  <si>
    <t>XXXXXXXXXXXM-JSGC-EPC-SC-C2020302-20189W00</t>
  </si>
  <si>
    <t>XXXXXXXXXXXM-JSGC-EPC-SC-C2020329-20196W00</t>
  </si>
  <si>
    <t>XXXXXXXXXXXM-WZCG-EPC-SC-I20212-21005W00</t>
  </si>
  <si>
    <t>XXXXXXXXXXXM-JSGC-EPC-SC-A2021216-21008W00</t>
  </si>
  <si>
    <t>XXXXXXXXXXXM-JSGC-EPC-SC-A2021217-21009W00</t>
  </si>
  <si>
    <t>XXXXXXXXXXXM-WZCG-EPC-SC-I2021218-21010W00</t>
  </si>
  <si>
    <t>XXXXXXXXXXXM-JSGC-EPC-SC-C2021228-21020W00</t>
  </si>
  <si>
    <t>XXXXXXXXXXXM-JSGC-EPC-SC-B2021229-21022W00</t>
  </si>
  <si>
    <t>XXXXXXXXXXXM-JSGC-EPC-SC-G2021219-21028W00</t>
  </si>
  <si>
    <t>XXXXXXXXXXXM-JSGC-EPC-SC-E2021001-21023W00</t>
  </si>
  <si>
    <t>XXXXXXXXXXXM-JSGC-EPC-SC-C2020284-20120W00</t>
  </si>
  <si>
    <t>XXXXXXXXXXXM-WZCG-EPC-SC-I2021230-21026W00</t>
  </si>
  <si>
    <t>XXXXXXXXXXXM-GCFW-EPC-SC-H2021001-21033W00</t>
  </si>
  <si>
    <t>XXXXXXXXXXXM-JSGC-EPC-SC-N2021001-21031W00</t>
  </si>
  <si>
    <t>XXXXXXXXXXXM-JSGC-EPC-SC-G2021240-21035W00</t>
  </si>
  <si>
    <t>XXXXXXXXXXXM-JSGC-EPC-SC-C2021242-21039W00</t>
  </si>
  <si>
    <t>XXXXXXXXXXXM-GCFW-EPC-SC-C2021243-21038W00</t>
  </si>
  <si>
    <t>XXXXXXXXXXXM-WZCG-EPC-SC-I2021246-21044W00</t>
  </si>
  <si>
    <t>XXXXXXXXXXXM-JSGC-EPC-SC-N2021250-21055W00</t>
  </si>
  <si>
    <t>XXXXXXXXXXXM-JSGC-EPC-SC-C2021249-21052W00</t>
  </si>
  <si>
    <t>XXXXXXXXXXXM-JSGC-EPC-SC-I2021248-21054W00</t>
  </si>
  <si>
    <t>XXXXXXXXXXXM-JSGC-EPC-SC-D2021256-21062W00</t>
  </si>
  <si>
    <t>XXXXXXXXXXXM-JSGC-EPC-SC-C2021259-21066W00</t>
  </si>
  <si>
    <t>XXXXXXXXXXXM-JSGC-EPC-SC-C2021258-21067W00</t>
  </si>
  <si>
    <t>XXXXXXXXXXXM-JSGC-EPC-SC-C2021263-21064W00</t>
  </si>
  <si>
    <t>XXXXXXXXXXXM-JSGC-EPC-SC-C2021260-21065W00</t>
  </si>
  <si>
    <t>XXXXXXXXXXXM-JSGC-EPC-SC-D2021244-21063W00</t>
  </si>
  <si>
    <t>XXXXXXXXXXXM-JSGC-EPC-SC-C2021226-21061W00</t>
  </si>
  <si>
    <t>XXXXXXXXXXXM-JSGC-EPC-SC-B2021286-21070W00</t>
  </si>
  <si>
    <t>XXXXXXXXXXXM-JSGC-EPC-SC-B2021287-21071W00</t>
  </si>
  <si>
    <t>XXXXXXXXXXXM-GCFW-EPC-SC-H2021269-21077W00</t>
  </si>
  <si>
    <t>XXXXXXXXXXXM-JSGC-EPC-SC-G2021245-21081W00</t>
  </si>
  <si>
    <t>XXXXXXXXXXXM-JSGC-EPC-SC-C2021268-21076W00</t>
  </si>
  <si>
    <t>XXXXXXXXXXXM-JSGC-EPC-SC-C2021267-21079W00</t>
  </si>
  <si>
    <t>XXXXXXXXXXXM-JSGC-EPC-SC-C2021271-21080W00</t>
  </si>
  <si>
    <t>XXXXXXXXXXXM-JSGC-EPC-SC-I2021270-21078W00</t>
  </si>
  <si>
    <t>XXXXXXXXXXXM-WZCG-EPC-SC-I2021280-21093W00</t>
  </si>
  <si>
    <t>XXXXXXXXXXXM-WZCG-EPC-SC-I2021281-21092W00</t>
  </si>
  <si>
    <t>XXXXXXXXXXXM-JSGC-EPC-SC-C2021284-21096W00</t>
  </si>
  <si>
    <t>XXXXXXXXXXXM-GCFW-EPC-SC-O2021277-21091W00</t>
  </si>
  <si>
    <t>XXXXXXXXXXXM-JSGC-EPC-SC-H2021282-21100W00</t>
  </si>
  <si>
    <t>XXXXXXXXXXXM-JSGC-EPC-SC-O2021288-21104W00</t>
  </si>
  <si>
    <t>XXXXXXXXXXXM-JSGC-EPC-SC-C2021231-21107W00</t>
  </si>
  <si>
    <t>XXXXXXXXXXXM-JSGC-EPC-SC-C2021289-21112W00</t>
  </si>
  <si>
    <t>XXXXXXXXXXXM-JSGC-EPC-SC-C2021293-21114W00</t>
  </si>
  <si>
    <t>XXXXXXXXXXXM-JSGC-EPC-SC-C2021292-21113W00</t>
  </si>
  <si>
    <t>XXXXXXXXXXXM-JSGC-EPC-SC-H2021294-21115W00</t>
  </si>
  <si>
    <t>XXXXXXXXXXXM-JSGC-EPC-SC-O2021300-21121W00</t>
  </si>
  <si>
    <t>XXXXXXXXXXXM-JSGC-EPC-SC-C2021302-21122W00</t>
  </si>
  <si>
    <t>XXXXXXXXXXXM-JSGC-EPC-SC-O2021304-21132W00</t>
  </si>
  <si>
    <t>XXXXXXXXXXXM-JSGC-EPC-SC-C2021303-21131W00</t>
  </si>
  <si>
    <t>XXXXXXXXXXXM-JSGC-EPC-SC-D2021299-21123W00</t>
  </si>
  <si>
    <t>XXXXXXXXXXXM-JSGC-EPC-SC-T0Y63N20190712-21130W00</t>
  </si>
  <si>
    <t>XXXXXXXXXXXM-JSGC-EPC-SC-B2021223-22058W00</t>
  </si>
  <si>
    <t>XXXXXXXXXXXM-JSGC-EPC-SC-C2021307-21137W00</t>
  </si>
  <si>
    <t>XXXXXXXXXXXM-JSGC-EPC-SC-C2022236-22022W00</t>
  </si>
  <si>
    <t>XXXXXXXXXXXM-JSGC-EPC-SC-O2021305-21136W00</t>
  </si>
  <si>
    <t>XXXXXXXXXXXM-JSGC-EPC-SC-O2021306-21135W00</t>
  </si>
  <si>
    <t>XXXXXXXXXXXM-JSGC-EPC-SC-C2021301-21138W00</t>
  </si>
  <si>
    <t>XXXXXXXXXXXM-JSGC-EPC-SC-G2021309-21140W00</t>
  </si>
  <si>
    <t>XXXXXXXXXXXM-JSGC-EPC-SC-I2021320-21148W00</t>
  </si>
  <si>
    <t>XXXXXXXXXXXM-JSGC-EPC-SC-C2021316-21146W00</t>
  </si>
  <si>
    <t>XXXXXXXXXXXM-JSGC-EPC-SC-E2021310-21141W00</t>
  </si>
  <si>
    <t>XXXXXXXXXXXM-JSGC-EPC-SC-E2020263-21144W00</t>
  </si>
  <si>
    <t>XXXXXXXXXXXM-JSGC-EPC-SC-C2021325-21156W00</t>
  </si>
  <si>
    <t>XXXXXXXXXXXM-JSGC-EPC-SC-G2021322-21153W00</t>
  </si>
  <si>
    <t>XXXXXXXXXXXM-JSGC-EPC-SC-G2021323-21154W00</t>
  </si>
  <si>
    <t>XXXXXXXXXXXM-JSGC-EPC-SC-C2021324-21152W00</t>
  </si>
  <si>
    <t>XXXXXXXXXXXM-JSGC-EPC-SC-E2021319-21151W00</t>
  </si>
  <si>
    <t>XXXXXXXXXXXM-GCFW-EPC-SC-T0Y63N20190712-21165W00</t>
  </si>
  <si>
    <t>XXXXXXXXXXXM-JSGC-EPC-SC-B2021330-21170W00</t>
  </si>
  <si>
    <t>XXXXXXXXXXXM-JSGC-EPC-SC-C2021329-21166W00</t>
  </si>
  <si>
    <t>XXXXXXXXXXXM-GCFW-EPC-SC-O2021332-21174W00</t>
  </si>
  <si>
    <t>XXXXXXXXXXXM-GCFW-EPC-SC-O2021333-21173W00</t>
  </si>
  <si>
    <t>XXXXXXXXXXXM-JSGC-EPC-SC-C2021335-22001W00</t>
  </si>
  <si>
    <t>XXXXXXXXXXXM-JSGC-EPC-SC-C2021334-22002W00</t>
  </si>
  <si>
    <t>XXXXXXXXXXXM-JSGC-EPC-SC-C20222-22004W00</t>
  </si>
  <si>
    <t>XXXXXXXXXXXM-WZCG-EPC-SC-I2022001-22006W00</t>
  </si>
  <si>
    <t>XXXXXXXXXXXM-JSGC-EPC-SC-G2022001-22008W00</t>
  </si>
  <si>
    <t>XXXXXXXXXXXM-GCFW-EPC-SC-O2022232-22017W00</t>
  </si>
  <si>
    <t>XXXXXXXXXXXM-GCFW-EPC-SC-O2022231-22018W00</t>
  </si>
  <si>
    <t>XXXXXXXXXXXM-JSGC-EPC-SC-B2021328-23188W00</t>
  </si>
  <si>
    <t>XXXXXXXXXXXM-JSGC-EPC-SC-B2020209-22016W00</t>
  </si>
  <si>
    <t>XXXXXXXXXXXM-WZCG-EPC-SC-C2022239-22024W00</t>
  </si>
  <si>
    <t>XXXXXXXXXXXM-WZCG-EPC-SC-C2022238-22025W00</t>
  </si>
  <si>
    <t>XXXXXXXXXXXM-JSGC-EPC-SC-C2022240-22026W00</t>
  </si>
  <si>
    <t>XXXXXXXXXXXM-JSGC-EPC-SC-G2022243-22030W00</t>
  </si>
  <si>
    <t>XXXXXXXXXXXM-WZCG-EPC-SC-I2022241-22027W00</t>
  </si>
  <si>
    <t>XXXXXXXXXXXM-JSGC-EPC-SC-N2022001-22028W00</t>
  </si>
  <si>
    <t>XXXXXXXXXXXM-GCFW-EPC-SC-I2022245-22031W00</t>
  </si>
  <si>
    <t>XXXXXXXXXXXM-WZCG-EPC-SC-N2022244-22032W00</t>
  </si>
  <si>
    <t>XXXXXXXXXXXM-JSGC-EPC-SC-C2022247-22034W00</t>
  </si>
  <si>
    <t>XXXXXXXXXXXM-JSGC-EPC-SC-N2022246-22033W00</t>
  </si>
  <si>
    <t>XXXXXXXXXXXM-JSGC-EPC-SC-C2022251-22036W00</t>
  </si>
  <si>
    <t>XXXXXXXXXXXM-JSGC-EPC-SC-G2022252-23209W00</t>
  </si>
  <si>
    <t>XXXXXXXXXXXM-GCFW-EPC-SC-N2022254-22038W00</t>
  </si>
  <si>
    <t>XXXXXXXXXXXM-JSGC-EPC-SC-G2022256-22043W00</t>
  </si>
  <si>
    <t>XXXXXXXXXXXM-WZCG-EPC-SC-O2022258-22045W00</t>
  </si>
  <si>
    <t>XXXXXXXXXXXM-WZCG-EPC-SC-I2022255-22041W00</t>
  </si>
  <si>
    <t>XXXXXXXXXXXM-JSGC-EPC-SC-C2022253-22046W00</t>
  </si>
  <si>
    <t>XXXXXXXXXXXM-JSGC-EPC-SC-N2022260-22049W00</t>
  </si>
  <si>
    <t>XXXXXXXXXXXM-JSGC-EPC-SC-C2022263-22051W00</t>
  </si>
  <si>
    <t>XXXXXXXXXXXM-JSGC-EPC-SC-C2022262-22050W00</t>
  </si>
  <si>
    <t>XXXXXXXXXXXM-JSGC-EPC-SC-C2022265-22054W00</t>
  </si>
  <si>
    <t>XXXXXXXXXXXM-JSGC-EPC-SC-N2022264-22052W00</t>
  </si>
  <si>
    <t>XXXXXXXXXXXM-JSGC-EPC-SC-C2022268-22057W00</t>
  </si>
  <si>
    <t>XXXXXXXXXXXM-JSGC-EPC-SC-C2022261-22055W00</t>
  </si>
  <si>
    <t>XXXXXXXXXXXM-JSGC-EPC-SC-C2022275-22064W00</t>
  </si>
  <si>
    <t>XXXXXXXXXXXM-JSGC-EPC-SC-I2022284-22073W00</t>
  </si>
  <si>
    <t>XXXXXXXXXXXM-JSGC-EPC-SC-A2022276-22077W00</t>
  </si>
  <si>
    <t>XXXXXXXXXXXM-JSGC-EPC-SC-B2022279-22078W00</t>
  </si>
  <si>
    <t>XXXXXXXXXXXM-WZCG-EPC-SC-O2022281-22071W00</t>
  </si>
  <si>
    <t>XXXXXXXXXXXM-JSGC-EPC-SC-O2022280-22072W00</t>
  </si>
  <si>
    <t>XXXXXXXXXXXM-JSGC-EPC-SC-G2022287-22082W00</t>
  </si>
  <si>
    <t>XXXXXXXXXXXM-JSGC-EPC-SC-H2022001-22080W00</t>
  </si>
  <si>
    <t>XXXXXXXXXXXM-JSGC-EPC-SC-A2022293-22085W00</t>
  </si>
  <si>
    <t>XXXXXXXXXXXM-JSGC-EPC-SC-O2022291-22084W00</t>
  </si>
  <si>
    <t>XXXXXXXXXXXM-JSGC-EPC-SC-G2022292-22086W00</t>
  </si>
  <si>
    <t>XXXXXXXXXXXM-JSGC-EPC-SC-B2022294-22090W00</t>
  </si>
  <si>
    <t>XXXXXXXXXXXM-JSGC-EPC-SC-C2022295-22101W00</t>
  </si>
  <si>
    <t>XXXXXXXXXXXM-JSGC-EPC-SC-G2022298-22092W00</t>
  </si>
  <si>
    <t>XXXXXXXXXXXM-JSGC-EPC-SC-G2022297-22093W00</t>
  </si>
  <si>
    <t>XXXXXXXXXXXM-JSGC-EPC-SC-C2022296-22094W00</t>
  </si>
  <si>
    <t>XXXXXXXXXXXM-JSGC-EPC-SC-N2022302-22098W00</t>
  </si>
  <si>
    <t>XXXXXXXXXXXM-JSGC-EPC-SC-B2022301-22099W00</t>
  </si>
  <si>
    <t>XXXXXXXXXXXM-GCFW-EPC-SC-L2022001-22106W00</t>
  </si>
  <si>
    <t>XXXXXXXXXXXM-JSGC-EPC-SC-C2022305-22104W00</t>
  </si>
  <si>
    <t>XXXXXXXXXXXM-JSGC-EPC-SC-F2022307-22100W00</t>
  </si>
  <si>
    <t>XXXXXXXXXXXM-JSGC-EPC-SC-E2022300-22096W00</t>
  </si>
  <si>
    <t>XXXXXXXXXXXM-JSGC-EPC-SC-C2022312-23001W00</t>
  </si>
  <si>
    <t>XXXXXXXXXXXM-WZCG-EPC-SC-I2022313-22109W00</t>
  </si>
  <si>
    <t>XXXXXXXXXXXM-JSGC-EPC-SC-G2022318-22112W00</t>
  </si>
  <si>
    <t>XXXXXXXXXXXM-JSGC-EPC-SC-C2022320-22117W00</t>
  </si>
  <si>
    <t>XXXXXXXXXXXM-JSGC-EPC-SC-C2022330-22131W00</t>
  </si>
  <si>
    <t>XXXXXXXXXXXM-JSGC-EPC-SC-N2022325-22126W00</t>
  </si>
  <si>
    <t>XXXXXXXXXXXM-WZCG-EPC-SC-J2022336-22140W00</t>
  </si>
  <si>
    <t>XXXXXXXXXXXM-JSGC-EPC-SC-C2022340-22143W00</t>
  </si>
  <si>
    <t>XXXXXXXXXXXM-JSGC-EPC-SC-J2022336-22139W00</t>
  </si>
  <si>
    <t>XXXXXXXXXXXM-GCFW-EPC-SC-G2022332-22144W00</t>
  </si>
  <si>
    <t>XXXXXXXXXXXM-JSGC-EPC-SC-C2022331-22145W00</t>
  </si>
  <si>
    <t>XXXXXXXXXXXM-JSGC-EPC-SC-C2022343-22149W00</t>
  </si>
  <si>
    <t>XXXXXXXXXXXM-JSGC-EPC-SC-G2022347-23054W00</t>
  </si>
  <si>
    <t>XXXXXXXXXXXM-JSGC-EPC-SC-G2022346-23053W00</t>
  </si>
  <si>
    <t>XXXXXXXXXXXM-JSGC-EPC-SC-G2022348-23055W00</t>
  </si>
  <si>
    <t>XXXXXXXXXXXM-GCFW-EPC-SC-C2022236-22148W00</t>
  </si>
  <si>
    <t>XXXXXXXXXXXM-JSGC-EPC-SC-I2022344-22150W00</t>
  </si>
  <si>
    <t>XXXXXXXXXXXM-JSGC-EPC-SC-C2022236-22152W00</t>
  </si>
  <si>
    <t>XXXXXXXXXXXM-JSGC-EPC-SC-B2021223-22146W00</t>
  </si>
  <si>
    <t>XXXXXXXXXXXM-JSGC-EPC-SC-C20232-23003W00</t>
  </si>
  <si>
    <t>XXXXXXXXXXXM-JSGC-EPC-SC-G2023001-23005W00</t>
  </si>
  <si>
    <t>XXXXXXXXXXXM-JSGC-EPC-SC-C2023001-23037W00</t>
  </si>
  <si>
    <t>XXXXXXXXXXXM-JSGC-EPC-SC-C2022327-23082W00</t>
  </si>
  <si>
    <t>XXXXXXXXXXXM-JSGC-EPC-SC-G2023233-23007W00</t>
  </si>
  <si>
    <t>XXXXXXXXXXXM-WZCG-EPC-SC-I2023234-23010W00</t>
  </si>
  <si>
    <t>XXXXXXXXXXXM-QTFW-EPC-SC-N2023001-23019W00</t>
  </si>
  <si>
    <t>XXXXXXXXXXXM-JSGC-EPC-SC-I2023001-23004W00</t>
  </si>
  <si>
    <t>XXXXXXXXXXXM-GCFW-EPC-SC-C2022225-23014W00</t>
  </si>
  <si>
    <t>XXXXXXXXXXXM-JSGC-EPC-SC-C2022305-23027W00</t>
  </si>
  <si>
    <t>XXXXXXXXXXXM-JSGC-EPC-SC-C2023243-23024W00</t>
  </si>
  <si>
    <t>XXXXXXXXXXXM-JSGC-EPC-SC-E2023245-23031W00</t>
  </si>
  <si>
    <t>XXXXXXXXXXXM-JSGC-EPC-SC-C2023246-23034W00</t>
  </si>
  <si>
    <t>XXXXXXXXXXXM-JSGC-EPC-SC-A2023250-23039W00</t>
  </si>
  <si>
    <t>XXXXXXXXXXXM-JSGC-EPC-SC-C2023249-23042W00</t>
  </si>
  <si>
    <t>XXXXXXXXXXXM-JSGC-EPC-SC-B2021223-23040W00</t>
  </si>
  <si>
    <t>XXXXXXXXXXXM-JSGC-EPC-SC-C2023255-23047W00</t>
  </si>
  <si>
    <t>XXXXXXXXXXXM-JSGC-EPC-SC-G2023257-23052W00</t>
  </si>
  <si>
    <t>XXXXXXXXXXXM-JSGC-EPC-SC-G2023248-23044W00</t>
  </si>
  <si>
    <t>XXXXXXXXXXXM-JSGC-EPC-SC-C2022305-23065W00</t>
  </si>
  <si>
    <t>XXXXXXXXXXXM-JSGC-EPC-SC-C2023264-23066W00</t>
  </si>
  <si>
    <t>XXXXXXXXXXXM-JSGC-EPC-SC-C2022305-23072W00</t>
  </si>
  <si>
    <t>XXXXXXXXXXXM-JSGC-EPC-SC-H2023001-23064W00</t>
  </si>
  <si>
    <t>XXXXXXXXXXXM-JSGC-EPC-SC-C2023269-23074W00</t>
  </si>
  <si>
    <t>XXXXXXXXXXXM-WZCG-EPC-SC-I2023266-23071W00</t>
  </si>
  <si>
    <t>XXXXXXXXXXXM-JSGC-EPC-SC-G2023263-23067W00</t>
  </si>
  <si>
    <t>XXXXXXXXXXXM-JSGC-EPC-SC-C2021289-23078W00</t>
  </si>
  <si>
    <t>XXXXXXXXXXXM-JSGC-EPC-SC-C2022236-23093W00</t>
  </si>
  <si>
    <t>XXXXXXXXXXXM-GCFW-EPC-SC-O2023274-23089W00</t>
  </si>
  <si>
    <t>XXXXXXXXXXXM-JSGC-EPC-SC-C2022261-23096W00</t>
  </si>
  <si>
    <t>XXXXXXXXXXXM-JSGC-EPC-SC-C2023277-23097W00</t>
  </si>
  <si>
    <t>XXXXXXXXXXXM-JSGC-EPC-SC-G2023282-23101W00</t>
  </si>
  <si>
    <t>XXXXXXXXXXXM-JSGC-EPC-SC-C2023280-23105W00</t>
  </si>
  <si>
    <t>XXXXXXXXXXXM-JSGC-EPC-SC-C2023281-23104W00</t>
  </si>
  <si>
    <t>XXXXXXXXXXXM-GCFW-EPC-SC-G2023290-23109W00</t>
  </si>
  <si>
    <t>XXXXXXXXXXXM-JSGC-EPC-SC-C2021289-23108W00</t>
  </si>
  <si>
    <t>XXXXXXXXXXXM-JSGC-EPC-SC-G2023292-23111W00</t>
  </si>
  <si>
    <t>XXXXXXXXXXXM-JSGC-EPC-SC-G2023298-23117W00</t>
  </si>
  <si>
    <t>XXXXXXXXXXXM-JSGC-EPC-SC-I2023294-23115W00</t>
  </si>
  <si>
    <t>XXXXXXXXXXXM-JSGC-EPC-SC-C2021255-23122W00</t>
  </si>
  <si>
    <t>XXXXXXXXXXXM-WZCG-EPC-SC-I2023310-23130W00</t>
  </si>
  <si>
    <t>XXXXXXXXXXXM-JSGC-EPC-SC-A2023308-23128W00</t>
  </si>
  <si>
    <t>XXXXXXXXXXXM-WZCG-EPC-SC-I2023313-23136W00</t>
  </si>
  <si>
    <t>XXXXXXXXXXXM-JSGC-EPC-SC-C2023314-23137W00</t>
  </si>
  <si>
    <t>XXXXXXXXXXXM-JSGC-EPC-SC-C2023295-23141W00</t>
  </si>
  <si>
    <t>XXXXXXXXXXXM-JSGC-EPC-SC-C2023320-23146W00</t>
  </si>
  <si>
    <t>XXXXXXXXXXXM-WZCG-EPC-SC-I2023317-23143W00</t>
  </si>
  <si>
    <t>XXXXXXXXXXXM-JSGC-EPC-SC-C2023302-23138W00</t>
  </si>
  <si>
    <t>XXXXXXXXXXXM-JSGC-EPC-SC-C2023325-23150W00</t>
  </si>
  <si>
    <t>XXXXXXXXXXXM-JSGC-EPC-SC-C2023318-23145W00</t>
  </si>
  <si>
    <t>XXXXXXXXXXXM-JSGC-EPC-SC-C2023272-23083W00</t>
  </si>
  <si>
    <t>XXXXXXXXXXXM-WZCG-EPC-SC-I2023331-23154W00</t>
  </si>
  <si>
    <t>XXXXXXXXXXXM-WZCG-EPC-SC-I2023331-23153W00</t>
  </si>
  <si>
    <t>XXXXXXXXXXXM-JSGC-EPC-SC-C2023322-23155W00</t>
  </si>
  <si>
    <t>XXXXXXXXXXXM-WZCG-EPC-SC-I2023327-23156W00</t>
  </si>
  <si>
    <t>XXXXXXXXXXXM-JSGC-EPC-SC-C2023304-23161W00</t>
  </si>
  <si>
    <t>XXXXXXXXXXXM-JSGC-EPC-SC-C2023304-23162W00</t>
  </si>
  <si>
    <t>XXXXXXXXXXXM-JSGC-EPC-SC-C2023335-23160W00</t>
  </si>
  <si>
    <t>XXXXXXXXXXXM-JSGC-EPC-SC-C2023337-23165W00</t>
  </si>
  <si>
    <t>XXXXXXXXXXXM-JSGC-EPC-SC-G2023300-23119W00</t>
  </si>
  <si>
    <t>XXXXXXXXXXXM-JSGC-EPC-SC-E2023340-23169W00</t>
  </si>
  <si>
    <t>XXXXXXXXXXXM-JSGC-EPC-SC-C2023339-23167W00</t>
  </si>
  <si>
    <t>XXXXXXXXXXXM-WZCG-EPC-SC-I2023347-23170W00</t>
  </si>
  <si>
    <t>XXXXXXXXXXXM-JSGC-EPC-SC-A2023367-23173W00</t>
  </si>
  <si>
    <t>XXXXXXXXXXXM-WZCG-EPC-SC-I2023375-23175W00</t>
  </si>
  <si>
    <t>XXXXXXXXXXXM-WZCG-EPC-SC-I2023377-23174W00</t>
  </si>
  <si>
    <t>XXXXXXXXXXXM-JSGC-EPC-SC-A2023379-23178W00</t>
  </si>
  <si>
    <t>XXXXXXXXXXXM-WZCG-EPC-SC-I2023361-23176W00</t>
  </si>
  <si>
    <t>XXXXXXXXXXXM-WZCG-EPC-SC-I2023360-23177W00</t>
  </si>
  <si>
    <t>XXXXXXXXXXXM-JSGC-EPC-SC-O2023382-23180W00</t>
  </si>
  <si>
    <t>XXXXXXXXXXXM-JSGC-EPC-SC-C2023389-23184W00</t>
  </si>
  <si>
    <t>XXXXXXXXXXXM-WZCG-EPC-SC-I2023403-23195W00</t>
  </si>
  <si>
    <t>XXXXXXXXXXXM-JSGC-EPC-SC-B2023411-23190W00</t>
  </si>
  <si>
    <t>XXXXXXXXXXXM-JSGC-EPC-SC-B2023410-23189W00</t>
  </si>
  <si>
    <t>XXXXXXXXXXXM-JSGC-EPC-SC-B2023413-23192W00</t>
  </si>
  <si>
    <t>XXXXXXXXXXXM-JSGC-EPC-SC-B2023409-23191W00</t>
  </si>
  <si>
    <t>XXXXXXXXXXXM-JSGC-EPC-SC-C2022305-23202W00</t>
  </si>
  <si>
    <t>XXXXXXXXXXXM-JSGC-EPC-SC-C2022305-23203W00</t>
  </si>
  <si>
    <t>XXXXXXXXXXXM-JSGC-EPC-SC-A2023430-23200W00</t>
  </si>
  <si>
    <t>XXXXXXXXXXXM-JSGC-EPC-SC-C2023424-23197W00</t>
  </si>
  <si>
    <t>XXXXXXXXXXXM-GCFW-EPC-SC-H2023417-23198W00</t>
  </si>
  <si>
    <t>XXXXXXXXXXXM-JSGC-EPC-SC-B2023428-23204W00</t>
  </si>
  <si>
    <t>XXXXXXXXXXXM-JSGC-EPC-SC-G2023429-23201W00</t>
  </si>
  <si>
    <t>XXXXXXXXXXXM-JSGC-EPC-SC-G2023442-23208W00</t>
  </si>
  <si>
    <t>XXXXXXXXXXXM-JSGC-EPC-SC-C2023386-23181W00</t>
  </si>
  <si>
    <t>XXXXXXXXXXXM-JSGC-EPC-SC-B2024433-24085W00</t>
  </si>
  <si>
    <t>XXXXXXXXXXXM-WZCG-EPC-SC-I2024260-24011W00</t>
  </si>
  <si>
    <t>XXXXXXXXXXXM-WZCG-EPC-SC-I2024266-24015W00</t>
  </si>
  <si>
    <t>XXXXXXXXXXXM-JSGC-EPC-SC-G2024276-24017W00</t>
  </si>
  <si>
    <t>XXXXXXXXXXXM-JSGC-EPC-SC-C2024273-24019W00</t>
  </si>
  <si>
    <t>XXXXXXXXXXXM-JSGC-EPC-SC-E2024296-24023W00</t>
  </si>
  <si>
    <t>XXXXXXXXXXXM-JSGC-EPC-SC-E2024300-24024W00</t>
  </si>
  <si>
    <t>XXXXXXXXXXXM-JSGC-EPC-SC-C2024305-24025W00</t>
  </si>
  <si>
    <t>XXXXXXXXXXXM-WZCG-EPC-SC-I2024290-24022W00</t>
  </si>
  <si>
    <t>XXXXXXXXXXXM-GCFW-EPC-SC-C2024311-24039W00</t>
  </si>
  <si>
    <t>XXXXXXXXXXXM-JSGC-EPC-SC-C2024315-24032W00</t>
  </si>
  <si>
    <t>XXXXXXXXXXXM-WZCG-EPC-SC-I2024314-24029W00</t>
  </si>
  <si>
    <t>XXXXXXXXXXXM-JSGC-EPC-SC-G2024312-24031W00</t>
  </si>
  <si>
    <t>XXXXXXXXXXXM-JSGC-EPC-SC-G2024324-24034W00</t>
  </si>
  <si>
    <t>XXXXXXXXXXXM-JSGC-EPC-SC-G2024318-24033W00</t>
  </si>
  <si>
    <t>XXXXXXXXXXXM-JSGC-EPC-SC-B2024333-24037W00</t>
  </si>
  <si>
    <t>XXXXXXXXXXXM-JSGC-EPC-SC-C2024338-24041W00</t>
  </si>
  <si>
    <t>XXXXXXXXXXXM-JSGC-EPC-SC-B2024335-24036W00</t>
  </si>
  <si>
    <t>XXXXXXXXXXXM-JSGC-EPC-SC-C2024346-24044W00</t>
  </si>
  <si>
    <t>XXXXXXXXXXXM-GCFW-EPC-SC-B2024308-24038W00</t>
  </si>
  <si>
    <t>XXXXXXXXXXXM-GCFW-EPC-SC-G2024369-24043W00</t>
  </si>
  <si>
    <t>XXXXXXXXXXXM-JSGC-EPC-SC-C2023362-24051W00</t>
  </si>
  <si>
    <t>XXXXXXXXXXXM-JSGC-EPC-SC-G2024392-24054W00</t>
  </si>
  <si>
    <t>XXXXXXXXXXXM-JSGC-EPC-SC-E2024382-24057W00</t>
  </si>
  <si>
    <t>XXXXXXXXXXXM-WZCG-EPC-SC-I2024381-24056W00</t>
  </si>
  <si>
    <t>XXXXXXXXXXXM-JSGC-EPC-SC-B2024394-24055W00</t>
  </si>
  <si>
    <t>XXXXXXXXXXXM-JSGC-EPC-SC-C2024388-24106W00</t>
  </si>
  <si>
    <t>XXXXXXXXXXXM-JSGC-EPC-SC-A2024398-24060W00</t>
  </si>
  <si>
    <t>XXXXXXXXXXXM-JSGC-EPC-SC-G2024376-24052W00</t>
  </si>
  <si>
    <t>XXXXXXXXXXXM-JSGC-EPC-SC-O2024399-24063W00</t>
  </si>
  <si>
    <t>XXXXXXXXXXXM-JSGC-EPC-SC-G2024345-24064W00</t>
  </si>
  <si>
    <t>XXXXXXXXXXXM-JSGC-EPC-SC-C2024427-24075W00</t>
  </si>
  <si>
    <t>XXXXXXXXXXXM-JSGC-EPC-SC-C2024426-24076W00</t>
  </si>
  <si>
    <t>XXXXXXXXXXXM-JSGC-EPC-SC-C2024431-24078W00</t>
  </si>
  <si>
    <t>XXXXXXXXXXXM-JSGC-EPC-SC-N2024416-24072W00</t>
  </si>
  <si>
    <t>XXXXXXXXXXXM-JSGC-EPC-SC-G2024435-24080W00</t>
  </si>
  <si>
    <t>XXXXXXXXXXXM-WZCG-EPC-SC-I2024443-24084W00</t>
  </si>
  <si>
    <t>XXXXXXXXXXXM-JSGC-EPC-SC-C2024462-24090W00</t>
  </si>
  <si>
    <t>XXXXXXXXXXXM-JSGC-EPC-SC-C2024456-24092W00</t>
  </si>
  <si>
    <t>XXXXXXXXXXXM-JSGC-EPC-SC-G2024477-24093W00</t>
  </si>
  <si>
    <t>XXXXXXXXXXXM-JSGC-EPC-SC-G2024454-24087W00</t>
  </si>
  <si>
    <t>XXXXXXXXXXXM-JSGC-EPC-SC-G2024480-24095W00</t>
  </si>
  <si>
    <t>XXXXXXXXXXXM-JSGC-EPC-SC-I2024483-24094W00</t>
  </si>
  <si>
    <t>XXXXXXXXXXXM-JSGC-EPC-SC-G2024479-24098W00</t>
  </si>
  <si>
    <t>XXXXXXXXXXXM-JSGC-EPC-SC-G2024468-24096W00</t>
  </si>
  <si>
    <t>XXXXXXXXXXXM-WZCG-EPC-SC-I2024512-24107W00</t>
  </si>
  <si>
    <t>XXXXXXXXXXXM-JSGC-EPC-SC-C2024509-24105W00</t>
  </si>
  <si>
    <t>XXXXXXXXXXXM-JSGC-EPC-SC-A2024489-24101W00</t>
  </si>
  <si>
    <t>XXXXXXXXXXXM-JSGC-EPC-JV-C2024375-24117W00</t>
  </si>
  <si>
    <t>XXXXXXXXXXXM-WZCG-EPC-SC-I2024527-24118W00</t>
  </si>
  <si>
    <t>XXXXXXXXXXXM-JSGC-EPC-SC-B2024529-24127W00</t>
  </si>
  <si>
    <t>XXXXXXXXXXXM-GCFW-EPC-SC-C2024548-24122W00</t>
  </si>
  <si>
    <t>XXXXXXXXXXXM-WZCG-EPC-SC-I2024541-24121W00</t>
  </si>
  <si>
    <t>XXXXXXXXXXXM-GCFW-EPC-SC-H2024562-24134W00</t>
  </si>
  <si>
    <t>XXXXXXXXXXXM-GCFW-EPC-SC-G2024556-24131W00</t>
  </si>
  <si>
    <t>XXXXXXXXXXXM-WZCG-EPC-SC-I2024565-24135W00</t>
  </si>
  <si>
    <t>XXXXXXXXXXXM-JSGC-EPC-SC-E2024570-24141W00</t>
  </si>
  <si>
    <t>GDSHGQGRYHXM-JSGC-C00-SC-C2025437-25054N00</t>
    <phoneticPr fontId="1" type="noConversion"/>
  </si>
  <si>
    <t>LWNYNWSCZLXM-JSGC-EPC-SC-B2025493-25066N00</t>
    <phoneticPr fontId="1" type="noConversion"/>
  </si>
  <si>
    <t>12088C-0000-CSC-0005 全厂工艺及热力管网和公用工程等工程中心控制室工程施工承包合同</t>
    <phoneticPr fontId="1" type="noConversion"/>
  </si>
  <si>
    <t>LHXCLGDJYXXM-JSGC-C00-SC-C2025470-25062W00</t>
    <phoneticPr fontId="1" type="noConversion"/>
  </si>
  <si>
    <t>DMZRYKJSY0XM-QTFW-QTL-SC-C2024375-25064W00</t>
    <phoneticPr fontId="1" type="noConversion"/>
  </si>
  <si>
    <t>LHXCLGDJYXXM-JSGC-EPC-JV-C2025395-25056W01</t>
    <phoneticPr fontId="1" type="noConversion"/>
  </si>
  <si>
    <t>TSLNGJSZZLXM-JSGC-C00-SA-E2025001-25063W00</t>
    <phoneticPr fontId="1" type="noConversion"/>
  </si>
  <si>
    <t>72376-CA-CSC-020 互联互通管廊安装工程施工承包合同</t>
    <phoneticPr fontId="1" type="noConversion"/>
  </si>
  <si>
    <t>JSLNGKJCG0XM-JSGC-EPC-JV-E2025479-25061W01</t>
    <phoneticPr fontId="1" type="noConversion"/>
  </si>
  <si>
    <t>合肥黄麓大道加油站道路开口工程</t>
    <phoneticPr fontId="1" type="noConversion"/>
  </si>
  <si>
    <t>HFHLJYZDKLXM-JSGC-C00-SC-N2025467-25058W00</t>
    <phoneticPr fontId="1" type="noConversion"/>
  </si>
  <si>
    <t>BSFYTHYXQ0XM-JSGC-C00-SC-C2022327-23082W03</t>
    <phoneticPr fontId="1" type="noConversion"/>
  </si>
  <si>
    <t>22600D-0000-CSC-0006 塔里木二期乙烯低温罐区联合体执行协议（与六建公司）</t>
    <phoneticPr fontId="1" type="noConversion"/>
  </si>
  <si>
    <t>2025-6807</t>
  </si>
  <si>
    <t>巴斯夫（广东）一体化项目聚乙烯装置彩板围护专业工程分包工作包01</t>
  </si>
  <si>
    <t>HQGCGS-HQLJ-2025-JSGC-670</t>
  </si>
  <si>
    <t>2025/06/26</t>
  </si>
  <si>
    <t>ZYLJ-BSF（GD）YTHXMJYXXMB-2025-CBHT-005</t>
  </si>
  <si>
    <t>依法必招限额内的：巴斯夫（广东）一体化项目聚乙烯装置彩板围护专业工程分包工作包01,</t>
  </si>
  <si>
    <t>2025-6799</t>
  </si>
  <si>
    <t>吉林石化公司炼油化工转型升级项目染料厂小总体Ⅱ项目安装专业作业工作包03</t>
  </si>
  <si>
    <t>HQGCGS-HQLJ-2025-FW-654</t>
  </si>
  <si>
    <t>ZYLJ-JLSHZBXMB-2025-CBHT-009</t>
  </si>
  <si>
    <t>其他国家法律法规或集团公司规定的非依法依规必招项目：吉林石化公司炼油化工转型升级项目染料厂小总体Ⅱ项目安装专业作业工作包03,</t>
  </si>
  <si>
    <t>2025-6377</t>
  </si>
  <si>
    <t>巴斯夫（广东）一体化项目乙烯区项目土建安装综合工程A标段乙烯装置消防报检服务工作包01</t>
  </si>
  <si>
    <t>HQGCGS-HQLJ-2025-JSGC-675</t>
  </si>
  <si>
    <t>ZYLJ-BSF（GD）YTHXMYXXMB-2025-CBHT-008</t>
  </si>
  <si>
    <t>非依法依规必招项目：巴斯夫（广东）一体化项目乙烯区项目土建安装综合工程A标段乙烯装置消防报检服务工作包01,</t>
  </si>
  <si>
    <t>服务合同</t>
    <phoneticPr fontId="1" type="noConversion"/>
  </si>
  <si>
    <t>2025-6872</t>
  </si>
  <si>
    <t>中海壳牌惠州三期乙烯项目160万吨/年乙烯装置无损检测服务工作包01</t>
  </si>
  <si>
    <t>HQGCGS-HQLJ-2025-FW-658</t>
  </si>
  <si>
    <t>2025/06/27</t>
  </si>
  <si>
    <t>辽宁迅达检验检测工程有限公司,</t>
  </si>
  <si>
    <t>ZYLJ-ZHKPHZSQYXXMB-2025-CBHT-014</t>
  </si>
  <si>
    <t>2025/06/25</t>
  </si>
  <si>
    <t>其他国家法律法规或集团公司规定的非依法依规必招项目：中海壳牌惠州三期乙烯项目160万吨/年乙烯装置无损检测服务工作包01,</t>
  </si>
  <si>
    <t>2025-6811</t>
  </si>
  <si>
    <t>江苏虹景新材料5万吨/年高端共聚物新材料装置项目电气、仪表、电信专业作业工作包01</t>
  </si>
  <si>
    <t>HQGCGS-HQLJ-2025-FW-662</t>
  </si>
  <si>
    <t>ZYLJ-HJXCLFSEVAXMB-2025-CBHT-002</t>
  </si>
  <si>
    <t>非依法依规必招项目:江苏虹景新材料5万吨/年高端共聚物新材料装置项目电气、仪表、电信专业作业工作包01,</t>
  </si>
  <si>
    <t>2025-6749</t>
  </si>
  <si>
    <t>江苏虹景新材料有限公司5万吨/年高端共聚物新材料装置项目安装专业作业工作包01</t>
  </si>
  <si>
    <t>HQGCGS-HQLJ-2025-FW-661</t>
  </si>
  <si>
    <t>ZYLJ-HJXCLFSEVAXMB-2025-CBHT-003</t>
  </si>
  <si>
    <t>非依法依规必招项目：江苏虹景新材料有限公司5万吨/年高端共聚物新材料装置项目安装专业作业工作包01,</t>
  </si>
  <si>
    <t>2025-6664</t>
  </si>
  <si>
    <t>惠州港荃湾港区公用液化烃库项目新增球罐及配套设施工程安装专业作业工作包01</t>
  </si>
  <si>
    <t>HQGCGS-HQLJ-2025-FW-660</t>
  </si>
  <si>
    <t>ZYLJ-HZQWLPGXMB-2025-CBHT-002</t>
  </si>
  <si>
    <t>非依法依规必招项目:惠州港荃湾港区公用液化烃库项目新增球罐及配套设施工程安装专业作业工作包01,</t>
  </si>
  <si>
    <t>2025-6861</t>
  </si>
  <si>
    <t>中海壳牌惠州三期乙烯项目160万吨/年乙烯装置防腐、保温(地管及21台大型塔器现场部分)专业作业工作包02</t>
  </si>
  <si>
    <t>HQGCGS-HQLJ-2025-FW-666</t>
  </si>
  <si>
    <t>ZYLJ-ZHKPHZSQYXXMB-2025-CBHT-013</t>
  </si>
  <si>
    <t>其他国家法律法规或集团公司规定的非依法依规必招项目：中海壳牌惠州三期乙烯项目160万吨/年乙烯装置防腐、保温(地管及21台大型塔器现场部分)专业作业工作包02,</t>
  </si>
  <si>
    <t>2025-6817</t>
  </si>
  <si>
    <t>惠州晟达60万吨/年硫资源综合利用项目安装专业作业分包工作包08</t>
  </si>
  <si>
    <t>HQGCGS-HQLJ-2025-FW-665</t>
  </si>
  <si>
    <t>ZYLJ-HZSDXMB-2025-CBHT-002</t>
  </si>
  <si>
    <t>其他国家法律法规或集团公司规定的非依法依规必招项目：惠州晟达60万吨/年硫资源综合利用项目安装专业作业分包工作包08,</t>
  </si>
  <si>
    <t>2025-6805</t>
  </si>
  <si>
    <t>吉林石化公司炼油化工转型升级项目35万吨/年苯酚丙酮装置项目安装专业作业工作包06</t>
  </si>
  <si>
    <t>HQGCGS-HQLJ-2025-FW-663</t>
  </si>
  <si>
    <t>ZYLJ-JLSHZBXMB-2025-CBHT-010</t>
  </si>
  <si>
    <t>其他国家法律法规或集团公司规定的非依法依规必招项目：吉林石化公司炼油化工转型升级项目35万吨/年苯酚丙酮装置项目安装专业作业工作包06,</t>
  </si>
  <si>
    <t>2025-6802</t>
  </si>
  <si>
    <t>吉林石化公司炼油化工转型升级项目24万吨/年双酚A装置项目安装专业作业工作包04</t>
  </si>
  <si>
    <t>HQGCGS-HQLJ-2025-FW-664</t>
  </si>
  <si>
    <t>ZYLJ-JLSHZBXMB-2025-CBHT-011</t>
  </si>
  <si>
    <t>其他国家法律法规或集团公司规定的非依法依规必招项目：吉林石化公司炼油化工转型升级项目24万吨/年双酚A装置项目安装专业作业工作包04,</t>
  </si>
  <si>
    <t>GC2025007重整汽油二甲苯分离技术改造建设工程施工合同</t>
    <phoneticPr fontId="1" type="noConversion"/>
  </si>
  <si>
    <t>可不招标项目：独山子石化塔里木120万吨/年二期乙烯项目乙烯装置保温保冷专业工程分包工作包02,</t>
    <phoneticPr fontId="1" type="noConversion"/>
  </si>
  <si>
    <t>马来西亚国家石油公司酸酐(MAN)项目保温工程服务合同</t>
    <phoneticPr fontId="1" type="noConversion"/>
  </si>
  <si>
    <t>MLXYGJSYSHXM-JSGC-EPC-SC-B2025474-25059W00</t>
    <phoneticPr fontId="1" type="noConversion"/>
  </si>
  <si>
    <t>2025-7057</t>
  </si>
  <si>
    <t>巴斯夫（广东）一体化项目聚乙烯装置安装专业作业工作包06</t>
  </si>
  <si>
    <t>HQGCGS-HQLJ-2025-FW-680</t>
  </si>
  <si>
    <t>ZYLJ-BSF（GD）YTHXMJYXXMB-2025-CBHT-007</t>
  </si>
  <si>
    <t>其他国家法律法规或集团公司规定的非依法依规必招项目：巴斯夫（广东）一体化项目聚乙烯装置安装专业作业工作包06,</t>
  </si>
  <si>
    <t>2025-7052</t>
  </si>
  <si>
    <t>巴斯夫（广东）一体化项目聚乙烯装置安装专业作业工作包05</t>
  </si>
  <si>
    <t>HQGCGS-HQLJ-2025-FW-679</t>
  </si>
  <si>
    <t>ZYLJ-BSF（GD）YTHXMJYXXMB-2025-CBHT-006</t>
  </si>
  <si>
    <t>其他国家法律法规或集团公司规定的非依法依规必招项目：巴斯夫（广东）一体化项目聚乙烯装置安装专业作业工作包05,</t>
  </si>
  <si>
    <t>2025-7010</t>
  </si>
  <si>
    <t>广西石化炼化一体化升级项目120万吨/年乙烯装置安装专业三查四定及配合联合试运转专业作业工作包04</t>
  </si>
  <si>
    <t>HQGCGS-HQLJ-2025-FW-681</t>
  </si>
  <si>
    <t>ZYLJ-GXSHLHYTHYXXMB-2025-CBHT-023</t>
  </si>
  <si>
    <t>其他国家法律法规或集团公司规定的非依法依规必招项目：广西石化炼化一体化升级项目120万吨/年乙烯装置安装专业三查四定及配合联合试运转专业作业工作包04,</t>
  </si>
  <si>
    <t>2025-7005</t>
  </si>
  <si>
    <t>广西石化炼化一体化升级项目120万吨/年乙烯装置安装专业三查四定及配合联合试运转专业作业工作包02</t>
  </si>
  <si>
    <t>HQGCGS-HQLJ-2025-FW-683</t>
  </si>
  <si>
    <t>ZYLJ-GXSHLHYTHYXXMB-2025-CBHT-022</t>
  </si>
  <si>
    <t>其他国家法律法规或集团公司规定的非依法依规必招项目 广西石化炼化一体化升级项目120万吨/年乙烯装置安装专业三查四定及配合联合试运转专业作业工作包02,</t>
  </si>
  <si>
    <t>2025-7002</t>
  </si>
  <si>
    <t>广西石化炼化一体化升级项目120万吨/年乙烯装置安装专业三查四定及配合联合试运转专业作业工作包03</t>
  </si>
  <si>
    <t>HQGCGS-HQLJ-2025-FW-682</t>
  </si>
  <si>
    <t>ZYLJ-GXSHLHYTHYXXMB-2025-CBHT-021</t>
  </si>
  <si>
    <t>非依法依规必招项目：广西石化炼化一体化升级项目120万吨/年乙烯装置安装专业三查四定及配合联合试运转专业作业工作包03,</t>
  </si>
  <si>
    <t>2025-7009</t>
  </si>
  <si>
    <t>盛虹化工新材料项目一标段20万吨/年光伏级乙烯-醋酸乙烯共聚物装置（Ⅲ）电气、仪表、电信专业作业工作包3</t>
  </si>
  <si>
    <t>HQGCGS-HQLJ-2025-FW-685</t>
  </si>
  <si>
    <t>2025/07/02</t>
  </si>
  <si>
    <t>ZYLJ-HJXCLXMB-2025-CBHT-001</t>
  </si>
  <si>
    <t>非依法依规必招项目:盛虹化工新材料项目一标段20万吨/年光伏级乙烯-醋酸乙烯共聚物装置（Ⅲ）电气、仪表、电信专业作业工作包3,</t>
  </si>
  <si>
    <t>中石油燃料油有限责任公司青岛仓储分公司2024年检维修及安全生产费项目土建、防腐专业工程分包工作包01</t>
    <phoneticPr fontId="1" type="noConversion"/>
  </si>
  <si>
    <t>ZRY2023JX0XM-JSGC-C00-SC-C2023251-23152N00</t>
    <phoneticPr fontId="1" type="noConversion"/>
  </si>
  <si>
    <t>ZRY2023JX0XM-JSGC-C00-SC-C2023251-23139W00</t>
    <phoneticPr fontId="1" type="noConversion"/>
  </si>
  <si>
    <t>ZRY2023JX0XM-JSGC-C00-SC-C2023251-23134W00</t>
    <phoneticPr fontId="1" type="noConversion"/>
  </si>
  <si>
    <t>ZRY2023JX0XM-JSGC-C00-SC-C2023251-23127W00</t>
    <phoneticPr fontId="1" type="noConversion"/>
  </si>
  <si>
    <t>ZRY2023JX0XM-JSGC-C00-SC-C2023251-23075W00</t>
    <phoneticPr fontId="1" type="noConversion"/>
  </si>
  <si>
    <t>DSHTLMEQYXXM-JSGC-C00-SA-C2024431-25057N00</t>
    <phoneticPr fontId="1" type="noConversion"/>
  </si>
  <si>
    <t>DSHTLMEQYXXM-JSGC-EPC-JV-B2024524-24116N01</t>
    <phoneticPr fontId="1" type="noConversion"/>
  </si>
  <si>
    <t>DSHTLMEQYXXM-JSGC-C00-SA-B2024524-24088N00</t>
    <phoneticPr fontId="1" type="noConversion"/>
  </si>
  <si>
    <t>DSHTLMEQYXXM-JSGC-C00-SA-B2024433-24147N00</t>
    <phoneticPr fontId="1" type="noConversion"/>
  </si>
  <si>
    <t>2025-7378</t>
  </si>
  <si>
    <t>广西石化炼化一体化转型升级项目27/60万吨/年环氧丙烷/苯乙烯（含乙苯）装置钢结构、静设备及工艺管道安装工程专业作业工作包11</t>
  </si>
  <si>
    <t>HQGCGS-HQLJ-2025-FW-704</t>
  </si>
  <si>
    <t>2025/07/06</t>
  </si>
  <si>
    <t>ZYLJ-GXSHLHYTHPOSMXMB-2025-CBHT-024</t>
  </si>
  <si>
    <t>2025/07/04</t>
  </si>
  <si>
    <t>其他国家法律法规或集团公司规定的非依法依规必招项目：广西石化炼化一体化转型升级项目27/60万吨/年环氧丙烷/苯乙烯（含乙苯）装置钢结构、静设备及工艺管道安装工程专业作业工作包11,</t>
  </si>
  <si>
    <t>2025-7358</t>
  </si>
  <si>
    <t>广西石化炼化一体化转型升级项目27/60万吨/年环氧丙烷/苯乙烯（含乙苯）装置钢结构、静设备及工艺管道安装工程专业作业工作包12</t>
  </si>
  <si>
    <t>HQGCGS-HQLJ-2025-FW-700</t>
  </si>
  <si>
    <t>ZYLJ-GXSHLHYTHPOSMXMB-2025-CBHT-025</t>
  </si>
  <si>
    <t>其他国家法律法规或集团公司规定的非依法依规必招项目：广西石化炼化一体化转型升级项目27/60万吨/年环氧丙烷/苯乙烯（含乙苯）装置钢结构、静设备及工艺管道安装工程专业作业工作包12,</t>
  </si>
  <si>
    <t>2025-7295</t>
  </si>
  <si>
    <t>广西石化炼化一体化转型升级项目27/60万吨/年环氧丙烷/苯乙烯(含乙苯)装置电气安装专业作业工作包05</t>
  </si>
  <si>
    <t>HQGCGS-HQLJ-2025-FW-701</t>
  </si>
  <si>
    <t>ZYLJ-GXSHLHYTHPOSMXMB-2025-CBHT-023</t>
  </si>
  <si>
    <t>2025/07/03</t>
  </si>
  <si>
    <t>其他国家法律法规或集团公司规定的非依法依规必招项目：广西石化炼化一体化转型升级项目27/60万吨/年环氧丙烷/苯乙烯(含乙苯)装置电气安装专业作业工作包05,</t>
  </si>
  <si>
    <t>2025-7293</t>
  </si>
  <si>
    <t>2025-2027年青岛检维修及安全生产费项目土建、防腐保温专业工程分包工作包01</t>
  </si>
  <si>
    <t>HQGCGS-HQLJ-2025-JSGC-716</t>
  </si>
  <si>
    <t>ZYLJ-ZRYBFGCXMB-2025-CBHT-005</t>
  </si>
  <si>
    <t>依法必招限额内的：2025-2027年青岛检维修及安全生产费项目土建、防腐保温专业工程分包工作包01,</t>
  </si>
  <si>
    <t>2025-7290</t>
  </si>
  <si>
    <t>2025-2027年江苏检维修及安全生产费项目土建、防腐保温专业工程分包工作包01</t>
  </si>
  <si>
    <t>HQGCGS-HQLJ-2025-JSGC-717</t>
  </si>
  <si>
    <t>ZYLJ-ZRYBFGCXMB-2025-CBHT-004</t>
  </si>
  <si>
    <t>依法必招限额内的：2025-2027年江苏检维修及安全生产费项目土建、防腐保温专业工程分包工作包01,</t>
  </si>
  <si>
    <t>2025-7286</t>
  </si>
  <si>
    <t>2025-2027年佛山高富检维修及安全生产费项目土建、防腐保温专业工程分包工作包01</t>
  </si>
  <si>
    <t>HQGCGS-HQLJ-2025-JSGC-714</t>
  </si>
  <si>
    <t>ZYLJ-ZRYBFGCXMB-2025-CBHT-003</t>
  </si>
  <si>
    <t>依法必招限额内的：2025-2027年佛山高富检维修及安全生产费项目土建、防腐保温专业工程分包工作包01,</t>
  </si>
  <si>
    <t>2025-7280</t>
  </si>
  <si>
    <t>2025-2027年秦皇岛检维修及安全生产费项目土建、防腐保温专业工程分包工作包01</t>
  </si>
  <si>
    <t>HQGCGS-HQLJ-2025-JSGC-715</t>
  </si>
  <si>
    <t>ZYLJ-ZRYBFGCXMB-2025-CBHT-002</t>
  </si>
  <si>
    <t>依法必招限额内的：2025-2027年秦皇岛检维修及安全生产费项目土建、防腐保温专业工程分包工作包01,</t>
  </si>
  <si>
    <t>2025-7279</t>
  </si>
  <si>
    <t>输油管线被打孔盗油项目土建、防腐保温专业工程分包工作包01</t>
  </si>
  <si>
    <t>HQGCGS-HQLJ-2025-JSGC-713</t>
  </si>
  <si>
    <t>ZYLJ-ZRYBFGCXMB-2025-CBHT-001</t>
  </si>
  <si>
    <t>依法必招限额内的：输油管线被打孔盗油项目土建、防腐保温专业工程分包工作包01,</t>
  </si>
  <si>
    <t>2025-7236</t>
  </si>
  <si>
    <t>广西石化炼化一体化转型升级项目27/60万吨/年环氧丙烷/苯乙烯（含乙苯）装置动设备安装工程工作包</t>
  </si>
  <si>
    <t>HQGCGS-HQLJ-2025-FW-702</t>
  </si>
  <si>
    <t>ZYLJ-GXSHLHYTHPOSMXMB-2025-CBHT-022</t>
  </si>
  <si>
    <t>其他国家法律法规或集团公司规定的非依法依规必招项目：广西石化炼化一体化转型升级项目27/60万吨/年环氧丙烷/苯乙烯（含乙苯）装置动设备安装工程工作包,</t>
  </si>
  <si>
    <t>2025-7235</t>
  </si>
  <si>
    <t>巴斯夫（广东）一体化项目聚乙烯装置保温、保冷专业工程分包工作包01</t>
  </si>
  <si>
    <t>HQGCGS-HQLJ-2025-JSGC-706</t>
  </si>
  <si>
    <t>ZYLJ-BSF（GD）YTHXMJYXXMB-2025-CBHT-008</t>
  </si>
  <si>
    <t>依法必招限额内的：巴斯夫（广东）一体化项目聚乙烯装置保温、保冷专业工程分包工作包01,</t>
  </si>
  <si>
    <t>2025-7176</t>
  </si>
  <si>
    <t>中交营口LNG接收站项目接收站工程工艺公辅区安装工程安装专业作业工作包02</t>
  </si>
  <si>
    <t>HQGCGS-HQLJ-2025-FW-703</t>
  </si>
  <si>
    <t>盛鸿建设发展有限公司,</t>
  </si>
  <si>
    <t>ZYLJ-ZJYKLNGJSZXMB-2025-CBHT-007</t>
  </si>
  <si>
    <t>其他国家法律法规或集团公司规定的非依法依规必招项目：中交营口LNG接收站项目接收站工程工艺公辅区安装工程安装专业作业工作包02,</t>
  </si>
  <si>
    <t>2025-7173</t>
  </si>
  <si>
    <t>内蒙古荣信聚乙烯装置给排水专业作业工作包01</t>
  </si>
  <si>
    <t>HQGCGS-HQLJ-2025-FW-691</t>
  </si>
  <si>
    <t>ZYLJ-NMGRXHGXMB-2025-CBHT-002</t>
  </si>
  <si>
    <t>其他国家法律法规或集团公司规定的非依法依规必招项目：内蒙古荣信聚乙烯装置给排水专业作业工作包01,</t>
  </si>
  <si>
    <t>2025-7120</t>
  </si>
  <si>
    <t>中国石油天然气第六建设有限公司2023-2026年度人力支持服务外包项目-设备制造分公司（2025-2026年度）01</t>
  </si>
  <si>
    <t>HQGCGS-HQLJ-2025-FW-717</t>
  </si>
  <si>
    <t>ZYLJ-SBZZC-2025-RLFWHT-002</t>
  </si>
  <si>
    <t>YNSH25NDJXXM-WZCG-P00-SC-I2025434-25052W00</t>
    <phoneticPr fontId="1" type="noConversion"/>
  </si>
  <si>
    <t>ELSNPGWZCGXM-WZCG-P00-SC-I2025521-25067W00</t>
    <phoneticPr fontId="1" type="noConversion"/>
  </si>
  <si>
    <t>WSH25NWB2BXM-JSGC-EPC-SC-C2025477-25060W00</t>
    <phoneticPr fontId="1" type="noConversion"/>
  </si>
  <si>
    <t>NMGRXXT000XM-WZCG-P00-SC-I2025458-25056W00</t>
    <phoneticPr fontId="1" type="noConversion"/>
  </si>
  <si>
    <t>NMGRXXT000XM-WZCG-P00-SC-I2025425-25051W00</t>
    <phoneticPr fontId="1" type="noConversion"/>
  </si>
  <si>
    <t>TSH25NWB00XM-GCFW-C00-SC-G2025435-25053W00</t>
    <phoneticPr fontId="1" type="noConversion"/>
  </si>
  <si>
    <t>ZRYBFRSLHBXM-JSGC-C00-SC-C2025413-25049N00</t>
    <phoneticPr fontId="1" type="noConversion"/>
  </si>
  <si>
    <t>HEBSHCZQY0XM-JSGC-C00-SC-G2023438-25050W00</t>
    <phoneticPr fontId="1" type="noConversion"/>
  </si>
  <si>
    <t>22560-0000-00-CSC-0001 绿色低碳乙烯技术研发及工业应用项目联合体执行协议（与六建）</t>
    <phoneticPr fontId="1" type="noConversion"/>
  </si>
  <si>
    <t>DSHYXJYJYYXM-JSGC-C00-SC-C2025403-25047N00</t>
    <phoneticPr fontId="1" type="noConversion"/>
  </si>
  <si>
    <t>DSHYXJYJYYXM-JSGC-EPC-JV-C2025403-25044N01</t>
    <phoneticPr fontId="1" type="noConversion"/>
  </si>
  <si>
    <t>NMGRXXT000XM-JSGC-EPC-JV-C2024558-25043W01</t>
    <phoneticPr fontId="1" type="noConversion"/>
  </si>
  <si>
    <t>YNSH25NDJXXM-JSGC-C00-SC-G2025379-25039N00</t>
    <phoneticPr fontId="1" type="noConversion"/>
  </si>
  <si>
    <t>ZRYBFWXJAQXM-JSGC-C00-SC-G2025390-25041W00</t>
    <phoneticPr fontId="1" type="noConversion"/>
  </si>
  <si>
    <t>GXSHZXSJ00XM-WZCG-C00-SC-I2025343-25035W00</t>
    <phoneticPr fontId="1" type="noConversion"/>
  </si>
  <si>
    <t>QYSHYHZL00XM-JSGC-C00-SC-B2025371-25038W00</t>
    <phoneticPr fontId="1" type="noConversion"/>
  </si>
  <si>
    <t>GJGWXYXYQZXM-JSGC-C00-SC-A2025354-25036W00</t>
    <phoneticPr fontId="1" type="noConversion"/>
  </si>
  <si>
    <t>ZRYBFWXJAQXM-JSGC-C00-SC-G2025360-25037W00</t>
    <phoneticPr fontId="1" type="noConversion"/>
  </si>
  <si>
    <t>GWGX25NYW0XM-JSGC-C00-SC-H2025322-25033W00</t>
    <phoneticPr fontId="1" type="noConversion"/>
  </si>
  <si>
    <t>YNSH25D8YWXM-GCFW-C00-SC-G2025313-25028W00</t>
    <phoneticPr fontId="1" type="noConversion"/>
  </si>
  <si>
    <t>DSLNGJSZZLXM-JSGC-C00-SC-E2025001-25026W00</t>
    <phoneticPr fontId="1" type="noConversion"/>
  </si>
  <si>
    <t>GXHY000000XM-WZCG-P00-SC-I2025306-25024W00</t>
    <phoneticPr fontId="1" type="noConversion"/>
  </si>
  <si>
    <t>JSHGSHXCL0XM-JSGC-C00-SC-C2025290-25021W00</t>
    <phoneticPr fontId="1" type="noConversion"/>
  </si>
  <si>
    <t>JSHJXCLXCLXM-JSGC-C00-SC-C2025308-25025W00</t>
    <phoneticPr fontId="1" type="noConversion"/>
  </si>
  <si>
    <t>ZRYBFYJCL0XM-GCFW-C00-SC-G2025299-25019W00</t>
    <phoneticPr fontId="1" type="noConversion"/>
  </si>
  <si>
    <t>GSSH24NJX0XM-JSGC-EPC-SC-G2025294-25018W00</t>
    <phoneticPr fontId="1" type="noConversion"/>
  </si>
  <si>
    <t>NMGRXXT000XM-JSGC-EPC-SC-C2024558-25016W01</t>
    <phoneticPr fontId="1" type="noConversion"/>
  </si>
  <si>
    <t>ZHKPHZSQYXXM-JSGC-C00-SC-C2025404-25045W00</t>
    <phoneticPr fontId="1" type="noConversion"/>
  </si>
  <si>
    <t>JXSHGS0000XM-JSGC-C00-SC-G2024454-25023W00</t>
    <phoneticPr fontId="1" type="noConversion"/>
  </si>
  <si>
    <t>JXSHGS0000XM-JSGC-C00-SC-G2024454-25009W00</t>
    <phoneticPr fontId="1" type="noConversion"/>
  </si>
  <si>
    <t>JXSHGS0000XM-JSGC-C00-SC-G2024454-25003W00</t>
    <phoneticPr fontId="1" type="noConversion"/>
  </si>
  <si>
    <t>JXSHGS0000XM-JSGC-C00-SC-G2024454-25001W00</t>
    <phoneticPr fontId="1" type="noConversion"/>
  </si>
  <si>
    <t>JXSHGS0000XM-JSGC-C00-SC-G2024454-25002W00</t>
    <phoneticPr fontId="1" type="noConversion"/>
  </si>
  <si>
    <t>HZQWGQYHTKXM-JSGC-EPC-SC-E2025270-25005W00</t>
    <phoneticPr fontId="1" type="noConversion"/>
  </si>
  <si>
    <t>惠州港荃湾港区公用液化烃库项目新增球罐及配套设施工程采购施工总承包（第三次）</t>
    <phoneticPr fontId="1" type="noConversion"/>
  </si>
  <si>
    <t>广西华谊钦州化工新材料一体化基地三期双氧水法环氧（HPPO）及聚醚多元醇一体化项目聚醚装置球罐采购合同（含现场组焊）</t>
    <phoneticPr fontId="1" type="noConversion"/>
  </si>
  <si>
    <t>GXHYSJGYTHXM-JSGC-C00-SC-C2025285-25012W00</t>
    <phoneticPr fontId="1" type="noConversion"/>
  </si>
  <si>
    <t>GXHYSJGYTHXM-JSGC-PC0-JV-C2025282-25006W01</t>
    <phoneticPr fontId="1" type="noConversion"/>
  </si>
  <si>
    <t>GXHYXCLYTHXM-WZCG-P00-SC-I2025273-25007W00</t>
    <phoneticPr fontId="1" type="noConversion"/>
  </si>
  <si>
    <t>2025-2027年青岛公司检维修项目、安全生产费项目施工总承包合同</t>
    <phoneticPr fontId="1" type="noConversion"/>
  </si>
  <si>
    <t>ZRY25Z27JXXM-JSGC-C00-SC-G2024345-25040W00</t>
    <phoneticPr fontId="1" type="noConversion"/>
  </si>
  <si>
    <t>ZRY25Z27JXXM-JSGC-C00-SC-G2025388-25042W00</t>
    <phoneticPr fontId="1" type="noConversion"/>
  </si>
  <si>
    <t>196501-CA-MC-008-S01 中国石油长庆石化公司总图管架隐患治理项目 彩钢板房拆除、改造工程 结算协议</t>
    <phoneticPr fontId="1" type="noConversion"/>
  </si>
  <si>
    <t>LZSH24NDJXXM-JSGC-C00-SC-B2024308-25034N00</t>
    <phoneticPr fontId="1" type="noConversion"/>
  </si>
  <si>
    <t>HNFS25NDJXXM-JSGC-C00-SC-A2025316-25031W00</t>
    <phoneticPr fontId="1" type="noConversion"/>
  </si>
  <si>
    <t>四川石化公司新增火焰探测器项目设备探测器安装合同结算协议</t>
    <phoneticPr fontId="1" type="noConversion"/>
  </si>
  <si>
    <t>SCSHXZHYTCXM-JSGC-C00-SC-B2023259-23061N00</t>
    <phoneticPr fontId="1" type="noConversion"/>
  </si>
  <si>
    <t>JSXXLNGJSZXM-JSGC-C00-SC-E2025506-25065N00</t>
    <phoneticPr fontId="1" type="noConversion"/>
  </si>
  <si>
    <t>2025-7401</t>
  </si>
  <si>
    <t>12088C-0000-CSC-0009 蓝海新材料有限公司高端聚烯烃新材料项目全厂工艺及热力管网和公用工程等工程主管廊工程施工承包合同</t>
  </si>
  <si>
    <t>HQGCGS-HQLJ-2025-JSGC-721</t>
  </si>
  <si>
    <t>12088C-0000-CSC-0009</t>
  </si>
  <si>
    <t>蓝海新材料有限公司高端聚烯烃新材料项目全厂工艺及热力管网和公用工程等工程主管廊工程施工承包合同成交通知书,</t>
  </si>
  <si>
    <t>2025-7426</t>
  </si>
  <si>
    <t xml:space="preserve">独山子石化公司塔里木120万吨/年二期乙烯项目乙烯配套绿色低碳示范工程项目天然气减压站及公辅设施II项目特种设备监督检验服务 </t>
  </si>
  <si>
    <t>HQGCGS-HQLJ-2025-CL-99</t>
  </si>
  <si>
    <t>招商新疆特种设备检验技术研究院有限公司,</t>
  </si>
  <si>
    <t>ZYLJ-TLMXMB-2025-CBHT-037</t>
  </si>
  <si>
    <t>非依法依规必招项目：独山子石化公司塔里木120万吨/年二期乙烯项目乙烯配套绿色低碳示范工程项目天然气减压站及公辅设施II项目特种设备监督检验服务  ,</t>
  </si>
  <si>
    <t>2025-7422</t>
  </si>
  <si>
    <t>独山子石化公司塔里木120万吨/年二期乙烯项目低温罐区特种设备监督检验服务</t>
  </si>
  <si>
    <t>HQGCGS-HQLJ-2025-CL-97</t>
  </si>
  <si>
    <t>ZYLJ-TLMXMB-2025-CBHT-036</t>
  </si>
  <si>
    <t>非依法依规必招项目：独山子石化公司塔里木120万吨/年二期乙烯项目低温罐区特种设备监督检验服务,</t>
  </si>
  <si>
    <t>2025-7420</t>
  </si>
  <si>
    <t xml:space="preserve">独山子石化塔里木120万吨/年二期乙烯项目特种设备监督检验服务 </t>
  </si>
  <si>
    <t>HQGCGS-HQLJ-2025-CL-98</t>
  </si>
  <si>
    <t>ZYLJ-TLMXMB-2025-CBHT-038</t>
  </si>
  <si>
    <t>非依法依规必招项目：独山子石化塔里木120万吨/年二期乙烯项目特种设备监督检验服务 ,</t>
  </si>
  <si>
    <t>2025-7222</t>
  </si>
  <si>
    <t>蓝海新材料有限公司高端聚烯烃新材料项目 10万吨/年POE装置EPC总承包项目（土建、安装工程）建设工程联合体协议书</t>
  </si>
  <si>
    <t>HQGCGS-HQLJ-2025-JSGC-731</t>
  </si>
  <si>
    <t>2025/07/10</t>
  </si>
  <si>
    <t>1001662691,</t>
  </si>
  <si>
    <t>2025/07/07</t>
  </si>
  <si>
    <t>1000021757,</t>
  </si>
  <si>
    <t>2026/07/30</t>
  </si>
  <si>
    <t>2025-6994</t>
  </si>
  <si>
    <t>乌石化2025年炼油厂应急广播系统安全隐患治理施工</t>
  </si>
  <si>
    <t>HQGCGS-HQLJ-2025-JSGC-749</t>
  </si>
  <si>
    <t>1000821427,</t>
  </si>
  <si>
    <t>wsh2025gg05</t>
  </si>
  <si>
    <t>2025/12/10</t>
  </si>
  <si>
    <t>乌石化2025年炼油厂应急广播系统安全隐患治理施工下项目成交通知书,</t>
  </si>
  <si>
    <t>2025-7598</t>
  </si>
  <si>
    <t>广西石化炼化一体化转型升级项目化工低温罐区、乙烯球罐组工程监督检验服务工作包</t>
  </si>
  <si>
    <t>HQGCGS-HQLJ-2025-CL-100</t>
  </si>
  <si>
    <t>2025/07/11</t>
  </si>
  <si>
    <t>1000457241,</t>
  </si>
  <si>
    <t>ZYLJ-GXSHLHYTHDWGQXMB-2025-CBHT-003</t>
  </si>
  <si>
    <t>2025/07/09</t>
  </si>
  <si>
    <t>非依法依规必招项目：广西石化炼化一体化转型升级项目化工低温罐区、乙烯球罐组工程监督检验服务工作包,</t>
  </si>
  <si>
    <t>2025-7591</t>
  </si>
  <si>
    <t>广西石化炼化一体化转型升级项目化工低温罐区、乙烯球罐组工程防腐保温专业工程分包工作包02</t>
  </si>
  <si>
    <t>HQGCGS-HQLJ-2025-JSGC-743</t>
  </si>
  <si>
    <t>1000835432,</t>
  </si>
  <si>
    <t>ZYLJ-GXSHLHYTHDWGQXMB-2025-CBHT-002</t>
  </si>
  <si>
    <t>依法必招限额内的:广西石化炼化一体化转型升级项目化工低温罐区、乙烯球罐组工程防腐保温专业工程分包工作包02,</t>
  </si>
  <si>
    <t>2025-6778</t>
  </si>
  <si>
    <t>HQGCGS-HQLJ-2025-MM-4347</t>
  </si>
  <si>
    <t>江苏卓越大件工程物流有限公司,</t>
  </si>
  <si>
    <t>1001382413,</t>
  </si>
  <si>
    <t>11套垫板采购合同成交通知书,</t>
  </si>
  <si>
    <t>2025-7558</t>
  </si>
  <si>
    <t>福建LNG接收站项目储转工程LNG储罐内罐工程防腐专业工程分包工作包01</t>
  </si>
  <si>
    <t>HQGCGS-HQLJ-2025-JSGC-750</t>
  </si>
  <si>
    <t>2025/07/13</t>
  </si>
  <si>
    <t>1001334714,</t>
  </si>
  <si>
    <t>ZYLJ-FJLNGJSZXMB-2025-CBHT-003</t>
  </si>
  <si>
    <t>经可不招标审批的采购事项:福建LNG接收站项目储转工程LNG储罐内罐工程防腐专业工程分包工作包01,</t>
  </si>
  <si>
    <t>换算人民币金额</t>
  </si>
  <si>
    <t>往来单位10位编码</t>
  </si>
  <si>
    <t>税额</t>
  </si>
  <si>
    <t>不含税金额</t>
  </si>
  <si>
    <t>1000816029,</t>
  </si>
  <si>
    <t>1001201350,</t>
  </si>
  <si>
    <t>1000014301,</t>
  </si>
  <si>
    <t>1000665402,</t>
  </si>
  <si>
    <t>1000816885,</t>
  </si>
  <si>
    <t>,</t>
  </si>
  <si>
    <t>1001133083,</t>
  </si>
  <si>
    <t>1001207918,</t>
  </si>
  <si>
    <t>1001200006,</t>
  </si>
  <si>
    <t>1000817425,</t>
  </si>
  <si>
    <t>1000473933,</t>
  </si>
  <si>
    <t>1000967130,</t>
  </si>
  <si>
    <t>1000044172,</t>
  </si>
  <si>
    <t>1000945205,</t>
  </si>
  <si>
    <t>1000749904,</t>
  </si>
  <si>
    <t>1000524427,</t>
  </si>
  <si>
    <t>1001239289,</t>
  </si>
  <si>
    <t>1000925268,</t>
  </si>
  <si>
    <t>1001059291,</t>
  </si>
  <si>
    <t>1001007160,</t>
  </si>
  <si>
    <t>1000022298,</t>
  </si>
  <si>
    <t>1001552219,</t>
  </si>
  <si>
    <t>1000817144,</t>
  </si>
  <si>
    <t>1000817116,</t>
  </si>
  <si>
    <t>1000095557,</t>
  </si>
  <si>
    <t>1001214962,</t>
  </si>
  <si>
    <t>1000018349,</t>
  </si>
  <si>
    <t>1000145499,</t>
  </si>
  <si>
    <t>1000187766,</t>
  </si>
  <si>
    <t>1000151205,</t>
  </si>
  <si>
    <t>1000816279,</t>
  </si>
  <si>
    <t>1000691587,</t>
  </si>
  <si>
    <t>1000993045,</t>
  </si>
  <si>
    <t>1000983234,</t>
  </si>
  <si>
    <t>1636277,</t>
  </si>
  <si>
    <t>1000197518,</t>
  </si>
  <si>
    <t>1000982184,</t>
  </si>
  <si>
    <t>1712619,</t>
  </si>
  <si>
    <t>1000727463,</t>
  </si>
  <si>
    <t>1000823751,</t>
  </si>
  <si>
    <t>1000000600,</t>
  </si>
  <si>
    <t>1000374117,</t>
  </si>
  <si>
    <t>1001004720,</t>
  </si>
  <si>
    <t>1000190355,</t>
  </si>
  <si>
    <t>1000930990,</t>
  </si>
  <si>
    <t>1000568244,</t>
  </si>
  <si>
    <t>1000464942,</t>
  </si>
  <si>
    <t>1001009907,</t>
  </si>
  <si>
    <t>1000699847,</t>
  </si>
  <si>
    <t>1001251243,</t>
  </si>
  <si>
    <t>1000101615,</t>
  </si>
  <si>
    <t>1411422,</t>
  </si>
  <si>
    <t>1000953948,</t>
  </si>
  <si>
    <t>1000567515,</t>
  </si>
  <si>
    <t>1001000252,</t>
  </si>
  <si>
    <t>1000455028,</t>
  </si>
  <si>
    <t>1000999384,</t>
  </si>
  <si>
    <t>1001249925,</t>
  </si>
  <si>
    <t>1000824948,</t>
  </si>
  <si>
    <t>1001013767,</t>
  </si>
  <si>
    <t>1000421423,</t>
  </si>
  <si>
    <t>1000180735,</t>
  </si>
  <si>
    <t>1000086737,</t>
  </si>
  <si>
    <t>1000047811,</t>
  </si>
  <si>
    <t>1001244678,</t>
  </si>
  <si>
    <t>1001205964,</t>
  </si>
  <si>
    <t>1001203613,</t>
  </si>
  <si>
    <t>1001157090,</t>
  </si>
  <si>
    <t>1000008793,</t>
  </si>
  <si>
    <t>1000996652,</t>
  </si>
  <si>
    <t>1000947540,</t>
  </si>
  <si>
    <t>1000628628,</t>
  </si>
  <si>
    <t>1000699541,</t>
  </si>
  <si>
    <t>1001241262,</t>
  </si>
  <si>
    <t>1001036800,</t>
  </si>
  <si>
    <t>1001075458,</t>
  </si>
  <si>
    <t>1001093965,</t>
  </si>
  <si>
    <t>1000185026,</t>
  </si>
  <si>
    <t>1001023629,</t>
  </si>
  <si>
    <t>1000652750,</t>
  </si>
  <si>
    <t>1000430067,</t>
  </si>
  <si>
    <t>1000465570,</t>
  </si>
  <si>
    <t>1001238161,</t>
  </si>
  <si>
    <t>1000921460,</t>
  </si>
  <si>
    <t>1000390520,</t>
  </si>
  <si>
    <t>1000821678,</t>
  </si>
  <si>
    <t>1000816381,</t>
  </si>
  <si>
    <t>1000918739,</t>
  </si>
  <si>
    <t>1002809,</t>
  </si>
  <si>
    <t>1000822610,</t>
  </si>
  <si>
    <t>1000819075,</t>
  </si>
  <si>
    <t>1000063975,</t>
  </si>
  <si>
    <t>1000465459,</t>
  </si>
  <si>
    <t>1001018070,</t>
  </si>
  <si>
    <t>1001262262,</t>
  </si>
  <si>
    <t>1000914655,</t>
  </si>
  <si>
    <t>1000022639,</t>
  </si>
  <si>
    <t>1001080629,</t>
  </si>
  <si>
    <t>1000491020,</t>
  </si>
  <si>
    <t>1000467087,</t>
  </si>
  <si>
    <t>1000816281,</t>
  </si>
  <si>
    <t>1000491464,</t>
  </si>
  <si>
    <t>1001221030,</t>
  </si>
  <si>
    <t>1001012644,</t>
  </si>
  <si>
    <t>1000816781,</t>
  </si>
  <si>
    <t>1001268440,</t>
  </si>
  <si>
    <t>1000180839,</t>
  </si>
  <si>
    <t>1001269383,</t>
  </si>
  <si>
    <t>1001269374,</t>
  </si>
  <si>
    <t>1001269342,</t>
  </si>
  <si>
    <t>1000983528,</t>
  </si>
  <si>
    <t>1001229705,</t>
  </si>
  <si>
    <t>1001245356,</t>
  </si>
  <si>
    <t>1000975831,</t>
  </si>
  <si>
    <t>1000008773,</t>
  </si>
  <si>
    <t>1000762917,</t>
  </si>
  <si>
    <t>1001099953,</t>
  </si>
  <si>
    <t>1001271853,</t>
  </si>
  <si>
    <t>1000184336,</t>
  </si>
  <si>
    <t>1000014631,</t>
  </si>
  <si>
    <t>1000816290,</t>
  </si>
  <si>
    <t>1000822606,</t>
  </si>
  <si>
    <t>1001054229,</t>
  </si>
  <si>
    <t>1000253132,</t>
  </si>
  <si>
    <t>1000365139,</t>
  </si>
  <si>
    <t>1001041760,</t>
  </si>
  <si>
    <t>1001221996,</t>
  </si>
  <si>
    <t>1000112322,</t>
  </si>
  <si>
    <t>1000023326,</t>
  </si>
  <si>
    <t>1000982750,</t>
  </si>
  <si>
    <t>1544841,</t>
  </si>
  <si>
    <t>1000824868,</t>
  </si>
  <si>
    <t>1000089800,</t>
  </si>
  <si>
    <t>1000977094,</t>
  </si>
  <si>
    <t>1000003487,</t>
  </si>
  <si>
    <t>1000022642,</t>
  </si>
  <si>
    <t>1000149042,</t>
  </si>
  <si>
    <t>1000821557,</t>
  </si>
  <si>
    <t>1000186553,</t>
  </si>
  <si>
    <t>1001033981,</t>
  </si>
  <si>
    <t>1001091822,</t>
  </si>
  <si>
    <t>1000822011,</t>
  </si>
  <si>
    <t>1000401280,</t>
  </si>
  <si>
    <t>1000144003,</t>
  </si>
  <si>
    <t>1000820440,</t>
  </si>
  <si>
    <t>1000929492,</t>
  </si>
  <si>
    <t>1000047963,</t>
  </si>
  <si>
    <t>1000241143,</t>
  </si>
  <si>
    <t>1000822053,</t>
  </si>
  <si>
    <t>1001352073,</t>
  </si>
  <si>
    <t>1001285697,</t>
  </si>
  <si>
    <t>1000306075,</t>
  </si>
  <si>
    <t>1000067245,</t>
  </si>
  <si>
    <t>1001311293,</t>
  </si>
  <si>
    <t>1000823978,</t>
  </si>
  <si>
    <t>1001005900,</t>
  </si>
  <si>
    <t>1001151425,</t>
  </si>
  <si>
    <t>1001020522,</t>
  </si>
  <si>
    <t>1001287258,</t>
  </si>
  <si>
    <t>1001288883,</t>
  </si>
  <si>
    <t>1000533260,</t>
  </si>
  <si>
    <t>1001099079,</t>
  </si>
  <si>
    <t>1000477944,</t>
  </si>
  <si>
    <t>1001063544,</t>
  </si>
  <si>
    <t>1000000583,</t>
  </si>
  <si>
    <t>1404165,</t>
  </si>
  <si>
    <t>1000820447,</t>
  </si>
  <si>
    <t>1411647,</t>
  </si>
  <si>
    <t>1000541616,</t>
  </si>
  <si>
    <t>1000148800,</t>
  </si>
  <si>
    <t>1403825,</t>
  </si>
  <si>
    <t>1000854395,</t>
  </si>
  <si>
    <t>1001294638,</t>
  </si>
  <si>
    <t>1000981027,</t>
  </si>
  <si>
    <t>1001085519,</t>
  </si>
  <si>
    <t>1000958724,</t>
  </si>
  <si>
    <t>1000999168,</t>
  </si>
  <si>
    <t>1000036200,</t>
  </si>
  <si>
    <t>1000022406,</t>
  </si>
  <si>
    <t>1001312838,</t>
  </si>
  <si>
    <t>1000210055,</t>
  </si>
  <si>
    <t>1000100163,</t>
  </si>
  <si>
    <t>1000111945,</t>
  </si>
  <si>
    <t>1001301835,</t>
  </si>
  <si>
    <t>1001301832,</t>
  </si>
  <si>
    <t>1000825927,</t>
  </si>
  <si>
    <t>1000311552,</t>
  </si>
  <si>
    <t>1000127132,</t>
  </si>
  <si>
    <t>1001303962,</t>
  </si>
  <si>
    <t>1000471842,</t>
  </si>
  <si>
    <t>1000151209,</t>
  </si>
  <si>
    <t>1001059432,</t>
  </si>
  <si>
    <t>1000822413,</t>
  </si>
  <si>
    <t>1000822157,</t>
  </si>
  <si>
    <t>1001332529,</t>
  </si>
  <si>
    <t>1000698130,</t>
  </si>
  <si>
    <t>1001062431,</t>
  </si>
  <si>
    <t>1000411634,</t>
  </si>
  <si>
    <t>1000438632,</t>
  </si>
  <si>
    <t>1001154103,</t>
  </si>
  <si>
    <t>1001292814,</t>
  </si>
  <si>
    <t>1000181473,</t>
  </si>
  <si>
    <t>1000940629,</t>
  </si>
  <si>
    <t>1001306877,</t>
  </si>
  <si>
    <t>1001230613,</t>
  </si>
  <si>
    <t>1000139654,</t>
  </si>
  <si>
    <t>1000327299,</t>
  </si>
  <si>
    <t>1000819311,</t>
  </si>
  <si>
    <t>1000458384,</t>
  </si>
  <si>
    <t>1000056162,</t>
  </si>
  <si>
    <t>1000982704,</t>
  </si>
  <si>
    <t>1000998078,</t>
  </si>
  <si>
    <t>1000989543,</t>
  </si>
  <si>
    <t>1000817026,</t>
  </si>
  <si>
    <t>1001088334,</t>
  </si>
  <si>
    <t>1000023199,</t>
  </si>
  <si>
    <t>1000472800,</t>
  </si>
  <si>
    <t>1000579232,</t>
  </si>
  <si>
    <t>1001315393,</t>
  </si>
  <si>
    <t>1000974278,</t>
  </si>
  <si>
    <t>1000222313,</t>
  </si>
  <si>
    <t>1001346104,</t>
  </si>
  <si>
    <t>1000879751,</t>
  </si>
  <si>
    <t>1001172102,</t>
  </si>
  <si>
    <t>1000166629,</t>
  </si>
  <si>
    <t>1000100257,</t>
  </si>
  <si>
    <t>1000095656,</t>
  </si>
  <si>
    <t>1000977194,</t>
  </si>
  <si>
    <t>1001161640,</t>
  </si>
  <si>
    <t>1001318960,</t>
  </si>
  <si>
    <t>1001319858,</t>
  </si>
  <si>
    <t>1000450209,</t>
  </si>
  <si>
    <t>1000817044,</t>
  </si>
  <si>
    <t>1001673468,</t>
  </si>
  <si>
    <t>1000816159,</t>
  </si>
  <si>
    <t>1000002283,</t>
  </si>
  <si>
    <t>1000014244,</t>
  </si>
  <si>
    <t>1000690772,</t>
  </si>
  <si>
    <t>1000608052,</t>
  </si>
  <si>
    <t>1404596,</t>
  </si>
  <si>
    <t>1000955112,</t>
  </si>
  <si>
    <t>1000023346,</t>
  </si>
  <si>
    <t>1000983386,</t>
  </si>
  <si>
    <t>1000072458,</t>
  </si>
  <si>
    <t>1001206219,</t>
  </si>
  <si>
    <t>1001336142,</t>
  </si>
  <si>
    <t>1000152314,</t>
  </si>
  <si>
    <t>1000013645,</t>
  </si>
  <si>
    <t>1001331664,</t>
  </si>
  <si>
    <t>1001078986,</t>
  </si>
  <si>
    <t>1000228321,</t>
  </si>
  <si>
    <t>1001121205,</t>
  </si>
  <si>
    <t>1000686888,</t>
  </si>
  <si>
    <t>1000099019,</t>
  </si>
  <si>
    <t>1001225127,</t>
  </si>
  <si>
    <t>1000214125,</t>
  </si>
  <si>
    <t>1000762792,</t>
  </si>
  <si>
    <t>1001005958,</t>
  </si>
  <si>
    <t>1000733813,</t>
  </si>
  <si>
    <t>1001085619,</t>
  </si>
  <si>
    <t>1000173613,</t>
  </si>
  <si>
    <t>1001346410,</t>
  </si>
  <si>
    <t>1000406865,</t>
  </si>
  <si>
    <t>1000977534,</t>
  </si>
  <si>
    <t>1000944503,</t>
  </si>
  <si>
    <t>1001147686,</t>
  </si>
  <si>
    <t>1000950981,</t>
  </si>
  <si>
    <t>1001354345,</t>
  </si>
  <si>
    <t>1001354350,</t>
  </si>
  <si>
    <t>1000962381,</t>
  </si>
  <si>
    <t>1000819173,</t>
  </si>
  <si>
    <t>1001332225,</t>
  </si>
  <si>
    <t>1000204465,</t>
  </si>
  <si>
    <t>1001356089,</t>
  </si>
  <si>
    <t>1000825815,1001320596,</t>
  </si>
  <si>
    <t>1000644402,</t>
  </si>
  <si>
    <t>1000205124,</t>
  </si>
  <si>
    <t>1000817673,</t>
  </si>
  <si>
    <t>1001233414,1000151205,</t>
  </si>
  <si>
    <t>1000402030,</t>
  </si>
  <si>
    <t>1001020661,</t>
  </si>
  <si>
    <t>1000422821,</t>
  </si>
  <si>
    <t>1001367367,</t>
  </si>
  <si>
    <t>1000384908,1000817144,</t>
  </si>
  <si>
    <t>1000817144,1001286475,</t>
  </si>
  <si>
    <t>1001334256,</t>
  </si>
  <si>
    <t>1000364791,1001396752,</t>
  </si>
  <si>
    <t>1001369116,</t>
  </si>
  <si>
    <t>1001337307,</t>
  </si>
  <si>
    <t>1001342412,</t>
  </si>
  <si>
    <t>1000000615,</t>
  </si>
  <si>
    <t>1001021889,</t>
  </si>
  <si>
    <t>1000435308,</t>
  </si>
  <si>
    <t>1000816318,</t>
  </si>
  <si>
    <t>1000817682,</t>
  </si>
  <si>
    <t>1001378852,</t>
  </si>
  <si>
    <t>1000319210,</t>
  </si>
  <si>
    <t>1000442996,</t>
  </si>
  <si>
    <t>1000100441,</t>
  </si>
  <si>
    <t>1001268453,</t>
  </si>
  <si>
    <t>1001014213,</t>
  </si>
  <si>
    <t>1000401649,</t>
  </si>
  <si>
    <t>1001025817,</t>
  </si>
  <si>
    <t>1001586479,</t>
  </si>
  <si>
    <t>1000023422,</t>
  </si>
  <si>
    <t>1001152595,</t>
  </si>
  <si>
    <t>1001394342,</t>
  </si>
  <si>
    <t>1000270049,</t>
  </si>
  <si>
    <t>1001217073,</t>
  </si>
  <si>
    <t>1000421078,</t>
  </si>
  <si>
    <t>1001024842,</t>
  </si>
  <si>
    <t>1000825815,</t>
  </si>
  <si>
    <t>1001286475,</t>
  </si>
  <si>
    <t>1001229941,</t>
  </si>
  <si>
    <t>1001006441,</t>
  </si>
  <si>
    <t>1001263382,</t>
  </si>
  <si>
    <t>1000603818,</t>
  </si>
  <si>
    <t>1000747161,</t>
  </si>
  <si>
    <t>1000985790,</t>
  </si>
  <si>
    <t>1000967251,</t>
  </si>
  <si>
    <t>1000550785,</t>
  </si>
  <si>
    <t>1000633566,</t>
  </si>
  <si>
    <t>1001409266,</t>
  </si>
  <si>
    <t>1000979197,</t>
  </si>
  <si>
    <t>1000618661,</t>
  </si>
  <si>
    <t>1001412694,</t>
  </si>
  <si>
    <t>1001416848,</t>
  </si>
  <si>
    <t>1000816263,</t>
  </si>
  <si>
    <t>1000816146,</t>
  </si>
  <si>
    <t>1000217007,</t>
  </si>
  <si>
    <t>1000825987,</t>
  </si>
  <si>
    <t>1000658672,</t>
  </si>
  <si>
    <t>1000736644,</t>
  </si>
  <si>
    <t>1000729309,</t>
  </si>
  <si>
    <t>1000165231,</t>
  </si>
  <si>
    <t>1000455453,</t>
  </si>
  <si>
    <t>1000100454,</t>
  </si>
  <si>
    <t>1000976495,</t>
  </si>
  <si>
    <t>1001349740,</t>
  </si>
  <si>
    <t>1000606704,</t>
  </si>
  <si>
    <t>1001029467,</t>
  </si>
  <si>
    <t>1000046449,</t>
  </si>
  <si>
    <t>1000002945,</t>
  </si>
  <si>
    <t>1001407518,</t>
  </si>
  <si>
    <t>1001383849,</t>
  </si>
  <si>
    <t>1000165231,1000817144,</t>
  </si>
  <si>
    <t>1000205548,</t>
  </si>
  <si>
    <t>1000100670,</t>
  </si>
  <si>
    <t>1001161294,</t>
  </si>
  <si>
    <t>1000047136,</t>
  </si>
  <si>
    <t>1001470138,</t>
  </si>
  <si>
    <t>1001318860,</t>
  </si>
  <si>
    <t>1001480450,</t>
  </si>
  <si>
    <t>1000914169,</t>
  </si>
  <si>
    <t>1000065921,</t>
  </si>
  <si>
    <t>1001482224,</t>
  </si>
  <si>
    <t>1001483510,</t>
  </si>
  <si>
    <t>1001490912,</t>
  </si>
  <si>
    <t>1001385866,</t>
  </si>
  <si>
    <t>1000918538,</t>
  </si>
  <si>
    <t>1001493657,</t>
  </si>
  <si>
    <t>1000975406,</t>
  </si>
  <si>
    <t>1001495041,</t>
  </si>
  <si>
    <t>1001028715,</t>
  </si>
  <si>
    <t>1001343989,</t>
  </si>
  <si>
    <t>1000492716,</t>
  </si>
  <si>
    <t>1001498861,</t>
  </si>
  <si>
    <t>1001498848,</t>
  </si>
  <si>
    <t>1001020527,</t>
  </si>
  <si>
    <t>1001498847,</t>
  </si>
  <si>
    <t>1001417637,</t>
  </si>
  <si>
    <t>1001500688,</t>
  </si>
  <si>
    <t>1000182897,</t>
  </si>
  <si>
    <t>1000816776,</t>
  </si>
  <si>
    <t>1001500625,</t>
  </si>
  <si>
    <t>1000021749,</t>
  </si>
  <si>
    <t>1001209049,</t>
  </si>
  <si>
    <t>1000085972,</t>
  </si>
  <si>
    <t>1001463226,</t>
  </si>
  <si>
    <t>1000267188,</t>
  </si>
  <si>
    <t>1000517462,</t>
  </si>
  <si>
    <t>1001139925,</t>
  </si>
  <si>
    <t>1000394979,</t>
  </si>
  <si>
    <t>1000014609,</t>
  </si>
  <si>
    <t>1000008775,</t>
  </si>
  <si>
    <t>1000817078,</t>
  </si>
  <si>
    <t>1000976386,</t>
  </si>
  <si>
    <t>1000587497,</t>
  </si>
  <si>
    <t>1001526544,</t>
  </si>
  <si>
    <t>1000816783,</t>
  </si>
  <si>
    <t>1000817317,</t>
  </si>
  <si>
    <t>1001508585,</t>
  </si>
  <si>
    <t>1000097409,</t>
  </si>
  <si>
    <t>1001520069,</t>
  </si>
  <si>
    <t>1001520677,</t>
  </si>
  <si>
    <t>1001245861,</t>
  </si>
  <si>
    <t>1001520375,</t>
  </si>
  <si>
    <t>1000100670,1000920,</t>
  </si>
  <si>
    <t>1000074210,</t>
  </si>
  <si>
    <t>1000017839,</t>
  </si>
  <si>
    <t>1000806947,</t>
  </si>
  <si>
    <t>1000948675,</t>
  </si>
  <si>
    <t>1000102089,</t>
  </si>
  <si>
    <t>1000813312,</t>
  </si>
  <si>
    <t>1001440338,</t>
  </si>
  <si>
    <t>1000358035,</t>
  </si>
  <si>
    <t>1001302969,1001529164,</t>
  </si>
  <si>
    <t>1000631019,</t>
  </si>
  <si>
    <t>1000638861,</t>
  </si>
  <si>
    <t>1000494043,</t>
  </si>
  <si>
    <t>1000923906,</t>
  </si>
  <si>
    <t>1001073993,</t>
  </si>
  <si>
    <t>1000823151,</t>
  </si>
  <si>
    <t>1001532736,</t>
  </si>
  <si>
    <t>1001551740,</t>
  </si>
  <si>
    <t>1000815682,</t>
  </si>
  <si>
    <t>1001556577,</t>
  </si>
  <si>
    <t>1001503917,</t>
  </si>
  <si>
    <t>1001214599,</t>
  </si>
  <si>
    <t>1000367491,</t>
  </si>
  <si>
    <t>1001567325,</t>
  </si>
  <si>
    <t>1001573848,</t>
  </si>
  <si>
    <t>1001144259,</t>
  </si>
  <si>
    <t>1001562008,</t>
  </si>
  <si>
    <t>1000822061,</t>
  </si>
  <si>
    <t>1000409212,</t>
  </si>
  <si>
    <t>1001567084,</t>
  </si>
  <si>
    <t>1000816273,</t>
  </si>
  <si>
    <t>1000692832,</t>
  </si>
  <si>
    <t>1000979280,</t>
  </si>
  <si>
    <t>1001540695,</t>
  </si>
  <si>
    <t>1001138011,</t>
  </si>
  <si>
    <t>1001110512,</t>
  </si>
  <si>
    <t>1001155376,</t>
  </si>
  <si>
    <t>1001583341,</t>
  </si>
  <si>
    <t>1001289744,</t>
  </si>
  <si>
    <t>1001270000,</t>
  </si>
  <si>
    <t>1000023585,</t>
  </si>
  <si>
    <t>1001294549,</t>
  </si>
  <si>
    <t>1003002030,</t>
  </si>
  <si>
    <t>1001597476,</t>
  </si>
  <si>
    <t>1001250730,</t>
  </si>
  <si>
    <t>1001600732,</t>
  </si>
  <si>
    <t>1001602246,</t>
  </si>
  <si>
    <t>1001602563,</t>
  </si>
  <si>
    <t>1000817384,</t>
  </si>
  <si>
    <t>1001639151,</t>
  </si>
  <si>
    <t>1000648753,</t>
  </si>
  <si>
    <t>1001612471,</t>
  </si>
  <si>
    <t>1001263734,</t>
  </si>
  <si>
    <t>1001082142,</t>
  </si>
  <si>
    <t>1001322015,</t>
  </si>
  <si>
    <t>1000957829,</t>
  </si>
  <si>
    <t>1001635189,</t>
  </si>
  <si>
    <t>1001552611,</t>
  </si>
  <si>
    <t>1001344357,</t>
  </si>
  <si>
    <t>1000263382,</t>
  </si>
  <si>
    <t>1001244547,</t>
  </si>
  <si>
    <t>1001626901,</t>
  </si>
  <si>
    <t>1001631952,</t>
  </si>
  <si>
    <t>1001309130,</t>
  </si>
  <si>
    <t>1001451197,</t>
  </si>
  <si>
    <t>1000920,</t>
  </si>
  <si>
    <t>1000948020,</t>
  </si>
  <si>
    <t>1000021889,</t>
  </si>
  <si>
    <t>1000816251,</t>
  </si>
  <si>
    <t>1000821342,</t>
  </si>
  <si>
    <t>1001647264,</t>
  </si>
  <si>
    <t>1001647271,</t>
  </si>
  <si>
    <t>1000816862,</t>
  </si>
  <si>
    <t>1000100409,</t>
  </si>
  <si>
    <t>1000982184,1000920,</t>
  </si>
  <si>
    <t>1001067090,</t>
  </si>
  <si>
    <t>1001438248,</t>
  </si>
  <si>
    <t>1001399046,</t>
  </si>
  <si>
    <t>1001524959,</t>
  </si>
  <si>
    <t>1000817514,</t>
  </si>
  <si>
    <t>1000023646,</t>
  </si>
  <si>
    <t>1001642270,</t>
  </si>
  <si>
    <t>1001234650,</t>
  </si>
  <si>
    <t>1001670888,</t>
  </si>
  <si>
    <t>1001286960,</t>
  </si>
  <si>
    <t>1000568729,</t>
  </si>
  <si>
    <t>1000190492,</t>
  </si>
  <si>
    <t>1001471486,</t>
  </si>
  <si>
    <t>1001687977,</t>
  </si>
  <si>
    <t>1001040371,</t>
  </si>
  <si>
    <t>1003028223,</t>
  </si>
  <si>
    <t>1001686616,</t>
  </si>
  <si>
    <t>1000594820,1000021757,</t>
  </si>
  <si>
    <t>1000710392,</t>
  </si>
  <si>
    <t>1000823340,</t>
  </si>
  <si>
    <t>1000528194,</t>
  </si>
  <si>
    <t>1001529164,</t>
  </si>
  <si>
    <t>1000997635,</t>
  </si>
  <si>
    <t>1001289259,</t>
  </si>
  <si>
    <t>1001617423,</t>
  </si>
  <si>
    <t>1000239460,</t>
  </si>
  <si>
    <t>1000368960,</t>
  </si>
  <si>
    <t>1000143509,</t>
  </si>
  <si>
    <t>1001613880,</t>
  </si>
  <si>
    <t>1000818699,</t>
  </si>
  <si>
    <t>1000283335,</t>
  </si>
  <si>
    <t>1001041921,</t>
  </si>
  <si>
    <t>1003004681,</t>
  </si>
  <si>
    <t>1003082739,</t>
  </si>
  <si>
    <t>1001456459,</t>
  </si>
  <si>
    <t>1000614535,</t>
  </si>
  <si>
    <t>1003045603,</t>
  </si>
  <si>
    <t>1001343889,</t>
  </si>
  <si>
    <t>1003132259,</t>
  </si>
  <si>
    <t>1001353662,</t>
  </si>
  <si>
    <t>1000595751,</t>
  </si>
  <si>
    <t>1003147955,</t>
  </si>
  <si>
    <t>1000548237,</t>
  </si>
  <si>
    <t>1001614439,</t>
  </si>
  <si>
    <t>1003163444,</t>
  </si>
  <si>
    <t>1000362755,</t>
  </si>
  <si>
    <t>1000826472,</t>
  </si>
  <si>
    <t>1001545220,</t>
  </si>
  <si>
    <t>直接采购：中国石油天然气第六建设有限公司2023-2026年度人力支持服务外包项目-设备制造分公司（2025-2026年度）01,</t>
  </si>
  <si>
    <t>2025/07/08</t>
  </si>
  <si>
    <t>2025-7692</t>
  </si>
  <si>
    <t>12088B-0000-CSC-0003 蓝海新材料有限公司高端聚烯烃新材料项目储运设施及码头库区工程码头库区工程施工承包合同</t>
  </si>
  <si>
    <t>HQGCGS-HQLJ-2025-JSGC-759</t>
  </si>
  <si>
    <t>12088B-0000-CSC-0003</t>
  </si>
  <si>
    <t>蓝海新材料有限公司高端聚烯烃新材料项目储运设施及码头库区工程码头库区工程施工承包合同中标通知书,</t>
  </si>
  <si>
    <t>2025-6631</t>
  </si>
  <si>
    <t>彭州商业储备油库分公司390罐区低矮植被、生态廊道和卫生防护隔离带修缮施工合同</t>
  </si>
  <si>
    <t>HQGCGS-HQLJ-2025-JSGC-760</t>
  </si>
  <si>
    <t>中国石油天然气集团有限公司彭州商业储备油库分公司,</t>
  </si>
  <si>
    <t>1001495257,</t>
  </si>
  <si>
    <t>彭州商业储备油库分公司390罐区低矮植被、生态廊道和卫生防护隔离带修缮施工合同签约依据,</t>
  </si>
  <si>
    <t>2025-7719</t>
  </si>
  <si>
    <t>庆阳石化公司重大危险源督导核查隐患治理项目-球罐及泵棚工程施工（安装部分）安装专业作业工作包01</t>
  </si>
  <si>
    <t>HQGCGS-HQLJ-2025-FW-746</t>
  </si>
  <si>
    <t>ZYLJ-QYSHXMB-2025-CBHT-002</t>
  </si>
  <si>
    <t>非依法依规必招项目：庆阳石化公司重大危险源督导核查隐患治理项目-球罐及泵棚工程施工（安装部分）安装专业作业工作包01,</t>
  </si>
  <si>
    <t>经营管理部（预结算中心）</t>
    <phoneticPr fontId="1" type="noConversion"/>
  </si>
  <si>
    <t>2025/07/14</t>
  </si>
  <si>
    <t>2027/08/15</t>
  </si>
  <si>
    <t>2025-7805</t>
  </si>
  <si>
    <t>12088B-0000-CSC-0004 蓝海新材料有限公司高端聚烯烃新材料项目储运设施及码头库区工程罐区安装（1标段）工程施工承包合同</t>
  </si>
  <si>
    <t>HQGCGS-HQLJ-2025-JSGC-773</t>
  </si>
  <si>
    <t>2025/07/16</t>
  </si>
  <si>
    <t>12088B-0000-CSC-0004</t>
  </si>
  <si>
    <t>蓝海新材料有限公司高端聚烯烃新材料项目 储运设施及码头库区工程 罐区安装（1标段）工程成交通知书,</t>
  </si>
  <si>
    <t>2025-7758</t>
  </si>
  <si>
    <t>广西石化二级提浓塔回流罐增加隔板改造合同</t>
  </si>
  <si>
    <t>HQGCGS-HQLJ-2025-MM-4453</t>
  </si>
  <si>
    <t>张化机（苏州）重装有限公司,</t>
  </si>
  <si>
    <t>1000961189,</t>
  </si>
  <si>
    <t>2025/08/01</t>
  </si>
  <si>
    <t>广西石化二级提浓塔回流罐增加隔板改造合同中标通知书,</t>
  </si>
  <si>
    <t>2025-7725</t>
  </si>
  <si>
    <t>庆阳石化公司重大危险源督导核查隐患治理项目-球罐及泵棚工程施工（安装部分）防腐保温专业工程分包工作包01</t>
  </si>
  <si>
    <t>HQGCGS-HQLJ-2025-JSGC-775</t>
  </si>
  <si>
    <t>2025/07/17</t>
  </si>
  <si>
    <t>ZYLJ-QYSHXMB-2025-CBHT-001</t>
  </si>
  <si>
    <t>非依法依规必招项目：庆阳石化公司重大危险源督导核查隐患治理项目-球罐及泵棚工程施工（安装部分）防腐保温专业工程分包工作包01,</t>
  </si>
  <si>
    <t>2025-7509</t>
  </si>
  <si>
    <t>巨正源(揭阳)新材料基地项目厂外甲醇线接线项目施工合同</t>
  </si>
  <si>
    <t>HQGCGS-HQLJ-2025-JSGC-769</t>
  </si>
  <si>
    <t>揭阳巨正源科技有限公司,</t>
  </si>
  <si>
    <t>1001473064,</t>
  </si>
  <si>
    <t>JZYJYJYHT2025-00016</t>
  </si>
  <si>
    <t>2025/08/28</t>
  </si>
  <si>
    <t>巨正源(揭阳)新材料基地项目厂外甲醇线接线项目施工合同,</t>
  </si>
  <si>
    <t>2025-7462</t>
  </si>
  <si>
    <t>中国石油广西石化公司炼化一体化项目乙烯装置部分水冷器管束拆装抢修施工合同</t>
  </si>
  <si>
    <t>HQGCGS-HQLJ-2025-JSGC-772</t>
  </si>
  <si>
    <t>中国石油广西石化公司炼化一体化项目乙烯装置部分水冷器管束拆装抢修施工合同谈判记录,</t>
  </si>
  <si>
    <t>2025-7419</t>
  </si>
  <si>
    <t>中国石油广西石化炼化一体化转型升级项目-丁二烯抽提、MTBE/丁烯-1装置塔器增补垫板合同</t>
  </si>
  <si>
    <t>HQGCGS-HQLJ-2025-MM-4478</t>
  </si>
  <si>
    <t>13160-I018-PO(2025)-I01-22</t>
  </si>
  <si>
    <t>2028/07/17</t>
  </si>
  <si>
    <t>中国石油广西石化炼化一体化转型升级项目-丁二烯抽提、MTBE/丁烯-1装置塔器增补垫板购销合同成交通知书,</t>
  </si>
  <si>
    <t>2025-6548</t>
  </si>
  <si>
    <t>广西石化炼化一体化升级项目120万吨/年乙烯装置防腐保温工程专业工程分包工作包13</t>
  </si>
  <si>
    <t>HQGCGS-HQLJ-2025-JSGC-778</t>
  </si>
  <si>
    <t>ZYLJ-GXSHLHYTHYXXMB-2025-CBHT-016</t>
  </si>
  <si>
    <t xml:space="preserve"> 依法依规必招限额以内的采购事项——广西石化炼化一体化升级项目120万吨/年乙烯装置防腐保温工程专业工程分包工作包13,</t>
  </si>
  <si>
    <t>市场开发部</t>
    <phoneticPr fontId="1" type="noConversion"/>
  </si>
  <si>
    <t>2025-7915</t>
  </si>
  <si>
    <t>浙江LNG三期项目接收站工程EPC项目储罐安装工程标段一电仪工程专业作业工作包01</t>
  </si>
  <si>
    <t>HQGCGS-HQLJ-2025-FW-769</t>
  </si>
  <si>
    <t>ZYLJ-ZJNBLNGXMB-2025-CBHT-001</t>
  </si>
  <si>
    <t>非依法依规必招项目：浙江LNG三期项目接收站工程EPC项目储罐安装工程标段一电仪工程专业作业工作包01,</t>
  </si>
  <si>
    <t>2025-7474</t>
  </si>
  <si>
    <t>中交营口LNG接收站项目接收站工程工艺公辅区安装工程自控、电信专业作业工作包01</t>
  </si>
  <si>
    <t>HQGCGS-HQLJ-2025-FW-772</t>
  </si>
  <si>
    <t>山东鑫桃都建设有限公司,</t>
  </si>
  <si>
    <t>1003195583,</t>
  </si>
  <si>
    <t>ZYLJ-ZJYKLNGJSZXMB-2025-CBHT-008</t>
  </si>
  <si>
    <t>其他国家法律法规或集团公司规定的非依法依规必招项目：中交营口LNG接收站项目接收站工程工艺公辅区安装工程自控、电信专业作业工作包01,</t>
  </si>
  <si>
    <t>2025-7749</t>
  </si>
  <si>
    <t>独山子石化塔里木120万吨/年二期乙烯项目乙烯配套绿色低碳示范工程项目天然气减压站及公辅设施安装工程专业作业工作包01</t>
  </si>
  <si>
    <t>HQGCGS-HQLJ-2025-FW-771</t>
  </si>
  <si>
    <t>2025/07/19</t>
  </si>
  <si>
    <t>ZYLJ-TLMXMB-2025-CBHT-039</t>
  </si>
  <si>
    <t>非依法依规必招项目：独山子石化塔里木120万吨/年二期乙烯项目乙烯配套绿色低碳示范工程项目天然气减压站及公辅设施安装工程专业作业工作包01,</t>
  </si>
  <si>
    <t>巴斯夫（广东）一体化项目聚乙烯装置土建专业分包工作包01</t>
    <phoneticPr fontId="1" type="noConversion"/>
  </si>
  <si>
    <t>GXSHLHYTH0XM-JSGC-C00-SC-G2025558-25081N00</t>
  </si>
  <si>
    <t>HQGCGS-HQLJ-2021-JSGC-1184</t>
    <phoneticPr fontId="1" type="noConversion"/>
  </si>
  <si>
    <t>2025-7985</t>
  </si>
  <si>
    <t>广西华谊能源化工有限公司甲醇制烯烃及下游深加工一体化项目甲醇制烯烃（MTO）装置8号标段动设备专业作业工作包01</t>
  </si>
  <si>
    <t>HQGCGS-HQLJ-2025-FW-773</t>
  </si>
  <si>
    <t>2025/07/21</t>
  </si>
  <si>
    <t>ZYLJ-GXHYNHXMB-2025-CBHT-016</t>
  </si>
  <si>
    <t>其他国家法律法规或集团公司规定的非依法依规必招项目：广西华谊能源化工有限公司甲醇制烯烃及下游深加工一体化项目甲醇制烯烃（MTO）装置8#标段动设备专业作业工作包01,</t>
  </si>
  <si>
    <t>2025-8001</t>
  </si>
  <si>
    <t>广西华谊能化项目EVA装置安装工程标段2安装专业作业工作包03</t>
  </si>
  <si>
    <t>HQGCGS-HQLJ-2025-FW-783</t>
  </si>
  <si>
    <t>ZYLJ-GXHYNHXMB-2025-CBHT-015</t>
  </si>
  <si>
    <t>其他国家法律法规或集团公司规定的非依法依规必招项目：广西华谊能化项目EVA装置安装工程标段2安装专业作业工作包03,</t>
  </si>
  <si>
    <t>2025-7942</t>
  </si>
  <si>
    <t>广西华谊能化项目EVA装置安装工程标段2脚手架专业作业工作包01</t>
  </si>
  <si>
    <t>HQGCGS-HQLJ-2025-FW-782</t>
  </si>
  <si>
    <t>ZYLJ-GXHYNHXMB-2025-CBHT-018</t>
  </si>
  <si>
    <t>其他国家法律法规或集团公司规定的非依法依规必招项目：广西华谊能化项目EVA装置安装工程标段2脚手架专业作业工作包01,</t>
  </si>
  <si>
    <t>2025-8112</t>
  </si>
  <si>
    <t>广西华谊能化项目EVA装置安装工程标段2电仪专业作业工作包02</t>
  </si>
  <si>
    <t>HQGCGS-HQLJ-2025-FW-801</t>
  </si>
  <si>
    <t>2025/07/23</t>
  </si>
  <si>
    <t>ZYLJ-GXHYNHXMB-2025-CBHT-017</t>
  </si>
  <si>
    <t>2025/07/20</t>
  </si>
  <si>
    <t>其他国家法律法规或集团公司规定的非依法依规必招项目：广西华谊能化项目EVA装置安装工程标段2电仪专业作业工作包02,</t>
  </si>
  <si>
    <t>2025-8086</t>
  </si>
  <si>
    <t>2025-2027年秦皇岛检维修及安全生产费项目安装、电气仪表专业作业工作包01</t>
  </si>
  <si>
    <t>HQGCGS-HQLJ-2025-FW-796</t>
  </si>
  <si>
    <t>ZYLJ-ZRYBFGCXMB-2025-CBHT-007</t>
  </si>
  <si>
    <t>其他国家法律法规或集团公司规定的非依法依规必招项目；2025-2027年秦皇岛检维修及安全生产费项目安装、电气仪表专业作业工作包01,</t>
  </si>
  <si>
    <t>2025-8085</t>
  </si>
  <si>
    <t>2025-2027年秦皇岛常减压、改性沥青装置检维修项目安装、电气仪表专业作业工作包01</t>
  </si>
  <si>
    <t>HQGCGS-HQLJ-2025-FW-804</t>
  </si>
  <si>
    <t>ZYLJ-ZRYBFGCXMB-2025-CBHT-014</t>
  </si>
  <si>
    <t>其他国家法律法规或集团公司规定的非依法依规必招项目；2025-2027年秦皇岛常减压、改性沥青装置检维修项目安装、电气仪表专业作业工作包01,</t>
  </si>
  <si>
    <t>2025-8083</t>
  </si>
  <si>
    <t>2025-2027年佛山高富检维修及安全生产费项目安装、电气仪表专业作业工作包01</t>
  </si>
  <si>
    <t>HQGCGS-HQLJ-2025-FW-799</t>
  </si>
  <si>
    <t>ZYLJ-ZRYBFGCXMB-2025-CBHT-008</t>
  </si>
  <si>
    <t>其他国家法律法规或集团公司规定的非依法依规必招项目；2025-2027年佛山高富检维修及安全生产费项目安装、电气仪表专业作业工作包01,</t>
  </si>
  <si>
    <t>2025-8079</t>
  </si>
  <si>
    <t>输油管线被打孔盗油项目安装专业作业工作包01</t>
  </si>
  <si>
    <t>HQGCGS-HQLJ-2025-FW-798</t>
  </si>
  <si>
    <t>ZYLJ-ZRYBFGCXMB-2025-CBHT-006</t>
  </si>
  <si>
    <t>其他国家法律法规或集团公司规定的非依法依规必招项目:输油管线被打孔盗油项目安装专业作业工作包01,</t>
  </si>
  <si>
    <t>2025-8078</t>
  </si>
  <si>
    <t>2025-2027年江苏检维修及安全生产费项目安装、电气仪表专业作业工作包01</t>
  </si>
  <si>
    <t>HQGCGS-HQLJ-2025-FW-797</t>
  </si>
  <si>
    <t>ZYLJ-ZRYBFGCXMB-2025-CBHT-009</t>
  </si>
  <si>
    <t>其他国家法律法规或集团公司规定的非依法依规必招项目；2025-2027年江苏检维修及安全生产费项目安装、电气仪表专业作业工作包01,</t>
  </si>
  <si>
    <t>2025-8076</t>
  </si>
  <si>
    <t>2025-2027年江苏储罐检维修项目安装、电气仪表专业作业工作包01</t>
  </si>
  <si>
    <t>HQGCGS-HQLJ-2025-FW-802</t>
  </si>
  <si>
    <t>ZYLJ-ZRYBFGCXMB-2025-CBHT-012</t>
  </si>
  <si>
    <t>其他国家法律法规或集团公司规定的非依法依规必招项目:2025-2027年江苏储罐检维修项目安装、电气仪表专业作业工作包01,</t>
  </si>
  <si>
    <t>2025-8072</t>
  </si>
  <si>
    <t>2025-2027年佛山高富常减压装置检维修项目安装、电气仪表专业作业工作包01</t>
  </si>
  <si>
    <t>HQGCGS-HQLJ-2025-FW-800</t>
  </si>
  <si>
    <t>ZYLJ-ZRYBFGCXMB-2025-CBHT-011</t>
  </si>
  <si>
    <t>其他国家法律法规或集团公司规定的非依法依规必招项目：2025-2027年佛山高富常减压装置检维修项目安装、电气仪表专业作业工作包01,</t>
  </si>
  <si>
    <t>2025-8037</t>
  </si>
  <si>
    <t>广西华谊能化项目EVA装置安装工程标段2热处理服务工作包01</t>
  </si>
  <si>
    <t>HQGCGS-HQLJ-2025-FW-809</t>
  </si>
  <si>
    <t>ZYLJ-GXHYNHXMB-2025-CBHT-019</t>
  </si>
  <si>
    <t>其他国家法律法规或集团公司规定的非依法依规必招项目：广西华谊能化项目EVA装置安装工程标段2热处理服务工作包01,</t>
  </si>
  <si>
    <t>2025-7938</t>
  </si>
  <si>
    <t>2025-2027年青岛储罐检维修项目安装、电气仪表专业作业工作包01</t>
  </si>
  <si>
    <t>HQGCGS-HQLJ-2025-FW-803</t>
  </si>
  <si>
    <t>ZYLJ-ZRYBFGCXMB-2025-CBHT-013</t>
  </si>
  <si>
    <t>其他国家法律法规或集团公司规定的非依法依规必招项目：2025-2027年青岛储罐检维修项目安装、电气仪表专业作业工作包01,</t>
  </si>
  <si>
    <t>2025-7864</t>
  </si>
  <si>
    <t>国家管网集团海南 LNG 接收站二期土建专业工程分包工作包01</t>
  </si>
  <si>
    <t>HQGCGS-HQLJ-2025-JSGC-797</t>
  </si>
  <si>
    <t>湖北略城建筑工程有限公司,</t>
  </si>
  <si>
    <t>1003201801,</t>
  </si>
  <si>
    <t>ZYLJ-HNLNGXMB-2025-CBHT-001</t>
  </si>
  <si>
    <t>经可不招标审批的采购事项：国家管网集团海南 LNG 接收站二期土建专业工程分包工作包01,</t>
  </si>
  <si>
    <t>2025-8232</t>
  </si>
  <si>
    <t>广西石化炼化一体化升级项目120万吨/年乙烯装置工艺管道安全监督检验技术服务工作包01</t>
  </si>
  <si>
    <t>HQGCGS-HQLJ-2025-FW-814</t>
  </si>
  <si>
    <t>2025/07/25</t>
  </si>
  <si>
    <t>ZYLJ-GXSHLHYTHYXXMB-2025-CBHT-024</t>
  </si>
  <si>
    <t>其他国家法律法规或集团公司规定的非依法依规必招项目：广西石化炼化一体化升级项目120万吨/年乙烯装置工艺管道安全监督检验技术服务工作包01,</t>
  </si>
  <si>
    <t>2025-8211</t>
  </si>
  <si>
    <t>独山子石化塔里木120万吨/年二期乙烯项目乙烯配套绿色低碳示范工程项目天然气减压站及公辅设施安装工程专业作业工作包02</t>
  </si>
  <si>
    <t>HQGCGS-HQLJ-2025-FW-817</t>
  </si>
  <si>
    <t>ZYLJ-TLMXMB-2025-CBHT-040</t>
  </si>
  <si>
    <t>非依法依规必招项目：独山子石化塔里木120万吨/年二期乙烯项目乙烯配套绿色低碳示范工程项目天然气减压站及公辅设施安装工程专业作业工作包02,</t>
  </si>
  <si>
    <t>2025-8427</t>
  </si>
  <si>
    <t>HQGCGS-HQLJ-2025-JSGC-815</t>
  </si>
  <si>
    <t>2025/07/26</t>
  </si>
  <si>
    <t>2025/07/24</t>
  </si>
  <si>
    <t>2025-8406</t>
  </si>
  <si>
    <t>独山子石化塔里木120万吨/年二期乙烯项目乙烯装置安装工程专业作业工作包07</t>
  </si>
  <si>
    <t>HQGCGS-HQLJ-2025-FW-821</t>
  </si>
  <si>
    <t>ZYLJ-TLMXMB-2025-CBHT-041</t>
  </si>
  <si>
    <t>非依法依规必招项目：独山子石化塔里木120万吨/年二期乙烯项目乙烯装置安装工程专业作业工作包07,</t>
  </si>
  <si>
    <t>2025-8135</t>
  </si>
  <si>
    <t>国家管网集团海南 LNG 接收站二期安装专业作业工作包01</t>
  </si>
  <si>
    <t>HQGCGS-HQLJ-2025-FW-822</t>
  </si>
  <si>
    <t>ZYLJ-HNLNGXMB-2025-CBHT-002</t>
  </si>
  <si>
    <t>非依法依规必招项目:国家管网集团海南 LNG 接收站二期安装专业作业工作包01,</t>
  </si>
  <si>
    <t>2025-8134</t>
  </si>
  <si>
    <t>东明石化30万吨/年UPC科技试验项目UPC试验装置（反应区I）两器三旋热处理服务工作包1</t>
  </si>
  <si>
    <t>HQGCGS-HQLJ-2025-FW-826</t>
  </si>
  <si>
    <t>2025/07/28</t>
  </si>
  <si>
    <t>山东润庚新材料科技有限公司,</t>
  </si>
  <si>
    <t>1003212723,</t>
  </si>
  <si>
    <t>ZYLJ-SBZZC-2025-CBHT-006</t>
  </si>
  <si>
    <t>非依法依规必招项目：东明石化30万吨/年UPC科技试验项目UPC试验装置（反应区I）两器三旋热处理服务工作包1,</t>
  </si>
  <si>
    <t>独山子石化公司塔里木120万吨/年二期乙烯项目低温罐区安装工程专业作业工作包01</t>
    <phoneticPr fontId="1" type="noConversion"/>
  </si>
  <si>
    <t>2020/07/03</t>
  </si>
  <si>
    <t>2020/07/18</t>
  </si>
  <si>
    <t>2020/08/02</t>
  </si>
  <si>
    <t>辽宁海航实业有限公司,</t>
  </si>
  <si>
    <t>2017-GXPC-C07-225-2</t>
  </si>
  <si>
    <t>2018-GXPC-C07-005-03</t>
  </si>
  <si>
    <t>2018-GXPC-C07-019A-01</t>
  </si>
  <si>
    <t>北京华大科工兴业科技有限公司,</t>
  </si>
  <si>
    <t>20-P-DX-150( )</t>
  </si>
  <si>
    <t>20-P-DX-186(4800826244)</t>
  </si>
  <si>
    <t>湖北国际经济技术合作有限公司,</t>
  </si>
  <si>
    <t>2020/07/10</t>
  </si>
  <si>
    <t>2020/07/25</t>
  </si>
  <si>
    <t>广西中石油储备油有限公司,</t>
  </si>
  <si>
    <t>中国石油天然气股份有限公司广东石化分公司 ,</t>
  </si>
  <si>
    <t>2020/07/24</t>
  </si>
  <si>
    <t>中国石油天然气股份有限公司长庆油田分公司第十一采油厂,</t>
  </si>
  <si>
    <t>2020/08/01</t>
  </si>
  <si>
    <t>2020/09/05</t>
  </si>
  <si>
    <t>2020/08/07</t>
  </si>
  <si>
    <t>2020/08/31</t>
  </si>
  <si>
    <t>中化泉州石化有限公司,</t>
  </si>
  <si>
    <t>2020/07/27</t>
  </si>
  <si>
    <t>2020/08/12</t>
  </si>
  <si>
    <t>2020/08/13</t>
  </si>
  <si>
    <t>2020/08/22</t>
  </si>
  <si>
    <t>2022/03/10</t>
  </si>
  <si>
    <t>2020/09/08</t>
  </si>
  <si>
    <t>成都艾尔普气体产品有限公司,</t>
  </si>
  <si>
    <t>2020/09/26</t>
  </si>
  <si>
    <t>中石油燃料油有限责任公司西南销售分公司,</t>
  </si>
  <si>
    <t>中石油管道有限责任公司西气东输分公司,</t>
  </si>
  <si>
    <t>XQDSCC136M001</t>
  </si>
  <si>
    <t>2020/09/10</t>
  </si>
  <si>
    <t>2020/09/19</t>
  </si>
  <si>
    <t>2020/10/31</t>
  </si>
  <si>
    <t>河北鑫海化工集团有限公司,</t>
  </si>
  <si>
    <t>中国葛洲坝集团国际工程有限公司,</t>
  </si>
  <si>
    <t>石大胜华（泉州）有限公司,</t>
  </si>
  <si>
    <t>（GF-2013-0201）</t>
  </si>
  <si>
    <t>2020/09/29</t>
  </si>
  <si>
    <t>广联达科技股份有限公司南宁分公司,</t>
  </si>
  <si>
    <t>20-GX-194446</t>
  </si>
  <si>
    <t>2020/10/03</t>
  </si>
  <si>
    <t>2020/10/19</t>
  </si>
  <si>
    <t>XQDSCC158M001</t>
  </si>
  <si>
    <t>2020/10/17</t>
  </si>
  <si>
    <t>XQDSCC156M002</t>
  </si>
  <si>
    <t>南方石油勘探开发有限责任公司,</t>
  </si>
  <si>
    <t>中国石油集团东北炼化工程有限公司,</t>
  </si>
  <si>
    <t>HQNE-SGB-JSGC-D18203507EPC-GYS-001-19001-变01</t>
  </si>
  <si>
    <t>2020/10/23</t>
  </si>
  <si>
    <t>大连长兴岛再生资源有限公司,</t>
  </si>
  <si>
    <t>DLA-EN2019-C001（1）</t>
  </si>
  <si>
    <t>广西中油能源有限公司,</t>
  </si>
  <si>
    <t>20-P-J-011(4800952977)</t>
  </si>
  <si>
    <t>2021/10/14</t>
  </si>
  <si>
    <t>2020/10/28</t>
  </si>
  <si>
    <t>2020/12/27</t>
  </si>
  <si>
    <t>2020/11/01</t>
  </si>
  <si>
    <t>2020/11/05</t>
  </si>
  <si>
    <t>2020/11/03</t>
  </si>
  <si>
    <t>2020/10/29</t>
  </si>
  <si>
    <t>2021/11/21</t>
  </si>
  <si>
    <t>2020/10/10</t>
  </si>
  <si>
    <t>辽宁宝来新材料有限公司,</t>
  </si>
  <si>
    <t>辽宁宝来化工有限公司,</t>
  </si>
  <si>
    <t>山东港源管道物流有限公司,</t>
  </si>
  <si>
    <t>2020/11/27</t>
  </si>
  <si>
    <t>2020/12/03</t>
  </si>
  <si>
    <t>中石油燃料油有限责任公司湛江仓储分公司,</t>
  </si>
  <si>
    <t>北京市燃气集团有限责任公司,</t>
  </si>
  <si>
    <t>2021/01/01</t>
  </si>
  <si>
    <t>中国石油集团西南管道有限公司贵阳输油气分公司,</t>
  </si>
  <si>
    <t xml:space="preserve">XNYX-GY-2018-JSGC-268 -01  </t>
  </si>
  <si>
    <t>恒力石化（大连）炼化有限公司,</t>
  </si>
  <si>
    <t>HLS2-170319-AZXT29-03</t>
  </si>
  <si>
    <t>江苏新海石化有限公司,</t>
  </si>
  <si>
    <t>GHHGSC-2015-058-004</t>
  </si>
  <si>
    <t>中国核工业二三建设有限公司,</t>
  </si>
  <si>
    <t>HQNE-SCB-JSGC-Z200188001-2500PC2-WJT-01-20001</t>
  </si>
  <si>
    <t>WISON-19181-S20-016</t>
  </si>
  <si>
    <t>2020/12/19</t>
  </si>
  <si>
    <t>中国石油集团东北炼化工程有限公司锦州设计院,</t>
  </si>
  <si>
    <t>SPJC06115-B01</t>
  </si>
  <si>
    <t>西安长庆化工集团咸阳石化有限公司,</t>
  </si>
  <si>
    <t>2021/01/10</t>
  </si>
  <si>
    <t>2021/01/08</t>
  </si>
  <si>
    <t>2021/01/05</t>
  </si>
  <si>
    <t>2021/02/04</t>
  </si>
  <si>
    <t>2023/02/05</t>
  </si>
  <si>
    <t>长庆油田（榆林）油气有限公司,</t>
  </si>
  <si>
    <t>21-P-S-029(4801048537)</t>
  </si>
  <si>
    <t>2022/02/09</t>
  </si>
  <si>
    <t>东南亚原油管道有限公司（大洋分公司）,</t>
  </si>
  <si>
    <t>SEAOP-2021-C-MIOC-0007</t>
  </si>
  <si>
    <t xml:space="preserve"> SEAOP-2021-C-MIOC-0010</t>
  </si>
  <si>
    <t>2021/02/25</t>
  </si>
  <si>
    <t>2021/02/08</t>
  </si>
  <si>
    <t>沪东中华造船（集团）有限公司,</t>
  </si>
  <si>
    <t>CNPCINTERNATIONAL(CHAD)CO.,LTD.,</t>
  </si>
  <si>
    <t>CNPCIC-CT-2020-015</t>
  </si>
  <si>
    <t>2021/03/02</t>
  </si>
  <si>
    <t>2021/03/10</t>
  </si>
  <si>
    <t>2021/03/12</t>
  </si>
  <si>
    <t>中国石油天然气股份有限公司西北销售云南分公司,</t>
  </si>
  <si>
    <t>广西东油沥青有限公司,</t>
  </si>
  <si>
    <t>2021/03/25</t>
  </si>
  <si>
    <t>2021/03/31</t>
  </si>
  <si>
    <t>2021/04/01</t>
  </si>
  <si>
    <t>2021/04/06</t>
  </si>
  <si>
    <t>HQC ENGINEERING MALAYSIA SDN BHD,</t>
  </si>
  <si>
    <t>2021/04/10</t>
  </si>
  <si>
    <t>2023/08/20</t>
  </si>
  <si>
    <t>2021/04/02</t>
  </si>
  <si>
    <t>中国石油天然气股份有限公司塔里木石化分公司（乙烯项目部）,</t>
  </si>
  <si>
    <t>上海基熠热能技术有限公司,</t>
  </si>
  <si>
    <t>2021/06/15</t>
  </si>
  <si>
    <t>西安长庆化工集团有限公司咸阳化学剂分公司,</t>
  </si>
  <si>
    <t>2021/04/12</t>
  </si>
  <si>
    <t>2021/04/08</t>
  </si>
  <si>
    <t>2021/05/19</t>
  </si>
  <si>
    <t>广西北部湾新材料有限公司,</t>
  </si>
  <si>
    <t>山东东明石化集团有限公司,</t>
  </si>
  <si>
    <t>21-GX-397003</t>
  </si>
  <si>
    <t>2022/09/10</t>
  </si>
  <si>
    <t>2021/05/11</t>
  </si>
  <si>
    <t>国家管网集团西南管道有限责任公司油气计量中心,</t>
  </si>
  <si>
    <t>国家能源集团宁夏煤业有限责任公司,</t>
  </si>
  <si>
    <t>煤制油分公司保运〔2016〕006号-02</t>
  </si>
  <si>
    <t>海洋石油工程股份有限公司,</t>
  </si>
  <si>
    <t>2021/05/08</t>
  </si>
  <si>
    <t>山东三维石化工程股份有限公司,</t>
  </si>
  <si>
    <t>2021/05/13</t>
  </si>
  <si>
    <t>2021/05/21</t>
  </si>
  <si>
    <t>迪尔集团有限公司,</t>
  </si>
  <si>
    <t>SDSHQZ-GC-2021040312-C</t>
  </si>
  <si>
    <t>2021/05/22</t>
  </si>
  <si>
    <t>金澳科技（湖北）化工有限公司,</t>
  </si>
  <si>
    <t>JACZ20210513-225</t>
  </si>
  <si>
    <t>连云港荣泰化工仓储有限公司,</t>
  </si>
  <si>
    <t>连云港新荣泰码头有限公司,</t>
  </si>
  <si>
    <t>盛虹炼化（连云港）有限公司,</t>
  </si>
  <si>
    <t>孚宝（钦州）码头有限公司,</t>
  </si>
  <si>
    <t>中国成达工程有限公司,</t>
  </si>
  <si>
    <t>2022/05/01</t>
  </si>
  <si>
    <t>中交第四航务工程勘察设计院有限公司,</t>
  </si>
  <si>
    <t>国家管网集团西南管道有限责任公司南宁输油气分公司,</t>
  </si>
  <si>
    <t>广州进贸通供应链有限公司,</t>
  </si>
  <si>
    <t>VHIMTON2021062401H</t>
  </si>
  <si>
    <t>2021/07/22</t>
  </si>
  <si>
    <t>中国石油天然气股份有限公司长庆油田分公司第九采油厂,</t>
  </si>
  <si>
    <t>中国石油天然气股份有限公司长庆油田分公司第四采油厂,</t>
  </si>
  <si>
    <t>中国石油天然气股份有限公司长庆油田分公司第八采油厂,</t>
  </si>
  <si>
    <t>中国五环工程有限公司,</t>
  </si>
  <si>
    <t>2021/08/04</t>
  </si>
  <si>
    <t>2021/08/06</t>
  </si>
  <si>
    <t>2021/08/09</t>
  </si>
  <si>
    <t>XHSHCZ-2017-074-003</t>
  </si>
  <si>
    <t>国家管网集团西南油气管道有限责任公司南宁输油气分公司,</t>
  </si>
  <si>
    <t>21-GX-547765</t>
  </si>
  <si>
    <t>武桥重工集团股份有限公司,</t>
  </si>
  <si>
    <t>山东裕龙石化有限公司,</t>
  </si>
  <si>
    <t>2023/10/05</t>
  </si>
  <si>
    <t>XQDSCC157M001</t>
  </si>
  <si>
    <t>XQDSCC155M001</t>
  </si>
  <si>
    <t>四川盛马化工股份有限公司,</t>
  </si>
  <si>
    <t>中船广西船舶及海洋工程有限公司,</t>
  </si>
  <si>
    <t>2021/10/12</t>
  </si>
  <si>
    <t>广西华银铝业有限公司,</t>
  </si>
  <si>
    <t>2021/10/27</t>
  </si>
  <si>
    <t>2021/10/21</t>
  </si>
  <si>
    <t>2021/12/15</t>
  </si>
  <si>
    <t>中海福陆重工有限公司,</t>
  </si>
  <si>
    <t>2021/11/13</t>
  </si>
  <si>
    <t>2021/11/14</t>
  </si>
  <si>
    <t>广西玉柴石油化工有限公司,海南唐润石化有限公司,</t>
  </si>
  <si>
    <t>众一伍德工程有限公司,</t>
  </si>
  <si>
    <t>2021/11/24</t>
  </si>
  <si>
    <t>广西光大石化有限公司,</t>
  </si>
  <si>
    <t>2021/12/06</t>
  </si>
  <si>
    <t>东华能源（茂名）有限公司,</t>
  </si>
  <si>
    <t>贵州建工集团第一建筑工程有限责任公司,中国寰球工程有限公司,</t>
  </si>
  <si>
    <t>2023/06/04</t>
  </si>
  <si>
    <t>中国寰球工程有限公司,江苏雅克液化天然气工程有限公司,</t>
  </si>
  <si>
    <t>中交第四航务工程局有限公司,惠州荃美石化码头有限公司,</t>
  </si>
  <si>
    <t>2021/12/07</t>
  </si>
  <si>
    <t>22388-3600-64-MR-6220.00-0001</t>
  </si>
  <si>
    <t>2021/11/27</t>
  </si>
  <si>
    <t>2022/01/01</t>
  </si>
  <si>
    <t>2022/01/30</t>
  </si>
  <si>
    <t>2022/09/22</t>
  </si>
  <si>
    <t>2021/12/22</t>
  </si>
  <si>
    <t>中石油克拉玛依石化有限责任公司,</t>
  </si>
  <si>
    <t>2022/03/20</t>
  </si>
  <si>
    <t xml:space="preserve">GWHT20210044339	</t>
  </si>
  <si>
    <t xml:space="preserve">GWHT20210044351	</t>
  </si>
  <si>
    <t>2022/07/15</t>
  </si>
  <si>
    <t>2022/01/06</t>
  </si>
  <si>
    <t>中国石油工程建设有限公司,</t>
  </si>
  <si>
    <t>2022/01/04</t>
  </si>
  <si>
    <t>2022/02/22</t>
  </si>
  <si>
    <t>广西南国雄鹰律师事务所,</t>
  </si>
  <si>
    <t>2023/01/27</t>
  </si>
  <si>
    <t>国家管网集团西南管道有限责任公司兰成渝输油分公司,</t>
  </si>
  <si>
    <t>2022/02/01</t>
  </si>
  <si>
    <t>湖北汇丰方圆环保科技有限公司,</t>
  </si>
  <si>
    <t>2022/01/29</t>
  </si>
  <si>
    <t>津德尔炼油有限公司,</t>
  </si>
  <si>
    <t>2022/10/01</t>
  </si>
  <si>
    <t>中国石油天然气股份有限公司广东石化分公司,</t>
  </si>
  <si>
    <t>2022/02/07</t>
  </si>
  <si>
    <t>2023/02/14</t>
  </si>
  <si>
    <t xml:space="preserve">21-P-S-142 </t>
  </si>
  <si>
    <t>2022/02/21</t>
  </si>
  <si>
    <t>2022/05/21</t>
  </si>
  <si>
    <t>2022/01/11</t>
  </si>
  <si>
    <t>东南亚天然气管道有限公司（大洋分公司）,</t>
  </si>
  <si>
    <t>2022/03/04</t>
  </si>
  <si>
    <t>2022/03/08</t>
  </si>
  <si>
    <t>2022/03/03</t>
  </si>
  <si>
    <t>2022/03/11</t>
  </si>
  <si>
    <t>2022/03/02</t>
  </si>
  <si>
    <t>2022/03/28</t>
  </si>
  <si>
    <t>2022/04/20</t>
  </si>
  <si>
    <t>冰山冷热科技股份有限公司,</t>
  </si>
  <si>
    <t>2022/04/05</t>
  </si>
  <si>
    <t>72371-CO-013</t>
  </si>
  <si>
    <t>广西玉柴石油化工有限公司,</t>
  </si>
  <si>
    <t>2022/04/19</t>
  </si>
  <si>
    <t>上海安居乐环保科技股份有限公司,</t>
  </si>
  <si>
    <t>2022/04/24</t>
  </si>
  <si>
    <t>2022/04/16</t>
  </si>
  <si>
    <t>新疆天利高新石化股份有限公司,</t>
  </si>
  <si>
    <t>2022/05/05</t>
  </si>
  <si>
    <t>江苏斯尔邦石化有限公司,</t>
  </si>
  <si>
    <t>2022/05/25</t>
  </si>
  <si>
    <t>2022/05/18</t>
  </si>
  <si>
    <t>2022/06/01</t>
  </si>
  <si>
    <t>2022/06/27</t>
  </si>
  <si>
    <t>中国石油天然气股份有限公司长庆油田分公司第三采油厂,</t>
  </si>
  <si>
    <t>2022/06/21</t>
  </si>
  <si>
    <t>2022/07/10</t>
  </si>
  <si>
    <t>四川大学,</t>
  </si>
  <si>
    <t>2022/07/24</t>
  </si>
  <si>
    <t>22-GX-929545</t>
  </si>
  <si>
    <t>2022/07/01</t>
  </si>
  <si>
    <t>2022/06/25</t>
  </si>
  <si>
    <t>2022/07/14</t>
  </si>
  <si>
    <t>辽宁金发科技有限公司,</t>
  </si>
  <si>
    <t>2022/07/22</t>
  </si>
  <si>
    <t>广西北海中航化石油科技开发有限公司,</t>
  </si>
  <si>
    <t>上海电力建筑工程有限公司,</t>
  </si>
  <si>
    <t>2022/08/11</t>
  </si>
  <si>
    <t>2022/08/18</t>
  </si>
  <si>
    <t>2022/08/19</t>
  </si>
  <si>
    <t>2022/09/18</t>
  </si>
  <si>
    <t>2022/11/26</t>
  </si>
  <si>
    <t>CHARLTON MARTIN CONSULTANTS SDN BHD,</t>
  </si>
  <si>
    <t>2022/09/13</t>
  </si>
  <si>
    <t>2022/09/23</t>
  </si>
  <si>
    <t>2022/10/23</t>
  </si>
  <si>
    <t>2022/09/19</t>
  </si>
  <si>
    <t>中国建筑第二工程局有限公司,</t>
  </si>
  <si>
    <t>2022/10/19</t>
  </si>
  <si>
    <t>2022/09/20</t>
  </si>
  <si>
    <t>2023/01/20</t>
  </si>
  <si>
    <t>2022/09/27</t>
  </si>
  <si>
    <t>2023/09/16</t>
  </si>
  <si>
    <t>2022/09/29</t>
  </si>
  <si>
    <t>2022/10/15</t>
  </si>
  <si>
    <t>宁夏永利电子新材料有限公司,</t>
  </si>
  <si>
    <t>2023/10/14</t>
  </si>
  <si>
    <t>上海电力建筑工程有限公司,中国寰球工程有限公司,</t>
  </si>
  <si>
    <t>2022/10/10</t>
  </si>
  <si>
    <t>山东劲海化工有限公司,</t>
  </si>
  <si>
    <t>2022/10/18</t>
  </si>
  <si>
    <t>2022/11/10</t>
  </si>
  <si>
    <t>2022/11/12</t>
  </si>
  <si>
    <t>2022/11/04</t>
  </si>
  <si>
    <t>2022/12/01</t>
  </si>
  <si>
    <t>2022/12/25</t>
  </si>
  <si>
    <t>2022/12/12</t>
  </si>
  <si>
    <t>2022/12/13</t>
  </si>
  <si>
    <t>2022/12/04</t>
  </si>
  <si>
    <t>2023/01/01</t>
  </si>
  <si>
    <t>广西天然气管道有限责任公司,</t>
  </si>
  <si>
    <t>2024/01/01</t>
  </si>
  <si>
    <t>2022/12/23</t>
  </si>
  <si>
    <t>恩贾梅纳炼油有限公司,</t>
  </si>
  <si>
    <t>2023/01/05</t>
  </si>
  <si>
    <t>2023/03/05</t>
  </si>
  <si>
    <t>2023/01/17</t>
  </si>
  <si>
    <t>2023/01/18</t>
  </si>
  <si>
    <t>2023/03/01</t>
  </si>
  <si>
    <t>2023/01/19</t>
  </si>
  <si>
    <t>2023/02/08</t>
  </si>
  <si>
    <t>2023/02/25</t>
  </si>
  <si>
    <t xml:space="preserve">72376-CA-CSC-009 </t>
  </si>
  <si>
    <t>2026/03/06</t>
  </si>
  <si>
    <t>上海寰球工程有限公司,</t>
  </si>
  <si>
    <t>2023/09/15</t>
  </si>
  <si>
    <t>2023/03/27</t>
  </si>
  <si>
    <t>烟台益大新材料有限公司,</t>
  </si>
  <si>
    <t>LY20230021</t>
  </si>
  <si>
    <t>2023/03/26</t>
  </si>
  <si>
    <t>RJB20230005G</t>
  </si>
  <si>
    <t>2023/03/25</t>
  </si>
  <si>
    <t>2024/11/10</t>
  </si>
  <si>
    <t>中石油燃料油有限责任公司,</t>
  </si>
  <si>
    <t>2023/04/11</t>
  </si>
  <si>
    <t>新疆寰球工程公司,</t>
  </si>
  <si>
    <t>LNKF-CG-ZSA4-2023-0017</t>
  </si>
  <si>
    <t>2023/04/07</t>
  </si>
  <si>
    <t>2023/04/24</t>
  </si>
  <si>
    <t>2023/06/10</t>
  </si>
  <si>
    <t>2023/05/05</t>
  </si>
  <si>
    <t>2023/05/04</t>
  </si>
  <si>
    <t>中石油燃料油有限责任公司西北销售分公司,</t>
  </si>
  <si>
    <t>中国石油天然气股份有限公司大连石化分公司,</t>
  </si>
  <si>
    <t>2023/05/21</t>
  </si>
  <si>
    <t>山东劲海化工有限公司,东明中油燃料石化有限公司,</t>
  </si>
  <si>
    <t>23JTCL0724</t>
  </si>
  <si>
    <t>2023/06/18</t>
  </si>
  <si>
    <t>2023/07/12</t>
  </si>
  <si>
    <t>2023/07/06</t>
  </si>
  <si>
    <t>MLN2023003</t>
  </si>
  <si>
    <t>2023/07/14</t>
  </si>
  <si>
    <t>2027/01/25</t>
  </si>
  <si>
    <t>2023/07/04</t>
  </si>
  <si>
    <t>2023/07/29</t>
  </si>
  <si>
    <t>广西恒逸新材料有限公司,广西睿成贸易有限公司,</t>
  </si>
  <si>
    <t>2023/08/08</t>
  </si>
  <si>
    <t>2023/09/17</t>
  </si>
  <si>
    <t>长石（施）23-09</t>
  </si>
  <si>
    <t>JLY423-004PM-ZC-XB-XB-GF-2023-00</t>
  </si>
  <si>
    <t>2023/09/13</t>
  </si>
  <si>
    <t>2023/09/22</t>
  </si>
  <si>
    <t>兰州翔鑫工贸有限责任公司,</t>
  </si>
  <si>
    <t>2025/09/15</t>
  </si>
  <si>
    <t>中能高端新材料（湖北）有限公司,</t>
  </si>
  <si>
    <t>2023/09/29</t>
  </si>
  <si>
    <t>2023/10/08</t>
  </si>
  <si>
    <t>2023/10/23</t>
  </si>
  <si>
    <t>2378E-CA-MC-003</t>
  </si>
  <si>
    <t>2023/10/18</t>
  </si>
  <si>
    <t>230029-PO-SG-003</t>
  </si>
  <si>
    <t>2023/11/07</t>
  </si>
  <si>
    <t>2023/10/26</t>
  </si>
  <si>
    <t xml:space="preserve">72371-0000-CSC-0019 </t>
  </si>
  <si>
    <t>2023/12/04</t>
  </si>
  <si>
    <t>2023/12/07</t>
  </si>
  <si>
    <t>2023/12/19</t>
  </si>
  <si>
    <t>2024-jdz-003</t>
  </si>
  <si>
    <t>2023/12/17</t>
  </si>
  <si>
    <t>2024/01/03</t>
  </si>
  <si>
    <t>山东三维化学集团股份有限公司,</t>
  </si>
  <si>
    <t>2024/01/04</t>
  </si>
  <si>
    <t>2024/01/28</t>
  </si>
  <si>
    <t>2024/01/29</t>
  </si>
  <si>
    <t>2026/09/20</t>
  </si>
  <si>
    <t>2024/02/05</t>
  </si>
  <si>
    <t>230002-3900-PO-0056</t>
  </si>
  <si>
    <t>2024/03/02</t>
  </si>
  <si>
    <t>中国昆仑工程有限公司,</t>
  </si>
  <si>
    <t>中国昆仑工程有限公司（新）,</t>
  </si>
  <si>
    <t>2024/02/08</t>
  </si>
  <si>
    <t>温州中石油燃料沥青有限责任公司,</t>
  </si>
  <si>
    <t>2024/03/03</t>
  </si>
  <si>
    <t>2024/03/04</t>
  </si>
  <si>
    <t>2024/04/13</t>
  </si>
  <si>
    <t>2024/03/27</t>
  </si>
  <si>
    <t>2024/04/10</t>
  </si>
  <si>
    <t>2024/04/07</t>
  </si>
  <si>
    <t>2026/01/31</t>
  </si>
  <si>
    <t>2024/04/24</t>
  </si>
  <si>
    <t>2024/05/06</t>
  </si>
  <si>
    <t>湛江兴海清洗工程有限公司,</t>
  </si>
  <si>
    <t>2024/05/14</t>
  </si>
  <si>
    <t>2024/05/17</t>
  </si>
  <si>
    <t>2024/05/18</t>
  </si>
  <si>
    <t>2024/05/23</t>
  </si>
  <si>
    <t>2027/06/01</t>
  </si>
  <si>
    <t>青岛中石油仓储有限公司,</t>
  </si>
  <si>
    <t>2024/06/15</t>
  </si>
  <si>
    <t>31324001D-P04-JSB-HT00</t>
  </si>
  <si>
    <t>2024/08/10</t>
  </si>
  <si>
    <t>2024/06/17</t>
  </si>
  <si>
    <t>中国石油天然气股份有限公司长庆油田分公司第五采油厂,</t>
  </si>
  <si>
    <t>2024/06/23</t>
  </si>
  <si>
    <t>北海市力丰燃气有限责任公司,</t>
  </si>
  <si>
    <t>2024/06/29</t>
  </si>
  <si>
    <t>2024/07/07</t>
  </si>
  <si>
    <t>2024/07/08</t>
  </si>
  <si>
    <t>2024/07/19</t>
  </si>
  <si>
    <t>2027/12/30</t>
  </si>
  <si>
    <t>2024/07/16</t>
  </si>
  <si>
    <t>2025-7759</t>
  </si>
  <si>
    <t>中国石油广西石化公司2025年6月储运一部卧式中低压容器买卖合同</t>
  </si>
  <si>
    <t>HQGCGS-HQLJ-2025-MM-4621</t>
  </si>
  <si>
    <t>中国石油广西石化公司2025年6月储运一部卧式中低压容器买卖合同成交通知书,</t>
  </si>
  <si>
    <t>2025-7711</t>
  </si>
  <si>
    <t>2025年大检修公用工程/炼油二部换热器管束(中油六建)采购（试用）买卖合同-20250377</t>
  </si>
  <si>
    <t>HQGCGS-HQLJ-2025-MM-4620</t>
  </si>
  <si>
    <t>YNPC-2025-WZCG-MM-377</t>
  </si>
  <si>
    <t>2025年大检修公用工程/炼油二部换热器管束(中油六建)采购（试用）买卖合同成交通知书,</t>
  </si>
  <si>
    <t>2025-7461</t>
  </si>
  <si>
    <t>中国石油广西石化公司液硫罐、部分重质油罐及化验室等异味治理项目施工合同</t>
  </si>
  <si>
    <t>HQGCGS-HQLJ-2025-JSGC-794</t>
  </si>
  <si>
    <t>2026/12/15</t>
  </si>
  <si>
    <t>中国石油广西石化公司液硫罐、部分重质油罐及化验室等异味治理项目施工合同谈判记录,</t>
  </si>
  <si>
    <t>2025-6564</t>
  </si>
  <si>
    <t>12388-CA-CSC-0006-04 巴斯夫（广东）一体化项目乙烯区项目土建安装工程A标段增补工程施工补充协议4（工程量增补）</t>
  </si>
  <si>
    <t>HQGCGS-HQLJ-2025-JSGC-827</t>
  </si>
  <si>
    <t>12388-CA-CSC-0006-04</t>
  </si>
  <si>
    <t>巴斯夫（广东）一体化项目乙烯区项目土建安装综合工程A标段增补工程4工程预算书,</t>
  </si>
  <si>
    <t>2025-6443</t>
  </si>
  <si>
    <t>12399-CA-CSC-0006-02  土建安装施工工程标段一补充协议（增补工程2 主要工程量增补 ）</t>
  </si>
  <si>
    <t>HQGCGS-HQLJ-2025-JSGC-807</t>
  </si>
  <si>
    <t>12399-CA-CSC-0006-02</t>
  </si>
  <si>
    <t>2025-8515</t>
  </si>
  <si>
    <t>广西石化炼化一体化升级项目120万吨/年乙烯装置安装专业三查四定及配合联合试运转专业作业工作包01</t>
  </si>
  <si>
    <t>HQGCGS-HQLJ-2025-FW-832</t>
  </si>
  <si>
    <t>ZYLJ-GXSHLHYTHYXXMB-2025-CBHT-025</t>
  </si>
  <si>
    <t>其他国家法律法规或集团公司规定的非依法依规必招项目：广西石化炼化一体化升级项目120万吨/年乙烯装置安装专业三查四定及配合联合试运转专业作业工作包01,</t>
  </si>
  <si>
    <t>2025-6239</t>
  </si>
  <si>
    <t>72378-000-CSC-0002-01 唐山LNG增建气化器及配套工程 安装工程承包合同补充协议</t>
  </si>
  <si>
    <t>HQGCGS-HQLJ-2025-JSGC-826</t>
  </si>
  <si>
    <t>72378-000-CSC-0002-01</t>
  </si>
  <si>
    <t>2025/07/29</t>
  </si>
  <si>
    <t>2025-8534</t>
  </si>
  <si>
    <t>内蒙古荣信聚乙烯装置土建专业工程工作包01</t>
  </si>
  <si>
    <t>HQGCGS-HQLJ-2025-JSGC-834</t>
  </si>
  <si>
    <t>ZYLJ-NMGRXHGXMB-2025-CBHT-003</t>
  </si>
  <si>
    <t>2025/07/27</t>
  </si>
  <si>
    <t>经可不招标审批的采购事项：内蒙古荣信聚乙烯装置土建专业工程工作包01,</t>
  </si>
  <si>
    <t>2025-8460</t>
  </si>
  <si>
    <t>巴斯夫（广东）一体化项目乙烯区项目土建安装综合工程A标段乙烯装置防腐保温保冷专业工程分包工作包10</t>
  </si>
  <si>
    <t>HQGCGS-HQLJ-2025-JSGC-837</t>
  </si>
  <si>
    <t>ZYLJ-BSF（GD）YTHXMYXXMB-2025-CBHT-015</t>
  </si>
  <si>
    <t>2025/08/29</t>
  </si>
  <si>
    <t>非依法依规必招项目：巴斯夫（广东）一体化项目乙烯区项目土建安装综合工程A标段乙烯装置防腐保温保冷专业工程分包工作包10,</t>
  </si>
  <si>
    <t>2025-8362</t>
  </si>
  <si>
    <t>广西石化炼化一体化转型升级项目27/60万吨/年环氧丙烷/苯乙烯（含乙苯）装置三查四定及配合联合试运转专业作业工作包03</t>
  </si>
  <si>
    <t>HQGCGS-HQLJ-2025-FW-838</t>
  </si>
  <si>
    <t>ZYLJ-GXSHLHYTHPOSMXMB-2025-CBHT-030</t>
  </si>
  <si>
    <t>其他国家法律法规或集团公司规定的非依法依规必招项目:广西石化炼化一体化转型升级项目27/60万吨/年环氧丙烷/苯乙烯（含乙苯）装置三查四定及配合联合试运转专业作业工作包03,</t>
  </si>
  <si>
    <t>2025-8360</t>
  </si>
  <si>
    <t>广西石化炼化一体化转型升级项目27/60万吨/年环氧丙烷/苯乙烯（含乙苯）装置三查四定及配合联合试运转专业作业工作包02</t>
  </si>
  <si>
    <t>HQGCGS-HQLJ-2025-FW-837</t>
  </si>
  <si>
    <t>ZYLJ-GXSHLHYTHPOSMXMB-2025-CBHT-029</t>
  </si>
  <si>
    <t>其他国家法律法规或集团公司规定的非依法依规必招项目:广西石化炼化一体化转型升级项目27/60万吨/年环氧丙烷/苯乙烯（含乙苯）装置三查四定及配合联合试运转专业作业工作包02,</t>
  </si>
  <si>
    <t>2025-8353</t>
  </si>
  <si>
    <t>广西石化炼化一体化转型升级项目27/60万吨/年环氧丙烷/苯乙烯（含乙苯）装置三查四定及配合联合试运转专业作业工作包01</t>
  </si>
  <si>
    <t>HQGCGS-HQLJ-2025-FW-836</t>
  </si>
  <si>
    <t>ZYLJ-GXSHLHYTHPOSMXMB-2025-CBHT-028</t>
  </si>
  <si>
    <t>其他国家法律法规或集团公司规定的非依法依规必招项目：广西石化炼化一体化转型升级项目27/60万吨/年环氧丙烷/苯乙烯（含乙苯）装置三查四定及配合联合试运转专业作业工作包01,</t>
  </si>
  <si>
    <t>2025-8347</t>
  </si>
  <si>
    <t>广西石化炼化一体化转型升级项目27/60万吨/年环氧丙烷/苯乙烯（含乙苯）装置三查四定及配合联合试运转专业作业工作包04</t>
  </si>
  <si>
    <t>HQGCGS-HQLJ-2025-FW-839</t>
  </si>
  <si>
    <t>ZYLJ-GXSHLHYTHPOSMXMB-2025-CBHT-027</t>
  </si>
  <si>
    <t>其他国家法律法规或集团公司规定的非依法依规必招项目：广西石化炼化一体化转型升级项目27/60万吨/年环氧丙烷/苯乙烯（含乙苯）装置三查四定及配合联合试运转专业作业工作包04,</t>
  </si>
  <si>
    <t>2025-8346</t>
  </si>
  <si>
    <t>广西石化炼化一体化转型升级项目27/60万吨/年环氧丙烷/苯乙烯（含乙苯）装置特种设备及工艺管道安全监督检验技术服务工作包01</t>
  </si>
  <si>
    <t>HQGCGS-HQLJ-2025-FW-844</t>
  </si>
  <si>
    <t>ZYLJ-GXSHLHYTHPOSMXMB-2025-CBHT-026</t>
  </si>
  <si>
    <t>其他国家法律法规或集团公司规定的非依法依规必招项目：广西石化炼化一体化转型升级项目27/60万吨/年环氧丙烷/苯乙烯（含乙苯）装置特种设备及工艺管道安全监督检验技术服务工作包01,</t>
  </si>
  <si>
    <t>2025-8643</t>
  </si>
  <si>
    <t>独山子石化公司绿色低碳乙烯技术研发及工业应用项目土建专业工程分包工作包01</t>
  </si>
  <si>
    <t>HQGCGS-HQLJ-2025-JSGC-848</t>
  </si>
  <si>
    <t>ZYLJ-DSZXMB-2025-CBHT-006</t>
  </si>
  <si>
    <t>限额类项目：独山子石化公司绿色低碳乙烯技术研发及工业应用项目土建专业工程分包工作包01,</t>
  </si>
  <si>
    <t>2025-9089</t>
  </si>
  <si>
    <t>中海壳牌惠州三期乙烯项目160万吨/年乙烯装置安装(21台大型塔器)专业作业工作包01</t>
  </si>
  <si>
    <t>HQGCGS-HQLJ-2025-FW-895</t>
  </si>
  <si>
    <t>2025/08/08</t>
  </si>
  <si>
    <t>ZYLJ-ZHKPHZSQYXXMB-2025-CBHT-017</t>
  </si>
  <si>
    <t>2025/08/05</t>
  </si>
  <si>
    <t>2027/08/09</t>
  </si>
  <si>
    <t>其他国家法律法规或集团公司规定的非依法依规必招项目：中海壳牌惠州三期乙烯项目160万吨/年乙烯装置安装(21台大型塔器)专业作业工作包01,</t>
  </si>
  <si>
    <t>2025-8938</t>
  </si>
  <si>
    <t>巴斯夫（广东）一体化项目乙烯区项目土建安装综合工程A标段乙烯装置脚手架专业作业工作包07</t>
  </si>
  <si>
    <t>HQGCGS-HQLJ-2025-FW-880</t>
  </si>
  <si>
    <t>2025/08/06</t>
  </si>
  <si>
    <t>ZYLJ-BSF（GD）YTHXMYXXMB-2025-CBHT-016</t>
  </si>
  <si>
    <t>2025/08/02</t>
  </si>
  <si>
    <t>非依法依规必招项目：巴斯夫（广东）一体化项目乙烯区项目土建安装综合工程A标段乙烯装置脚手架专业作业工作包07,</t>
  </si>
  <si>
    <t>2025-8936</t>
  </si>
  <si>
    <t>巴斯夫（广东）一体化项目乙烯区项目土建安装综合工程A标段乙烯装置脚手架专业作业工作包08</t>
  </si>
  <si>
    <t>HQGCGS-HQLJ-2025-FW-881</t>
  </si>
  <si>
    <t>ZYLJ-BSF（GD）YTHXMYXXMB-2025-CBHT-017</t>
  </si>
  <si>
    <t>非依法依规必招项目：巴斯夫（广东）一体化项目乙烯区项目土建安装综合工程A标段乙烯装置脚手架专业作业工作包08,</t>
  </si>
  <si>
    <t>2025-8814</t>
  </si>
  <si>
    <t>为马来西亚石油化工公司马来酸酐（MAN）项目精炼和压块装置提供工程、采购、施工和调试工程施工合同</t>
  </si>
  <si>
    <t>HQGCGS-HQLJ-2025-JSGC-870</t>
  </si>
  <si>
    <t>马来西亚林吉特</t>
  </si>
  <si>
    <t>2025/08/04</t>
  </si>
  <si>
    <t>HQSM2305T-SP-SCA-FPR-041</t>
  </si>
  <si>
    <t>马来酸酐（MAN）精炼和压块厂提供工程、采购、施工和调试（EPCC）项目签约依据,</t>
  </si>
  <si>
    <t>2025-8792</t>
  </si>
  <si>
    <t>福建古雷150万吨/年乙烯及下游深加工联合体项目乙烯装置土建安装工程一标段防腐保温专业工程分包工作包07</t>
  </si>
  <si>
    <t>HQGCGS-HQLJ-2025-JSGC-865</t>
  </si>
  <si>
    <t>浙江嘉吉石化工程有限公司,</t>
  </si>
  <si>
    <t>1000982069,</t>
  </si>
  <si>
    <t>ZYLJ-GLSHXMB-2025-CBHT-007</t>
  </si>
  <si>
    <t>非依法依规必招项目：福建古雷150万吨/年乙烯及下游深加工联合体项目乙烯装置土建安装工程一标段防腐保温专业工程分包工作包07,</t>
  </si>
  <si>
    <t>2025-8776</t>
  </si>
  <si>
    <t>委托律师服务合同（2024年版）</t>
  </si>
  <si>
    <t>HQGCGS-HQLJ-2025-FW-874</t>
  </si>
  <si>
    <t>吉林昱闻律师事务所,</t>
  </si>
  <si>
    <t>1003056803,</t>
  </si>
  <si>
    <t>ZYLJ-DBFGS-LSFWHT-2025-001</t>
  </si>
  <si>
    <t>相关合同资料,</t>
  </si>
  <si>
    <t>2025-8772</t>
  </si>
  <si>
    <t>中石油云南石化有限公司2025年大检修静设备专业主体检修项目（二标段）安装专业作业工作包02</t>
  </si>
  <si>
    <t>HQGCGS-HQLJ-2025-FW-871</t>
  </si>
  <si>
    <t>ZYLJ-YNXMB-2025-CBHT-003</t>
  </si>
  <si>
    <t>其他国家法律法规或集团公司规定的非依法依规必招项目：中石油云南石化有限公司2025年大检修静设备专业主体检修项目（二标段）安装专业作业工作包02,</t>
  </si>
  <si>
    <t>2025-8771</t>
  </si>
  <si>
    <t>中石油云南石化有限公司2025年大检修静设备专业主体检修项目（二标段）防腐保温、防火专业工程分包工作包01</t>
  </si>
  <si>
    <t>HQGCGS-HQLJ-2025-JSGC-866</t>
  </si>
  <si>
    <t>ZYLJ-YNXMB-2025-CBHT-004</t>
  </si>
  <si>
    <t>经可不招标审批的采购事项:中石油云南石化有限公司2025年大检修静设备专业主体检修项目（二标段）防腐保温、防火专业工程分包工作包01,</t>
  </si>
  <si>
    <t>2025-8764</t>
  </si>
  <si>
    <t>中石油云南石化有限公司2025年大检修静设备专业主体检修项目（二标段）防腐保温、防火专业工程分包工作包02</t>
  </si>
  <si>
    <t>HQGCGS-HQLJ-2025-JSGC-867</t>
  </si>
  <si>
    <t>ZYLJ-YNXMB-2025-CBHT-005</t>
  </si>
  <si>
    <t>经可不招标审批的采购事项:中石油云南石化有限公司2025年大检修静设备专业主体检修项目（二标段）防腐保温、防火专业工程分包工作包02,</t>
  </si>
  <si>
    <t>2025-8710</t>
  </si>
  <si>
    <t>福建古雷150万吨/年乙烯及下游深加工联合体项目乙烯装置土建安装工程一标段防腐保温专业工程分包工作包06</t>
  </si>
  <si>
    <t>HQGCGS-HQLJ-2025-JSGC-864</t>
  </si>
  <si>
    <t>ZYLJ-GLSHXMB-2025-CBHT-006</t>
  </si>
  <si>
    <t>非依法依规必招项目：福建古雷150万吨/年乙烯及下游深加工联合体项目乙烯装置土建安装工程一标段防腐保温专业工程分包工作包06,</t>
  </si>
  <si>
    <t>2025-8691</t>
  </si>
  <si>
    <t>长庆石化公司空分空压装置安全隐患治理项目装置区工程施工合同</t>
  </si>
  <si>
    <t>HQGCGS-HQLJ-2025-JSGC-869</t>
  </si>
  <si>
    <t>长石(施)25-01Z</t>
  </si>
  <si>
    <t>长庆石化公司空分空压装置安全隐患治理项目装置区工程施工中标通知书,</t>
  </si>
  <si>
    <t>2025-8681</t>
  </si>
  <si>
    <t>中石油云南石化有限公司2025年大检修静设备专业主体检修项目（二标段）安装专业作业工作包01</t>
  </si>
  <si>
    <t>HQGCGS-HQLJ-2025-FW-872</t>
  </si>
  <si>
    <t>ZYLJ-YNXMB-2025-CBHT-002</t>
  </si>
  <si>
    <t>其他国家法律法规或集团公司规定的非依法依规必招项目：中石油云南石化有限公司2025年大检修静设备专业主体检修项目（二标段）安装专业作业工作包01,</t>
  </si>
  <si>
    <t>2025-8637</t>
  </si>
  <si>
    <t>广西华谊能化项目EVA装置产品包装仓库土方工程专业工程分包工作包01</t>
  </si>
  <si>
    <t>HQGCGS-HQLJ-2025-JSGC-868</t>
  </si>
  <si>
    <t>ZYLJ-GXHYNHXMB-2025-CBHT-020</t>
  </si>
  <si>
    <t>经可不招标审批的采购事项:广西华谊能化项目EVA装置产品包装仓库土方工程专业工程分包工作包01,</t>
  </si>
  <si>
    <t xml:space="preserve"> </t>
  </si>
  <si>
    <t>2025-8601</t>
  </si>
  <si>
    <t>中海壳牌惠州三期乙烯项目160万吨/年乙烯装置土建专业作业工作包05</t>
  </si>
  <si>
    <t>HQGCGS-HQLJ-2025-FW-870</t>
  </si>
  <si>
    <t>河南华隆建设工程有限公司,</t>
  </si>
  <si>
    <t>1000972608,</t>
  </si>
  <si>
    <t>ZYLJ-ZHKPHZSQYXXMB-2025-CBHT-016</t>
  </si>
  <si>
    <t>其他国家法律法规或集团公司规定的非依法依规必招项目：中海壳牌惠州三期乙烯项目160万吨/年乙烯装置土建专业作业工作包05,</t>
  </si>
  <si>
    <t>2025-8588</t>
  </si>
  <si>
    <t>中海壳牌惠州三期乙烯项目160万吨/年乙烯装置土建专业作业工作包06</t>
  </si>
  <si>
    <t>HQGCGS-HQLJ-2025-FW-869</t>
  </si>
  <si>
    <t>ZYLJ-ZHKPHZSQYXXMB-2025-CBHT-015</t>
  </si>
  <si>
    <t>其他国家法律法规或集团公司规定的非依法依规必招项目：中海壳牌惠州三期乙烯项目160万吨/年乙烯装置土建专业作业工作包06,</t>
  </si>
  <si>
    <t>2025-8531</t>
  </si>
  <si>
    <t>长庆石化公司污泥干化项目工程施工合同</t>
  </si>
  <si>
    <t>HQGCGS-HQLJ-2025-JSGC-855</t>
  </si>
  <si>
    <t>长石(施)25-03</t>
  </si>
  <si>
    <t>长庆石化分公司污泥干化项目工程施工合同中标通知书,</t>
  </si>
  <si>
    <t>2025-8120</t>
  </si>
  <si>
    <t>长庆石化公司成品油罐区仪表隐患治理项目工程施工合同</t>
  </si>
  <si>
    <t>HQGCGS-HQLJ-2025-JSGC-871</t>
  </si>
  <si>
    <t>长庆石化公司成品油罐区仪表隐患治理项目工程施工成交通知书,</t>
  </si>
  <si>
    <t>2025-9227</t>
  </si>
  <si>
    <t>2025-2027年青岛检维修及安全生产费项目安装、电气仪表专业作业工作包01</t>
  </si>
  <si>
    <t>HQGCGS-HQLJ-2025-FW-909</t>
  </si>
  <si>
    <t>2025/08/09</t>
  </si>
  <si>
    <t>ZYLJ-ZRYBFGCXMB-2025-CBHT-015</t>
  </si>
  <si>
    <t>2025/08/07</t>
  </si>
  <si>
    <t>其他国家法律法规或集团公司规定的非依法依规必招项目：2025-2027年青岛检维修及安全生产费项目安装、电气仪表专业作业工作包01,</t>
  </si>
  <si>
    <t>2025-9224</t>
  </si>
  <si>
    <t>江苏虹景新材料有限公司5万吨/年高端共聚物新材料装置项目安装专业作业工作包02</t>
  </si>
  <si>
    <t>HQGCGS-HQLJ-2025-FW-910</t>
  </si>
  <si>
    <t>2025/08/10</t>
  </si>
  <si>
    <t>ZYLJ-HJXCLFSEVAXMB-2025-CBHT-004</t>
  </si>
  <si>
    <t>非依法依规必招项目:江苏虹景新材料有限公司5万吨/年高端共聚物新材料装置项目安装专业作业工作包02,</t>
  </si>
  <si>
    <t>2025-9150</t>
  </si>
  <si>
    <t>中国石油天然气第六建设有限公司2024-2025年人力资源服务外包项目-巴斯夫（广东）一体化项目乙烯项目部02</t>
  </si>
  <si>
    <t>HQGCGS-HQLJ-2025-FW-908</t>
  </si>
  <si>
    <t>ZYLJ-BSF（GD）YTHXMYXXMB-2025-RLFWHT-002</t>
  </si>
  <si>
    <t>单一来源：中国石油天然气第六建设有限公司2024-2025年人力资源服务外包项目-巴斯夫（广东）一体化项目乙烯项目部（人力资源服务订单合同）,</t>
  </si>
  <si>
    <t>2025-9113</t>
  </si>
  <si>
    <t>独山子石化公司塔里木120万吨/年二期乙烯项目低温罐区工程土建工程专业工程分包工作包01</t>
  </si>
  <si>
    <t>HQGCGS-HQLJ-2025-JSGC-886</t>
  </si>
  <si>
    <t>ZYLJ-TLMXMB-2025-CBHT-042</t>
  </si>
  <si>
    <t>招标失败项目：独山子石化公司塔里木120万吨/年二期乙烯项目低温罐区工程土建工程专业工程分包工作包01,</t>
  </si>
  <si>
    <t>2025-9096</t>
  </si>
  <si>
    <t>中海壳牌惠州三期乙烯项目160万吨/年乙烯装置安装(21台大型塔器)专业作业工作包02</t>
  </si>
  <si>
    <t>HQGCGS-HQLJ-2025-FW-906</t>
  </si>
  <si>
    <t>ZYLJ-ZHKPHZSQYXXMB-2025-CBHT-018</t>
  </si>
  <si>
    <t>其他国家法律法规或集团公司规定的非依法依规必招项目：中海壳牌惠州三期乙烯项目160万吨/年乙烯装置安装(21台大型塔器)专业作业工作包02,</t>
  </si>
  <si>
    <t>2025-9080</t>
  </si>
  <si>
    <t>广西石化炼化一体化升级项目120万吨/年乙烯装置催化剂装填技术服务工作包01</t>
  </si>
  <si>
    <t>HQGCGS-HQLJ-2025-FW-907</t>
  </si>
  <si>
    <t>上海阳申石化设备安装有限公司,</t>
  </si>
  <si>
    <t>1000823445,</t>
  </si>
  <si>
    <t>ZYLJ-GXSHLHYTHYXXMB-2025-CBHT-026</t>
  </si>
  <si>
    <t>其他国家法律法规或集团公司规定的非依法依规必招项目：广西石化炼化一体化升级项目120万吨/年乙烯装置催化剂装填技术服务工作包01,</t>
  </si>
  <si>
    <t>2025-8991</t>
  </si>
  <si>
    <t>HQGCGS-HQLJ-2025-JSGC-887</t>
  </si>
  <si>
    <t>2025-9350</t>
  </si>
  <si>
    <t>广西石化炼化一体化转型升级项目27/60万吨/年环氧丙烷/苯乙烯含乙苯)装置催化剂装填工程专业作业工作包01</t>
  </si>
  <si>
    <t>HQGCGS-HQLJ-2025-FW-931</t>
  </si>
  <si>
    <t>2025/08/13</t>
  </si>
  <si>
    <t>广西安盛永建筑安装工程有限公司,</t>
  </si>
  <si>
    <t>1000755263,</t>
  </si>
  <si>
    <t>ZYLJ-GXSHLHYTHPOSMXMB-2025-CBHT-032</t>
  </si>
  <si>
    <t>2025/08/11</t>
  </si>
  <si>
    <t>其他国家法律法规或集团公司规定的非依法依规必招项目：广西石化炼化一体化转型升级项目27/60万吨/年环氧丙烷/苯乙烯含乙苯)装置催化剂装填工程专业作业工作包01,</t>
  </si>
  <si>
    <t>2025-9317</t>
  </si>
  <si>
    <t>福建古雷150万吨/年乙烯及下游深加工联合体项目乙烯装置土建安装工程一标段防腐保温专业工程分包工作包01</t>
  </si>
  <si>
    <t>HQGCGS-HQLJ-2025-JSGC-906</t>
  </si>
  <si>
    <t>2025/08/14</t>
  </si>
  <si>
    <t>ZYLJ-GLSHXMB-2025-CBHT-008</t>
  </si>
  <si>
    <t>非依法依规必招项目：福建古雷150万吨/年乙烯及下游深加工联合体项目乙烯装置土建安装工程一标段防腐保温专业工程分包工作包01,</t>
  </si>
  <si>
    <t>2025-9179</t>
  </si>
  <si>
    <t>裕龙石化化工七标段综合维保及50万以下技改项目特种设备监督检验服务</t>
  </si>
  <si>
    <t>HQGCGS-HQLJ-2025-CL-111</t>
  </si>
  <si>
    <t>YLJ-YLSHJWBXMB-2025-CBHT-001</t>
  </si>
  <si>
    <t>非依法依规必招项目：裕龙石化化工七标段综合维保及50万以下技改项目特种设备监督检验服务,</t>
  </si>
  <si>
    <t>2025-9155</t>
  </si>
  <si>
    <t>独山子石化公司绿色低碳乙烯技术研发及工业应用项目防腐保温专业工程分包工作包01</t>
  </si>
  <si>
    <t>HQGCGS-HQLJ-2025-JSGC-890</t>
  </si>
  <si>
    <t>ZYLJ-DSZXMB-2025-CBHT-008</t>
  </si>
  <si>
    <t>限额类项目：独山子石化公司绿色低碳乙烯技术研发及工业应用项目防腐保温专业工程分包工作包01,</t>
  </si>
  <si>
    <t>2025-9142</t>
  </si>
  <si>
    <t>2025年乌石化公司炼油三部、储运部静设备维护和保运二标段项目安装专业作业工作包01</t>
  </si>
  <si>
    <t>HQGCGS-HQLJ-2025-FW-918</t>
  </si>
  <si>
    <t>ZYLJ-DSZXMB-2025-CBHT-009</t>
  </si>
  <si>
    <t>2025/12/18</t>
  </si>
  <si>
    <t>非依法依规必招项目：2025年乌石化公司炼油三部、储运部静设备维护和保运二标段项目安装专业作业工作包01,</t>
  </si>
  <si>
    <t>2025-9049</t>
  </si>
  <si>
    <t>中国石油广西石化炼化一体化转型升级项目EPC合同乙烯装置工程投料试车保镖服务合同</t>
  </si>
  <si>
    <t>HQGCGS-HQLJ-2025-FW-921</t>
  </si>
  <si>
    <t>乙烯装置工程投料试车保镖服务合同谈判总结报告,</t>
  </si>
  <si>
    <t>2025-9028</t>
  </si>
  <si>
    <t>独山子石化公司绿色低碳乙烯技术研发及工业应用项目安装专业作业工作包01</t>
  </si>
  <si>
    <t>HQGCGS-HQLJ-2025-FW-914</t>
  </si>
  <si>
    <t>ZYLJ-DSZXMB-2025-CBHT-007</t>
  </si>
  <si>
    <t>非依法依规必招项目：独山子石化公司绿色低碳乙烯技术研发及工业应用项目安装专业作业工作包01,</t>
  </si>
  <si>
    <t>2025-9020</t>
  </si>
  <si>
    <t>广西石化炼化一体化转型升级项目化工主体装置维保合同A土建专业工程分包工作包01</t>
  </si>
  <si>
    <t>HQGCGS-HQLJ-2025-JSGC-889</t>
  </si>
  <si>
    <t>ZYLJ-GXSHXMB-2025-CBHT-006</t>
  </si>
  <si>
    <t>依法必招限额内的：广西石化炼化一体化转型升级项目化工主体装置维保合同A土建专业工程分包工作包01,</t>
  </si>
  <si>
    <t>2025-9019</t>
  </si>
  <si>
    <t>广西石化炼化一体化转型升级项目化工主体装置维保合同A防腐、保温、脚手架专业工程分包工作包01</t>
  </si>
  <si>
    <t>HQGCGS-HQLJ-2025-JSGC-888</t>
  </si>
  <si>
    <t>ZYLJ-GXSHXMB-2025-CBHT-005</t>
  </si>
  <si>
    <t>依法必招限额内的：广西石化炼化一体化转型升级项目化工主体装置维保合同A防腐、保温、脚手架专业工程分包工作包01,</t>
  </si>
  <si>
    <t>2025-9018</t>
  </si>
  <si>
    <t>广西石化炼化一体化转型升级项目化工主体装置维保合同A安装专业作业工作包01</t>
  </si>
  <si>
    <t>HQGCGS-HQLJ-2025-FW-911</t>
  </si>
  <si>
    <t>青岛坤罡检修安装工程有限公司,</t>
  </si>
  <si>
    <t>1003006623,</t>
  </si>
  <si>
    <t>ZYLJ-GXSHXMB-2025-CBHT-004</t>
  </si>
  <si>
    <t>其他国家法律法规或集团公司规定的非依法依规必招项目：广西石化炼化一体化转型升级项目化工主体装置维保合同A安装专业作业工作包01,</t>
  </si>
  <si>
    <t>2025-9017</t>
  </si>
  <si>
    <t>广西石化炼化一体化转型升级项目化工主体装置维保合同A维保服务工作包01</t>
  </si>
  <si>
    <t>HQGCGS-HQLJ-2025-FW-912</t>
  </si>
  <si>
    <t>ZYLJ-GXSHXMB-2025-CBHT-007</t>
  </si>
  <si>
    <t>其他国家法律法规或集团公司规定的非依法依规必招项目：广西石化炼化一体化转型升级项目化工主体装置维保合同A维保服务工作包01,</t>
  </si>
  <si>
    <t>2025-9427</t>
  </si>
  <si>
    <t>惠州港荃湾港区公用液化烃库项目新增球罐及配套设施工程防腐保温防火专业工程分包工作包01</t>
  </si>
  <si>
    <t>HQGCGS-HQLJ-2025-JSGC-912</t>
  </si>
  <si>
    <t>2025/08/15</t>
  </si>
  <si>
    <t>ZYLJ-HZQWLPGXMB-2025-CBHT-003</t>
  </si>
  <si>
    <t>经可不招标审批的采购事项:惠州港荃湾港区公用液化烃库项目新增球罐及配套设施工程防腐保温防火专业工程分包工作包01,</t>
  </si>
  <si>
    <t>2025-9058</t>
  </si>
  <si>
    <t>中国石油广西石化炼化一体化转型升级项目EPC合同化工低温罐区、乙烯球罐组工程投料试车保镖服务合同</t>
  </si>
  <si>
    <t>HQGCGS-HQLJ-2025-FW-951</t>
  </si>
  <si>
    <t>2025/08/16</t>
  </si>
  <si>
    <t>中国石油广西石化炼化一体化转型升级项目EPC合同化工低温罐区及乙烯球罐组工程保镖服务合同谈判总结报告,</t>
  </si>
  <si>
    <t>2025-9053</t>
  </si>
  <si>
    <t>中国石油广西石化炼化一体化转型升级项目EPC合同环氧丙烷/苯乙烯（含乙苯）装置工程投料试车保镖服务合同</t>
  </si>
  <si>
    <t>HQGCGS-HQLJ-2025-FW-952</t>
  </si>
  <si>
    <t>中国石油广西石化炼化一体化转型升级项目EPC合同环氧丙烷/苯乙烯（含乙苯）装置工程投料试车保镖服务合同签约依据,</t>
  </si>
  <si>
    <t>2025-9603</t>
  </si>
  <si>
    <t>广西华谊能化项目EVA装置安装工程标段2电仪专业作业工作包01</t>
  </si>
  <si>
    <t>HQGCGS-HQLJ-2025-FW-954</t>
  </si>
  <si>
    <t>ZYLJ-GXHYNHXMB-2025-CBHT-022</t>
  </si>
  <si>
    <t>其他国家法律法规或集团公司规定的非依法依规必招项目:广西华谊能化项目EVA装置安装工程标段2电仪专业作业工作包01,</t>
  </si>
  <si>
    <t>2025-9586</t>
  </si>
  <si>
    <t>广西华谊能化项目EVA装置安装工程标段2安装专业作业工作包01</t>
  </si>
  <si>
    <t>HQGCGS-HQLJ-2025-FW-953</t>
  </si>
  <si>
    <t>ZYLJ-GXHYNHXMB-2025-CBHT-021</t>
  </si>
  <si>
    <t>其他国家法律法规或集团公司规定的非依法依规必招项目：广西华谊能化项目EVA装置安装工程标段2安装专业作业工作包01,</t>
  </si>
  <si>
    <t>询比采购</t>
    <phoneticPr fontId="1" type="noConversion"/>
  </si>
  <si>
    <t>2025-10413</t>
  </si>
  <si>
    <t>长庆石化分公司污泥干化项目土建专业工程分包工作包01</t>
  </si>
  <si>
    <t>HQGCGS-HQLJ-2025-JSGC-969</t>
  </si>
  <si>
    <t>2025/09/01</t>
  </si>
  <si>
    <t>ZYLJ-XYXMB-2025-CBHT-008</t>
  </si>
  <si>
    <t>非依法依规必招项目：长庆石化分公司污泥干化项目土建专业工程分包工作包01,</t>
  </si>
  <si>
    <t>2025-10156</t>
  </si>
  <si>
    <t>广西华谊能化项目EVA装置安装工程标段2安装专业作业工作包02</t>
  </si>
  <si>
    <t>HQGCGS-HQLJ-2025-FW-989</t>
  </si>
  <si>
    <t>ZYLJ-GXHYNHXMB-2025-CBHT-023</t>
  </si>
  <si>
    <t>2025/08/25</t>
  </si>
  <si>
    <t>2026/08/25</t>
  </si>
  <si>
    <t>其他国家法律法规或集团公司规定的非依法依规必招项目:广西华谊能化项目EVA装置安装工程标段2安装专业作业工作包02,</t>
  </si>
  <si>
    <t>2025-10144</t>
  </si>
  <si>
    <t>中交营口LNG接收站项目接收站工程工艺公辅区安装工程地下管道安装专业作业工作包02</t>
  </si>
  <si>
    <t>HQGCGS-HQLJ-2025-FW-986</t>
  </si>
  <si>
    <t>ZYLJ-ZJYKLNGJSZXMB-2025-CBHT-009</t>
  </si>
  <si>
    <t>其他国家法律法规或集团公司规定的非依法依规必招项目：中交营口LNG接收站项目接收站工程工艺公辅区安装工程地下管道安装专业作业工作包02,</t>
  </si>
  <si>
    <t>2025-10050</t>
  </si>
  <si>
    <t>长庆石化公司原油罐区操作室隐患整改项目施工合同</t>
  </si>
  <si>
    <t>HQGCGS-HQLJ-2025-JSGC-975</t>
  </si>
  <si>
    <t>2025/08/23</t>
  </si>
  <si>
    <t>长庆石化公司原油罐区操作室隐患整改项目施工成交通知书,</t>
  </si>
  <si>
    <t>2025-10042</t>
  </si>
  <si>
    <t>中国石油天然气第六建设有限公司2023-2026年度人力支持服务外包项目-华东分公司（2025-2026年度）</t>
  </si>
  <si>
    <t>HQGCGS-HQLJ-2025-FW-997</t>
  </si>
  <si>
    <t>ZYLJ-HDFGS-2025-RLFW-001</t>
  </si>
  <si>
    <t>招标失败转非招标采购项目-框架协议“中国石油天然气第六建设有限公司2023-2026年度人力支持服务外包项目-华东分公司（2025-2026年度）”,</t>
  </si>
  <si>
    <t>2025-9980</t>
  </si>
  <si>
    <t>内蒙古荣信聚乙烯装置电气接地（地下部分）专业工程工作包01</t>
  </si>
  <si>
    <t>HQGCGS-HQLJ-2025-JSGC-951</t>
  </si>
  <si>
    <t>2025/08/26</t>
  </si>
  <si>
    <t>ZYLJ-NMGRXHGXMB-2025-CBHT-005</t>
  </si>
  <si>
    <t>2025/08/22</t>
  </si>
  <si>
    <t>依法必招限额内的：内蒙古荣信聚乙烯装置电气接地（地下部分）专业工程工作包01,</t>
  </si>
  <si>
    <t>2025-9974</t>
  </si>
  <si>
    <t>内蒙古荣信聚乙烯装置临设专业工程工作包01</t>
  </si>
  <si>
    <t>HQGCGS-HQLJ-2025-JSGC-968</t>
  </si>
  <si>
    <t>ZYLJ-NMGRXHGXMB-2025-CBHT-004</t>
  </si>
  <si>
    <t>依法必招限额内的：内蒙古荣信聚乙烯装置临设专业工程工作包01,</t>
  </si>
  <si>
    <t>2025-9961</t>
  </si>
  <si>
    <t>广西石化炼化一体化升级项目120万吨/年乙烯装置脚手架搭拆工程专业作业工作包06</t>
  </si>
  <si>
    <t>HQGCGS-HQLJ-2025-FW-996</t>
  </si>
  <si>
    <t>ZYLJ-GXSHLHYTHYXXMB-2025-CBHT-027</t>
  </si>
  <si>
    <t>其他国家法律法规或集团公司规定的非依法依规必招项目：广西石化炼化一体化升级项目120万吨/年乙烯装置脚手架搭拆工程专业作业工作包06,</t>
  </si>
  <si>
    <t>2025-9911</t>
  </si>
  <si>
    <t>福建古雷150万吨/年乙烯及下游深加工联合体项目乙烯装置土建安装工程一标段防腐保温专业工程分包工作包02</t>
  </si>
  <si>
    <t>HQGCGS-HQLJ-2025-JSGC-970</t>
  </si>
  <si>
    <t>ZYLJ-GLSHXMB-2025-CBHT-009</t>
  </si>
  <si>
    <t>非依法依规必招项目：福建古雷150万吨/年乙烯及下游深加工联合体项目乙烯装置土建安装工程一标段防腐保温专业工程分包工作包02,</t>
  </si>
  <si>
    <t>2025-9677</t>
  </si>
  <si>
    <t>中海壳牌惠州三期乙烯项目160万吨/年乙烯装置防腐、保温(地管及21台大型塔器现场部分)专业作业工作包03</t>
  </si>
  <si>
    <t>HQGCGS-HQLJ-2025-FW-957</t>
  </si>
  <si>
    <t>2025/08/18</t>
  </si>
  <si>
    <t>ZYLJ-ZHKPHZSQYXXMB-2025-CBHT-019</t>
  </si>
  <si>
    <t>其他国家法律法规或集团公司规定的非依法依规必招项目：中海壳牌惠州三期乙烯项目160万吨/年乙烯装置防腐、保温(地管及21台大型塔器现场部分)专业作业工作包03,</t>
  </si>
  <si>
    <t>2025-9643</t>
  </si>
  <si>
    <t>广西石化炼化一体化转型升级项目27/60万吨/年环氧丙烷/苯乙烯（含乙苯）装置土建工程专业分包工作包06</t>
  </si>
  <si>
    <t>HQGCGS-HQLJ-2025-JSGC-922</t>
  </si>
  <si>
    <t>2025/08/19</t>
  </si>
  <si>
    <t>ZYLJ-GXSHLHYTHPOSMXMB-2025-CBHT-031</t>
  </si>
  <si>
    <t>依法必招限额内的：广西石化炼化一体化转型升级项目27/60万吨/年环氧丙烷/苯乙烯（含乙苯）装置土建工程专业分包工作包06,</t>
  </si>
  <si>
    <t>2025-9517</t>
  </si>
  <si>
    <t>中国石油安徽销售公司工程建设限下项目框架协议（中油六建）</t>
  </si>
  <si>
    <t>HQGCGS-HQLJ-2025-JSGC-921</t>
  </si>
  <si>
    <t>2027/08/22</t>
  </si>
  <si>
    <t>中国石油安徽销售公司工程建设限下项目框架协议中标通知书,</t>
  </si>
  <si>
    <t>2025-9384</t>
  </si>
  <si>
    <t>2025年独山子石化公司公用工程部净化水单元2号工业水场含油污水均质罐T1101隐患治理工程项目2025-JD-CL-020</t>
  </si>
  <si>
    <t>HQGCGS-HQLJ-2025-JSGC-925</t>
  </si>
  <si>
    <t>2025-JD-CL-020</t>
  </si>
  <si>
    <t>2025年独山子石化公司公用工程部净化水单元2号工业水场含油污水均质罐T1101隐患治理工程项目炼油化工装置检修合同成交通知书,</t>
  </si>
  <si>
    <t>2025-9204</t>
  </si>
  <si>
    <t>2025年大检修炼油二部立式圆筒形容器采购（中油六建）试用买卖合同-20250535</t>
  </si>
  <si>
    <t>HQGCGS-HQLJ-2025-MM-5703</t>
  </si>
  <si>
    <t>YNPC-2025-WZCG-MM-535</t>
  </si>
  <si>
    <t>2025年大检修炼油二部立式圆筒形容器采购（中油六建）试用买卖合同中标通知书,</t>
  </si>
  <si>
    <t>2025-9201</t>
  </si>
  <si>
    <t>22600F-0000-CSC-0004 联合体执行协议（与六建公司）</t>
  </si>
  <si>
    <t>HQGCGS-HQLJ-2025-JSGC-916</t>
  </si>
  <si>
    <t>22600F-0000-CSC-0004</t>
  </si>
  <si>
    <t>2027/10/30</t>
  </si>
  <si>
    <t>独山子石化公司塔里木120万吨/年二期乙烯配套 绿色低碳示范工程项目天然气减压站及公辅设施II工程总承包（EPC） 寰球公司/六建公司联合体执行协议中标通知书,</t>
  </si>
  <si>
    <t>2026/07/31</t>
  </si>
  <si>
    <t>东方澳华（天津）建设有限公司,</t>
  </si>
  <si>
    <t>2025-10046</t>
  </si>
  <si>
    <t>蓝海新材料项目中心控制室防腐专业作业工作包01</t>
  </si>
  <si>
    <t>HQGCGS-HQLJ-2025-FW-1006</t>
  </si>
  <si>
    <t>2025/09/03</t>
  </si>
  <si>
    <t>ZYLJ-LHXCLXMB-2025-CBHT-001</t>
  </si>
  <si>
    <t>2026/06/15</t>
  </si>
  <si>
    <t>非依法依规必招项目：蓝海新材料项目中心控制室防腐专业作业工作包01,</t>
  </si>
  <si>
    <t>2025-9923</t>
  </si>
  <si>
    <t>蓝海新材料项目中心控制室电气、仪表、电信专业作业工作包01</t>
  </si>
  <si>
    <t>HQGCGS-HQLJ-2025-FW-1007</t>
  </si>
  <si>
    <t>ZYLJ-LHXCLXMB-2025-CBHT-002</t>
  </si>
  <si>
    <t>非依法依规必招项目:蓝海新材料项目中心控制室电气、仪表、电信专业作业工作包01,</t>
  </si>
  <si>
    <t>2025-10668</t>
  </si>
  <si>
    <t>彭州商业储备油库分公司390罐区低矮植被、生态廊道和卫生防护隔离带修缮项目服务工作包01</t>
  </si>
  <si>
    <t>HQGCGS-HQLJ-2025-FW-1014</t>
  </si>
  <si>
    <t>2025/09/04</t>
  </si>
  <si>
    <t>ZYLJ-SCSHXMB-2025-CBHT-004</t>
  </si>
  <si>
    <t>非依法依规必招项目：彭州商业储备油库分公司390罐区低矮植被、生态廊道和卫生防护隔离带修缮项目服务工作包01,</t>
  </si>
  <si>
    <t>2025-10564</t>
  </si>
  <si>
    <t>中海石油深海开发有限公司脱乙烷塔设备买卖合同</t>
  </si>
  <si>
    <t>HQGCGS-HQLJ-2025-MM-6289</t>
  </si>
  <si>
    <t>中海石油深海开发有限公司,</t>
  </si>
  <si>
    <t>1000522291,</t>
  </si>
  <si>
    <t>202521620302</t>
  </si>
  <si>
    <t>2025/09/02</t>
  </si>
  <si>
    <t>2025/09/05</t>
  </si>
  <si>
    <t>2026/01/02</t>
  </si>
  <si>
    <t>中海石油深海开发有限公司脱乙烷塔设备买卖合同中标通知书,</t>
  </si>
  <si>
    <t>2025-11034</t>
  </si>
  <si>
    <t>蓝海新材料项目中心控制室土建专业作业工作包01</t>
  </si>
  <si>
    <t>HQGCGS-HQLJ-2025-FW-1052</t>
  </si>
  <si>
    <t>2025/09/12</t>
  </si>
  <si>
    <t>ZYLJ-LHXCLXMB-2025-CBHT-003</t>
  </si>
  <si>
    <t>2025/09/10</t>
  </si>
  <si>
    <t>非依法依规必招项目：蓝海新材料项目中心控制室土建专业作业工作包01,</t>
  </si>
  <si>
    <t>2025-10969</t>
  </si>
  <si>
    <t>中国石油广西石化公司连续重整四合一炉余热回收节能改造项目土建专业工程分包工作包02</t>
  </si>
  <si>
    <t>HQGCGS-HQLJ-2025-JSGC-1029</t>
  </si>
  <si>
    <t>ZYLJ-GXSHXMB-2025-CBHT-009</t>
  </si>
  <si>
    <t>依法必招限额内的：中国石油广西石化公司连续重整四合一炉余热回收节能改造项目土建专业工程分包工作包02,</t>
  </si>
  <si>
    <t>2025-10956</t>
  </si>
  <si>
    <t>中国石油广西石化公司连续重整四合一炉余热回收节能改造项目安装专业作业工作包02</t>
  </si>
  <si>
    <t>HQGCGS-HQLJ-2025-FW-1042</t>
  </si>
  <si>
    <t>2025/09/11</t>
  </si>
  <si>
    <t>ZYLJ-GXSHXMB-2025-CBHT-010</t>
  </si>
  <si>
    <t>其他国家法律法规或集团公司规定的非依法依规必招项目：中国石油广西石化公司连续重整四合一炉余热回收节能改造项目安装专业作业工作包02,</t>
  </si>
  <si>
    <t>2025-10941</t>
  </si>
  <si>
    <t>中国石油广西石化公司连续重整四合一炉余热回收节能改造项目防腐保温专业工程分包工作包02</t>
  </si>
  <si>
    <t>HQGCGS-HQLJ-2025-JSGC-1028</t>
  </si>
  <si>
    <t>ZYLJ-GXSHXMB-2025-CBHT-008</t>
  </si>
  <si>
    <t>依法必招限额内的：中国石油广西石化公司连续重整四合一炉余热回收节能改造项目防腐保温专业工程分包工作包02,</t>
  </si>
  <si>
    <t>2025-10921</t>
  </si>
  <si>
    <t>中国石油天然气第六建设有限公司2023-2026年度人力支持服务外包项目-东北分公司（2025-2026年度）02</t>
  </si>
  <si>
    <t>HQGCGS-HQLJ-2025-FW-1054</t>
  </si>
  <si>
    <t>ZYLJ-DBFGS-2025-RLFWHT-001</t>
  </si>
  <si>
    <t>直接采购：中国石油天然气第六建设有限公司2023-2026年度人力支持服务外包项目,</t>
  </si>
  <si>
    <t>2025-10891</t>
  </si>
  <si>
    <t>福建古雷150万吨/年乙烯及下游深加工联合体项目乙烯装置土建安装工程一标段防腐保温专业工程分包工作包05</t>
  </si>
  <si>
    <t>HQGCGS-HQLJ-2025-JSGC-1021</t>
  </si>
  <si>
    <t>福建晨枫韵嘉建设发展有限公司,</t>
  </si>
  <si>
    <t>1003075731,</t>
  </si>
  <si>
    <t>ZYLJ-GLSHXMB-2025-CBHT-010</t>
  </si>
  <si>
    <t>2025/09/08</t>
  </si>
  <si>
    <t>非依法依规必招项目：福建古雷150万吨/年乙烯及下游深加工联合体项目乙烯装置土建安装工程一标段防腐保温专业工程分包工作包05,</t>
  </si>
  <si>
    <t>2025-10835</t>
  </si>
  <si>
    <t>中交营口LNG接收站项目接收站工程工艺公辅区安装专业作业工作包01</t>
  </si>
  <si>
    <t>HQGCGS-HQLJ-2025-FW-1055</t>
  </si>
  <si>
    <t>ZYLJ-ZJYKLNGJSZXMB-2025-CBHT-010</t>
  </si>
  <si>
    <t>2025/09/07</t>
  </si>
  <si>
    <t>其他国家法律法规或集团公司规定的非依法依规必招项目：中交营口LNG接收站项目接收站工程工艺公辅区安装专业作业工作包01,</t>
  </si>
  <si>
    <t>2025-10807</t>
  </si>
  <si>
    <t>蓝海新材料项目POE装置土建专业工程分包工作包02</t>
  </si>
  <si>
    <t>HQGCGS-HQLJ-2025-JSGC-1039</t>
  </si>
  <si>
    <t>2025/09/13</t>
  </si>
  <si>
    <t>江苏天晟建设有限公司,</t>
  </si>
  <si>
    <t>1000119429,</t>
  </si>
  <si>
    <t>ZYLJ-LHXCLXMB-2025-CBHT-005</t>
  </si>
  <si>
    <t>经可不招标审批的采购事项：蓝海新材料项目POE装置土建专业工程分包工作包02,</t>
  </si>
  <si>
    <t>2025-10755</t>
  </si>
  <si>
    <t>独山子石化公司橡胶部丁苯橡胶装置双端官能化溶聚丁苯橡胶适应性改造工程总承包合同</t>
  </si>
  <si>
    <t>HQGCGS-HQLJ-2025-JSGC-1017</t>
  </si>
  <si>
    <t>中标通知书-新疆寰球工程公司独山子石化公司橡胶部丁苯橡胶装置双端官能化溶聚丁苯橡胶适应性改造项目总承包,</t>
  </si>
  <si>
    <t>2025-10741</t>
  </si>
  <si>
    <t>长庆石化分公司污泥干化项目工程施工安装专业专业工作包01</t>
  </si>
  <si>
    <t>HQGCGS-HQLJ-2025-FW-1024</t>
  </si>
  <si>
    <t>ZYLJ-XYXMB-2025-CBHT-010</t>
  </si>
  <si>
    <t>非依法依规必招项目：长庆石化分公司污泥干化项目工程施工安装专业专业工作包01,</t>
  </si>
  <si>
    <t>2025-10735</t>
  </si>
  <si>
    <t>长庆石化公司空分空压装置安全隐患治理项目土建专业工程分包工作包01</t>
  </si>
  <si>
    <t>HQGCGS-HQLJ-2025-JSGC-1000</t>
  </si>
  <si>
    <t>ZYLJ-XYXMB-2025-CBHT-011</t>
  </si>
  <si>
    <t>经评审可不招标项目：长庆石化公司空分空压装置安全隐患治理项目土建专业工程分包工作包01,</t>
  </si>
  <si>
    <t>2025-10701</t>
  </si>
  <si>
    <t>长庆石化公司成品油罐区仪表隐患治理项目安装专业工作包01</t>
  </si>
  <si>
    <t>HQGCGS-HQLJ-2025-FW-1025</t>
  </si>
  <si>
    <t>ZYLJ-XYXMB-2025-CBHT-009</t>
  </si>
  <si>
    <t>非依法依规必招项目：长庆石化公司成品油罐区仪表隐患治理项目安装专业工作包01,</t>
  </si>
  <si>
    <t>2025-10559</t>
  </si>
  <si>
    <t>内蒙古荣信聚乙烯装置安装专业作业工作包01</t>
  </si>
  <si>
    <t>HQGCGS-HQLJ-2025-FW-1053</t>
  </si>
  <si>
    <t>ZYLJ-NMGRXHGXMB-2025-CBHT-006</t>
  </si>
  <si>
    <t>其他国家法律法规或集团公司规定的非依法依规必招项目：内蒙古荣信聚乙烯装置安装专业作业工作包01,</t>
  </si>
  <si>
    <t>2025-10556</t>
  </si>
  <si>
    <t>内蒙古荣信聚乙烯装置安装专业作业工作包02</t>
  </si>
  <si>
    <t>HQGCGS-HQLJ-2025-FW-1031</t>
  </si>
  <si>
    <t>ZYLJ-NMGRXHGXMB-2025-CBHT-007</t>
  </si>
  <si>
    <t>其他国家法律法规或集团公司规定的非依法依规必招项目：内蒙古荣信聚乙烯装置安装专业作业工作包02,</t>
  </si>
  <si>
    <t>2025-10516</t>
  </si>
  <si>
    <t>中海壳牌惠州三期乙烯项目160万吨/年乙烯装置临设专业工程分包工作包01</t>
  </si>
  <si>
    <t>HQGCGS-HQLJ-2025-JSGC-1006</t>
  </si>
  <si>
    <t>ZYLJ-ZHKPHZSQYXXMB-2025-CBHT-020</t>
  </si>
  <si>
    <t>经可不招标审批的采购事项：中海壳牌惠州三期乙烯项目160万吨/年乙烯装置临设专业工程分包工作包01,</t>
  </si>
  <si>
    <t>2025-10432</t>
  </si>
  <si>
    <t>哈尔滨项目二甲苯分离技术改造防腐保温、脚手架搭拆专业工程分包工作包1</t>
  </si>
  <si>
    <t>HQGCGS-HQLJ-2025-JSGC-1003</t>
  </si>
  <si>
    <t>ZYLJ-HEBXMB-2025-CBHT-002</t>
  </si>
  <si>
    <t>经可不招标审批的采购事项：哈尔滨项目二甲苯分离技术改造防腐保温、脚手架搭拆专业工程分包工作包1,</t>
  </si>
  <si>
    <t>2025-10429</t>
  </si>
  <si>
    <t>哈尔滨项目二甲苯分离技术改造土建专业工程分包工作包1</t>
  </si>
  <si>
    <t>HQGCGS-HQLJ-2025-JSGC-1002</t>
  </si>
  <si>
    <t>ZYLJ-HEBXMB-2025-CBHT-001</t>
  </si>
  <si>
    <t>经可不招标审批的采购事项：哈尔滨项目二甲苯分离技术改造土建专业工程分包工作包1,</t>
  </si>
  <si>
    <t>2025-10427</t>
  </si>
  <si>
    <t>哈尔滨项目二甲苯分离技术改造安装工程专业作业工作包2</t>
  </si>
  <si>
    <t>HQGCGS-HQLJ-2025-FW-1029</t>
  </si>
  <si>
    <t>ZYLJ-HEBXMB-2025-CBHT-004</t>
  </si>
  <si>
    <t>其他国家法律法规或集团公司规定的非依法依规必招项目：哈尔滨项目二甲苯分离技术改造安装工程专业作业工作包2,</t>
  </si>
  <si>
    <t>2025-10425</t>
  </si>
  <si>
    <t>哈尔滨项目二甲苯分离技术改造安装工程专业作业工作包1</t>
  </si>
  <si>
    <t>HQGCGS-HQLJ-2025-FW-1030</t>
  </si>
  <si>
    <t>ZYLJ-HEBXMB-2025-CBHT-003</t>
  </si>
  <si>
    <t>其他国家法律法规或集团公司规定的非依法依规必招项目：哈尔滨项目二甲苯分离技术改造安装工程专业作业工作包1,</t>
  </si>
  <si>
    <t>2025-10238</t>
  </si>
  <si>
    <t>庆阳石化公司2026年大检修-炼油二部、炼油四部及公用工程部装置大检修项目（二标段）</t>
  </si>
  <si>
    <t>HQGCGS-HQLJ-2025-JSGC-1038</t>
  </si>
  <si>
    <t>机动工程2025-65</t>
  </si>
  <si>
    <t>庆阳石化2026年炼油二部、炼油四部及公用工程部装置大检修项目（二标段）合同中标通知书,</t>
  </si>
  <si>
    <t>招标资料-六建公司2021-2022年度人力支持服务框架,谈判资料-六建公司2021-2022年度人力支持服务框架,失败</t>
  </si>
  <si>
    <t>六建公司2021-2022年度人力支持服务框架协议,招标资料-六建公司2021-2022年度人力支持服务框架,谈判资料-六建公司2021-2022年度人力支持服务框架,失败</t>
  </si>
  <si>
    <t>六建公司2021-2022年度人力支持服务框架协议,谈判资料-六建公司2021-2022年度人力支持服务框架,招标资料-六建公司2021-2022年度人力支持服务框架,失败</t>
  </si>
  <si>
    <t>六建公司2021-2022年度人力支持服务框架协议,失败</t>
  </si>
  <si>
    <t>﹝2022﹞第33号-工程项目部会议纪要20220416（丙烯腈安装代付，中科新签人力服务协议）,广东石化炼化一体化项目与中科新签人力支持服务合同说明,六建公司2021-2022年度人力支持服务框架协议,失败</t>
  </si>
  <si>
    <t>ZYLJ-JYGLB-2021-003（补1）,六建公司2021-2022年度人力支持服务框架协议,失败</t>
  </si>
  <si>
    <t>六建公司2021-2022年度人力支持服务框架协议,ZYLJ-JYGLB-2021-003（补1）,失败</t>
  </si>
  <si>
    <t>ZYLJ-JYGLB-2021-003（补1）,谈判资料-六建公司2021-2022年度人力支持服务框架,招标资料-六建公司2021-2022年度人力支持服务框架,失败</t>
  </si>
  <si>
    <t>六建公司2021-2022年度人力支持服务框架协议,ZYLJ-JYGLB-2021-003（补1）,广东石化炼化一体化项目与中科签订技术工人支持服务合同说明,﹝2022﹞第57号-工程项目部会议纪要20220625（中科工人服务）,失败</t>
  </si>
  <si>
    <t>六建公司2021-2022年度人力支持服务框架协议,ZYLJ-JYGLB-2021-003（补1）,谈判资料-六建公司2021-2022年度人力支持服务框架,招标资料-六建公司2021-2022年度人力支持服务框架,失败</t>
  </si>
  <si>
    <t>04 通用合同评审表（珠海海工人力支持合同）,03 南方分公司（设备制造分公司）- 经理办公会会议纪要2023-11号,02 珠海海工项目部 - 会议纪要,01 珠海海工项目部 - 关于珠海海工项目拟与桂林中科签订技术工人支持服务合同的情况说明及费用测算,失败</t>
  </si>
  <si>
    <t>框架协议-六建公司2021-2022年度人力支持服务框架协议,评审报告及谈判过程-框架协议-六建公司2021-2022年度人力支持服务框架协议,失败</t>
  </si>
  <si>
    <t>框架下合同：中国石油天然气第六建设有限公司2023-2024年度人力资源服务外包项目,失败</t>
  </si>
  <si>
    <t>成交通知书-中国石油天然气第六建设有限公司2023-2026年度人力支持服务外包项目,失败</t>
  </si>
  <si>
    <t>单方谈判-框架协议-中国石油天然气第六建设有限公司2023-2026年度人力支持服务外包,失败</t>
  </si>
  <si>
    <t>单方谈判-订单合同-中国石油天然气第六建设有限公司2023-2026年度人力支持服务外包项目-西北分公司（2024-2025年度）,失败</t>
  </si>
  <si>
    <t>直接采购：人力资源服务外包项目框架协议ZYLJ-RLZYFW-2023-KJXY-001,失败</t>
  </si>
  <si>
    <t>直接采购-中国石油天然气第六建设有限公司2023-2026年度人力支持服务外包项目-巴斯夫（广东）一体化项目乙烯项目部（2025-2026年度）,失败</t>
  </si>
  <si>
    <t>直接采购-中国石油天然气第六建设有限公司2023-2026年度人力支持服务外包项目-东北分公司（2025-2026年度）,失败</t>
  </si>
  <si>
    <t>直接采购-框架协议“中国石油天然气第六建设有限公司2023-2026年度人力支持服务外包项目”,失败</t>
  </si>
  <si>
    <t>直接采购：中国石油天然气第六建设有限公司2023-2026年度人力支持服务外包项目-南方分公司（2025-2026年度）,失败</t>
  </si>
  <si>
    <t>直接采购：中国石油天然气第六建设有限公司 2023-2026年度人力支持服务外包项目-国家管网广西公司2025年生产运维服务,失败</t>
  </si>
  <si>
    <t>本合同为框架协议下订单合同，框架协议是通过直接采购方式获得的，框架协议已签订。资料齐全，现办理合同审批，请各部门审失败</t>
  </si>
  <si>
    <t>单一来源：中国石油天然气第六建设有限公司2024-2025年人力资源服务外包项目-巴斯夫（广东）一体化项目乙烯项目部（人力资源服务订单合同）,失败</t>
  </si>
  <si>
    <t>招标转非招标采购项目-框架协议“中国石油天然气第六建设有限公司2023-2026年度人力支持服务外包项目-华东分公司（2025-2026年度）”,失败</t>
  </si>
  <si>
    <t>直接采购：中国石油天然气第六建设有限公司2023-2026年度人力支持服务外包项目,失败</t>
  </si>
  <si>
    <t>ZYLJ-HDFGS-2025-RLFWHT-001</t>
    <phoneticPr fontId="1" type="noConversion"/>
  </si>
  <si>
    <t>直接采购</t>
    <phoneticPr fontId="1" type="noConversion"/>
  </si>
  <si>
    <t>谈判采购</t>
    <phoneticPr fontId="1" type="noConversion"/>
  </si>
  <si>
    <t>2025-11412</t>
  </si>
  <si>
    <t>蓝海新材料项目POE装置土建专业工程分包工作包01</t>
  </si>
  <si>
    <t>HQGCGS-HQLJ-2025-JSGC-1077</t>
  </si>
  <si>
    <t>2025/09/22</t>
  </si>
  <si>
    <t>青岛中油岩土工程有限公司,</t>
  </si>
  <si>
    <t>1000018832,</t>
  </si>
  <si>
    <t>ZYLJ-LHXCLXMB-2025-CBHT-004</t>
  </si>
  <si>
    <t>2025/09/17</t>
  </si>
  <si>
    <t>经可不招标审批的采购事项：蓝海新材料项目POE装置土建专业工程分包工作包01,</t>
  </si>
  <si>
    <t>2025-11295</t>
  </si>
  <si>
    <t>独山子石化塔里木120万吨/年二期乙烯项目乙烯装置筑炉衬里专业工程分包工作包01</t>
  </si>
  <si>
    <t>HQGCGS-HQLJ-2025-JSGC-1063</t>
  </si>
  <si>
    <t>2025/09/18</t>
  </si>
  <si>
    <t>ZYLJ-TLMXMB-2025-CBHT-043</t>
  </si>
  <si>
    <t>经评审可不招标项目：独山子石化塔里木120万吨/年二期乙烯项目乙烯装置筑炉衬里专业工程分包工作包01,</t>
  </si>
  <si>
    <t>2025-11278</t>
  </si>
  <si>
    <t>秦皇岛新建蓄热式燃烧炉项目安装专业作业工作包01</t>
  </si>
  <si>
    <t>HQGCGS-HQLJ-2025-FW-1079</t>
  </si>
  <si>
    <t>ZYLJ-ZRYBFGCXMB-2025-CBHT-018</t>
  </si>
  <si>
    <t>其他国家法律法规或集团公司规定的非依法依规必招项目：秦皇岛新建蓄热式燃烧炉项目安装专业作业工作包01,</t>
  </si>
  <si>
    <t>2025-11272</t>
  </si>
  <si>
    <t>秦皇岛新建蓄热式燃烧炉项目电气仪表专业作业工作包01</t>
  </si>
  <si>
    <t>HQGCGS-HQLJ-2025-FW-1077</t>
  </si>
  <si>
    <t>ZYLJ-ZRYBFGCXMB-2025-CBHT-017</t>
  </si>
  <si>
    <t>其他国家法律法规或集团公司规定的非依法依规必招项目：秦皇岛新建蓄热式燃烧炉项目电气仪表专业作业工作包01,</t>
  </si>
  <si>
    <t>2025-11263</t>
  </si>
  <si>
    <t>秦皇岛新建蓄热式燃烧炉项目土建、防腐保温专业工程分包工作包01</t>
  </si>
  <si>
    <t>HQGCGS-HQLJ-2025-JSGC-1067</t>
  </si>
  <si>
    <t>ZYLJ-ZRYBFGCXMB-2025-CBHT-016</t>
  </si>
  <si>
    <t>依法必招限额内的：秦皇岛新建蓄热式燃烧炉项目土建、防腐保温专业工程分包工作包01,</t>
  </si>
  <si>
    <t>2025-11248</t>
  </si>
  <si>
    <t>长庆石化公司空分空压装置安全隐患治理项目安装专业作业工作包01</t>
  </si>
  <si>
    <t>HQGCGS-HQLJ-2025-FW-1072</t>
  </si>
  <si>
    <t>ZYLJ-XYXMB-2025-CBHT-013</t>
  </si>
  <si>
    <t>非依法依规必招项目：：长庆石化公司空分空压装置安全隐患治理项目安装专业作业工作包01,</t>
  </si>
  <si>
    <t>2025-11243</t>
  </si>
  <si>
    <t>长庆石化公司空分空压装置安全隐患治理项目安装专业作业工作包02</t>
  </si>
  <si>
    <t>HQGCGS-HQLJ-2025-FW-1070</t>
  </si>
  <si>
    <t>ZYLJ-XYXMB-2025-CBHT-012</t>
  </si>
  <si>
    <t>非依法依规必招项目：长庆石化公司空分空压装置安全隐患治理项目安装专业作业工作包02,</t>
  </si>
  <si>
    <t>2025-10862</t>
  </si>
  <si>
    <t>FWHT-D905-250023塔里木二期吊装工地2000t履带吊吊装服务合同</t>
  </si>
  <si>
    <t>HQGCGS-HQLJ-2025-FW-1096</t>
  </si>
  <si>
    <t>中国石油天然气第一建设有限公司,</t>
  </si>
  <si>
    <t>1000831839,</t>
  </si>
  <si>
    <t>FWHT-D905-250023</t>
  </si>
  <si>
    <t>2025/09/25</t>
  </si>
  <si>
    <t>2026/03/19</t>
  </si>
  <si>
    <t>独山子石化公司塔里木120万吨/年二期乙烯工程项目履带吊服务合同成交通知书,</t>
  </si>
  <si>
    <t>2025-10779</t>
  </si>
  <si>
    <t>12399-CA-CSC-0006-03 土建安装施工工程标段一施工增补工程3-业主变更、现场施工变更及 2025年百日劳动竞赛奖励</t>
  </si>
  <si>
    <t>HQGCGS-HQLJ-2025-JSGC-1046</t>
  </si>
  <si>
    <t>12399-CA-CSC-0006-03</t>
  </si>
  <si>
    <t>2025-10669</t>
  </si>
  <si>
    <t>中国石油安徽销售公司新能源建设工程限下项目框架协议（中油六建）</t>
  </si>
  <si>
    <t>HQGCGS-HQLJ-2025-JSGC-1066</t>
  </si>
  <si>
    <t>2025/09/24</t>
  </si>
  <si>
    <t>2027/09/24</t>
  </si>
  <si>
    <t>中国石油安徽销售公司新能源建设工程限下项目框架协议中标通知书,</t>
  </si>
  <si>
    <t>2025-10520</t>
  </si>
  <si>
    <t>广东石化炼化一体化项目承包商遗留问题处理施工项目</t>
  </si>
  <si>
    <t>HQGCGS-HQLJ-2025-JSGC-1057</t>
  </si>
  <si>
    <t>广东石化有限责任公司,</t>
  </si>
  <si>
    <t>2025/09/20</t>
  </si>
  <si>
    <t>广东石化炼化一体化项目承包商遗留问题处理施工项目成交通知书,</t>
  </si>
  <si>
    <t>2.总台账：2.0系统导出总台账，用于实时更新Items表中动态变化数据。</t>
    <phoneticPr fontId="5" type="noConversion"/>
  </si>
  <si>
    <t>3.更新规则：Items定期追加，标的金额和履约状态使用公式实时更新自总台账；总台账定期全覆盖。</t>
    <phoneticPr fontId="5" type="noConversion"/>
  </si>
  <si>
    <t>2025-11782</t>
  </si>
  <si>
    <t>盘锦北方沥青燃料有限公司催化车间两器内件更换项目</t>
  </si>
  <si>
    <t>HQGCGS-HQLJ-2025-JSGC-1105</t>
  </si>
  <si>
    <t>2025/09/28</t>
  </si>
  <si>
    <t>盘锦北方沥青燃料有限公司,</t>
  </si>
  <si>
    <t>1000257587,</t>
  </si>
  <si>
    <t>PJBR-XLXS-SYB-2025-0034</t>
  </si>
  <si>
    <t>盘锦北方沥青燃料有限公司催化车间两器内件更换项目成交通知书,</t>
  </si>
  <si>
    <t>2025-11681</t>
  </si>
  <si>
    <t>2025年云南石化污水池异味治理项目安装专业作业工作包</t>
  </si>
  <si>
    <t>HQGCGS-HQLJ-2025-FW-1145</t>
  </si>
  <si>
    <t>ZYLJ-YNXMB-2025-CBHT-008</t>
  </si>
  <si>
    <t>2025/09/23</t>
  </si>
  <si>
    <t>2026/01/30</t>
  </si>
  <si>
    <t>其他国家法律法规或集团公司规定的非依法依规必招项目：2025年云南石化污水池异味治理项目安装专业作业工作包,</t>
  </si>
  <si>
    <t>2025-11676</t>
  </si>
  <si>
    <t>2025年云南石化污水池异味治理项目防腐保温专业工程分包工作包01</t>
  </si>
  <si>
    <t>HQGCGS-HQLJ-2025-JSGC-1106</t>
  </si>
  <si>
    <t>ZYLJ-YNXMB-2025-CBHT-007</t>
  </si>
  <si>
    <t>依法必招限额内的：2025年云南石化污水池异味治理项目防腐保温专业工程分包工作包01,</t>
  </si>
  <si>
    <t>2025-11556</t>
  </si>
  <si>
    <t>HQGCGS-HQLJ-2025-FW-1169</t>
  </si>
  <si>
    <t>ZYLJ-XBFGS-2025-CBHT-001</t>
  </si>
  <si>
    <t>直接采购：中国石油天然气第六建设有限公司2023-2026年度人力支持服务外包项目-西北分公司（2025-2026年度）,</t>
  </si>
  <si>
    <t>2025-12087</t>
  </si>
  <si>
    <t>吉化动力一厂350吨小时燃油锅炉机组项目防火专业工程分包工作包1</t>
  </si>
  <si>
    <t>HQGCGS-HQLJ-2025-JSGC-1123</t>
  </si>
  <si>
    <t>2025/10/03</t>
  </si>
  <si>
    <t>ZYLJ-JLSHZBXMB-2025-CBHT-012</t>
  </si>
  <si>
    <t>依法必招限额内的，吉化动力一厂350吨小时燃油锅炉机组项目防火专业工程分包工作包1,</t>
  </si>
  <si>
    <t>中国石油天然气第六建设有限公司2023-2026年度人力支持服务外包项目-西北分公司（2025-2026年度）</t>
    <phoneticPr fontId="1" type="noConversion"/>
  </si>
  <si>
    <t>无锡双雄通用机械有限公司</t>
  </si>
  <si>
    <t>无锡市太湖防腐蚀工程有限公司</t>
  </si>
  <si>
    <t>惠森(山东)建设工程有限公司</t>
  </si>
  <si>
    <t>葫芦岛市建筑安装工程公司</t>
  </si>
  <si>
    <t>葫芦岛鑫盛建筑安装有限责任公司</t>
  </si>
  <si>
    <t>中豫远通建设有限公司</t>
  </si>
  <si>
    <t>安徽祈樾建设工程有限公司</t>
  </si>
  <si>
    <t>绵阳川狼劳务有限公司</t>
  </si>
  <si>
    <t>辽宁润新建设工程股份公司</t>
  </si>
  <si>
    <t>福建省汇联建设有限公司</t>
  </si>
  <si>
    <t>科派(上海)机电科技有限公司</t>
  </si>
  <si>
    <t>山东恒创安装有限公司</t>
  </si>
  <si>
    <t>河南联元建设有限公司</t>
  </si>
  <si>
    <t>青海捷驰建筑工程有限公司</t>
  </si>
  <si>
    <t>中国石油天然气股份有限公司乌鲁木齐石化分公司</t>
  </si>
  <si>
    <t>陕西建工基础建设集团有限公司</t>
  </si>
  <si>
    <t>中森宇建设工程有限公司</t>
  </si>
  <si>
    <t>HQC Engineering Malaysia SDN. BHD</t>
  </si>
  <si>
    <t>内蒙古百达工程技术服务有限公司</t>
  </si>
  <si>
    <t>江苏益洋建设有限公司</t>
  </si>
  <si>
    <t>天鹏建设有限公司</t>
  </si>
  <si>
    <t>蓝海新材料（通州湾）有限责任公司</t>
  </si>
  <si>
    <t>北京德和衡（昆明）律师事务所</t>
  </si>
  <si>
    <t>南通华荣建设集团有限公司</t>
  </si>
  <si>
    <t>辽宁迅达检验检测工程有限公司</t>
  </si>
  <si>
    <t>盛鸿建设发展有限公司</t>
  </si>
  <si>
    <t>招商新疆特种设备检验技术研究院有限公司</t>
  </si>
  <si>
    <t>江苏卓越大件工程物流有限公司</t>
  </si>
  <si>
    <t>中国石油天然气集团有限公司彭州商业储备油库分公司</t>
  </si>
  <si>
    <t>张化机（苏州）重装有限公司</t>
  </si>
  <si>
    <t>揭阳巨正源科技有限公司</t>
  </si>
  <si>
    <t>山东鑫桃都建设有限公司</t>
  </si>
  <si>
    <t>湖北略城建筑工程有限公司</t>
  </si>
  <si>
    <t>山东润庚新材料科技有限公司</t>
  </si>
  <si>
    <t>浙江嘉吉石化工程有限公司</t>
  </si>
  <si>
    <t>吉林昱闻律师事务所</t>
  </si>
  <si>
    <t>河南华隆建设工程有限公司</t>
  </si>
  <si>
    <t>上海阳申石化设备安装有限公司</t>
  </si>
  <si>
    <t>青岛坤罡检修安装工程有限公司</t>
  </si>
  <si>
    <t>广西安盛永建筑安装工程有限公司</t>
  </si>
  <si>
    <t>中海石油深海开发有限公司</t>
  </si>
  <si>
    <t>福建晨枫韵嘉建设发展有限公司</t>
  </si>
  <si>
    <t>江苏天晟建设有限公司</t>
  </si>
  <si>
    <t>青岛中油岩土工程有限公司</t>
  </si>
  <si>
    <t>中国石油天然气第一建设有限公司</t>
  </si>
  <si>
    <t>盘锦北方沥青燃料有限公司</t>
  </si>
  <si>
    <t>赵伟</t>
    <phoneticPr fontId="1" type="noConversion"/>
  </si>
  <si>
    <t>魏闯</t>
    <phoneticPr fontId="1" type="noConversion"/>
  </si>
  <si>
    <t>岳立峰</t>
    <phoneticPr fontId="1" type="noConversion"/>
  </si>
  <si>
    <t>范铭敏</t>
    <phoneticPr fontId="1" type="noConversion"/>
  </si>
  <si>
    <t>时逢波</t>
    <phoneticPr fontId="1" type="noConversion"/>
  </si>
  <si>
    <t>范铭敏</t>
    <phoneticPr fontId="1" type="noConversion"/>
  </si>
  <si>
    <t>岳立峰</t>
    <phoneticPr fontId="1" type="noConversion"/>
  </si>
  <si>
    <t>2025-11785</t>
  </si>
  <si>
    <t>江苏LNG扩建储罐项目外输管道标段设计采购施工（EPC）总承包合同联合体执行协议</t>
  </si>
  <si>
    <t>HQGCGS-HQLJ-2025-JSGC-1130</t>
  </si>
  <si>
    <t>2025/10/10</t>
  </si>
  <si>
    <t>KLNY-JSLNG-2025-079</t>
  </si>
  <si>
    <t>2030/04/30</t>
  </si>
  <si>
    <t>江苏LNG扩建储罐项目外输管道标段设计采购施工（EPC）总承包合同联合体执行协议,</t>
  </si>
  <si>
    <t>2025-11671</t>
  </si>
  <si>
    <t>2025年云南石化污水池异味治理项目土建专业工程分包工作包01</t>
  </si>
  <si>
    <t>HQGCGS-HQLJ-2025-JSGC-1125</t>
  </si>
  <si>
    <t>2025/10/09</t>
  </si>
  <si>
    <t>ZYLJ-YNXMB-2025-CBHT-006</t>
  </si>
  <si>
    <t>依法必招限额内的：2025年云南石化污水池异味治理项目土建专业工程分包工作包01,</t>
  </si>
  <si>
    <t>2025-11650</t>
  </si>
  <si>
    <t>广东石化项目专项审计服务约定书</t>
  </si>
  <si>
    <t>HQGCGS-HQLJ-2025-FW-1164</t>
  </si>
  <si>
    <t>立信会计师事务所（特殊普通合伙）湖南分所,</t>
  </si>
  <si>
    <t>1001160474,</t>
  </si>
  <si>
    <t>ZYLJ-GDSHXMB-2025-TYHT-001</t>
  </si>
  <si>
    <t>2026/09/23</t>
  </si>
  <si>
    <t>限额以内：广东石化项目专项审计服务约定书,</t>
  </si>
  <si>
    <t>2025-11049</t>
  </si>
  <si>
    <t>中委合资广东石化2000万吨年重油加工工程乙烯装置四台大型设备吊装施工合同</t>
  </si>
  <si>
    <t>HQGCGS-HQLJ-2025-JSGC-1104</t>
  </si>
  <si>
    <t>DZ-001-2025</t>
  </si>
  <si>
    <t>2025/09/27</t>
  </si>
  <si>
    <t>中委合资广东石化2000万吨/年重油加工工程乙烯装置四台大型设备吊装施工合同签约依据,</t>
  </si>
  <si>
    <t>2025-8063</t>
  </si>
  <si>
    <t>中国石油天然气集团有限公司钦州商业储备油库分公司2025年原油储罐大修施工合同</t>
  </si>
  <si>
    <t>HQGCGS-HQLJ-2025-CL-138</t>
  </si>
  <si>
    <t>中国石油天然气集团有限公司钦州商业储备油库分公司,</t>
  </si>
  <si>
    <t>1001478024,</t>
  </si>
  <si>
    <t>中国石油天然气集团有限公司钦州商业储备油库分公司2025年原油储罐大修施工中标通知书,</t>
  </si>
  <si>
    <t>ZYLJ-GXSHLHYTHDWGQXMB-2025-CBHT-004</t>
  </si>
  <si>
    <t>ZYLJ-TSLNGXMB-2025-CBHT-001</t>
  </si>
  <si>
    <t>HQGCGS-HQLJ-2025-FW-1197</t>
  </si>
  <si>
    <t>HQGCGS-HQLJ-2025-FW-1207</t>
  </si>
  <si>
    <t>唐山LNG接收站冬季外输隐患治理项目（唐山LNG接收站冬季外输保障工程）土建及安装工作包01</t>
  </si>
  <si>
    <t>2025-12166</t>
  </si>
  <si>
    <t>广西石化炼化一体化转型升级项目化工低温罐区、乙烯 球罐组工程保运服务工作包</t>
  </si>
  <si>
    <t>2025/10/12</t>
  </si>
  <si>
    <t>非依法依规必招项目：广西石化炼化一体化转型升级项目化工低温罐区、乙烯 球罐组工程保运服务工作包,</t>
  </si>
  <si>
    <t>2025-11362</t>
  </si>
  <si>
    <t>2025/10/14</t>
  </si>
  <si>
    <t>非依法依规必招项目：唐山LNG接收站冬季外输隐患治理项目（唐山LNG接收站冬季外输保障工程）土建及安装工作包01,</t>
  </si>
  <si>
    <t>2025-12104</t>
  </si>
  <si>
    <t>广西石化炼化一体化升级项目120万吨/年乙烯装置防腐保温专业工程分包工作包14</t>
  </si>
  <si>
    <t>HQGCGS-HQLJ-2025-JSGC-1147</t>
  </si>
  <si>
    <t>ZYLJ-GXSHLHYTHYXXMB-2025-CBHT-028</t>
  </si>
  <si>
    <t>公开招标：广西石化炼化一体化升级项目120万吨/年乙烯装置防腐保温专业工程分包工作包14,</t>
  </si>
  <si>
    <t>2025-13111</t>
  </si>
  <si>
    <t>中交营口LNG接收站项目接收站工程工艺公辅区安装工程检验试验工作包</t>
  </si>
  <si>
    <t>HQGCGS-HQLJ-2025-FW-1293</t>
  </si>
  <si>
    <t>2025/10/29</t>
  </si>
  <si>
    <t>辽宁沿海建设工程质量检测有限公司,</t>
  </si>
  <si>
    <t>1001074089,</t>
  </si>
  <si>
    <t>ZYLJ-ZJYKLNGJSZXMB-2025-CBHT-011</t>
  </si>
  <si>
    <t>2025/10/27</t>
  </si>
  <si>
    <t>其他国家法律法规或集团公司规定的非依法依规必招项目，中交营口LNG接收站项目接收站工程工艺公辅区安装工程检验试验工作包,</t>
  </si>
  <si>
    <t>2025-12933</t>
  </si>
  <si>
    <t>蓝海新材料项目主管廊安装专业作业工作包02</t>
  </si>
  <si>
    <t>HQGCGS-HQLJ-2025-FW-1284</t>
  </si>
  <si>
    <t>2025/10/25</t>
  </si>
  <si>
    <t>ZYLJ-LHXCLXMB-2025-CBHT-009</t>
  </si>
  <si>
    <t>2025/10/22</t>
  </si>
  <si>
    <t>非依法依规必招项目：蓝海新材料项目主管廊安装专业作业工作包02,</t>
  </si>
  <si>
    <t>2025-12931</t>
  </si>
  <si>
    <t>蓝海新材料项目主管廊安装专业作业工作包01</t>
  </si>
  <si>
    <t>HQGCGS-HQLJ-2025-FW-1283</t>
  </si>
  <si>
    <t>ZYLJ-LHXCLXMB-2025-CBHT-008</t>
  </si>
  <si>
    <t>非依法依规必招项目：蓝海新材料项目主管廊安装专业作业工作包01,</t>
  </si>
  <si>
    <t>2025-12910</t>
  </si>
  <si>
    <t>蓝海新材料项目POE装置安装专业作业工作包06</t>
  </si>
  <si>
    <t>HQGCGS-HQLJ-2025-FW-1282</t>
  </si>
  <si>
    <t>ZYLJ-LHXCLXMB-2025-CBHT-007</t>
  </si>
  <si>
    <t>非依法依规必招项目：蓝海新材料项目POE装置安装专业作业工作包06,</t>
  </si>
  <si>
    <t>2025-12906</t>
  </si>
  <si>
    <t>蓝海新材料项目主管廊安装专业作业工作包04</t>
  </si>
  <si>
    <t>HQGCGS-HQLJ-2025-FW-1280</t>
  </si>
  <si>
    <t>2025/10/24</t>
  </si>
  <si>
    <t>ZYLJ-LHXCLXMB-2025-CBHT-006</t>
  </si>
  <si>
    <t>非依法依规必招项目：蓝海新材料项目主管廊安装专业作业工作包04,</t>
  </si>
  <si>
    <t>2025-12734</t>
  </si>
  <si>
    <t>江苏虹景新材料有限公司5万吨/年高端共聚物新材料装置项目安装专业化学清洗服务工作包01</t>
  </si>
  <si>
    <t>HQGCGS-HQLJ-2025-FW-1281</t>
  </si>
  <si>
    <t>ZYLJ-HJXCLFSEVAXMB-2025-CBHT-005</t>
  </si>
  <si>
    <t>非依法依规必招项目：江苏虹景新材料有限公司5万吨/年高端共聚物新材料装置项目安装专业化学清洗服务工作包01,</t>
  </si>
  <si>
    <t>2025-12733</t>
  </si>
  <si>
    <t>长庆油田分公司第五采油厂2024年油田产能建设项目姬一联区域中小型场站及其配套工程安装专业作业工作包02</t>
  </si>
  <si>
    <t>HQGCGS-HQLJ-2025-FW-1241</t>
  </si>
  <si>
    <t>2025/10/21</t>
  </si>
  <si>
    <t>ZYLJ-QYSHXMB-2025-CBHT-003</t>
  </si>
  <si>
    <t>非依法依规必招项目：长庆油田分公司第五采油厂2024年油田产能建设项目姬一联区域中小型场站及其配套工程安装专业作业工作包02,</t>
  </si>
  <si>
    <t>2025-12730</t>
  </si>
  <si>
    <t>广西华谊能源化工有限公司甲醇制烯烃及下游深加工一体化项目甲醇制烯烃（MTO）装置8号标段热处理服务工作包01</t>
  </si>
  <si>
    <t>HQGCGS-HQLJ-2025-FW-1279</t>
  </si>
  <si>
    <t>ZYLJ-GXHYNHXMB-2025-CBHT-024</t>
  </si>
  <si>
    <t>2025/10/17</t>
  </si>
  <si>
    <t>非依法依规必招项目:广西华谊能源化工有限公司甲醇制烯烃及下游深加工一体化项目甲醇制烯烃（MTO）装置8#标段热处理服务工作包01,</t>
  </si>
  <si>
    <t>2025-12589</t>
  </si>
  <si>
    <t>巴斯夫（广东）一体化项目聚乙烯装置化学清洗服务工作包01</t>
  </si>
  <si>
    <t>HQGCGS-HQLJ-2025-FW-1246</t>
  </si>
  <si>
    <t>ZYLJ-BSF（GD）YTHXMJYXXMB-2025-CBHT-009</t>
  </si>
  <si>
    <t>2025/10/15</t>
  </si>
  <si>
    <t>其他国家法律法规或集团公司规定的非依法依规必招项目：巴斯夫（广东）一体化项目聚乙烯装置化学清洗服务工作包01,</t>
  </si>
  <si>
    <t>2025-12586</t>
  </si>
  <si>
    <t>吉林石化公司炼油化工转型升级项目24万吨/年双酚A装置工程防腐保温专业分包工作包2</t>
  </si>
  <si>
    <t>HQGCGS-HQLJ-2025-JSGC-1159</t>
  </si>
  <si>
    <t>ZYLJ-JLSHZBXMB-2025-CBHT-013</t>
  </si>
  <si>
    <t>依法必招限额内的：吉林石化公司炼油化工转型升级项目24万吨/年双酚A装置工程防腐保温专业分包工作包2,</t>
  </si>
  <si>
    <t>2025-12474</t>
  </si>
  <si>
    <t>2025年云南石化污水池异味治理项目设计技术服务工作包01</t>
  </si>
  <si>
    <t>HQGCGS-HQLJ-2025-FW-1262</t>
  </si>
  <si>
    <t>ZYLJ-YNXMB-2025-CBHT-009</t>
  </si>
  <si>
    <t>其他国家法律法规或集团公司规定的非依法依规必招项目：2025年云南石化污水池异味治理项目设计技术服务工作包01,</t>
  </si>
  <si>
    <t>2025-12439</t>
  </si>
  <si>
    <t>钦州港储备库安装工程钦州港储备库安装工程</t>
  </si>
  <si>
    <t>HQGCGS-HQLJ-2025-FW-1277</t>
  </si>
  <si>
    <t>青岛东鑫博瀚建筑工程有限公司,</t>
  </si>
  <si>
    <t>1003284569,</t>
  </si>
  <si>
    <t>DZZC-2025-03</t>
  </si>
  <si>
    <t>2025/10/13</t>
  </si>
  <si>
    <t>2026/06/14</t>
  </si>
  <si>
    <t>起重机械装卸服务合同签约依据,</t>
  </si>
  <si>
    <t>山东睿达建设工程有限公司,</t>
  </si>
  <si>
    <t>2025-13430</t>
  </si>
  <si>
    <t>广西华谊能源化工有限公司甲醇制烯烃及下游深加工一体化项目甲醇制烯烃（MTO）装置8号标段安装专业作业工作包07</t>
  </si>
  <si>
    <t>HQGCGS-HQLJ-2025-FW-1321</t>
  </si>
  <si>
    <t>2025/11/03</t>
  </si>
  <si>
    <t>ZYLJ-GXHYNHXMB-2025-CBHT-030</t>
  </si>
  <si>
    <t>其他国家法律法规或集团公司规定的非依法依规必招项目：广西华谊能源化工有限公司甲醇制烯烃及下游深加工一体化项目甲醇制烯烃（MTO）装置8号标段安装专业作业工作包07,</t>
  </si>
  <si>
    <t>2025-13380</t>
  </si>
  <si>
    <t>蓝海新材料项目POE装置安装专业作业工作包04</t>
  </si>
  <si>
    <t>HQGCGS-HQLJ-2025-FW-1317</t>
  </si>
  <si>
    <t>ZYLJ-LHXCLXMB-2025-CBHT-013</t>
  </si>
  <si>
    <t>非依法依规必招项目:蓝海新材料项目POE装置安装专业作业工作包04,</t>
  </si>
  <si>
    <t>2025-13323</t>
  </si>
  <si>
    <t>广西华谊能源化工有限公司甲醇制烯烃及下游深加工一体化项目甲醇制烯烃（MTO）装置8号标段安装专业作业工作包05</t>
  </si>
  <si>
    <t>HQGCGS-HQLJ-2025-FW-1324</t>
  </si>
  <si>
    <t>ZYLJ-GXHYNHXMB-2025-CBHT-028</t>
  </si>
  <si>
    <t>其他国家法律法规或集团公司规定的非依法依规必招项目：广西华谊能源化工有限公司甲醇制烯烃及下游深加工一体化项目甲醇制烯烃（MTO）装置8#标段安装专业作业工作包05,</t>
  </si>
  <si>
    <t>2025-13318</t>
  </si>
  <si>
    <t>蓝海新材料项目POE装置安装专业作业工作包05</t>
  </si>
  <si>
    <t>HQGCGS-HQLJ-2025-FW-1319</t>
  </si>
  <si>
    <t>ZYLJ-LHXCLXMB-2025-CBHT-014</t>
  </si>
  <si>
    <t>非依法依规必招项目：蓝海新材料项目POE装置安装专业作业工作包05,</t>
  </si>
  <si>
    <t>2025-13317</t>
  </si>
  <si>
    <t>蓝海新材料项目POE装置安装专业作业工作包03</t>
  </si>
  <si>
    <t>HQGCGS-HQLJ-2025-FW-1316</t>
  </si>
  <si>
    <t>ZYLJ-LHXCLXMB-2025-CBHT-012</t>
  </si>
  <si>
    <t>非依法依规必招项目：蓝海新材料项目POE装置安装专业作业工作包03,</t>
  </si>
  <si>
    <t>2025-13316</t>
  </si>
  <si>
    <t>广西华谊能源化工有限公司甲醇制烯烃及下游深加工一体化项目甲醇制烯烃（MTO）装置8号标段安装专业作业工作包06</t>
  </si>
  <si>
    <t>HQGCGS-HQLJ-2025-FW-1327</t>
  </si>
  <si>
    <t>ZYLJ-GXHYNHXMB-2025-CBHT-029</t>
  </si>
  <si>
    <t>2025/11/25</t>
  </si>
  <si>
    <t>其他国家法律法规或集团公司规定的非依法依规必招项目：广西华谊能源化工有限公司甲醇制烯烃及下游深加工一体化项目甲醇制烯烃（MTO）装置8#标段安装专业作业工作包06,</t>
  </si>
  <si>
    <t>2025-13315</t>
  </si>
  <si>
    <t>蓝海新材料项目码头库区安装专业作业工作包04</t>
  </si>
  <si>
    <t>HQGCGS-HQLJ-2025-FW-1314</t>
  </si>
  <si>
    <t>ZYLJ-LHXCLXMB-2025-CBHT-011</t>
  </si>
  <si>
    <t>非依法依规必招项目：蓝海新材料项目码头库区安装专业作业工作包04,</t>
  </si>
  <si>
    <t>2025-13314</t>
  </si>
  <si>
    <t>蓝海新材料项目主管廊安装专业作业工作包03</t>
  </si>
  <si>
    <t>HQGCGS-HQLJ-2025-FW-1315</t>
  </si>
  <si>
    <t>ZYLJ-LHXCLXMB-2025-CBHT-010</t>
  </si>
  <si>
    <t>非依法依规必招项目:蓝海新材料项目主管廊安装专业作业工作包03,</t>
  </si>
  <si>
    <t>2025-13279</t>
  </si>
  <si>
    <t>广西华谊能源化工有限公司甲醇制烯烃及下游深加工一体化项目甲醇制烯烃（MTO）装置8号标段安装专业作业工作包08</t>
  </si>
  <si>
    <t>HQGCGS-HQLJ-2025-FW-1323</t>
  </si>
  <si>
    <t>ZYLJ-GXHYNHXMB-2025-CBHT-027</t>
  </si>
  <si>
    <t>其他国家法律法规或集团公司规定的非依法依规必招项目：广西华谊能源化工有限公司甲醇制烯烃及下游深加工一体化项目甲醇制烯烃（MTO）装置8号标段安装专业作业工作包08,</t>
  </si>
  <si>
    <t>2025-13203</t>
  </si>
  <si>
    <t>广西华谊能源化工有限公司甲醇制烯烃及下游深加工一体化项目甲醇制烯烃（MTO）装置8号标段安装专业作业工作包09</t>
  </si>
  <si>
    <t>HQGCGS-HQLJ-2025-FW-1320</t>
  </si>
  <si>
    <t>ZYLJ-GXHYNHXMB-2025-CBHT-026</t>
  </si>
  <si>
    <t>2025/10/28</t>
  </si>
  <si>
    <t>其他国家法律法规或集团公司规定的非依法依规必招项目：广西华谊能源化工有限公司甲醇制烯烃及下游深加工一体化项目甲醇制烯烃（MTO）装置8#标段安装专业作业工作包09,</t>
  </si>
  <si>
    <t>2025-12736</t>
  </si>
  <si>
    <t>蓝海新材料有限公司高端聚烯烃新材料项目 2×2.5万吨/年乙丙橡胶装置反应系统絮凝设备反应器买卖合同</t>
  </si>
  <si>
    <t>HQGCGS-HQLJ-2025-MM-8108</t>
  </si>
  <si>
    <t>2025/11/10</t>
  </si>
  <si>
    <t>2027/01/31</t>
  </si>
  <si>
    <t>蓝海新材料有限公司高端聚烯烃新材料项目 2×2.5万吨/年乙丙橡胶装置反应系统絮凝设备反应器买卖合同中标通知书,</t>
  </si>
  <si>
    <t>2025-11750</t>
  </si>
  <si>
    <t>广东石化有限责任公司 2025-2026 年小额费用化项目服务合同（第三标段）</t>
  </si>
  <si>
    <t>HQGCGS-HQLJ-2025-FW-1325</t>
  </si>
  <si>
    <t>广东石化有限责任公司 2025-2026 年小额费用化项目服务合同（第三标段）谈判记录,</t>
  </si>
  <si>
    <t>履行期限(起)</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</si>
</sst>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 numFmtId="176" formatCode="#,##0_);[Red]\(#,##0\)"/>
    <numFmt numFmtId="177" formatCode="yyyy/mm/dd"/>
  </numFmts>
  <fonts count="15" x14ac:knownFonts="1">
    <font>
      <sz val="11"/>
      <name val="Calibri"/>
    </font>
    <font>
      <sz val="9"/>
      <name val="宋体"/>
      <family val="3"/>
      <charset val="134"/>
    </font>
    <font>
      <sz val="11"/>
      <name val="Calibri"/>
      <family val="2"/>
    </font>
    <font>
      <sz val="9"/>
      <color indexed="81"/>
      <name val="宋体"/>
      <family val="3"/>
      <charset val="134"/>
    </font>
    <font>
      <b/>
      <sz val="9"/>
      <color indexed="81"/>
      <name val="宋体"/>
      <family val="3"/>
      <charset val="134"/>
    </font>
    <font>
      <sz val="9"/>
      <name val="等线"/>
      <family val="3"/>
      <charset val="134"/>
      <scheme val="minor"/>
    </font>
    <font>
      <sz val="11"/>
      <name val="仿宋"/>
      <family val="3"/>
      <charset val="134"/>
    </font>
    <font>
      <sz val="10"/>
      <color theme="1"/>
      <name val="Arial"/>
      <family val="2"/>
    </font>
    <font>
      <sz val="11"/>
      <name val="微软雅黑"/>
      <family val="2"/>
      <charset val="134"/>
    </font>
    <font>
      <b/>
      <sz val="11"/>
      <name val="Calibri"/>
      <family val="2"/>
    </font>
    <font>
      <sz val="11"/>
      <color rgb="FFFF6600"/>
      <name val="隶书"/>
      <family val="3"/>
      <charset val="134"/>
    </font>
    <font>
      <sz val="11"/>
      <name val="微软雅黑 Light"/>
      <family val="2"/>
      <charset val="134"/>
    </font>
    <font>
      <sz val="11"/>
      <color theme="0"/>
      <name val="微软雅黑 Light"/>
      <family val="2"/>
      <charset val="134"/>
    </font>
    <font>
      <b/>
      <sz val="11"/>
      <name val="微软雅黑 Light"/>
      <family val="2"/>
      <charset val="134"/>
    </font>
    <font>
      <sz val="11"/>
      <color rgb="FFFF0000"/>
      <name val="微软雅黑 Light"/>
      <family val="2"/>
      <charset val="134"/>
    </font>
  </fonts>
  <fills count="10">
    <fill>
      <patternFill patternType="none"/>
    </fill>
    <fill>
      <patternFill patternType="gray125"/>
    </fill>
    <fill>
      <patternFill patternType="solid">
        <fgColor theme="5" tint="0.39997558519241921"/>
        <bgColor indexed="64"/>
      </patternFill>
    </fill>
    <fill>
      <patternFill patternType="solid">
        <fgColor rgb="FFFFFF00"/>
        <bgColor indexed="64"/>
      </patternFill>
    </fill>
    <fill>
      <patternFill patternType="solid">
        <fgColor theme="2" tint="-0.249977111117893"/>
        <bgColor indexed="64"/>
      </patternFill>
    </fill>
    <fill>
      <patternFill patternType="solid">
        <fgColor rgb="FFC00000"/>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5"/>
        <bgColor indexed="64"/>
      </patternFill>
    </fill>
    <fill>
      <patternFill patternType="solid">
        <fgColor theme="2" tint="-9.9978637043366805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8">
    <xf numFmtId="0" fontId="0" fillId="0" borderId="0"/>
    <xf numFmtId="0" fontId="2" fillId="0" borderId="0"/>
    <xf numFmtId="0" fontId="7" fillId="0" borderId="0"/>
    <xf numFmtId="9" fontId="7" fillId="0" borderId="0" applyFont="0" applyFill="0" applyBorder="0" applyAlignment="0" applyProtection="0"/>
    <xf numFmtId="44" fontId="7" fillId="0" borderId="0" applyFont="0" applyFill="0" applyBorder="0" applyAlignment="0" applyProtection="0"/>
    <xf numFmtId="42" fontId="7" fillId="0" borderId="0" applyFont="0" applyFill="0" applyBorder="0" applyAlignment="0" applyProtection="0"/>
    <xf numFmtId="43" fontId="7" fillId="0" borderId="0" applyFont="0" applyFill="0" applyBorder="0" applyAlignment="0" applyProtection="0"/>
    <xf numFmtId="41" fontId="7" fillId="0" borderId="0" applyFont="0" applyFill="0" applyBorder="0" applyAlignment="0" applyProtection="0"/>
  </cellStyleXfs>
  <cellXfs count="35">
    <xf numFmtId="0" fontId="0" fillId="0" borderId="0" xfId="0"/>
    <xf numFmtId="0" fontId="0" fillId="9" borderId="0" xfId="0" applyFill="1"/>
    <xf numFmtId="0" fontId="6" fillId="9" borderId="0" xfId="0" applyFont="1" applyFill="1"/>
    <xf numFmtId="0" fontId="8" fillId="0" borderId="0" xfId="0" applyFont="1"/>
    <xf numFmtId="0" fontId="9" fillId="0" borderId="0" xfId="0" applyFont="1"/>
    <xf numFmtId="0" fontId="11" fillId="0" borderId="0" xfId="0" applyFont="1" applyAlignment="1">
      <alignment horizontal="center" vertical="center"/>
    </xf>
    <xf numFmtId="0" fontId="11" fillId="0" borderId="0" xfId="0" applyFont="1"/>
    <xf numFmtId="0" fontId="13" fillId="0" borderId="1" xfId="0" applyFont="1" applyBorder="1" applyAlignment="1">
      <alignment horizontal="center" vertical="center"/>
    </xf>
    <xf numFmtId="177" fontId="11" fillId="0" borderId="0" xfId="0" applyNumberFormat="1" applyFont="1"/>
    <xf numFmtId="176" fontId="11" fillId="0" borderId="0" xfId="0" applyNumberFormat="1" applyFont="1"/>
    <xf numFmtId="0" fontId="11" fillId="6" borderId="0" xfId="0" applyFont="1" applyFill="1"/>
    <xf numFmtId="177" fontId="11" fillId="0" borderId="0" xfId="0" applyNumberFormat="1" applyFont="1" applyAlignment="1">
      <alignment horizontal="right"/>
    </xf>
    <xf numFmtId="0" fontId="11" fillId="3" borderId="0" xfId="0" applyFont="1" applyFill="1" applyAlignment="1">
      <alignment horizontal="center" vertical="center"/>
    </xf>
    <xf numFmtId="3" fontId="11" fillId="0" borderId="0" xfId="0" applyNumberFormat="1" applyFont="1"/>
    <xf numFmtId="177" fontId="11" fillId="0" borderId="0" xfId="0" applyNumberFormat="1" applyFont="1" applyAlignment="1">
      <alignment vertical="center"/>
    </xf>
    <xf numFmtId="0" fontId="11" fillId="0" borderId="0" xfId="0" applyFont="1" applyAlignment="1">
      <alignment wrapText="1"/>
    </xf>
    <xf numFmtId="0" fontId="11" fillId="0" borderId="0" xfId="2" applyFont="1"/>
    <xf numFmtId="14" fontId="11" fillId="0" borderId="0" xfId="0" applyNumberFormat="1" applyFont="1"/>
    <xf numFmtId="0" fontId="11" fillId="0" borderId="0" xfId="0" applyFont="1" applyAlignment="1">
      <alignment horizontal="center"/>
    </xf>
    <xf numFmtId="0" fontId="12" fillId="5" borderId="0" xfId="0" applyFont="1" applyFill="1" applyAlignment="1">
      <alignment horizontal="center"/>
    </xf>
    <xf numFmtId="0" fontId="11" fillId="2" borderId="0" xfId="0" applyFont="1" applyFill="1" applyAlignment="1">
      <alignment horizontal="center"/>
    </xf>
    <xf numFmtId="0" fontId="11" fillId="7" borderId="0" xfId="0" applyFont="1" applyFill="1" applyAlignment="1">
      <alignment horizontal="center"/>
    </xf>
    <xf numFmtId="177" fontId="11" fillId="0" borderId="0" xfId="0" applyNumberFormat="1" applyFont="1" applyAlignment="1">
      <alignment horizontal="center"/>
    </xf>
    <xf numFmtId="0" fontId="14" fillId="0" borderId="0" xfId="0" applyFont="1" applyAlignment="1">
      <alignment horizontal="center"/>
    </xf>
    <xf numFmtId="0" fontId="11" fillId="4" borderId="0" xfId="0" applyFont="1" applyFill="1" applyAlignment="1">
      <alignment horizontal="center"/>
    </xf>
    <xf numFmtId="0" fontId="0" fillId="0" borderId="1" xfId="0" applyBorder="1" applyAlignment="1">
      <alignment horizontal="center" vertical="center"/>
    </xf>
    <xf numFmtId="0" fontId="0" fillId="0" borderId="1" xfId="0" applyBorder="1"/>
    <xf numFmtId="14" fontId="0" fillId="8" borderId="0" xfId="0" applyNumberFormat="1" applyFill="1"/>
    <xf numFmtId="14" fontId="0" fillId="0" borderId="0" xfId="0" applyNumberFormat="1"/>
    <xf numFmtId="177" fontId="0" fillId="0" borderId="1" xfId="0" applyNumberFormat="1" applyBorder="1"/>
    <xf numFmtId="177" fontId="0" fillId="0" borderId="1" xfId="0" applyNumberFormat="1" applyBorder="1" applyAlignment="1">
      <alignment horizontal="center" vertical="center"/>
    </xf>
    <xf numFmtId="14" fontId="11" fillId="0" borderId="0" xfId="0" applyNumberFormat="1" applyFont="1" applyAlignment="1">
      <alignment horizontal="left" vertical="top"/>
    </xf>
    <xf numFmtId="0" fontId="0" fillId="0" borderId="0" xfId="0" applyAlignment="1">
      <alignment horizontal="center" vertical="center"/>
    </xf>
    <xf numFmtId="177" fontId="0" fillId="0" borderId="0" xfId="0" applyNumberFormat="1"/>
    <xf numFmtId="177" fontId="0" fillId="0" borderId="0" xfId="0" applyNumberFormat="1" applyAlignment="1">
      <alignment horizontal="center" vertical="center"/>
    </xf>
  </cellXfs>
  <cellStyles count="8">
    <cellStyle name="Comma" xfId="6" xr:uid="{7DB47153-E6BA-4B6A-BAB5-24095CAAE167}"/>
    <cellStyle name="Comma [0]" xfId="7" xr:uid="{6516F529-F98B-44E1-BC85-BD22B884DB00}"/>
    <cellStyle name="Currency" xfId="4" xr:uid="{D58BC158-3F83-473B-BEA5-08A5A84ED533}"/>
    <cellStyle name="Currency [0]" xfId="5" xr:uid="{94130AD7-BA7C-46F3-83CB-B62DCF39A32B}"/>
    <cellStyle name="Percent" xfId="3" xr:uid="{DC43A02B-4C97-46C4-84F4-3B6A336617D6}"/>
    <cellStyle name="常规" xfId="0" builtinId="0"/>
    <cellStyle name="常规 2" xfId="1" xr:uid="{FAB47993-EA35-43A0-83D9-2DFF4A2B5BA1}"/>
    <cellStyle name="常规 3" xfId="2" xr:uid="{A64F478C-C9F2-495B-976F-9859A5FCCEFC}"/>
  </cellStyles>
  <dxfs count="10">
    <dxf>
      <font>
        <color rgb="FF9C0006"/>
      </font>
      <fill>
        <patternFill>
          <bgColor rgb="FFFFC7CE"/>
        </patternFill>
      </fill>
    </dxf>
    <dxf>
      <fill>
        <patternFill>
          <fgColor theme="8" tint="0.59996337778862885"/>
          <bgColor theme="8" tint="0.59996337778862885"/>
        </patternFill>
      </fill>
    </dxf>
    <dxf>
      <fill>
        <patternFill>
          <fgColor theme="8" tint="0.59996337778862885"/>
          <bgColor theme="8" tint="0.59996337778862885"/>
        </patternFill>
      </fill>
    </dxf>
    <dxf>
      <fill>
        <patternFill>
          <bgColor theme="7" tint="0.39994506668294322"/>
        </patternFill>
      </fill>
    </dxf>
    <dxf>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882650</xdr:colOff>
          <xdr:row>0</xdr:row>
          <xdr:rowOff>0</xdr:rowOff>
        </xdr:from>
        <xdr:to>
          <xdr:col>2</xdr:col>
          <xdr:colOff>1860550</xdr:colOff>
          <xdr:row>0</xdr:row>
          <xdr:rowOff>177800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FF6600"/>
                  </a:solidFill>
                  <a:latin typeface="隶书"/>
                  <a:ea typeface="隶书"/>
                </a:rPr>
                <a:t>追加数据</a:t>
              </a:r>
            </a:p>
            <a:p>
              <a:pPr algn="ctr" rtl="0">
                <a:defRPr sz="1000"/>
              </a:pPr>
              <a:endParaRPr lang="zh-CN" altLang="en-US" sz="1100" b="0" i="0" u="none" strike="noStrike" baseline="0">
                <a:solidFill>
                  <a:srgbClr val="FF6600"/>
                </a:solidFill>
                <a:latin typeface="隶书"/>
                <a:ea typeface="隶书"/>
              </a:endParaRP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20225;&#31649;&#27861;&#35268;&#37096;/&#25307;&#26631;&#21150;/&#24037;&#31243;&#31867;&#25307;&#26631;/2020&#24180;/&#24037;&#31243;&#20998;&#21253;&#22791;&#26696;/&#24037;&#31243;&#20998;&#21253;&#25307;&#26631;&#36164;&#26009;&#65293;&#25104;&#21151;&#65288;2020&#24180;&#65289;/49&#12289;HQGCGS-HQLJ-2020-JSGC-50096"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3417"/>
  <sheetViews>
    <sheetView tabSelected="1" topLeftCell="C1" zoomScale="85" zoomScaleNormal="85" workbookViewId="0">
      <pane ySplit="1" topLeftCell="A2" activePane="bottomLeft" state="frozen"/>
      <selection pane="bottomLeft" activeCell="I19" sqref="I19"/>
    </sheetView>
  </sheetViews>
  <sheetFormatPr defaultColWidth="8.7265625" defaultRowHeight="16.5" x14ac:dyDescent="0.45"/>
  <cols>
    <col min="1" max="1" width="17" style="5" customWidth="1"/>
    <col min="2" max="2" width="106.90625" style="6" customWidth="1"/>
    <col min="3" max="3" width="33.54296875" style="6" customWidth="1"/>
    <col min="4" max="5" width="17" style="9" customWidth="1"/>
    <col min="6" max="6" width="16.81640625" style="6" customWidth="1"/>
    <col min="7" max="7" width="15.08984375" style="6" customWidth="1"/>
    <col min="8" max="8" width="16.81640625" style="6" customWidth="1"/>
    <col min="9" max="9" width="14.26953125" style="6" customWidth="1"/>
    <col min="10" max="10" width="16.26953125" style="17" customWidth="1"/>
    <col min="11" max="11" width="24.81640625" style="6" customWidth="1"/>
    <col min="12" max="12" width="13.90625" style="6" customWidth="1"/>
    <col min="13" max="13" width="56.36328125" style="6" customWidth="1"/>
    <col min="14" max="14" width="21.54296875" style="6" customWidth="1"/>
    <col min="15" max="15" width="20" style="6" customWidth="1"/>
    <col min="16" max="16" width="35.453125" style="6" customWidth="1"/>
    <col min="17" max="17" width="13" style="6" customWidth="1"/>
    <col min="18" max="19" width="14.26953125" style="6" customWidth="1"/>
    <col min="20" max="20" width="8.1796875" style="6" customWidth="1"/>
    <col min="21" max="21" width="32.453125" style="6" customWidth="1"/>
    <col min="22" max="22" width="15" style="8" customWidth="1"/>
    <col min="23" max="23" width="13.81640625" style="8" customWidth="1"/>
    <col min="24" max="24" width="19.81640625" style="31" customWidth="1"/>
    <col min="25" max="25" width="12.90625" style="6" customWidth="1"/>
    <col min="26" max="26" width="14.7265625" style="6" customWidth="1"/>
    <col min="27" max="27" width="14.1796875" style="6" customWidth="1"/>
    <col min="28" max="28" width="14.6328125" style="6" customWidth="1"/>
    <col min="29" max="31" width="8.1796875" style="6" customWidth="1"/>
    <col min="32" max="32" width="30.54296875" style="6" customWidth="1"/>
    <col min="33" max="33" width="20" style="6" customWidth="1"/>
    <col min="34" max="37" width="14.1796875" style="6" customWidth="1"/>
    <col min="38" max="38" width="13.36328125" style="6" customWidth="1"/>
    <col min="39" max="16384" width="8.7265625" style="6"/>
  </cols>
  <sheetData>
    <row r="1" spans="1:38" s="18" customFormat="1" x14ac:dyDescent="0.45">
      <c r="A1" s="5" t="s">
        <v>0</v>
      </c>
      <c r="B1" s="18" t="s">
        <v>1</v>
      </c>
      <c r="C1" s="18" t="s">
        <v>2</v>
      </c>
      <c r="D1" s="19" t="s">
        <v>3</v>
      </c>
      <c r="E1" s="7" t="s">
        <v>18248</v>
      </c>
      <c r="F1" s="18" t="s">
        <v>4</v>
      </c>
      <c r="G1" s="18" t="s">
        <v>5</v>
      </c>
      <c r="H1" s="18" t="s">
        <v>6</v>
      </c>
      <c r="I1" s="18" t="s">
        <v>7</v>
      </c>
      <c r="J1" s="20" t="s">
        <v>8</v>
      </c>
      <c r="K1" s="21" t="s">
        <v>9</v>
      </c>
      <c r="L1" s="18" t="s">
        <v>10</v>
      </c>
      <c r="M1" s="18" t="s">
        <v>11</v>
      </c>
      <c r="N1" s="7" t="s">
        <v>18249</v>
      </c>
      <c r="O1" s="18" t="s">
        <v>12</v>
      </c>
      <c r="P1" s="18" t="s">
        <v>17503</v>
      </c>
      <c r="Q1" s="18" t="s">
        <v>14</v>
      </c>
      <c r="R1" s="18" t="s">
        <v>15</v>
      </c>
      <c r="S1" s="18" t="s">
        <v>16</v>
      </c>
      <c r="T1" s="18" t="s">
        <v>17</v>
      </c>
      <c r="U1" s="18" t="s">
        <v>18</v>
      </c>
      <c r="V1" s="22" t="s">
        <v>19</v>
      </c>
      <c r="W1" s="22" t="s">
        <v>20251</v>
      </c>
      <c r="X1" s="31" t="s">
        <v>21</v>
      </c>
      <c r="Y1" s="19" t="s">
        <v>22</v>
      </c>
      <c r="Z1" s="18" t="s">
        <v>23</v>
      </c>
      <c r="AA1" s="23" t="s">
        <v>24</v>
      </c>
      <c r="AB1" s="18" t="s">
        <v>25</v>
      </c>
      <c r="AC1" s="18" t="s">
        <v>26</v>
      </c>
      <c r="AD1" s="18" t="s">
        <v>27</v>
      </c>
      <c r="AE1" s="18" t="s">
        <v>28</v>
      </c>
      <c r="AF1" s="18" t="s">
        <v>29</v>
      </c>
      <c r="AG1" s="18" t="s">
        <v>30</v>
      </c>
      <c r="AH1" s="7" t="s">
        <v>18250</v>
      </c>
      <c r="AI1" s="7" t="s">
        <v>18251</v>
      </c>
      <c r="AJ1" s="18" t="s">
        <v>31</v>
      </c>
      <c r="AK1" s="18" t="s">
        <v>32</v>
      </c>
      <c r="AL1" s="24" t="s">
        <v>33</v>
      </c>
    </row>
    <row r="2" spans="1:38" x14ac:dyDescent="0.45">
      <c r="A2" s="5" t="s">
        <v>12379</v>
      </c>
      <c r="B2" s="6" t="s">
        <v>12380</v>
      </c>
      <c r="C2" s="6" t="s">
        <v>12088</v>
      </c>
      <c r="D2" s="9">
        <v>2600000</v>
      </c>
      <c r="F2" s="6" t="s">
        <v>37</v>
      </c>
      <c r="G2" s="6" t="s">
        <v>38</v>
      </c>
      <c r="H2" s="6" t="s">
        <v>39</v>
      </c>
      <c r="J2" s="8">
        <v>43546</v>
      </c>
      <c r="K2" s="6" t="s">
        <v>7955</v>
      </c>
      <c r="L2" s="6" t="s">
        <v>59</v>
      </c>
      <c r="M2" s="6" t="s">
        <v>16397</v>
      </c>
      <c r="O2" s="6" t="s">
        <v>93</v>
      </c>
      <c r="P2" s="6" t="s">
        <v>12381</v>
      </c>
      <c r="R2" s="6" t="s">
        <v>47</v>
      </c>
      <c r="S2" s="6" t="s">
        <v>48</v>
      </c>
      <c r="U2" s="6" t="s">
        <v>49</v>
      </c>
      <c r="W2" s="8">
        <v>43546</v>
      </c>
      <c r="X2" s="31">
        <v>43616</v>
      </c>
      <c r="AB2" s="6" t="s">
        <v>55</v>
      </c>
      <c r="AC2" s="6" t="s">
        <v>6168</v>
      </c>
    </row>
    <row r="3" spans="1:38" x14ac:dyDescent="0.45">
      <c r="A3" s="5" t="s">
        <v>12382</v>
      </c>
      <c r="B3" s="6" t="s">
        <v>12383</v>
      </c>
      <c r="C3" s="6" t="s">
        <v>12089</v>
      </c>
      <c r="D3" s="9">
        <v>2000000</v>
      </c>
      <c r="F3" s="6" t="s">
        <v>37</v>
      </c>
      <c r="G3" s="6" t="s">
        <v>38</v>
      </c>
      <c r="H3" s="6" t="s">
        <v>39</v>
      </c>
      <c r="J3" s="8">
        <v>43546</v>
      </c>
      <c r="K3" s="6" t="s">
        <v>7955</v>
      </c>
      <c r="L3" s="6" t="s">
        <v>12384</v>
      </c>
      <c r="M3" s="6" t="s">
        <v>6539</v>
      </c>
      <c r="O3" s="6" t="s">
        <v>48</v>
      </c>
      <c r="P3" s="6" t="s">
        <v>12385</v>
      </c>
      <c r="R3" s="6" t="s">
        <v>47</v>
      </c>
      <c r="S3" s="6" t="s">
        <v>48</v>
      </c>
      <c r="U3" s="6" t="s">
        <v>49</v>
      </c>
      <c r="W3" s="8">
        <v>43546</v>
      </c>
      <c r="X3" s="31">
        <v>43555</v>
      </c>
      <c r="AB3" s="6" t="s">
        <v>55</v>
      </c>
      <c r="AC3" s="6" t="s">
        <v>6168</v>
      </c>
    </row>
    <row r="4" spans="1:38" x14ac:dyDescent="0.45">
      <c r="A4" s="5" t="s">
        <v>12386</v>
      </c>
      <c r="B4" s="6" t="s">
        <v>16547</v>
      </c>
      <c r="C4" s="6" t="s">
        <v>12090</v>
      </c>
      <c r="D4" s="9">
        <v>3969586</v>
      </c>
      <c r="F4" s="6" t="s">
        <v>37</v>
      </c>
      <c r="G4" s="6" t="s">
        <v>38</v>
      </c>
      <c r="H4" s="6" t="s">
        <v>39</v>
      </c>
      <c r="J4" s="8">
        <v>43550</v>
      </c>
      <c r="K4" s="6" t="s">
        <v>7955</v>
      </c>
      <c r="L4" s="6" t="s">
        <v>59</v>
      </c>
      <c r="M4" s="6" t="s">
        <v>12387</v>
      </c>
      <c r="O4" s="6" t="s">
        <v>11204</v>
      </c>
      <c r="P4" s="10" t="s">
        <v>16549</v>
      </c>
      <c r="R4" s="6" t="s">
        <v>47</v>
      </c>
      <c r="S4" s="6" t="s">
        <v>48</v>
      </c>
      <c r="T4" s="6" t="s">
        <v>16471</v>
      </c>
      <c r="U4" s="6" t="s">
        <v>49</v>
      </c>
      <c r="W4" s="8">
        <v>43550</v>
      </c>
      <c r="X4" s="31">
        <v>43648</v>
      </c>
      <c r="AB4" s="6" t="s">
        <v>55</v>
      </c>
      <c r="AC4" s="6" t="s">
        <v>6168</v>
      </c>
    </row>
    <row r="5" spans="1:38" x14ac:dyDescent="0.45">
      <c r="A5" s="5" t="s">
        <v>12388</v>
      </c>
      <c r="B5" s="6" t="s">
        <v>12389</v>
      </c>
      <c r="C5" s="6" t="s">
        <v>12091</v>
      </c>
      <c r="D5" s="9">
        <v>2400000</v>
      </c>
      <c r="F5" s="6" t="s">
        <v>37</v>
      </c>
      <c r="G5" s="6" t="s">
        <v>38</v>
      </c>
      <c r="H5" s="6" t="s">
        <v>39</v>
      </c>
      <c r="J5" s="8">
        <v>43550</v>
      </c>
      <c r="K5" s="6" t="s">
        <v>7955</v>
      </c>
      <c r="L5" s="6" t="s">
        <v>59</v>
      </c>
      <c r="M5" s="6" t="s">
        <v>12390</v>
      </c>
      <c r="O5" s="6" t="s">
        <v>11204</v>
      </c>
      <c r="P5" s="6" t="s">
        <v>12391</v>
      </c>
      <c r="R5" s="6" t="s">
        <v>47</v>
      </c>
      <c r="S5" s="6" t="s">
        <v>48</v>
      </c>
      <c r="U5" s="6" t="s">
        <v>49</v>
      </c>
      <c r="W5" s="8">
        <v>43550</v>
      </c>
      <c r="X5" s="31">
        <v>43648</v>
      </c>
      <c r="AB5" s="6" t="s">
        <v>55</v>
      </c>
      <c r="AC5" s="6" t="s">
        <v>6168</v>
      </c>
    </row>
    <row r="6" spans="1:38" x14ac:dyDescent="0.45">
      <c r="A6" s="5" t="s">
        <v>12392</v>
      </c>
      <c r="B6" s="6" t="s">
        <v>12393</v>
      </c>
      <c r="C6" s="6" t="s">
        <v>12092</v>
      </c>
      <c r="D6" s="9">
        <v>6800000</v>
      </c>
      <c r="F6" s="6" t="s">
        <v>37</v>
      </c>
      <c r="G6" s="6" t="s">
        <v>38</v>
      </c>
      <c r="H6" s="6" t="s">
        <v>39</v>
      </c>
      <c r="J6" s="8">
        <v>43550</v>
      </c>
      <c r="K6" s="6" t="s">
        <v>7955</v>
      </c>
      <c r="L6" s="6" t="s">
        <v>59</v>
      </c>
      <c r="M6" s="6" t="s">
        <v>6839</v>
      </c>
      <c r="O6" s="6" t="s">
        <v>11204</v>
      </c>
      <c r="P6" s="10" t="s">
        <v>16550</v>
      </c>
      <c r="R6" s="6" t="s">
        <v>47</v>
      </c>
      <c r="S6" s="6" t="s">
        <v>48</v>
      </c>
      <c r="T6" s="6" t="s">
        <v>16471</v>
      </c>
      <c r="U6" s="6" t="s">
        <v>49</v>
      </c>
      <c r="W6" s="8">
        <v>43550</v>
      </c>
      <c r="X6" s="31">
        <v>43769</v>
      </c>
      <c r="AB6" s="6" t="s">
        <v>55</v>
      </c>
      <c r="AC6" s="6" t="s">
        <v>6168</v>
      </c>
    </row>
    <row r="7" spans="1:38" x14ac:dyDescent="0.45">
      <c r="A7" s="5" t="s">
        <v>12394</v>
      </c>
      <c r="B7" s="6" t="s">
        <v>12395</v>
      </c>
      <c r="C7" s="6" t="s">
        <v>12093</v>
      </c>
      <c r="D7" s="9">
        <v>1640000</v>
      </c>
      <c r="F7" s="6" t="s">
        <v>37</v>
      </c>
      <c r="G7" s="6" t="s">
        <v>38</v>
      </c>
      <c r="H7" s="6" t="s">
        <v>39</v>
      </c>
      <c r="J7" s="8">
        <v>43566</v>
      </c>
      <c r="K7" s="6" t="s">
        <v>7955</v>
      </c>
      <c r="L7" s="6" t="s">
        <v>59</v>
      </c>
      <c r="M7" s="6" t="s">
        <v>6247</v>
      </c>
      <c r="O7" s="6" t="s">
        <v>11204</v>
      </c>
      <c r="P7" s="6" t="s">
        <v>16548</v>
      </c>
      <c r="R7" s="6" t="s">
        <v>47</v>
      </c>
      <c r="S7" s="6" t="s">
        <v>48</v>
      </c>
      <c r="U7" s="6" t="s">
        <v>49</v>
      </c>
      <c r="W7" s="8">
        <v>43567</v>
      </c>
      <c r="X7" s="31">
        <v>43830</v>
      </c>
      <c r="AB7" s="6" t="s">
        <v>55</v>
      </c>
      <c r="AC7" s="6" t="s">
        <v>6168</v>
      </c>
    </row>
    <row r="8" spans="1:38" x14ac:dyDescent="0.45">
      <c r="A8" s="5" t="s">
        <v>12396</v>
      </c>
      <c r="B8" s="6" t="s">
        <v>12397</v>
      </c>
      <c r="C8" s="6" t="s">
        <v>12094</v>
      </c>
      <c r="D8" s="9">
        <v>898786</v>
      </c>
      <c r="F8" s="6" t="s">
        <v>37</v>
      </c>
      <c r="G8" s="6" t="s">
        <v>38</v>
      </c>
      <c r="H8" s="6" t="s">
        <v>39</v>
      </c>
      <c r="J8" s="8">
        <v>43566</v>
      </c>
      <c r="K8" s="6" t="s">
        <v>7955</v>
      </c>
      <c r="L8" s="6" t="s">
        <v>59</v>
      </c>
      <c r="M8" s="6" t="s">
        <v>12398</v>
      </c>
      <c r="O8" s="6" t="s">
        <v>11204</v>
      </c>
      <c r="P8" s="6" t="s">
        <v>12399</v>
      </c>
      <c r="R8" s="6" t="s">
        <v>47</v>
      </c>
      <c r="S8" s="6" t="s">
        <v>48</v>
      </c>
      <c r="U8" s="6" t="s">
        <v>49</v>
      </c>
      <c r="W8" s="8">
        <v>43567</v>
      </c>
      <c r="X8" s="31">
        <v>43708</v>
      </c>
      <c r="AB8" s="6" t="s">
        <v>55</v>
      </c>
      <c r="AC8" s="6" t="s">
        <v>6168</v>
      </c>
    </row>
    <row r="9" spans="1:38" x14ac:dyDescent="0.45">
      <c r="A9" s="5" t="s">
        <v>12400</v>
      </c>
      <c r="B9" s="6" t="s">
        <v>12401</v>
      </c>
      <c r="C9" s="6" t="s">
        <v>12095</v>
      </c>
      <c r="D9" s="9">
        <v>472500</v>
      </c>
      <c r="F9" s="6" t="s">
        <v>37</v>
      </c>
      <c r="G9" s="6" t="s">
        <v>38</v>
      </c>
      <c r="H9" s="6" t="s">
        <v>39</v>
      </c>
      <c r="J9" s="8">
        <v>43566</v>
      </c>
      <c r="K9" s="6" t="s">
        <v>7955</v>
      </c>
      <c r="L9" s="6" t="s">
        <v>59</v>
      </c>
      <c r="M9" s="6" t="s">
        <v>6637</v>
      </c>
      <c r="O9" s="6" t="s">
        <v>11204</v>
      </c>
      <c r="P9" s="6" t="s">
        <v>12402</v>
      </c>
      <c r="R9" s="6" t="s">
        <v>47</v>
      </c>
      <c r="S9" s="6" t="s">
        <v>48</v>
      </c>
      <c r="U9" s="6" t="s">
        <v>49</v>
      </c>
      <c r="W9" s="8">
        <v>43566</v>
      </c>
      <c r="X9" s="31">
        <v>43616</v>
      </c>
      <c r="AB9" s="6" t="s">
        <v>55</v>
      </c>
      <c r="AC9" s="6" t="s">
        <v>6168</v>
      </c>
    </row>
    <row r="10" spans="1:38" x14ac:dyDescent="0.45">
      <c r="A10" s="5" t="s">
        <v>12403</v>
      </c>
      <c r="B10" s="6" t="s">
        <v>12404</v>
      </c>
      <c r="C10" s="6" t="s">
        <v>12096</v>
      </c>
      <c r="D10" s="9">
        <v>920000</v>
      </c>
      <c r="F10" s="6" t="s">
        <v>37</v>
      </c>
      <c r="G10" s="6" t="s">
        <v>38</v>
      </c>
      <c r="H10" s="6" t="s">
        <v>39</v>
      </c>
      <c r="J10" s="8">
        <v>43566</v>
      </c>
      <c r="K10" s="6" t="s">
        <v>7955</v>
      </c>
      <c r="L10" s="6" t="s">
        <v>59</v>
      </c>
      <c r="M10" s="6" t="s">
        <v>10922</v>
      </c>
      <c r="O10" s="6" t="s">
        <v>11204</v>
      </c>
      <c r="P10" s="6" t="s">
        <v>12405</v>
      </c>
      <c r="R10" s="6" t="s">
        <v>47</v>
      </c>
      <c r="S10" s="6" t="s">
        <v>48</v>
      </c>
      <c r="U10" s="6" t="s">
        <v>49</v>
      </c>
      <c r="W10" s="8">
        <v>43566</v>
      </c>
      <c r="X10" s="31">
        <v>43616</v>
      </c>
      <c r="AB10" s="6" t="s">
        <v>55</v>
      </c>
      <c r="AC10" s="6" t="s">
        <v>6168</v>
      </c>
    </row>
    <row r="11" spans="1:38" x14ac:dyDescent="0.45">
      <c r="A11" s="5" t="s">
        <v>12406</v>
      </c>
      <c r="B11" s="6" t="s">
        <v>12407</v>
      </c>
      <c r="C11" s="6" t="s">
        <v>12097</v>
      </c>
      <c r="D11" s="9">
        <v>2900000</v>
      </c>
      <c r="F11" s="6" t="s">
        <v>37</v>
      </c>
      <c r="G11" s="6" t="s">
        <v>38</v>
      </c>
      <c r="H11" s="6" t="s">
        <v>39</v>
      </c>
      <c r="J11" s="8">
        <v>43566</v>
      </c>
      <c r="K11" s="6" t="s">
        <v>7955</v>
      </c>
      <c r="L11" s="6" t="s">
        <v>59</v>
      </c>
      <c r="M11" s="6" t="s">
        <v>6247</v>
      </c>
      <c r="O11" s="6" t="s">
        <v>11204</v>
      </c>
      <c r="P11" s="6" t="s">
        <v>12408</v>
      </c>
      <c r="R11" s="6" t="s">
        <v>47</v>
      </c>
      <c r="S11" s="6" t="s">
        <v>48</v>
      </c>
      <c r="U11" s="6" t="s">
        <v>49</v>
      </c>
      <c r="W11" s="8">
        <v>43567</v>
      </c>
      <c r="X11" s="31">
        <v>43830</v>
      </c>
      <c r="AB11" s="6" t="s">
        <v>55</v>
      </c>
      <c r="AC11" s="6" t="s">
        <v>6168</v>
      </c>
    </row>
    <row r="12" spans="1:38" x14ac:dyDescent="0.45">
      <c r="A12" s="5" t="s">
        <v>12409</v>
      </c>
      <c r="B12" s="6" t="s">
        <v>12410</v>
      </c>
      <c r="C12" s="6" t="s">
        <v>12098</v>
      </c>
      <c r="D12" s="9">
        <v>9500000</v>
      </c>
      <c r="F12" s="6" t="s">
        <v>37</v>
      </c>
      <c r="G12" s="6" t="s">
        <v>38</v>
      </c>
      <c r="H12" s="6" t="s">
        <v>39</v>
      </c>
      <c r="J12" s="8">
        <v>43566</v>
      </c>
      <c r="K12" s="6" t="s">
        <v>7955</v>
      </c>
      <c r="L12" s="6" t="s">
        <v>59</v>
      </c>
      <c r="M12" s="6" t="s">
        <v>6395</v>
      </c>
      <c r="O12" s="6" t="s">
        <v>93</v>
      </c>
      <c r="P12" s="6" t="s">
        <v>12411</v>
      </c>
      <c r="R12" s="6" t="s">
        <v>47</v>
      </c>
      <c r="S12" s="6" t="s">
        <v>48</v>
      </c>
      <c r="U12" s="6" t="s">
        <v>49</v>
      </c>
      <c r="W12" s="8">
        <v>43566</v>
      </c>
      <c r="X12" s="31">
        <v>43738</v>
      </c>
      <c r="AB12" s="6" t="s">
        <v>55</v>
      </c>
      <c r="AC12" s="6" t="s">
        <v>6168</v>
      </c>
    </row>
    <row r="13" spans="1:38" x14ac:dyDescent="0.45">
      <c r="A13" s="5" t="s">
        <v>12412</v>
      </c>
      <c r="B13" s="6" t="s">
        <v>12413</v>
      </c>
      <c r="C13" s="6" t="s">
        <v>12099</v>
      </c>
      <c r="D13" s="9">
        <v>450000</v>
      </c>
      <c r="F13" s="6" t="s">
        <v>37</v>
      </c>
      <c r="G13" s="6" t="s">
        <v>38</v>
      </c>
      <c r="H13" s="6" t="s">
        <v>39</v>
      </c>
      <c r="J13" s="8">
        <v>43566</v>
      </c>
      <c r="K13" s="6" t="s">
        <v>7955</v>
      </c>
      <c r="L13" s="6" t="s">
        <v>59</v>
      </c>
      <c r="M13" s="6" t="s">
        <v>6247</v>
      </c>
      <c r="O13" s="6" t="s">
        <v>11204</v>
      </c>
      <c r="P13" s="10" t="s">
        <v>16475</v>
      </c>
      <c r="R13" s="6" t="s">
        <v>47</v>
      </c>
      <c r="S13" s="6" t="s">
        <v>48</v>
      </c>
      <c r="T13" s="6" t="s">
        <v>12414</v>
      </c>
      <c r="U13" s="6" t="s">
        <v>49</v>
      </c>
      <c r="W13" s="8">
        <v>43567</v>
      </c>
      <c r="X13" s="31">
        <v>43585</v>
      </c>
      <c r="AB13" s="6" t="s">
        <v>55</v>
      </c>
      <c r="AC13" s="6" t="s">
        <v>6168</v>
      </c>
    </row>
    <row r="14" spans="1:38" x14ac:dyDescent="0.45">
      <c r="A14" s="5" t="s">
        <v>12415</v>
      </c>
      <c r="B14" s="6" t="s">
        <v>12416</v>
      </c>
      <c r="C14" s="6" t="s">
        <v>12100</v>
      </c>
      <c r="D14" s="9">
        <v>1840000</v>
      </c>
      <c r="F14" s="6" t="s">
        <v>37</v>
      </c>
      <c r="G14" s="6" t="s">
        <v>38</v>
      </c>
      <c r="H14" s="6" t="s">
        <v>39</v>
      </c>
      <c r="J14" s="8">
        <v>43566</v>
      </c>
      <c r="K14" s="6" t="s">
        <v>7955</v>
      </c>
      <c r="L14" s="6" t="s">
        <v>59</v>
      </c>
      <c r="M14" s="6" t="s">
        <v>6539</v>
      </c>
      <c r="O14" s="6" t="s">
        <v>11204</v>
      </c>
      <c r="P14" s="6" t="s">
        <v>12417</v>
      </c>
      <c r="R14" s="6" t="s">
        <v>47</v>
      </c>
      <c r="S14" s="6" t="s">
        <v>48</v>
      </c>
      <c r="U14" s="6" t="s">
        <v>49</v>
      </c>
      <c r="W14" s="8">
        <v>43567</v>
      </c>
      <c r="X14" s="31">
        <v>43616</v>
      </c>
      <c r="AB14" s="6" t="s">
        <v>55</v>
      </c>
      <c r="AC14" s="6" t="s">
        <v>6168</v>
      </c>
    </row>
    <row r="15" spans="1:38" x14ac:dyDescent="0.45">
      <c r="A15" s="5" t="s">
        <v>12418</v>
      </c>
      <c r="B15" s="6" t="s">
        <v>12419</v>
      </c>
      <c r="C15" s="6" t="s">
        <v>12101</v>
      </c>
      <c r="D15" s="9">
        <v>1160000</v>
      </c>
      <c r="F15" s="6" t="s">
        <v>37</v>
      </c>
      <c r="G15" s="6" t="s">
        <v>38</v>
      </c>
      <c r="H15" s="6" t="s">
        <v>39</v>
      </c>
      <c r="J15" s="8">
        <v>43566</v>
      </c>
      <c r="K15" s="6" t="s">
        <v>7955</v>
      </c>
      <c r="L15" s="6" t="s">
        <v>59</v>
      </c>
      <c r="M15" s="6" t="s">
        <v>6539</v>
      </c>
      <c r="O15" s="6" t="s">
        <v>11204</v>
      </c>
      <c r="P15" s="6" t="s">
        <v>12420</v>
      </c>
      <c r="R15" s="6" t="s">
        <v>47</v>
      </c>
      <c r="S15" s="6" t="s">
        <v>48</v>
      </c>
      <c r="U15" s="6" t="s">
        <v>49</v>
      </c>
      <c r="W15" s="8">
        <v>43567</v>
      </c>
      <c r="X15" s="31">
        <v>43616</v>
      </c>
      <c r="AB15" s="6" t="s">
        <v>55</v>
      </c>
      <c r="AC15" s="6" t="s">
        <v>6168</v>
      </c>
    </row>
    <row r="16" spans="1:38" x14ac:dyDescent="0.45">
      <c r="A16" s="5" t="s">
        <v>12421</v>
      </c>
      <c r="B16" s="6" t="s">
        <v>12422</v>
      </c>
      <c r="C16" s="6" t="s">
        <v>12102</v>
      </c>
      <c r="D16" s="9">
        <v>3458451</v>
      </c>
      <c r="F16" s="6" t="s">
        <v>37</v>
      </c>
      <c r="G16" s="6" t="s">
        <v>38</v>
      </c>
      <c r="H16" s="6" t="s">
        <v>39</v>
      </c>
      <c r="J16" s="8">
        <v>43566</v>
      </c>
      <c r="K16" s="6" t="s">
        <v>7955</v>
      </c>
      <c r="L16" s="6" t="s">
        <v>59</v>
      </c>
      <c r="M16" s="6" t="s">
        <v>12423</v>
      </c>
      <c r="O16" s="6" t="s">
        <v>11204</v>
      </c>
      <c r="P16" s="6" t="s">
        <v>12424</v>
      </c>
      <c r="R16" s="6" t="s">
        <v>47</v>
      </c>
      <c r="S16" s="6" t="s">
        <v>48</v>
      </c>
      <c r="U16" s="6" t="s">
        <v>49</v>
      </c>
      <c r="W16" s="8">
        <v>43567</v>
      </c>
      <c r="X16" s="31">
        <v>43616</v>
      </c>
      <c r="AB16" s="6" t="s">
        <v>55</v>
      </c>
      <c r="AC16" s="6" t="s">
        <v>6168</v>
      </c>
    </row>
    <row r="17" spans="1:29" x14ac:dyDescent="0.45">
      <c r="A17" s="5" t="s">
        <v>12425</v>
      </c>
      <c r="B17" s="6" t="s">
        <v>12426</v>
      </c>
      <c r="C17" s="6" t="s">
        <v>12103</v>
      </c>
      <c r="D17" s="9">
        <v>1160000</v>
      </c>
      <c r="F17" s="6" t="s">
        <v>37</v>
      </c>
      <c r="G17" s="6" t="s">
        <v>38</v>
      </c>
      <c r="H17" s="6" t="s">
        <v>39</v>
      </c>
      <c r="J17" s="8">
        <v>43566</v>
      </c>
      <c r="K17" s="6" t="s">
        <v>7955</v>
      </c>
      <c r="L17" s="6" t="s">
        <v>59</v>
      </c>
      <c r="M17" s="6" t="s">
        <v>12423</v>
      </c>
      <c r="O17" s="6" t="s">
        <v>11204</v>
      </c>
      <c r="P17" s="6" t="s">
        <v>12427</v>
      </c>
      <c r="R17" s="6" t="s">
        <v>47</v>
      </c>
      <c r="S17" s="6" t="s">
        <v>48</v>
      </c>
      <c r="U17" s="6" t="s">
        <v>49</v>
      </c>
      <c r="W17" s="8">
        <v>43567</v>
      </c>
      <c r="X17" s="31">
        <v>43616</v>
      </c>
      <c r="AB17" s="6" t="s">
        <v>55</v>
      </c>
      <c r="AC17" s="6" t="s">
        <v>6168</v>
      </c>
    </row>
    <row r="18" spans="1:29" x14ac:dyDescent="0.45">
      <c r="A18" s="5" t="s">
        <v>12428</v>
      </c>
      <c r="B18" s="6" t="s">
        <v>12429</v>
      </c>
      <c r="C18" s="6" t="s">
        <v>12104</v>
      </c>
      <c r="D18" s="9">
        <v>2200000</v>
      </c>
      <c r="F18" s="6" t="s">
        <v>37</v>
      </c>
      <c r="G18" s="6" t="s">
        <v>38</v>
      </c>
      <c r="H18" s="6" t="s">
        <v>39</v>
      </c>
      <c r="J18" s="8">
        <v>43566</v>
      </c>
      <c r="K18" s="6" t="s">
        <v>7955</v>
      </c>
      <c r="L18" s="6" t="s">
        <v>59</v>
      </c>
      <c r="M18" s="6" t="s">
        <v>6539</v>
      </c>
      <c r="O18" s="6" t="s">
        <v>93</v>
      </c>
      <c r="P18" s="6" t="s">
        <v>12430</v>
      </c>
      <c r="R18" s="6" t="s">
        <v>47</v>
      </c>
      <c r="S18" s="6" t="s">
        <v>48</v>
      </c>
      <c r="U18" s="6" t="s">
        <v>49</v>
      </c>
      <c r="W18" s="8">
        <v>43567</v>
      </c>
      <c r="X18" s="31">
        <v>43616</v>
      </c>
      <c r="AB18" s="6" t="s">
        <v>55</v>
      </c>
      <c r="AC18" s="6" t="s">
        <v>6168</v>
      </c>
    </row>
    <row r="19" spans="1:29" x14ac:dyDescent="0.45">
      <c r="A19" s="5" t="s">
        <v>12431</v>
      </c>
      <c r="B19" s="6" t="s">
        <v>12432</v>
      </c>
      <c r="C19" s="6" t="s">
        <v>12105</v>
      </c>
      <c r="D19" s="9">
        <v>2000000</v>
      </c>
      <c r="F19" s="6" t="s">
        <v>37</v>
      </c>
      <c r="G19" s="6" t="s">
        <v>38</v>
      </c>
      <c r="H19" s="6" t="s">
        <v>39</v>
      </c>
      <c r="J19" s="8">
        <v>43566</v>
      </c>
      <c r="K19" s="6" t="s">
        <v>7955</v>
      </c>
      <c r="L19" s="6" t="s">
        <v>59</v>
      </c>
      <c r="M19" s="6" t="s">
        <v>6483</v>
      </c>
      <c r="O19" s="6" t="s">
        <v>11204</v>
      </c>
      <c r="P19" s="6" t="s">
        <v>12433</v>
      </c>
      <c r="R19" s="6" t="s">
        <v>47</v>
      </c>
      <c r="S19" s="6" t="s">
        <v>48</v>
      </c>
      <c r="U19" s="6" t="s">
        <v>49</v>
      </c>
      <c r="W19" s="8">
        <v>43567</v>
      </c>
      <c r="X19" s="31">
        <v>43616</v>
      </c>
      <c r="AB19" s="6" t="s">
        <v>55</v>
      </c>
      <c r="AC19" s="6" t="s">
        <v>6168</v>
      </c>
    </row>
    <row r="20" spans="1:29" x14ac:dyDescent="0.45">
      <c r="A20" s="5" t="s">
        <v>12434</v>
      </c>
      <c r="B20" s="6" t="s">
        <v>12435</v>
      </c>
      <c r="C20" s="6" t="s">
        <v>12106</v>
      </c>
      <c r="D20" s="9">
        <v>2914666</v>
      </c>
      <c r="F20" s="6" t="s">
        <v>37</v>
      </c>
      <c r="G20" s="6" t="s">
        <v>38</v>
      </c>
      <c r="H20" s="6" t="s">
        <v>39</v>
      </c>
      <c r="J20" s="8">
        <v>43566</v>
      </c>
      <c r="K20" s="6" t="s">
        <v>7955</v>
      </c>
      <c r="L20" s="6" t="s">
        <v>59</v>
      </c>
      <c r="M20" s="6" t="s">
        <v>6715</v>
      </c>
      <c r="O20" s="6" t="s">
        <v>93</v>
      </c>
      <c r="P20" s="6" t="s">
        <v>12436</v>
      </c>
      <c r="R20" s="6" t="s">
        <v>47</v>
      </c>
      <c r="S20" s="6" t="s">
        <v>48</v>
      </c>
      <c r="U20" s="6" t="s">
        <v>49</v>
      </c>
      <c r="W20" s="8">
        <v>43567</v>
      </c>
      <c r="X20" s="31">
        <v>43616</v>
      </c>
      <c r="AB20" s="6" t="s">
        <v>55</v>
      </c>
      <c r="AC20" s="6" t="s">
        <v>6168</v>
      </c>
    </row>
    <row r="21" spans="1:29" x14ac:dyDescent="0.45">
      <c r="A21" s="5" t="s">
        <v>12437</v>
      </c>
      <c r="B21" s="6" t="s">
        <v>12438</v>
      </c>
      <c r="C21" s="6" t="s">
        <v>12107</v>
      </c>
      <c r="D21" s="9">
        <v>1436595</v>
      </c>
      <c r="F21" s="6" t="s">
        <v>37</v>
      </c>
      <c r="G21" s="6" t="s">
        <v>38</v>
      </c>
      <c r="H21" s="6" t="s">
        <v>39</v>
      </c>
      <c r="J21" s="8">
        <v>43567</v>
      </c>
      <c r="K21" s="6" t="s">
        <v>7955</v>
      </c>
      <c r="L21" s="6" t="s">
        <v>59</v>
      </c>
      <c r="M21" s="6" t="s">
        <v>6963</v>
      </c>
      <c r="O21" s="6" t="s">
        <v>11204</v>
      </c>
      <c r="P21" s="6" t="s">
        <v>12439</v>
      </c>
      <c r="R21" s="6" t="s">
        <v>47</v>
      </c>
      <c r="S21" s="6" t="s">
        <v>48</v>
      </c>
      <c r="U21" s="6" t="s">
        <v>49</v>
      </c>
      <c r="W21" s="8">
        <v>43651</v>
      </c>
      <c r="X21" s="31">
        <v>43702</v>
      </c>
      <c r="AB21" s="6" t="s">
        <v>55</v>
      </c>
      <c r="AC21" s="6" t="s">
        <v>6168</v>
      </c>
    </row>
    <row r="22" spans="1:29" x14ac:dyDescent="0.45">
      <c r="A22" s="5" t="s">
        <v>12440</v>
      </c>
      <c r="B22" s="6" t="s">
        <v>12441</v>
      </c>
      <c r="C22" s="6" t="s">
        <v>12108</v>
      </c>
      <c r="D22" s="9">
        <v>4403520</v>
      </c>
      <c r="F22" s="6" t="s">
        <v>37</v>
      </c>
      <c r="G22" s="6" t="s">
        <v>38</v>
      </c>
      <c r="H22" s="6" t="s">
        <v>39</v>
      </c>
      <c r="J22" s="8">
        <v>43567</v>
      </c>
      <c r="K22" s="6" t="s">
        <v>7955</v>
      </c>
      <c r="L22" s="6" t="s">
        <v>59</v>
      </c>
      <c r="M22" s="6" t="s">
        <v>6968</v>
      </c>
      <c r="O22" s="6" t="s">
        <v>11204</v>
      </c>
      <c r="P22" s="6" t="s">
        <v>12442</v>
      </c>
      <c r="R22" s="6" t="s">
        <v>47</v>
      </c>
      <c r="S22" s="6" t="s">
        <v>48</v>
      </c>
      <c r="U22" s="6" t="s">
        <v>49</v>
      </c>
      <c r="W22" s="8">
        <v>43651</v>
      </c>
      <c r="X22" s="31">
        <v>43702</v>
      </c>
      <c r="AB22" s="6" t="s">
        <v>55</v>
      </c>
      <c r="AC22" s="6" t="s">
        <v>6168</v>
      </c>
    </row>
    <row r="23" spans="1:29" x14ac:dyDescent="0.45">
      <c r="A23" s="5" t="s">
        <v>12443</v>
      </c>
      <c r="B23" s="6" t="s">
        <v>12441</v>
      </c>
      <c r="C23" s="6" t="s">
        <v>12109</v>
      </c>
      <c r="D23" s="9">
        <v>1800000</v>
      </c>
      <c r="F23" s="6" t="s">
        <v>37</v>
      </c>
      <c r="G23" s="6" t="s">
        <v>38</v>
      </c>
      <c r="H23" s="6" t="s">
        <v>39</v>
      </c>
      <c r="J23" s="8">
        <v>43567</v>
      </c>
      <c r="K23" s="6" t="s">
        <v>7955</v>
      </c>
      <c r="L23" s="6" t="s">
        <v>59</v>
      </c>
      <c r="M23" s="6" t="s">
        <v>6209</v>
      </c>
      <c r="O23" s="6" t="s">
        <v>11204</v>
      </c>
      <c r="P23" s="6" t="s">
        <v>12444</v>
      </c>
      <c r="R23" s="6" t="s">
        <v>47</v>
      </c>
      <c r="S23" s="6" t="s">
        <v>48</v>
      </c>
      <c r="U23" s="6" t="s">
        <v>49</v>
      </c>
      <c r="W23" s="8">
        <v>43651</v>
      </c>
      <c r="X23" s="31">
        <v>43702</v>
      </c>
      <c r="AB23" s="6" t="s">
        <v>55</v>
      </c>
      <c r="AC23" s="6" t="s">
        <v>6168</v>
      </c>
    </row>
    <row r="24" spans="1:29" x14ac:dyDescent="0.45">
      <c r="A24" s="5" t="s">
        <v>12445</v>
      </c>
      <c r="B24" s="6" t="s">
        <v>12446</v>
      </c>
      <c r="C24" s="6" t="s">
        <v>12110</v>
      </c>
      <c r="D24" s="9">
        <v>3663127</v>
      </c>
      <c r="F24" s="6" t="s">
        <v>37</v>
      </c>
      <c r="G24" s="6" t="s">
        <v>38</v>
      </c>
      <c r="H24" s="6" t="s">
        <v>39</v>
      </c>
      <c r="J24" s="8">
        <v>43567</v>
      </c>
      <c r="K24" s="6" t="s">
        <v>7955</v>
      </c>
      <c r="L24" s="6" t="s">
        <v>59</v>
      </c>
      <c r="M24" s="6" t="s">
        <v>6449</v>
      </c>
      <c r="O24" s="6" t="s">
        <v>93</v>
      </c>
      <c r="P24" s="6" t="s">
        <v>12447</v>
      </c>
      <c r="R24" s="6" t="s">
        <v>47</v>
      </c>
      <c r="S24" s="6" t="s">
        <v>48</v>
      </c>
      <c r="U24" s="6" t="s">
        <v>49</v>
      </c>
      <c r="W24" s="8">
        <v>43567</v>
      </c>
      <c r="X24" s="31">
        <v>43616</v>
      </c>
      <c r="AB24" s="6" t="s">
        <v>55</v>
      </c>
      <c r="AC24" s="6" t="s">
        <v>6168</v>
      </c>
    </row>
    <row r="25" spans="1:29" x14ac:dyDescent="0.45">
      <c r="A25" s="5" t="s">
        <v>12448</v>
      </c>
      <c r="B25" s="6" t="s">
        <v>12449</v>
      </c>
      <c r="C25" s="6" t="s">
        <v>12111</v>
      </c>
      <c r="D25" s="9">
        <v>22648829.239999998</v>
      </c>
      <c r="F25" s="6" t="s">
        <v>37</v>
      </c>
      <c r="G25" s="6" t="s">
        <v>951</v>
      </c>
      <c r="H25" s="6" t="s">
        <v>965</v>
      </c>
      <c r="J25" s="8">
        <v>43568</v>
      </c>
      <c r="K25" s="6" t="s">
        <v>7955</v>
      </c>
      <c r="L25" s="6" t="s">
        <v>59</v>
      </c>
      <c r="M25" s="6" t="s">
        <v>12398</v>
      </c>
      <c r="O25" s="6" t="s">
        <v>11197</v>
      </c>
      <c r="P25" s="6" t="s">
        <v>12450</v>
      </c>
      <c r="R25" s="6" t="s">
        <v>47</v>
      </c>
      <c r="S25" s="6" t="s">
        <v>48</v>
      </c>
      <c r="U25" s="6" t="s">
        <v>49</v>
      </c>
      <c r="W25" s="8">
        <v>43577</v>
      </c>
      <c r="X25" s="31">
        <v>44043</v>
      </c>
      <c r="AB25" s="6" t="s">
        <v>55</v>
      </c>
      <c r="AC25" s="6" t="s">
        <v>6168</v>
      </c>
    </row>
    <row r="26" spans="1:29" x14ac:dyDescent="0.45">
      <c r="A26" s="5" t="s">
        <v>12451</v>
      </c>
      <c r="B26" s="6" t="s">
        <v>12452</v>
      </c>
      <c r="C26" s="6" t="s">
        <v>12112</v>
      </c>
      <c r="D26" s="9">
        <v>1000000</v>
      </c>
      <c r="F26" s="6" t="s">
        <v>37</v>
      </c>
      <c r="G26" s="6" t="s">
        <v>38</v>
      </c>
      <c r="H26" s="6" t="s">
        <v>39</v>
      </c>
      <c r="J26" s="8">
        <v>43568</v>
      </c>
      <c r="K26" s="6" t="s">
        <v>7955</v>
      </c>
      <c r="L26" s="6" t="s">
        <v>59</v>
      </c>
      <c r="M26" s="6" t="s">
        <v>6247</v>
      </c>
      <c r="O26" s="6" t="s">
        <v>11204</v>
      </c>
      <c r="P26" s="6" t="s">
        <v>12453</v>
      </c>
      <c r="R26" s="6" t="s">
        <v>47</v>
      </c>
      <c r="S26" s="6" t="s">
        <v>48</v>
      </c>
      <c r="U26" s="6" t="s">
        <v>49</v>
      </c>
      <c r="W26" s="8">
        <v>43575</v>
      </c>
      <c r="X26" s="31">
        <v>43830</v>
      </c>
      <c r="AB26" s="6" t="s">
        <v>55</v>
      </c>
      <c r="AC26" s="6" t="s">
        <v>6168</v>
      </c>
    </row>
    <row r="27" spans="1:29" x14ac:dyDescent="0.45">
      <c r="A27" s="5" t="s">
        <v>12454</v>
      </c>
      <c r="B27" s="6" t="s">
        <v>12455</v>
      </c>
      <c r="C27" s="6" t="s">
        <v>12113</v>
      </c>
      <c r="D27" s="9">
        <v>1845970</v>
      </c>
      <c r="F27" s="6" t="s">
        <v>37</v>
      </c>
      <c r="G27" s="6" t="s">
        <v>38</v>
      </c>
      <c r="H27" s="6" t="s">
        <v>39</v>
      </c>
      <c r="J27" s="8">
        <v>43568</v>
      </c>
      <c r="K27" s="6" t="s">
        <v>7955</v>
      </c>
      <c r="L27" s="6" t="s">
        <v>59</v>
      </c>
      <c r="M27" s="6" t="s">
        <v>12456</v>
      </c>
      <c r="O27" s="6" t="s">
        <v>11204</v>
      </c>
      <c r="P27" s="6" t="s">
        <v>12457</v>
      </c>
      <c r="R27" s="6" t="s">
        <v>47</v>
      </c>
      <c r="S27" s="6" t="s">
        <v>48</v>
      </c>
      <c r="U27" s="6" t="s">
        <v>49</v>
      </c>
      <c r="W27" s="8">
        <v>43570</v>
      </c>
      <c r="X27" s="31">
        <v>43651</v>
      </c>
      <c r="AB27" s="6" t="s">
        <v>55</v>
      </c>
      <c r="AC27" s="6" t="s">
        <v>6168</v>
      </c>
    </row>
    <row r="28" spans="1:29" x14ac:dyDescent="0.45">
      <c r="A28" s="5" t="s">
        <v>12458</v>
      </c>
      <c r="B28" s="6" t="s">
        <v>12459</v>
      </c>
      <c r="C28" s="6" t="s">
        <v>12114</v>
      </c>
      <c r="D28" s="9">
        <v>700000</v>
      </c>
      <c r="F28" s="6" t="s">
        <v>37</v>
      </c>
      <c r="G28" s="6" t="s">
        <v>951</v>
      </c>
      <c r="H28" s="6" t="s">
        <v>965</v>
      </c>
      <c r="J28" s="8">
        <v>43571</v>
      </c>
      <c r="K28" s="6" t="s">
        <v>7955</v>
      </c>
      <c r="L28" s="6" t="s">
        <v>59</v>
      </c>
      <c r="M28" s="6" t="s">
        <v>12460</v>
      </c>
      <c r="O28" s="6" t="s">
        <v>48</v>
      </c>
      <c r="P28" s="10" t="s">
        <v>16474</v>
      </c>
      <c r="R28" s="6" t="s">
        <v>47</v>
      </c>
      <c r="S28" s="6" t="s">
        <v>48</v>
      </c>
      <c r="T28" s="6" t="s">
        <v>12461</v>
      </c>
      <c r="U28" s="6" t="s">
        <v>49</v>
      </c>
      <c r="W28" s="8">
        <v>43572</v>
      </c>
      <c r="X28" s="31">
        <v>43646</v>
      </c>
      <c r="AB28" s="6" t="s">
        <v>55</v>
      </c>
      <c r="AC28" s="6" t="s">
        <v>6168</v>
      </c>
    </row>
    <row r="29" spans="1:29" x14ac:dyDescent="0.45">
      <c r="A29" s="5" t="s">
        <v>12462</v>
      </c>
      <c r="B29" s="6" t="s">
        <v>12463</v>
      </c>
      <c r="C29" s="6" t="s">
        <v>12115</v>
      </c>
      <c r="D29" s="9">
        <v>11280560</v>
      </c>
      <c r="F29" s="6" t="s">
        <v>37</v>
      </c>
      <c r="G29" s="6" t="s">
        <v>38</v>
      </c>
      <c r="H29" s="6" t="s">
        <v>39</v>
      </c>
      <c r="J29" s="8">
        <v>43574</v>
      </c>
      <c r="K29" s="6" t="s">
        <v>7955</v>
      </c>
      <c r="L29" s="6" t="s">
        <v>59</v>
      </c>
      <c r="M29" s="6" t="s">
        <v>12464</v>
      </c>
      <c r="O29" s="6" t="s">
        <v>48</v>
      </c>
      <c r="P29" s="6" t="s">
        <v>12465</v>
      </c>
      <c r="R29" s="6" t="s">
        <v>47</v>
      </c>
      <c r="S29" s="6" t="s">
        <v>48</v>
      </c>
      <c r="U29" s="6" t="s">
        <v>49</v>
      </c>
      <c r="W29" s="8">
        <v>43580</v>
      </c>
      <c r="X29" s="31">
        <v>43951</v>
      </c>
      <c r="AB29" s="6" t="s">
        <v>55</v>
      </c>
      <c r="AC29" s="6" t="s">
        <v>6168</v>
      </c>
    </row>
    <row r="30" spans="1:29" x14ac:dyDescent="0.45">
      <c r="A30" s="5" t="s">
        <v>12466</v>
      </c>
      <c r="B30" s="6" t="s">
        <v>12467</v>
      </c>
      <c r="C30" s="6" t="s">
        <v>12116</v>
      </c>
      <c r="D30" s="9">
        <v>16100000</v>
      </c>
      <c r="F30" s="6" t="s">
        <v>37</v>
      </c>
      <c r="G30" s="6" t="s">
        <v>38</v>
      </c>
      <c r="H30" s="6" t="s">
        <v>39</v>
      </c>
      <c r="J30" s="8">
        <v>43575</v>
      </c>
      <c r="K30" s="6" t="s">
        <v>7955</v>
      </c>
      <c r="L30" s="6" t="s">
        <v>12384</v>
      </c>
      <c r="M30" s="6" t="s">
        <v>6293</v>
      </c>
      <c r="O30" s="6" t="s">
        <v>48</v>
      </c>
      <c r="P30" s="6" t="s">
        <v>12468</v>
      </c>
      <c r="R30" s="6" t="s">
        <v>47</v>
      </c>
      <c r="S30" s="6" t="s">
        <v>48</v>
      </c>
      <c r="U30" s="6" t="s">
        <v>49</v>
      </c>
      <c r="W30" s="8">
        <v>43575</v>
      </c>
      <c r="X30" s="31">
        <v>44074</v>
      </c>
      <c r="AB30" s="6" t="s">
        <v>55</v>
      </c>
      <c r="AC30" s="6" t="s">
        <v>6168</v>
      </c>
    </row>
    <row r="31" spans="1:29" x14ac:dyDescent="0.45">
      <c r="A31" s="5" t="s">
        <v>12469</v>
      </c>
      <c r="B31" s="6" t="s">
        <v>12470</v>
      </c>
      <c r="C31" s="6" t="s">
        <v>12117</v>
      </c>
      <c r="D31" s="9">
        <v>11600000</v>
      </c>
      <c r="F31" s="6" t="s">
        <v>37</v>
      </c>
      <c r="G31" s="6" t="s">
        <v>38</v>
      </c>
      <c r="H31" s="6" t="s">
        <v>39</v>
      </c>
      <c r="J31" s="8">
        <v>43577</v>
      </c>
      <c r="K31" s="6" t="s">
        <v>7955</v>
      </c>
      <c r="L31" s="6" t="s">
        <v>59</v>
      </c>
      <c r="M31" s="6" t="s">
        <v>6963</v>
      </c>
      <c r="O31" s="6" t="s">
        <v>93</v>
      </c>
      <c r="P31" s="6" t="s">
        <v>12471</v>
      </c>
      <c r="R31" s="6" t="s">
        <v>47</v>
      </c>
      <c r="S31" s="6" t="s">
        <v>48</v>
      </c>
      <c r="U31" s="6" t="s">
        <v>49</v>
      </c>
      <c r="W31" s="8">
        <v>43580</v>
      </c>
      <c r="X31" s="31">
        <v>43874</v>
      </c>
      <c r="AB31" s="6" t="s">
        <v>55</v>
      </c>
      <c r="AC31" s="6" t="s">
        <v>6168</v>
      </c>
    </row>
    <row r="32" spans="1:29" x14ac:dyDescent="0.45">
      <c r="A32" s="5" t="s">
        <v>12472</v>
      </c>
      <c r="B32" s="6" t="s">
        <v>12473</v>
      </c>
      <c r="C32" s="6" t="s">
        <v>12118</v>
      </c>
      <c r="D32" s="9">
        <v>3630900</v>
      </c>
      <c r="F32" s="6" t="s">
        <v>37</v>
      </c>
      <c r="G32" s="6" t="s">
        <v>38</v>
      </c>
      <c r="H32" s="6" t="s">
        <v>39</v>
      </c>
      <c r="J32" s="8">
        <v>43578</v>
      </c>
      <c r="K32" s="6" t="s">
        <v>7955</v>
      </c>
      <c r="L32" s="6" t="s">
        <v>59</v>
      </c>
      <c r="M32" s="6" t="s">
        <v>6390</v>
      </c>
      <c r="O32" s="6" t="s">
        <v>48</v>
      </c>
      <c r="P32" s="6" t="s">
        <v>12474</v>
      </c>
      <c r="R32" s="6" t="s">
        <v>47</v>
      </c>
      <c r="S32" s="6" t="s">
        <v>48</v>
      </c>
      <c r="U32" s="6" t="s">
        <v>49</v>
      </c>
      <c r="W32" s="8">
        <v>43586</v>
      </c>
      <c r="X32" s="31">
        <v>43951</v>
      </c>
      <c r="AB32" s="6" t="s">
        <v>55</v>
      </c>
      <c r="AC32" s="6" t="s">
        <v>6168</v>
      </c>
    </row>
    <row r="33" spans="1:29" x14ac:dyDescent="0.45">
      <c r="A33" s="5" t="s">
        <v>12475</v>
      </c>
      <c r="B33" s="6" t="s">
        <v>12476</v>
      </c>
      <c r="C33" s="6" t="s">
        <v>12119</v>
      </c>
      <c r="D33" s="9">
        <v>1800000</v>
      </c>
      <c r="F33" s="6" t="s">
        <v>37</v>
      </c>
      <c r="G33" s="6" t="s">
        <v>38</v>
      </c>
      <c r="H33" s="6" t="s">
        <v>39</v>
      </c>
      <c r="J33" s="8">
        <v>43578</v>
      </c>
      <c r="K33" s="6" t="s">
        <v>7955</v>
      </c>
      <c r="L33" s="6" t="s">
        <v>59</v>
      </c>
      <c r="M33" s="6" t="s">
        <v>6963</v>
      </c>
      <c r="O33" s="6" t="s">
        <v>11204</v>
      </c>
      <c r="P33" s="6" t="s">
        <v>12477</v>
      </c>
      <c r="R33" s="6" t="s">
        <v>47</v>
      </c>
      <c r="S33" s="6" t="s">
        <v>48</v>
      </c>
      <c r="U33" s="6" t="s">
        <v>49</v>
      </c>
      <c r="W33" s="8">
        <v>43605</v>
      </c>
      <c r="X33" s="31">
        <v>43702</v>
      </c>
      <c r="AB33" s="6" t="s">
        <v>55</v>
      </c>
      <c r="AC33" s="6" t="s">
        <v>6168</v>
      </c>
    </row>
    <row r="34" spans="1:29" x14ac:dyDescent="0.45">
      <c r="A34" s="5" t="s">
        <v>12478</v>
      </c>
      <c r="B34" s="6" t="s">
        <v>12479</v>
      </c>
      <c r="C34" s="6" t="s">
        <v>12120</v>
      </c>
      <c r="D34" s="9">
        <v>325000</v>
      </c>
      <c r="F34" s="6" t="s">
        <v>37</v>
      </c>
      <c r="G34" s="6" t="s">
        <v>38</v>
      </c>
      <c r="H34" s="6" t="s">
        <v>39</v>
      </c>
      <c r="J34" s="8">
        <v>43579</v>
      </c>
      <c r="K34" s="6" t="s">
        <v>7955</v>
      </c>
      <c r="L34" s="6" t="s">
        <v>59</v>
      </c>
      <c r="M34" s="6" t="s">
        <v>6284</v>
      </c>
      <c r="O34" s="6" t="s">
        <v>11204</v>
      </c>
      <c r="P34" s="6" t="s">
        <v>12480</v>
      </c>
      <c r="R34" s="6" t="s">
        <v>47</v>
      </c>
      <c r="S34" s="6" t="s">
        <v>48</v>
      </c>
      <c r="U34" s="6" t="s">
        <v>49</v>
      </c>
      <c r="W34" s="8">
        <v>43580</v>
      </c>
      <c r="X34" s="31">
        <v>43616</v>
      </c>
      <c r="AB34" s="6" t="s">
        <v>55</v>
      </c>
      <c r="AC34" s="6" t="s">
        <v>6168</v>
      </c>
    </row>
    <row r="35" spans="1:29" x14ac:dyDescent="0.45">
      <c r="A35" s="5" t="s">
        <v>12481</v>
      </c>
      <c r="B35" s="6" t="s">
        <v>12482</v>
      </c>
      <c r="C35" s="6" t="s">
        <v>12121</v>
      </c>
      <c r="D35" s="9">
        <v>800000</v>
      </c>
      <c r="F35" s="6" t="s">
        <v>37</v>
      </c>
      <c r="G35" s="6" t="s">
        <v>38</v>
      </c>
      <c r="H35" s="6" t="s">
        <v>39</v>
      </c>
      <c r="J35" s="8">
        <v>43580</v>
      </c>
      <c r="K35" s="6" t="s">
        <v>7955</v>
      </c>
      <c r="L35" s="6" t="s">
        <v>59</v>
      </c>
      <c r="M35" s="6" t="s">
        <v>10922</v>
      </c>
      <c r="O35" s="6" t="s">
        <v>11204</v>
      </c>
      <c r="P35" s="6" t="s">
        <v>12483</v>
      </c>
      <c r="R35" s="6" t="s">
        <v>47</v>
      </c>
      <c r="S35" s="6" t="s">
        <v>48</v>
      </c>
      <c r="U35" s="6" t="s">
        <v>49</v>
      </c>
      <c r="W35" s="8">
        <v>43580</v>
      </c>
      <c r="X35" s="31">
        <v>43830</v>
      </c>
      <c r="AB35" s="6" t="s">
        <v>55</v>
      </c>
      <c r="AC35" s="6" t="s">
        <v>6168</v>
      </c>
    </row>
    <row r="36" spans="1:29" x14ac:dyDescent="0.45">
      <c r="A36" s="5" t="s">
        <v>12484</v>
      </c>
      <c r="B36" s="6" t="s">
        <v>12485</v>
      </c>
      <c r="C36" s="6" t="s">
        <v>12122</v>
      </c>
      <c r="D36" s="9">
        <v>4800000</v>
      </c>
      <c r="F36" s="6" t="s">
        <v>37</v>
      </c>
      <c r="G36" s="6" t="s">
        <v>38</v>
      </c>
      <c r="H36" s="6" t="s">
        <v>39</v>
      </c>
      <c r="J36" s="8">
        <v>43580</v>
      </c>
      <c r="K36" s="6" t="s">
        <v>7955</v>
      </c>
      <c r="L36" s="6" t="s">
        <v>59</v>
      </c>
      <c r="M36" s="6" t="s">
        <v>6395</v>
      </c>
      <c r="O36" s="6" t="s">
        <v>93</v>
      </c>
      <c r="P36" s="6" t="s">
        <v>12486</v>
      </c>
      <c r="R36" s="6" t="s">
        <v>47</v>
      </c>
      <c r="S36" s="6" t="s">
        <v>48</v>
      </c>
      <c r="U36" s="6" t="s">
        <v>49</v>
      </c>
      <c r="W36" s="8">
        <v>43651</v>
      </c>
      <c r="X36" s="31">
        <v>43702</v>
      </c>
      <c r="AB36" s="6" t="s">
        <v>55</v>
      </c>
      <c r="AC36" s="6" t="s">
        <v>6168</v>
      </c>
    </row>
    <row r="37" spans="1:29" x14ac:dyDescent="0.45">
      <c r="A37" s="5" t="s">
        <v>12487</v>
      </c>
      <c r="B37" s="6" t="s">
        <v>12488</v>
      </c>
      <c r="C37" s="6" t="s">
        <v>12123</v>
      </c>
      <c r="D37" s="9">
        <v>2200000</v>
      </c>
      <c r="F37" s="6" t="s">
        <v>37</v>
      </c>
      <c r="G37" s="6" t="s">
        <v>38</v>
      </c>
      <c r="H37" s="6" t="s">
        <v>39</v>
      </c>
      <c r="J37" s="8">
        <v>43580</v>
      </c>
      <c r="K37" s="6" t="s">
        <v>7955</v>
      </c>
      <c r="L37" s="6" t="s">
        <v>59</v>
      </c>
      <c r="M37" s="6" t="s">
        <v>6675</v>
      </c>
      <c r="O37" s="6" t="s">
        <v>93</v>
      </c>
      <c r="P37" s="6" t="s">
        <v>12489</v>
      </c>
      <c r="R37" s="6" t="s">
        <v>47</v>
      </c>
      <c r="S37" s="6" t="s">
        <v>48</v>
      </c>
      <c r="U37" s="6" t="s">
        <v>49</v>
      </c>
      <c r="W37" s="8">
        <v>43651</v>
      </c>
      <c r="X37" s="31">
        <v>43702</v>
      </c>
      <c r="AB37" s="6" t="s">
        <v>55</v>
      </c>
      <c r="AC37" s="6" t="s">
        <v>6168</v>
      </c>
    </row>
    <row r="38" spans="1:29" x14ac:dyDescent="0.45">
      <c r="A38" s="5" t="s">
        <v>12490</v>
      </c>
      <c r="B38" s="6" t="s">
        <v>12491</v>
      </c>
      <c r="C38" s="6" t="s">
        <v>12124</v>
      </c>
      <c r="D38" s="9">
        <v>2400000</v>
      </c>
      <c r="F38" s="6" t="s">
        <v>37</v>
      </c>
      <c r="G38" s="6" t="s">
        <v>38</v>
      </c>
      <c r="H38" s="6" t="s">
        <v>39</v>
      </c>
      <c r="J38" s="8">
        <v>43580</v>
      </c>
      <c r="K38" s="6" t="s">
        <v>7955</v>
      </c>
      <c r="L38" s="6" t="s">
        <v>59</v>
      </c>
      <c r="M38" s="6" t="s">
        <v>16457</v>
      </c>
      <c r="O38" s="6" t="s">
        <v>93</v>
      </c>
      <c r="P38" s="6" t="s">
        <v>12492</v>
      </c>
      <c r="R38" s="6" t="s">
        <v>47</v>
      </c>
      <c r="S38" s="6" t="s">
        <v>48</v>
      </c>
      <c r="U38" s="6" t="s">
        <v>49</v>
      </c>
      <c r="W38" s="8">
        <v>43651</v>
      </c>
      <c r="X38" s="31">
        <v>43702</v>
      </c>
      <c r="AB38" s="6" t="s">
        <v>55</v>
      </c>
      <c r="AC38" s="6" t="s">
        <v>6168</v>
      </c>
    </row>
    <row r="39" spans="1:29" x14ac:dyDescent="0.45">
      <c r="A39" s="5" t="s">
        <v>12493</v>
      </c>
      <c r="B39" s="6" t="s">
        <v>12494</v>
      </c>
      <c r="C39" s="6" t="s">
        <v>12125</v>
      </c>
      <c r="D39" s="9">
        <v>2800000</v>
      </c>
      <c r="F39" s="6" t="s">
        <v>37</v>
      </c>
      <c r="G39" s="6" t="s">
        <v>38</v>
      </c>
      <c r="H39" s="6" t="s">
        <v>39</v>
      </c>
      <c r="J39" s="8">
        <v>43580</v>
      </c>
      <c r="K39" s="6" t="s">
        <v>7955</v>
      </c>
      <c r="L39" s="6" t="s">
        <v>59</v>
      </c>
      <c r="M39" s="6" t="s">
        <v>6284</v>
      </c>
      <c r="O39" s="6" t="s">
        <v>93</v>
      </c>
      <c r="P39" s="6" t="s">
        <v>12495</v>
      </c>
      <c r="R39" s="6" t="s">
        <v>47</v>
      </c>
      <c r="S39" s="6" t="s">
        <v>48</v>
      </c>
      <c r="U39" s="6" t="s">
        <v>49</v>
      </c>
      <c r="W39" s="8">
        <v>43651</v>
      </c>
      <c r="X39" s="31">
        <v>43702</v>
      </c>
      <c r="AB39" s="6" t="s">
        <v>55</v>
      </c>
      <c r="AC39" s="6" t="s">
        <v>6168</v>
      </c>
    </row>
    <row r="40" spans="1:29" x14ac:dyDescent="0.45">
      <c r="A40" s="5" t="s">
        <v>12496</v>
      </c>
      <c r="B40" s="6" t="s">
        <v>12497</v>
      </c>
      <c r="C40" s="6" t="s">
        <v>12126</v>
      </c>
      <c r="D40" s="9">
        <v>408829</v>
      </c>
      <c r="F40" s="6" t="s">
        <v>6636</v>
      </c>
      <c r="G40" s="6" t="s">
        <v>38</v>
      </c>
      <c r="H40" s="6" t="s">
        <v>39</v>
      </c>
      <c r="J40" s="8">
        <v>43580</v>
      </c>
      <c r="K40" s="6" t="s">
        <v>7955</v>
      </c>
      <c r="L40" s="6" t="s">
        <v>59</v>
      </c>
      <c r="M40" s="6" t="s">
        <v>6637</v>
      </c>
      <c r="O40" s="6" t="s">
        <v>11204</v>
      </c>
      <c r="P40" s="6" t="s">
        <v>12498</v>
      </c>
      <c r="R40" s="6" t="s">
        <v>47</v>
      </c>
      <c r="S40" s="6" t="s">
        <v>48</v>
      </c>
      <c r="U40" s="6" t="s">
        <v>49</v>
      </c>
      <c r="W40" s="8">
        <v>43586</v>
      </c>
      <c r="X40" s="31">
        <v>43830</v>
      </c>
      <c r="AB40" s="6" t="s">
        <v>55</v>
      </c>
      <c r="AC40" s="6" t="s">
        <v>6168</v>
      </c>
    </row>
    <row r="41" spans="1:29" x14ac:dyDescent="0.45">
      <c r="A41" s="5" t="s">
        <v>12499</v>
      </c>
      <c r="B41" s="6" t="s">
        <v>12500</v>
      </c>
      <c r="C41" s="6" t="s">
        <v>12127</v>
      </c>
      <c r="D41" s="9">
        <v>12168997</v>
      </c>
      <c r="F41" s="6" t="s">
        <v>37</v>
      </c>
      <c r="G41" s="6" t="s">
        <v>38</v>
      </c>
      <c r="H41" s="6" t="s">
        <v>39</v>
      </c>
      <c r="J41" s="8">
        <v>43580</v>
      </c>
      <c r="K41" s="6" t="s">
        <v>7955</v>
      </c>
      <c r="L41" s="6" t="s">
        <v>59</v>
      </c>
      <c r="M41" s="6" t="s">
        <v>6449</v>
      </c>
      <c r="O41" s="6" t="s">
        <v>11204</v>
      </c>
      <c r="P41" s="6" t="s">
        <v>12501</v>
      </c>
      <c r="R41" s="6" t="s">
        <v>47</v>
      </c>
      <c r="S41" s="6" t="s">
        <v>48</v>
      </c>
      <c r="U41" s="6" t="s">
        <v>49</v>
      </c>
      <c r="W41" s="8">
        <v>43586</v>
      </c>
      <c r="X41" s="31">
        <v>43661</v>
      </c>
      <c r="AB41" s="6" t="s">
        <v>55</v>
      </c>
      <c r="AC41" s="6" t="s">
        <v>6168</v>
      </c>
    </row>
    <row r="42" spans="1:29" x14ac:dyDescent="0.45">
      <c r="A42" s="5" t="s">
        <v>12502</v>
      </c>
      <c r="B42" s="6" t="s">
        <v>12503</v>
      </c>
      <c r="C42" s="6" t="s">
        <v>12128</v>
      </c>
      <c r="D42" s="9">
        <v>3300000</v>
      </c>
      <c r="F42" s="6" t="s">
        <v>37</v>
      </c>
      <c r="G42" s="6" t="s">
        <v>38</v>
      </c>
      <c r="H42" s="6" t="s">
        <v>39</v>
      </c>
      <c r="J42" s="8">
        <v>43580</v>
      </c>
      <c r="K42" s="6" t="s">
        <v>7955</v>
      </c>
      <c r="L42" s="6" t="s">
        <v>59</v>
      </c>
      <c r="M42" s="6" t="s">
        <v>16457</v>
      </c>
      <c r="O42" s="6" t="s">
        <v>93</v>
      </c>
      <c r="P42" s="6" t="s">
        <v>12504</v>
      </c>
      <c r="R42" s="6" t="s">
        <v>47</v>
      </c>
      <c r="S42" s="6" t="s">
        <v>48</v>
      </c>
      <c r="U42" s="6" t="s">
        <v>49</v>
      </c>
      <c r="W42" s="8">
        <v>43605</v>
      </c>
      <c r="X42" s="31">
        <v>43702</v>
      </c>
      <c r="AB42" s="6" t="s">
        <v>55</v>
      </c>
      <c r="AC42" s="6" t="s">
        <v>6168</v>
      </c>
    </row>
    <row r="43" spans="1:29" x14ac:dyDescent="0.45">
      <c r="A43" s="5" t="s">
        <v>12505</v>
      </c>
      <c r="B43" s="6" t="s">
        <v>12503</v>
      </c>
      <c r="C43" s="6" t="s">
        <v>12129</v>
      </c>
      <c r="D43" s="9">
        <v>2600000</v>
      </c>
      <c r="F43" s="6" t="s">
        <v>37</v>
      </c>
      <c r="G43" s="6" t="s">
        <v>38</v>
      </c>
      <c r="H43" s="6" t="s">
        <v>39</v>
      </c>
      <c r="J43" s="8">
        <v>43580</v>
      </c>
      <c r="K43" s="6" t="s">
        <v>7955</v>
      </c>
      <c r="L43" s="6" t="s">
        <v>59</v>
      </c>
      <c r="M43" s="6" t="s">
        <v>6675</v>
      </c>
      <c r="O43" s="6" t="s">
        <v>93</v>
      </c>
      <c r="P43" s="6" t="s">
        <v>12506</v>
      </c>
      <c r="R43" s="6" t="s">
        <v>47</v>
      </c>
      <c r="S43" s="6" t="s">
        <v>48</v>
      </c>
      <c r="U43" s="6" t="s">
        <v>49</v>
      </c>
      <c r="W43" s="8">
        <v>43605</v>
      </c>
      <c r="X43" s="31">
        <v>43702</v>
      </c>
      <c r="AB43" s="6" t="s">
        <v>55</v>
      </c>
      <c r="AC43" s="6" t="s">
        <v>6168</v>
      </c>
    </row>
    <row r="44" spans="1:29" x14ac:dyDescent="0.45">
      <c r="A44" s="5" t="s">
        <v>12507</v>
      </c>
      <c r="B44" s="6" t="s">
        <v>12508</v>
      </c>
      <c r="C44" s="6" t="s">
        <v>12130</v>
      </c>
      <c r="D44" s="9">
        <v>2600000</v>
      </c>
      <c r="F44" s="6" t="s">
        <v>37</v>
      </c>
      <c r="G44" s="6" t="s">
        <v>38</v>
      </c>
      <c r="H44" s="6" t="s">
        <v>39</v>
      </c>
      <c r="J44" s="8">
        <v>43580</v>
      </c>
      <c r="K44" s="6" t="s">
        <v>7955</v>
      </c>
      <c r="L44" s="6" t="s">
        <v>59</v>
      </c>
      <c r="M44" s="6" t="s">
        <v>6968</v>
      </c>
      <c r="O44" s="6" t="s">
        <v>93</v>
      </c>
      <c r="P44" s="6" t="s">
        <v>12509</v>
      </c>
      <c r="R44" s="6" t="s">
        <v>47</v>
      </c>
      <c r="S44" s="6" t="s">
        <v>48</v>
      </c>
      <c r="U44" s="6" t="s">
        <v>49</v>
      </c>
      <c r="W44" s="8">
        <v>43605</v>
      </c>
      <c r="X44" s="31">
        <v>43702</v>
      </c>
      <c r="AB44" s="6" t="s">
        <v>55</v>
      </c>
      <c r="AC44" s="6" t="s">
        <v>6168</v>
      </c>
    </row>
    <row r="45" spans="1:29" x14ac:dyDescent="0.45">
      <c r="A45" s="5" t="s">
        <v>12510</v>
      </c>
      <c r="B45" s="6" t="s">
        <v>12511</v>
      </c>
      <c r="C45" s="6" t="s">
        <v>12131</v>
      </c>
      <c r="D45" s="9">
        <v>10295869.869999999</v>
      </c>
      <c r="F45" s="6" t="s">
        <v>37</v>
      </c>
      <c r="G45" s="6" t="s">
        <v>38</v>
      </c>
      <c r="H45" s="6" t="s">
        <v>39</v>
      </c>
      <c r="J45" s="8">
        <v>43580</v>
      </c>
      <c r="K45" s="6" t="s">
        <v>7955</v>
      </c>
      <c r="L45" s="6" t="s">
        <v>59</v>
      </c>
      <c r="M45" s="6" t="s">
        <v>7073</v>
      </c>
      <c r="O45" s="6" t="s">
        <v>93</v>
      </c>
      <c r="P45" s="6" t="s">
        <v>12512</v>
      </c>
      <c r="R45" s="6" t="s">
        <v>47</v>
      </c>
      <c r="S45" s="6" t="s">
        <v>48</v>
      </c>
      <c r="U45" s="6" t="s">
        <v>49</v>
      </c>
      <c r="W45" s="8">
        <v>43586</v>
      </c>
      <c r="X45" s="31">
        <v>43636</v>
      </c>
      <c r="AB45" s="6" t="s">
        <v>55</v>
      </c>
      <c r="AC45" s="6" t="s">
        <v>6168</v>
      </c>
    </row>
    <row r="46" spans="1:29" x14ac:dyDescent="0.45">
      <c r="A46" s="5" t="s">
        <v>12513</v>
      </c>
      <c r="B46" s="6" t="s">
        <v>12514</v>
      </c>
      <c r="C46" s="6" t="s">
        <v>12132</v>
      </c>
      <c r="D46" s="9">
        <v>1257500</v>
      </c>
      <c r="F46" s="6" t="s">
        <v>37</v>
      </c>
      <c r="G46" s="6" t="s">
        <v>38</v>
      </c>
      <c r="H46" s="6" t="s">
        <v>39</v>
      </c>
      <c r="J46" s="8">
        <v>43584</v>
      </c>
      <c r="K46" s="6" t="s">
        <v>7955</v>
      </c>
      <c r="L46" s="6" t="s">
        <v>59</v>
      </c>
      <c r="M46" s="6" t="s">
        <v>6501</v>
      </c>
      <c r="O46" s="6" t="s">
        <v>11204</v>
      </c>
      <c r="P46" s="6" t="s">
        <v>12515</v>
      </c>
      <c r="R46" s="6" t="s">
        <v>47</v>
      </c>
      <c r="S46" s="6" t="s">
        <v>48</v>
      </c>
      <c r="U46" s="6" t="s">
        <v>49</v>
      </c>
      <c r="W46" s="8">
        <v>43586</v>
      </c>
      <c r="X46" s="31">
        <v>43616</v>
      </c>
      <c r="AB46" s="6" t="s">
        <v>55</v>
      </c>
      <c r="AC46" s="6" t="s">
        <v>6168</v>
      </c>
    </row>
    <row r="47" spans="1:29" x14ac:dyDescent="0.45">
      <c r="A47" s="5" t="s">
        <v>12516</v>
      </c>
      <c r="B47" s="6" t="s">
        <v>12517</v>
      </c>
      <c r="C47" s="6" t="s">
        <v>12133</v>
      </c>
      <c r="D47" s="9">
        <v>2500000</v>
      </c>
      <c r="F47" s="6" t="s">
        <v>37</v>
      </c>
      <c r="G47" s="6" t="s">
        <v>38</v>
      </c>
      <c r="H47" s="6" t="s">
        <v>39</v>
      </c>
      <c r="J47" s="8">
        <v>43584</v>
      </c>
      <c r="K47" s="6" t="s">
        <v>7955</v>
      </c>
      <c r="L47" s="6" t="s">
        <v>59</v>
      </c>
      <c r="M47" s="6" t="s">
        <v>10739</v>
      </c>
      <c r="O47" s="6" t="s">
        <v>93</v>
      </c>
      <c r="P47" s="6" t="s">
        <v>12518</v>
      </c>
      <c r="R47" s="6" t="s">
        <v>47</v>
      </c>
      <c r="S47" s="6" t="s">
        <v>48</v>
      </c>
      <c r="U47" s="6" t="s">
        <v>49</v>
      </c>
      <c r="W47" s="8">
        <v>43586</v>
      </c>
      <c r="X47" s="31">
        <v>43616</v>
      </c>
      <c r="AB47" s="6" t="s">
        <v>55</v>
      </c>
      <c r="AC47" s="6" t="s">
        <v>6168</v>
      </c>
    </row>
    <row r="48" spans="1:29" x14ac:dyDescent="0.45">
      <c r="A48" s="5" t="s">
        <v>12519</v>
      </c>
      <c r="B48" s="6" t="s">
        <v>12520</v>
      </c>
      <c r="C48" s="6" t="s">
        <v>12134</v>
      </c>
      <c r="D48" s="9">
        <v>702000</v>
      </c>
      <c r="F48" s="6" t="s">
        <v>37</v>
      </c>
      <c r="G48" s="6" t="s">
        <v>38</v>
      </c>
      <c r="H48" s="6" t="s">
        <v>39</v>
      </c>
      <c r="J48" s="8">
        <v>43584</v>
      </c>
      <c r="K48" s="6" t="s">
        <v>7955</v>
      </c>
      <c r="L48" s="6" t="s">
        <v>59</v>
      </c>
      <c r="M48" s="6" t="s">
        <v>6623</v>
      </c>
      <c r="O48" s="6" t="s">
        <v>11204</v>
      </c>
      <c r="P48" s="6" t="s">
        <v>12521</v>
      </c>
      <c r="R48" s="6" t="s">
        <v>47</v>
      </c>
      <c r="S48" s="6" t="s">
        <v>48</v>
      </c>
      <c r="U48" s="6" t="s">
        <v>49</v>
      </c>
      <c r="W48" s="8">
        <v>43585</v>
      </c>
      <c r="X48" s="31">
        <v>43610</v>
      </c>
      <c r="AB48" s="6" t="s">
        <v>55</v>
      </c>
      <c r="AC48" s="6" t="s">
        <v>6168</v>
      </c>
    </row>
    <row r="49" spans="1:29" x14ac:dyDescent="0.45">
      <c r="A49" s="5" t="s">
        <v>12522</v>
      </c>
      <c r="B49" s="6" t="s">
        <v>12523</v>
      </c>
      <c r="C49" s="6" t="s">
        <v>12135</v>
      </c>
      <c r="D49" s="9">
        <v>1880000</v>
      </c>
      <c r="F49" s="6" t="s">
        <v>37</v>
      </c>
      <c r="G49" s="6" t="s">
        <v>38</v>
      </c>
      <c r="H49" s="6" t="s">
        <v>39</v>
      </c>
      <c r="J49" s="8">
        <v>43591</v>
      </c>
      <c r="K49" s="6" t="s">
        <v>7955</v>
      </c>
      <c r="L49" s="6" t="s">
        <v>59</v>
      </c>
      <c r="M49" s="6" t="s">
        <v>12524</v>
      </c>
      <c r="O49" s="6" t="s">
        <v>11204</v>
      </c>
      <c r="P49" s="6" t="s">
        <v>12525</v>
      </c>
      <c r="R49" s="6" t="s">
        <v>47</v>
      </c>
      <c r="S49" s="6" t="s">
        <v>48</v>
      </c>
      <c r="U49" s="6" t="s">
        <v>49</v>
      </c>
      <c r="W49" s="8">
        <v>43591</v>
      </c>
      <c r="X49" s="31">
        <v>43830</v>
      </c>
      <c r="AB49" s="6" t="s">
        <v>55</v>
      </c>
      <c r="AC49" s="6" t="s">
        <v>6168</v>
      </c>
    </row>
    <row r="50" spans="1:29" x14ac:dyDescent="0.45">
      <c r="A50" s="5" t="s">
        <v>12526</v>
      </c>
      <c r="B50" s="6" t="s">
        <v>12527</v>
      </c>
      <c r="C50" s="6" t="s">
        <v>12136</v>
      </c>
      <c r="D50" s="9">
        <v>9000000</v>
      </c>
      <c r="F50" s="6" t="s">
        <v>37</v>
      </c>
      <c r="G50" s="6" t="s">
        <v>38</v>
      </c>
      <c r="H50" s="6" t="s">
        <v>39</v>
      </c>
      <c r="J50" s="8">
        <v>43591</v>
      </c>
      <c r="K50" s="6" t="s">
        <v>7955</v>
      </c>
      <c r="L50" s="6" t="s">
        <v>59</v>
      </c>
      <c r="M50" s="6" t="s">
        <v>6172</v>
      </c>
      <c r="O50" s="6" t="s">
        <v>93</v>
      </c>
      <c r="P50" s="6" t="s">
        <v>12528</v>
      </c>
      <c r="R50" s="6" t="s">
        <v>47</v>
      </c>
      <c r="S50" s="6" t="s">
        <v>48</v>
      </c>
      <c r="U50" s="6" t="s">
        <v>49</v>
      </c>
      <c r="W50" s="8">
        <v>43592</v>
      </c>
      <c r="X50" s="31">
        <v>43799</v>
      </c>
      <c r="AB50" s="6" t="s">
        <v>55</v>
      </c>
      <c r="AC50" s="6" t="s">
        <v>6168</v>
      </c>
    </row>
    <row r="51" spans="1:29" x14ac:dyDescent="0.45">
      <c r="A51" s="5" t="s">
        <v>12529</v>
      </c>
      <c r="B51" s="6" t="s">
        <v>12530</v>
      </c>
      <c r="C51" s="6" t="s">
        <v>12137</v>
      </c>
      <c r="D51" s="9">
        <v>11600000</v>
      </c>
      <c r="F51" s="6" t="s">
        <v>37</v>
      </c>
      <c r="G51" s="6" t="s">
        <v>38</v>
      </c>
      <c r="H51" s="6" t="s">
        <v>39</v>
      </c>
      <c r="J51" s="8">
        <v>43591</v>
      </c>
      <c r="K51" s="6" t="s">
        <v>7955</v>
      </c>
      <c r="L51" s="6" t="s">
        <v>59</v>
      </c>
      <c r="M51" s="6" t="s">
        <v>6284</v>
      </c>
      <c r="O51" s="6" t="s">
        <v>93</v>
      </c>
      <c r="P51" s="6" t="s">
        <v>12531</v>
      </c>
      <c r="R51" s="6" t="s">
        <v>47</v>
      </c>
      <c r="S51" s="6" t="s">
        <v>48</v>
      </c>
      <c r="U51" s="6" t="s">
        <v>49</v>
      </c>
      <c r="W51" s="8">
        <v>43592</v>
      </c>
      <c r="X51" s="31">
        <v>43861</v>
      </c>
      <c r="AB51" s="6" t="s">
        <v>55</v>
      </c>
      <c r="AC51" s="6" t="s">
        <v>6168</v>
      </c>
    </row>
    <row r="52" spans="1:29" x14ac:dyDescent="0.45">
      <c r="A52" s="5" t="s">
        <v>12532</v>
      </c>
      <c r="B52" s="6" t="s">
        <v>12533</v>
      </c>
      <c r="C52" s="6" t="s">
        <v>12138</v>
      </c>
      <c r="D52" s="9">
        <v>7000000</v>
      </c>
      <c r="F52" s="6" t="s">
        <v>37</v>
      </c>
      <c r="G52" s="6" t="s">
        <v>38</v>
      </c>
      <c r="H52" s="6" t="s">
        <v>39</v>
      </c>
      <c r="J52" s="8">
        <v>43591</v>
      </c>
      <c r="K52" s="6" t="s">
        <v>7955</v>
      </c>
      <c r="L52" s="6" t="s">
        <v>59</v>
      </c>
      <c r="M52" s="6" t="s">
        <v>10889</v>
      </c>
      <c r="O52" s="6" t="s">
        <v>93</v>
      </c>
      <c r="P52" s="6" t="s">
        <v>12534</v>
      </c>
      <c r="R52" s="6" t="s">
        <v>47</v>
      </c>
      <c r="S52" s="6" t="s">
        <v>48</v>
      </c>
      <c r="U52" s="6" t="s">
        <v>49</v>
      </c>
      <c r="W52" s="8">
        <v>43592</v>
      </c>
      <c r="X52" s="31">
        <v>43799</v>
      </c>
      <c r="AB52" s="6" t="s">
        <v>55</v>
      </c>
      <c r="AC52" s="6" t="s">
        <v>6168</v>
      </c>
    </row>
    <row r="53" spans="1:29" x14ac:dyDescent="0.45">
      <c r="A53" s="5" t="s">
        <v>12535</v>
      </c>
      <c r="B53" s="6" t="s">
        <v>12536</v>
      </c>
      <c r="C53" s="6" t="s">
        <v>12139</v>
      </c>
      <c r="D53" s="9">
        <v>18650000</v>
      </c>
      <c r="F53" s="6" t="s">
        <v>37</v>
      </c>
      <c r="G53" s="6" t="s">
        <v>38</v>
      </c>
      <c r="H53" s="6" t="s">
        <v>39</v>
      </c>
      <c r="J53" s="8">
        <v>43591</v>
      </c>
      <c r="K53" s="6" t="s">
        <v>7955</v>
      </c>
      <c r="L53" s="6" t="s">
        <v>59</v>
      </c>
      <c r="M53" s="6" t="s">
        <v>12537</v>
      </c>
      <c r="O53" s="6" t="s">
        <v>93</v>
      </c>
      <c r="P53" s="6" t="s">
        <v>12538</v>
      </c>
      <c r="R53" s="6" t="s">
        <v>47</v>
      </c>
      <c r="S53" s="6" t="s">
        <v>48</v>
      </c>
      <c r="U53" s="6" t="s">
        <v>49</v>
      </c>
      <c r="W53" s="8">
        <v>43592</v>
      </c>
      <c r="X53" s="31">
        <v>43861</v>
      </c>
      <c r="AB53" s="6" t="s">
        <v>55</v>
      </c>
      <c r="AC53" s="6" t="s">
        <v>6168</v>
      </c>
    </row>
    <row r="54" spans="1:29" x14ac:dyDescent="0.45">
      <c r="A54" s="5" t="s">
        <v>12539</v>
      </c>
      <c r="B54" s="6" t="s">
        <v>12540</v>
      </c>
      <c r="C54" s="6" t="s">
        <v>12140</v>
      </c>
      <c r="D54" s="9">
        <v>3637770</v>
      </c>
      <c r="F54" s="6" t="s">
        <v>37</v>
      </c>
      <c r="G54" s="6" t="s">
        <v>951</v>
      </c>
      <c r="H54" s="6" t="s">
        <v>48</v>
      </c>
      <c r="J54" s="8">
        <v>43591</v>
      </c>
      <c r="K54" s="6" t="s">
        <v>7955</v>
      </c>
      <c r="L54" s="6" t="s">
        <v>59</v>
      </c>
      <c r="M54" s="6" t="s">
        <v>12541</v>
      </c>
      <c r="O54" s="6" t="s">
        <v>48</v>
      </c>
      <c r="P54" s="6" t="s">
        <v>12542</v>
      </c>
      <c r="R54" s="6" t="s">
        <v>47</v>
      </c>
      <c r="S54" s="6" t="s">
        <v>48</v>
      </c>
      <c r="U54" s="6" t="s">
        <v>49</v>
      </c>
      <c r="W54" s="8">
        <v>43591</v>
      </c>
      <c r="X54" s="31">
        <v>43677</v>
      </c>
      <c r="AB54" s="6" t="s">
        <v>55</v>
      </c>
      <c r="AC54" s="6" t="s">
        <v>6168</v>
      </c>
    </row>
    <row r="55" spans="1:29" x14ac:dyDescent="0.45">
      <c r="A55" s="5" t="s">
        <v>12543</v>
      </c>
      <c r="B55" s="6" t="s">
        <v>12544</v>
      </c>
      <c r="C55" s="6" t="s">
        <v>12141</v>
      </c>
      <c r="D55" s="9">
        <v>24000000</v>
      </c>
      <c r="F55" s="6" t="s">
        <v>37</v>
      </c>
      <c r="G55" s="6" t="s">
        <v>38</v>
      </c>
      <c r="H55" s="6" t="s">
        <v>39</v>
      </c>
      <c r="J55" s="8">
        <v>43591</v>
      </c>
      <c r="K55" s="6" t="s">
        <v>7955</v>
      </c>
      <c r="L55" s="6" t="s">
        <v>59</v>
      </c>
      <c r="M55" s="6" t="s">
        <v>10695</v>
      </c>
      <c r="O55" s="6" t="s">
        <v>48</v>
      </c>
      <c r="P55" s="6" t="s">
        <v>12545</v>
      </c>
      <c r="R55" s="6" t="s">
        <v>47</v>
      </c>
      <c r="S55" s="6" t="s">
        <v>48</v>
      </c>
      <c r="U55" s="6" t="s">
        <v>49</v>
      </c>
      <c r="W55" s="8">
        <v>43591</v>
      </c>
      <c r="X55" s="31">
        <v>44407</v>
      </c>
      <c r="AB55" s="6" t="s">
        <v>55</v>
      </c>
      <c r="AC55" s="6" t="s">
        <v>6168</v>
      </c>
    </row>
    <row r="56" spans="1:29" x14ac:dyDescent="0.45">
      <c r="A56" s="5" t="s">
        <v>12546</v>
      </c>
      <c r="B56" s="6" t="s">
        <v>12547</v>
      </c>
      <c r="C56" s="6" t="s">
        <v>12142</v>
      </c>
      <c r="D56" s="9">
        <v>9895275</v>
      </c>
      <c r="F56" s="6" t="s">
        <v>37</v>
      </c>
      <c r="G56" s="6" t="s">
        <v>38</v>
      </c>
      <c r="H56" s="6" t="s">
        <v>39</v>
      </c>
      <c r="J56" s="8">
        <v>43591</v>
      </c>
      <c r="K56" s="6" t="s">
        <v>7955</v>
      </c>
      <c r="L56" s="6" t="s">
        <v>59</v>
      </c>
      <c r="M56" s="6" t="s">
        <v>6390</v>
      </c>
      <c r="O56" s="6" t="s">
        <v>48</v>
      </c>
      <c r="P56" s="6" t="s">
        <v>12548</v>
      </c>
      <c r="R56" s="6" t="s">
        <v>47</v>
      </c>
      <c r="S56" s="6" t="s">
        <v>48</v>
      </c>
      <c r="U56" s="6" t="s">
        <v>49</v>
      </c>
      <c r="W56" s="8">
        <v>43591</v>
      </c>
      <c r="X56" s="31">
        <v>44196</v>
      </c>
      <c r="AB56" s="6" t="s">
        <v>55</v>
      </c>
      <c r="AC56" s="6" t="s">
        <v>6168</v>
      </c>
    </row>
    <row r="57" spans="1:29" x14ac:dyDescent="0.45">
      <c r="A57" s="5" t="s">
        <v>12549</v>
      </c>
      <c r="B57" s="6" t="s">
        <v>12550</v>
      </c>
      <c r="C57" s="6" t="s">
        <v>12143</v>
      </c>
      <c r="D57" s="9">
        <v>480000</v>
      </c>
      <c r="F57" s="6" t="s">
        <v>37</v>
      </c>
      <c r="G57" s="6" t="s">
        <v>38</v>
      </c>
      <c r="H57" s="6" t="s">
        <v>39</v>
      </c>
      <c r="J57" s="8">
        <v>43591</v>
      </c>
      <c r="K57" s="6" t="s">
        <v>7955</v>
      </c>
      <c r="L57" s="6" t="s">
        <v>59</v>
      </c>
      <c r="M57" s="6" t="s">
        <v>6501</v>
      </c>
      <c r="O57" s="6" t="s">
        <v>11204</v>
      </c>
      <c r="P57" s="6" t="s">
        <v>12551</v>
      </c>
      <c r="R57" s="6" t="s">
        <v>47</v>
      </c>
      <c r="S57" s="6" t="s">
        <v>48</v>
      </c>
      <c r="U57" s="6" t="s">
        <v>49</v>
      </c>
      <c r="W57" s="8">
        <v>43591</v>
      </c>
      <c r="X57" s="31">
        <v>43646</v>
      </c>
      <c r="AB57" s="6" t="s">
        <v>55</v>
      </c>
      <c r="AC57" s="6" t="s">
        <v>6168</v>
      </c>
    </row>
    <row r="58" spans="1:29" x14ac:dyDescent="0.45">
      <c r="A58" s="5" t="s">
        <v>12552</v>
      </c>
      <c r="B58" s="6" t="s">
        <v>12553</v>
      </c>
      <c r="C58" s="6" t="s">
        <v>12144</v>
      </c>
      <c r="D58" s="9">
        <v>1950000</v>
      </c>
      <c r="F58" s="6" t="s">
        <v>37</v>
      </c>
      <c r="G58" s="6" t="s">
        <v>951</v>
      </c>
      <c r="H58" s="6" t="s">
        <v>965</v>
      </c>
      <c r="J58" s="8">
        <v>43591</v>
      </c>
      <c r="K58" s="6" t="s">
        <v>7955</v>
      </c>
      <c r="L58" s="6" t="s">
        <v>59</v>
      </c>
      <c r="M58" s="6" t="s">
        <v>6247</v>
      </c>
      <c r="O58" s="6" t="s">
        <v>48</v>
      </c>
      <c r="P58" s="6" t="s">
        <v>12554</v>
      </c>
      <c r="R58" s="6" t="s">
        <v>47</v>
      </c>
      <c r="S58" s="6" t="s">
        <v>48</v>
      </c>
      <c r="U58" s="6" t="s">
        <v>49</v>
      </c>
      <c r="W58" s="8">
        <v>43591</v>
      </c>
      <c r="X58" s="31">
        <v>43890</v>
      </c>
      <c r="AB58" s="6" t="s">
        <v>55</v>
      </c>
      <c r="AC58" s="6" t="s">
        <v>6168</v>
      </c>
    </row>
    <row r="59" spans="1:29" x14ac:dyDescent="0.45">
      <c r="A59" s="5" t="s">
        <v>12555</v>
      </c>
      <c r="B59" s="6" t="s">
        <v>12556</v>
      </c>
      <c r="C59" s="6" t="s">
        <v>12145</v>
      </c>
      <c r="D59" s="9">
        <v>1600000</v>
      </c>
      <c r="F59" s="6" t="s">
        <v>37</v>
      </c>
      <c r="G59" s="6" t="s">
        <v>38</v>
      </c>
      <c r="H59" s="6" t="s">
        <v>39</v>
      </c>
      <c r="J59" s="8">
        <v>43591</v>
      </c>
      <c r="K59" s="6" t="s">
        <v>7955</v>
      </c>
      <c r="L59" s="6" t="s">
        <v>59</v>
      </c>
      <c r="M59" s="6" t="s">
        <v>6247</v>
      </c>
      <c r="O59" s="6" t="s">
        <v>48</v>
      </c>
      <c r="P59" s="6" t="s">
        <v>12557</v>
      </c>
      <c r="R59" s="6" t="s">
        <v>47</v>
      </c>
      <c r="S59" s="6" t="s">
        <v>48</v>
      </c>
      <c r="U59" s="6" t="s">
        <v>49</v>
      </c>
      <c r="W59" s="8">
        <v>43591</v>
      </c>
      <c r="X59" s="31">
        <v>43889</v>
      </c>
      <c r="AB59" s="6" t="s">
        <v>55</v>
      </c>
      <c r="AC59" s="6" t="s">
        <v>6168</v>
      </c>
    </row>
    <row r="60" spans="1:29" x14ac:dyDescent="0.45">
      <c r="A60" s="5" t="s">
        <v>12558</v>
      </c>
      <c r="B60" s="6" t="s">
        <v>12559</v>
      </c>
      <c r="C60" s="6" t="s">
        <v>12146</v>
      </c>
      <c r="D60" s="9">
        <v>2097800</v>
      </c>
      <c r="F60" s="6" t="s">
        <v>37</v>
      </c>
      <c r="G60" s="6" t="s">
        <v>38</v>
      </c>
      <c r="H60" s="6" t="s">
        <v>39</v>
      </c>
      <c r="J60" s="8">
        <v>43591</v>
      </c>
      <c r="K60" s="6" t="s">
        <v>7955</v>
      </c>
      <c r="L60" s="6" t="s">
        <v>59</v>
      </c>
      <c r="M60" s="6" t="s">
        <v>10922</v>
      </c>
      <c r="O60" s="6" t="s">
        <v>11204</v>
      </c>
      <c r="P60" s="6" t="s">
        <v>12560</v>
      </c>
      <c r="R60" s="6" t="s">
        <v>47</v>
      </c>
      <c r="S60" s="6" t="s">
        <v>48</v>
      </c>
      <c r="U60" s="6" t="s">
        <v>49</v>
      </c>
      <c r="W60" s="8">
        <v>43591</v>
      </c>
      <c r="X60" s="31">
        <v>43889</v>
      </c>
      <c r="AB60" s="6" t="s">
        <v>55</v>
      </c>
      <c r="AC60" s="6" t="s">
        <v>6168</v>
      </c>
    </row>
    <row r="61" spans="1:29" x14ac:dyDescent="0.45">
      <c r="A61" s="5" t="s">
        <v>12561</v>
      </c>
      <c r="B61" s="6" t="s">
        <v>12562</v>
      </c>
      <c r="C61" s="6" t="s">
        <v>12147</v>
      </c>
      <c r="D61" s="9">
        <v>1500000</v>
      </c>
      <c r="F61" s="6" t="s">
        <v>37</v>
      </c>
      <c r="G61" s="6" t="s">
        <v>38</v>
      </c>
      <c r="H61" s="6" t="s">
        <v>39</v>
      </c>
      <c r="J61" s="8">
        <v>43592</v>
      </c>
      <c r="K61" s="6" t="s">
        <v>7955</v>
      </c>
      <c r="L61" s="6" t="s">
        <v>59</v>
      </c>
      <c r="M61" s="6" t="s">
        <v>6284</v>
      </c>
      <c r="O61" s="6" t="s">
        <v>93</v>
      </c>
      <c r="P61" s="6" t="s">
        <v>12563</v>
      </c>
      <c r="R61" s="6" t="s">
        <v>47</v>
      </c>
      <c r="S61" s="6" t="s">
        <v>48</v>
      </c>
      <c r="U61" s="6" t="s">
        <v>49</v>
      </c>
      <c r="W61" s="8">
        <v>43592</v>
      </c>
      <c r="X61" s="31">
        <v>43874</v>
      </c>
      <c r="AB61" s="6" t="s">
        <v>55</v>
      </c>
      <c r="AC61" s="6" t="s">
        <v>6168</v>
      </c>
    </row>
    <row r="62" spans="1:29" x14ac:dyDescent="0.45">
      <c r="A62" s="5" t="s">
        <v>12564</v>
      </c>
      <c r="B62" s="6" t="s">
        <v>12565</v>
      </c>
      <c r="C62" s="6" t="s">
        <v>16200</v>
      </c>
      <c r="D62" s="9">
        <v>11341040.550000001</v>
      </c>
      <c r="F62" s="6" t="s">
        <v>37</v>
      </c>
      <c r="G62" s="6" t="s">
        <v>38</v>
      </c>
      <c r="H62" s="6" t="s">
        <v>39</v>
      </c>
      <c r="J62" s="8">
        <v>43592</v>
      </c>
      <c r="K62" s="6" t="s">
        <v>7955</v>
      </c>
      <c r="L62" s="6" t="s">
        <v>59</v>
      </c>
      <c r="M62" s="6" t="s">
        <v>12566</v>
      </c>
      <c r="O62" s="6" t="s">
        <v>93</v>
      </c>
      <c r="P62" s="6" t="s">
        <v>12567</v>
      </c>
      <c r="R62" s="6" t="s">
        <v>47</v>
      </c>
      <c r="S62" s="6" t="s">
        <v>48</v>
      </c>
      <c r="U62" s="6" t="s">
        <v>49</v>
      </c>
      <c r="W62" s="8">
        <v>43592</v>
      </c>
      <c r="X62" s="31">
        <v>44134</v>
      </c>
      <c r="AB62" s="6" t="s">
        <v>55</v>
      </c>
      <c r="AC62" s="6" t="s">
        <v>6168</v>
      </c>
    </row>
    <row r="63" spans="1:29" x14ac:dyDescent="0.45">
      <c r="A63" s="5" t="s">
        <v>16199</v>
      </c>
      <c r="B63" s="6" t="s">
        <v>12568</v>
      </c>
      <c r="C63" s="6" t="s">
        <v>12148</v>
      </c>
      <c r="D63" s="9">
        <v>24209059.960000001</v>
      </c>
      <c r="F63" s="6" t="s">
        <v>37</v>
      </c>
      <c r="G63" s="6" t="s">
        <v>38</v>
      </c>
      <c r="H63" s="6" t="s">
        <v>39</v>
      </c>
      <c r="J63" s="8">
        <v>43592</v>
      </c>
      <c r="K63" s="6" t="s">
        <v>7955</v>
      </c>
      <c r="L63" s="6" t="s">
        <v>59</v>
      </c>
      <c r="M63" s="6" t="s">
        <v>12569</v>
      </c>
      <c r="O63" s="6" t="s">
        <v>93</v>
      </c>
      <c r="P63" s="6" t="s">
        <v>12570</v>
      </c>
      <c r="R63" s="6" t="s">
        <v>47</v>
      </c>
      <c r="S63" s="6" t="s">
        <v>48</v>
      </c>
      <c r="U63" s="6" t="s">
        <v>49</v>
      </c>
      <c r="W63" s="8">
        <v>43592</v>
      </c>
      <c r="X63" s="31">
        <v>44134</v>
      </c>
      <c r="AB63" s="6" t="s">
        <v>55</v>
      </c>
      <c r="AC63" s="6" t="s">
        <v>6168</v>
      </c>
    </row>
    <row r="64" spans="1:29" x14ac:dyDescent="0.45">
      <c r="A64" s="5" t="s">
        <v>12571</v>
      </c>
      <c r="B64" s="6" t="s">
        <v>12572</v>
      </c>
      <c r="C64" s="6" t="s">
        <v>12149</v>
      </c>
      <c r="D64" s="9">
        <v>400000</v>
      </c>
      <c r="F64" s="6" t="s">
        <v>37</v>
      </c>
      <c r="G64" s="6" t="s">
        <v>17981</v>
      </c>
      <c r="H64" s="6" t="s">
        <v>279</v>
      </c>
      <c r="J64" s="8">
        <v>43594</v>
      </c>
      <c r="K64" s="6" t="s">
        <v>7955</v>
      </c>
      <c r="L64" s="6" t="s">
        <v>59</v>
      </c>
      <c r="M64" s="6" t="s">
        <v>7001</v>
      </c>
      <c r="O64" s="6" t="s">
        <v>11204</v>
      </c>
      <c r="P64" s="6" t="s">
        <v>12573</v>
      </c>
      <c r="R64" s="6" t="s">
        <v>47</v>
      </c>
      <c r="S64" s="6" t="s">
        <v>48</v>
      </c>
      <c r="U64" s="6" t="s">
        <v>49</v>
      </c>
      <c r="W64" s="8">
        <v>43594</v>
      </c>
      <c r="X64" s="31">
        <v>43628</v>
      </c>
      <c r="AB64" s="6" t="s">
        <v>55</v>
      </c>
      <c r="AC64" s="6" t="s">
        <v>6168</v>
      </c>
    </row>
    <row r="65" spans="1:29" x14ac:dyDescent="0.45">
      <c r="A65" s="5" t="s">
        <v>12574</v>
      </c>
      <c r="B65" s="6" t="s">
        <v>12575</v>
      </c>
      <c r="C65" s="6" t="s">
        <v>12150</v>
      </c>
      <c r="D65" s="9">
        <v>6470627</v>
      </c>
      <c r="F65" s="6" t="s">
        <v>37</v>
      </c>
      <c r="G65" s="6" t="s">
        <v>38</v>
      </c>
      <c r="H65" s="6" t="s">
        <v>39</v>
      </c>
      <c r="J65" s="8">
        <v>43594</v>
      </c>
      <c r="K65" s="6" t="s">
        <v>7955</v>
      </c>
      <c r="L65" s="6" t="s">
        <v>59</v>
      </c>
      <c r="M65" s="6" t="s">
        <v>10739</v>
      </c>
      <c r="O65" s="6" t="s">
        <v>93</v>
      </c>
      <c r="P65" s="6" t="s">
        <v>12576</v>
      </c>
      <c r="R65" s="6" t="s">
        <v>47</v>
      </c>
      <c r="S65" s="6" t="s">
        <v>48</v>
      </c>
      <c r="U65" s="6" t="s">
        <v>49</v>
      </c>
      <c r="W65" s="8">
        <v>43594</v>
      </c>
      <c r="X65" s="31">
        <v>43830</v>
      </c>
      <c r="AB65" s="6" t="s">
        <v>55</v>
      </c>
      <c r="AC65" s="6" t="s">
        <v>6168</v>
      </c>
    </row>
    <row r="66" spans="1:29" x14ac:dyDescent="0.45">
      <c r="A66" s="5" t="s">
        <v>12577</v>
      </c>
      <c r="B66" s="6" t="s">
        <v>12578</v>
      </c>
      <c r="C66" s="6" t="s">
        <v>12151</v>
      </c>
      <c r="D66" s="9">
        <v>11800000</v>
      </c>
      <c r="F66" s="6" t="s">
        <v>37</v>
      </c>
      <c r="G66" s="6" t="s">
        <v>951</v>
      </c>
      <c r="H66" s="6" t="s">
        <v>965</v>
      </c>
      <c r="J66" s="8">
        <v>43594</v>
      </c>
      <c r="K66" s="6" t="s">
        <v>7955</v>
      </c>
      <c r="L66" s="6" t="s">
        <v>59</v>
      </c>
      <c r="M66" s="6" t="s">
        <v>6247</v>
      </c>
      <c r="O66" s="6" t="s">
        <v>93</v>
      </c>
      <c r="P66" s="6" t="s">
        <v>12579</v>
      </c>
      <c r="R66" s="6" t="s">
        <v>47</v>
      </c>
      <c r="S66" s="6" t="s">
        <v>48</v>
      </c>
      <c r="U66" s="6" t="s">
        <v>49</v>
      </c>
      <c r="W66" s="8">
        <v>43594</v>
      </c>
      <c r="X66" s="31">
        <v>44196</v>
      </c>
      <c r="AB66" s="6" t="s">
        <v>55</v>
      </c>
      <c r="AC66" s="6" t="s">
        <v>6168</v>
      </c>
    </row>
    <row r="67" spans="1:29" x14ac:dyDescent="0.45">
      <c r="A67" s="5" t="s">
        <v>12580</v>
      </c>
      <c r="B67" s="6" t="s">
        <v>12581</v>
      </c>
      <c r="C67" s="6" t="s">
        <v>12152</v>
      </c>
      <c r="D67" s="9">
        <v>7000000</v>
      </c>
      <c r="F67" s="6" t="s">
        <v>37</v>
      </c>
      <c r="G67" s="6" t="s">
        <v>38</v>
      </c>
      <c r="H67" s="6" t="s">
        <v>39</v>
      </c>
      <c r="J67" s="8">
        <v>43594</v>
      </c>
      <c r="K67" s="6" t="s">
        <v>7955</v>
      </c>
      <c r="L67" s="6" t="s">
        <v>59</v>
      </c>
      <c r="M67" s="6" t="s">
        <v>12582</v>
      </c>
      <c r="O67" s="6" t="s">
        <v>93</v>
      </c>
      <c r="P67" s="6" t="s">
        <v>12583</v>
      </c>
      <c r="R67" s="6" t="s">
        <v>47</v>
      </c>
      <c r="S67" s="6" t="s">
        <v>48</v>
      </c>
      <c r="U67" s="6" t="s">
        <v>49</v>
      </c>
      <c r="W67" s="8">
        <v>43594</v>
      </c>
      <c r="X67" s="31">
        <v>43799</v>
      </c>
      <c r="AB67" s="6" t="s">
        <v>55</v>
      </c>
      <c r="AC67" s="6" t="s">
        <v>6168</v>
      </c>
    </row>
    <row r="68" spans="1:29" x14ac:dyDescent="0.45">
      <c r="A68" s="5" t="s">
        <v>12584</v>
      </c>
      <c r="B68" s="6" t="s">
        <v>12585</v>
      </c>
      <c r="C68" s="6" t="s">
        <v>12153</v>
      </c>
      <c r="D68" s="9">
        <v>7000000</v>
      </c>
      <c r="F68" s="6" t="s">
        <v>37</v>
      </c>
      <c r="G68" s="6" t="s">
        <v>38</v>
      </c>
      <c r="H68" s="6" t="s">
        <v>39</v>
      </c>
      <c r="J68" s="8">
        <v>43594</v>
      </c>
      <c r="K68" s="6" t="s">
        <v>7955</v>
      </c>
      <c r="L68" s="6" t="s">
        <v>59</v>
      </c>
      <c r="M68" s="6" t="s">
        <v>12586</v>
      </c>
      <c r="O68" s="6" t="s">
        <v>93</v>
      </c>
      <c r="P68" s="6" t="s">
        <v>12587</v>
      </c>
      <c r="R68" s="6" t="s">
        <v>47</v>
      </c>
      <c r="S68" s="6" t="s">
        <v>48</v>
      </c>
      <c r="U68" s="6" t="s">
        <v>49</v>
      </c>
      <c r="W68" s="8">
        <v>43594</v>
      </c>
      <c r="X68" s="31">
        <v>43799</v>
      </c>
      <c r="AB68" s="6" t="s">
        <v>55</v>
      </c>
      <c r="AC68" s="6" t="s">
        <v>6168</v>
      </c>
    </row>
    <row r="69" spans="1:29" x14ac:dyDescent="0.45">
      <c r="A69" s="5" t="s">
        <v>12588</v>
      </c>
      <c r="B69" s="6" t="s">
        <v>12589</v>
      </c>
      <c r="C69" s="6" t="s">
        <v>12154</v>
      </c>
      <c r="D69" s="9">
        <v>25851252</v>
      </c>
      <c r="F69" s="6" t="s">
        <v>37</v>
      </c>
      <c r="G69" s="6" t="s">
        <v>38</v>
      </c>
      <c r="H69" s="6" t="s">
        <v>39</v>
      </c>
      <c r="J69" s="8">
        <v>43598</v>
      </c>
      <c r="K69" s="6" t="s">
        <v>7955</v>
      </c>
      <c r="L69" s="6" t="s">
        <v>59</v>
      </c>
      <c r="M69" s="6" t="s">
        <v>6449</v>
      </c>
      <c r="O69" s="6" t="s">
        <v>11204</v>
      </c>
      <c r="P69" s="6" t="s">
        <v>12590</v>
      </c>
      <c r="R69" s="6" t="s">
        <v>47</v>
      </c>
      <c r="S69" s="6" t="s">
        <v>48</v>
      </c>
      <c r="U69" s="6" t="s">
        <v>49</v>
      </c>
      <c r="W69" s="8">
        <v>43598</v>
      </c>
      <c r="X69" s="31">
        <v>43708</v>
      </c>
      <c r="AB69" s="6" t="s">
        <v>55</v>
      </c>
      <c r="AC69" s="6" t="s">
        <v>6168</v>
      </c>
    </row>
    <row r="70" spans="1:29" x14ac:dyDescent="0.45">
      <c r="A70" s="5" t="s">
        <v>12591</v>
      </c>
      <c r="B70" s="6" t="s">
        <v>12467</v>
      </c>
      <c r="C70" s="6" t="s">
        <v>12155</v>
      </c>
      <c r="D70" s="9">
        <v>12000000</v>
      </c>
      <c r="F70" s="6" t="s">
        <v>37</v>
      </c>
      <c r="G70" s="6" t="s">
        <v>38</v>
      </c>
      <c r="H70" s="6" t="s">
        <v>39</v>
      </c>
      <c r="J70" s="8">
        <v>43598</v>
      </c>
      <c r="K70" s="6" t="s">
        <v>7955</v>
      </c>
      <c r="L70" s="6" t="s">
        <v>59</v>
      </c>
      <c r="M70" s="6" t="s">
        <v>12592</v>
      </c>
      <c r="O70" s="6" t="s">
        <v>11197</v>
      </c>
      <c r="P70" s="6" t="s">
        <v>12593</v>
      </c>
      <c r="R70" s="6" t="s">
        <v>47</v>
      </c>
      <c r="S70" s="6" t="s">
        <v>48</v>
      </c>
      <c r="U70" s="6" t="s">
        <v>49</v>
      </c>
      <c r="W70" s="8">
        <v>43598</v>
      </c>
      <c r="X70" s="31">
        <v>44074</v>
      </c>
      <c r="AB70" s="6" t="s">
        <v>55</v>
      </c>
      <c r="AC70" s="6" t="s">
        <v>6168</v>
      </c>
    </row>
    <row r="71" spans="1:29" x14ac:dyDescent="0.45">
      <c r="A71" s="5" t="s">
        <v>12594</v>
      </c>
      <c r="B71" s="6" t="s">
        <v>12595</v>
      </c>
      <c r="C71" s="6" t="s">
        <v>12156</v>
      </c>
      <c r="D71" s="9">
        <v>9000000</v>
      </c>
      <c r="F71" s="6" t="s">
        <v>37</v>
      </c>
      <c r="G71" s="6" t="s">
        <v>38</v>
      </c>
      <c r="H71" s="6" t="s">
        <v>39</v>
      </c>
      <c r="J71" s="8">
        <v>43598</v>
      </c>
      <c r="K71" s="6" t="s">
        <v>7955</v>
      </c>
      <c r="L71" s="6" t="s">
        <v>59</v>
      </c>
      <c r="M71" s="6" t="s">
        <v>10922</v>
      </c>
      <c r="O71" s="6" t="s">
        <v>93</v>
      </c>
      <c r="P71" s="6" t="s">
        <v>12596</v>
      </c>
      <c r="R71" s="6" t="s">
        <v>47</v>
      </c>
      <c r="S71" s="6" t="s">
        <v>48</v>
      </c>
      <c r="U71" s="6" t="s">
        <v>49</v>
      </c>
      <c r="W71" s="8">
        <v>43598</v>
      </c>
      <c r="X71" s="31">
        <v>43799</v>
      </c>
      <c r="AB71" s="6" t="s">
        <v>55</v>
      </c>
      <c r="AC71" s="6" t="s">
        <v>6168</v>
      </c>
    </row>
    <row r="72" spans="1:29" x14ac:dyDescent="0.45">
      <c r="A72" s="5" t="s">
        <v>12597</v>
      </c>
      <c r="B72" s="6" t="s">
        <v>12598</v>
      </c>
      <c r="C72" s="6" t="s">
        <v>12157</v>
      </c>
      <c r="D72" s="9">
        <v>7345300</v>
      </c>
      <c r="F72" s="6" t="s">
        <v>37</v>
      </c>
      <c r="G72" s="6" t="s">
        <v>38</v>
      </c>
      <c r="H72" s="6" t="s">
        <v>39</v>
      </c>
      <c r="J72" s="8">
        <v>43598</v>
      </c>
      <c r="K72" s="6" t="s">
        <v>7955</v>
      </c>
      <c r="L72" s="6" t="s">
        <v>59</v>
      </c>
      <c r="M72" s="6" t="s">
        <v>6693</v>
      </c>
      <c r="O72" s="6" t="s">
        <v>93</v>
      </c>
      <c r="P72" s="6" t="s">
        <v>12599</v>
      </c>
      <c r="R72" s="6" t="s">
        <v>47</v>
      </c>
      <c r="S72" s="6" t="s">
        <v>48</v>
      </c>
      <c r="U72" s="6" t="s">
        <v>49</v>
      </c>
      <c r="W72" s="8">
        <v>43598</v>
      </c>
      <c r="X72" s="31">
        <v>43799</v>
      </c>
      <c r="AB72" s="6" t="s">
        <v>55</v>
      </c>
      <c r="AC72" s="6" t="s">
        <v>6168</v>
      </c>
    </row>
    <row r="73" spans="1:29" x14ac:dyDescent="0.45">
      <c r="A73" s="5" t="s">
        <v>12600</v>
      </c>
      <c r="B73" s="6" t="s">
        <v>12601</v>
      </c>
      <c r="C73" s="6" t="s">
        <v>12158</v>
      </c>
      <c r="D73" s="9">
        <v>7000000</v>
      </c>
      <c r="F73" s="6" t="s">
        <v>37</v>
      </c>
      <c r="G73" s="6" t="s">
        <v>38</v>
      </c>
      <c r="H73" s="6" t="s">
        <v>39</v>
      </c>
      <c r="J73" s="8">
        <v>43598</v>
      </c>
      <c r="K73" s="6" t="s">
        <v>7955</v>
      </c>
      <c r="L73" s="6" t="s">
        <v>59</v>
      </c>
      <c r="M73" s="6" t="s">
        <v>12602</v>
      </c>
      <c r="O73" s="6" t="s">
        <v>93</v>
      </c>
      <c r="P73" s="6" t="s">
        <v>12603</v>
      </c>
      <c r="R73" s="6" t="s">
        <v>47</v>
      </c>
      <c r="S73" s="6" t="s">
        <v>48</v>
      </c>
      <c r="U73" s="6" t="s">
        <v>49</v>
      </c>
      <c r="W73" s="8">
        <v>43598</v>
      </c>
      <c r="X73" s="31">
        <v>43656</v>
      </c>
      <c r="AB73" s="6" t="s">
        <v>55</v>
      </c>
      <c r="AC73" s="6" t="s">
        <v>6168</v>
      </c>
    </row>
    <row r="74" spans="1:29" x14ac:dyDescent="0.45">
      <c r="A74" s="5" t="s">
        <v>12604</v>
      </c>
      <c r="B74" s="6" t="s">
        <v>12605</v>
      </c>
      <c r="C74" s="6" t="s">
        <v>12159</v>
      </c>
      <c r="D74" s="9">
        <v>8000000</v>
      </c>
      <c r="F74" s="6" t="s">
        <v>37</v>
      </c>
      <c r="G74" s="6" t="s">
        <v>38</v>
      </c>
      <c r="H74" s="6" t="s">
        <v>39</v>
      </c>
      <c r="J74" s="8">
        <v>43598</v>
      </c>
      <c r="K74" s="6" t="s">
        <v>7955</v>
      </c>
      <c r="L74" s="6" t="s">
        <v>59</v>
      </c>
      <c r="M74" s="6" t="s">
        <v>6763</v>
      </c>
      <c r="O74" s="6" t="s">
        <v>93</v>
      </c>
      <c r="P74" s="6" t="s">
        <v>12606</v>
      </c>
      <c r="R74" s="6" t="s">
        <v>47</v>
      </c>
      <c r="S74" s="6" t="s">
        <v>48</v>
      </c>
      <c r="U74" s="6" t="s">
        <v>49</v>
      </c>
      <c r="W74" s="8">
        <v>43598</v>
      </c>
      <c r="X74" s="31">
        <v>43799</v>
      </c>
      <c r="AB74" s="6" t="s">
        <v>55</v>
      </c>
      <c r="AC74" s="6" t="s">
        <v>6168</v>
      </c>
    </row>
    <row r="75" spans="1:29" x14ac:dyDescent="0.45">
      <c r="A75" s="5" t="s">
        <v>12607</v>
      </c>
      <c r="B75" s="6" t="s">
        <v>12608</v>
      </c>
      <c r="C75" s="6" t="s">
        <v>12160</v>
      </c>
      <c r="D75" s="9">
        <v>7000000</v>
      </c>
      <c r="F75" s="6" t="s">
        <v>37</v>
      </c>
      <c r="G75" s="6" t="s">
        <v>38</v>
      </c>
      <c r="H75" s="6" t="s">
        <v>39</v>
      </c>
      <c r="J75" s="8">
        <v>43598</v>
      </c>
      <c r="K75" s="6" t="s">
        <v>7955</v>
      </c>
      <c r="L75" s="6" t="s">
        <v>59</v>
      </c>
      <c r="M75" s="6" t="s">
        <v>6166</v>
      </c>
      <c r="O75" s="6" t="s">
        <v>93</v>
      </c>
      <c r="P75" s="6" t="s">
        <v>12609</v>
      </c>
      <c r="R75" s="6" t="s">
        <v>47</v>
      </c>
      <c r="S75" s="6" t="s">
        <v>48</v>
      </c>
      <c r="U75" s="6" t="s">
        <v>49</v>
      </c>
      <c r="W75" s="8">
        <v>43598</v>
      </c>
      <c r="X75" s="31">
        <v>43799</v>
      </c>
      <c r="AB75" s="6" t="s">
        <v>55</v>
      </c>
      <c r="AC75" s="6" t="s">
        <v>6168</v>
      </c>
    </row>
    <row r="76" spans="1:29" x14ac:dyDescent="0.45">
      <c r="A76" s="5" t="s">
        <v>12610</v>
      </c>
      <c r="B76" s="6" t="s">
        <v>12611</v>
      </c>
      <c r="C76" s="6" t="s">
        <v>12161</v>
      </c>
      <c r="D76" s="9">
        <v>25470000</v>
      </c>
      <c r="F76" s="6" t="s">
        <v>37</v>
      </c>
      <c r="G76" s="6" t="s">
        <v>38</v>
      </c>
      <c r="H76" s="6" t="s">
        <v>39</v>
      </c>
      <c r="J76" s="8">
        <v>43598</v>
      </c>
      <c r="K76" s="6" t="s">
        <v>7955</v>
      </c>
      <c r="L76" s="6" t="s">
        <v>59</v>
      </c>
      <c r="M76" s="6" t="s">
        <v>6293</v>
      </c>
      <c r="O76" s="6" t="s">
        <v>93</v>
      </c>
      <c r="P76" s="6" t="s">
        <v>12612</v>
      </c>
      <c r="R76" s="6" t="s">
        <v>47</v>
      </c>
      <c r="S76" s="6" t="s">
        <v>48</v>
      </c>
      <c r="U76" s="6" t="s">
        <v>49</v>
      </c>
      <c r="W76" s="8">
        <v>43598</v>
      </c>
      <c r="X76" s="31">
        <v>44377</v>
      </c>
      <c r="AB76" s="6" t="s">
        <v>55</v>
      </c>
      <c r="AC76" s="6" t="s">
        <v>6168</v>
      </c>
    </row>
    <row r="77" spans="1:29" x14ac:dyDescent="0.45">
      <c r="A77" s="5" t="s">
        <v>12613</v>
      </c>
      <c r="B77" s="6" t="s">
        <v>12614</v>
      </c>
      <c r="C77" s="6" t="s">
        <v>12162</v>
      </c>
      <c r="D77" s="9">
        <v>9000000</v>
      </c>
      <c r="F77" s="6" t="s">
        <v>37</v>
      </c>
      <c r="G77" s="6" t="s">
        <v>38</v>
      </c>
      <c r="H77" s="6" t="s">
        <v>39</v>
      </c>
      <c r="J77" s="8">
        <v>43598</v>
      </c>
      <c r="K77" s="6" t="s">
        <v>7955</v>
      </c>
      <c r="L77" s="6" t="s">
        <v>59</v>
      </c>
      <c r="M77" s="6" t="s">
        <v>12615</v>
      </c>
      <c r="O77" s="6" t="s">
        <v>93</v>
      </c>
      <c r="P77" s="6" t="s">
        <v>12616</v>
      </c>
      <c r="R77" s="6" t="s">
        <v>47</v>
      </c>
      <c r="S77" s="6" t="s">
        <v>48</v>
      </c>
      <c r="U77" s="6" t="s">
        <v>49</v>
      </c>
      <c r="W77" s="8">
        <v>43605</v>
      </c>
      <c r="X77" s="31">
        <v>44012</v>
      </c>
      <c r="AB77" s="6" t="s">
        <v>55</v>
      </c>
      <c r="AC77" s="6" t="s">
        <v>6168</v>
      </c>
    </row>
    <row r="78" spans="1:29" x14ac:dyDescent="0.45">
      <c r="A78" s="5" t="s">
        <v>12617</v>
      </c>
      <c r="B78" s="6" t="s">
        <v>12618</v>
      </c>
      <c r="C78" s="6" t="s">
        <v>12163</v>
      </c>
      <c r="D78" s="9">
        <v>14920657</v>
      </c>
      <c r="F78" s="6" t="s">
        <v>37</v>
      </c>
      <c r="G78" s="6" t="s">
        <v>38</v>
      </c>
      <c r="H78" s="6" t="s">
        <v>39</v>
      </c>
      <c r="J78" s="8">
        <v>43598</v>
      </c>
      <c r="K78" s="6" t="s">
        <v>7955</v>
      </c>
      <c r="L78" s="6" t="s">
        <v>59</v>
      </c>
      <c r="M78" s="6" t="s">
        <v>6680</v>
      </c>
      <c r="O78" s="6" t="s">
        <v>93</v>
      </c>
      <c r="P78" s="6" t="s">
        <v>12619</v>
      </c>
      <c r="R78" s="6" t="s">
        <v>47</v>
      </c>
      <c r="S78" s="6" t="s">
        <v>48</v>
      </c>
      <c r="U78" s="6" t="s">
        <v>49</v>
      </c>
      <c r="W78" s="8">
        <v>43598</v>
      </c>
      <c r="X78" s="31">
        <v>43738</v>
      </c>
      <c r="AB78" s="6" t="s">
        <v>55</v>
      </c>
      <c r="AC78" s="6" t="s">
        <v>6168</v>
      </c>
    </row>
    <row r="79" spans="1:29" x14ac:dyDescent="0.45">
      <c r="A79" s="5" t="s">
        <v>12620</v>
      </c>
      <c r="B79" s="6" t="s">
        <v>12621</v>
      </c>
      <c r="C79" s="6" t="s">
        <v>12164</v>
      </c>
      <c r="D79" s="9">
        <v>1500000</v>
      </c>
      <c r="F79" s="6" t="s">
        <v>37</v>
      </c>
      <c r="G79" s="6" t="s">
        <v>38</v>
      </c>
      <c r="H79" s="6" t="s">
        <v>39</v>
      </c>
      <c r="J79" s="8">
        <v>43598</v>
      </c>
      <c r="K79" s="6" t="s">
        <v>7955</v>
      </c>
      <c r="L79" s="6" t="s">
        <v>59</v>
      </c>
      <c r="M79" s="6" t="s">
        <v>6271</v>
      </c>
      <c r="O79" s="6" t="s">
        <v>11204</v>
      </c>
      <c r="P79" s="6" t="s">
        <v>12622</v>
      </c>
      <c r="R79" s="6" t="s">
        <v>47</v>
      </c>
      <c r="S79" s="6" t="s">
        <v>48</v>
      </c>
      <c r="U79" s="6" t="s">
        <v>49</v>
      </c>
      <c r="W79" s="8">
        <v>43598</v>
      </c>
      <c r="X79" s="31">
        <v>43735</v>
      </c>
      <c r="AB79" s="6" t="s">
        <v>55</v>
      </c>
      <c r="AC79" s="6" t="s">
        <v>6168</v>
      </c>
    </row>
    <row r="80" spans="1:29" x14ac:dyDescent="0.45">
      <c r="A80" s="5" t="s">
        <v>12623</v>
      </c>
      <c r="B80" s="6" t="s">
        <v>12624</v>
      </c>
      <c r="C80" s="6" t="s">
        <v>12165</v>
      </c>
      <c r="D80" s="9">
        <v>10000000</v>
      </c>
      <c r="F80" s="6" t="s">
        <v>37</v>
      </c>
      <c r="G80" s="6" t="s">
        <v>38</v>
      </c>
      <c r="H80" s="6" t="s">
        <v>39</v>
      </c>
      <c r="J80" s="8">
        <v>43599</v>
      </c>
      <c r="K80" s="6" t="s">
        <v>7955</v>
      </c>
      <c r="L80" s="6" t="s">
        <v>59</v>
      </c>
      <c r="M80" s="6" t="s">
        <v>12541</v>
      </c>
      <c r="O80" s="6" t="s">
        <v>93</v>
      </c>
      <c r="P80" s="6" t="s">
        <v>12625</v>
      </c>
      <c r="R80" s="6" t="s">
        <v>47</v>
      </c>
      <c r="S80" s="6" t="s">
        <v>48</v>
      </c>
      <c r="U80" s="6" t="s">
        <v>49</v>
      </c>
      <c r="W80" s="8">
        <v>43617</v>
      </c>
      <c r="X80" s="31">
        <v>43874</v>
      </c>
      <c r="AB80" s="6" t="s">
        <v>55</v>
      </c>
      <c r="AC80" s="6" t="s">
        <v>6168</v>
      </c>
    </row>
    <row r="81" spans="1:29" x14ac:dyDescent="0.45">
      <c r="A81" s="5" t="s">
        <v>12626</v>
      </c>
      <c r="B81" s="6" t="s">
        <v>12627</v>
      </c>
      <c r="C81" s="6" t="s">
        <v>12166</v>
      </c>
      <c r="D81" s="9">
        <v>490098</v>
      </c>
      <c r="F81" s="6" t="s">
        <v>37</v>
      </c>
      <c r="G81" s="6" t="s">
        <v>38</v>
      </c>
      <c r="H81" s="6" t="s">
        <v>39</v>
      </c>
      <c r="J81" s="8">
        <v>43599</v>
      </c>
      <c r="K81" s="6" t="s">
        <v>7955</v>
      </c>
      <c r="L81" s="6" t="s">
        <v>59</v>
      </c>
      <c r="M81" s="6" t="s">
        <v>6271</v>
      </c>
      <c r="O81" s="6" t="s">
        <v>11204</v>
      </c>
      <c r="P81" s="6" t="s">
        <v>12628</v>
      </c>
      <c r="R81" s="6" t="s">
        <v>47</v>
      </c>
      <c r="S81" s="6" t="s">
        <v>48</v>
      </c>
      <c r="U81" s="6" t="s">
        <v>49</v>
      </c>
      <c r="W81" s="8">
        <v>43600</v>
      </c>
      <c r="X81" s="31">
        <v>43860</v>
      </c>
      <c r="AB81" s="6" t="s">
        <v>55</v>
      </c>
      <c r="AC81" s="6" t="s">
        <v>6168</v>
      </c>
    </row>
    <row r="82" spans="1:29" x14ac:dyDescent="0.45">
      <c r="A82" s="5" t="s">
        <v>12629</v>
      </c>
      <c r="B82" s="6" t="s">
        <v>12630</v>
      </c>
      <c r="C82" s="6" t="s">
        <v>12167</v>
      </c>
      <c r="D82" s="9">
        <v>3200000</v>
      </c>
      <c r="F82" s="6" t="s">
        <v>37</v>
      </c>
      <c r="G82" s="6" t="s">
        <v>951</v>
      </c>
      <c r="H82" s="6" t="s">
        <v>965</v>
      </c>
      <c r="J82" s="8">
        <v>43607</v>
      </c>
      <c r="K82" s="6" t="s">
        <v>7955</v>
      </c>
      <c r="L82" s="6" t="s">
        <v>59</v>
      </c>
      <c r="M82" s="6" t="s">
        <v>12460</v>
      </c>
      <c r="O82" s="6" t="s">
        <v>48</v>
      </c>
      <c r="P82" s="10" t="s">
        <v>16476</v>
      </c>
      <c r="R82" s="6" t="s">
        <v>47</v>
      </c>
      <c r="S82" s="6" t="s">
        <v>48</v>
      </c>
      <c r="T82" s="6" t="s">
        <v>12631</v>
      </c>
      <c r="U82" s="6" t="s">
        <v>49</v>
      </c>
      <c r="W82" s="8">
        <v>43607</v>
      </c>
      <c r="X82" s="31">
        <v>43646</v>
      </c>
      <c r="AB82" s="6" t="s">
        <v>55</v>
      </c>
      <c r="AC82" s="6" t="s">
        <v>6168</v>
      </c>
    </row>
    <row r="83" spans="1:29" x14ac:dyDescent="0.45">
      <c r="A83" s="5" t="s">
        <v>12632</v>
      </c>
      <c r="B83" s="6" t="s">
        <v>12633</v>
      </c>
      <c r="C83" s="6" t="s">
        <v>12168</v>
      </c>
      <c r="D83" s="9">
        <v>8385700</v>
      </c>
      <c r="F83" s="6" t="s">
        <v>37</v>
      </c>
      <c r="G83" s="6" t="s">
        <v>38</v>
      </c>
      <c r="H83" s="6" t="s">
        <v>39</v>
      </c>
      <c r="J83" s="8">
        <v>43607</v>
      </c>
      <c r="K83" s="6" t="s">
        <v>7955</v>
      </c>
      <c r="L83" s="6" t="s">
        <v>59</v>
      </c>
      <c r="M83" s="6" t="s">
        <v>6524</v>
      </c>
      <c r="O83" s="6" t="s">
        <v>93</v>
      </c>
      <c r="P83" s="6" t="s">
        <v>12634</v>
      </c>
      <c r="R83" s="6" t="s">
        <v>47</v>
      </c>
      <c r="S83" s="6" t="s">
        <v>48</v>
      </c>
      <c r="U83" s="6" t="s">
        <v>49</v>
      </c>
      <c r="W83" s="8">
        <v>43607</v>
      </c>
      <c r="X83" s="31">
        <v>43799</v>
      </c>
      <c r="AB83" s="6" t="s">
        <v>55</v>
      </c>
      <c r="AC83" s="6" t="s">
        <v>6168</v>
      </c>
    </row>
    <row r="84" spans="1:29" x14ac:dyDescent="0.45">
      <c r="A84" s="5" t="s">
        <v>12635</v>
      </c>
      <c r="B84" s="6" t="s">
        <v>12636</v>
      </c>
      <c r="C84" s="6" t="s">
        <v>12169</v>
      </c>
      <c r="D84" s="9">
        <v>7576333.4299999997</v>
      </c>
      <c r="F84" s="6" t="s">
        <v>37</v>
      </c>
      <c r="G84" s="6" t="s">
        <v>38</v>
      </c>
      <c r="H84" s="6" t="s">
        <v>39</v>
      </c>
      <c r="J84" s="8">
        <v>43607</v>
      </c>
      <c r="K84" s="6" t="s">
        <v>7955</v>
      </c>
      <c r="L84" s="6" t="s">
        <v>59</v>
      </c>
      <c r="M84" s="6" t="s">
        <v>6768</v>
      </c>
      <c r="O84" s="6" t="s">
        <v>93</v>
      </c>
      <c r="P84" s="6" t="s">
        <v>12637</v>
      </c>
      <c r="R84" s="6" t="s">
        <v>47</v>
      </c>
      <c r="S84" s="6" t="s">
        <v>48</v>
      </c>
      <c r="U84" s="6" t="s">
        <v>49</v>
      </c>
      <c r="W84" s="8">
        <v>43615</v>
      </c>
      <c r="X84" s="31">
        <v>44134</v>
      </c>
      <c r="AB84" s="6" t="s">
        <v>55</v>
      </c>
      <c r="AC84" s="6" t="s">
        <v>6168</v>
      </c>
    </row>
    <row r="85" spans="1:29" x14ac:dyDescent="0.45">
      <c r="A85" s="5" t="s">
        <v>12638</v>
      </c>
      <c r="B85" s="6" t="s">
        <v>12639</v>
      </c>
      <c r="C85" s="6" t="s">
        <v>12170</v>
      </c>
      <c r="D85" s="9">
        <v>4293019.5</v>
      </c>
      <c r="F85" s="6" t="s">
        <v>37</v>
      </c>
      <c r="G85" s="6" t="s">
        <v>38</v>
      </c>
      <c r="H85" s="6" t="s">
        <v>39</v>
      </c>
      <c r="J85" s="8">
        <v>43607</v>
      </c>
      <c r="K85" s="6" t="s">
        <v>7955</v>
      </c>
      <c r="L85" s="6" t="s">
        <v>59</v>
      </c>
      <c r="M85" s="6" t="s">
        <v>10892</v>
      </c>
      <c r="O85" s="6" t="s">
        <v>93</v>
      </c>
      <c r="P85" s="6" t="s">
        <v>12640</v>
      </c>
      <c r="R85" s="6" t="s">
        <v>47</v>
      </c>
      <c r="S85" s="6" t="s">
        <v>48</v>
      </c>
      <c r="U85" s="6" t="s">
        <v>49</v>
      </c>
      <c r="W85" s="8">
        <v>43615</v>
      </c>
      <c r="X85" s="31">
        <v>43768</v>
      </c>
      <c r="AB85" s="6" t="s">
        <v>55</v>
      </c>
      <c r="AC85" s="6" t="s">
        <v>6168</v>
      </c>
    </row>
    <row r="86" spans="1:29" x14ac:dyDescent="0.45">
      <c r="A86" s="5" t="s">
        <v>12641</v>
      </c>
      <c r="B86" s="6" t="s">
        <v>12642</v>
      </c>
      <c r="C86" s="6" t="s">
        <v>12171</v>
      </c>
      <c r="D86" s="9">
        <v>17500000</v>
      </c>
      <c r="F86" s="6" t="s">
        <v>37</v>
      </c>
      <c r="G86" s="6" t="s">
        <v>38</v>
      </c>
      <c r="H86" s="6" t="s">
        <v>39</v>
      </c>
      <c r="J86" s="8">
        <v>43607</v>
      </c>
      <c r="K86" s="6" t="s">
        <v>7955</v>
      </c>
      <c r="L86" s="6" t="s">
        <v>59</v>
      </c>
      <c r="M86" s="6" t="s">
        <v>6266</v>
      </c>
      <c r="O86" s="6" t="s">
        <v>93</v>
      </c>
      <c r="P86" s="6" t="s">
        <v>12643</v>
      </c>
      <c r="R86" s="6" t="s">
        <v>47</v>
      </c>
      <c r="S86" s="6" t="s">
        <v>48</v>
      </c>
      <c r="U86" s="6" t="s">
        <v>49</v>
      </c>
      <c r="W86" s="8">
        <v>43607</v>
      </c>
      <c r="X86" s="31">
        <v>44377</v>
      </c>
      <c r="AB86" s="6" t="s">
        <v>55</v>
      </c>
      <c r="AC86" s="6" t="s">
        <v>6168</v>
      </c>
    </row>
    <row r="87" spans="1:29" x14ac:dyDescent="0.45">
      <c r="A87" s="5" t="s">
        <v>12644</v>
      </c>
      <c r="B87" s="6" t="s">
        <v>12645</v>
      </c>
      <c r="C87" s="6" t="s">
        <v>12172</v>
      </c>
      <c r="D87" s="9">
        <v>1800000</v>
      </c>
      <c r="F87" s="6" t="s">
        <v>37</v>
      </c>
      <c r="G87" s="6" t="s">
        <v>38</v>
      </c>
      <c r="H87" s="6" t="s">
        <v>39</v>
      </c>
      <c r="J87" s="8">
        <v>43607</v>
      </c>
      <c r="K87" s="6" t="s">
        <v>7955</v>
      </c>
      <c r="L87" s="6" t="s">
        <v>59</v>
      </c>
      <c r="M87" s="6" t="s">
        <v>12390</v>
      </c>
      <c r="O87" s="6" t="s">
        <v>11204</v>
      </c>
      <c r="P87" s="6" t="s">
        <v>12646</v>
      </c>
      <c r="R87" s="6" t="s">
        <v>47</v>
      </c>
      <c r="S87" s="6" t="s">
        <v>48</v>
      </c>
      <c r="U87" s="6" t="s">
        <v>49</v>
      </c>
      <c r="W87" s="8">
        <v>43607</v>
      </c>
      <c r="X87" s="31">
        <v>43874</v>
      </c>
      <c r="AB87" s="6" t="s">
        <v>55</v>
      </c>
      <c r="AC87" s="6" t="s">
        <v>6168</v>
      </c>
    </row>
    <row r="88" spans="1:29" x14ac:dyDescent="0.45">
      <c r="A88" s="5" t="s">
        <v>12647</v>
      </c>
      <c r="B88" s="6" t="s">
        <v>12648</v>
      </c>
      <c r="C88" s="6" t="s">
        <v>12173</v>
      </c>
      <c r="D88" s="9">
        <v>1434817.5</v>
      </c>
      <c r="F88" s="6" t="s">
        <v>37</v>
      </c>
      <c r="G88" s="6" t="s">
        <v>17981</v>
      </c>
      <c r="H88" s="6" t="s">
        <v>987</v>
      </c>
      <c r="J88" s="8">
        <v>43607</v>
      </c>
      <c r="K88" s="6" t="s">
        <v>7955</v>
      </c>
      <c r="L88" s="6" t="s">
        <v>59</v>
      </c>
      <c r="M88" s="6" t="s">
        <v>12649</v>
      </c>
      <c r="O88" s="6" t="s">
        <v>48</v>
      </c>
      <c r="P88" s="6" t="s">
        <v>12650</v>
      </c>
      <c r="R88" s="6" t="s">
        <v>47</v>
      </c>
      <c r="S88" s="6" t="s">
        <v>48</v>
      </c>
      <c r="U88" s="6" t="s">
        <v>49</v>
      </c>
      <c r="W88" s="8">
        <v>43607</v>
      </c>
      <c r="X88" s="31">
        <v>43661</v>
      </c>
      <c r="AB88" s="6" t="s">
        <v>55</v>
      </c>
      <c r="AC88" s="6" t="s">
        <v>6168</v>
      </c>
    </row>
    <row r="89" spans="1:29" x14ac:dyDescent="0.45">
      <c r="A89" s="5" t="s">
        <v>12651</v>
      </c>
      <c r="B89" s="6" t="s">
        <v>12652</v>
      </c>
      <c r="C89" s="6" t="s">
        <v>12174</v>
      </c>
      <c r="D89" s="9">
        <v>988000</v>
      </c>
      <c r="F89" s="6" t="s">
        <v>37</v>
      </c>
      <c r="G89" s="6" t="s">
        <v>38</v>
      </c>
      <c r="H89" s="6" t="s">
        <v>39</v>
      </c>
      <c r="J89" s="8">
        <v>43607</v>
      </c>
      <c r="K89" s="6" t="s">
        <v>7955</v>
      </c>
      <c r="L89" s="6" t="s">
        <v>59</v>
      </c>
      <c r="M89" s="6" t="s">
        <v>10704</v>
      </c>
      <c r="O89" s="6" t="s">
        <v>48</v>
      </c>
      <c r="P89" s="6" t="s">
        <v>12653</v>
      </c>
      <c r="R89" s="6" t="s">
        <v>47</v>
      </c>
      <c r="S89" s="6" t="s">
        <v>48</v>
      </c>
      <c r="U89" s="6" t="s">
        <v>49</v>
      </c>
      <c r="W89" s="8">
        <v>43615</v>
      </c>
      <c r="X89" s="31">
        <v>43951</v>
      </c>
      <c r="AB89" s="6" t="s">
        <v>55</v>
      </c>
      <c r="AC89" s="6" t="s">
        <v>6168</v>
      </c>
    </row>
    <row r="90" spans="1:29" x14ac:dyDescent="0.45">
      <c r="A90" s="5" t="s">
        <v>12654</v>
      </c>
      <c r="B90" s="6" t="s">
        <v>12655</v>
      </c>
      <c r="C90" s="6" t="s">
        <v>12175</v>
      </c>
      <c r="D90" s="9">
        <v>47457</v>
      </c>
      <c r="F90" s="6" t="s">
        <v>37</v>
      </c>
      <c r="G90" s="6" t="s">
        <v>951</v>
      </c>
      <c r="H90" s="6" t="s">
        <v>965</v>
      </c>
      <c r="J90" s="8">
        <v>43607</v>
      </c>
      <c r="K90" s="6" t="s">
        <v>7955</v>
      </c>
      <c r="L90" s="6" t="s">
        <v>59</v>
      </c>
      <c r="M90" s="6" t="s">
        <v>12656</v>
      </c>
      <c r="O90" s="6" t="s">
        <v>48</v>
      </c>
      <c r="P90" s="6" t="s">
        <v>12657</v>
      </c>
      <c r="R90" s="6" t="s">
        <v>47</v>
      </c>
      <c r="S90" s="6" t="s">
        <v>48</v>
      </c>
      <c r="U90" s="6" t="s">
        <v>49</v>
      </c>
      <c r="W90" s="8">
        <v>43607</v>
      </c>
      <c r="X90" s="31">
        <v>43641</v>
      </c>
      <c r="AB90" s="6" t="s">
        <v>55</v>
      </c>
      <c r="AC90" s="6" t="s">
        <v>6168</v>
      </c>
    </row>
    <row r="91" spans="1:29" x14ac:dyDescent="0.45">
      <c r="A91" s="5" t="s">
        <v>12658</v>
      </c>
      <c r="B91" s="6" t="s">
        <v>12659</v>
      </c>
      <c r="C91" s="6" t="s">
        <v>12176</v>
      </c>
      <c r="D91" s="9">
        <v>1454810</v>
      </c>
      <c r="F91" s="6" t="s">
        <v>37</v>
      </c>
      <c r="G91" s="6" t="s">
        <v>38</v>
      </c>
      <c r="H91" s="6" t="s">
        <v>39</v>
      </c>
      <c r="J91" s="8">
        <v>43607</v>
      </c>
      <c r="K91" s="6" t="s">
        <v>7955</v>
      </c>
      <c r="L91" s="6" t="s">
        <v>59</v>
      </c>
      <c r="M91" s="6" t="s">
        <v>10854</v>
      </c>
      <c r="O91" s="6" t="s">
        <v>11204</v>
      </c>
      <c r="P91" s="6" t="s">
        <v>12660</v>
      </c>
      <c r="R91" s="6" t="s">
        <v>47</v>
      </c>
      <c r="S91" s="6" t="s">
        <v>48</v>
      </c>
      <c r="U91" s="6" t="s">
        <v>49</v>
      </c>
      <c r="W91" s="8">
        <v>43607</v>
      </c>
      <c r="X91" s="31">
        <v>43799</v>
      </c>
      <c r="AB91" s="6" t="s">
        <v>55</v>
      </c>
      <c r="AC91" s="6" t="s">
        <v>6168</v>
      </c>
    </row>
    <row r="92" spans="1:29" x14ac:dyDescent="0.45">
      <c r="A92" s="5" t="s">
        <v>12661</v>
      </c>
      <c r="B92" s="6" t="s">
        <v>16545</v>
      </c>
      <c r="C92" s="6" t="s">
        <v>12177</v>
      </c>
      <c r="D92" s="9">
        <v>40000</v>
      </c>
      <c r="F92" s="6" t="s">
        <v>37</v>
      </c>
      <c r="G92" s="6" t="s">
        <v>17981</v>
      </c>
      <c r="H92" s="6" t="s">
        <v>554</v>
      </c>
      <c r="J92" s="8">
        <v>43612</v>
      </c>
      <c r="K92" s="6" t="s">
        <v>7955</v>
      </c>
      <c r="L92" s="6" t="s">
        <v>59</v>
      </c>
      <c r="M92" s="6" t="s">
        <v>12662</v>
      </c>
      <c r="O92" s="6" t="s">
        <v>11204</v>
      </c>
      <c r="P92" s="10" t="s">
        <v>16546</v>
      </c>
      <c r="R92" s="6" t="s">
        <v>47</v>
      </c>
      <c r="S92" s="6" t="s">
        <v>48</v>
      </c>
      <c r="T92" s="6" t="s">
        <v>12663</v>
      </c>
      <c r="U92" s="6" t="s">
        <v>49</v>
      </c>
      <c r="W92" s="8">
        <v>43612</v>
      </c>
      <c r="X92" s="31">
        <v>43646</v>
      </c>
      <c r="AB92" s="6" t="s">
        <v>55</v>
      </c>
      <c r="AC92" s="6" t="s">
        <v>6168</v>
      </c>
    </row>
    <row r="93" spans="1:29" x14ac:dyDescent="0.45">
      <c r="A93" s="5" t="s">
        <v>12664</v>
      </c>
      <c r="B93" s="6" t="s">
        <v>12665</v>
      </c>
      <c r="C93" s="6" t="s">
        <v>12178</v>
      </c>
      <c r="D93" s="9">
        <v>4200000</v>
      </c>
      <c r="F93" s="6" t="s">
        <v>37</v>
      </c>
      <c r="G93" s="6" t="s">
        <v>38</v>
      </c>
      <c r="H93" s="6" t="s">
        <v>39</v>
      </c>
      <c r="J93" s="8">
        <v>43612</v>
      </c>
      <c r="K93" s="6" t="s">
        <v>7955</v>
      </c>
      <c r="L93" s="6" t="s">
        <v>59</v>
      </c>
      <c r="M93" s="6" t="s">
        <v>12666</v>
      </c>
      <c r="O93" s="6" t="s">
        <v>93</v>
      </c>
      <c r="P93" s="6" t="s">
        <v>12667</v>
      </c>
      <c r="R93" s="6" t="s">
        <v>47</v>
      </c>
      <c r="S93" s="6" t="s">
        <v>48</v>
      </c>
      <c r="U93" s="6" t="s">
        <v>49</v>
      </c>
      <c r="W93" s="8">
        <v>43612</v>
      </c>
      <c r="X93" s="31">
        <v>43707</v>
      </c>
      <c r="AB93" s="6" t="s">
        <v>55</v>
      </c>
      <c r="AC93" s="6" t="s">
        <v>6168</v>
      </c>
    </row>
    <row r="94" spans="1:29" x14ac:dyDescent="0.45">
      <c r="A94" s="5" t="s">
        <v>12668</v>
      </c>
      <c r="B94" s="6" t="s">
        <v>12669</v>
      </c>
      <c r="C94" s="6" t="s">
        <v>12179</v>
      </c>
      <c r="D94" s="9">
        <v>2600000</v>
      </c>
      <c r="F94" s="6" t="s">
        <v>37</v>
      </c>
      <c r="G94" s="6" t="s">
        <v>38</v>
      </c>
      <c r="H94" s="6" t="s">
        <v>39</v>
      </c>
      <c r="J94" s="8">
        <v>43612</v>
      </c>
      <c r="K94" s="6" t="s">
        <v>7955</v>
      </c>
      <c r="L94" s="6" t="s">
        <v>59</v>
      </c>
      <c r="M94" s="6" t="s">
        <v>12670</v>
      </c>
      <c r="O94" s="6" t="s">
        <v>93</v>
      </c>
      <c r="P94" s="6" t="s">
        <v>12671</v>
      </c>
      <c r="R94" s="6" t="s">
        <v>47</v>
      </c>
      <c r="S94" s="6" t="s">
        <v>48</v>
      </c>
      <c r="U94" s="6" t="s">
        <v>49</v>
      </c>
      <c r="W94" s="8">
        <v>43612</v>
      </c>
      <c r="X94" s="31">
        <v>43698</v>
      </c>
      <c r="AB94" s="6" t="s">
        <v>55</v>
      </c>
      <c r="AC94" s="6" t="s">
        <v>6168</v>
      </c>
    </row>
    <row r="95" spans="1:29" x14ac:dyDescent="0.45">
      <c r="A95" s="5" t="s">
        <v>12672</v>
      </c>
      <c r="B95" s="6" t="s">
        <v>12673</v>
      </c>
      <c r="C95" s="6" t="s">
        <v>12180</v>
      </c>
      <c r="D95" s="9">
        <v>8537340</v>
      </c>
      <c r="F95" s="6" t="s">
        <v>37</v>
      </c>
      <c r="G95" s="6" t="s">
        <v>38</v>
      </c>
      <c r="H95" s="6" t="s">
        <v>39</v>
      </c>
      <c r="J95" s="8">
        <v>43615</v>
      </c>
      <c r="K95" s="6" t="s">
        <v>7955</v>
      </c>
      <c r="L95" s="6" t="s">
        <v>59</v>
      </c>
      <c r="M95" s="6" t="s">
        <v>6293</v>
      </c>
      <c r="O95" s="6" t="s">
        <v>93</v>
      </c>
      <c r="P95" s="6" t="s">
        <v>12674</v>
      </c>
      <c r="R95" s="6" t="s">
        <v>47</v>
      </c>
      <c r="S95" s="6" t="s">
        <v>48</v>
      </c>
      <c r="U95" s="6" t="s">
        <v>49</v>
      </c>
      <c r="W95" s="8">
        <v>43615</v>
      </c>
      <c r="X95" s="31">
        <v>43981</v>
      </c>
      <c r="AB95" s="6" t="s">
        <v>55</v>
      </c>
      <c r="AC95" s="6" t="s">
        <v>6168</v>
      </c>
    </row>
    <row r="96" spans="1:29" x14ac:dyDescent="0.45">
      <c r="A96" s="5" t="s">
        <v>12675</v>
      </c>
      <c r="B96" s="6" t="s">
        <v>12676</v>
      </c>
      <c r="C96" s="6" t="s">
        <v>12181</v>
      </c>
      <c r="D96" s="9">
        <v>2400000</v>
      </c>
      <c r="F96" s="6" t="s">
        <v>37</v>
      </c>
      <c r="G96" s="6" t="s">
        <v>38</v>
      </c>
      <c r="H96" s="6" t="s">
        <v>39</v>
      </c>
      <c r="J96" s="8">
        <v>43615</v>
      </c>
      <c r="K96" s="6" t="s">
        <v>7955</v>
      </c>
      <c r="L96" s="6" t="s">
        <v>59</v>
      </c>
      <c r="M96" s="6" t="s">
        <v>12666</v>
      </c>
      <c r="O96" s="6" t="s">
        <v>93</v>
      </c>
      <c r="P96" s="6" t="s">
        <v>12677</v>
      </c>
      <c r="R96" s="6" t="s">
        <v>47</v>
      </c>
      <c r="S96" s="6" t="s">
        <v>48</v>
      </c>
      <c r="U96" s="6" t="s">
        <v>49</v>
      </c>
      <c r="W96" s="8">
        <v>43615</v>
      </c>
      <c r="X96" s="31">
        <v>43707</v>
      </c>
      <c r="AB96" s="6" t="s">
        <v>55</v>
      </c>
      <c r="AC96" s="6" t="s">
        <v>6168</v>
      </c>
    </row>
    <row r="97" spans="1:29" x14ac:dyDescent="0.45">
      <c r="A97" s="5" t="s">
        <v>12678</v>
      </c>
      <c r="B97" s="6" t="s">
        <v>12679</v>
      </c>
      <c r="C97" s="6" t="s">
        <v>12182</v>
      </c>
      <c r="D97" s="9">
        <v>4000000</v>
      </c>
      <c r="F97" s="6" t="s">
        <v>37</v>
      </c>
      <c r="G97" s="6" t="s">
        <v>38</v>
      </c>
      <c r="H97" s="6" t="s">
        <v>39</v>
      </c>
      <c r="J97" s="8">
        <v>43615</v>
      </c>
      <c r="K97" s="6" t="s">
        <v>7955</v>
      </c>
      <c r="L97" s="6" t="s">
        <v>59</v>
      </c>
      <c r="M97" s="6" t="s">
        <v>12680</v>
      </c>
      <c r="O97" s="6" t="s">
        <v>93</v>
      </c>
      <c r="P97" s="6" t="s">
        <v>12681</v>
      </c>
      <c r="R97" s="6" t="s">
        <v>47</v>
      </c>
      <c r="S97" s="6" t="s">
        <v>48</v>
      </c>
      <c r="U97" s="6" t="s">
        <v>49</v>
      </c>
      <c r="W97" s="8">
        <v>43615</v>
      </c>
      <c r="X97" s="31">
        <v>43707</v>
      </c>
      <c r="AB97" s="6" t="s">
        <v>55</v>
      </c>
      <c r="AC97" s="6" t="s">
        <v>6168</v>
      </c>
    </row>
    <row r="98" spans="1:29" x14ac:dyDescent="0.45">
      <c r="A98" s="5" t="s">
        <v>12682</v>
      </c>
      <c r="B98" s="6" t="s">
        <v>12683</v>
      </c>
      <c r="C98" s="6" t="s">
        <v>12183</v>
      </c>
      <c r="D98" s="9">
        <v>4267882</v>
      </c>
      <c r="F98" s="6" t="s">
        <v>37</v>
      </c>
      <c r="G98" s="6" t="s">
        <v>38</v>
      </c>
      <c r="H98" s="6" t="s">
        <v>39</v>
      </c>
      <c r="J98" s="8">
        <v>43615</v>
      </c>
      <c r="K98" s="6" t="s">
        <v>7955</v>
      </c>
      <c r="L98" s="6" t="s">
        <v>59</v>
      </c>
      <c r="M98" s="6" t="s">
        <v>6256</v>
      </c>
      <c r="O98" s="6" t="s">
        <v>93</v>
      </c>
      <c r="P98" s="6" t="s">
        <v>12684</v>
      </c>
      <c r="R98" s="6" t="s">
        <v>47</v>
      </c>
      <c r="S98" s="6" t="s">
        <v>48</v>
      </c>
      <c r="U98" s="6" t="s">
        <v>49</v>
      </c>
      <c r="W98" s="8">
        <v>43615</v>
      </c>
      <c r="X98" s="31">
        <v>43758</v>
      </c>
      <c r="AB98" s="6" t="s">
        <v>55</v>
      </c>
      <c r="AC98" s="6" t="s">
        <v>6168</v>
      </c>
    </row>
    <row r="99" spans="1:29" x14ac:dyDescent="0.45">
      <c r="A99" s="5" t="s">
        <v>12685</v>
      </c>
      <c r="B99" s="6" t="s">
        <v>12686</v>
      </c>
      <c r="C99" s="6" t="s">
        <v>12184</v>
      </c>
      <c r="D99" s="9">
        <v>2800000</v>
      </c>
      <c r="F99" s="6" t="s">
        <v>37</v>
      </c>
      <c r="G99" s="6" t="s">
        <v>38</v>
      </c>
      <c r="H99" s="6" t="s">
        <v>39</v>
      </c>
      <c r="J99" s="8">
        <v>43615</v>
      </c>
      <c r="K99" s="6" t="s">
        <v>7955</v>
      </c>
      <c r="L99" s="6" t="s">
        <v>59</v>
      </c>
      <c r="M99" s="6" t="s">
        <v>6440</v>
      </c>
      <c r="O99" s="6" t="s">
        <v>93</v>
      </c>
      <c r="P99" s="6" t="s">
        <v>12687</v>
      </c>
      <c r="R99" s="6" t="s">
        <v>47</v>
      </c>
      <c r="S99" s="6" t="s">
        <v>48</v>
      </c>
      <c r="U99" s="6" t="s">
        <v>49</v>
      </c>
      <c r="W99" s="8">
        <v>43615</v>
      </c>
      <c r="X99" s="31">
        <v>43758</v>
      </c>
      <c r="AB99" s="6" t="s">
        <v>55</v>
      </c>
      <c r="AC99" s="6" t="s">
        <v>6168</v>
      </c>
    </row>
    <row r="100" spans="1:29" x14ac:dyDescent="0.45">
      <c r="A100" s="5" t="s">
        <v>12688</v>
      </c>
      <c r="B100" s="6" t="s">
        <v>12689</v>
      </c>
      <c r="C100" s="6" t="s">
        <v>12185</v>
      </c>
      <c r="D100" s="9">
        <v>3000000</v>
      </c>
      <c r="F100" s="6" t="s">
        <v>37</v>
      </c>
      <c r="G100" s="6" t="s">
        <v>38</v>
      </c>
      <c r="H100" s="6" t="s">
        <v>39</v>
      </c>
      <c r="J100" s="8">
        <v>43615</v>
      </c>
      <c r="K100" s="6" t="s">
        <v>7955</v>
      </c>
      <c r="L100" s="6" t="s">
        <v>59</v>
      </c>
      <c r="M100" s="6" t="s">
        <v>6539</v>
      </c>
      <c r="O100" s="6" t="s">
        <v>93</v>
      </c>
      <c r="P100" s="6" t="s">
        <v>12690</v>
      </c>
      <c r="R100" s="6" t="s">
        <v>47</v>
      </c>
      <c r="S100" s="6" t="s">
        <v>48</v>
      </c>
      <c r="U100" s="6" t="s">
        <v>49</v>
      </c>
      <c r="W100" s="8">
        <v>43615</v>
      </c>
      <c r="X100" s="31">
        <v>43738</v>
      </c>
      <c r="AB100" s="6" t="s">
        <v>55</v>
      </c>
      <c r="AC100" s="6" t="s">
        <v>6168</v>
      </c>
    </row>
    <row r="101" spans="1:29" x14ac:dyDescent="0.45">
      <c r="A101" s="5" t="s">
        <v>12691</v>
      </c>
      <c r="B101" s="6" t="s">
        <v>12692</v>
      </c>
      <c r="C101" s="6" t="s">
        <v>12186</v>
      </c>
      <c r="D101" s="9">
        <v>7200000</v>
      </c>
      <c r="F101" s="6" t="s">
        <v>37</v>
      </c>
      <c r="G101" s="6" t="s">
        <v>38</v>
      </c>
      <c r="H101" s="6" t="s">
        <v>39</v>
      </c>
      <c r="J101" s="8">
        <v>43615</v>
      </c>
      <c r="K101" s="6" t="s">
        <v>7955</v>
      </c>
      <c r="L101" s="6" t="s">
        <v>59</v>
      </c>
      <c r="M101" s="6" t="s">
        <v>6247</v>
      </c>
      <c r="O101" s="6" t="s">
        <v>93</v>
      </c>
      <c r="P101" s="6" t="s">
        <v>12693</v>
      </c>
      <c r="R101" s="6" t="s">
        <v>47</v>
      </c>
      <c r="S101" s="6" t="s">
        <v>48</v>
      </c>
      <c r="U101" s="6" t="s">
        <v>49</v>
      </c>
      <c r="W101" s="8">
        <v>43615</v>
      </c>
      <c r="X101" s="31">
        <v>43738</v>
      </c>
      <c r="AB101" s="6" t="s">
        <v>55</v>
      </c>
      <c r="AC101" s="6" t="s">
        <v>6168</v>
      </c>
    </row>
    <row r="102" spans="1:29" x14ac:dyDescent="0.45">
      <c r="A102" s="5" t="s">
        <v>12694</v>
      </c>
      <c r="B102" s="6" t="s">
        <v>12695</v>
      </c>
      <c r="C102" s="6" t="s">
        <v>12187</v>
      </c>
      <c r="D102" s="9">
        <v>4300000</v>
      </c>
      <c r="F102" s="6" t="s">
        <v>37</v>
      </c>
      <c r="G102" s="6" t="s">
        <v>38</v>
      </c>
      <c r="H102" s="6" t="s">
        <v>39</v>
      </c>
      <c r="J102" s="8">
        <v>43615</v>
      </c>
      <c r="K102" s="6" t="s">
        <v>7955</v>
      </c>
      <c r="L102" s="6" t="s">
        <v>59</v>
      </c>
      <c r="M102" s="6" t="s">
        <v>6284</v>
      </c>
      <c r="O102" s="6" t="s">
        <v>93</v>
      </c>
      <c r="P102" s="6" t="s">
        <v>12696</v>
      </c>
      <c r="R102" s="6" t="s">
        <v>47</v>
      </c>
      <c r="S102" s="6" t="s">
        <v>48</v>
      </c>
      <c r="U102" s="6" t="s">
        <v>49</v>
      </c>
      <c r="W102" s="8">
        <v>43615</v>
      </c>
      <c r="X102" s="31">
        <v>43738</v>
      </c>
      <c r="AB102" s="6" t="s">
        <v>55</v>
      </c>
      <c r="AC102" s="6" t="s">
        <v>6168</v>
      </c>
    </row>
    <row r="103" spans="1:29" x14ac:dyDescent="0.45">
      <c r="A103" s="5" t="s">
        <v>12697</v>
      </c>
      <c r="B103" s="6" t="s">
        <v>12698</v>
      </c>
      <c r="C103" s="6" t="s">
        <v>12188</v>
      </c>
      <c r="D103" s="9">
        <v>4000000</v>
      </c>
      <c r="F103" s="6" t="s">
        <v>37</v>
      </c>
      <c r="G103" s="6" t="s">
        <v>38</v>
      </c>
      <c r="H103" s="6" t="s">
        <v>39</v>
      </c>
      <c r="J103" s="8">
        <v>43615</v>
      </c>
      <c r="K103" s="6" t="s">
        <v>7955</v>
      </c>
      <c r="L103" s="6" t="s">
        <v>59</v>
      </c>
      <c r="M103" s="6" t="s">
        <v>6395</v>
      </c>
      <c r="O103" s="6" t="s">
        <v>93</v>
      </c>
      <c r="P103" s="6" t="s">
        <v>12699</v>
      </c>
      <c r="R103" s="6" t="s">
        <v>47</v>
      </c>
      <c r="S103" s="6" t="s">
        <v>48</v>
      </c>
      <c r="U103" s="6" t="s">
        <v>49</v>
      </c>
      <c r="W103" s="8">
        <v>43615</v>
      </c>
      <c r="X103" s="31">
        <v>43738</v>
      </c>
      <c r="AB103" s="6" t="s">
        <v>55</v>
      </c>
      <c r="AC103" s="6" t="s">
        <v>6168</v>
      </c>
    </row>
    <row r="104" spans="1:29" x14ac:dyDescent="0.45">
      <c r="A104" s="5" t="s">
        <v>12700</v>
      </c>
      <c r="B104" s="6" t="s">
        <v>12701</v>
      </c>
      <c r="C104" s="6" t="s">
        <v>12189</v>
      </c>
      <c r="D104" s="9">
        <v>2300000</v>
      </c>
      <c r="F104" s="6" t="s">
        <v>37</v>
      </c>
      <c r="G104" s="6" t="s">
        <v>38</v>
      </c>
      <c r="H104" s="6" t="s">
        <v>39</v>
      </c>
      <c r="J104" s="8">
        <v>43615</v>
      </c>
      <c r="K104" s="6" t="s">
        <v>7955</v>
      </c>
      <c r="L104" s="6" t="s">
        <v>59</v>
      </c>
      <c r="M104" s="6" t="s">
        <v>10698</v>
      </c>
      <c r="O104" s="6" t="s">
        <v>93</v>
      </c>
      <c r="P104" s="6" t="s">
        <v>12702</v>
      </c>
      <c r="R104" s="6" t="s">
        <v>47</v>
      </c>
      <c r="S104" s="6" t="s">
        <v>48</v>
      </c>
      <c r="U104" s="6" t="s">
        <v>49</v>
      </c>
      <c r="W104" s="8">
        <v>43615</v>
      </c>
      <c r="X104" s="31">
        <v>43738</v>
      </c>
      <c r="AB104" s="6" t="s">
        <v>55</v>
      </c>
      <c r="AC104" s="6" t="s">
        <v>6168</v>
      </c>
    </row>
    <row r="105" spans="1:29" x14ac:dyDescent="0.45">
      <c r="A105" s="5" t="s">
        <v>12703</v>
      </c>
      <c r="B105" s="6" t="s">
        <v>12704</v>
      </c>
      <c r="C105" s="6" t="s">
        <v>12190</v>
      </c>
      <c r="D105" s="9">
        <v>10869000</v>
      </c>
      <c r="F105" s="6" t="s">
        <v>37</v>
      </c>
      <c r="G105" s="6" t="s">
        <v>38</v>
      </c>
      <c r="H105" s="6" t="s">
        <v>39</v>
      </c>
      <c r="J105" s="8">
        <v>43615</v>
      </c>
      <c r="K105" s="6" t="s">
        <v>7955</v>
      </c>
      <c r="L105" s="6" t="s">
        <v>59</v>
      </c>
      <c r="M105" s="6" t="s">
        <v>12705</v>
      </c>
      <c r="O105" s="6" t="s">
        <v>93</v>
      </c>
      <c r="P105" s="6" t="s">
        <v>12706</v>
      </c>
      <c r="R105" s="6" t="s">
        <v>47</v>
      </c>
      <c r="S105" s="6" t="s">
        <v>48</v>
      </c>
      <c r="U105" s="6" t="s">
        <v>49</v>
      </c>
      <c r="W105" s="8">
        <v>43615</v>
      </c>
      <c r="X105" s="31">
        <v>43981</v>
      </c>
      <c r="AB105" s="6" t="s">
        <v>55</v>
      </c>
      <c r="AC105" s="6" t="s">
        <v>6168</v>
      </c>
    </row>
    <row r="106" spans="1:29" x14ac:dyDescent="0.45">
      <c r="A106" s="5" t="s">
        <v>12707</v>
      </c>
      <c r="B106" s="6" t="s">
        <v>12708</v>
      </c>
      <c r="C106" s="6" t="s">
        <v>12191</v>
      </c>
      <c r="D106" s="9">
        <v>3100000</v>
      </c>
      <c r="F106" s="6" t="s">
        <v>37</v>
      </c>
      <c r="G106" s="6" t="s">
        <v>38</v>
      </c>
      <c r="H106" s="6" t="s">
        <v>39</v>
      </c>
      <c r="J106" s="8">
        <v>43615</v>
      </c>
      <c r="K106" s="6" t="s">
        <v>7955</v>
      </c>
      <c r="L106" s="6" t="s">
        <v>59</v>
      </c>
      <c r="M106" s="6" t="s">
        <v>6715</v>
      </c>
      <c r="O106" s="6" t="s">
        <v>93</v>
      </c>
      <c r="P106" s="6" t="s">
        <v>12709</v>
      </c>
      <c r="R106" s="6" t="s">
        <v>47</v>
      </c>
      <c r="S106" s="6" t="s">
        <v>48</v>
      </c>
      <c r="U106" s="6" t="s">
        <v>49</v>
      </c>
      <c r="W106" s="8">
        <v>43615</v>
      </c>
      <c r="X106" s="31">
        <v>43861</v>
      </c>
      <c r="AB106" s="6" t="s">
        <v>55</v>
      </c>
      <c r="AC106" s="6" t="s">
        <v>6168</v>
      </c>
    </row>
    <row r="107" spans="1:29" x14ac:dyDescent="0.45">
      <c r="A107" s="5" t="s">
        <v>12710</v>
      </c>
      <c r="B107" s="6" t="s">
        <v>12711</v>
      </c>
      <c r="C107" s="6" t="s">
        <v>12192</v>
      </c>
      <c r="D107" s="9">
        <v>4400000</v>
      </c>
      <c r="F107" s="6" t="s">
        <v>37</v>
      </c>
      <c r="G107" s="6" t="s">
        <v>38</v>
      </c>
      <c r="H107" s="6" t="s">
        <v>39</v>
      </c>
      <c r="J107" s="8">
        <v>43615</v>
      </c>
      <c r="K107" s="6" t="s">
        <v>7955</v>
      </c>
      <c r="L107" s="6" t="s">
        <v>59</v>
      </c>
      <c r="M107" s="6" t="s">
        <v>6569</v>
      </c>
      <c r="O107" s="6" t="s">
        <v>93</v>
      </c>
      <c r="P107" s="6" t="s">
        <v>12712</v>
      </c>
      <c r="R107" s="6" t="s">
        <v>47</v>
      </c>
      <c r="S107" s="6" t="s">
        <v>48</v>
      </c>
      <c r="U107" s="6" t="s">
        <v>49</v>
      </c>
      <c r="W107" s="8">
        <v>43615</v>
      </c>
      <c r="X107" s="31">
        <v>43738</v>
      </c>
      <c r="AB107" s="6" t="s">
        <v>55</v>
      </c>
      <c r="AC107" s="6" t="s">
        <v>6168</v>
      </c>
    </row>
    <row r="108" spans="1:29" x14ac:dyDescent="0.45">
      <c r="A108" s="5" t="s">
        <v>12713</v>
      </c>
      <c r="B108" s="6" t="s">
        <v>12714</v>
      </c>
      <c r="C108" s="6" t="s">
        <v>12193</v>
      </c>
      <c r="D108" s="9">
        <v>2800000</v>
      </c>
      <c r="F108" s="6" t="s">
        <v>37</v>
      </c>
      <c r="G108" s="6" t="s">
        <v>38</v>
      </c>
      <c r="H108" s="6" t="s">
        <v>39</v>
      </c>
      <c r="J108" s="8">
        <v>43615</v>
      </c>
      <c r="K108" s="6" t="s">
        <v>7955</v>
      </c>
      <c r="L108" s="6" t="s">
        <v>59</v>
      </c>
      <c r="M108" s="6" t="s">
        <v>12390</v>
      </c>
      <c r="O108" s="6" t="s">
        <v>93</v>
      </c>
      <c r="P108" s="6" t="s">
        <v>12715</v>
      </c>
      <c r="R108" s="6" t="s">
        <v>47</v>
      </c>
      <c r="S108" s="6" t="s">
        <v>48</v>
      </c>
      <c r="U108" s="6" t="s">
        <v>49</v>
      </c>
      <c r="W108" s="8">
        <v>43615</v>
      </c>
      <c r="X108" s="31">
        <v>43738</v>
      </c>
      <c r="AB108" s="6" t="s">
        <v>55</v>
      </c>
      <c r="AC108" s="6" t="s">
        <v>6168</v>
      </c>
    </row>
    <row r="109" spans="1:29" x14ac:dyDescent="0.45">
      <c r="A109" s="5" t="s">
        <v>12716</v>
      </c>
      <c r="B109" s="6" t="s">
        <v>12717</v>
      </c>
      <c r="C109" s="6" t="s">
        <v>12194</v>
      </c>
      <c r="D109" s="9">
        <v>6993900</v>
      </c>
      <c r="F109" s="6" t="s">
        <v>37</v>
      </c>
      <c r="G109" s="6" t="s">
        <v>38</v>
      </c>
      <c r="H109" s="6" t="s">
        <v>39</v>
      </c>
      <c r="J109" s="8">
        <v>43615</v>
      </c>
      <c r="K109" s="6" t="s">
        <v>7955</v>
      </c>
      <c r="L109" s="6" t="s">
        <v>59</v>
      </c>
      <c r="M109" s="6" t="s">
        <v>12718</v>
      </c>
      <c r="O109" s="6" t="s">
        <v>93</v>
      </c>
      <c r="P109" s="6" t="s">
        <v>12719</v>
      </c>
      <c r="R109" s="6" t="s">
        <v>47</v>
      </c>
      <c r="S109" s="6" t="s">
        <v>48</v>
      </c>
      <c r="U109" s="6" t="s">
        <v>49</v>
      </c>
      <c r="W109" s="8">
        <v>43615</v>
      </c>
      <c r="X109" s="31">
        <v>44012</v>
      </c>
      <c r="AB109" s="6" t="s">
        <v>55</v>
      </c>
      <c r="AC109" s="6" t="s">
        <v>6168</v>
      </c>
    </row>
    <row r="110" spans="1:29" x14ac:dyDescent="0.45">
      <c r="A110" s="5" t="s">
        <v>12720</v>
      </c>
      <c r="B110" s="6" t="s">
        <v>12721</v>
      </c>
      <c r="C110" s="6" t="s">
        <v>12195</v>
      </c>
      <c r="D110" s="9">
        <v>8500000</v>
      </c>
      <c r="F110" s="6" t="s">
        <v>37</v>
      </c>
      <c r="G110" s="6" t="s">
        <v>38</v>
      </c>
      <c r="H110" s="6" t="s">
        <v>39</v>
      </c>
      <c r="J110" s="8">
        <v>43615</v>
      </c>
      <c r="K110" s="6" t="s">
        <v>7955</v>
      </c>
      <c r="L110" s="6" t="s">
        <v>59</v>
      </c>
      <c r="M110" s="6" t="s">
        <v>6680</v>
      </c>
      <c r="O110" s="6" t="s">
        <v>93</v>
      </c>
      <c r="P110" s="6" t="s">
        <v>12722</v>
      </c>
      <c r="R110" s="6" t="s">
        <v>47</v>
      </c>
      <c r="S110" s="6" t="s">
        <v>48</v>
      </c>
      <c r="U110" s="6" t="s">
        <v>49</v>
      </c>
      <c r="W110" s="8">
        <v>43615</v>
      </c>
      <c r="X110" s="31">
        <v>43758</v>
      </c>
      <c r="AB110" s="6" t="s">
        <v>55</v>
      </c>
      <c r="AC110" s="6" t="s">
        <v>6168</v>
      </c>
    </row>
    <row r="111" spans="1:29" x14ac:dyDescent="0.45">
      <c r="A111" s="5" t="s">
        <v>12723</v>
      </c>
      <c r="B111" s="6" t="s">
        <v>12724</v>
      </c>
      <c r="C111" s="6" t="s">
        <v>12196</v>
      </c>
      <c r="D111" s="9">
        <v>2400000</v>
      </c>
      <c r="F111" s="6" t="s">
        <v>37</v>
      </c>
      <c r="G111" s="6" t="s">
        <v>38</v>
      </c>
      <c r="H111" s="6" t="s">
        <v>39</v>
      </c>
      <c r="J111" s="8">
        <v>43615</v>
      </c>
      <c r="K111" s="6" t="s">
        <v>7955</v>
      </c>
      <c r="L111" s="6" t="s">
        <v>59</v>
      </c>
      <c r="M111" s="6" t="s">
        <v>10706</v>
      </c>
      <c r="O111" s="6" t="s">
        <v>93</v>
      </c>
      <c r="P111" s="6" t="s">
        <v>12725</v>
      </c>
      <c r="R111" s="6" t="s">
        <v>47</v>
      </c>
      <c r="S111" s="6" t="s">
        <v>48</v>
      </c>
      <c r="U111" s="6" t="s">
        <v>49</v>
      </c>
      <c r="W111" s="8">
        <v>43615</v>
      </c>
      <c r="X111" s="31">
        <v>43738</v>
      </c>
      <c r="AB111" s="6" t="s">
        <v>55</v>
      </c>
      <c r="AC111" s="6" t="s">
        <v>6168</v>
      </c>
    </row>
    <row r="112" spans="1:29" x14ac:dyDescent="0.45">
      <c r="A112" s="5" t="s">
        <v>12726</v>
      </c>
      <c r="B112" s="6" t="s">
        <v>12727</v>
      </c>
      <c r="C112" s="6" t="s">
        <v>12197</v>
      </c>
      <c r="D112" s="9">
        <v>400000</v>
      </c>
      <c r="F112" s="6" t="s">
        <v>37</v>
      </c>
      <c r="G112" s="6" t="s">
        <v>38</v>
      </c>
      <c r="H112" s="6" t="s">
        <v>39</v>
      </c>
      <c r="J112" s="8">
        <v>43615</v>
      </c>
      <c r="K112" s="6" t="s">
        <v>7955</v>
      </c>
      <c r="L112" s="6" t="s">
        <v>59</v>
      </c>
      <c r="M112" s="6" t="s">
        <v>6395</v>
      </c>
      <c r="O112" s="6" t="s">
        <v>11204</v>
      </c>
      <c r="P112" s="6" t="s">
        <v>12728</v>
      </c>
      <c r="R112" s="6" t="s">
        <v>47</v>
      </c>
      <c r="S112" s="6" t="s">
        <v>48</v>
      </c>
      <c r="U112" s="6" t="s">
        <v>49</v>
      </c>
      <c r="W112" s="8">
        <v>43615</v>
      </c>
      <c r="X112" s="31">
        <v>43646</v>
      </c>
      <c r="AB112" s="6" t="s">
        <v>55</v>
      </c>
      <c r="AC112" s="6" t="s">
        <v>6168</v>
      </c>
    </row>
    <row r="113" spans="1:29" x14ac:dyDescent="0.45">
      <c r="A113" s="5" t="s">
        <v>12729</v>
      </c>
      <c r="B113" s="6" t="s">
        <v>12730</v>
      </c>
      <c r="C113" s="6" t="s">
        <v>12198</v>
      </c>
      <c r="D113" s="9">
        <v>824401</v>
      </c>
      <c r="F113" s="6" t="s">
        <v>37</v>
      </c>
      <c r="G113" s="6" t="s">
        <v>38</v>
      </c>
      <c r="H113" s="6" t="s">
        <v>39</v>
      </c>
      <c r="J113" s="8">
        <v>43615</v>
      </c>
      <c r="K113" s="6" t="s">
        <v>7955</v>
      </c>
      <c r="L113" s="6" t="s">
        <v>59</v>
      </c>
      <c r="O113" s="6" t="s">
        <v>11204</v>
      </c>
      <c r="P113" s="6" t="s">
        <v>12731</v>
      </c>
      <c r="R113" s="6" t="s">
        <v>47</v>
      </c>
      <c r="S113" s="6" t="s">
        <v>48</v>
      </c>
      <c r="U113" s="6" t="s">
        <v>49</v>
      </c>
      <c r="W113" s="8">
        <v>43615</v>
      </c>
      <c r="X113" s="31">
        <v>43735</v>
      </c>
      <c r="AB113" s="6" t="s">
        <v>55</v>
      </c>
      <c r="AC113" s="6" t="s">
        <v>6168</v>
      </c>
    </row>
    <row r="114" spans="1:29" x14ac:dyDescent="0.45">
      <c r="A114" s="5" t="s">
        <v>12732</v>
      </c>
      <c r="B114" s="6" t="s">
        <v>12733</v>
      </c>
      <c r="C114" s="6" t="s">
        <v>12199</v>
      </c>
      <c r="D114" s="9">
        <v>850000</v>
      </c>
      <c r="F114" s="6" t="s">
        <v>37</v>
      </c>
      <c r="G114" s="6" t="s">
        <v>38</v>
      </c>
      <c r="H114" s="6" t="s">
        <v>39</v>
      </c>
      <c r="J114" s="8">
        <v>43615</v>
      </c>
      <c r="K114" s="6" t="s">
        <v>7955</v>
      </c>
      <c r="L114" s="6" t="s">
        <v>59</v>
      </c>
      <c r="M114" s="6" t="s">
        <v>6271</v>
      </c>
      <c r="O114" s="6" t="s">
        <v>11204</v>
      </c>
      <c r="P114" s="6" t="s">
        <v>12734</v>
      </c>
      <c r="R114" s="6" t="s">
        <v>47</v>
      </c>
      <c r="S114" s="6" t="s">
        <v>48</v>
      </c>
      <c r="U114" s="6" t="s">
        <v>49</v>
      </c>
      <c r="W114" s="8">
        <v>43615</v>
      </c>
      <c r="X114" s="31">
        <v>43656</v>
      </c>
      <c r="AB114" s="6" t="s">
        <v>55</v>
      </c>
      <c r="AC114" s="6" t="s">
        <v>6168</v>
      </c>
    </row>
    <row r="115" spans="1:29" x14ac:dyDescent="0.45">
      <c r="A115" s="5" t="s">
        <v>12735</v>
      </c>
      <c r="B115" s="6" t="s">
        <v>12736</v>
      </c>
      <c r="C115" s="6" t="s">
        <v>12200</v>
      </c>
      <c r="D115" s="9">
        <v>300000</v>
      </c>
      <c r="F115" s="6" t="s">
        <v>37</v>
      </c>
      <c r="G115" s="6" t="s">
        <v>38</v>
      </c>
      <c r="H115" s="6" t="s">
        <v>39</v>
      </c>
      <c r="J115" s="8">
        <v>43615</v>
      </c>
      <c r="K115" s="6" t="s">
        <v>7955</v>
      </c>
      <c r="L115" s="6" t="s">
        <v>59</v>
      </c>
      <c r="M115" s="6" t="s">
        <v>6271</v>
      </c>
      <c r="O115" s="6" t="s">
        <v>11204</v>
      </c>
      <c r="P115" s="6" t="s">
        <v>12737</v>
      </c>
      <c r="R115" s="6" t="s">
        <v>47</v>
      </c>
      <c r="S115" s="6" t="s">
        <v>48</v>
      </c>
      <c r="U115" s="6" t="s">
        <v>49</v>
      </c>
      <c r="W115" s="8">
        <v>43615</v>
      </c>
      <c r="X115" s="31">
        <v>43707</v>
      </c>
      <c r="AB115" s="6" t="s">
        <v>55</v>
      </c>
      <c r="AC115" s="6" t="s">
        <v>6168</v>
      </c>
    </row>
    <row r="116" spans="1:29" x14ac:dyDescent="0.45">
      <c r="A116" s="5" t="s">
        <v>12738</v>
      </c>
      <c r="B116" s="6" t="s">
        <v>12739</v>
      </c>
      <c r="C116" s="6" t="s">
        <v>12201</v>
      </c>
      <c r="D116" s="9">
        <v>1500000</v>
      </c>
      <c r="F116" s="6" t="s">
        <v>37</v>
      </c>
      <c r="G116" s="6" t="s">
        <v>38</v>
      </c>
      <c r="H116" s="6" t="s">
        <v>39</v>
      </c>
      <c r="J116" s="8">
        <v>43616</v>
      </c>
      <c r="K116" s="6" t="s">
        <v>7955</v>
      </c>
      <c r="L116" s="6" t="s">
        <v>59</v>
      </c>
      <c r="M116" s="6" t="s">
        <v>6284</v>
      </c>
      <c r="O116" s="6" t="s">
        <v>11204</v>
      </c>
      <c r="P116" s="6" t="s">
        <v>12740</v>
      </c>
      <c r="R116" s="6" t="s">
        <v>47</v>
      </c>
      <c r="S116" s="6" t="s">
        <v>48</v>
      </c>
      <c r="U116" s="6" t="s">
        <v>49</v>
      </c>
      <c r="W116" s="8">
        <v>43621</v>
      </c>
      <c r="X116" s="31">
        <v>43702</v>
      </c>
      <c r="AB116" s="6" t="s">
        <v>55</v>
      </c>
      <c r="AC116" s="6" t="s">
        <v>6168</v>
      </c>
    </row>
    <row r="117" spans="1:29" x14ac:dyDescent="0.45">
      <c r="A117" s="5" t="s">
        <v>12741</v>
      </c>
      <c r="B117" s="6" t="s">
        <v>12742</v>
      </c>
      <c r="C117" s="6" t="s">
        <v>12202</v>
      </c>
      <c r="D117" s="9">
        <v>45106244.619999997</v>
      </c>
      <c r="F117" s="6" t="s">
        <v>37</v>
      </c>
      <c r="G117" s="6" t="s">
        <v>38</v>
      </c>
      <c r="H117" s="6" t="s">
        <v>39</v>
      </c>
      <c r="J117" s="8">
        <v>43619</v>
      </c>
      <c r="K117" s="6" t="s">
        <v>7955</v>
      </c>
      <c r="L117" s="6" t="s">
        <v>59</v>
      </c>
      <c r="M117" s="6" t="s">
        <v>6506</v>
      </c>
      <c r="O117" s="6" t="s">
        <v>93</v>
      </c>
      <c r="P117" s="6" t="s">
        <v>12743</v>
      </c>
      <c r="R117" s="6" t="s">
        <v>47</v>
      </c>
      <c r="S117" s="6" t="s">
        <v>48</v>
      </c>
      <c r="U117" s="6" t="s">
        <v>49</v>
      </c>
      <c r="W117" s="8">
        <v>43619</v>
      </c>
      <c r="X117" s="31">
        <v>44377</v>
      </c>
      <c r="AB117" s="6" t="s">
        <v>55</v>
      </c>
      <c r="AC117" s="6" t="s">
        <v>6168</v>
      </c>
    </row>
    <row r="118" spans="1:29" x14ac:dyDescent="0.45">
      <c r="A118" s="5" t="s">
        <v>12744</v>
      </c>
      <c r="B118" s="6" t="s">
        <v>12679</v>
      </c>
      <c r="C118" s="6" t="s">
        <v>12203</v>
      </c>
      <c r="D118" s="9">
        <v>5500000</v>
      </c>
      <c r="F118" s="6" t="s">
        <v>37</v>
      </c>
      <c r="G118" s="6" t="s">
        <v>38</v>
      </c>
      <c r="H118" s="6" t="s">
        <v>39</v>
      </c>
      <c r="J118" s="8">
        <v>43619</v>
      </c>
      <c r="K118" s="6" t="s">
        <v>7955</v>
      </c>
      <c r="L118" s="6" t="s">
        <v>59</v>
      </c>
      <c r="M118" s="6" t="s">
        <v>6680</v>
      </c>
      <c r="O118" s="6" t="s">
        <v>93</v>
      </c>
      <c r="P118" s="6" t="s">
        <v>12745</v>
      </c>
      <c r="R118" s="6" t="s">
        <v>47</v>
      </c>
      <c r="S118" s="6" t="s">
        <v>48</v>
      </c>
      <c r="U118" s="6" t="s">
        <v>49</v>
      </c>
      <c r="W118" s="8">
        <v>43619</v>
      </c>
      <c r="X118" s="31">
        <v>43738</v>
      </c>
      <c r="AB118" s="6" t="s">
        <v>55</v>
      </c>
      <c r="AC118" s="6" t="s">
        <v>6168</v>
      </c>
    </row>
    <row r="119" spans="1:29" x14ac:dyDescent="0.45">
      <c r="A119" s="5" t="s">
        <v>12746</v>
      </c>
      <c r="B119" s="6" t="s">
        <v>12747</v>
      </c>
      <c r="C119" s="6" t="s">
        <v>12204</v>
      </c>
      <c r="D119" s="9">
        <v>5000000</v>
      </c>
      <c r="F119" s="6" t="s">
        <v>37</v>
      </c>
      <c r="G119" s="6" t="s">
        <v>38</v>
      </c>
      <c r="H119" s="6" t="s">
        <v>39</v>
      </c>
      <c r="J119" s="8">
        <v>43619</v>
      </c>
      <c r="K119" s="6" t="s">
        <v>7955</v>
      </c>
      <c r="L119" s="6" t="s">
        <v>59</v>
      </c>
      <c r="M119" s="6" t="s">
        <v>10768</v>
      </c>
      <c r="O119" s="6" t="s">
        <v>93</v>
      </c>
      <c r="P119" s="6" t="s">
        <v>12748</v>
      </c>
      <c r="R119" s="6" t="s">
        <v>47</v>
      </c>
      <c r="S119" s="6" t="s">
        <v>48</v>
      </c>
      <c r="U119" s="6" t="s">
        <v>49</v>
      </c>
      <c r="W119" s="8">
        <v>43619</v>
      </c>
      <c r="X119" s="31">
        <v>43707</v>
      </c>
      <c r="AB119" s="6" t="s">
        <v>55</v>
      </c>
      <c r="AC119" s="6" t="s">
        <v>6168</v>
      </c>
    </row>
    <row r="120" spans="1:29" x14ac:dyDescent="0.45">
      <c r="A120" s="5" t="s">
        <v>12749</v>
      </c>
      <c r="B120" s="6" t="s">
        <v>12750</v>
      </c>
      <c r="C120" s="6" t="s">
        <v>12205</v>
      </c>
      <c r="D120" s="9">
        <v>5500000</v>
      </c>
      <c r="F120" s="6" t="s">
        <v>37</v>
      </c>
      <c r="G120" s="6" t="s">
        <v>38</v>
      </c>
      <c r="H120" s="6" t="s">
        <v>39</v>
      </c>
      <c r="J120" s="8">
        <v>43619</v>
      </c>
      <c r="K120" s="6" t="s">
        <v>7955</v>
      </c>
      <c r="L120" s="6" t="s">
        <v>59</v>
      </c>
      <c r="M120" s="6" t="s">
        <v>12751</v>
      </c>
      <c r="O120" s="6" t="s">
        <v>93</v>
      </c>
      <c r="P120" s="6" t="s">
        <v>12752</v>
      </c>
      <c r="R120" s="6" t="s">
        <v>47</v>
      </c>
      <c r="S120" s="6" t="s">
        <v>48</v>
      </c>
      <c r="U120" s="6" t="s">
        <v>49</v>
      </c>
      <c r="W120" s="8">
        <v>43619</v>
      </c>
      <c r="X120" s="31">
        <v>43830</v>
      </c>
      <c r="AB120" s="6" t="s">
        <v>55</v>
      </c>
      <c r="AC120" s="6" t="s">
        <v>6168</v>
      </c>
    </row>
    <row r="121" spans="1:29" x14ac:dyDescent="0.45">
      <c r="A121" s="5" t="s">
        <v>12753</v>
      </c>
      <c r="B121" s="6" t="s">
        <v>12754</v>
      </c>
      <c r="C121" s="6" t="s">
        <v>12206</v>
      </c>
      <c r="D121" s="9">
        <v>4500000</v>
      </c>
      <c r="F121" s="6" t="s">
        <v>37</v>
      </c>
      <c r="G121" s="6" t="s">
        <v>38</v>
      </c>
      <c r="H121" s="6" t="s">
        <v>39</v>
      </c>
      <c r="J121" s="8">
        <v>43619</v>
      </c>
      <c r="K121" s="6" t="s">
        <v>7955</v>
      </c>
      <c r="L121" s="6" t="s">
        <v>59</v>
      </c>
      <c r="M121" s="6" t="s">
        <v>6715</v>
      </c>
      <c r="O121" s="6" t="s">
        <v>93</v>
      </c>
      <c r="P121" s="6" t="s">
        <v>12755</v>
      </c>
      <c r="R121" s="6" t="s">
        <v>47</v>
      </c>
      <c r="S121" s="6" t="s">
        <v>48</v>
      </c>
      <c r="U121" s="6" t="s">
        <v>49</v>
      </c>
      <c r="W121" s="8">
        <v>43619</v>
      </c>
      <c r="X121" s="31">
        <v>43830</v>
      </c>
      <c r="AB121" s="6" t="s">
        <v>55</v>
      </c>
      <c r="AC121" s="6" t="s">
        <v>6168</v>
      </c>
    </row>
    <row r="122" spans="1:29" x14ac:dyDescent="0.45">
      <c r="A122" s="5" t="s">
        <v>12756</v>
      </c>
      <c r="B122" s="6" t="s">
        <v>12679</v>
      </c>
      <c r="C122" s="6" t="s">
        <v>12207</v>
      </c>
      <c r="D122" s="9">
        <v>9500000</v>
      </c>
      <c r="F122" s="6" t="s">
        <v>37</v>
      </c>
      <c r="G122" s="6" t="s">
        <v>38</v>
      </c>
      <c r="H122" s="6" t="s">
        <v>39</v>
      </c>
      <c r="J122" s="8">
        <v>43619</v>
      </c>
      <c r="K122" s="6" t="s">
        <v>7955</v>
      </c>
      <c r="L122" s="6" t="s">
        <v>59</v>
      </c>
      <c r="M122" s="6" t="s">
        <v>12757</v>
      </c>
      <c r="O122" s="6" t="s">
        <v>93</v>
      </c>
      <c r="P122" s="6" t="s">
        <v>12758</v>
      </c>
      <c r="R122" s="6" t="s">
        <v>47</v>
      </c>
      <c r="S122" s="6" t="s">
        <v>48</v>
      </c>
      <c r="U122" s="6" t="s">
        <v>49</v>
      </c>
      <c r="W122" s="8">
        <v>43619</v>
      </c>
      <c r="X122" s="31">
        <v>43738</v>
      </c>
      <c r="AB122" s="6" t="s">
        <v>55</v>
      </c>
      <c r="AC122" s="6" t="s">
        <v>6168</v>
      </c>
    </row>
    <row r="123" spans="1:29" x14ac:dyDescent="0.45">
      <c r="A123" s="5" t="s">
        <v>12759</v>
      </c>
      <c r="B123" s="6" t="s">
        <v>12679</v>
      </c>
      <c r="C123" s="6" t="s">
        <v>12208</v>
      </c>
      <c r="D123" s="9">
        <v>12900000</v>
      </c>
      <c r="F123" s="6" t="s">
        <v>37</v>
      </c>
      <c r="G123" s="6" t="s">
        <v>38</v>
      </c>
      <c r="H123" s="6" t="s">
        <v>39</v>
      </c>
      <c r="J123" s="8">
        <v>43619</v>
      </c>
      <c r="K123" s="6" t="s">
        <v>7955</v>
      </c>
      <c r="L123" s="6" t="s">
        <v>59</v>
      </c>
      <c r="M123" s="6" t="s">
        <v>16457</v>
      </c>
      <c r="O123" s="6" t="s">
        <v>93</v>
      </c>
      <c r="P123" s="6" t="s">
        <v>12760</v>
      </c>
      <c r="R123" s="6" t="s">
        <v>47</v>
      </c>
      <c r="S123" s="6" t="s">
        <v>48</v>
      </c>
      <c r="U123" s="6" t="s">
        <v>49</v>
      </c>
      <c r="W123" s="8">
        <v>43738</v>
      </c>
      <c r="X123" s="31">
        <v>43830</v>
      </c>
      <c r="AB123" s="6" t="s">
        <v>55</v>
      </c>
      <c r="AC123" s="6" t="s">
        <v>6168</v>
      </c>
    </row>
    <row r="124" spans="1:29" x14ac:dyDescent="0.45">
      <c r="A124" s="5" t="s">
        <v>12761</v>
      </c>
      <c r="B124" s="6" t="s">
        <v>12679</v>
      </c>
      <c r="C124" s="6" t="s">
        <v>12209</v>
      </c>
      <c r="D124" s="9">
        <v>11000000</v>
      </c>
      <c r="F124" s="6" t="s">
        <v>37</v>
      </c>
      <c r="G124" s="6" t="s">
        <v>38</v>
      </c>
      <c r="H124" s="6" t="s">
        <v>39</v>
      </c>
      <c r="J124" s="8">
        <v>43619</v>
      </c>
      <c r="K124" s="6" t="s">
        <v>7955</v>
      </c>
      <c r="L124" s="6" t="s">
        <v>59</v>
      </c>
      <c r="M124" s="6" t="s">
        <v>6680</v>
      </c>
      <c r="O124" s="6" t="s">
        <v>93</v>
      </c>
      <c r="P124" s="6" t="s">
        <v>12762</v>
      </c>
      <c r="R124" s="6" t="s">
        <v>47</v>
      </c>
      <c r="S124" s="6" t="s">
        <v>48</v>
      </c>
      <c r="U124" s="6" t="s">
        <v>49</v>
      </c>
      <c r="W124" s="8">
        <v>43633</v>
      </c>
      <c r="X124" s="31">
        <v>43830</v>
      </c>
      <c r="AB124" s="6" t="s">
        <v>55</v>
      </c>
      <c r="AC124" s="6" t="s">
        <v>6168</v>
      </c>
    </row>
    <row r="125" spans="1:29" x14ac:dyDescent="0.45">
      <c r="A125" s="5" t="s">
        <v>12763</v>
      </c>
      <c r="B125" s="6" t="s">
        <v>12764</v>
      </c>
      <c r="C125" s="6" t="s">
        <v>12210</v>
      </c>
      <c r="D125" s="9">
        <v>130000</v>
      </c>
      <c r="F125" s="6" t="s">
        <v>37</v>
      </c>
      <c r="G125" s="6" t="s">
        <v>38</v>
      </c>
      <c r="H125" s="6" t="s">
        <v>39</v>
      </c>
      <c r="J125" s="8">
        <v>43619</v>
      </c>
      <c r="K125" s="6" t="s">
        <v>7955</v>
      </c>
      <c r="L125" s="6" t="s">
        <v>59</v>
      </c>
      <c r="M125" s="6" t="s">
        <v>6395</v>
      </c>
      <c r="O125" s="6" t="s">
        <v>11204</v>
      </c>
      <c r="P125" s="6" t="s">
        <v>12765</v>
      </c>
      <c r="R125" s="6" t="s">
        <v>47</v>
      </c>
      <c r="S125" s="6" t="s">
        <v>48</v>
      </c>
      <c r="U125" s="6" t="s">
        <v>49</v>
      </c>
      <c r="W125" s="8">
        <v>43619</v>
      </c>
      <c r="X125" s="31">
        <v>43708</v>
      </c>
      <c r="AB125" s="6" t="s">
        <v>55</v>
      </c>
      <c r="AC125" s="6" t="s">
        <v>6168</v>
      </c>
    </row>
    <row r="126" spans="1:29" x14ac:dyDescent="0.45">
      <c r="A126" s="5" t="s">
        <v>12766</v>
      </c>
      <c r="B126" s="6" t="s">
        <v>12767</v>
      </c>
      <c r="C126" s="6" t="s">
        <v>12211</v>
      </c>
      <c r="D126" s="9">
        <v>15600000</v>
      </c>
      <c r="F126" s="6" t="s">
        <v>37</v>
      </c>
      <c r="G126" s="6" t="s">
        <v>38</v>
      </c>
      <c r="H126" s="6" t="s">
        <v>39</v>
      </c>
      <c r="J126" s="8">
        <v>43620</v>
      </c>
      <c r="K126" s="6" t="s">
        <v>7955</v>
      </c>
      <c r="L126" s="6" t="s">
        <v>59</v>
      </c>
      <c r="M126" s="6" t="s">
        <v>10744</v>
      </c>
      <c r="O126" s="6" t="s">
        <v>93</v>
      </c>
      <c r="P126" s="6" t="s">
        <v>12768</v>
      </c>
      <c r="R126" s="6" t="s">
        <v>47</v>
      </c>
      <c r="S126" s="6" t="s">
        <v>48</v>
      </c>
      <c r="U126" s="6" t="s">
        <v>49</v>
      </c>
      <c r="W126" s="8">
        <v>43622</v>
      </c>
      <c r="X126" s="31">
        <v>43769</v>
      </c>
      <c r="AB126" s="6" t="s">
        <v>55</v>
      </c>
      <c r="AC126" s="6" t="s">
        <v>6168</v>
      </c>
    </row>
    <row r="127" spans="1:29" x14ac:dyDescent="0.45">
      <c r="A127" s="5" t="s">
        <v>12769</v>
      </c>
      <c r="B127" s="6" t="s">
        <v>12770</v>
      </c>
      <c r="C127" s="6" t="s">
        <v>12212</v>
      </c>
      <c r="D127" s="9">
        <v>600000</v>
      </c>
      <c r="F127" s="6" t="s">
        <v>37</v>
      </c>
      <c r="G127" s="6" t="s">
        <v>38</v>
      </c>
      <c r="H127" s="6" t="s">
        <v>39</v>
      </c>
      <c r="J127" s="8">
        <v>43629</v>
      </c>
      <c r="K127" s="6" t="s">
        <v>7955</v>
      </c>
      <c r="L127" s="6" t="s">
        <v>59</v>
      </c>
      <c r="M127" s="6" t="s">
        <v>12771</v>
      </c>
      <c r="O127" s="6" t="s">
        <v>11197</v>
      </c>
      <c r="P127" s="6" t="s">
        <v>12772</v>
      </c>
      <c r="R127" s="6" t="s">
        <v>47</v>
      </c>
      <c r="S127" s="6" t="s">
        <v>48</v>
      </c>
      <c r="U127" s="6" t="s">
        <v>49</v>
      </c>
      <c r="W127" s="8">
        <v>43629</v>
      </c>
      <c r="X127" s="31">
        <v>43738</v>
      </c>
      <c r="AB127" s="6" t="s">
        <v>55</v>
      </c>
      <c r="AC127" s="6" t="s">
        <v>6168</v>
      </c>
    </row>
    <row r="128" spans="1:29" x14ac:dyDescent="0.45">
      <c r="A128" s="5" t="s">
        <v>12773</v>
      </c>
      <c r="B128" s="6" t="s">
        <v>12679</v>
      </c>
      <c r="C128" s="6" t="s">
        <v>12213</v>
      </c>
      <c r="D128" s="9">
        <v>5500000</v>
      </c>
      <c r="F128" s="6" t="s">
        <v>37</v>
      </c>
      <c r="G128" s="6" t="s">
        <v>38</v>
      </c>
      <c r="H128" s="6" t="s">
        <v>39</v>
      </c>
      <c r="J128" s="8">
        <v>43629</v>
      </c>
      <c r="K128" s="6" t="s">
        <v>7955</v>
      </c>
      <c r="L128" s="6" t="s">
        <v>59</v>
      </c>
      <c r="M128" s="6" t="s">
        <v>12774</v>
      </c>
      <c r="O128" s="6" t="s">
        <v>93</v>
      </c>
      <c r="P128" s="6" t="s">
        <v>12775</v>
      </c>
      <c r="R128" s="6" t="s">
        <v>47</v>
      </c>
      <c r="S128" s="6" t="s">
        <v>48</v>
      </c>
      <c r="U128" s="6" t="s">
        <v>49</v>
      </c>
      <c r="W128" s="8">
        <v>43633</v>
      </c>
      <c r="X128" s="31">
        <v>43738</v>
      </c>
      <c r="AB128" s="6" t="s">
        <v>55</v>
      </c>
      <c r="AC128" s="6" t="s">
        <v>6168</v>
      </c>
    </row>
    <row r="129" spans="1:29" x14ac:dyDescent="0.45">
      <c r="A129" s="5" t="s">
        <v>12776</v>
      </c>
      <c r="B129" s="6" t="s">
        <v>12777</v>
      </c>
      <c r="C129" s="6" t="s">
        <v>12214</v>
      </c>
      <c r="D129" s="9">
        <v>24000000</v>
      </c>
      <c r="F129" s="6" t="s">
        <v>37</v>
      </c>
      <c r="G129" s="6" t="s">
        <v>38</v>
      </c>
      <c r="H129" s="6" t="s">
        <v>39</v>
      </c>
      <c r="J129" s="8">
        <v>43629</v>
      </c>
      <c r="K129" s="6" t="s">
        <v>7955</v>
      </c>
      <c r="L129" s="6" t="s">
        <v>59</v>
      </c>
      <c r="M129" s="6" t="s">
        <v>12778</v>
      </c>
      <c r="O129" s="6" t="s">
        <v>93</v>
      </c>
      <c r="P129" s="6" t="s">
        <v>12779</v>
      </c>
      <c r="R129" s="6" t="s">
        <v>47</v>
      </c>
      <c r="S129" s="6" t="s">
        <v>48</v>
      </c>
      <c r="U129" s="6" t="s">
        <v>49</v>
      </c>
      <c r="W129" s="8">
        <v>43629</v>
      </c>
      <c r="X129" s="31">
        <v>43738</v>
      </c>
      <c r="AB129" s="6" t="s">
        <v>55</v>
      </c>
      <c r="AC129" s="6" t="s">
        <v>6168</v>
      </c>
    </row>
    <row r="130" spans="1:29" x14ac:dyDescent="0.45">
      <c r="A130" s="5" t="s">
        <v>12780</v>
      </c>
      <c r="B130" s="6" t="s">
        <v>12781</v>
      </c>
      <c r="C130" s="6" t="s">
        <v>12215</v>
      </c>
      <c r="D130" s="9">
        <v>900000</v>
      </c>
      <c r="F130" s="6" t="s">
        <v>37</v>
      </c>
      <c r="G130" s="6" t="s">
        <v>38</v>
      </c>
      <c r="H130" s="6" t="s">
        <v>39</v>
      </c>
      <c r="J130" s="8">
        <v>43637</v>
      </c>
      <c r="K130" s="6" t="s">
        <v>7955</v>
      </c>
      <c r="L130" s="6" t="s">
        <v>59</v>
      </c>
      <c r="M130" s="6" t="s">
        <v>12782</v>
      </c>
      <c r="O130" s="6" t="s">
        <v>48</v>
      </c>
      <c r="P130" s="6" t="s">
        <v>12783</v>
      </c>
      <c r="R130" s="6" t="s">
        <v>47</v>
      </c>
      <c r="S130" s="6" t="s">
        <v>48</v>
      </c>
      <c r="U130" s="6" t="s">
        <v>49</v>
      </c>
      <c r="W130" s="8">
        <v>43637</v>
      </c>
      <c r="X130" s="31">
        <v>43666</v>
      </c>
      <c r="AB130" s="6" t="s">
        <v>55</v>
      </c>
      <c r="AC130" s="6" t="s">
        <v>6168</v>
      </c>
    </row>
    <row r="131" spans="1:29" x14ac:dyDescent="0.45">
      <c r="A131" s="5" t="s">
        <v>12784</v>
      </c>
      <c r="B131" s="6" t="s">
        <v>12785</v>
      </c>
      <c r="C131" s="6" t="s">
        <v>12216</v>
      </c>
      <c r="D131" s="9">
        <v>71000</v>
      </c>
      <c r="F131" s="6" t="s">
        <v>37</v>
      </c>
      <c r="G131" s="6" t="s">
        <v>38</v>
      </c>
      <c r="H131" s="6" t="s">
        <v>39</v>
      </c>
      <c r="J131" s="8">
        <v>43637</v>
      </c>
      <c r="K131" s="6" t="s">
        <v>7955</v>
      </c>
      <c r="L131" s="6" t="s">
        <v>59</v>
      </c>
      <c r="M131" s="6" t="s">
        <v>12785</v>
      </c>
      <c r="O131" s="6" t="s">
        <v>48</v>
      </c>
      <c r="P131" s="6" t="s">
        <v>12786</v>
      </c>
      <c r="R131" s="6" t="s">
        <v>47</v>
      </c>
      <c r="S131" s="6" t="s">
        <v>48</v>
      </c>
      <c r="U131" s="6" t="s">
        <v>49</v>
      </c>
      <c r="W131" s="8">
        <v>43667</v>
      </c>
      <c r="X131" s="31">
        <v>43676</v>
      </c>
      <c r="AB131" s="6" t="s">
        <v>55</v>
      </c>
      <c r="AC131" s="6" t="s">
        <v>6168</v>
      </c>
    </row>
    <row r="132" spans="1:29" x14ac:dyDescent="0.45">
      <c r="A132" s="5" t="s">
        <v>12787</v>
      </c>
      <c r="B132" s="6" t="s">
        <v>12788</v>
      </c>
      <c r="C132" s="6" t="s">
        <v>12217</v>
      </c>
      <c r="D132" s="9">
        <v>6200000</v>
      </c>
      <c r="F132" s="6" t="s">
        <v>37</v>
      </c>
      <c r="G132" s="6" t="s">
        <v>38</v>
      </c>
      <c r="H132" s="6" t="s">
        <v>39</v>
      </c>
      <c r="J132" s="8">
        <v>43640</v>
      </c>
      <c r="K132" s="6" t="s">
        <v>7955</v>
      </c>
      <c r="L132" s="6" t="s">
        <v>59</v>
      </c>
      <c r="M132" s="6" t="s">
        <v>6395</v>
      </c>
      <c r="O132" s="6" t="s">
        <v>93</v>
      </c>
      <c r="P132" s="6" t="s">
        <v>12789</v>
      </c>
      <c r="R132" s="6" t="s">
        <v>47</v>
      </c>
      <c r="S132" s="6" t="s">
        <v>48</v>
      </c>
      <c r="U132" s="6" t="s">
        <v>49</v>
      </c>
      <c r="W132" s="8">
        <v>43641</v>
      </c>
      <c r="X132" s="31">
        <v>44371</v>
      </c>
      <c r="AB132" s="6" t="s">
        <v>55</v>
      </c>
      <c r="AC132" s="6" t="s">
        <v>6168</v>
      </c>
    </row>
    <row r="133" spans="1:29" x14ac:dyDescent="0.45">
      <c r="A133" s="5" t="s">
        <v>12790</v>
      </c>
      <c r="B133" s="6" t="s">
        <v>12791</v>
      </c>
      <c r="C133" s="6" t="s">
        <v>12218</v>
      </c>
      <c r="D133" s="9">
        <v>6300000</v>
      </c>
      <c r="F133" s="6" t="s">
        <v>37</v>
      </c>
      <c r="G133" s="6" t="s">
        <v>38</v>
      </c>
      <c r="H133" s="6" t="s">
        <v>39</v>
      </c>
      <c r="J133" s="8">
        <v>43640</v>
      </c>
      <c r="K133" s="6" t="s">
        <v>7955</v>
      </c>
      <c r="L133" s="6" t="s">
        <v>59</v>
      </c>
      <c r="M133" s="6" t="s">
        <v>6395</v>
      </c>
      <c r="O133" s="6" t="s">
        <v>93</v>
      </c>
      <c r="P133" s="6" t="s">
        <v>12792</v>
      </c>
      <c r="R133" s="6" t="s">
        <v>47</v>
      </c>
      <c r="S133" s="6" t="s">
        <v>48</v>
      </c>
      <c r="U133" s="6" t="s">
        <v>49</v>
      </c>
      <c r="W133" s="8">
        <v>43640</v>
      </c>
      <c r="X133" s="31">
        <v>43735</v>
      </c>
      <c r="AB133" s="6" t="s">
        <v>55</v>
      </c>
      <c r="AC133" s="6" t="s">
        <v>6168</v>
      </c>
    </row>
    <row r="134" spans="1:29" x14ac:dyDescent="0.45">
      <c r="A134" s="5" t="s">
        <v>12793</v>
      </c>
      <c r="B134" s="6" t="s">
        <v>12794</v>
      </c>
      <c r="C134" s="6" t="s">
        <v>12219</v>
      </c>
      <c r="D134" s="9">
        <v>12800000</v>
      </c>
      <c r="F134" s="6" t="s">
        <v>37</v>
      </c>
      <c r="G134" s="6" t="s">
        <v>38</v>
      </c>
      <c r="H134" s="6" t="s">
        <v>39</v>
      </c>
      <c r="J134" s="8">
        <v>43640</v>
      </c>
      <c r="K134" s="6" t="s">
        <v>7955</v>
      </c>
      <c r="L134" s="6" t="s">
        <v>59</v>
      </c>
      <c r="M134" s="6" t="s">
        <v>6182</v>
      </c>
      <c r="O134" s="6" t="s">
        <v>93</v>
      </c>
      <c r="P134" s="6" t="s">
        <v>12795</v>
      </c>
      <c r="R134" s="6" t="s">
        <v>47</v>
      </c>
      <c r="S134" s="6" t="s">
        <v>48</v>
      </c>
      <c r="U134" s="6" t="s">
        <v>49</v>
      </c>
      <c r="W134" s="8">
        <v>43640</v>
      </c>
      <c r="X134" s="31">
        <v>43735</v>
      </c>
      <c r="AB134" s="6" t="s">
        <v>55</v>
      </c>
      <c r="AC134" s="6" t="s">
        <v>6168</v>
      </c>
    </row>
    <row r="135" spans="1:29" x14ac:dyDescent="0.45">
      <c r="A135" s="5" t="s">
        <v>12796</v>
      </c>
      <c r="B135" s="6" t="s">
        <v>12797</v>
      </c>
      <c r="C135" s="6" t="s">
        <v>12220</v>
      </c>
      <c r="D135" s="9">
        <v>1800000</v>
      </c>
      <c r="F135" s="6" t="s">
        <v>37</v>
      </c>
      <c r="G135" s="6" t="s">
        <v>38</v>
      </c>
      <c r="H135" s="6" t="s">
        <v>39</v>
      </c>
      <c r="J135" s="8">
        <v>43640</v>
      </c>
      <c r="K135" s="6" t="s">
        <v>7955</v>
      </c>
      <c r="L135" s="6" t="s">
        <v>59</v>
      </c>
      <c r="M135" s="6" t="s">
        <v>6395</v>
      </c>
      <c r="O135" s="6" t="s">
        <v>11204</v>
      </c>
      <c r="P135" s="6" t="s">
        <v>12798</v>
      </c>
      <c r="R135" s="6" t="s">
        <v>47</v>
      </c>
      <c r="S135" s="6" t="s">
        <v>48</v>
      </c>
      <c r="U135" s="6" t="s">
        <v>49</v>
      </c>
      <c r="W135" s="8">
        <v>43640</v>
      </c>
      <c r="X135" s="31">
        <v>43728</v>
      </c>
      <c r="AB135" s="6" t="s">
        <v>55</v>
      </c>
      <c r="AC135" s="6" t="s">
        <v>6168</v>
      </c>
    </row>
    <row r="136" spans="1:29" x14ac:dyDescent="0.45">
      <c r="A136" s="5" t="s">
        <v>12799</v>
      </c>
      <c r="B136" s="6" t="s">
        <v>12800</v>
      </c>
      <c r="C136" s="6" t="s">
        <v>12221</v>
      </c>
      <c r="D136" s="9">
        <v>192000</v>
      </c>
      <c r="F136" s="6" t="s">
        <v>37</v>
      </c>
      <c r="G136" s="6" t="s">
        <v>38</v>
      </c>
      <c r="H136" s="6" t="s">
        <v>39</v>
      </c>
      <c r="J136" s="8">
        <v>43640</v>
      </c>
      <c r="K136" s="6" t="s">
        <v>7955</v>
      </c>
      <c r="L136" s="6" t="s">
        <v>59</v>
      </c>
      <c r="M136" s="6" t="s">
        <v>6968</v>
      </c>
      <c r="O136" s="6" t="s">
        <v>11204</v>
      </c>
      <c r="P136" s="6" t="s">
        <v>12801</v>
      </c>
      <c r="R136" s="6" t="s">
        <v>47</v>
      </c>
      <c r="S136" s="6" t="s">
        <v>48</v>
      </c>
      <c r="U136" s="6" t="s">
        <v>49</v>
      </c>
      <c r="W136" s="8">
        <v>43640</v>
      </c>
      <c r="X136" s="31">
        <v>43666</v>
      </c>
      <c r="AB136" s="6" t="s">
        <v>55</v>
      </c>
      <c r="AC136" s="6" t="s">
        <v>6168</v>
      </c>
    </row>
    <row r="137" spans="1:29" x14ac:dyDescent="0.45">
      <c r="A137" s="5" t="s">
        <v>12802</v>
      </c>
      <c r="B137" s="6" t="s">
        <v>12803</v>
      </c>
      <c r="C137" s="6" t="s">
        <v>12222</v>
      </c>
      <c r="D137" s="9">
        <v>1300000</v>
      </c>
      <c r="F137" s="6" t="s">
        <v>37</v>
      </c>
      <c r="G137" s="6" t="s">
        <v>38</v>
      </c>
      <c r="H137" s="6" t="s">
        <v>39</v>
      </c>
      <c r="J137" s="8">
        <v>43648</v>
      </c>
      <c r="K137" s="6" t="s">
        <v>7955</v>
      </c>
      <c r="L137" s="6" t="s">
        <v>59</v>
      </c>
      <c r="M137" s="6" t="s">
        <v>12804</v>
      </c>
      <c r="O137" s="6" t="s">
        <v>11204</v>
      </c>
      <c r="P137" s="6" t="s">
        <v>12805</v>
      </c>
      <c r="R137" s="6" t="s">
        <v>47</v>
      </c>
      <c r="S137" s="6" t="s">
        <v>48</v>
      </c>
      <c r="U137" s="6" t="s">
        <v>49</v>
      </c>
      <c r="W137" s="8">
        <v>43648</v>
      </c>
      <c r="X137" s="31">
        <v>43677</v>
      </c>
      <c r="AB137" s="6" t="s">
        <v>55</v>
      </c>
      <c r="AC137" s="6" t="s">
        <v>6168</v>
      </c>
    </row>
    <row r="138" spans="1:29" x14ac:dyDescent="0.45">
      <c r="A138" s="5" t="s">
        <v>12806</v>
      </c>
      <c r="B138" s="6" t="s">
        <v>12807</v>
      </c>
      <c r="C138" s="6" t="s">
        <v>12223</v>
      </c>
      <c r="D138" s="9">
        <v>4800000</v>
      </c>
      <c r="F138" s="6" t="s">
        <v>37</v>
      </c>
      <c r="G138" s="6" t="s">
        <v>38</v>
      </c>
      <c r="H138" s="6" t="s">
        <v>39</v>
      </c>
      <c r="J138" s="8">
        <v>43648</v>
      </c>
      <c r="K138" s="6" t="s">
        <v>7955</v>
      </c>
      <c r="L138" s="6" t="s">
        <v>59</v>
      </c>
      <c r="M138" s="6" t="s">
        <v>12808</v>
      </c>
      <c r="O138" s="6" t="s">
        <v>93</v>
      </c>
      <c r="P138" s="6" t="s">
        <v>12809</v>
      </c>
      <c r="R138" s="6" t="s">
        <v>47</v>
      </c>
      <c r="S138" s="6" t="s">
        <v>48</v>
      </c>
      <c r="U138" s="6" t="s">
        <v>49</v>
      </c>
      <c r="W138" s="8">
        <v>43648</v>
      </c>
      <c r="X138" s="31">
        <v>43874</v>
      </c>
      <c r="AB138" s="6" t="s">
        <v>55</v>
      </c>
      <c r="AC138" s="6" t="s">
        <v>6168</v>
      </c>
    </row>
    <row r="139" spans="1:29" x14ac:dyDescent="0.45">
      <c r="A139" s="5" t="s">
        <v>12810</v>
      </c>
      <c r="B139" s="6" t="s">
        <v>12811</v>
      </c>
      <c r="C139" s="6" t="s">
        <v>12224</v>
      </c>
      <c r="D139" s="9">
        <v>5873863.1500000004</v>
      </c>
      <c r="F139" s="6" t="s">
        <v>37</v>
      </c>
      <c r="G139" s="6" t="s">
        <v>38</v>
      </c>
      <c r="H139" s="6" t="s">
        <v>39</v>
      </c>
      <c r="J139" s="8">
        <v>43648</v>
      </c>
      <c r="K139" s="6" t="s">
        <v>7955</v>
      </c>
      <c r="L139" s="6" t="s">
        <v>59</v>
      </c>
      <c r="M139" s="6" t="s">
        <v>6839</v>
      </c>
      <c r="O139" s="6" t="s">
        <v>93</v>
      </c>
      <c r="P139" s="6" t="s">
        <v>12812</v>
      </c>
      <c r="R139" s="6" t="s">
        <v>47</v>
      </c>
      <c r="S139" s="6" t="s">
        <v>48</v>
      </c>
      <c r="U139" s="6" t="s">
        <v>49</v>
      </c>
      <c r="W139" s="8">
        <v>43648</v>
      </c>
      <c r="X139" s="31">
        <v>44134</v>
      </c>
      <c r="AB139" s="6" t="s">
        <v>55</v>
      </c>
      <c r="AC139" s="6" t="s">
        <v>6168</v>
      </c>
    </row>
    <row r="140" spans="1:29" x14ac:dyDescent="0.45">
      <c r="A140" s="5" t="s">
        <v>12813</v>
      </c>
      <c r="B140" s="6" t="s">
        <v>12814</v>
      </c>
      <c r="C140" s="6" t="s">
        <v>12225</v>
      </c>
      <c r="D140" s="9">
        <v>5690563</v>
      </c>
      <c r="F140" s="6" t="s">
        <v>37</v>
      </c>
      <c r="G140" s="6" t="s">
        <v>38</v>
      </c>
      <c r="H140" s="6" t="s">
        <v>39</v>
      </c>
      <c r="J140" s="8">
        <v>43648</v>
      </c>
      <c r="K140" s="6" t="s">
        <v>7955</v>
      </c>
      <c r="L140" s="6" t="s">
        <v>59</v>
      </c>
      <c r="M140" s="6" t="s">
        <v>10744</v>
      </c>
      <c r="O140" s="6" t="s">
        <v>11204</v>
      </c>
      <c r="P140" s="6" t="s">
        <v>12815</v>
      </c>
      <c r="R140" s="6" t="s">
        <v>47</v>
      </c>
      <c r="S140" s="6" t="s">
        <v>48</v>
      </c>
      <c r="U140" s="6" t="s">
        <v>49</v>
      </c>
      <c r="W140" s="8">
        <v>43648</v>
      </c>
      <c r="X140" s="31">
        <v>43692</v>
      </c>
      <c r="AB140" s="6" t="s">
        <v>55</v>
      </c>
      <c r="AC140" s="6" t="s">
        <v>6168</v>
      </c>
    </row>
    <row r="141" spans="1:29" x14ac:dyDescent="0.45">
      <c r="A141" s="5" t="s">
        <v>12816</v>
      </c>
      <c r="B141" s="6" t="s">
        <v>12817</v>
      </c>
      <c r="C141" s="6" t="s">
        <v>12226</v>
      </c>
      <c r="D141" s="9">
        <v>1500000</v>
      </c>
      <c r="F141" s="6" t="s">
        <v>37</v>
      </c>
      <c r="G141" s="6" t="s">
        <v>38</v>
      </c>
      <c r="H141" s="6" t="s">
        <v>39</v>
      </c>
      <c r="J141" s="8">
        <v>43648</v>
      </c>
      <c r="K141" s="6" t="s">
        <v>7955</v>
      </c>
      <c r="L141" s="6" t="s">
        <v>59</v>
      </c>
      <c r="M141" s="6" t="s">
        <v>10739</v>
      </c>
      <c r="O141" s="6" t="s">
        <v>11204</v>
      </c>
      <c r="P141" s="6" t="s">
        <v>12818</v>
      </c>
      <c r="R141" s="6" t="s">
        <v>47</v>
      </c>
      <c r="S141" s="6" t="s">
        <v>48</v>
      </c>
      <c r="U141" s="6" t="s">
        <v>49</v>
      </c>
      <c r="W141" s="8">
        <v>43648</v>
      </c>
      <c r="X141" s="31">
        <v>43677</v>
      </c>
      <c r="AB141" s="6" t="s">
        <v>55</v>
      </c>
      <c r="AC141" s="6" t="s">
        <v>6168</v>
      </c>
    </row>
    <row r="142" spans="1:29" x14ac:dyDescent="0.45">
      <c r="A142" s="5" t="s">
        <v>12819</v>
      </c>
      <c r="B142" s="6" t="s">
        <v>12820</v>
      </c>
      <c r="C142" s="6" t="s">
        <v>12227</v>
      </c>
      <c r="D142" s="9">
        <v>150000</v>
      </c>
      <c r="F142" s="6" t="s">
        <v>37</v>
      </c>
      <c r="G142" s="6" t="s">
        <v>38</v>
      </c>
      <c r="H142" s="6" t="s">
        <v>39</v>
      </c>
      <c r="J142" s="8">
        <v>43648</v>
      </c>
      <c r="K142" s="6" t="s">
        <v>7955</v>
      </c>
      <c r="L142" s="6" t="s">
        <v>59</v>
      </c>
      <c r="M142" s="6" t="s">
        <v>6182</v>
      </c>
      <c r="O142" s="6" t="s">
        <v>11204</v>
      </c>
      <c r="P142" s="6" t="s">
        <v>12821</v>
      </c>
      <c r="R142" s="6" t="s">
        <v>47</v>
      </c>
      <c r="S142" s="6" t="s">
        <v>48</v>
      </c>
      <c r="U142" s="6" t="s">
        <v>49</v>
      </c>
      <c r="W142" s="8">
        <v>43688</v>
      </c>
      <c r="X142" s="31">
        <v>43860</v>
      </c>
      <c r="AB142" s="6" t="s">
        <v>55</v>
      </c>
      <c r="AC142" s="6" t="s">
        <v>6168</v>
      </c>
    </row>
    <row r="143" spans="1:29" x14ac:dyDescent="0.45">
      <c r="A143" s="5" t="s">
        <v>12822</v>
      </c>
      <c r="B143" s="6" t="s">
        <v>12823</v>
      </c>
      <c r="C143" s="6" t="s">
        <v>12228</v>
      </c>
      <c r="D143" s="9">
        <v>2000000</v>
      </c>
      <c r="F143" s="6" t="s">
        <v>37</v>
      </c>
      <c r="G143" s="6" t="s">
        <v>38</v>
      </c>
      <c r="H143" s="6" t="s">
        <v>39</v>
      </c>
      <c r="J143" s="8">
        <v>43648</v>
      </c>
      <c r="K143" s="6" t="s">
        <v>7955</v>
      </c>
      <c r="L143" s="6" t="s">
        <v>59</v>
      </c>
      <c r="M143" s="6" t="s">
        <v>12824</v>
      </c>
      <c r="O143" s="6" t="s">
        <v>93</v>
      </c>
      <c r="P143" s="6" t="s">
        <v>12825</v>
      </c>
      <c r="R143" s="6" t="s">
        <v>47</v>
      </c>
      <c r="S143" s="6" t="s">
        <v>48</v>
      </c>
      <c r="U143" s="6" t="s">
        <v>49</v>
      </c>
      <c r="W143" s="8">
        <v>43648</v>
      </c>
      <c r="X143" s="31">
        <v>44371</v>
      </c>
      <c r="AB143" s="6" t="s">
        <v>55</v>
      </c>
      <c r="AC143" s="6" t="s">
        <v>6168</v>
      </c>
    </row>
    <row r="144" spans="1:29" x14ac:dyDescent="0.45">
      <c r="A144" s="5" t="s">
        <v>12826</v>
      </c>
      <c r="B144" s="6" t="s">
        <v>12827</v>
      </c>
      <c r="C144" s="6" t="s">
        <v>12229</v>
      </c>
      <c r="D144" s="9">
        <v>4500000</v>
      </c>
      <c r="F144" s="6" t="s">
        <v>37</v>
      </c>
      <c r="G144" s="6" t="s">
        <v>38</v>
      </c>
      <c r="H144" s="6" t="s">
        <v>39</v>
      </c>
      <c r="J144" s="8">
        <v>43648</v>
      </c>
      <c r="K144" s="6" t="s">
        <v>7955</v>
      </c>
      <c r="L144" s="6" t="s">
        <v>59</v>
      </c>
      <c r="M144" s="6" t="s">
        <v>12824</v>
      </c>
      <c r="O144" s="6" t="s">
        <v>93</v>
      </c>
      <c r="P144" s="6" t="s">
        <v>12828</v>
      </c>
      <c r="R144" s="6" t="s">
        <v>47</v>
      </c>
      <c r="S144" s="6" t="s">
        <v>48</v>
      </c>
      <c r="U144" s="6" t="s">
        <v>49</v>
      </c>
      <c r="W144" s="8">
        <v>43648</v>
      </c>
      <c r="X144" s="31">
        <v>44371</v>
      </c>
      <c r="AB144" s="6" t="s">
        <v>55</v>
      </c>
      <c r="AC144" s="6" t="s">
        <v>6168</v>
      </c>
    </row>
    <row r="145" spans="1:29" x14ac:dyDescent="0.45">
      <c r="A145" s="5" t="s">
        <v>12829</v>
      </c>
      <c r="B145" s="6" t="s">
        <v>12679</v>
      </c>
      <c r="C145" s="6" t="s">
        <v>12230</v>
      </c>
      <c r="D145" s="9">
        <v>10970000</v>
      </c>
      <c r="F145" s="6" t="s">
        <v>37</v>
      </c>
      <c r="G145" s="6" t="s">
        <v>38</v>
      </c>
      <c r="H145" s="6" t="s">
        <v>39</v>
      </c>
      <c r="J145" s="8">
        <v>43648</v>
      </c>
      <c r="K145" s="6" t="s">
        <v>7955</v>
      </c>
      <c r="L145" s="6" t="s">
        <v>59</v>
      </c>
      <c r="M145" s="6" t="s">
        <v>6918</v>
      </c>
      <c r="O145" s="6" t="s">
        <v>93</v>
      </c>
      <c r="P145" s="6" t="s">
        <v>12830</v>
      </c>
      <c r="R145" s="6" t="s">
        <v>47</v>
      </c>
      <c r="S145" s="6" t="s">
        <v>48</v>
      </c>
      <c r="U145" s="6" t="s">
        <v>49</v>
      </c>
      <c r="W145" s="8">
        <v>43648</v>
      </c>
      <c r="X145" s="31">
        <v>43738</v>
      </c>
      <c r="AB145" s="6" t="s">
        <v>55</v>
      </c>
      <c r="AC145" s="6" t="s">
        <v>6168</v>
      </c>
    </row>
    <row r="146" spans="1:29" x14ac:dyDescent="0.45">
      <c r="A146" s="5" t="s">
        <v>12831</v>
      </c>
      <c r="B146" s="6" t="s">
        <v>12679</v>
      </c>
      <c r="C146" s="6" t="s">
        <v>12231</v>
      </c>
      <c r="D146" s="9">
        <v>10000000</v>
      </c>
      <c r="F146" s="6" t="s">
        <v>37</v>
      </c>
      <c r="G146" s="6" t="s">
        <v>38</v>
      </c>
      <c r="H146" s="6" t="s">
        <v>39</v>
      </c>
      <c r="J146" s="8">
        <v>43648</v>
      </c>
      <c r="K146" s="6" t="s">
        <v>7955</v>
      </c>
      <c r="L146" s="6" t="s">
        <v>59</v>
      </c>
      <c r="M146" s="6" t="s">
        <v>12670</v>
      </c>
      <c r="O146" s="6" t="s">
        <v>93</v>
      </c>
      <c r="P146" s="6" t="s">
        <v>12832</v>
      </c>
      <c r="R146" s="6" t="s">
        <v>47</v>
      </c>
      <c r="S146" s="6" t="s">
        <v>48</v>
      </c>
      <c r="U146" s="6" t="s">
        <v>49</v>
      </c>
      <c r="W146" s="8">
        <v>43648</v>
      </c>
      <c r="X146" s="31">
        <v>43830</v>
      </c>
      <c r="AB146" s="6" t="s">
        <v>55</v>
      </c>
      <c r="AC146" s="6" t="s">
        <v>6168</v>
      </c>
    </row>
    <row r="147" spans="1:29" x14ac:dyDescent="0.45">
      <c r="A147" s="5" t="s">
        <v>12833</v>
      </c>
      <c r="B147" s="6" t="s">
        <v>12834</v>
      </c>
      <c r="C147" s="6" t="s">
        <v>12232</v>
      </c>
      <c r="D147" s="9">
        <v>1900000</v>
      </c>
      <c r="F147" s="6" t="s">
        <v>37</v>
      </c>
      <c r="G147" s="6" t="s">
        <v>38</v>
      </c>
      <c r="H147" s="6" t="s">
        <v>39</v>
      </c>
      <c r="J147" s="8">
        <v>43648</v>
      </c>
      <c r="K147" s="6" t="s">
        <v>7955</v>
      </c>
      <c r="L147" s="6" t="s">
        <v>59</v>
      </c>
      <c r="M147" s="6" t="s">
        <v>10715</v>
      </c>
      <c r="O147" s="6" t="s">
        <v>11204</v>
      </c>
      <c r="P147" s="6" t="s">
        <v>12835</v>
      </c>
      <c r="R147" s="6" t="s">
        <v>47</v>
      </c>
      <c r="S147" s="6" t="s">
        <v>48</v>
      </c>
      <c r="U147" s="6" t="s">
        <v>49</v>
      </c>
      <c r="W147" s="8">
        <v>43648</v>
      </c>
      <c r="X147" s="31">
        <v>43697</v>
      </c>
      <c r="AB147" s="6" t="s">
        <v>55</v>
      </c>
      <c r="AC147" s="6" t="s">
        <v>6168</v>
      </c>
    </row>
    <row r="148" spans="1:29" x14ac:dyDescent="0.45">
      <c r="A148" s="5" t="s">
        <v>12836</v>
      </c>
      <c r="B148" s="6" t="s">
        <v>12837</v>
      </c>
      <c r="C148" s="6" t="s">
        <v>12233</v>
      </c>
      <c r="D148" s="9">
        <v>4900000</v>
      </c>
      <c r="F148" s="6" t="s">
        <v>37</v>
      </c>
      <c r="G148" s="6" t="s">
        <v>38</v>
      </c>
      <c r="H148" s="6" t="s">
        <v>39</v>
      </c>
      <c r="J148" s="8">
        <v>43648</v>
      </c>
      <c r="K148" s="6" t="s">
        <v>7955</v>
      </c>
      <c r="L148" s="6" t="s">
        <v>59</v>
      </c>
      <c r="M148" s="6" t="s">
        <v>6539</v>
      </c>
      <c r="O148" s="6" t="s">
        <v>93</v>
      </c>
      <c r="P148" s="6" t="s">
        <v>12838</v>
      </c>
      <c r="R148" s="6" t="s">
        <v>47</v>
      </c>
      <c r="S148" s="6" t="s">
        <v>48</v>
      </c>
      <c r="U148" s="6" t="s">
        <v>49</v>
      </c>
      <c r="W148" s="8">
        <v>43648</v>
      </c>
      <c r="X148" s="31">
        <v>43676</v>
      </c>
      <c r="AB148" s="6" t="s">
        <v>55</v>
      </c>
      <c r="AC148" s="6" t="s">
        <v>6168</v>
      </c>
    </row>
    <row r="149" spans="1:29" x14ac:dyDescent="0.45">
      <c r="A149" s="5" t="s">
        <v>12839</v>
      </c>
      <c r="B149" s="6" t="s">
        <v>12840</v>
      </c>
      <c r="C149" s="6" t="s">
        <v>12234</v>
      </c>
      <c r="D149" s="9">
        <v>5458807</v>
      </c>
      <c r="F149" s="6" t="s">
        <v>37</v>
      </c>
      <c r="G149" s="6" t="s">
        <v>38</v>
      </c>
      <c r="H149" s="6" t="s">
        <v>39</v>
      </c>
      <c r="J149" s="8">
        <v>43653</v>
      </c>
      <c r="K149" s="6" t="s">
        <v>7955</v>
      </c>
      <c r="L149" s="6" t="s">
        <v>59</v>
      </c>
      <c r="M149" s="6" t="s">
        <v>6302</v>
      </c>
      <c r="O149" s="6" t="s">
        <v>93</v>
      </c>
      <c r="P149" s="6" t="s">
        <v>12841</v>
      </c>
      <c r="R149" s="6" t="s">
        <v>47</v>
      </c>
      <c r="S149" s="6" t="s">
        <v>48</v>
      </c>
      <c r="U149" s="6" t="s">
        <v>49</v>
      </c>
      <c r="W149" s="8">
        <v>43653</v>
      </c>
      <c r="X149" s="31">
        <v>43677</v>
      </c>
      <c r="AB149" s="6" t="s">
        <v>55</v>
      </c>
      <c r="AC149" s="6" t="s">
        <v>6168</v>
      </c>
    </row>
    <row r="150" spans="1:29" x14ac:dyDescent="0.45">
      <c r="A150" s="5" t="s">
        <v>12842</v>
      </c>
      <c r="B150" s="6" t="s">
        <v>12843</v>
      </c>
      <c r="C150" s="6" t="s">
        <v>12235</v>
      </c>
      <c r="D150" s="9">
        <v>12000000</v>
      </c>
      <c r="F150" s="6" t="s">
        <v>37</v>
      </c>
      <c r="G150" s="6" t="s">
        <v>38</v>
      </c>
      <c r="H150" s="6" t="s">
        <v>39</v>
      </c>
      <c r="J150" s="8">
        <v>43653</v>
      </c>
      <c r="K150" s="6" t="s">
        <v>7955</v>
      </c>
      <c r="L150" s="6" t="s">
        <v>59</v>
      </c>
      <c r="M150" s="6" t="s">
        <v>12844</v>
      </c>
      <c r="O150" s="6" t="s">
        <v>93</v>
      </c>
      <c r="P150" s="6" t="s">
        <v>12845</v>
      </c>
      <c r="R150" s="6" t="s">
        <v>47</v>
      </c>
      <c r="S150" s="6" t="s">
        <v>48</v>
      </c>
      <c r="U150" s="6" t="s">
        <v>49</v>
      </c>
      <c r="W150" s="8">
        <v>43653</v>
      </c>
      <c r="X150" s="31">
        <v>44165</v>
      </c>
      <c r="AB150" s="6" t="s">
        <v>55</v>
      </c>
      <c r="AC150" s="6" t="s">
        <v>6168</v>
      </c>
    </row>
    <row r="151" spans="1:29" x14ac:dyDescent="0.45">
      <c r="A151" s="5" t="s">
        <v>12846</v>
      </c>
      <c r="B151" s="6" t="s">
        <v>12847</v>
      </c>
      <c r="C151" s="6" t="s">
        <v>12236</v>
      </c>
      <c r="D151" s="9">
        <v>12000000</v>
      </c>
      <c r="F151" s="6" t="s">
        <v>37</v>
      </c>
      <c r="G151" s="6" t="s">
        <v>38</v>
      </c>
      <c r="H151" s="6" t="s">
        <v>39</v>
      </c>
      <c r="J151" s="8">
        <v>43653</v>
      </c>
      <c r="K151" s="6" t="s">
        <v>7955</v>
      </c>
      <c r="L151" s="6" t="s">
        <v>59</v>
      </c>
      <c r="M151" s="6" t="s">
        <v>12848</v>
      </c>
      <c r="O151" s="6" t="s">
        <v>93</v>
      </c>
      <c r="P151" s="6" t="s">
        <v>12849</v>
      </c>
      <c r="R151" s="6" t="s">
        <v>47</v>
      </c>
      <c r="S151" s="6" t="s">
        <v>48</v>
      </c>
      <c r="U151" s="6" t="s">
        <v>49</v>
      </c>
      <c r="W151" s="8">
        <v>43653</v>
      </c>
      <c r="X151" s="31">
        <v>44165</v>
      </c>
      <c r="AB151" s="6" t="s">
        <v>55</v>
      </c>
      <c r="AC151" s="6" t="s">
        <v>6168</v>
      </c>
    </row>
    <row r="152" spans="1:29" x14ac:dyDescent="0.45">
      <c r="A152" s="5" t="s">
        <v>12850</v>
      </c>
      <c r="B152" s="6" t="s">
        <v>12851</v>
      </c>
      <c r="C152" s="6" t="s">
        <v>12237</v>
      </c>
      <c r="D152" s="9">
        <v>1490000</v>
      </c>
      <c r="F152" s="6" t="s">
        <v>37</v>
      </c>
      <c r="G152" s="6" t="s">
        <v>38</v>
      </c>
      <c r="H152" s="6" t="s">
        <v>39</v>
      </c>
      <c r="J152" s="8">
        <v>43653</v>
      </c>
      <c r="K152" s="6" t="s">
        <v>7955</v>
      </c>
      <c r="L152" s="6" t="s">
        <v>59</v>
      </c>
      <c r="M152" s="6" t="s">
        <v>10739</v>
      </c>
      <c r="O152" s="6" t="s">
        <v>11204</v>
      </c>
      <c r="P152" s="6" t="s">
        <v>12852</v>
      </c>
      <c r="R152" s="6" t="s">
        <v>47</v>
      </c>
      <c r="S152" s="6" t="s">
        <v>48</v>
      </c>
      <c r="U152" s="6" t="s">
        <v>49</v>
      </c>
      <c r="W152" s="8">
        <v>43653</v>
      </c>
      <c r="X152" s="31">
        <v>43677</v>
      </c>
      <c r="AB152" s="6" t="s">
        <v>55</v>
      </c>
      <c r="AC152" s="6" t="s">
        <v>6168</v>
      </c>
    </row>
    <row r="153" spans="1:29" x14ac:dyDescent="0.45">
      <c r="A153" s="5" t="s">
        <v>12853</v>
      </c>
      <c r="B153" s="6" t="s">
        <v>12854</v>
      </c>
      <c r="C153" s="6" t="s">
        <v>12238</v>
      </c>
      <c r="D153" s="9">
        <v>201000</v>
      </c>
      <c r="F153" s="6" t="s">
        <v>37</v>
      </c>
      <c r="G153" s="6" t="s">
        <v>38</v>
      </c>
      <c r="H153" s="6" t="s">
        <v>39</v>
      </c>
      <c r="J153" s="8">
        <v>43653</v>
      </c>
      <c r="K153" s="6" t="s">
        <v>7955</v>
      </c>
      <c r="L153" s="6" t="s">
        <v>59</v>
      </c>
      <c r="M153" s="6" t="s">
        <v>6506</v>
      </c>
      <c r="O153" s="6" t="s">
        <v>11204</v>
      </c>
      <c r="P153" s="6" t="s">
        <v>12855</v>
      </c>
      <c r="R153" s="6" t="s">
        <v>47</v>
      </c>
      <c r="S153" s="6" t="s">
        <v>48</v>
      </c>
      <c r="U153" s="6" t="s">
        <v>49</v>
      </c>
      <c r="W153" s="8">
        <v>43653</v>
      </c>
      <c r="X153" s="31">
        <v>43666</v>
      </c>
      <c r="AB153" s="6" t="s">
        <v>55</v>
      </c>
      <c r="AC153" s="6" t="s">
        <v>6168</v>
      </c>
    </row>
    <row r="154" spans="1:29" x14ac:dyDescent="0.45">
      <c r="A154" s="5" t="s">
        <v>12856</v>
      </c>
      <c r="B154" s="6" t="s">
        <v>12857</v>
      </c>
      <c r="C154" s="6" t="s">
        <v>12239</v>
      </c>
      <c r="D154" s="9">
        <v>120000</v>
      </c>
      <c r="F154" s="6" t="s">
        <v>37</v>
      </c>
      <c r="G154" s="6" t="s">
        <v>17981</v>
      </c>
      <c r="H154" s="6" t="s">
        <v>48</v>
      </c>
      <c r="J154" s="8">
        <v>43653</v>
      </c>
      <c r="K154" s="6" t="s">
        <v>7955</v>
      </c>
      <c r="L154" s="6" t="s">
        <v>59</v>
      </c>
      <c r="M154" s="6" t="s">
        <v>12858</v>
      </c>
      <c r="O154" s="6" t="s">
        <v>11197</v>
      </c>
      <c r="P154" s="10" t="s">
        <v>16477</v>
      </c>
      <c r="R154" s="6" t="s">
        <v>47</v>
      </c>
      <c r="S154" s="6" t="s">
        <v>48</v>
      </c>
      <c r="T154" s="6" t="s">
        <v>16472</v>
      </c>
      <c r="U154" s="6" t="s">
        <v>49</v>
      </c>
      <c r="W154" s="8">
        <v>43653</v>
      </c>
      <c r="X154" s="31">
        <v>44742</v>
      </c>
      <c r="AB154" s="6" t="s">
        <v>55</v>
      </c>
      <c r="AC154" s="6" t="s">
        <v>6168</v>
      </c>
    </row>
    <row r="155" spans="1:29" x14ac:dyDescent="0.45">
      <c r="A155" s="5" t="s">
        <v>12859</v>
      </c>
      <c r="B155" s="6" t="s">
        <v>12860</v>
      </c>
      <c r="C155" s="6" t="s">
        <v>12240</v>
      </c>
      <c r="D155" s="9">
        <v>424800</v>
      </c>
      <c r="F155" s="6" t="s">
        <v>37</v>
      </c>
      <c r="G155" s="6" t="s">
        <v>38</v>
      </c>
      <c r="H155" s="6" t="s">
        <v>39</v>
      </c>
      <c r="J155" s="8">
        <v>43653</v>
      </c>
      <c r="K155" s="6" t="s">
        <v>7955</v>
      </c>
      <c r="L155" s="6" t="s">
        <v>59</v>
      </c>
      <c r="M155" s="6" t="s">
        <v>6293</v>
      </c>
      <c r="O155" s="6" t="s">
        <v>48</v>
      </c>
      <c r="P155" s="10" t="s">
        <v>16478</v>
      </c>
      <c r="R155" s="6" t="s">
        <v>47</v>
      </c>
      <c r="S155" s="6" t="s">
        <v>48</v>
      </c>
      <c r="T155" s="6" t="s">
        <v>12861</v>
      </c>
      <c r="U155" s="6" t="s">
        <v>49</v>
      </c>
      <c r="W155" s="8">
        <v>43653</v>
      </c>
      <c r="X155" s="31">
        <v>43676</v>
      </c>
      <c r="AB155" s="6" t="s">
        <v>55</v>
      </c>
      <c r="AC155" s="6" t="s">
        <v>6168</v>
      </c>
    </row>
    <row r="156" spans="1:29" x14ac:dyDescent="0.45">
      <c r="A156" s="5" t="s">
        <v>12862</v>
      </c>
      <c r="B156" s="6" t="s">
        <v>12863</v>
      </c>
      <c r="C156" s="6" t="s">
        <v>12241</v>
      </c>
      <c r="D156" s="9">
        <v>9900000</v>
      </c>
      <c r="F156" s="6" t="s">
        <v>37</v>
      </c>
      <c r="G156" s="6" t="s">
        <v>38</v>
      </c>
      <c r="H156" s="6" t="s">
        <v>39</v>
      </c>
      <c r="J156" s="8">
        <v>43653</v>
      </c>
      <c r="K156" s="6" t="s">
        <v>7955</v>
      </c>
      <c r="L156" s="6" t="s">
        <v>59</v>
      </c>
      <c r="M156" s="6" t="s">
        <v>6271</v>
      </c>
      <c r="O156" s="6" t="s">
        <v>93</v>
      </c>
      <c r="P156" s="6" t="s">
        <v>12864</v>
      </c>
      <c r="R156" s="6" t="s">
        <v>47</v>
      </c>
      <c r="S156" s="6" t="s">
        <v>48</v>
      </c>
      <c r="U156" s="6" t="s">
        <v>49</v>
      </c>
      <c r="W156" s="8">
        <v>43653</v>
      </c>
      <c r="X156" s="31">
        <v>44371</v>
      </c>
      <c r="AB156" s="6" t="s">
        <v>55</v>
      </c>
      <c r="AC156" s="6" t="s">
        <v>6168</v>
      </c>
    </row>
    <row r="157" spans="1:29" x14ac:dyDescent="0.45">
      <c r="A157" s="5" t="s">
        <v>12865</v>
      </c>
      <c r="B157" s="6" t="s">
        <v>12866</v>
      </c>
      <c r="C157" s="6" t="s">
        <v>12242</v>
      </c>
      <c r="D157" s="9">
        <v>2032927</v>
      </c>
      <c r="F157" s="6" t="s">
        <v>37</v>
      </c>
      <c r="G157" s="6" t="s">
        <v>951</v>
      </c>
      <c r="H157" s="6" t="s">
        <v>965</v>
      </c>
      <c r="J157" s="8">
        <v>43653</v>
      </c>
      <c r="K157" s="6" t="s">
        <v>7955</v>
      </c>
      <c r="L157" s="6" t="s">
        <v>59</v>
      </c>
      <c r="M157" s="6" t="s">
        <v>10917</v>
      </c>
      <c r="O157" s="6" t="s">
        <v>11197</v>
      </c>
      <c r="P157" s="6" t="s">
        <v>12867</v>
      </c>
      <c r="R157" s="6" t="s">
        <v>47</v>
      </c>
      <c r="S157" s="6" t="s">
        <v>48</v>
      </c>
      <c r="U157" s="6" t="s">
        <v>49</v>
      </c>
      <c r="W157" s="8">
        <v>43653</v>
      </c>
      <c r="X157" s="31">
        <v>43768</v>
      </c>
      <c r="AB157" s="6" t="s">
        <v>55</v>
      </c>
      <c r="AC157" s="6" t="s">
        <v>6168</v>
      </c>
    </row>
    <row r="158" spans="1:29" x14ac:dyDescent="0.45">
      <c r="A158" s="5" t="s">
        <v>12868</v>
      </c>
      <c r="B158" s="6" t="s">
        <v>12869</v>
      </c>
      <c r="C158" s="6" t="s">
        <v>12243</v>
      </c>
      <c r="D158" s="9">
        <v>7686536</v>
      </c>
      <c r="F158" s="6" t="s">
        <v>37</v>
      </c>
      <c r="G158" s="6" t="s">
        <v>38</v>
      </c>
      <c r="H158" s="6" t="s">
        <v>39</v>
      </c>
      <c r="J158" s="8">
        <v>43654</v>
      </c>
      <c r="K158" s="6" t="s">
        <v>7955</v>
      </c>
      <c r="L158" s="6" t="s">
        <v>59</v>
      </c>
      <c r="M158" s="6" t="s">
        <v>10715</v>
      </c>
      <c r="O158" s="6" t="s">
        <v>93</v>
      </c>
      <c r="P158" s="6" t="s">
        <v>12870</v>
      </c>
      <c r="R158" s="6" t="s">
        <v>47</v>
      </c>
      <c r="S158" s="6" t="s">
        <v>48</v>
      </c>
      <c r="U158" s="6" t="s">
        <v>49</v>
      </c>
      <c r="W158" s="8">
        <v>43655</v>
      </c>
      <c r="X158" s="31">
        <v>43716</v>
      </c>
      <c r="AB158" s="6" t="s">
        <v>55</v>
      </c>
      <c r="AC158" s="6" t="s">
        <v>6168</v>
      </c>
    </row>
    <row r="159" spans="1:29" x14ac:dyDescent="0.45">
      <c r="A159" s="5" t="s">
        <v>12871</v>
      </c>
      <c r="B159" s="6" t="s">
        <v>12777</v>
      </c>
      <c r="C159" s="6" t="s">
        <v>12244</v>
      </c>
      <c r="D159" s="9">
        <v>10750000</v>
      </c>
      <c r="F159" s="6" t="s">
        <v>37</v>
      </c>
      <c r="G159" s="6" t="s">
        <v>38</v>
      </c>
      <c r="H159" s="6" t="s">
        <v>39</v>
      </c>
      <c r="J159" s="8">
        <v>43660</v>
      </c>
      <c r="K159" s="6" t="s">
        <v>7955</v>
      </c>
      <c r="L159" s="6" t="s">
        <v>59</v>
      </c>
      <c r="M159" s="6" t="s">
        <v>6715</v>
      </c>
      <c r="O159" s="6" t="s">
        <v>93</v>
      </c>
      <c r="P159" s="6" t="s">
        <v>12872</v>
      </c>
      <c r="R159" s="6" t="s">
        <v>47</v>
      </c>
      <c r="S159" s="6" t="s">
        <v>48</v>
      </c>
      <c r="U159" s="6" t="s">
        <v>49</v>
      </c>
      <c r="W159" s="8">
        <v>43660</v>
      </c>
      <c r="X159" s="31">
        <v>43861</v>
      </c>
      <c r="AB159" s="6" t="s">
        <v>55</v>
      </c>
      <c r="AC159" s="6" t="s">
        <v>6168</v>
      </c>
    </row>
    <row r="160" spans="1:29" x14ac:dyDescent="0.45">
      <c r="A160" s="5" t="s">
        <v>12873</v>
      </c>
      <c r="B160" s="6" t="s">
        <v>12874</v>
      </c>
      <c r="C160" s="6" t="s">
        <v>12245</v>
      </c>
      <c r="D160" s="9">
        <v>6500000</v>
      </c>
      <c r="F160" s="6" t="s">
        <v>37</v>
      </c>
      <c r="G160" s="6" t="s">
        <v>38</v>
      </c>
      <c r="H160" s="6" t="s">
        <v>39</v>
      </c>
      <c r="J160" s="8">
        <v>43660</v>
      </c>
      <c r="K160" s="6" t="s">
        <v>7955</v>
      </c>
      <c r="L160" s="6" t="s">
        <v>59</v>
      </c>
      <c r="M160" s="6" t="s">
        <v>6539</v>
      </c>
      <c r="O160" s="6" t="s">
        <v>93</v>
      </c>
      <c r="P160" s="6" t="s">
        <v>12875</v>
      </c>
      <c r="R160" s="6" t="s">
        <v>47</v>
      </c>
      <c r="S160" s="6" t="s">
        <v>48</v>
      </c>
      <c r="U160" s="6" t="s">
        <v>49</v>
      </c>
      <c r="W160" s="8">
        <v>43660</v>
      </c>
      <c r="X160" s="31">
        <v>43726</v>
      </c>
      <c r="AB160" s="6" t="s">
        <v>55</v>
      </c>
      <c r="AC160" s="6" t="s">
        <v>6168</v>
      </c>
    </row>
    <row r="161" spans="1:29" x14ac:dyDescent="0.45">
      <c r="A161" s="5" t="s">
        <v>12876</v>
      </c>
      <c r="B161" s="6" t="s">
        <v>12777</v>
      </c>
      <c r="C161" s="6" t="s">
        <v>12246</v>
      </c>
      <c r="D161" s="9">
        <v>1200000</v>
      </c>
      <c r="F161" s="6" t="s">
        <v>37</v>
      </c>
      <c r="G161" s="6" t="s">
        <v>38</v>
      </c>
      <c r="H161" s="6" t="s">
        <v>39</v>
      </c>
      <c r="J161" s="8">
        <v>43660</v>
      </c>
      <c r="K161" s="6" t="s">
        <v>7955</v>
      </c>
      <c r="L161" s="6" t="s">
        <v>59</v>
      </c>
      <c r="M161" s="6" t="s">
        <v>6553</v>
      </c>
      <c r="O161" s="6" t="s">
        <v>11204</v>
      </c>
      <c r="P161" s="6" t="s">
        <v>12877</v>
      </c>
      <c r="R161" s="6" t="s">
        <v>47</v>
      </c>
      <c r="S161" s="6" t="s">
        <v>48</v>
      </c>
      <c r="U161" s="6" t="s">
        <v>49</v>
      </c>
      <c r="W161" s="8">
        <v>43660</v>
      </c>
      <c r="X161" s="31">
        <v>43726</v>
      </c>
      <c r="AB161" s="6" t="s">
        <v>55</v>
      </c>
      <c r="AC161" s="6" t="s">
        <v>6168</v>
      </c>
    </row>
    <row r="162" spans="1:29" x14ac:dyDescent="0.45">
      <c r="A162" s="5" t="s">
        <v>12878</v>
      </c>
      <c r="B162" s="6" t="s">
        <v>12679</v>
      </c>
      <c r="C162" s="6" t="s">
        <v>12247</v>
      </c>
      <c r="D162" s="9">
        <v>8000000</v>
      </c>
      <c r="F162" s="6" t="s">
        <v>37</v>
      </c>
      <c r="G162" s="6" t="s">
        <v>38</v>
      </c>
      <c r="H162" s="6" t="s">
        <v>39</v>
      </c>
      <c r="J162" s="8">
        <v>43660</v>
      </c>
      <c r="K162" s="6" t="s">
        <v>7955</v>
      </c>
      <c r="L162" s="6" t="s">
        <v>59</v>
      </c>
      <c r="M162" s="6" t="s">
        <v>6825</v>
      </c>
      <c r="O162" s="6" t="s">
        <v>93</v>
      </c>
      <c r="P162" s="6" t="s">
        <v>12879</v>
      </c>
      <c r="R162" s="6" t="s">
        <v>47</v>
      </c>
      <c r="S162" s="6" t="s">
        <v>48</v>
      </c>
      <c r="U162" s="6" t="s">
        <v>49</v>
      </c>
      <c r="W162" s="8">
        <v>43660</v>
      </c>
      <c r="X162" s="31">
        <v>43738</v>
      </c>
      <c r="AB162" s="6" t="s">
        <v>55</v>
      </c>
      <c r="AC162" s="6" t="s">
        <v>6168</v>
      </c>
    </row>
    <row r="163" spans="1:29" x14ac:dyDescent="0.45">
      <c r="A163" s="5" t="s">
        <v>12880</v>
      </c>
      <c r="B163" s="6" t="s">
        <v>12881</v>
      </c>
      <c r="C163" s="6" t="s">
        <v>12248</v>
      </c>
      <c r="D163" s="9">
        <v>1940527</v>
      </c>
      <c r="F163" s="6" t="s">
        <v>37</v>
      </c>
      <c r="G163" s="6" t="s">
        <v>38</v>
      </c>
      <c r="H163" s="6" t="s">
        <v>39</v>
      </c>
      <c r="J163" s="8">
        <v>43660</v>
      </c>
      <c r="K163" s="6" t="s">
        <v>7955</v>
      </c>
      <c r="L163" s="6" t="s">
        <v>59</v>
      </c>
      <c r="M163" s="6" t="s">
        <v>6172</v>
      </c>
      <c r="O163" s="6" t="s">
        <v>11204</v>
      </c>
      <c r="P163" s="6" t="s">
        <v>12882</v>
      </c>
      <c r="R163" s="6" t="s">
        <v>47</v>
      </c>
      <c r="S163" s="6" t="s">
        <v>48</v>
      </c>
      <c r="U163" s="6" t="s">
        <v>49</v>
      </c>
      <c r="W163" s="8">
        <v>43660</v>
      </c>
      <c r="X163" s="31">
        <v>43693</v>
      </c>
      <c r="AB163" s="6" t="s">
        <v>55</v>
      </c>
      <c r="AC163" s="6" t="s">
        <v>6168</v>
      </c>
    </row>
    <row r="164" spans="1:29" x14ac:dyDescent="0.45">
      <c r="A164" s="5" t="s">
        <v>12883</v>
      </c>
      <c r="B164" s="6" t="s">
        <v>12884</v>
      </c>
      <c r="C164" s="6" t="s">
        <v>12249</v>
      </c>
      <c r="D164" s="9">
        <v>54000</v>
      </c>
      <c r="F164" s="6" t="s">
        <v>37</v>
      </c>
      <c r="G164" s="6" t="s">
        <v>951</v>
      </c>
      <c r="H164" s="6" t="s">
        <v>965</v>
      </c>
      <c r="J164" s="8">
        <v>43660</v>
      </c>
      <c r="K164" s="6" t="s">
        <v>7955</v>
      </c>
      <c r="L164" s="6" t="s">
        <v>59</v>
      </c>
      <c r="M164" s="6" t="s">
        <v>6501</v>
      </c>
      <c r="O164" s="6" t="s">
        <v>11197</v>
      </c>
      <c r="P164" s="10" t="s">
        <v>16479</v>
      </c>
      <c r="R164" s="6" t="s">
        <v>47</v>
      </c>
      <c r="S164" s="6" t="s">
        <v>48</v>
      </c>
      <c r="T164" s="6" t="s">
        <v>12885</v>
      </c>
      <c r="U164" s="6" t="s">
        <v>49</v>
      </c>
      <c r="W164" s="8">
        <v>43660</v>
      </c>
      <c r="X164" s="31">
        <v>43672</v>
      </c>
      <c r="AB164" s="6" t="s">
        <v>55</v>
      </c>
      <c r="AC164" s="6" t="s">
        <v>6168</v>
      </c>
    </row>
    <row r="165" spans="1:29" x14ac:dyDescent="0.45">
      <c r="A165" s="5" t="s">
        <v>12886</v>
      </c>
      <c r="B165" s="6" t="s">
        <v>12887</v>
      </c>
      <c r="C165" s="6" t="s">
        <v>12250</v>
      </c>
      <c r="D165" s="9">
        <v>36000</v>
      </c>
      <c r="F165" s="6" t="s">
        <v>37</v>
      </c>
      <c r="G165" s="6" t="s">
        <v>951</v>
      </c>
      <c r="H165" s="6" t="s">
        <v>965</v>
      </c>
      <c r="J165" s="8">
        <v>43660</v>
      </c>
      <c r="K165" s="6" t="s">
        <v>7955</v>
      </c>
      <c r="L165" s="6" t="s">
        <v>59</v>
      </c>
      <c r="M165" s="6" t="s">
        <v>6483</v>
      </c>
      <c r="O165" s="6" t="s">
        <v>11197</v>
      </c>
      <c r="P165" s="10" t="s">
        <v>16480</v>
      </c>
      <c r="R165" s="6" t="s">
        <v>47</v>
      </c>
      <c r="S165" s="6" t="s">
        <v>48</v>
      </c>
      <c r="T165" s="6" t="s">
        <v>12888</v>
      </c>
      <c r="U165" s="6" t="s">
        <v>49</v>
      </c>
      <c r="W165" s="8">
        <v>43660</v>
      </c>
      <c r="X165" s="31">
        <v>43672</v>
      </c>
      <c r="AB165" s="6" t="s">
        <v>55</v>
      </c>
      <c r="AC165" s="6" t="s">
        <v>6168</v>
      </c>
    </row>
    <row r="166" spans="1:29" x14ac:dyDescent="0.45">
      <c r="A166" s="5" t="s">
        <v>12889</v>
      </c>
      <c r="B166" s="6" t="s">
        <v>12890</v>
      </c>
      <c r="C166" s="6" t="s">
        <v>12251</v>
      </c>
      <c r="D166" s="9">
        <v>36000</v>
      </c>
      <c r="F166" s="6" t="s">
        <v>37</v>
      </c>
      <c r="G166" s="6" t="s">
        <v>951</v>
      </c>
      <c r="H166" s="6" t="s">
        <v>965</v>
      </c>
      <c r="J166" s="8">
        <v>43660</v>
      </c>
      <c r="K166" s="6" t="s">
        <v>7955</v>
      </c>
      <c r="L166" s="6" t="s">
        <v>59</v>
      </c>
      <c r="M166" s="6" t="s">
        <v>6715</v>
      </c>
      <c r="O166" s="6" t="s">
        <v>11197</v>
      </c>
      <c r="P166" s="10" t="s">
        <v>16481</v>
      </c>
      <c r="R166" s="6" t="s">
        <v>47</v>
      </c>
      <c r="S166" s="6" t="s">
        <v>48</v>
      </c>
      <c r="T166" s="6" t="s">
        <v>12891</v>
      </c>
      <c r="U166" s="6" t="s">
        <v>49</v>
      </c>
      <c r="W166" s="8">
        <v>43660</v>
      </c>
      <c r="X166" s="31">
        <v>43672</v>
      </c>
      <c r="AB166" s="6" t="s">
        <v>55</v>
      </c>
      <c r="AC166" s="6" t="s">
        <v>6168</v>
      </c>
    </row>
    <row r="167" spans="1:29" x14ac:dyDescent="0.45">
      <c r="A167" s="5" t="s">
        <v>12892</v>
      </c>
      <c r="B167" s="6" t="s">
        <v>12893</v>
      </c>
      <c r="C167" s="6" t="s">
        <v>12252</v>
      </c>
      <c r="D167" s="9">
        <v>54000</v>
      </c>
      <c r="F167" s="6" t="s">
        <v>37</v>
      </c>
      <c r="G167" s="6" t="s">
        <v>951</v>
      </c>
      <c r="H167" s="6" t="s">
        <v>965</v>
      </c>
      <c r="J167" s="8">
        <v>43660</v>
      </c>
      <c r="K167" s="6" t="s">
        <v>7955</v>
      </c>
      <c r="L167" s="6" t="s">
        <v>59</v>
      </c>
      <c r="M167" s="6" t="s">
        <v>6539</v>
      </c>
      <c r="O167" s="6" t="s">
        <v>11197</v>
      </c>
      <c r="P167" s="10" t="s">
        <v>16482</v>
      </c>
      <c r="R167" s="6" t="s">
        <v>47</v>
      </c>
      <c r="S167" s="6" t="s">
        <v>48</v>
      </c>
      <c r="T167" s="6" t="s">
        <v>12894</v>
      </c>
      <c r="U167" s="6" t="s">
        <v>49</v>
      </c>
      <c r="W167" s="8">
        <v>43660</v>
      </c>
      <c r="X167" s="31">
        <v>43677</v>
      </c>
      <c r="AB167" s="6" t="s">
        <v>55</v>
      </c>
      <c r="AC167" s="6" t="s">
        <v>6168</v>
      </c>
    </row>
    <row r="168" spans="1:29" x14ac:dyDescent="0.45">
      <c r="A168" s="5" t="s">
        <v>12895</v>
      </c>
      <c r="B168" s="6" t="s">
        <v>12896</v>
      </c>
      <c r="C168" s="6" t="s">
        <v>12253</v>
      </c>
      <c r="D168" s="9">
        <v>54000</v>
      </c>
      <c r="F168" s="6" t="s">
        <v>37</v>
      </c>
      <c r="G168" s="6" t="s">
        <v>951</v>
      </c>
      <c r="H168" s="6" t="s">
        <v>965</v>
      </c>
      <c r="J168" s="8">
        <v>43660</v>
      </c>
      <c r="K168" s="6" t="s">
        <v>7955</v>
      </c>
      <c r="L168" s="6" t="s">
        <v>59</v>
      </c>
      <c r="M168" s="6" t="s">
        <v>6506</v>
      </c>
      <c r="O168" s="6" t="s">
        <v>11197</v>
      </c>
      <c r="P168" s="10" t="s">
        <v>16483</v>
      </c>
      <c r="R168" s="6" t="s">
        <v>47</v>
      </c>
      <c r="S168" s="6" t="s">
        <v>48</v>
      </c>
      <c r="T168" s="6" t="s">
        <v>12897</v>
      </c>
      <c r="U168" s="6" t="s">
        <v>49</v>
      </c>
      <c r="W168" s="8">
        <v>43660</v>
      </c>
      <c r="X168" s="31">
        <v>43677</v>
      </c>
      <c r="AB168" s="6" t="s">
        <v>55</v>
      </c>
      <c r="AC168" s="6" t="s">
        <v>6168</v>
      </c>
    </row>
    <row r="169" spans="1:29" x14ac:dyDescent="0.45">
      <c r="A169" s="5" t="s">
        <v>12898</v>
      </c>
      <c r="B169" s="6" t="s">
        <v>12899</v>
      </c>
      <c r="C169" s="6" t="s">
        <v>12254</v>
      </c>
      <c r="D169" s="9">
        <v>80000</v>
      </c>
      <c r="F169" s="6" t="s">
        <v>37</v>
      </c>
      <c r="G169" s="6" t="s">
        <v>38</v>
      </c>
      <c r="H169" s="6" t="s">
        <v>39</v>
      </c>
      <c r="J169" s="8">
        <v>43660</v>
      </c>
      <c r="K169" s="6" t="s">
        <v>7955</v>
      </c>
      <c r="L169" s="6" t="s">
        <v>59</v>
      </c>
      <c r="M169" s="6" t="s">
        <v>6463</v>
      </c>
      <c r="O169" s="6" t="s">
        <v>11204</v>
      </c>
      <c r="P169" s="6" t="s">
        <v>12900</v>
      </c>
      <c r="R169" s="6" t="s">
        <v>47</v>
      </c>
      <c r="S169" s="6" t="s">
        <v>48</v>
      </c>
      <c r="U169" s="6" t="s">
        <v>49</v>
      </c>
      <c r="W169" s="8">
        <v>43661</v>
      </c>
      <c r="X169" s="31">
        <v>43769</v>
      </c>
      <c r="AB169" s="6" t="s">
        <v>55</v>
      </c>
      <c r="AC169" s="6" t="s">
        <v>6168</v>
      </c>
    </row>
    <row r="170" spans="1:29" x14ac:dyDescent="0.45">
      <c r="A170" s="5" t="s">
        <v>12901</v>
      </c>
      <c r="B170" s="6" t="s">
        <v>12777</v>
      </c>
      <c r="C170" s="6" t="s">
        <v>12255</v>
      </c>
      <c r="D170" s="9">
        <v>3500000</v>
      </c>
      <c r="F170" s="6" t="s">
        <v>37</v>
      </c>
      <c r="G170" s="6" t="s">
        <v>38</v>
      </c>
      <c r="H170" s="6" t="s">
        <v>39</v>
      </c>
      <c r="J170" s="8">
        <v>43663</v>
      </c>
      <c r="K170" s="6" t="s">
        <v>7955</v>
      </c>
      <c r="L170" s="6" t="s">
        <v>59</v>
      </c>
      <c r="M170" s="6" t="s">
        <v>12670</v>
      </c>
      <c r="O170" s="6" t="s">
        <v>11204</v>
      </c>
      <c r="P170" s="6" t="s">
        <v>12902</v>
      </c>
      <c r="R170" s="6" t="s">
        <v>47</v>
      </c>
      <c r="S170" s="6" t="s">
        <v>48</v>
      </c>
      <c r="U170" s="6" t="s">
        <v>49</v>
      </c>
      <c r="W170" s="8">
        <v>43663</v>
      </c>
      <c r="X170" s="31">
        <v>43726</v>
      </c>
      <c r="AB170" s="6" t="s">
        <v>55</v>
      </c>
      <c r="AC170" s="6" t="s">
        <v>6168</v>
      </c>
    </row>
    <row r="171" spans="1:29" x14ac:dyDescent="0.45">
      <c r="A171" s="5" t="s">
        <v>12903</v>
      </c>
      <c r="B171" s="6" t="s">
        <v>12904</v>
      </c>
      <c r="C171" s="6" t="s">
        <v>12256</v>
      </c>
      <c r="D171" s="9">
        <v>650000</v>
      </c>
      <c r="F171" s="6" t="s">
        <v>37</v>
      </c>
      <c r="G171" s="6" t="s">
        <v>38</v>
      </c>
      <c r="H171" s="6" t="s">
        <v>39</v>
      </c>
      <c r="J171" s="8">
        <v>43663</v>
      </c>
      <c r="K171" s="6" t="s">
        <v>7955</v>
      </c>
      <c r="L171" s="6" t="s">
        <v>59</v>
      </c>
      <c r="M171" s="6" t="s">
        <v>12905</v>
      </c>
      <c r="O171" s="6" t="s">
        <v>11204</v>
      </c>
      <c r="P171" s="6" t="s">
        <v>12906</v>
      </c>
      <c r="R171" s="6" t="s">
        <v>47</v>
      </c>
      <c r="S171" s="6" t="s">
        <v>48</v>
      </c>
      <c r="U171" s="6" t="s">
        <v>49</v>
      </c>
      <c r="W171" s="8">
        <v>43663</v>
      </c>
      <c r="X171" s="31">
        <v>43689</v>
      </c>
      <c r="AB171" s="6" t="s">
        <v>55</v>
      </c>
      <c r="AC171" s="6" t="s">
        <v>6168</v>
      </c>
    </row>
    <row r="172" spans="1:29" x14ac:dyDescent="0.45">
      <c r="A172" s="5" t="s">
        <v>12907</v>
      </c>
      <c r="B172" s="6" t="s">
        <v>12908</v>
      </c>
      <c r="C172" s="6" t="s">
        <v>12257</v>
      </c>
      <c r="D172" s="9">
        <v>120600</v>
      </c>
      <c r="F172" s="6" t="s">
        <v>37</v>
      </c>
      <c r="G172" s="6" t="s">
        <v>951</v>
      </c>
      <c r="H172" s="6" t="s">
        <v>965</v>
      </c>
      <c r="J172" s="8">
        <v>43663</v>
      </c>
      <c r="K172" s="6" t="s">
        <v>7955</v>
      </c>
      <c r="L172" s="6" t="s">
        <v>59</v>
      </c>
      <c r="M172" s="6" t="s">
        <v>12909</v>
      </c>
      <c r="O172" s="6" t="s">
        <v>11204</v>
      </c>
      <c r="P172" s="6" t="s">
        <v>12910</v>
      </c>
      <c r="R172" s="6" t="s">
        <v>47</v>
      </c>
      <c r="S172" s="6" t="s">
        <v>48</v>
      </c>
      <c r="U172" s="6" t="s">
        <v>49</v>
      </c>
      <c r="W172" s="8">
        <v>43664</v>
      </c>
      <c r="X172" s="31">
        <v>43768</v>
      </c>
      <c r="AB172" s="6" t="s">
        <v>55</v>
      </c>
      <c r="AC172" s="6" t="s">
        <v>6168</v>
      </c>
    </row>
    <row r="173" spans="1:29" x14ac:dyDescent="0.45">
      <c r="A173" s="5" t="s">
        <v>12911</v>
      </c>
      <c r="B173" s="6" t="s">
        <v>12912</v>
      </c>
      <c r="C173" s="6" t="s">
        <v>12258</v>
      </c>
      <c r="D173" s="9">
        <v>1004258</v>
      </c>
      <c r="F173" s="6" t="s">
        <v>37</v>
      </c>
      <c r="G173" s="6" t="s">
        <v>38</v>
      </c>
      <c r="H173" s="6" t="s">
        <v>39</v>
      </c>
      <c r="J173" s="8">
        <v>43663</v>
      </c>
      <c r="K173" s="6" t="s">
        <v>7955</v>
      </c>
      <c r="L173" s="6" t="s">
        <v>59</v>
      </c>
      <c r="M173" s="6" t="s">
        <v>10713</v>
      </c>
      <c r="O173" s="6" t="s">
        <v>11204</v>
      </c>
      <c r="P173" s="6" t="s">
        <v>12913</v>
      </c>
      <c r="R173" s="6" t="s">
        <v>47</v>
      </c>
      <c r="S173" s="6" t="s">
        <v>48</v>
      </c>
      <c r="U173" s="6" t="s">
        <v>49</v>
      </c>
      <c r="W173" s="8">
        <v>43663</v>
      </c>
      <c r="X173" s="31">
        <v>43685</v>
      </c>
      <c r="AB173" s="6" t="s">
        <v>55</v>
      </c>
      <c r="AC173" s="6" t="s">
        <v>6168</v>
      </c>
    </row>
    <row r="174" spans="1:29" x14ac:dyDescent="0.45">
      <c r="A174" s="5" t="s">
        <v>12914</v>
      </c>
      <c r="B174" s="6" t="s">
        <v>12915</v>
      </c>
      <c r="C174" s="6" t="s">
        <v>12259</v>
      </c>
      <c r="D174" s="9">
        <v>238999</v>
      </c>
      <c r="F174" s="6" t="s">
        <v>37</v>
      </c>
      <c r="G174" s="6" t="s">
        <v>38</v>
      </c>
      <c r="H174" s="6" t="s">
        <v>39</v>
      </c>
      <c r="J174" s="8">
        <v>43663</v>
      </c>
      <c r="K174" s="6" t="s">
        <v>7955</v>
      </c>
      <c r="L174" s="6" t="s">
        <v>59</v>
      </c>
      <c r="M174" s="6" t="s">
        <v>6395</v>
      </c>
      <c r="O174" s="6" t="s">
        <v>11204</v>
      </c>
      <c r="P174" s="6" t="s">
        <v>12916</v>
      </c>
      <c r="R174" s="6" t="s">
        <v>47</v>
      </c>
      <c r="S174" s="6" t="s">
        <v>48</v>
      </c>
      <c r="U174" s="6" t="s">
        <v>49</v>
      </c>
      <c r="W174" s="8">
        <v>43663</v>
      </c>
      <c r="X174" s="31">
        <v>43708</v>
      </c>
      <c r="AB174" s="6" t="s">
        <v>55</v>
      </c>
      <c r="AC174" s="6" t="s">
        <v>6168</v>
      </c>
    </row>
    <row r="175" spans="1:29" x14ac:dyDescent="0.45">
      <c r="A175" s="5" t="s">
        <v>12917</v>
      </c>
      <c r="B175" s="6" t="s">
        <v>12777</v>
      </c>
      <c r="C175" s="6" t="s">
        <v>12260</v>
      </c>
      <c r="D175" s="9">
        <v>23800000</v>
      </c>
      <c r="F175" s="6" t="s">
        <v>37</v>
      </c>
      <c r="G175" s="6" t="s">
        <v>38</v>
      </c>
      <c r="H175" s="6" t="s">
        <v>39</v>
      </c>
      <c r="J175" s="8">
        <v>43663</v>
      </c>
      <c r="K175" s="6" t="s">
        <v>7955</v>
      </c>
      <c r="L175" s="6" t="s">
        <v>59</v>
      </c>
      <c r="M175" s="6" t="s">
        <v>6506</v>
      </c>
      <c r="O175" s="6" t="s">
        <v>93</v>
      </c>
      <c r="P175" s="6" t="s">
        <v>12918</v>
      </c>
      <c r="R175" s="6" t="s">
        <v>47</v>
      </c>
      <c r="S175" s="6" t="s">
        <v>48</v>
      </c>
      <c r="U175" s="6" t="s">
        <v>49</v>
      </c>
      <c r="W175" s="8">
        <v>43663</v>
      </c>
      <c r="X175" s="31">
        <v>43861</v>
      </c>
      <c r="AB175" s="6" t="s">
        <v>55</v>
      </c>
      <c r="AC175" s="6" t="s">
        <v>6168</v>
      </c>
    </row>
    <row r="176" spans="1:29" x14ac:dyDescent="0.45">
      <c r="A176" s="5" t="s">
        <v>12919</v>
      </c>
      <c r="B176" s="6" t="s">
        <v>12920</v>
      </c>
      <c r="C176" s="6" t="s">
        <v>12261</v>
      </c>
      <c r="D176" s="9">
        <v>1380000</v>
      </c>
      <c r="F176" s="6" t="s">
        <v>37</v>
      </c>
      <c r="G176" s="6" t="s">
        <v>38</v>
      </c>
      <c r="H176" s="6" t="s">
        <v>39</v>
      </c>
      <c r="J176" s="8">
        <v>43663</v>
      </c>
      <c r="K176" s="6" t="s">
        <v>7955</v>
      </c>
      <c r="L176" s="6" t="s">
        <v>59</v>
      </c>
      <c r="M176" s="6" t="s">
        <v>7001</v>
      </c>
      <c r="O176" s="6" t="s">
        <v>11204</v>
      </c>
      <c r="P176" s="6" t="s">
        <v>12921</v>
      </c>
      <c r="R176" s="6" t="s">
        <v>47</v>
      </c>
      <c r="S176" s="6" t="s">
        <v>48</v>
      </c>
      <c r="U176" s="6" t="s">
        <v>49</v>
      </c>
      <c r="W176" s="8">
        <v>43671</v>
      </c>
      <c r="X176" s="31">
        <v>44005</v>
      </c>
      <c r="AB176" s="6" t="s">
        <v>55</v>
      </c>
      <c r="AC176" s="6" t="s">
        <v>6168</v>
      </c>
    </row>
    <row r="177" spans="1:29" x14ac:dyDescent="0.45">
      <c r="A177" s="5" t="s">
        <v>12922</v>
      </c>
      <c r="B177" s="6" t="s">
        <v>12923</v>
      </c>
      <c r="C177" s="6" t="s">
        <v>12262</v>
      </c>
      <c r="D177" s="9">
        <v>158400</v>
      </c>
      <c r="F177" s="6" t="s">
        <v>37</v>
      </c>
      <c r="G177" s="6" t="s">
        <v>951</v>
      </c>
      <c r="H177" s="6" t="s">
        <v>965</v>
      </c>
      <c r="J177" s="8">
        <v>43663</v>
      </c>
      <c r="K177" s="6" t="s">
        <v>7955</v>
      </c>
      <c r="L177" s="6" t="s">
        <v>59</v>
      </c>
      <c r="M177" s="6" t="s">
        <v>10854</v>
      </c>
      <c r="O177" s="6" t="s">
        <v>11204</v>
      </c>
      <c r="P177" s="10" t="s">
        <v>16484</v>
      </c>
      <c r="R177" s="6" t="s">
        <v>47</v>
      </c>
      <c r="S177" s="6" t="s">
        <v>48</v>
      </c>
      <c r="T177" s="6" t="s">
        <v>12924</v>
      </c>
      <c r="U177" s="6" t="s">
        <v>49</v>
      </c>
      <c r="W177" s="8">
        <v>43666</v>
      </c>
      <c r="X177" s="31">
        <v>43728</v>
      </c>
      <c r="AB177" s="6" t="s">
        <v>55</v>
      </c>
      <c r="AC177" s="6" t="s">
        <v>6168</v>
      </c>
    </row>
    <row r="178" spans="1:29" x14ac:dyDescent="0.45">
      <c r="A178" s="5" t="s">
        <v>12925</v>
      </c>
      <c r="B178" s="6" t="s">
        <v>12926</v>
      </c>
      <c r="C178" s="6" t="s">
        <v>12263</v>
      </c>
      <c r="D178" s="9">
        <v>467500</v>
      </c>
      <c r="F178" s="6" t="s">
        <v>37</v>
      </c>
      <c r="G178" s="6" t="s">
        <v>951</v>
      </c>
      <c r="H178" s="6" t="s">
        <v>965</v>
      </c>
      <c r="J178" s="8">
        <v>43665</v>
      </c>
      <c r="K178" s="6" t="s">
        <v>7955</v>
      </c>
      <c r="L178" s="6" t="s">
        <v>59</v>
      </c>
      <c r="M178" s="6" t="s">
        <v>12927</v>
      </c>
      <c r="O178" s="6" t="s">
        <v>48</v>
      </c>
      <c r="P178" s="10" t="s">
        <v>16485</v>
      </c>
      <c r="R178" s="6" t="s">
        <v>47</v>
      </c>
      <c r="S178" s="6" t="s">
        <v>48</v>
      </c>
      <c r="T178" s="6" t="s">
        <v>12928</v>
      </c>
      <c r="U178" s="6" t="s">
        <v>49</v>
      </c>
      <c r="W178" s="8">
        <v>43665</v>
      </c>
      <c r="X178" s="31">
        <v>43723</v>
      </c>
      <c r="AB178" s="6" t="s">
        <v>55</v>
      </c>
      <c r="AC178" s="6" t="s">
        <v>6168</v>
      </c>
    </row>
    <row r="179" spans="1:29" x14ac:dyDescent="0.45">
      <c r="A179" s="5" t="s">
        <v>12929</v>
      </c>
      <c r="B179" s="6" t="s">
        <v>12930</v>
      </c>
      <c r="C179" s="6" t="s">
        <v>12264</v>
      </c>
      <c r="D179" s="9">
        <v>1830000</v>
      </c>
      <c r="F179" s="6" t="s">
        <v>37</v>
      </c>
      <c r="G179" s="6" t="s">
        <v>38</v>
      </c>
      <c r="H179" s="6" t="s">
        <v>39</v>
      </c>
      <c r="J179" s="8">
        <v>43665</v>
      </c>
      <c r="K179" s="6" t="s">
        <v>7955</v>
      </c>
      <c r="L179" s="6" t="s">
        <v>59</v>
      </c>
      <c r="M179" s="6" t="s">
        <v>6293</v>
      </c>
      <c r="O179" s="6" t="s">
        <v>11204</v>
      </c>
      <c r="P179" s="6" t="s">
        <v>12931</v>
      </c>
      <c r="R179" s="6" t="s">
        <v>47</v>
      </c>
      <c r="S179" s="6" t="s">
        <v>48</v>
      </c>
      <c r="U179" s="6" t="s">
        <v>49</v>
      </c>
      <c r="W179" s="8">
        <v>43665</v>
      </c>
      <c r="X179" s="31">
        <v>43738</v>
      </c>
      <c r="AB179" s="6" t="s">
        <v>55</v>
      </c>
      <c r="AC179" s="6" t="s">
        <v>6168</v>
      </c>
    </row>
    <row r="180" spans="1:29" x14ac:dyDescent="0.45">
      <c r="A180" s="5" t="s">
        <v>12932</v>
      </c>
      <c r="B180" s="6" t="s">
        <v>12933</v>
      </c>
      <c r="C180" s="6" t="s">
        <v>12265</v>
      </c>
      <c r="D180" s="9">
        <v>12672000</v>
      </c>
      <c r="F180" s="6" t="s">
        <v>37</v>
      </c>
      <c r="G180" s="6" t="s">
        <v>38</v>
      </c>
      <c r="H180" s="6" t="s">
        <v>39</v>
      </c>
      <c r="J180" s="8">
        <v>43665</v>
      </c>
      <c r="K180" s="6" t="s">
        <v>7955</v>
      </c>
      <c r="L180" s="6" t="s">
        <v>59</v>
      </c>
      <c r="M180" s="6" t="s">
        <v>6390</v>
      </c>
      <c r="O180" s="6" t="s">
        <v>11197</v>
      </c>
      <c r="P180" s="6" t="s">
        <v>12934</v>
      </c>
      <c r="R180" s="6" t="s">
        <v>47</v>
      </c>
      <c r="S180" s="6" t="s">
        <v>48</v>
      </c>
      <c r="U180" s="6" t="s">
        <v>49</v>
      </c>
      <c r="W180" s="8">
        <v>43665</v>
      </c>
      <c r="X180" s="31">
        <v>43982</v>
      </c>
      <c r="AB180" s="6" t="s">
        <v>55</v>
      </c>
      <c r="AC180" s="6" t="s">
        <v>6168</v>
      </c>
    </row>
    <row r="181" spans="1:29" x14ac:dyDescent="0.45">
      <c r="A181" s="5" t="s">
        <v>12935</v>
      </c>
      <c r="B181" s="6" t="s">
        <v>12936</v>
      </c>
      <c r="C181" s="6" t="s">
        <v>12266</v>
      </c>
      <c r="D181" s="9">
        <v>6802500</v>
      </c>
      <c r="F181" s="6" t="s">
        <v>37</v>
      </c>
      <c r="G181" s="6" t="s">
        <v>38</v>
      </c>
      <c r="H181" s="6" t="s">
        <v>39</v>
      </c>
      <c r="J181" s="8">
        <v>43665</v>
      </c>
      <c r="K181" s="6" t="s">
        <v>7955</v>
      </c>
      <c r="L181" s="6" t="s">
        <v>59</v>
      </c>
      <c r="M181" s="6" t="s">
        <v>6390</v>
      </c>
      <c r="O181" s="6" t="s">
        <v>11197</v>
      </c>
      <c r="P181" s="6" t="s">
        <v>12937</v>
      </c>
      <c r="R181" s="6" t="s">
        <v>47</v>
      </c>
      <c r="S181" s="6" t="s">
        <v>48</v>
      </c>
      <c r="U181" s="6" t="s">
        <v>49</v>
      </c>
      <c r="W181" s="8">
        <v>43665</v>
      </c>
      <c r="X181" s="31">
        <v>43982</v>
      </c>
      <c r="AB181" s="6" t="s">
        <v>55</v>
      </c>
      <c r="AC181" s="6" t="s">
        <v>6168</v>
      </c>
    </row>
    <row r="182" spans="1:29" x14ac:dyDescent="0.45">
      <c r="A182" s="5" t="s">
        <v>12938</v>
      </c>
      <c r="B182" s="6" t="s">
        <v>12679</v>
      </c>
      <c r="C182" s="6" t="s">
        <v>12267</v>
      </c>
      <c r="D182" s="9">
        <v>1950000</v>
      </c>
      <c r="F182" s="6" t="s">
        <v>37</v>
      </c>
      <c r="G182" s="6" t="s">
        <v>38</v>
      </c>
      <c r="H182" s="6" t="s">
        <v>39</v>
      </c>
      <c r="J182" s="8">
        <v>43665</v>
      </c>
      <c r="K182" s="6" t="s">
        <v>7955</v>
      </c>
      <c r="L182" s="6" t="s">
        <v>59</v>
      </c>
      <c r="M182" s="6" t="s">
        <v>6825</v>
      </c>
      <c r="O182" s="6" t="s">
        <v>11204</v>
      </c>
      <c r="P182" s="6" t="s">
        <v>12939</v>
      </c>
      <c r="R182" s="6" t="s">
        <v>47</v>
      </c>
      <c r="S182" s="6" t="s">
        <v>48</v>
      </c>
      <c r="U182" s="6" t="s">
        <v>49</v>
      </c>
      <c r="W182" s="8">
        <v>43665</v>
      </c>
      <c r="X182" s="31">
        <v>43738</v>
      </c>
      <c r="AB182" s="6" t="s">
        <v>55</v>
      </c>
      <c r="AC182" s="6" t="s">
        <v>6168</v>
      </c>
    </row>
    <row r="183" spans="1:29" x14ac:dyDescent="0.45">
      <c r="A183" s="5" t="s">
        <v>12940</v>
      </c>
      <c r="B183" s="6" t="s">
        <v>12941</v>
      </c>
      <c r="C183" s="6" t="s">
        <v>12268</v>
      </c>
      <c r="D183" s="9">
        <v>1800000</v>
      </c>
      <c r="F183" s="6" t="s">
        <v>37</v>
      </c>
      <c r="G183" s="6" t="s">
        <v>38</v>
      </c>
      <c r="H183" s="6" t="s">
        <v>39</v>
      </c>
      <c r="J183" s="8">
        <v>43665</v>
      </c>
      <c r="K183" s="6" t="s">
        <v>7955</v>
      </c>
      <c r="L183" s="6" t="s">
        <v>59</v>
      </c>
      <c r="M183" s="6" t="s">
        <v>6553</v>
      </c>
      <c r="O183" s="6" t="s">
        <v>11204</v>
      </c>
      <c r="P183" s="6" t="s">
        <v>12942</v>
      </c>
      <c r="R183" s="6" t="s">
        <v>47</v>
      </c>
      <c r="S183" s="6" t="s">
        <v>48</v>
      </c>
      <c r="U183" s="6" t="s">
        <v>49</v>
      </c>
      <c r="W183" s="8">
        <v>43677</v>
      </c>
      <c r="X183" s="31">
        <v>43738</v>
      </c>
      <c r="AB183" s="6" t="s">
        <v>55</v>
      </c>
      <c r="AC183" s="6" t="s">
        <v>6168</v>
      </c>
    </row>
    <row r="184" spans="1:29" x14ac:dyDescent="0.45">
      <c r="A184" s="5" t="s">
        <v>12943</v>
      </c>
      <c r="B184" s="6" t="s">
        <v>12944</v>
      </c>
      <c r="C184" s="6" t="s">
        <v>12269</v>
      </c>
      <c r="D184" s="9">
        <v>850000</v>
      </c>
      <c r="F184" s="6" t="s">
        <v>37</v>
      </c>
      <c r="G184" s="6" t="s">
        <v>38</v>
      </c>
      <c r="H184" s="6" t="s">
        <v>39</v>
      </c>
      <c r="J184" s="8">
        <v>43665</v>
      </c>
      <c r="K184" s="6" t="s">
        <v>7955</v>
      </c>
      <c r="L184" s="6" t="s">
        <v>59</v>
      </c>
      <c r="M184" s="6" t="s">
        <v>6553</v>
      </c>
      <c r="O184" s="6" t="s">
        <v>11204</v>
      </c>
      <c r="P184" s="6" t="s">
        <v>12945</v>
      </c>
      <c r="R184" s="6" t="s">
        <v>47</v>
      </c>
      <c r="S184" s="6" t="s">
        <v>48</v>
      </c>
      <c r="U184" s="6" t="s">
        <v>49</v>
      </c>
      <c r="W184" s="8">
        <v>43677</v>
      </c>
      <c r="X184" s="31">
        <v>43707</v>
      </c>
      <c r="AB184" s="6" t="s">
        <v>55</v>
      </c>
      <c r="AC184" s="6" t="s">
        <v>6168</v>
      </c>
    </row>
    <row r="185" spans="1:29" x14ac:dyDescent="0.45">
      <c r="A185" s="5" t="s">
        <v>12946</v>
      </c>
      <c r="B185" s="6" t="s">
        <v>12947</v>
      </c>
      <c r="C185" s="6" t="s">
        <v>12270</v>
      </c>
      <c r="D185" s="9">
        <v>1000000</v>
      </c>
      <c r="F185" s="6" t="s">
        <v>37</v>
      </c>
      <c r="G185" s="6" t="s">
        <v>38</v>
      </c>
      <c r="H185" s="6" t="s">
        <v>39</v>
      </c>
      <c r="J185" s="8">
        <v>43665</v>
      </c>
      <c r="K185" s="6" t="s">
        <v>7955</v>
      </c>
      <c r="L185" s="6" t="s">
        <v>59</v>
      </c>
      <c r="M185" s="6" t="s">
        <v>10739</v>
      </c>
      <c r="O185" s="6" t="s">
        <v>11204</v>
      </c>
      <c r="P185" s="6" t="s">
        <v>12948</v>
      </c>
      <c r="R185" s="6" t="s">
        <v>47</v>
      </c>
      <c r="S185" s="6" t="s">
        <v>48</v>
      </c>
      <c r="U185" s="6" t="s">
        <v>49</v>
      </c>
      <c r="W185" s="8">
        <v>43666</v>
      </c>
      <c r="X185" s="31">
        <v>43830</v>
      </c>
      <c r="AB185" s="6" t="s">
        <v>55</v>
      </c>
      <c r="AC185" s="6" t="s">
        <v>6168</v>
      </c>
    </row>
    <row r="186" spans="1:29" x14ac:dyDescent="0.45">
      <c r="A186" s="5" t="s">
        <v>12949</v>
      </c>
      <c r="B186" s="6" t="s">
        <v>12950</v>
      </c>
      <c r="C186" s="6" t="s">
        <v>12271</v>
      </c>
      <c r="D186" s="9">
        <v>2400000</v>
      </c>
      <c r="F186" s="6" t="s">
        <v>37</v>
      </c>
      <c r="G186" s="6" t="s">
        <v>38</v>
      </c>
      <c r="H186" s="6" t="s">
        <v>39</v>
      </c>
      <c r="J186" s="8">
        <v>43665</v>
      </c>
      <c r="K186" s="6" t="s">
        <v>7955</v>
      </c>
      <c r="L186" s="6" t="s">
        <v>59</v>
      </c>
      <c r="M186" s="6" t="s">
        <v>6284</v>
      </c>
      <c r="O186" s="6" t="s">
        <v>93</v>
      </c>
      <c r="P186" s="6" t="s">
        <v>12951</v>
      </c>
      <c r="R186" s="6" t="s">
        <v>47</v>
      </c>
      <c r="S186" s="6" t="s">
        <v>48</v>
      </c>
      <c r="U186" s="6" t="s">
        <v>49</v>
      </c>
      <c r="W186" s="8">
        <v>43702</v>
      </c>
      <c r="X186" s="31">
        <v>44371</v>
      </c>
      <c r="AB186" s="6" t="s">
        <v>55</v>
      </c>
      <c r="AC186" s="6" t="s">
        <v>6168</v>
      </c>
    </row>
    <row r="187" spans="1:29" x14ac:dyDescent="0.45">
      <c r="A187" s="5" t="s">
        <v>12952</v>
      </c>
      <c r="B187" s="6" t="s">
        <v>12953</v>
      </c>
      <c r="C187" s="6" t="s">
        <v>12272</v>
      </c>
      <c r="D187" s="9">
        <v>523026</v>
      </c>
      <c r="F187" s="6" t="s">
        <v>37</v>
      </c>
      <c r="G187" s="6" t="s">
        <v>38</v>
      </c>
      <c r="H187" s="6" t="s">
        <v>39</v>
      </c>
      <c r="J187" s="8">
        <v>43665</v>
      </c>
      <c r="K187" s="6" t="s">
        <v>7955</v>
      </c>
      <c r="L187" s="6" t="s">
        <v>59</v>
      </c>
      <c r="M187" s="6" t="s">
        <v>6284</v>
      </c>
      <c r="O187" s="6" t="s">
        <v>11204</v>
      </c>
      <c r="P187" s="6" t="s">
        <v>12954</v>
      </c>
      <c r="R187" s="6" t="s">
        <v>47</v>
      </c>
      <c r="S187" s="6" t="s">
        <v>48</v>
      </c>
      <c r="U187" s="6" t="s">
        <v>49</v>
      </c>
      <c r="W187" s="8">
        <v>43666</v>
      </c>
      <c r="X187" s="31">
        <v>43707</v>
      </c>
      <c r="AB187" s="6" t="s">
        <v>55</v>
      </c>
      <c r="AC187" s="6" t="s">
        <v>6168</v>
      </c>
    </row>
    <row r="188" spans="1:29" x14ac:dyDescent="0.45">
      <c r="A188" s="5" t="s">
        <v>12955</v>
      </c>
      <c r="B188" s="6" t="s">
        <v>12956</v>
      </c>
      <c r="C188" s="6" t="s">
        <v>12273</v>
      </c>
      <c r="D188" s="9">
        <v>13000000</v>
      </c>
      <c r="F188" s="6" t="s">
        <v>37</v>
      </c>
      <c r="G188" s="6" t="s">
        <v>951</v>
      </c>
      <c r="H188" s="6" t="s">
        <v>965</v>
      </c>
      <c r="J188" s="8">
        <v>43672</v>
      </c>
      <c r="K188" s="6" t="s">
        <v>7955</v>
      </c>
      <c r="L188" s="6" t="s">
        <v>59</v>
      </c>
      <c r="M188" s="6" t="s">
        <v>6390</v>
      </c>
      <c r="O188" s="6" t="s">
        <v>11197</v>
      </c>
      <c r="P188" s="6" t="s">
        <v>12957</v>
      </c>
      <c r="R188" s="6" t="s">
        <v>47</v>
      </c>
      <c r="S188" s="6" t="s">
        <v>48</v>
      </c>
      <c r="U188" s="6" t="s">
        <v>49</v>
      </c>
      <c r="W188" s="8">
        <v>43672</v>
      </c>
      <c r="X188" s="31">
        <v>44012</v>
      </c>
      <c r="AB188" s="6" t="s">
        <v>55</v>
      </c>
      <c r="AC188" s="6" t="s">
        <v>6168</v>
      </c>
    </row>
    <row r="189" spans="1:29" x14ac:dyDescent="0.45">
      <c r="A189" s="5" t="s">
        <v>12958</v>
      </c>
      <c r="B189" s="6" t="s">
        <v>12959</v>
      </c>
      <c r="C189" s="6" t="s">
        <v>12274</v>
      </c>
      <c r="D189" s="9">
        <v>22642800</v>
      </c>
      <c r="F189" s="6" t="s">
        <v>37</v>
      </c>
      <c r="G189" s="6" t="s">
        <v>38</v>
      </c>
      <c r="H189" s="6" t="s">
        <v>39</v>
      </c>
      <c r="J189" s="8">
        <v>43672</v>
      </c>
      <c r="K189" s="6" t="s">
        <v>7955</v>
      </c>
      <c r="L189" s="6" t="s">
        <v>59</v>
      </c>
      <c r="M189" s="6" t="s">
        <v>6390</v>
      </c>
      <c r="O189" s="6" t="s">
        <v>11197</v>
      </c>
      <c r="P189" s="6" t="s">
        <v>12960</v>
      </c>
      <c r="R189" s="6" t="s">
        <v>47</v>
      </c>
      <c r="S189" s="6" t="s">
        <v>48</v>
      </c>
      <c r="U189" s="6" t="s">
        <v>49</v>
      </c>
      <c r="W189" s="8">
        <v>43672</v>
      </c>
      <c r="X189" s="31">
        <v>44196</v>
      </c>
      <c r="AB189" s="6" t="s">
        <v>55</v>
      </c>
      <c r="AC189" s="6" t="s">
        <v>6168</v>
      </c>
    </row>
    <row r="190" spans="1:29" x14ac:dyDescent="0.45">
      <c r="A190" s="5" t="s">
        <v>12961</v>
      </c>
      <c r="B190" s="6" t="s">
        <v>12962</v>
      </c>
      <c r="C190" s="6" t="s">
        <v>12275</v>
      </c>
      <c r="D190" s="9">
        <v>1025945.38</v>
      </c>
      <c r="F190" s="6" t="s">
        <v>37</v>
      </c>
      <c r="G190" s="6" t="s">
        <v>38</v>
      </c>
      <c r="H190" s="6" t="s">
        <v>39</v>
      </c>
      <c r="J190" s="8">
        <v>43672</v>
      </c>
      <c r="K190" s="6" t="s">
        <v>7955</v>
      </c>
      <c r="L190" s="6" t="s">
        <v>59</v>
      </c>
      <c r="M190" s="6" t="s">
        <v>12963</v>
      </c>
      <c r="O190" s="6" t="s">
        <v>11204</v>
      </c>
      <c r="P190" s="6" t="s">
        <v>12964</v>
      </c>
      <c r="R190" s="6" t="s">
        <v>47</v>
      </c>
      <c r="S190" s="6" t="s">
        <v>48</v>
      </c>
      <c r="U190" s="6" t="s">
        <v>49</v>
      </c>
      <c r="W190" s="8">
        <v>43672</v>
      </c>
      <c r="X190" s="31">
        <v>44407</v>
      </c>
      <c r="AB190" s="6" t="s">
        <v>55</v>
      </c>
      <c r="AC190" s="6" t="s">
        <v>6168</v>
      </c>
    </row>
    <row r="191" spans="1:29" x14ac:dyDescent="0.45">
      <c r="A191" s="5" t="s">
        <v>12965</v>
      </c>
      <c r="B191" s="6" t="s">
        <v>12966</v>
      </c>
      <c r="C191" s="6" t="s">
        <v>12276</v>
      </c>
      <c r="D191" s="9">
        <v>906644</v>
      </c>
      <c r="F191" s="6" t="s">
        <v>37</v>
      </c>
      <c r="G191" s="6" t="s">
        <v>38</v>
      </c>
      <c r="H191" s="6" t="s">
        <v>39</v>
      </c>
      <c r="J191" s="8">
        <v>43672</v>
      </c>
      <c r="K191" s="6" t="s">
        <v>7955</v>
      </c>
      <c r="L191" s="6" t="s">
        <v>59</v>
      </c>
      <c r="M191" s="6" t="s">
        <v>6395</v>
      </c>
      <c r="O191" s="6" t="s">
        <v>11204</v>
      </c>
      <c r="P191" s="6" t="s">
        <v>12967</v>
      </c>
      <c r="R191" s="6" t="s">
        <v>47</v>
      </c>
      <c r="S191" s="6" t="s">
        <v>48</v>
      </c>
      <c r="U191" s="6" t="s">
        <v>49</v>
      </c>
      <c r="W191" s="8">
        <v>43674</v>
      </c>
      <c r="X191" s="31">
        <v>43715</v>
      </c>
      <c r="AB191" s="6" t="s">
        <v>55</v>
      </c>
      <c r="AC191" s="6" t="s">
        <v>6168</v>
      </c>
    </row>
    <row r="192" spans="1:29" x14ac:dyDescent="0.45">
      <c r="A192" s="5" t="s">
        <v>12968</v>
      </c>
      <c r="B192" s="6" t="s">
        <v>12969</v>
      </c>
      <c r="C192" s="6" t="s">
        <v>12277</v>
      </c>
      <c r="D192" s="9">
        <v>8500000</v>
      </c>
      <c r="F192" s="6" t="s">
        <v>37</v>
      </c>
      <c r="G192" s="6" t="s">
        <v>38</v>
      </c>
      <c r="H192" s="6" t="s">
        <v>39</v>
      </c>
      <c r="J192" s="8">
        <v>43683</v>
      </c>
      <c r="K192" s="6" t="s">
        <v>7955</v>
      </c>
      <c r="L192" s="6" t="s">
        <v>59</v>
      </c>
      <c r="M192" s="6" t="s">
        <v>10922</v>
      </c>
      <c r="O192" s="6" t="s">
        <v>93</v>
      </c>
      <c r="P192" s="6" t="s">
        <v>12970</v>
      </c>
      <c r="R192" s="6" t="s">
        <v>47</v>
      </c>
      <c r="S192" s="6" t="s">
        <v>48</v>
      </c>
      <c r="U192" s="6" t="s">
        <v>49</v>
      </c>
      <c r="W192" s="8">
        <v>43703</v>
      </c>
      <c r="X192" s="31">
        <v>44068</v>
      </c>
      <c r="AB192" s="6" t="s">
        <v>55</v>
      </c>
      <c r="AC192" s="6" t="s">
        <v>6168</v>
      </c>
    </row>
    <row r="193" spans="1:29" x14ac:dyDescent="0.45">
      <c r="A193" s="5" t="s">
        <v>12971</v>
      </c>
      <c r="B193" s="6" t="s">
        <v>12972</v>
      </c>
      <c r="C193" s="6" t="s">
        <v>12278</v>
      </c>
      <c r="D193" s="9">
        <v>1200000</v>
      </c>
      <c r="F193" s="6" t="s">
        <v>37</v>
      </c>
      <c r="G193" s="6" t="s">
        <v>38</v>
      </c>
      <c r="H193" s="6" t="s">
        <v>39</v>
      </c>
      <c r="J193" s="8">
        <v>43685</v>
      </c>
      <c r="K193" s="6" t="s">
        <v>7955</v>
      </c>
      <c r="L193" s="6" t="s">
        <v>59</v>
      </c>
      <c r="M193" s="6" t="s">
        <v>6266</v>
      </c>
      <c r="O193" s="6" t="s">
        <v>11204</v>
      </c>
      <c r="P193" s="6" t="s">
        <v>12973</v>
      </c>
      <c r="R193" s="6" t="s">
        <v>47</v>
      </c>
      <c r="S193" s="6" t="s">
        <v>48</v>
      </c>
      <c r="U193" s="6" t="s">
        <v>49</v>
      </c>
      <c r="W193" s="8">
        <v>43685</v>
      </c>
      <c r="X193" s="31">
        <v>43708</v>
      </c>
      <c r="AB193" s="6" t="s">
        <v>55</v>
      </c>
      <c r="AC193" s="6" t="s">
        <v>6168</v>
      </c>
    </row>
    <row r="194" spans="1:29" x14ac:dyDescent="0.45">
      <c r="A194" s="5" t="s">
        <v>12974</v>
      </c>
      <c r="B194" s="6" t="s">
        <v>12975</v>
      </c>
      <c r="C194" s="6" t="s">
        <v>12279</v>
      </c>
      <c r="D194" s="9">
        <v>53000000</v>
      </c>
      <c r="F194" s="6" t="s">
        <v>37</v>
      </c>
      <c r="G194" s="6" t="s">
        <v>38</v>
      </c>
      <c r="H194" s="6" t="s">
        <v>39</v>
      </c>
      <c r="J194" s="8">
        <v>43685</v>
      </c>
      <c r="K194" s="6" t="s">
        <v>7955</v>
      </c>
      <c r="L194" s="6" t="s">
        <v>59</v>
      </c>
      <c r="M194" s="6" t="s">
        <v>6293</v>
      </c>
      <c r="O194" s="6" t="s">
        <v>93</v>
      </c>
      <c r="P194" s="6" t="s">
        <v>12976</v>
      </c>
      <c r="R194" s="6" t="s">
        <v>47</v>
      </c>
      <c r="S194" s="6" t="s">
        <v>48</v>
      </c>
      <c r="U194" s="6" t="s">
        <v>49</v>
      </c>
      <c r="W194" s="8">
        <v>43685</v>
      </c>
      <c r="X194" s="31">
        <v>44054</v>
      </c>
      <c r="AB194" s="6" t="s">
        <v>55</v>
      </c>
      <c r="AC194" s="6" t="s">
        <v>6168</v>
      </c>
    </row>
    <row r="195" spans="1:29" x14ac:dyDescent="0.45">
      <c r="A195" s="5" t="s">
        <v>12977</v>
      </c>
      <c r="B195" s="6" t="s">
        <v>12978</v>
      </c>
      <c r="C195" s="6" t="s">
        <v>12280</v>
      </c>
      <c r="D195" s="9">
        <v>60000</v>
      </c>
      <c r="F195" s="6" t="s">
        <v>37</v>
      </c>
      <c r="G195" s="6" t="s">
        <v>38</v>
      </c>
      <c r="H195" s="6" t="s">
        <v>39</v>
      </c>
      <c r="J195" s="8">
        <v>43688</v>
      </c>
      <c r="K195" s="6" t="s">
        <v>7955</v>
      </c>
      <c r="L195" s="6" t="s">
        <v>59</v>
      </c>
      <c r="M195" s="6" t="s">
        <v>12979</v>
      </c>
      <c r="O195" s="6" t="s">
        <v>11197</v>
      </c>
      <c r="P195" s="6" t="s">
        <v>12980</v>
      </c>
      <c r="R195" s="6" t="s">
        <v>47</v>
      </c>
      <c r="S195" s="6" t="s">
        <v>48</v>
      </c>
      <c r="U195" s="6" t="s">
        <v>49</v>
      </c>
      <c r="W195" s="8">
        <v>43688</v>
      </c>
      <c r="X195" s="31">
        <v>43817</v>
      </c>
      <c r="AB195" s="6" t="s">
        <v>55</v>
      </c>
      <c r="AC195" s="6" t="s">
        <v>6168</v>
      </c>
    </row>
    <row r="196" spans="1:29" x14ac:dyDescent="0.45">
      <c r="A196" s="5" t="s">
        <v>12981</v>
      </c>
      <c r="B196" s="6" t="s">
        <v>12982</v>
      </c>
      <c r="C196" s="6" t="s">
        <v>12281</v>
      </c>
      <c r="D196" s="9">
        <v>542900</v>
      </c>
      <c r="F196" s="6" t="s">
        <v>37</v>
      </c>
      <c r="G196" s="6" t="s">
        <v>38</v>
      </c>
      <c r="H196" s="6" t="s">
        <v>39</v>
      </c>
      <c r="J196" s="8">
        <v>43690</v>
      </c>
      <c r="K196" s="6" t="s">
        <v>7955</v>
      </c>
      <c r="L196" s="6" t="s">
        <v>59</v>
      </c>
      <c r="M196" s="6" t="s">
        <v>10854</v>
      </c>
      <c r="O196" s="6" t="s">
        <v>11204</v>
      </c>
      <c r="P196" s="6" t="s">
        <v>12983</v>
      </c>
      <c r="R196" s="6" t="s">
        <v>47</v>
      </c>
      <c r="S196" s="6" t="s">
        <v>48</v>
      </c>
      <c r="U196" s="6" t="s">
        <v>49</v>
      </c>
      <c r="W196" s="8">
        <v>43692</v>
      </c>
      <c r="X196" s="31">
        <v>43768</v>
      </c>
      <c r="AB196" s="6" t="s">
        <v>55</v>
      </c>
      <c r="AC196" s="6" t="s">
        <v>6168</v>
      </c>
    </row>
    <row r="197" spans="1:29" x14ac:dyDescent="0.45">
      <c r="A197" s="5" t="s">
        <v>12984</v>
      </c>
      <c r="B197" s="6" t="s">
        <v>12985</v>
      </c>
      <c r="C197" s="6" t="s">
        <v>12282</v>
      </c>
      <c r="D197" s="9">
        <v>13936057</v>
      </c>
      <c r="F197" s="6" t="s">
        <v>37</v>
      </c>
      <c r="G197" s="6" t="s">
        <v>38</v>
      </c>
      <c r="H197" s="6" t="s">
        <v>39</v>
      </c>
      <c r="J197" s="8">
        <v>43690</v>
      </c>
      <c r="K197" s="6" t="s">
        <v>7955</v>
      </c>
      <c r="L197" s="6" t="s">
        <v>59</v>
      </c>
      <c r="M197" s="6" t="s">
        <v>6351</v>
      </c>
      <c r="O197" s="6" t="s">
        <v>93</v>
      </c>
      <c r="P197" s="6" t="s">
        <v>12986</v>
      </c>
      <c r="R197" s="6" t="s">
        <v>47</v>
      </c>
      <c r="S197" s="6" t="s">
        <v>48</v>
      </c>
      <c r="U197" s="6" t="s">
        <v>49</v>
      </c>
      <c r="W197" s="8">
        <v>43690</v>
      </c>
      <c r="X197" s="31">
        <v>43809</v>
      </c>
      <c r="AB197" s="6" t="s">
        <v>55</v>
      </c>
      <c r="AC197" s="6" t="s">
        <v>6168</v>
      </c>
    </row>
    <row r="198" spans="1:29" x14ac:dyDescent="0.45">
      <c r="A198" s="5" t="s">
        <v>12987</v>
      </c>
      <c r="B198" s="6" t="s">
        <v>12988</v>
      </c>
      <c r="C198" s="6" t="s">
        <v>12283</v>
      </c>
      <c r="D198" s="9">
        <v>600000</v>
      </c>
      <c r="F198" s="6" t="s">
        <v>37</v>
      </c>
      <c r="G198" s="6" t="s">
        <v>38</v>
      </c>
      <c r="H198" s="6" t="s">
        <v>39</v>
      </c>
      <c r="J198" s="8">
        <v>43690</v>
      </c>
      <c r="K198" s="6" t="s">
        <v>7955</v>
      </c>
      <c r="L198" s="6" t="s">
        <v>59</v>
      </c>
      <c r="M198" s="6" t="s">
        <v>6539</v>
      </c>
      <c r="O198" s="6" t="s">
        <v>11204</v>
      </c>
      <c r="P198" s="6" t="s">
        <v>12989</v>
      </c>
      <c r="R198" s="6" t="s">
        <v>47</v>
      </c>
      <c r="S198" s="6" t="s">
        <v>48</v>
      </c>
      <c r="U198" s="6" t="s">
        <v>49</v>
      </c>
      <c r="W198" s="8">
        <v>43702</v>
      </c>
      <c r="X198" s="31">
        <v>43723</v>
      </c>
      <c r="AB198" s="6" t="s">
        <v>55</v>
      </c>
      <c r="AC198" s="6" t="s">
        <v>6168</v>
      </c>
    </row>
    <row r="199" spans="1:29" x14ac:dyDescent="0.45">
      <c r="A199" s="5" t="s">
        <v>12990</v>
      </c>
      <c r="B199" s="6" t="s">
        <v>12991</v>
      </c>
      <c r="C199" s="6" t="s">
        <v>12284</v>
      </c>
      <c r="D199" s="9">
        <v>430000</v>
      </c>
      <c r="F199" s="6" t="s">
        <v>37</v>
      </c>
      <c r="G199" s="6" t="s">
        <v>951</v>
      </c>
      <c r="H199" s="6" t="s">
        <v>965</v>
      </c>
      <c r="J199" s="8">
        <v>43695</v>
      </c>
      <c r="K199" s="6" t="s">
        <v>7955</v>
      </c>
      <c r="L199" s="6" t="s">
        <v>59</v>
      </c>
      <c r="M199" s="6" t="s">
        <v>12992</v>
      </c>
      <c r="O199" s="6" t="s">
        <v>11204</v>
      </c>
      <c r="P199" s="6" t="s">
        <v>12993</v>
      </c>
      <c r="R199" s="6" t="s">
        <v>47</v>
      </c>
      <c r="S199" s="6" t="s">
        <v>48</v>
      </c>
      <c r="U199" s="6" t="s">
        <v>49</v>
      </c>
      <c r="W199" s="8">
        <v>43695</v>
      </c>
      <c r="X199" s="31">
        <v>43769</v>
      </c>
      <c r="AB199" s="6" t="s">
        <v>55</v>
      </c>
      <c r="AC199" s="6" t="s">
        <v>6168</v>
      </c>
    </row>
    <row r="200" spans="1:29" x14ac:dyDescent="0.45">
      <c r="A200" s="5" t="s">
        <v>12994</v>
      </c>
      <c r="B200" s="6" t="s">
        <v>12995</v>
      </c>
      <c r="C200" s="6" t="s">
        <v>12285</v>
      </c>
      <c r="D200" s="9">
        <v>1806000</v>
      </c>
      <c r="F200" s="6" t="s">
        <v>37</v>
      </c>
      <c r="G200" s="6" t="s">
        <v>38</v>
      </c>
      <c r="H200" s="6" t="s">
        <v>39</v>
      </c>
      <c r="J200" s="8">
        <v>43695</v>
      </c>
      <c r="K200" s="6" t="s">
        <v>7955</v>
      </c>
      <c r="L200" s="6" t="s">
        <v>59</v>
      </c>
      <c r="M200" s="6" t="s">
        <v>6293</v>
      </c>
      <c r="O200" s="6" t="s">
        <v>11204</v>
      </c>
      <c r="P200" s="6" t="s">
        <v>12996</v>
      </c>
      <c r="R200" s="6" t="s">
        <v>47</v>
      </c>
      <c r="S200" s="6" t="s">
        <v>48</v>
      </c>
      <c r="U200" s="6" t="s">
        <v>49</v>
      </c>
      <c r="W200" s="8">
        <v>43709</v>
      </c>
      <c r="X200" s="31">
        <v>43910</v>
      </c>
      <c r="AB200" s="6" t="s">
        <v>55</v>
      </c>
      <c r="AC200" s="6" t="s">
        <v>6168</v>
      </c>
    </row>
    <row r="201" spans="1:29" x14ac:dyDescent="0.45">
      <c r="A201" s="5" t="s">
        <v>12997</v>
      </c>
      <c r="B201" s="6" t="s">
        <v>12998</v>
      </c>
      <c r="C201" s="6" t="s">
        <v>12286</v>
      </c>
      <c r="D201" s="9">
        <v>33480</v>
      </c>
      <c r="F201" s="6" t="s">
        <v>37</v>
      </c>
      <c r="G201" s="6" t="s">
        <v>38</v>
      </c>
      <c r="H201" s="6" t="s">
        <v>39</v>
      </c>
      <c r="J201" s="8">
        <v>43698</v>
      </c>
      <c r="K201" s="6" t="s">
        <v>7955</v>
      </c>
      <c r="L201" s="6" t="s">
        <v>59</v>
      </c>
      <c r="M201" s="6" t="s">
        <v>6247</v>
      </c>
      <c r="O201" s="6" t="s">
        <v>11197</v>
      </c>
      <c r="P201" s="10" t="s">
        <v>16486</v>
      </c>
      <c r="R201" s="6" t="s">
        <v>47</v>
      </c>
      <c r="S201" s="6" t="s">
        <v>48</v>
      </c>
      <c r="T201" s="6" t="s">
        <v>12999</v>
      </c>
      <c r="U201" s="6" t="s">
        <v>49</v>
      </c>
      <c r="W201" s="8">
        <v>43698</v>
      </c>
      <c r="X201" s="31">
        <v>43728</v>
      </c>
      <c r="AB201" s="6" t="s">
        <v>55</v>
      </c>
      <c r="AC201" s="6" t="s">
        <v>6168</v>
      </c>
    </row>
    <row r="202" spans="1:29" x14ac:dyDescent="0.45">
      <c r="A202" s="5" t="s">
        <v>13000</v>
      </c>
      <c r="B202" s="6" t="s">
        <v>13001</v>
      </c>
      <c r="C202" s="6" t="s">
        <v>12287</v>
      </c>
      <c r="D202" s="9">
        <v>972760.5</v>
      </c>
      <c r="F202" s="6" t="s">
        <v>37</v>
      </c>
      <c r="G202" s="6" t="s">
        <v>38</v>
      </c>
      <c r="H202" s="6" t="s">
        <v>39</v>
      </c>
      <c r="J202" s="8">
        <v>43698</v>
      </c>
      <c r="K202" s="6" t="s">
        <v>7955</v>
      </c>
      <c r="L202" s="6" t="s">
        <v>59</v>
      </c>
      <c r="M202" s="6" t="s">
        <v>12460</v>
      </c>
      <c r="O202" s="6" t="s">
        <v>11204</v>
      </c>
      <c r="P202" s="10" t="s">
        <v>16487</v>
      </c>
      <c r="R202" s="6" t="s">
        <v>47</v>
      </c>
      <c r="S202" s="6" t="s">
        <v>48</v>
      </c>
      <c r="T202" s="6" t="s">
        <v>13002</v>
      </c>
      <c r="U202" s="6" t="s">
        <v>49</v>
      </c>
      <c r="W202" s="8">
        <v>43698</v>
      </c>
      <c r="X202" s="31">
        <v>43731</v>
      </c>
      <c r="AB202" s="6" t="s">
        <v>55</v>
      </c>
      <c r="AC202" s="6" t="s">
        <v>6168</v>
      </c>
    </row>
    <row r="203" spans="1:29" x14ac:dyDescent="0.45">
      <c r="A203" s="5" t="s">
        <v>13003</v>
      </c>
      <c r="B203" s="6" t="s">
        <v>13004</v>
      </c>
      <c r="C203" s="6" t="s">
        <v>12288</v>
      </c>
      <c r="D203" s="9">
        <v>345000</v>
      </c>
      <c r="F203" s="6" t="s">
        <v>37</v>
      </c>
      <c r="G203" s="6" t="s">
        <v>38</v>
      </c>
      <c r="H203" s="6" t="s">
        <v>39</v>
      </c>
      <c r="J203" s="8">
        <v>43698</v>
      </c>
      <c r="K203" s="6" t="s">
        <v>7955</v>
      </c>
      <c r="L203" s="6" t="s">
        <v>59</v>
      </c>
      <c r="M203" s="6" t="s">
        <v>6506</v>
      </c>
      <c r="O203" s="6" t="s">
        <v>11204</v>
      </c>
      <c r="P203" s="6" t="s">
        <v>13005</v>
      </c>
      <c r="R203" s="6" t="s">
        <v>47</v>
      </c>
      <c r="S203" s="6" t="s">
        <v>48</v>
      </c>
      <c r="U203" s="6" t="s">
        <v>49</v>
      </c>
      <c r="W203" s="8">
        <v>43698</v>
      </c>
      <c r="X203" s="31">
        <v>43728</v>
      </c>
      <c r="AB203" s="6" t="s">
        <v>55</v>
      </c>
      <c r="AC203" s="6" t="s">
        <v>6168</v>
      </c>
    </row>
    <row r="204" spans="1:29" x14ac:dyDescent="0.45">
      <c r="A204" s="5" t="s">
        <v>13006</v>
      </c>
      <c r="B204" s="6" t="s">
        <v>13007</v>
      </c>
      <c r="C204" s="6" t="s">
        <v>12289</v>
      </c>
      <c r="D204" s="9">
        <v>500000</v>
      </c>
      <c r="F204" s="6" t="s">
        <v>37</v>
      </c>
      <c r="G204" s="6" t="s">
        <v>38</v>
      </c>
      <c r="H204" s="6" t="s">
        <v>39</v>
      </c>
      <c r="J204" s="8">
        <v>43698</v>
      </c>
      <c r="K204" s="6" t="s">
        <v>7955</v>
      </c>
      <c r="L204" s="6" t="s">
        <v>59</v>
      </c>
      <c r="M204" s="6" t="s">
        <v>10931</v>
      </c>
      <c r="O204" s="6" t="s">
        <v>11204</v>
      </c>
      <c r="P204" s="6" t="s">
        <v>13008</v>
      </c>
      <c r="R204" s="6" t="s">
        <v>47</v>
      </c>
      <c r="S204" s="6" t="s">
        <v>48</v>
      </c>
      <c r="U204" s="6" t="s">
        <v>49</v>
      </c>
      <c r="W204" s="8">
        <v>43698</v>
      </c>
      <c r="X204" s="31">
        <v>43799</v>
      </c>
      <c r="AB204" s="6" t="s">
        <v>55</v>
      </c>
      <c r="AC204" s="6" t="s">
        <v>6168</v>
      </c>
    </row>
    <row r="205" spans="1:29" x14ac:dyDescent="0.45">
      <c r="A205" s="5" t="s">
        <v>13009</v>
      </c>
      <c r="B205" s="6" t="s">
        <v>13010</v>
      </c>
      <c r="C205" s="6" t="s">
        <v>12290</v>
      </c>
      <c r="D205" s="9">
        <v>450000</v>
      </c>
      <c r="F205" s="6" t="s">
        <v>37</v>
      </c>
      <c r="G205" s="6" t="s">
        <v>38</v>
      </c>
      <c r="H205" s="6" t="s">
        <v>39</v>
      </c>
      <c r="J205" s="8">
        <v>43698</v>
      </c>
      <c r="K205" s="6" t="s">
        <v>7955</v>
      </c>
      <c r="L205" s="6" t="s">
        <v>59</v>
      </c>
      <c r="M205" s="6" t="s">
        <v>6506</v>
      </c>
      <c r="O205" s="6" t="s">
        <v>11204</v>
      </c>
      <c r="P205" s="6" t="s">
        <v>13011</v>
      </c>
      <c r="R205" s="6" t="s">
        <v>47</v>
      </c>
      <c r="S205" s="6" t="s">
        <v>48</v>
      </c>
      <c r="U205" s="6" t="s">
        <v>49</v>
      </c>
      <c r="W205" s="8">
        <v>43702</v>
      </c>
      <c r="X205" s="31">
        <v>43763</v>
      </c>
      <c r="AB205" s="6" t="s">
        <v>55</v>
      </c>
      <c r="AC205" s="6" t="s">
        <v>6168</v>
      </c>
    </row>
    <row r="206" spans="1:29" x14ac:dyDescent="0.45">
      <c r="A206" s="5" t="s">
        <v>13012</v>
      </c>
      <c r="B206" s="6" t="s">
        <v>13013</v>
      </c>
      <c r="C206" s="6" t="s">
        <v>12291</v>
      </c>
      <c r="D206" s="9">
        <v>2400000</v>
      </c>
      <c r="F206" s="6" t="s">
        <v>37</v>
      </c>
      <c r="G206" s="6" t="s">
        <v>38</v>
      </c>
      <c r="H206" s="6" t="s">
        <v>39</v>
      </c>
      <c r="J206" s="8">
        <v>43698</v>
      </c>
      <c r="K206" s="6" t="s">
        <v>7955</v>
      </c>
      <c r="L206" s="6" t="s">
        <v>59</v>
      </c>
      <c r="M206" s="6" t="s">
        <v>12751</v>
      </c>
      <c r="O206" s="6" t="s">
        <v>11204</v>
      </c>
      <c r="P206" s="6" t="s">
        <v>13014</v>
      </c>
      <c r="R206" s="6" t="s">
        <v>47</v>
      </c>
      <c r="S206" s="6" t="s">
        <v>48</v>
      </c>
      <c r="U206" s="6" t="s">
        <v>49</v>
      </c>
      <c r="W206" s="8">
        <v>43698</v>
      </c>
      <c r="X206" s="31">
        <v>43723</v>
      </c>
      <c r="AB206" s="6" t="s">
        <v>55</v>
      </c>
      <c r="AC206" s="6" t="s">
        <v>6168</v>
      </c>
    </row>
    <row r="207" spans="1:29" x14ac:dyDescent="0.45">
      <c r="A207" s="5" t="s">
        <v>13015</v>
      </c>
      <c r="B207" s="6" t="s">
        <v>13016</v>
      </c>
      <c r="C207" s="6" t="s">
        <v>12292</v>
      </c>
      <c r="D207" s="9">
        <v>2400000</v>
      </c>
      <c r="F207" s="6" t="s">
        <v>37</v>
      </c>
      <c r="G207" s="6" t="s">
        <v>38</v>
      </c>
      <c r="H207" s="6" t="s">
        <v>39</v>
      </c>
      <c r="J207" s="8">
        <v>43698</v>
      </c>
      <c r="K207" s="6" t="s">
        <v>7955</v>
      </c>
      <c r="L207" s="6" t="s">
        <v>59</v>
      </c>
      <c r="M207" s="6" t="s">
        <v>12670</v>
      </c>
      <c r="O207" s="6" t="s">
        <v>11204</v>
      </c>
      <c r="P207" s="6" t="s">
        <v>13017</v>
      </c>
      <c r="R207" s="6" t="s">
        <v>47</v>
      </c>
      <c r="S207" s="6" t="s">
        <v>48</v>
      </c>
      <c r="U207" s="6" t="s">
        <v>49</v>
      </c>
      <c r="W207" s="8">
        <v>43698</v>
      </c>
      <c r="X207" s="31">
        <v>43723</v>
      </c>
      <c r="AB207" s="6" t="s">
        <v>55</v>
      </c>
      <c r="AC207" s="6" t="s">
        <v>6168</v>
      </c>
    </row>
    <row r="208" spans="1:29" x14ac:dyDescent="0.45">
      <c r="A208" s="5" t="s">
        <v>13018</v>
      </c>
      <c r="B208" s="6" t="s">
        <v>13019</v>
      </c>
      <c r="C208" s="6" t="s">
        <v>12293</v>
      </c>
      <c r="D208" s="9">
        <v>3900000</v>
      </c>
      <c r="F208" s="6" t="s">
        <v>37</v>
      </c>
      <c r="G208" s="6" t="s">
        <v>38</v>
      </c>
      <c r="H208" s="6" t="s">
        <v>39</v>
      </c>
      <c r="J208" s="8">
        <v>43698</v>
      </c>
      <c r="K208" s="6" t="s">
        <v>7955</v>
      </c>
      <c r="L208" s="6" t="s">
        <v>59</v>
      </c>
      <c r="M208" s="6" t="s">
        <v>6483</v>
      </c>
      <c r="O208" s="6" t="s">
        <v>11204</v>
      </c>
      <c r="P208" s="6" t="s">
        <v>13020</v>
      </c>
      <c r="R208" s="6" t="s">
        <v>47</v>
      </c>
      <c r="S208" s="6" t="s">
        <v>48</v>
      </c>
      <c r="U208" s="6" t="s">
        <v>49</v>
      </c>
      <c r="W208" s="8">
        <v>43698</v>
      </c>
      <c r="X208" s="31">
        <v>43723</v>
      </c>
      <c r="AB208" s="6" t="s">
        <v>55</v>
      </c>
      <c r="AC208" s="6" t="s">
        <v>6168</v>
      </c>
    </row>
    <row r="209" spans="1:29" x14ac:dyDescent="0.45">
      <c r="A209" s="5" t="s">
        <v>13021</v>
      </c>
      <c r="B209" s="6" t="s">
        <v>13022</v>
      </c>
      <c r="C209" s="6" t="s">
        <v>12294</v>
      </c>
      <c r="D209" s="9">
        <v>5500000</v>
      </c>
      <c r="F209" s="6" t="s">
        <v>37</v>
      </c>
      <c r="G209" s="6" t="s">
        <v>38</v>
      </c>
      <c r="H209" s="6" t="s">
        <v>39</v>
      </c>
      <c r="J209" s="8">
        <v>43709</v>
      </c>
      <c r="K209" s="6" t="s">
        <v>7955</v>
      </c>
      <c r="L209" s="6" t="s">
        <v>59</v>
      </c>
      <c r="M209" s="6" t="s">
        <v>6658</v>
      </c>
      <c r="O209" s="6" t="s">
        <v>93</v>
      </c>
      <c r="P209" s="6" t="s">
        <v>13023</v>
      </c>
      <c r="R209" s="6" t="s">
        <v>47</v>
      </c>
      <c r="S209" s="6" t="s">
        <v>48</v>
      </c>
      <c r="U209" s="6" t="s">
        <v>49</v>
      </c>
      <c r="W209" s="8">
        <v>43709</v>
      </c>
      <c r="X209" s="31">
        <v>43982</v>
      </c>
      <c r="AB209" s="6" t="s">
        <v>55</v>
      </c>
      <c r="AC209" s="6" t="s">
        <v>6168</v>
      </c>
    </row>
    <row r="210" spans="1:29" x14ac:dyDescent="0.45">
      <c r="A210" s="5" t="s">
        <v>13024</v>
      </c>
      <c r="B210" s="6" t="s">
        <v>13025</v>
      </c>
      <c r="C210" s="6" t="s">
        <v>12295</v>
      </c>
      <c r="D210" s="9">
        <v>8000000</v>
      </c>
      <c r="F210" s="6" t="s">
        <v>37</v>
      </c>
      <c r="G210" s="6" t="s">
        <v>38</v>
      </c>
      <c r="H210" s="6" t="s">
        <v>39</v>
      </c>
      <c r="J210" s="8">
        <v>43709</v>
      </c>
      <c r="K210" s="6" t="s">
        <v>7955</v>
      </c>
      <c r="L210" s="6" t="s">
        <v>59</v>
      </c>
      <c r="M210" s="6" t="s">
        <v>6715</v>
      </c>
      <c r="O210" s="6" t="s">
        <v>93</v>
      </c>
      <c r="P210" s="6" t="s">
        <v>13026</v>
      </c>
      <c r="R210" s="6" t="s">
        <v>47</v>
      </c>
      <c r="S210" s="6" t="s">
        <v>48</v>
      </c>
      <c r="U210" s="6" t="s">
        <v>49</v>
      </c>
      <c r="W210" s="8">
        <v>43709</v>
      </c>
      <c r="X210" s="31">
        <v>43982</v>
      </c>
      <c r="AB210" s="6" t="s">
        <v>55</v>
      </c>
      <c r="AC210" s="6" t="s">
        <v>6168</v>
      </c>
    </row>
    <row r="211" spans="1:29" x14ac:dyDescent="0.45">
      <c r="A211" s="5" t="s">
        <v>13027</v>
      </c>
      <c r="B211" s="6" t="s">
        <v>13028</v>
      </c>
      <c r="C211" s="6" t="s">
        <v>12296</v>
      </c>
      <c r="D211" s="9">
        <v>2862612</v>
      </c>
      <c r="F211" s="6" t="s">
        <v>37</v>
      </c>
      <c r="G211" s="6" t="s">
        <v>38</v>
      </c>
      <c r="H211" s="6" t="s">
        <v>39</v>
      </c>
      <c r="J211" s="8">
        <v>43709</v>
      </c>
      <c r="K211" s="6" t="s">
        <v>7955</v>
      </c>
      <c r="L211" s="6" t="s">
        <v>59</v>
      </c>
      <c r="M211" s="6" t="s">
        <v>6839</v>
      </c>
      <c r="O211" s="6" t="s">
        <v>11204</v>
      </c>
      <c r="P211" s="6" t="s">
        <v>13029</v>
      </c>
      <c r="R211" s="6" t="s">
        <v>47</v>
      </c>
      <c r="S211" s="6" t="s">
        <v>48</v>
      </c>
      <c r="U211" s="6" t="s">
        <v>49</v>
      </c>
      <c r="W211" s="8">
        <v>43709</v>
      </c>
      <c r="X211" s="31">
        <v>43830</v>
      </c>
      <c r="AB211" s="6" t="s">
        <v>55</v>
      </c>
      <c r="AC211" s="6" t="s">
        <v>6168</v>
      </c>
    </row>
    <row r="212" spans="1:29" x14ac:dyDescent="0.45">
      <c r="A212" s="5" t="s">
        <v>13030</v>
      </c>
      <c r="B212" s="6" t="s">
        <v>13031</v>
      </c>
      <c r="C212" s="6" t="s">
        <v>12297</v>
      </c>
      <c r="D212" s="9">
        <v>1056406</v>
      </c>
      <c r="F212" s="6" t="s">
        <v>37</v>
      </c>
      <c r="G212" s="6" t="s">
        <v>38</v>
      </c>
      <c r="H212" s="6" t="s">
        <v>39</v>
      </c>
      <c r="J212" s="8">
        <v>43709</v>
      </c>
      <c r="K212" s="6" t="s">
        <v>7955</v>
      </c>
      <c r="L212" s="6" t="s">
        <v>59</v>
      </c>
      <c r="M212" s="6" t="s">
        <v>12569</v>
      </c>
      <c r="O212" s="6" t="s">
        <v>11204</v>
      </c>
      <c r="P212" s="6" t="s">
        <v>13032</v>
      </c>
      <c r="R212" s="6" t="s">
        <v>47</v>
      </c>
      <c r="S212" s="6" t="s">
        <v>48</v>
      </c>
      <c r="U212" s="6" t="s">
        <v>49</v>
      </c>
      <c r="W212" s="8">
        <v>43709</v>
      </c>
      <c r="X212" s="31">
        <v>43830</v>
      </c>
      <c r="AB212" s="6" t="s">
        <v>55</v>
      </c>
      <c r="AC212" s="6" t="s">
        <v>6168</v>
      </c>
    </row>
    <row r="213" spans="1:29" x14ac:dyDescent="0.45">
      <c r="A213" s="5" t="s">
        <v>13033</v>
      </c>
      <c r="B213" s="6" t="s">
        <v>13034</v>
      </c>
      <c r="C213" s="6" t="s">
        <v>12298</v>
      </c>
      <c r="D213" s="9">
        <v>1700000</v>
      </c>
      <c r="F213" s="6" t="s">
        <v>37</v>
      </c>
      <c r="G213" s="6" t="s">
        <v>38</v>
      </c>
      <c r="H213" s="6" t="s">
        <v>39</v>
      </c>
      <c r="J213" s="8">
        <v>43709</v>
      </c>
      <c r="K213" s="6" t="s">
        <v>7955</v>
      </c>
      <c r="L213" s="6" t="s">
        <v>59</v>
      </c>
      <c r="M213" s="6" t="s">
        <v>6395</v>
      </c>
      <c r="O213" s="6" t="s">
        <v>11204</v>
      </c>
      <c r="P213" s="6" t="s">
        <v>13035</v>
      </c>
      <c r="R213" s="6" t="s">
        <v>47</v>
      </c>
      <c r="S213" s="6" t="s">
        <v>48</v>
      </c>
      <c r="U213" s="6" t="s">
        <v>49</v>
      </c>
      <c r="W213" s="8">
        <v>43709</v>
      </c>
      <c r="X213" s="31">
        <v>43733</v>
      </c>
      <c r="AB213" s="6" t="s">
        <v>55</v>
      </c>
      <c r="AC213" s="6" t="s">
        <v>6168</v>
      </c>
    </row>
    <row r="214" spans="1:29" x14ac:dyDescent="0.45">
      <c r="A214" s="5" t="s">
        <v>13036</v>
      </c>
      <c r="B214" s="6" t="s">
        <v>13037</v>
      </c>
      <c r="C214" s="6" t="s">
        <v>12299</v>
      </c>
      <c r="D214" s="9">
        <v>600000</v>
      </c>
      <c r="F214" s="6" t="s">
        <v>37</v>
      </c>
      <c r="G214" s="6" t="s">
        <v>38</v>
      </c>
      <c r="H214" s="6" t="s">
        <v>39</v>
      </c>
      <c r="J214" s="8">
        <v>43709</v>
      </c>
      <c r="K214" s="6" t="s">
        <v>7955</v>
      </c>
      <c r="L214" s="6" t="s">
        <v>59</v>
      </c>
      <c r="M214" s="6" t="s">
        <v>6506</v>
      </c>
      <c r="O214" s="6" t="s">
        <v>11204</v>
      </c>
      <c r="P214" s="6" t="s">
        <v>13038</v>
      </c>
      <c r="R214" s="6" t="s">
        <v>47</v>
      </c>
      <c r="S214" s="6" t="s">
        <v>48</v>
      </c>
      <c r="U214" s="6" t="s">
        <v>49</v>
      </c>
      <c r="W214" s="8">
        <v>43709</v>
      </c>
      <c r="X214" s="31">
        <v>43763</v>
      </c>
      <c r="AB214" s="6" t="s">
        <v>55</v>
      </c>
      <c r="AC214" s="6" t="s">
        <v>6168</v>
      </c>
    </row>
    <row r="215" spans="1:29" x14ac:dyDescent="0.45">
      <c r="A215" s="5" t="s">
        <v>13039</v>
      </c>
      <c r="B215" s="6" t="s">
        <v>13040</v>
      </c>
      <c r="C215" s="6" t="s">
        <v>12300</v>
      </c>
      <c r="D215" s="9">
        <v>3950000</v>
      </c>
      <c r="F215" s="6" t="s">
        <v>37</v>
      </c>
      <c r="G215" s="6" t="s">
        <v>38</v>
      </c>
      <c r="H215" s="6" t="s">
        <v>39</v>
      </c>
      <c r="J215" s="8">
        <v>43709</v>
      </c>
      <c r="K215" s="6" t="s">
        <v>7955</v>
      </c>
      <c r="L215" s="6" t="s">
        <v>59</v>
      </c>
      <c r="M215" s="6" t="s">
        <v>13041</v>
      </c>
      <c r="O215" s="6" t="s">
        <v>11204</v>
      </c>
      <c r="P215" s="6" t="s">
        <v>13042</v>
      </c>
      <c r="R215" s="6" t="s">
        <v>47</v>
      </c>
      <c r="S215" s="6" t="s">
        <v>48</v>
      </c>
      <c r="U215" s="6" t="s">
        <v>49</v>
      </c>
      <c r="W215" s="8">
        <v>43709</v>
      </c>
      <c r="X215" s="31">
        <v>44074</v>
      </c>
      <c r="AB215" s="6" t="s">
        <v>55</v>
      </c>
      <c r="AC215" s="6" t="s">
        <v>6168</v>
      </c>
    </row>
    <row r="216" spans="1:29" x14ac:dyDescent="0.45">
      <c r="A216" s="5" t="s">
        <v>13043</v>
      </c>
      <c r="B216" s="6" t="s">
        <v>13044</v>
      </c>
      <c r="C216" s="6" t="s">
        <v>12301</v>
      </c>
      <c r="D216" s="9">
        <v>5000000</v>
      </c>
      <c r="F216" s="6" t="s">
        <v>37</v>
      </c>
      <c r="G216" s="6" t="s">
        <v>38</v>
      </c>
      <c r="H216" s="6" t="s">
        <v>39</v>
      </c>
      <c r="J216" s="8">
        <v>43709</v>
      </c>
      <c r="K216" s="6" t="s">
        <v>7955</v>
      </c>
      <c r="L216" s="6" t="s">
        <v>59</v>
      </c>
      <c r="M216" s="6" t="s">
        <v>6553</v>
      </c>
      <c r="O216" s="6" t="s">
        <v>11204</v>
      </c>
      <c r="P216" s="6" t="s">
        <v>13045</v>
      </c>
      <c r="R216" s="6" t="s">
        <v>47</v>
      </c>
      <c r="S216" s="6" t="s">
        <v>48</v>
      </c>
      <c r="U216" s="6" t="s">
        <v>49</v>
      </c>
      <c r="W216" s="8">
        <v>43709</v>
      </c>
      <c r="X216" s="31">
        <v>43830</v>
      </c>
      <c r="AB216" s="6" t="s">
        <v>55</v>
      </c>
      <c r="AC216" s="6" t="s">
        <v>6168</v>
      </c>
    </row>
    <row r="217" spans="1:29" x14ac:dyDescent="0.45">
      <c r="A217" s="5" t="s">
        <v>13046</v>
      </c>
      <c r="B217" s="6" t="s">
        <v>13047</v>
      </c>
      <c r="C217" s="6" t="s">
        <v>12302</v>
      </c>
      <c r="D217" s="9">
        <v>788500</v>
      </c>
      <c r="F217" s="6" t="s">
        <v>37</v>
      </c>
      <c r="G217" s="6" t="s">
        <v>17981</v>
      </c>
      <c r="H217" s="6" t="s">
        <v>554</v>
      </c>
      <c r="J217" s="8">
        <v>43717</v>
      </c>
      <c r="K217" s="6" t="s">
        <v>7955</v>
      </c>
      <c r="L217" s="6" t="s">
        <v>59</v>
      </c>
      <c r="M217" s="6" t="s">
        <v>10699</v>
      </c>
      <c r="O217" s="6" t="s">
        <v>11204</v>
      </c>
      <c r="P217" s="6" t="s">
        <v>13048</v>
      </c>
      <c r="R217" s="6" t="s">
        <v>47</v>
      </c>
      <c r="S217" s="6" t="s">
        <v>48</v>
      </c>
      <c r="U217" s="6" t="s">
        <v>49</v>
      </c>
      <c r="W217" s="8">
        <v>43717</v>
      </c>
      <c r="X217" s="31">
        <v>43748</v>
      </c>
      <c r="AB217" s="6" t="s">
        <v>55</v>
      </c>
      <c r="AC217" s="6" t="s">
        <v>6168</v>
      </c>
    </row>
    <row r="218" spans="1:29" x14ac:dyDescent="0.45">
      <c r="A218" s="5" t="s">
        <v>13049</v>
      </c>
      <c r="B218" s="6" t="s">
        <v>13050</v>
      </c>
      <c r="C218" s="6" t="s">
        <v>12303</v>
      </c>
      <c r="D218" s="9">
        <v>150000</v>
      </c>
      <c r="F218" s="6" t="s">
        <v>37</v>
      </c>
      <c r="G218" s="6" t="s">
        <v>951</v>
      </c>
      <c r="H218" s="6" t="s">
        <v>965</v>
      </c>
      <c r="J218" s="8">
        <v>43717</v>
      </c>
      <c r="K218" s="6" t="s">
        <v>7955</v>
      </c>
      <c r="L218" s="6" t="s">
        <v>59</v>
      </c>
      <c r="M218" s="6" t="s">
        <v>13051</v>
      </c>
      <c r="O218" s="6" t="s">
        <v>11197</v>
      </c>
      <c r="P218" s="6" t="s">
        <v>13052</v>
      </c>
      <c r="R218" s="6" t="s">
        <v>47</v>
      </c>
      <c r="S218" s="6" t="s">
        <v>48</v>
      </c>
      <c r="U218" s="6" t="s">
        <v>49</v>
      </c>
      <c r="W218" s="8">
        <v>43717</v>
      </c>
      <c r="X218" s="31">
        <v>43768</v>
      </c>
      <c r="AB218" s="6" t="s">
        <v>55</v>
      </c>
      <c r="AC218" s="6" t="s">
        <v>6168</v>
      </c>
    </row>
    <row r="219" spans="1:29" x14ac:dyDescent="0.45">
      <c r="A219" s="5" t="s">
        <v>13053</v>
      </c>
      <c r="B219" s="6" t="s">
        <v>13054</v>
      </c>
      <c r="C219" s="6" t="s">
        <v>12304</v>
      </c>
      <c r="D219" s="9">
        <v>330000</v>
      </c>
      <c r="F219" s="6" t="s">
        <v>37</v>
      </c>
      <c r="G219" s="6" t="s">
        <v>38</v>
      </c>
      <c r="H219" s="6" t="s">
        <v>39</v>
      </c>
      <c r="J219" s="8">
        <v>43717</v>
      </c>
      <c r="K219" s="6" t="s">
        <v>7955</v>
      </c>
      <c r="L219" s="6" t="s">
        <v>59</v>
      </c>
      <c r="M219" s="6" t="s">
        <v>10731</v>
      </c>
      <c r="O219" s="6" t="s">
        <v>11197</v>
      </c>
      <c r="P219" s="10" t="s">
        <v>16488</v>
      </c>
      <c r="R219" s="6" t="s">
        <v>47</v>
      </c>
      <c r="S219" s="6" t="s">
        <v>48</v>
      </c>
      <c r="T219" s="6" t="s">
        <v>13055</v>
      </c>
      <c r="U219" s="6" t="s">
        <v>49</v>
      </c>
      <c r="W219" s="8">
        <v>43717</v>
      </c>
      <c r="X219" s="31">
        <v>43768</v>
      </c>
      <c r="AB219" s="6" t="s">
        <v>55</v>
      </c>
      <c r="AC219" s="6" t="s">
        <v>6168</v>
      </c>
    </row>
    <row r="220" spans="1:29" x14ac:dyDescent="0.45">
      <c r="A220" s="5" t="s">
        <v>13056</v>
      </c>
      <c r="B220" s="6" t="s">
        <v>13057</v>
      </c>
      <c r="C220" s="6" t="s">
        <v>12305</v>
      </c>
      <c r="D220" s="9">
        <v>800000</v>
      </c>
      <c r="F220" s="6" t="s">
        <v>37</v>
      </c>
      <c r="G220" s="6" t="s">
        <v>38</v>
      </c>
      <c r="H220" s="6" t="s">
        <v>13058</v>
      </c>
      <c r="J220" s="8">
        <v>43717</v>
      </c>
      <c r="K220" s="6" t="s">
        <v>7955</v>
      </c>
      <c r="L220" s="6" t="s">
        <v>59</v>
      </c>
      <c r="M220" s="6" t="s">
        <v>6506</v>
      </c>
      <c r="O220" s="6" t="s">
        <v>11204</v>
      </c>
      <c r="P220" s="6" t="s">
        <v>13059</v>
      </c>
      <c r="R220" s="6" t="s">
        <v>47</v>
      </c>
      <c r="S220" s="6" t="s">
        <v>48</v>
      </c>
      <c r="U220" s="6" t="s">
        <v>49</v>
      </c>
      <c r="W220" s="8">
        <v>43718</v>
      </c>
      <c r="X220" s="31">
        <v>43738</v>
      </c>
      <c r="AB220" s="6" t="s">
        <v>55</v>
      </c>
      <c r="AC220" s="6" t="s">
        <v>6168</v>
      </c>
    </row>
    <row r="221" spans="1:29" x14ac:dyDescent="0.45">
      <c r="A221" s="5" t="s">
        <v>13060</v>
      </c>
      <c r="B221" s="6" t="s">
        <v>13061</v>
      </c>
      <c r="C221" s="6" t="s">
        <v>12306</v>
      </c>
      <c r="D221" s="9">
        <v>210000</v>
      </c>
      <c r="F221" s="6" t="s">
        <v>37</v>
      </c>
      <c r="G221" s="6" t="s">
        <v>38</v>
      </c>
      <c r="H221" s="6" t="s">
        <v>39</v>
      </c>
      <c r="J221" s="8">
        <v>43717</v>
      </c>
      <c r="K221" s="6" t="s">
        <v>7955</v>
      </c>
      <c r="L221" s="6" t="s">
        <v>59</v>
      </c>
      <c r="M221" s="6" t="s">
        <v>13062</v>
      </c>
      <c r="O221" s="6" t="s">
        <v>11204</v>
      </c>
      <c r="P221" s="6" t="s">
        <v>13063</v>
      </c>
      <c r="R221" s="6" t="s">
        <v>47</v>
      </c>
      <c r="S221" s="6" t="s">
        <v>48</v>
      </c>
      <c r="U221" s="6" t="s">
        <v>49</v>
      </c>
      <c r="W221" s="8">
        <v>43717</v>
      </c>
      <c r="X221" s="31">
        <v>43738</v>
      </c>
      <c r="AB221" s="6" t="s">
        <v>55</v>
      </c>
      <c r="AC221" s="6" t="s">
        <v>6168</v>
      </c>
    </row>
    <row r="222" spans="1:29" x14ac:dyDescent="0.45">
      <c r="A222" s="5" t="s">
        <v>13064</v>
      </c>
      <c r="B222" s="6" t="s">
        <v>13065</v>
      </c>
      <c r="C222" s="6" t="s">
        <v>12307</v>
      </c>
      <c r="D222" s="9">
        <v>260000</v>
      </c>
      <c r="F222" s="6" t="s">
        <v>37</v>
      </c>
      <c r="G222" s="6" t="s">
        <v>38</v>
      </c>
      <c r="H222" s="6" t="s">
        <v>39</v>
      </c>
      <c r="J222" s="8">
        <v>43717</v>
      </c>
      <c r="K222" s="6" t="s">
        <v>7955</v>
      </c>
      <c r="L222" s="6" t="s">
        <v>59</v>
      </c>
      <c r="M222" s="6" t="s">
        <v>13066</v>
      </c>
      <c r="O222" s="6" t="s">
        <v>11204</v>
      </c>
      <c r="P222" s="6" t="s">
        <v>13067</v>
      </c>
      <c r="R222" s="6" t="s">
        <v>47</v>
      </c>
      <c r="S222" s="6" t="s">
        <v>48</v>
      </c>
      <c r="U222" s="6" t="s">
        <v>49</v>
      </c>
      <c r="W222" s="8">
        <v>43717</v>
      </c>
      <c r="X222" s="31">
        <v>43738</v>
      </c>
      <c r="AB222" s="6" t="s">
        <v>55</v>
      </c>
      <c r="AC222" s="6" t="s">
        <v>6168</v>
      </c>
    </row>
    <row r="223" spans="1:29" x14ac:dyDescent="0.45">
      <c r="A223" s="5" t="s">
        <v>13068</v>
      </c>
      <c r="B223" s="6" t="s">
        <v>13069</v>
      </c>
      <c r="C223" s="6" t="s">
        <v>12308</v>
      </c>
      <c r="D223" s="9">
        <v>820000</v>
      </c>
      <c r="F223" s="6" t="s">
        <v>37</v>
      </c>
      <c r="G223" s="6" t="s">
        <v>38</v>
      </c>
      <c r="H223" s="6" t="s">
        <v>39</v>
      </c>
      <c r="J223" s="8">
        <v>43717</v>
      </c>
      <c r="K223" s="6" t="s">
        <v>7955</v>
      </c>
      <c r="L223" s="6" t="s">
        <v>59</v>
      </c>
      <c r="M223" s="6" t="s">
        <v>10715</v>
      </c>
      <c r="O223" s="6" t="s">
        <v>11204</v>
      </c>
      <c r="P223" s="6" t="s">
        <v>13070</v>
      </c>
      <c r="R223" s="6" t="s">
        <v>47</v>
      </c>
      <c r="S223" s="6" t="s">
        <v>48</v>
      </c>
      <c r="U223" s="6" t="s">
        <v>49</v>
      </c>
      <c r="W223" s="8">
        <v>43717</v>
      </c>
      <c r="X223" s="31">
        <v>43769</v>
      </c>
      <c r="AB223" s="6" t="s">
        <v>55</v>
      </c>
      <c r="AC223" s="6" t="s">
        <v>6168</v>
      </c>
    </row>
    <row r="224" spans="1:29" x14ac:dyDescent="0.45">
      <c r="A224" s="5" t="s">
        <v>13071</v>
      </c>
      <c r="B224" s="6" t="s">
        <v>13072</v>
      </c>
      <c r="C224" s="6" t="s">
        <v>12309</v>
      </c>
      <c r="D224" s="9">
        <v>319200</v>
      </c>
      <c r="F224" s="6" t="s">
        <v>37</v>
      </c>
      <c r="G224" s="6" t="s">
        <v>38</v>
      </c>
      <c r="H224" s="6" t="s">
        <v>39</v>
      </c>
      <c r="J224" s="8">
        <v>43717</v>
      </c>
      <c r="K224" s="6" t="s">
        <v>7955</v>
      </c>
      <c r="L224" s="6" t="s">
        <v>59</v>
      </c>
      <c r="M224" s="6" t="s">
        <v>6680</v>
      </c>
      <c r="O224" s="6" t="s">
        <v>11197</v>
      </c>
      <c r="P224" s="10" t="s">
        <v>16489</v>
      </c>
      <c r="R224" s="6" t="s">
        <v>47</v>
      </c>
      <c r="S224" s="6" t="s">
        <v>48</v>
      </c>
      <c r="T224" s="6" t="s">
        <v>13073</v>
      </c>
      <c r="U224" s="6" t="s">
        <v>49</v>
      </c>
      <c r="W224" s="8">
        <v>43717</v>
      </c>
      <c r="X224" s="31">
        <v>43758</v>
      </c>
      <c r="AB224" s="6" t="s">
        <v>55</v>
      </c>
      <c r="AC224" s="6" t="s">
        <v>6168</v>
      </c>
    </row>
    <row r="225" spans="1:29" x14ac:dyDescent="0.45">
      <c r="A225" s="5" t="s">
        <v>13074</v>
      </c>
      <c r="B225" s="6" t="s">
        <v>13075</v>
      </c>
      <c r="C225" s="6" t="s">
        <v>12310</v>
      </c>
      <c r="D225" s="9">
        <v>2593300</v>
      </c>
      <c r="F225" s="6" t="s">
        <v>37</v>
      </c>
      <c r="G225" s="6" t="s">
        <v>38</v>
      </c>
      <c r="H225" s="6" t="s">
        <v>39</v>
      </c>
      <c r="J225" s="8">
        <v>43719</v>
      </c>
      <c r="K225" s="6" t="s">
        <v>7955</v>
      </c>
      <c r="L225" s="6" t="s">
        <v>59</v>
      </c>
      <c r="M225" s="6" t="s">
        <v>13076</v>
      </c>
      <c r="O225" s="6" t="s">
        <v>11204</v>
      </c>
      <c r="P225" s="6" t="s">
        <v>13077</v>
      </c>
      <c r="R225" s="6" t="s">
        <v>47</v>
      </c>
      <c r="S225" s="6" t="s">
        <v>48</v>
      </c>
      <c r="U225" s="6" t="s">
        <v>49</v>
      </c>
      <c r="W225" s="8">
        <v>43723</v>
      </c>
      <c r="X225" s="31">
        <v>43799</v>
      </c>
      <c r="AB225" s="6" t="s">
        <v>55</v>
      </c>
      <c r="AC225" s="6" t="s">
        <v>6168</v>
      </c>
    </row>
    <row r="226" spans="1:29" x14ac:dyDescent="0.45">
      <c r="A226" s="5" t="s">
        <v>13078</v>
      </c>
      <c r="B226" s="6" t="s">
        <v>13079</v>
      </c>
      <c r="C226" s="6" t="s">
        <v>12311</v>
      </c>
      <c r="D226" s="9">
        <v>250000</v>
      </c>
      <c r="F226" s="6" t="s">
        <v>37</v>
      </c>
      <c r="G226" s="6" t="s">
        <v>38</v>
      </c>
      <c r="H226" s="6" t="s">
        <v>39</v>
      </c>
      <c r="J226" s="8">
        <v>43720</v>
      </c>
      <c r="K226" s="6" t="s">
        <v>7955</v>
      </c>
      <c r="L226" s="6" t="s">
        <v>59</v>
      </c>
      <c r="M226" s="6" t="s">
        <v>6478</v>
      </c>
      <c r="O226" s="6" t="s">
        <v>11204</v>
      </c>
      <c r="P226" s="6" t="s">
        <v>13080</v>
      </c>
      <c r="R226" s="6" t="s">
        <v>47</v>
      </c>
      <c r="S226" s="6" t="s">
        <v>48</v>
      </c>
      <c r="U226" s="6" t="s">
        <v>49</v>
      </c>
      <c r="W226" s="8">
        <v>43730</v>
      </c>
      <c r="X226" s="31">
        <v>43738</v>
      </c>
      <c r="AB226" s="6" t="s">
        <v>55</v>
      </c>
      <c r="AC226" s="6" t="s">
        <v>6168</v>
      </c>
    </row>
    <row r="227" spans="1:29" x14ac:dyDescent="0.45">
      <c r="A227" s="5" t="s">
        <v>13081</v>
      </c>
      <c r="B227" s="6" t="s">
        <v>13082</v>
      </c>
      <c r="C227" s="6" t="s">
        <v>12312</v>
      </c>
      <c r="D227" s="9">
        <v>960000</v>
      </c>
      <c r="F227" s="6" t="s">
        <v>37</v>
      </c>
      <c r="G227" s="6" t="s">
        <v>38</v>
      </c>
      <c r="H227" s="6" t="s">
        <v>39</v>
      </c>
      <c r="J227" s="8">
        <v>43723</v>
      </c>
      <c r="K227" s="6" t="s">
        <v>7955</v>
      </c>
      <c r="L227" s="6" t="s">
        <v>59</v>
      </c>
      <c r="M227" s="6" t="s">
        <v>7087</v>
      </c>
      <c r="O227" s="6" t="s">
        <v>11204</v>
      </c>
      <c r="P227" s="6" t="s">
        <v>13083</v>
      </c>
      <c r="R227" s="6" t="s">
        <v>47</v>
      </c>
      <c r="S227" s="6" t="s">
        <v>48</v>
      </c>
      <c r="U227" s="6" t="s">
        <v>49</v>
      </c>
      <c r="W227" s="8">
        <v>43723</v>
      </c>
      <c r="X227" s="31">
        <v>43738</v>
      </c>
      <c r="AB227" s="6" t="s">
        <v>55</v>
      </c>
      <c r="AC227" s="6" t="s">
        <v>6168</v>
      </c>
    </row>
    <row r="228" spans="1:29" x14ac:dyDescent="0.45">
      <c r="A228" s="5" t="s">
        <v>13084</v>
      </c>
      <c r="B228" s="6" t="s">
        <v>13085</v>
      </c>
      <c r="C228" s="6" t="s">
        <v>12313</v>
      </c>
      <c r="D228" s="9">
        <v>1950000</v>
      </c>
      <c r="F228" s="6" t="s">
        <v>37</v>
      </c>
      <c r="G228" s="6" t="s">
        <v>38</v>
      </c>
      <c r="H228" s="6" t="s">
        <v>39</v>
      </c>
      <c r="J228" s="8">
        <v>43723</v>
      </c>
      <c r="K228" s="6" t="s">
        <v>7955</v>
      </c>
      <c r="L228" s="6" t="s">
        <v>59</v>
      </c>
      <c r="M228" s="6" t="s">
        <v>13086</v>
      </c>
      <c r="O228" s="6" t="s">
        <v>11204</v>
      </c>
      <c r="P228" s="6" t="s">
        <v>13087</v>
      </c>
      <c r="R228" s="6" t="s">
        <v>47</v>
      </c>
      <c r="S228" s="6" t="s">
        <v>48</v>
      </c>
      <c r="U228" s="6" t="s">
        <v>49</v>
      </c>
      <c r="W228" s="8">
        <v>43723</v>
      </c>
      <c r="X228" s="31">
        <v>43738</v>
      </c>
      <c r="AB228" s="6" t="s">
        <v>55</v>
      </c>
      <c r="AC228" s="6" t="s">
        <v>6168</v>
      </c>
    </row>
    <row r="229" spans="1:29" x14ac:dyDescent="0.45">
      <c r="A229" s="5" t="s">
        <v>13088</v>
      </c>
      <c r="B229" s="6" t="s">
        <v>13085</v>
      </c>
      <c r="C229" s="6" t="s">
        <v>12314</v>
      </c>
      <c r="D229" s="9">
        <v>3950000</v>
      </c>
      <c r="F229" s="6" t="s">
        <v>37</v>
      </c>
      <c r="G229" s="6" t="s">
        <v>38</v>
      </c>
      <c r="H229" s="6" t="s">
        <v>39</v>
      </c>
      <c r="J229" s="8">
        <v>43723</v>
      </c>
      <c r="K229" s="6" t="s">
        <v>7955</v>
      </c>
      <c r="L229" s="6" t="s">
        <v>59</v>
      </c>
      <c r="M229" s="6" t="s">
        <v>13086</v>
      </c>
      <c r="O229" s="6" t="s">
        <v>11204</v>
      </c>
      <c r="P229" s="6" t="s">
        <v>13089</v>
      </c>
      <c r="R229" s="6" t="s">
        <v>47</v>
      </c>
      <c r="S229" s="6" t="s">
        <v>48</v>
      </c>
      <c r="U229" s="6" t="s">
        <v>49</v>
      </c>
      <c r="W229" s="8">
        <v>43723</v>
      </c>
      <c r="X229" s="31">
        <v>43738</v>
      </c>
      <c r="AB229" s="6" t="s">
        <v>55</v>
      </c>
      <c r="AC229" s="6" t="s">
        <v>6168</v>
      </c>
    </row>
    <row r="230" spans="1:29" x14ac:dyDescent="0.45">
      <c r="A230" s="5" t="s">
        <v>13090</v>
      </c>
      <c r="B230" s="6" t="s">
        <v>13091</v>
      </c>
      <c r="C230" s="6" t="s">
        <v>12315</v>
      </c>
      <c r="D230" s="9">
        <v>991477</v>
      </c>
      <c r="F230" s="6" t="s">
        <v>37</v>
      </c>
      <c r="G230" s="6" t="s">
        <v>38</v>
      </c>
      <c r="H230" s="6" t="s">
        <v>39</v>
      </c>
      <c r="J230" s="8">
        <v>43725</v>
      </c>
      <c r="K230" s="6" t="s">
        <v>7955</v>
      </c>
      <c r="L230" s="6" t="s">
        <v>59</v>
      </c>
      <c r="M230" s="6" t="s">
        <v>10744</v>
      </c>
      <c r="O230" s="6" t="s">
        <v>11204</v>
      </c>
      <c r="P230" s="6" t="s">
        <v>13092</v>
      </c>
      <c r="R230" s="6" t="s">
        <v>47</v>
      </c>
      <c r="S230" s="6" t="s">
        <v>48</v>
      </c>
      <c r="U230" s="6" t="s">
        <v>49</v>
      </c>
      <c r="W230" s="8">
        <v>43725</v>
      </c>
      <c r="X230" s="31">
        <v>43769</v>
      </c>
      <c r="AB230" s="6" t="s">
        <v>55</v>
      </c>
      <c r="AC230" s="6" t="s">
        <v>6168</v>
      </c>
    </row>
    <row r="231" spans="1:29" x14ac:dyDescent="0.45">
      <c r="A231" s="5" t="s">
        <v>13093</v>
      </c>
      <c r="B231" s="6" t="s">
        <v>13085</v>
      </c>
      <c r="C231" s="6" t="s">
        <v>12316</v>
      </c>
      <c r="D231" s="9">
        <v>5035874</v>
      </c>
      <c r="F231" s="6" t="s">
        <v>37</v>
      </c>
      <c r="G231" s="6" t="s">
        <v>38</v>
      </c>
      <c r="H231" s="6" t="s">
        <v>39</v>
      </c>
      <c r="J231" s="8">
        <v>43725</v>
      </c>
      <c r="K231" s="6" t="s">
        <v>7955</v>
      </c>
      <c r="L231" s="6" t="s">
        <v>59</v>
      </c>
      <c r="M231" s="6" t="s">
        <v>6839</v>
      </c>
      <c r="O231" s="6" t="s">
        <v>11204</v>
      </c>
      <c r="P231" s="6" t="s">
        <v>13094</v>
      </c>
      <c r="R231" s="6" t="s">
        <v>47</v>
      </c>
      <c r="S231" s="6" t="s">
        <v>48</v>
      </c>
      <c r="U231" s="6" t="s">
        <v>49</v>
      </c>
      <c r="W231" s="8">
        <v>43725</v>
      </c>
      <c r="X231" s="31">
        <v>43830</v>
      </c>
      <c r="AB231" s="6" t="s">
        <v>55</v>
      </c>
      <c r="AC231" s="6" t="s">
        <v>6168</v>
      </c>
    </row>
    <row r="232" spans="1:29" x14ac:dyDescent="0.45">
      <c r="A232" s="5" t="s">
        <v>13095</v>
      </c>
      <c r="B232" s="6" t="s">
        <v>13085</v>
      </c>
      <c r="C232" s="6" t="s">
        <v>12317</v>
      </c>
      <c r="D232" s="9">
        <v>3950000</v>
      </c>
      <c r="F232" s="6" t="s">
        <v>37</v>
      </c>
      <c r="G232" s="6" t="s">
        <v>38</v>
      </c>
      <c r="H232" s="6" t="s">
        <v>39</v>
      </c>
      <c r="J232" s="8">
        <v>43725</v>
      </c>
      <c r="K232" s="6" t="s">
        <v>7955</v>
      </c>
      <c r="L232" s="6" t="s">
        <v>59</v>
      </c>
      <c r="M232" s="6" t="s">
        <v>13096</v>
      </c>
      <c r="O232" s="6" t="s">
        <v>11204</v>
      </c>
      <c r="P232" s="6" t="s">
        <v>13097</v>
      </c>
      <c r="R232" s="6" t="s">
        <v>47</v>
      </c>
      <c r="S232" s="6" t="s">
        <v>48</v>
      </c>
      <c r="U232" s="6" t="s">
        <v>49</v>
      </c>
      <c r="W232" s="8">
        <v>43725</v>
      </c>
      <c r="X232" s="31">
        <v>43830</v>
      </c>
      <c r="AB232" s="6" t="s">
        <v>55</v>
      </c>
      <c r="AC232" s="6" t="s">
        <v>6168</v>
      </c>
    </row>
    <row r="233" spans="1:29" x14ac:dyDescent="0.45">
      <c r="A233" s="5" t="s">
        <v>13098</v>
      </c>
      <c r="B233" s="6" t="s">
        <v>13085</v>
      </c>
      <c r="C233" s="6" t="s">
        <v>12318</v>
      </c>
      <c r="D233" s="9">
        <v>3800000</v>
      </c>
      <c r="F233" s="6" t="s">
        <v>37</v>
      </c>
      <c r="G233" s="6" t="s">
        <v>38</v>
      </c>
      <c r="H233" s="6" t="s">
        <v>39</v>
      </c>
      <c r="J233" s="8">
        <v>43725</v>
      </c>
      <c r="K233" s="6" t="s">
        <v>7955</v>
      </c>
      <c r="L233" s="6" t="s">
        <v>59</v>
      </c>
      <c r="M233" s="6" t="s">
        <v>6675</v>
      </c>
      <c r="O233" s="6" t="s">
        <v>11204</v>
      </c>
      <c r="P233" s="6" t="s">
        <v>13099</v>
      </c>
      <c r="R233" s="6" t="s">
        <v>47</v>
      </c>
      <c r="S233" s="6" t="s">
        <v>48</v>
      </c>
      <c r="U233" s="6" t="s">
        <v>49</v>
      </c>
      <c r="W233" s="8">
        <v>43725</v>
      </c>
      <c r="X233" s="31">
        <v>43830</v>
      </c>
      <c r="AB233" s="6" t="s">
        <v>55</v>
      </c>
      <c r="AC233" s="6" t="s">
        <v>6168</v>
      </c>
    </row>
    <row r="234" spans="1:29" x14ac:dyDescent="0.45">
      <c r="A234" s="5" t="s">
        <v>13100</v>
      </c>
      <c r="B234" s="6" t="s">
        <v>13101</v>
      </c>
      <c r="C234" s="6" t="s">
        <v>12319</v>
      </c>
      <c r="D234" s="9">
        <v>817371</v>
      </c>
      <c r="F234" s="6" t="s">
        <v>37</v>
      </c>
      <c r="G234" s="6" t="s">
        <v>38</v>
      </c>
      <c r="H234" s="6" t="s">
        <v>39</v>
      </c>
      <c r="J234" s="8">
        <v>43732</v>
      </c>
      <c r="K234" s="6" t="s">
        <v>7955</v>
      </c>
      <c r="L234" s="6" t="s">
        <v>59</v>
      </c>
      <c r="M234" s="6" t="s">
        <v>13102</v>
      </c>
      <c r="O234" s="6" t="s">
        <v>11204</v>
      </c>
      <c r="P234" s="6" t="s">
        <v>13103</v>
      </c>
      <c r="R234" s="6" t="s">
        <v>47</v>
      </c>
      <c r="S234" s="6" t="s">
        <v>48</v>
      </c>
      <c r="U234" s="6" t="s">
        <v>49</v>
      </c>
      <c r="W234" s="8">
        <v>43732</v>
      </c>
      <c r="X234" s="31">
        <v>43748</v>
      </c>
      <c r="AB234" s="6" t="s">
        <v>55</v>
      </c>
      <c r="AC234" s="6" t="s">
        <v>6168</v>
      </c>
    </row>
    <row r="235" spans="1:29" x14ac:dyDescent="0.45">
      <c r="A235" s="5" t="s">
        <v>13104</v>
      </c>
      <c r="B235" s="6" t="s">
        <v>13105</v>
      </c>
      <c r="C235" s="6" t="s">
        <v>12320</v>
      </c>
      <c r="D235" s="9">
        <v>150000</v>
      </c>
      <c r="F235" s="6" t="s">
        <v>37</v>
      </c>
      <c r="G235" s="6" t="s">
        <v>38</v>
      </c>
      <c r="H235" s="6" t="s">
        <v>39</v>
      </c>
      <c r="J235" s="8">
        <v>43732</v>
      </c>
      <c r="K235" s="6" t="s">
        <v>7955</v>
      </c>
      <c r="L235" s="6" t="s">
        <v>59</v>
      </c>
      <c r="M235" s="6" t="s">
        <v>6478</v>
      </c>
      <c r="O235" s="6" t="s">
        <v>11197</v>
      </c>
      <c r="P235" s="10" t="s">
        <v>16490</v>
      </c>
      <c r="R235" s="6" t="s">
        <v>47</v>
      </c>
      <c r="S235" s="6" t="s">
        <v>48</v>
      </c>
      <c r="T235" s="6" t="s">
        <v>13106</v>
      </c>
      <c r="U235" s="6" t="s">
        <v>49</v>
      </c>
      <c r="W235" s="8">
        <v>43732</v>
      </c>
      <c r="X235" s="31">
        <v>43758</v>
      </c>
      <c r="AB235" s="6" t="s">
        <v>55</v>
      </c>
      <c r="AC235" s="6" t="s">
        <v>6168</v>
      </c>
    </row>
    <row r="236" spans="1:29" x14ac:dyDescent="0.45">
      <c r="A236" s="5" t="s">
        <v>13107</v>
      </c>
      <c r="B236" s="6" t="s">
        <v>13105</v>
      </c>
      <c r="C236" s="6" t="s">
        <v>12321</v>
      </c>
      <c r="D236" s="9">
        <v>120000</v>
      </c>
      <c r="F236" s="6" t="s">
        <v>37</v>
      </c>
      <c r="G236" s="6" t="s">
        <v>38</v>
      </c>
      <c r="H236" s="6" t="s">
        <v>39</v>
      </c>
      <c r="J236" s="8">
        <v>43732</v>
      </c>
      <c r="K236" s="6" t="s">
        <v>7955</v>
      </c>
      <c r="L236" s="6" t="s">
        <v>59</v>
      </c>
      <c r="M236" s="6" t="s">
        <v>6478</v>
      </c>
      <c r="O236" s="6" t="s">
        <v>11197</v>
      </c>
      <c r="P236" s="10" t="s">
        <v>16491</v>
      </c>
      <c r="R236" s="6" t="s">
        <v>47</v>
      </c>
      <c r="S236" s="6" t="s">
        <v>48</v>
      </c>
      <c r="T236" s="6" t="s">
        <v>13108</v>
      </c>
      <c r="U236" s="6" t="s">
        <v>49</v>
      </c>
      <c r="W236" s="8">
        <v>43732</v>
      </c>
      <c r="X236" s="31">
        <v>43758</v>
      </c>
      <c r="AB236" s="6" t="s">
        <v>55</v>
      </c>
      <c r="AC236" s="6" t="s">
        <v>6168</v>
      </c>
    </row>
    <row r="237" spans="1:29" x14ac:dyDescent="0.45">
      <c r="A237" s="5" t="s">
        <v>13109</v>
      </c>
      <c r="B237" s="6" t="s">
        <v>13110</v>
      </c>
      <c r="C237" s="6" t="s">
        <v>12322</v>
      </c>
      <c r="D237" s="9">
        <v>3300000</v>
      </c>
      <c r="F237" s="6" t="s">
        <v>37</v>
      </c>
      <c r="G237" s="6" t="s">
        <v>38</v>
      </c>
      <c r="H237" s="6" t="s">
        <v>39</v>
      </c>
      <c r="J237" s="8">
        <v>43732</v>
      </c>
      <c r="K237" s="6" t="s">
        <v>7955</v>
      </c>
      <c r="L237" s="6" t="s">
        <v>59</v>
      </c>
      <c r="M237" s="6" t="s">
        <v>10758</v>
      </c>
      <c r="O237" s="6" t="s">
        <v>11204</v>
      </c>
      <c r="P237" s="6" t="s">
        <v>13111</v>
      </c>
      <c r="R237" s="6" t="s">
        <v>47</v>
      </c>
      <c r="S237" s="6" t="s">
        <v>48</v>
      </c>
      <c r="U237" s="6" t="s">
        <v>49</v>
      </c>
      <c r="W237" s="8">
        <v>43732</v>
      </c>
      <c r="X237" s="31">
        <v>44196</v>
      </c>
      <c r="AB237" s="6" t="s">
        <v>55</v>
      </c>
      <c r="AC237" s="6" t="s">
        <v>6168</v>
      </c>
    </row>
    <row r="238" spans="1:29" x14ac:dyDescent="0.45">
      <c r="A238" s="5" t="s">
        <v>13112</v>
      </c>
      <c r="B238" s="6" t="s">
        <v>13113</v>
      </c>
      <c r="C238" s="6" t="s">
        <v>12323</v>
      </c>
      <c r="D238" s="9">
        <v>21000</v>
      </c>
      <c r="F238" s="6" t="s">
        <v>37</v>
      </c>
      <c r="G238" s="6" t="s">
        <v>38</v>
      </c>
      <c r="H238" s="6" t="s">
        <v>39</v>
      </c>
      <c r="J238" s="8">
        <v>43738</v>
      </c>
      <c r="K238" s="6" t="s">
        <v>7955</v>
      </c>
      <c r="L238" s="6" t="s">
        <v>59</v>
      </c>
      <c r="M238" s="6" t="s">
        <v>6478</v>
      </c>
      <c r="O238" s="6" t="s">
        <v>11197</v>
      </c>
      <c r="P238" s="10" t="s">
        <v>16492</v>
      </c>
      <c r="R238" s="6" t="s">
        <v>47</v>
      </c>
      <c r="S238" s="6" t="s">
        <v>48</v>
      </c>
      <c r="T238" s="6" t="s">
        <v>13114</v>
      </c>
      <c r="U238" s="6" t="s">
        <v>49</v>
      </c>
      <c r="W238" s="8">
        <v>43738</v>
      </c>
      <c r="X238" s="31">
        <v>43766</v>
      </c>
      <c r="AB238" s="6" t="s">
        <v>55</v>
      </c>
      <c r="AC238" s="6" t="s">
        <v>6168</v>
      </c>
    </row>
    <row r="239" spans="1:29" x14ac:dyDescent="0.45">
      <c r="A239" s="5" t="s">
        <v>13115</v>
      </c>
      <c r="B239" s="6" t="s">
        <v>13116</v>
      </c>
      <c r="C239" s="6" t="s">
        <v>12324</v>
      </c>
      <c r="D239" s="9">
        <v>41000</v>
      </c>
      <c r="F239" s="6" t="s">
        <v>37</v>
      </c>
      <c r="G239" s="6" t="s">
        <v>38</v>
      </c>
      <c r="H239" s="6" t="s">
        <v>39</v>
      </c>
      <c r="J239" s="8">
        <v>43738</v>
      </c>
      <c r="K239" s="6" t="s">
        <v>7955</v>
      </c>
      <c r="L239" s="6" t="s">
        <v>59</v>
      </c>
      <c r="M239" s="6" t="s">
        <v>6478</v>
      </c>
      <c r="O239" s="6" t="s">
        <v>11197</v>
      </c>
      <c r="P239" s="10" t="s">
        <v>16493</v>
      </c>
      <c r="R239" s="6" t="s">
        <v>47</v>
      </c>
      <c r="S239" s="6" t="s">
        <v>48</v>
      </c>
      <c r="T239" s="6" t="s">
        <v>13117</v>
      </c>
      <c r="U239" s="6" t="s">
        <v>49</v>
      </c>
      <c r="W239" s="8">
        <v>43738</v>
      </c>
      <c r="X239" s="31">
        <v>43766</v>
      </c>
      <c r="AB239" s="6" t="s">
        <v>55</v>
      </c>
      <c r="AC239" s="6" t="s">
        <v>6168</v>
      </c>
    </row>
    <row r="240" spans="1:29" x14ac:dyDescent="0.45">
      <c r="A240" s="5" t="s">
        <v>13118</v>
      </c>
      <c r="B240" s="6" t="s">
        <v>13119</v>
      </c>
      <c r="C240" s="6" t="s">
        <v>12325</v>
      </c>
      <c r="D240" s="9">
        <v>22000000</v>
      </c>
      <c r="F240" s="6" t="s">
        <v>37</v>
      </c>
      <c r="G240" s="6" t="s">
        <v>38</v>
      </c>
      <c r="H240" s="6" t="s">
        <v>39</v>
      </c>
      <c r="J240" s="8">
        <v>43738</v>
      </c>
      <c r="K240" s="6" t="s">
        <v>7955</v>
      </c>
      <c r="L240" s="6" t="s">
        <v>59</v>
      </c>
      <c r="M240" s="6" t="s">
        <v>6390</v>
      </c>
      <c r="O240" s="6" t="s">
        <v>11197</v>
      </c>
      <c r="P240" s="6" t="s">
        <v>13120</v>
      </c>
      <c r="R240" s="6" t="s">
        <v>47</v>
      </c>
      <c r="S240" s="6" t="s">
        <v>48</v>
      </c>
      <c r="U240" s="6" t="s">
        <v>49</v>
      </c>
      <c r="W240" s="8">
        <v>43738</v>
      </c>
      <c r="X240" s="31">
        <v>43890</v>
      </c>
      <c r="AB240" s="6" t="s">
        <v>55</v>
      </c>
      <c r="AC240" s="6" t="s">
        <v>6168</v>
      </c>
    </row>
    <row r="241" spans="1:29" x14ac:dyDescent="0.45">
      <c r="A241" s="5" t="s">
        <v>13121</v>
      </c>
      <c r="B241" s="6" t="s">
        <v>13122</v>
      </c>
      <c r="C241" s="6" t="s">
        <v>12326</v>
      </c>
      <c r="D241" s="9">
        <v>252000</v>
      </c>
      <c r="F241" s="6" t="s">
        <v>37</v>
      </c>
      <c r="G241" s="6" t="s">
        <v>38</v>
      </c>
      <c r="H241" s="6" t="s">
        <v>39</v>
      </c>
      <c r="J241" s="8">
        <v>43738</v>
      </c>
      <c r="K241" s="6" t="s">
        <v>7955</v>
      </c>
      <c r="L241" s="6" t="s">
        <v>59</v>
      </c>
      <c r="M241" s="6" t="s">
        <v>6395</v>
      </c>
      <c r="O241" s="6" t="s">
        <v>11197</v>
      </c>
      <c r="P241" s="10" t="s">
        <v>16494</v>
      </c>
      <c r="R241" s="6" t="s">
        <v>47</v>
      </c>
      <c r="S241" s="6" t="s">
        <v>48</v>
      </c>
      <c r="T241" s="6" t="s">
        <v>13123</v>
      </c>
      <c r="U241" s="6" t="s">
        <v>49</v>
      </c>
      <c r="W241" s="8">
        <v>43738</v>
      </c>
      <c r="X241" s="31">
        <v>43785</v>
      </c>
      <c r="AB241" s="6" t="s">
        <v>55</v>
      </c>
      <c r="AC241" s="6" t="s">
        <v>6168</v>
      </c>
    </row>
    <row r="242" spans="1:29" x14ac:dyDescent="0.45">
      <c r="A242" s="5" t="s">
        <v>13124</v>
      </c>
      <c r="B242" s="6" t="s">
        <v>13125</v>
      </c>
      <c r="C242" s="6" t="s">
        <v>12327</v>
      </c>
      <c r="D242" s="9">
        <v>190000</v>
      </c>
      <c r="F242" s="6" t="s">
        <v>37</v>
      </c>
      <c r="G242" s="6" t="s">
        <v>38</v>
      </c>
      <c r="H242" s="6" t="s">
        <v>39</v>
      </c>
      <c r="J242" s="8">
        <v>43738</v>
      </c>
      <c r="K242" s="6" t="s">
        <v>7955</v>
      </c>
      <c r="L242" s="6" t="s">
        <v>59</v>
      </c>
      <c r="M242" s="6" t="s">
        <v>6506</v>
      </c>
      <c r="O242" s="6" t="s">
        <v>11197</v>
      </c>
      <c r="P242" s="10" t="s">
        <v>16495</v>
      </c>
      <c r="R242" s="6" t="s">
        <v>47</v>
      </c>
      <c r="S242" s="6" t="s">
        <v>48</v>
      </c>
      <c r="T242" s="6" t="s">
        <v>13126</v>
      </c>
      <c r="U242" s="6" t="s">
        <v>49</v>
      </c>
      <c r="W242" s="8">
        <v>43738</v>
      </c>
      <c r="X242" s="31">
        <v>43766</v>
      </c>
      <c r="AB242" s="6" t="s">
        <v>55</v>
      </c>
      <c r="AC242" s="6" t="s">
        <v>6168</v>
      </c>
    </row>
    <row r="243" spans="1:29" x14ac:dyDescent="0.45">
      <c r="A243" s="5" t="s">
        <v>13127</v>
      </c>
      <c r="B243" s="6" t="s">
        <v>13128</v>
      </c>
      <c r="C243" s="6" t="s">
        <v>12328</v>
      </c>
      <c r="D243" s="9">
        <v>130000</v>
      </c>
      <c r="F243" s="6" t="s">
        <v>37</v>
      </c>
      <c r="G243" s="6" t="s">
        <v>38</v>
      </c>
      <c r="H243" s="6" t="s">
        <v>39</v>
      </c>
      <c r="J243" s="8">
        <v>43738</v>
      </c>
      <c r="K243" s="6" t="s">
        <v>7955</v>
      </c>
      <c r="L243" s="6" t="s">
        <v>59</v>
      </c>
      <c r="M243" s="6" t="s">
        <v>6506</v>
      </c>
      <c r="O243" s="6" t="s">
        <v>11197</v>
      </c>
      <c r="P243" s="10" t="s">
        <v>16496</v>
      </c>
      <c r="R243" s="6" t="s">
        <v>47</v>
      </c>
      <c r="S243" s="6" t="s">
        <v>48</v>
      </c>
      <c r="T243" s="6" t="s">
        <v>13129</v>
      </c>
      <c r="U243" s="6" t="s">
        <v>49</v>
      </c>
      <c r="W243" s="8">
        <v>43738</v>
      </c>
      <c r="X243" s="31">
        <v>43766</v>
      </c>
      <c r="AB243" s="6" t="s">
        <v>55</v>
      </c>
      <c r="AC243" s="6" t="s">
        <v>6168</v>
      </c>
    </row>
    <row r="244" spans="1:29" x14ac:dyDescent="0.45">
      <c r="A244" s="5" t="s">
        <v>13130</v>
      </c>
      <c r="B244" s="6" t="s">
        <v>13131</v>
      </c>
      <c r="C244" s="6" t="s">
        <v>12329</v>
      </c>
      <c r="D244" s="9">
        <v>280000</v>
      </c>
      <c r="F244" s="6" t="s">
        <v>37</v>
      </c>
      <c r="G244" s="6" t="s">
        <v>38</v>
      </c>
      <c r="H244" s="6" t="s">
        <v>39</v>
      </c>
      <c r="J244" s="8">
        <v>43747</v>
      </c>
      <c r="K244" s="6" t="s">
        <v>7955</v>
      </c>
      <c r="L244" s="6" t="s">
        <v>59</v>
      </c>
      <c r="M244" s="6" t="s">
        <v>6506</v>
      </c>
      <c r="O244" s="6" t="s">
        <v>11197</v>
      </c>
      <c r="P244" s="10" t="s">
        <v>16497</v>
      </c>
      <c r="R244" s="6" t="s">
        <v>47</v>
      </c>
      <c r="S244" s="6" t="s">
        <v>48</v>
      </c>
      <c r="T244" s="6" t="s">
        <v>13132</v>
      </c>
      <c r="U244" s="6" t="s">
        <v>49</v>
      </c>
      <c r="W244" s="8">
        <v>43747</v>
      </c>
      <c r="X244" s="31">
        <v>43773</v>
      </c>
      <c r="AB244" s="6" t="s">
        <v>55</v>
      </c>
      <c r="AC244" s="6" t="s">
        <v>6168</v>
      </c>
    </row>
    <row r="245" spans="1:29" x14ac:dyDescent="0.45">
      <c r="A245" s="5" t="s">
        <v>13133</v>
      </c>
      <c r="B245" s="6" t="s">
        <v>13134</v>
      </c>
      <c r="C245" s="6" t="s">
        <v>12330</v>
      </c>
      <c r="D245" s="9">
        <v>3900000</v>
      </c>
      <c r="F245" s="6" t="s">
        <v>37</v>
      </c>
      <c r="G245" s="6" t="s">
        <v>38</v>
      </c>
      <c r="H245" s="6" t="s">
        <v>39</v>
      </c>
      <c r="J245" s="8">
        <v>43747</v>
      </c>
      <c r="K245" s="6" t="s">
        <v>7955</v>
      </c>
      <c r="L245" s="6" t="s">
        <v>59</v>
      </c>
      <c r="M245" s="6" t="s">
        <v>10716</v>
      </c>
      <c r="O245" s="6" t="s">
        <v>11204</v>
      </c>
      <c r="P245" s="6" t="s">
        <v>13135</v>
      </c>
      <c r="R245" s="6" t="s">
        <v>47</v>
      </c>
      <c r="S245" s="6" t="s">
        <v>48</v>
      </c>
      <c r="U245" s="6" t="s">
        <v>49</v>
      </c>
      <c r="W245" s="8">
        <v>43747</v>
      </c>
      <c r="X245" s="31">
        <v>43830</v>
      </c>
      <c r="AB245" s="6" t="s">
        <v>55</v>
      </c>
      <c r="AC245" s="6" t="s">
        <v>6168</v>
      </c>
    </row>
    <row r="246" spans="1:29" x14ac:dyDescent="0.45">
      <c r="A246" s="5" t="s">
        <v>13136</v>
      </c>
      <c r="B246" s="6" t="s">
        <v>13137</v>
      </c>
      <c r="C246" s="6" t="s">
        <v>12331</v>
      </c>
      <c r="D246" s="9">
        <v>815226</v>
      </c>
      <c r="F246" s="6" t="s">
        <v>37</v>
      </c>
      <c r="G246" s="6" t="s">
        <v>38</v>
      </c>
      <c r="H246" s="6" t="s">
        <v>39</v>
      </c>
      <c r="J246" s="8">
        <v>43747</v>
      </c>
      <c r="K246" s="6" t="s">
        <v>7955</v>
      </c>
      <c r="L246" s="6" t="s">
        <v>59</v>
      </c>
      <c r="M246" s="6" t="s">
        <v>6963</v>
      </c>
      <c r="O246" s="6" t="s">
        <v>11204</v>
      </c>
      <c r="P246" s="6" t="s">
        <v>13138</v>
      </c>
      <c r="R246" s="6" t="s">
        <v>47</v>
      </c>
      <c r="S246" s="6" t="s">
        <v>48</v>
      </c>
      <c r="U246" s="6" t="s">
        <v>49</v>
      </c>
      <c r="W246" s="8">
        <v>43747</v>
      </c>
      <c r="X246" s="31">
        <v>43769</v>
      </c>
      <c r="AB246" s="6" t="s">
        <v>55</v>
      </c>
      <c r="AC246" s="6" t="s">
        <v>6168</v>
      </c>
    </row>
    <row r="247" spans="1:29" x14ac:dyDescent="0.45">
      <c r="A247" s="5" t="s">
        <v>13139</v>
      </c>
      <c r="B247" s="6" t="s">
        <v>13140</v>
      </c>
      <c r="C247" s="6" t="s">
        <v>12332</v>
      </c>
      <c r="D247" s="9">
        <v>3800000</v>
      </c>
      <c r="F247" s="6" t="s">
        <v>37</v>
      </c>
      <c r="G247" s="6" t="s">
        <v>38</v>
      </c>
      <c r="H247" s="6" t="s">
        <v>39</v>
      </c>
      <c r="J247" s="8">
        <v>43747</v>
      </c>
      <c r="K247" s="6" t="s">
        <v>7955</v>
      </c>
      <c r="L247" s="6" t="s">
        <v>59</v>
      </c>
      <c r="M247" s="6" t="s">
        <v>6548</v>
      </c>
      <c r="O247" s="6" t="s">
        <v>11204</v>
      </c>
      <c r="P247" s="6" t="s">
        <v>13141</v>
      </c>
      <c r="R247" s="6" t="s">
        <v>47</v>
      </c>
      <c r="S247" s="6" t="s">
        <v>48</v>
      </c>
      <c r="U247" s="6" t="s">
        <v>49</v>
      </c>
      <c r="W247" s="8">
        <v>43747</v>
      </c>
      <c r="X247" s="31">
        <v>43769</v>
      </c>
      <c r="AB247" s="6" t="s">
        <v>55</v>
      </c>
      <c r="AC247" s="6" t="s">
        <v>6168</v>
      </c>
    </row>
    <row r="248" spans="1:29" x14ac:dyDescent="0.45">
      <c r="A248" s="5" t="s">
        <v>13142</v>
      </c>
      <c r="B248" s="6" t="s">
        <v>13143</v>
      </c>
      <c r="C248" s="6" t="s">
        <v>12333</v>
      </c>
      <c r="D248" s="9">
        <v>1500000</v>
      </c>
      <c r="F248" s="6" t="s">
        <v>37</v>
      </c>
      <c r="G248" s="6" t="s">
        <v>38</v>
      </c>
      <c r="H248" s="6" t="s">
        <v>39</v>
      </c>
      <c r="J248" s="8">
        <v>43747</v>
      </c>
      <c r="K248" s="6" t="s">
        <v>7955</v>
      </c>
      <c r="L248" s="6" t="s">
        <v>59</v>
      </c>
      <c r="M248" s="6" t="s">
        <v>6680</v>
      </c>
      <c r="O248" s="6" t="s">
        <v>11204</v>
      </c>
      <c r="P248" s="6" t="s">
        <v>13144</v>
      </c>
      <c r="R248" s="6" t="s">
        <v>47</v>
      </c>
      <c r="S248" s="6" t="s">
        <v>48</v>
      </c>
      <c r="U248" s="6" t="s">
        <v>49</v>
      </c>
      <c r="W248" s="8">
        <v>43747</v>
      </c>
      <c r="X248" s="31">
        <v>44035</v>
      </c>
      <c r="AB248" s="6" t="s">
        <v>55</v>
      </c>
      <c r="AC248" s="6" t="s">
        <v>6168</v>
      </c>
    </row>
    <row r="249" spans="1:29" x14ac:dyDescent="0.45">
      <c r="A249" s="5" t="s">
        <v>13145</v>
      </c>
      <c r="B249" s="6" t="s">
        <v>13146</v>
      </c>
      <c r="C249" s="6" t="s">
        <v>12334</v>
      </c>
      <c r="D249" s="9">
        <v>680000</v>
      </c>
      <c r="F249" s="6" t="s">
        <v>37</v>
      </c>
      <c r="G249" s="6" t="s">
        <v>38</v>
      </c>
      <c r="H249" s="6" t="s">
        <v>39</v>
      </c>
      <c r="J249" s="8">
        <v>43747</v>
      </c>
      <c r="K249" s="6" t="s">
        <v>7955</v>
      </c>
      <c r="L249" s="6" t="s">
        <v>59</v>
      </c>
      <c r="M249" s="6" t="s">
        <v>6368</v>
      </c>
      <c r="O249" s="6" t="s">
        <v>11204</v>
      </c>
      <c r="P249" s="6" t="s">
        <v>13147</v>
      </c>
      <c r="R249" s="6" t="s">
        <v>47</v>
      </c>
      <c r="S249" s="6" t="s">
        <v>48</v>
      </c>
      <c r="U249" s="6" t="s">
        <v>49</v>
      </c>
      <c r="W249" s="8">
        <v>43747</v>
      </c>
      <c r="X249" s="31">
        <v>43819</v>
      </c>
      <c r="AB249" s="6" t="s">
        <v>55</v>
      </c>
      <c r="AC249" s="6" t="s">
        <v>6168</v>
      </c>
    </row>
    <row r="250" spans="1:29" x14ac:dyDescent="0.45">
      <c r="A250" s="5" t="s">
        <v>13148</v>
      </c>
      <c r="B250" s="6" t="s">
        <v>12679</v>
      </c>
      <c r="C250" s="6" t="s">
        <v>12335</v>
      </c>
      <c r="D250" s="9">
        <v>1900000</v>
      </c>
      <c r="F250" s="6" t="s">
        <v>37</v>
      </c>
      <c r="G250" s="6" t="s">
        <v>38</v>
      </c>
      <c r="H250" s="6" t="s">
        <v>39</v>
      </c>
      <c r="J250" s="8">
        <v>43747</v>
      </c>
      <c r="K250" s="6" t="s">
        <v>7955</v>
      </c>
      <c r="L250" s="6" t="s">
        <v>59</v>
      </c>
      <c r="M250" s="6" t="s">
        <v>6478</v>
      </c>
      <c r="O250" s="6" t="s">
        <v>11204</v>
      </c>
      <c r="P250" s="6" t="s">
        <v>13149</v>
      </c>
      <c r="R250" s="6" t="s">
        <v>47</v>
      </c>
      <c r="S250" s="6" t="s">
        <v>48</v>
      </c>
      <c r="U250" s="6" t="s">
        <v>49</v>
      </c>
      <c r="W250" s="8">
        <v>43747</v>
      </c>
      <c r="X250" s="31">
        <v>43769</v>
      </c>
      <c r="AB250" s="6" t="s">
        <v>55</v>
      </c>
      <c r="AC250" s="6" t="s">
        <v>6168</v>
      </c>
    </row>
    <row r="251" spans="1:29" x14ac:dyDescent="0.45">
      <c r="A251" s="5" t="s">
        <v>13150</v>
      </c>
      <c r="B251" s="6" t="s">
        <v>13151</v>
      </c>
      <c r="C251" s="6" t="s">
        <v>12336</v>
      </c>
      <c r="D251" s="9">
        <v>236900</v>
      </c>
      <c r="F251" s="6" t="s">
        <v>37</v>
      </c>
      <c r="G251" s="6" t="s">
        <v>38</v>
      </c>
      <c r="H251" s="6" t="s">
        <v>39</v>
      </c>
      <c r="J251" s="8">
        <v>43747</v>
      </c>
      <c r="K251" s="6" t="s">
        <v>7955</v>
      </c>
      <c r="L251" s="6" t="s">
        <v>59</v>
      </c>
      <c r="M251" s="6" t="s">
        <v>13152</v>
      </c>
      <c r="O251" s="6" t="s">
        <v>11204</v>
      </c>
      <c r="P251" s="6" t="s">
        <v>13153</v>
      </c>
      <c r="R251" s="6" t="s">
        <v>47</v>
      </c>
      <c r="S251" s="6" t="s">
        <v>48</v>
      </c>
      <c r="U251" s="6" t="s">
        <v>49</v>
      </c>
      <c r="W251" s="8">
        <v>43747</v>
      </c>
      <c r="X251" s="31">
        <v>43753</v>
      </c>
      <c r="AB251" s="6" t="s">
        <v>55</v>
      </c>
      <c r="AC251" s="6" t="s">
        <v>6168</v>
      </c>
    </row>
    <row r="252" spans="1:29" x14ac:dyDescent="0.45">
      <c r="A252" s="5" t="s">
        <v>13154</v>
      </c>
      <c r="B252" s="6" t="s">
        <v>13155</v>
      </c>
      <c r="C252" s="6" t="s">
        <v>12337</v>
      </c>
      <c r="D252" s="9">
        <v>179800</v>
      </c>
      <c r="F252" s="6" t="s">
        <v>37</v>
      </c>
      <c r="G252" s="6" t="s">
        <v>38</v>
      </c>
      <c r="H252" s="6" t="s">
        <v>39</v>
      </c>
      <c r="J252" s="8">
        <v>43747</v>
      </c>
      <c r="K252" s="6" t="s">
        <v>7955</v>
      </c>
      <c r="L252" s="6" t="s">
        <v>59</v>
      </c>
      <c r="M252" s="6" t="s">
        <v>13156</v>
      </c>
      <c r="O252" s="6" t="s">
        <v>11204</v>
      </c>
      <c r="P252" s="6" t="s">
        <v>13157</v>
      </c>
      <c r="R252" s="6" t="s">
        <v>47</v>
      </c>
      <c r="S252" s="6" t="s">
        <v>48</v>
      </c>
      <c r="U252" s="6" t="s">
        <v>49</v>
      </c>
      <c r="W252" s="8">
        <v>43747</v>
      </c>
      <c r="X252" s="31">
        <v>43768</v>
      </c>
      <c r="AB252" s="6" t="s">
        <v>55</v>
      </c>
      <c r="AC252" s="6" t="s">
        <v>6168</v>
      </c>
    </row>
    <row r="253" spans="1:29" x14ac:dyDescent="0.45">
      <c r="A253" s="5" t="s">
        <v>13158</v>
      </c>
      <c r="B253" s="6" t="s">
        <v>13159</v>
      </c>
      <c r="C253" s="6" t="s">
        <v>12338</v>
      </c>
      <c r="D253" s="9">
        <v>680000</v>
      </c>
      <c r="F253" s="6" t="s">
        <v>37</v>
      </c>
      <c r="G253" s="6" t="s">
        <v>38</v>
      </c>
      <c r="H253" s="6" t="s">
        <v>39</v>
      </c>
      <c r="J253" s="8">
        <v>43749</v>
      </c>
      <c r="K253" s="6" t="s">
        <v>7955</v>
      </c>
      <c r="L253" s="6" t="s">
        <v>59</v>
      </c>
      <c r="M253" s="6" t="s">
        <v>6182</v>
      </c>
      <c r="O253" s="6" t="s">
        <v>11204</v>
      </c>
      <c r="P253" s="6" t="s">
        <v>13160</v>
      </c>
      <c r="R253" s="6" t="s">
        <v>47</v>
      </c>
      <c r="S253" s="6" t="s">
        <v>48</v>
      </c>
      <c r="U253" s="6" t="s">
        <v>49</v>
      </c>
      <c r="W253" s="8">
        <v>43749</v>
      </c>
      <c r="X253" s="31">
        <v>43860</v>
      </c>
      <c r="AB253" s="6" t="s">
        <v>55</v>
      </c>
      <c r="AC253" s="6" t="s">
        <v>6168</v>
      </c>
    </row>
    <row r="254" spans="1:29" x14ac:dyDescent="0.45">
      <c r="A254" s="5" t="s">
        <v>13161</v>
      </c>
      <c r="B254" s="6" t="s">
        <v>13162</v>
      </c>
      <c r="C254" s="6" t="s">
        <v>12339</v>
      </c>
      <c r="D254" s="9">
        <v>1750000</v>
      </c>
      <c r="F254" s="6" t="s">
        <v>37</v>
      </c>
      <c r="G254" s="6" t="s">
        <v>38</v>
      </c>
      <c r="H254" s="6" t="s">
        <v>39</v>
      </c>
      <c r="J254" s="8">
        <v>43749</v>
      </c>
      <c r="K254" s="6" t="s">
        <v>7955</v>
      </c>
      <c r="L254" s="6" t="s">
        <v>59</v>
      </c>
      <c r="M254" s="6" t="s">
        <v>6553</v>
      </c>
      <c r="O254" s="6" t="s">
        <v>11204</v>
      </c>
      <c r="P254" s="6" t="s">
        <v>13163</v>
      </c>
      <c r="R254" s="6" t="s">
        <v>47</v>
      </c>
      <c r="S254" s="6" t="s">
        <v>48</v>
      </c>
      <c r="U254" s="6" t="s">
        <v>49</v>
      </c>
      <c r="W254" s="8">
        <v>43749</v>
      </c>
      <c r="X254" s="31">
        <v>44012</v>
      </c>
      <c r="AB254" s="6" t="s">
        <v>55</v>
      </c>
      <c r="AC254" s="6" t="s">
        <v>6168</v>
      </c>
    </row>
    <row r="255" spans="1:29" x14ac:dyDescent="0.45">
      <c r="A255" s="5" t="s">
        <v>13164</v>
      </c>
      <c r="B255" s="6" t="s">
        <v>13165</v>
      </c>
      <c r="C255" s="6" t="s">
        <v>12340</v>
      </c>
      <c r="D255" s="9">
        <v>1300000</v>
      </c>
      <c r="F255" s="6" t="s">
        <v>37</v>
      </c>
      <c r="G255" s="6" t="s">
        <v>38</v>
      </c>
      <c r="H255" s="6" t="s">
        <v>39</v>
      </c>
      <c r="J255" s="8">
        <v>43749</v>
      </c>
      <c r="K255" s="6" t="s">
        <v>7955</v>
      </c>
      <c r="L255" s="6" t="s">
        <v>59</v>
      </c>
      <c r="M255" s="6" t="s">
        <v>13166</v>
      </c>
      <c r="O255" s="6" t="s">
        <v>11204</v>
      </c>
      <c r="P255" s="6" t="s">
        <v>13167</v>
      </c>
      <c r="R255" s="6" t="s">
        <v>47</v>
      </c>
      <c r="S255" s="6" t="s">
        <v>48</v>
      </c>
      <c r="U255" s="6" t="s">
        <v>49</v>
      </c>
      <c r="W255" s="8">
        <v>43749</v>
      </c>
      <c r="X255" s="31">
        <v>43769</v>
      </c>
      <c r="AB255" s="6" t="s">
        <v>55</v>
      </c>
      <c r="AC255" s="6" t="s">
        <v>6168</v>
      </c>
    </row>
    <row r="256" spans="1:29" x14ac:dyDescent="0.45">
      <c r="A256" s="5" t="s">
        <v>13168</v>
      </c>
      <c r="B256" s="6" t="s">
        <v>12679</v>
      </c>
      <c r="C256" s="6" t="s">
        <v>12341</v>
      </c>
      <c r="D256" s="9">
        <v>8000000</v>
      </c>
      <c r="F256" s="6" t="s">
        <v>37</v>
      </c>
      <c r="G256" s="6" t="s">
        <v>38</v>
      </c>
      <c r="H256" s="6" t="s">
        <v>39</v>
      </c>
      <c r="J256" s="8">
        <v>43752</v>
      </c>
      <c r="K256" s="6" t="s">
        <v>7955</v>
      </c>
      <c r="L256" s="6" t="s">
        <v>59</v>
      </c>
      <c r="M256" s="6" t="s">
        <v>6478</v>
      </c>
      <c r="O256" s="6" t="s">
        <v>93</v>
      </c>
      <c r="P256" s="6" t="s">
        <v>13169</v>
      </c>
      <c r="R256" s="6" t="s">
        <v>47</v>
      </c>
      <c r="S256" s="6" t="s">
        <v>48</v>
      </c>
      <c r="U256" s="6" t="s">
        <v>49</v>
      </c>
      <c r="W256" s="8">
        <v>43752</v>
      </c>
      <c r="X256" s="31">
        <v>43769</v>
      </c>
      <c r="AB256" s="6" t="s">
        <v>55</v>
      </c>
      <c r="AC256" s="6" t="s">
        <v>6168</v>
      </c>
    </row>
    <row r="257" spans="1:29" x14ac:dyDescent="0.45">
      <c r="A257" s="5" t="s">
        <v>13170</v>
      </c>
      <c r="B257" s="6" t="s">
        <v>13171</v>
      </c>
      <c r="C257" s="6" t="s">
        <v>12342</v>
      </c>
      <c r="D257" s="9">
        <v>7000000</v>
      </c>
      <c r="F257" s="6" t="s">
        <v>37</v>
      </c>
      <c r="G257" s="6" t="s">
        <v>38</v>
      </c>
      <c r="H257" s="6" t="s">
        <v>39</v>
      </c>
      <c r="J257" s="8">
        <v>43754</v>
      </c>
      <c r="K257" s="6" t="s">
        <v>7955</v>
      </c>
      <c r="L257" s="6" t="s">
        <v>59</v>
      </c>
      <c r="M257" s="6" t="s">
        <v>10746</v>
      </c>
      <c r="O257" s="6" t="s">
        <v>11204</v>
      </c>
      <c r="P257" s="6" t="s">
        <v>13172</v>
      </c>
      <c r="R257" s="6" t="s">
        <v>47</v>
      </c>
      <c r="S257" s="6" t="s">
        <v>48</v>
      </c>
      <c r="U257" s="6" t="s">
        <v>49</v>
      </c>
      <c r="W257" s="8">
        <v>43768</v>
      </c>
      <c r="X257" s="31">
        <v>44126</v>
      </c>
      <c r="AB257" s="6" t="s">
        <v>55</v>
      </c>
      <c r="AC257" s="6" t="s">
        <v>6168</v>
      </c>
    </row>
    <row r="258" spans="1:29" x14ac:dyDescent="0.45">
      <c r="A258" s="5" t="s">
        <v>13173</v>
      </c>
      <c r="B258" s="6" t="s">
        <v>13174</v>
      </c>
      <c r="C258" s="6" t="s">
        <v>12343</v>
      </c>
      <c r="D258" s="9">
        <v>3750000</v>
      </c>
      <c r="F258" s="6" t="s">
        <v>37</v>
      </c>
      <c r="G258" s="6" t="s">
        <v>38</v>
      </c>
      <c r="H258" s="6" t="s">
        <v>39</v>
      </c>
      <c r="J258" s="8">
        <v>43754</v>
      </c>
      <c r="K258" s="6" t="s">
        <v>7955</v>
      </c>
      <c r="L258" s="6" t="s">
        <v>59</v>
      </c>
      <c r="M258" s="6" t="s">
        <v>6302</v>
      </c>
      <c r="O258" s="6" t="s">
        <v>11204</v>
      </c>
      <c r="P258" s="6" t="s">
        <v>13175</v>
      </c>
      <c r="R258" s="6" t="s">
        <v>47</v>
      </c>
      <c r="S258" s="6" t="s">
        <v>48</v>
      </c>
      <c r="U258" s="6" t="s">
        <v>49</v>
      </c>
      <c r="W258" s="8">
        <v>43754</v>
      </c>
      <c r="X258" s="31">
        <v>43819</v>
      </c>
      <c r="AB258" s="6" t="s">
        <v>55</v>
      </c>
      <c r="AC258" s="6" t="s">
        <v>6168</v>
      </c>
    </row>
    <row r="259" spans="1:29" x14ac:dyDescent="0.45">
      <c r="A259" s="5" t="s">
        <v>13176</v>
      </c>
      <c r="B259" s="6" t="s">
        <v>13177</v>
      </c>
      <c r="C259" s="6" t="s">
        <v>12344</v>
      </c>
      <c r="D259" s="9">
        <v>3500000</v>
      </c>
      <c r="F259" s="6" t="s">
        <v>37</v>
      </c>
      <c r="G259" s="6" t="s">
        <v>38</v>
      </c>
      <c r="H259" s="6" t="s">
        <v>39</v>
      </c>
      <c r="J259" s="8">
        <v>43754</v>
      </c>
      <c r="K259" s="6" t="s">
        <v>7955</v>
      </c>
      <c r="L259" s="6" t="s">
        <v>59</v>
      </c>
      <c r="M259" s="6" t="s">
        <v>6293</v>
      </c>
      <c r="O259" s="6" t="s">
        <v>11204</v>
      </c>
      <c r="P259" s="6" t="s">
        <v>13178</v>
      </c>
      <c r="R259" s="6" t="s">
        <v>47</v>
      </c>
      <c r="S259" s="6" t="s">
        <v>48</v>
      </c>
      <c r="U259" s="6" t="s">
        <v>49</v>
      </c>
      <c r="W259" s="8">
        <v>43754</v>
      </c>
      <c r="X259" s="31">
        <v>43819</v>
      </c>
      <c r="AB259" s="6" t="s">
        <v>55</v>
      </c>
      <c r="AC259" s="6" t="s">
        <v>6168</v>
      </c>
    </row>
    <row r="260" spans="1:29" x14ac:dyDescent="0.45">
      <c r="A260" s="5" t="s">
        <v>13179</v>
      </c>
      <c r="B260" s="6" t="s">
        <v>13180</v>
      </c>
      <c r="C260" s="6" t="s">
        <v>12345</v>
      </c>
      <c r="D260" s="9">
        <v>3900000</v>
      </c>
      <c r="F260" s="6" t="s">
        <v>37</v>
      </c>
      <c r="G260" s="6" t="s">
        <v>38</v>
      </c>
      <c r="H260" s="6" t="s">
        <v>39</v>
      </c>
      <c r="J260" s="8">
        <v>43755</v>
      </c>
      <c r="K260" s="6" t="s">
        <v>7955</v>
      </c>
      <c r="L260" s="6" t="s">
        <v>59</v>
      </c>
      <c r="M260" s="6" t="s">
        <v>12848</v>
      </c>
      <c r="O260" s="6" t="s">
        <v>11204</v>
      </c>
      <c r="P260" s="6" t="s">
        <v>13181</v>
      </c>
      <c r="R260" s="6" t="s">
        <v>47</v>
      </c>
      <c r="S260" s="6" t="s">
        <v>48</v>
      </c>
      <c r="U260" s="6" t="s">
        <v>49</v>
      </c>
      <c r="W260" s="8">
        <v>43755</v>
      </c>
      <c r="X260" s="31">
        <v>43819</v>
      </c>
      <c r="AB260" s="6" t="s">
        <v>55</v>
      </c>
      <c r="AC260" s="6" t="s">
        <v>6168</v>
      </c>
    </row>
    <row r="261" spans="1:29" x14ac:dyDescent="0.45">
      <c r="A261" s="5" t="s">
        <v>13182</v>
      </c>
      <c r="B261" s="6" t="s">
        <v>13183</v>
      </c>
      <c r="C261" s="6" t="s">
        <v>12346</v>
      </c>
      <c r="D261" s="9">
        <v>208000</v>
      </c>
      <c r="F261" s="6" t="s">
        <v>37</v>
      </c>
      <c r="G261" s="6" t="s">
        <v>38</v>
      </c>
      <c r="H261" s="6" t="s">
        <v>39</v>
      </c>
      <c r="J261" s="8">
        <v>43767</v>
      </c>
      <c r="K261" s="6" t="s">
        <v>7955</v>
      </c>
      <c r="L261" s="6" t="s">
        <v>59</v>
      </c>
      <c r="M261" s="6" t="s">
        <v>6839</v>
      </c>
      <c r="O261" s="6" t="s">
        <v>11197</v>
      </c>
      <c r="P261" s="10" t="s">
        <v>16498</v>
      </c>
      <c r="R261" s="6" t="s">
        <v>47</v>
      </c>
      <c r="S261" s="6" t="s">
        <v>48</v>
      </c>
      <c r="T261" s="6" t="s">
        <v>13184</v>
      </c>
      <c r="U261" s="6" t="s">
        <v>49</v>
      </c>
      <c r="W261" s="8">
        <v>43767</v>
      </c>
      <c r="X261" s="31">
        <v>43783</v>
      </c>
      <c r="AB261" s="6" t="s">
        <v>55</v>
      </c>
      <c r="AC261" s="6" t="s">
        <v>6168</v>
      </c>
    </row>
    <row r="262" spans="1:29" x14ac:dyDescent="0.45">
      <c r="A262" s="5" t="s">
        <v>13185</v>
      </c>
      <c r="B262" s="6" t="s">
        <v>13186</v>
      </c>
      <c r="C262" s="6" t="s">
        <v>12347</v>
      </c>
      <c r="D262" s="9">
        <v>123500</v>
      </c>
      <c r="F262" s="6" t="s">
        <v>37</v>
      </c>
      <c r="G262" s="6" t="s">
        <v>38</v>
      </c>
      <c r="H262" s="6" t="s">
        <v>39</v>
      </c>
      <c r="J262" s="8">
        <v>43767</v>
      </c>
      <c r="K262" s="6" t="s">
        <v>7955</v>
      </c>
      <c r="L262" s="6" t="s">
        <v>59</v>
      </c>
      <c r="M262" s="6" t="s">
        <v>6483</v>
      </c>
      <c r="O262" s="6" t="s">
        <v>11197</v>
      </c>
      <c r="P262" s="10" t="s">
        <v>16499</v>
      </c>
      <c r="R262" s="6" t="s">
        <v>47</v>
      </c>
      <c r="S262" s="6" t="s">
        <v>48</v>
      </c>
      <c r="T262" s="6" t="s">
        <v>13187</v>
      </c>
      <c r="U262" s="6" t="s">
        <v>49</v>
      </c>
      <c r="W262" s="8">
        <v>43767</v>
      </c>
      <c r="X262" s="31">
        <v>43791</v>
      </c>
      <c r="AB262" s="6" t="s">
        <v>55</v>
      </c>
      <c r="AC262" s="6" t="s">
        <v>6168</v>
      </c>
    </row>
    <row r="263" spans="1:29" x14ac:dyDescent="0.45">
      <c r="A263" s="5" t="s">
        <v>13188</v>
      </c>
      <c r="B263" s="6" t="s">
        <v>13189</v>
      </c>
      <c r="C263" s="6" t="s">
        <v>12348</v>
      </c>
      <c r="D263" s="9">
        <v>326400</v>
      </c>
      <c r="F263" s="6" t="s">
        <v>37</v>
      </c>
      <c r="G263" s="6" t="s">
        <v>38</v>
      </c>
      <c r="H263" s="6" t="s">
        <v>522</v>
      </c>
      <c r="J263" s="8">
        <v>43767</v>
      </c>
      <c r="K263" s="6" t="s">
        <v>7955</v>
      </c>
      <c r="L263" s="6" t="s">
        <v>59</v>
      </c>
      <c r="M263" s="6" t="s">
        <v>13190</v>
      </c>
      <c r="O263" s="6" t="s">
        <v>48</v>
      </c>
      <c r="P263" s="6" t="s">
        <v>13191</v>
      </c>
      <c r="R263" s="6" t="s">
        <v>47</v>
      </c>
      <c r="S263" s="6" t="s">
        <v>48</v>
      </c>
      <c r="U263" s="6" t="s">
        <v>49</v>
      </c>
      <c r="W263" s="8">
        <v>43767</v>
      </c>
      <c r="X263" s="31">
        <v>43777</v>
      </c>
      <c r="AB263" s="6" t="s">
        <v>55</v>
      </c>
      <c r="AC263" s="6" t="s">
        <v>6168</v>
      </c>
    </row>
    <row r="264" spans="1:29" x14ac:dyDescent="0.45">
      <c r="A264" s="5" t="s">
        <v>13192</v>
      </c>
      <c r="B264" s="6" t="s">
        <v>13193</v>
      </c>
      <c r="C264" s="6" t="s">
        <v>12349</v>
      </c>
      <c r="D264" s="9">
        <v>2429700</v>
      </c>
      <c r="F264" s="6" t="s">
        <v>37</v>
      </c>
      <c r="G264" s="6" t="s">
        <v>38</v>
      </c>
      <c r="H264" s="6" t="s">
        <v>39</v>
      </c>
      <c r="J264" s="8">
        <v>43773</v>
      </c>
      <c r="K264" s="6" t="s">
        <v>7955</v>
      </c>
      <c r="L264" s="6" t="s">
        <v>59</v>
      </c>
      <c r="M264" s="6" t="s">
        <v>6586</v>
      </c>
      <c r="O264" s="6" t="s">
        <v>93</v>
      </c>
      <c r="P264" s="6" t="s">
        <v>13194</v>
      </c>
      <c r="R264" s="6" t="s">
        <v>47</v>
      </c>
      <c r="S264" s="6" t="s">
        <v>48</v>
      </c>
      <c r="U264" s="6" t="s">
        <v>49</v>
      </c>
      <c r="W264" s="8">
        <v>43775</v>
      </c>
      <c r="X264" s="31">
        <v>44140</v>
      </c>
      <c r="AB264" s="6" t="s">
        <v>55</v>
      </c>
      <c r="AC264" s="6" t="s">
        <v>6168</v>
      </c>
    </row>
    <row r="265" spans="1:29" x14ac:dyDescent="0.45">
      <c r="A265" s="5" t="s">
        <v>13195</v>
      </c>
      <c r="B265" s="6" t="s">
        <v>13196</v>
      </c>
      <c r="C265" s="6" t="s">
        <v>12350</v>
      </c>
      <c r="D265" s="9">
        <v>4050000</v>
      </c>
      <c r="F265" s="6" t="s">
        <v>37</v>
      </c>
      <c r="G265" s="6" t="s">
        <v>38</v>
      </c>
      <c r="H265" s="6" t="s">
        <v>39</v>
      </c>
      <c r="J265" s="8">
        <v>43773</v>
      </c>
      <c r="K265" s="6" t="s">
        <v>7955</v>
      </c>
      <c r="L265" s="6" t="s">
        <v>59</v>
      </c>
      <c r="M265" s="6" t="s">
        <v>6591</v>
      </c>
      <c r="O265" s="6" t="s">
        <v>93</v>
      </c>
      <c r="P265" s="6" t="s">
        <v>13197</v>
      </c>
      <c r="R265" s="6" t="s">
        <v>47</v>
      </c>
      <c r="S265" s="6" t="s">
        <v>48</v>
      </c>
      <c r="U265" s="6" t="s">
        <v>49</v>
      </c>
      <c r="W265" s="8">
        <v>43775</v>
      </c>
      <c r="X265" s="31">
        <v>44140</v>
      </c>
      <c r="AB265" s="6" t="s">
        <v>55</v>
      </c>
      <c r="AC265" s="6" t="s">
        <v>6168</v>
      </c>
    </row>
    <row r="266" spans="1:29" x14ac:dyDescent="0.45">
      <c r="A266" s="5" t="s">
        <v>13198</v>
      </c>
      <c r="B266" s="6" t="s">
        <v>13199</v>
      </c>
      <c r="C266" s="6" t="s">
        <v>12351</v>
      </c>
      <c r="D266" s="9">
        <v>8000000</v>
      </c>
      <c r="F266" s="6" t="s">
        <v>37</v>
      </c>
      <c r="G266" s="6" t="s">
        <v>38</v>
      </c>
      <c r="H266" s="6" t="s">
        <v>39</v>
      </c>
      <c r="J266" s="8">
        <v>43783</v>
      </c>
      <c r="K266" s="6" t="s">
        <v>7955</v>
      </c>
      <c r="L266" s="6" t="s">
        <v>59</v>
      </c>
      <c r="M266" s="6" t="s">
        <v>10749</v>
      </c>
      <c r="O266" s="6" t="s">
        <v>11204</v>
      </c>
      <c r="P266" s="6" t="s">
        <v>13200</v>
      </c>
      <c r="R266" s="6" t="s">
        <v>47</v>
      </c>
      <c r="S266" s="6" t="s">
        <v>48</v>
      </c>
      <c r="U266" s="6" t="s">
        <v>49</v>
      </c>
      <c r="W266" s="8">
        <v>43791</v>
      </c>
      <c r="X266" s="31">
        <v>44157</v>
      </c>
      <c r="AB266" s="6" t="s">
        <v>55</v>
      </c>
      <c r="AC266" s="6" t="s">
        <v>6168</v>
      </c>
    </row>
    <row r="267" spans="1:29" x14ac:dyDescent="0.45">
      <c r="A267" s="5" t="s">
        <v>13201</v>
      </c>
      <c r="B267" s="6" t="s">
        <v>13202</v>
      </c>
      <c r="C267" s="6" t="s">
        <v>12352</v>
      </c>
      <c r="D267" s="9">
        <v>120000</v>
      </c>
      <c r="F267" s="6" t="s">
        <v>37</v>
      </c>
      <c r="G267" s="6" t="s">
        <v>38</v>
      </c>
      <c r="H267" s="6" t="s">
        <v>39</v>
      </c>
      <c r="J267" s="8">
        <v>43787</v>
      </c>
      <c r="K267" s="6" t="s">
        <v>7955</v>
      </c>
      <c r="L267" s="6" t="s">
        <v>59</v>
      </c>
      <c r="M267" s="6" t="s">
        <v>6395</v>
      </c>
      <c r="O267" s="6" t="s">
        <v>11204</v>
      </c>
      <c r="P267" s="6" t="s">
        <v>13203</v>
      </c>
      <c r="R267" s="6" t="s">
        <v>47</v>
      </c>
      <c r="S267" s="6" t="s">
        <v>48</v>
      </c>
      <c r="U267" s="6" t="s">
        <v>49</v>
      </c>
      <c r="W267" s="8">
        <v>43787</v>
      </c>
      <c r="X267" s="31">
        <v>43829</v>
      </c>
      <c r="AB267" s="6" t="s">
        <v>55</v>
      </c>
      <c r="AC267" s="6" t="s">
        <v>6168</v>
      </c>
    </row>
    <row r="268" spans="1:29" x14ac:dyDescent="0.45">
      <c r="A268" s="5" t="s">
        <v>13204</v>
      </c>
      <c r="B268" s="6" t="s">
        <v>13205</v>
      </c>
      <c r="C268" s="6" t="s">
        <v>12353</v>
      </c>
      <c r="D268" s="9">
        <v>600000</v>
      </c>
      <c r="F268" s="6" t="s">
        <v>37</v>
      </c>
      <c r="G268" s="6" t="s">
        <v>38</v>
      </c>
      <c r="H268" s="6" t="s">
        <v>39</v>
      </c>
      <c r="J268" s="8">
        <v>43787</v>
      </c>
      <c r="K268" s="6" t="s">
        <v>7955</v>
      </c>
      <c r="L268" s="6" t="s">
        <v>59</v>
      </c>
      <c r="M268" s="6" t="s">
        <v>6395</v>
      </c>
      <c r="O268" s="6" t="s">
        <v>11204</v>
      </c>
      <c r="P268" s="6" t="s">
        <v>13206</v>
      </c>
      <c r="R268" s="6" t="s">
        <v>47</v>
      </c>
      <c r="S268" s="6" t="s">
        <v>48</v>
      </c>
      <c r="U268" s="6" t="s">
        <v>49</v>
      </c>
      <c r="W268" s="8">
        <v>43787</v>
      </c>
      <c r="X268" s="31">
        <v>43829</v>
      </c>
      <c r="AB268" s="6" t="s">
        <v>55</v>
      </c>
      <c r="AC268" s="6" t="s">
        <v>6168</v>
      </c>
    </row>
    <row r="269" spans="1:29" x14ac:dyDescent="0.45">
      <c r="A269" s="5" t="s">
        <v>13207</v>
      </c>
      <c r="B269" s="6" t="s">
        <v>13208</v>
      </c>
      <c r="C269" s="6" t="s">
        <v>12354</v>
      </c>
      <c r="D269" s="9">
        <v>250000</v>
      </c>
      <c r="F269" s="6" t="s">
        <v>37</v>
      </c>
      <c r="G269" s="6" t="s">
        <v>38</v>
      </c>
      <c r="H269" s="6" t="s">
        <v>39</v>
      </c>
      <c r="J269" s="8">
        <v>43787</v>
      </c>
      <c r="K269" s="6" t="s">
        <v>7955</v>
      </c>
      <c r="L269" s="6" t="s">
        <v>59</v>
      </c>
      <c r="M269" s="6" t="s">
        <v>6271</v>
      </c>
      <c r="O269" s="6" t="s">
        <v>11204</v>
      </c>
      <c r="P269" s="6" t="s">
        <v>13209</v>
      </c>
      <c r="R269" s="6" t="s">
        <v>47</v>
      </c>
      <c r="S269" s="6" t="s">
        <v>48</v>
      </c>
      <c r="U269" s="6" t="s">
        <v>49</v>
      </c>
      <c r="W269" s="8">
        <v>43787</v>
      </c>
      <c r="X269" s="31">
        <v>43829</v>
      </c>
      <c r="AB269" s="6" t="s">
        <v>55</v>
      </c>
      <c r="AC269" s="6" t="s">
        <v>6168</v>
      </c>
    </row>
    <row r="270" spans="1:29" x14ac:dyDescent="0.45">
      <c r="A270" s="5" t="s">
        <v>13210</v>
      </c>
      <c r="B270" s="6" t="s">
        <v>13211</v>
      </c>
      <c r="C270" s="6" t="s">
        <v>12355</v>
      </c>
      <c r="D270" s="9">
        <v>170000</v>
      </c>
      <c r="F270" s="6" t="s">
        <v>37</v>
      </c>
      <c r="G270" s="6" t="s">
        <v>38</v>
      </c>
      <c r="H270" s="6" t="s">
        <v>39</v>
      </c>
      <c r="J270" s="8">
        <v>43787</v>
      </c>
      <c r="K270" s="6" t="s">
        <v>7955</v>
      </c>
      <c r="L270" s="6" t="s">
        <v>59</v>
      </c>
      <c r="M270" s="6" t="s">
        <v>6284</v>
      </c>
      <c r="O270" s="6" t="s">
        <v>11204</v>
      </c>
      <c r="P270" s="6" t="s">
        <v>13212</v>
      </c>
      <c r="R270" s="6" t="s">
        <v>47</v>
      </c>
      <c r="S270" s="6" t="s">
        <v>48</v>
      </c>
      <c r="U270" s="6" t="s">
        <v>49</v>
      </c>
      <c r="W270" s="8">
        <v>43787</v>
      </c>
      <c r="X270" s="31">
        <v>43829</v>
      </c>
      <c r="AB270" s="6" t="s">
        <v>55</v>
      </c>
      <c r="AC270" s="6" t="s">
        <v>6168</v>
      </c>
    </row>
    <row r="271" spans="1:29" x14ac:dyDescent="0.45">
      <c r="A271" s="5" t="s">
        <v>13213</v>
      </c>
      <c r="B271" s="6" t="s">
        <v>13214</v>
      </c>
      <c r="C271" s="6" t="s">
        <v>12356</v>
      </c>
      <c r="D271" s="9">
        <v>1730000</v>
      </c>
      <c r="F271" s="6" t="s">
        <v>37</v>
      </c>
      <c r="G271" s="6" t="s">
        <v>38</v>
      </c>
      <c r="H271" s="6" t="s">
        <v>39</v>
      </c>
      <c r="J271" s="8">
        <v>43787</v>
      </c>
      <c r="K271" s="6" t="s">
        <v>7955</v>
      </c>
      <c r="L271" s="6" t="s">
        <v>59</v>
      </c>
      <c r="M271" s="6" t="s">
        <v>6351</v>
      </c>
      <c r="O271" s="6" t="s">
        <v>11204</v>
      </c>
      <c r="P271" s="6" t="s">
        <v>13215</v>
      </c>
      <c r="R271" s="6" t="s">
        <v>47</v>
      </c>
      <c r="S271" s="6" t="s">
        <v>48</v>
      </c>
      <c r="U271" s="6" t="s">
        <v>49</v>
      </c>
      <c r="W271" s="8">
        <v>43787</v>
      </c>
      <c r="X271" s="31">
        <v>43829</v>
      </c>
      <c r="AB271" s="6" t="s">
        <v>55</v>
      </c>
      <c r="AC271" s="6" t="s">
        <v>6168</v>
      </c>
    </row>
    <row r="272" spans="1:29" x14ac:dyDescent="0.45">
      <c r="A272" s="5" t="s">
        <v>13216</v>
      </c>
      <c r="B272" s="6" t="s">
        <v>13217</v>
      </c>
      <c r="C272" s="6" t="s">
        <v>12357</v>
      </c>
      <c r="D272" s="9">
        <v>3735000</v>
      </c>
      <c r="F272" s="6" t="s">
        <v>37</v>
      </c>
      <c r="G272" s="6" t="s">
        <v>38</v>
      </c>
      <c r="H272" s="6" t="s">
        <v>39</v>
      </c>
      <c r="J272" s="8">
        <v>43787</v>
      </c>
      <c r="K272" s="6" t="s">
        <v>7955</v>
      </c>
      <c r="L272" s="6" t="s">
        <v>59</v>
      </c>
      <c r="M272" s="6" t="s">
        <v>6488</v>
      </c>
      <c r="O272" s="6" t="s">
        <v>11204</v>
      </c>
      <c r="P272" s="6" t="s">
        <v>13218</v>
      </c>
      <c r="R272" s="6" t="s">
        <v>47</v>
      </c>
      <c r="S272" s="6" t="s">
        <v>48</v>
      </c>
      <c r="U272" s="6" t="s">
        <v>49</v>
      </c>
      <c r="W272" s="8">
        <v>43787</v>
      </c>
      <c r="X272" s="31">
        <v>43814</v>
      </c>
      <c r="AB272" s="6" t="s">
        <v>55</v>
      </c>
      <c r="AC272" s="6" t="s">
        <v>6168</v>
      </c>
    </row>
    <row r="273" spans="1:29" x14ac:dyDescent="0.45">
      <c r="A273" s="5" t="s">
        <v>13219</v>
      </c>
      <c r="B273" s="6" t="s">
        <v>13220</v>
      </c>
      <c r="C273" s="6" t="s">
        <v>12358</v>
      </c>
      <c r="D273" s="9">
        <v>1600000</v>
      </c>
      <c r="F273" s="6" t="s">
        <v>37</v>
      </c>
      <c r="G273" s="6" t="s">
        <v>38</v>
      </c>
      <c r="H273" s="6" t="s">
        <v>39</v>
      </c>
      <c r="J273" s="8">
        <v>43787</v>
      </c>
      <c r="K273" s="6" t="s">
        <v>7955</v>
      </c>
      <c r="L273" s="6" t="s">
        <v>59</v>
      </c>
      <c r="M273" s="6" t="s">
        <v>6261</v>
      </c>
      <c r="O273" s="6" t="s">
        <v>11204</v>
      </c>
      <c r="P273" s="6" t="s">
        <v>13221</v>
      </c>
      <c r="R273" s="6" t="s">
        <v>47</v>
      </c>
      <c r="S273" s="6" t="s">
        <v>48</v>
      </c>
      <c r="U273" s="6" t="s">
        <v>49</v>
      </c>
      <c r="W273" s="8">
        <v>43787</v>
      </c>
      <c r="X273" s="31">
        <v>43819</v>
      </c>
      <c r="AB273" s="6" t="s">
        <v>55</v>
      </c>
      <c r="AC273" s="6" t="s">
        <v>6168</v>
      </c>
    </row>
    <row r="274" spans="1:29" x14ac:dyDescent="0.45">
      <c r="A274" s="5" t="s">
        <v>13222</v>
      </c>
      <c r="B274" s="6" t="s">
        <v>13223</v>
      </c>
      <c r="C274" s="6" t="s">
        <v>12359</v>
      </c>
      <c r="D274" s="9">
        <v>3200000</v>
      </c>
      <c r="F274" s="6" t="s">
        <v>37</v>
      </c>
      <c r="G274" s="6" t="s">
        <v>38</v>
      </c>
      <c r="H274" s="6" t="s">
        <v>39</v>
      </c>
      <c r="J274" s="8">
        <v>43787</v>
      </c>
      <c r="K274" s="6" t="s">
        <v>7955</v>
      </c>
      <c r="L274" s="6" t="s">
        <v>59</v>
      </c>
      <c r="M274" s="6" t="s">
        <v>6440</v>
      </c>
      <c r="O274" s="6" t="s">
        <v>11204</v>
      </c>
      <c r="P274" s="6" t="s">
        <v>13224</v>
      </c>
      <c r="R274" s="6" t="s">
        <v>47</v>
      </c>
      <c r="S274" s="6" t="s">
        <v>48</v>
      </c>
      <c r="U274" s="6" t="s">
        <v>49</v>
      </c>
      <c r="W274" s="8">
        <v>43787</v>
      </c>
      <c r="X274" s="31">
        <v>43819</v>
      </c>
      <c r="AB274" s="6" t="s">
        <v>55</v>
      </c>
      <c r="AC274" s="6" t="s">
        <v>6168</v>
      </c>
    </row>
    <row r="275" spans="1:29" x14ac:dyDescent="0.45">
      <c r="A275" s="5" t="s">
        <v>13225</v>
      </c>
      <c r="B275" s="6" t="s">
        <v>13226</v>
      </c>
      <c r="C275" s="6" t="s">
        <v>12360</v>
      </c>
      <c r="D275" s="9">
        <v>1488500</v>
      </c>
      <c r="F275" s="6" t="s">
        <v>37</v>
      </c>
      <c r="G275" s="6" t="s">
        <v>38</v>
      </c>
      <c r="H275" s="6" t="s">
        <v>39</v>
      </c>
      <c r="J275" s="8">
        <v>43787</v>
      </c>
      <c r="K275" s="6" t="s">
        <v>7955</v>
      </c>
      <c r="L275" s="6" t="s">
        <v>59</v>
      </c>
      <c r="M275" s="6" t="s">
        <v>6586</v>
      </c>
      <c r="O275" s="6" t="s">
        <v>11204</v>
      </c>
      <c r="P275" s="6" t="s">
        <v>13227</v>
      </c>
      <c r="R275" s="6" t="s">
        <v>47</v>
      </c>
      <c r="S275" s="6" t="s">
        <v>48</v>
      </c>
      <c r="U275" s="6" t="s">
        <v>49</v>
      </c>
      <c r="W275" s="8">
        <v>43787</v>
      </c>
      <c r="X275" s="31">
        <v>44135</v>
      </c>
      <c r="AB275" s="6" t="s">
        <v>55</v>
      </c>
      <c r="AC275" s="6" t="s">
        <v>6168</v>
      </c>
    </row>
    <row r="276" spans="1:29" x14ac:dyDescent="0.45">
      <c r="A276" s="5" t="s">
        <v>13228</v>
      </c>
      <c r="B276" s="6" t="s">
        <v>13229</v>
      </c>
      <c r="C276" s="6" t="s">
        <v>12361</v>
      </c>
      <c r="D276" s="9">
        <v>3235000</v>
      </c>
      <c r="F276" s="6" t="s">
        <v>37</v>
      </c>
      <c r="G276" s="6" t="s">
        <v>38</v>
      </c>
      <c r="H276" s="6" t="s">
        <v>39</v>
      </c>
      <c r="J276" s="8">
        <v>43795</v>
      </c>
      <c r="K276" s="6" t="s">
        <v>7955</v>
      </c>
      <c r="L276" s="6" t="s">
        <v>59</v>
      </c>
      <c r="M276" s="6" t="s">
        <v>6586</v>
      </c>
      <c r="O276" s="6" t="s">
        <v>11204</v>
      </c>
      <c r="P276" s="6" t="s">
        <v>13230</v>
      </c>
      <c r="R276" s="6" t="s">
        <v>47</v>
      </c>
      <c r="S276" s="6" t="s">
        <v>48</v>
      </c>
      <c r="U276" s="6" t="s">
        <v>49</v>
      </c>
      <c r="W276" s="8">
        <v>43795</v>
      </c>
      <c r="X276" s="31">
        <v>43830</v>
      </c>
      <c r="AB276" s="6" t="s">
        <v>55</v>
      </c>
      <c r="AC276" s="6" t="s">
        <v>6168</v>
      </c>
    </row>
    <row r="277" spans="1:29" x14ac:dyDescent="0.45">
      <c r="A277" s="5" t="s">
        <v>13231</v>
      </c>
      <c r="B277" s="6" t="s">
        <v>13232</v>
      </c>
      <c r="C277" s="6" t="s">
        <v>12362</v>
      </c>
      <c r="D277" s="9">
        <v>3630000</v>
      </c>
      <c r="F277" s="6" t="s">
        <v>37</v>
      </c>
      <c r="G277" s="6" t="s">
        <v>38</v>
      </c>
      <c r="H277" s="6" t="s">
        <v>39</v>
      </c>
      <c r="J277" s="8">
        <v>43795</v>
      </c>
      <c r="K277" s="6" t="s">
        <v>7955</v>
      </c>
      <c r="L277" s="6" t="s">
        <v>59</v>
      </c>
      <c r="M277" s="6" t="s">
        <v>6586</v>
      </c>
      <c r="O277" s="6" t="s">
        <v>11204</v>
      </c>
      <c r="P277" s="6" t="s">
        <v>13233</v>
      </c>
      <c r="R277" s="6" t="s">
        <v>47</v>
      </c>
      <c r="S277" s="6" t="s">
        <v>48</v>
      </c>
      <c r="U277" s="6" t="s">
        <v>49</v>
      </c>
      <c r="W277" s="8">
        <v>43795</v>
      </c>
      <c r="X277" s="31">
        <v>43814</v>
      </c>
      <c r="AB277" s="6" t="s">
        <v>55</v>
      </c>
      <c r="AC277" s="6" t="s">
        <v>6168</v>
      </c>
    </row>
    <row r="278" spans="1:29" x14ac:dyDescent="0.45">
      <c r="A278" s="5" t="s">
        <v>13234</v>
      </c>
      <c r="B278" s="6" t="s">
        <v>13199</v>
      </c>
      <c r="C278" s="6" t="s">
        <v>12363</v>
      </c>
      <c r="D278" s="9">
        <v>8000000</v>
      </c>
      <c r="F278" s="6" t="s">
        <v>37</v>
      </c>
      <c r="G278" s="6" t="s">
        <v>38</v>
      </c>
      <c r="H278" s="6" t="s">
        <v>39</v>
      </c>
      <c r="J278" s="8">
        <v>43802</v>
      </c>
      <c r="K278" s="6" t="s">
        <v>7955</v>
      </c>
      <c r="L278" s="6" t="s">
        <v>59</v>
      </c>
      <c r="M278" s="6" t="s">
        <v>10749</v>
      </c>
      <c r="O278" s="6" t="s">
        <v>93</v>
      </c>
      <c r="P278" s="6" t="s">
        <v>16551</v>
      </c>
      <c r="R278" s="6" t="s">
        <v>47</v>
      </c>
      <c r="S278" s="6" t="s">
        <v>48</v>
      </c>
      <c r="U278" s="6" t="s">
        <v>49</v>
      </c>
      <c r="W278" s="8">
        <v>43802</v>
      </c>
      <c r="X278" s="31">
        <v>44168</v>
      </c>
      <c r="AB278" s="6" t="s">
        <v>55</v>
      </c>
      <c r="AC278" s="6" t="s">
        <v>6168</v>
      </c>
    </row>
    <row r="279" spans="1:29" x14ac:dyDescent="0.45">
      <c r="A279" s="5" t="s">
        <v>13235</v>
      </c>
      <c r="B279" s="6" t="s">
        <v>13236</v>
      </c>
      <c r="C279" s="6" t="s">
        <v>12364</v>
      </c>
      <c r="D279" s="9">
        <v>5600000</v>
      </c>
      <c r="F279" s="6" t="s">
        <v>37</v>
      </c>
      <c r="G279" s="6" t="s">
        <v>38</v>
      </c>
      <c r="H279" s="6" t="s">
        <v>39</v>
      </c>
      <c r="J279" s="8">
        <v>43803</v>
      </c>
      <c r="K279" s="6" t="s">
        <v>7955</v>
      </c>
      <c r="L279" s="6" t="s">
        <v>59</v>
      </c>
      <c r="M279" s="6" t="s">
        <v>12586</v>
      </c>
      <c r="O279" s="6" t="s">
        <v>93</v>
      </c>
      <c r="P279" s="6" t="s">
        <v>13237</v>
      </c>
      <c r="R279" s="6" t="s">
        <v>47</v>
      </c>
      <c r="S279" s="6" t="s">
        <v>48</v>
      </c>
      <c r="U279" s="6" t="s">
        <v>49</v>
      </c>
      <c r="W279" s="8">
        <v>43803</v>
      </c>
      <c r="X279" s="31">
        <v>43830</v>
      </c>
      <c r="AB279" s="6" t="s">
        <v>55</v>
      </c>
      <c r="AC279" s="6" t="s">
        <v>6168</v>
      </c>
    </row>
    <row r="280" spans="1:29" x14ac:dyDescent="0.45">
      <c r="A280" s="5" t="s">
        <v>13238</v>
      </c>
      <c r="B280" s="6" t="s">
        <v>13239</v>
      </c>
      <c r="C280" s="6" t="s">
        <v>12365</v>
      </c>
      <c r="D280" s="9">
        <v>3000000</v>
      </c>
      <c r="F280" s="6" t="s">
        <v>37</v>
      </c>
      <c r="G280" s="6" t="s">
        <v>38</v>
      </c>
      <c r="H280" s="6" t="s">
        <v>39</v>
      </c>
      <c r="J280" s="8">
        <v>43817</v>
      </c>
      <c r="K280" s="6" t="s">
        <v>7955</v>
      </c>
      <c r="L280" s="6" t="s">
        <v>59</v>
      </c>
      <c r="M280" s="6" t="s">
        <v>6693</v>
      </c>
      <c r="O280" s="6" t="s">
        <v>11204</v>
      </c>
      <c r="P280" s="6" t="s">
        <v>13240</v>
      </c>
      <c r="R280" s="6" t="s">
        <v>47</v>
      </c>
      <c r="S280" s="6" t="s">
        <v>48</v>
      </c>
      <c r="U280" s="6" t="s">
        <v>49</v>
      </c>
      <c r="W280" s="8">
        <v>43817</v>
      </c>
      <c r="X280" s="31">
        <v>43861</v>
      </c>
      <c r="AB280" s="6" t="s">
        <v>55</v>
      </c>
      <c r="AC280" s="6" t="s">
        <v>6168</v>
      </c>
    </row>
    <row r="281" spans="1:29" x14ac:dyDescent="0.45">
      <c r="A281" s="5" t="s">
        <v>13241</v>
      </c>
      <c r="B281" s="6" t="s">
        <v>13242</v>
      </c>
      <c r="C281" s="6" t="s">
        <v>12366</v>
      </c>
      <c r="D281" s="9">
        <v>3900000</v>
      </c>
      <c r="F281" s="6" t="s">
        <v>37</v>
      </c>
      <c r="G281" s="6" t="s">
        <v>38</v>
      </c>
      <c r="H281" s="6" t="s">
        <v>39</v>
      </c>
      <c r="J281" s="8">
        <v>43817</v>
      </c>
      <c r="K281" s="6" t="s">
        <v>7955</v>
      </c>
      <c r="L281" s="6" t="s">
        <v>59</v>
      </c>
      <c r="M281" s="6" t="s">
        <v>6825</v>
      </c>
      <c r="O281" s="6" t="s">
        <v>11204</v>
      </c>
      <c r="P281" s="6" t="s">
        <v>13243</v>
      </c>
      <c r="R281" s="6" t="s">
        <v>47</v>
      </c>
      <c r="S281" s="6" t="s">
        <v>48</v>
      </c>
      <c r="U281" s="6" t="s">
        <v>49</v>
      </c>
      <c r="W281" s="8">
        <v>43817</v>
      </c>
      <c r="X281" s="31">
        <v>43951</v>
      </c>
      <c r="AB281" s="6" t="s">
        <v>55</v>
      </c>
      <c r="AC281" s="6" t="s">
        <v>6168</v>
      </c>
    </row>
    <row r="282" spans="1:29" x14ac:dyDescent="0.45">
      <c r="A282" s="5" t="s">
        <v>13244</v>
      </c>
      <c r="B282" s="6" t="s">
        <v>13245</v>
      </c>
      <c r="C282" s="6" t="s">
        <v>12367</v>
      </c>
      <c r="D282" s="9">
        <v>1800000</v>
      </c>
      <c r="F282" s="6" t="s">
        <v>37</v>
      </c>
      <c r="G282" s="6" t="s">
        <v>38</v>
      </c>
      <c r="H282" s="6" t="s">
        <v>39</v>
      </c>
      <c r="J282" s="8">
        <v>43822</v>
      </c>
      <c r="K282" s="6" t="s">
        <v>7955</v>
      </c>
      <c r="L282" s="6" t="s">
        <v>59</v>
      </c>
      <c r="M282" s="6" t="s">
        <v>6524</v>
      </c>
      <c r="O282" s="6" t="s">
        <v>11204</v>
      </c>
      <c r="P282" s="6" t="s">
        <v>13246</v>
      </c>
      <c r="R282" s="6" t="s">
        <v>47</v>
      </c>
      <c r="S282" s="6" t="s">
        <v>48</v>
      </c>
      <c r="U282" s="6" t="s">
        <v>49</v>
      </c>
      <c r="W282" s="8">
        <v>43822</v>
      </c>
      <c r="X282" s="31">
        <v>43890</v>
      </c>
      <c r="AB282" s="6" t="s">
        <v>55</v>
      </c>
      <c r="AC282" s="6" t="s">
        <v>6168</v>
      </c>
    </row>
    <row r="283" spans="1:29" x14ac:dyDescent="0.45">
      <c r="A283" s="5" t="s">
        <v>13247</v>
      </c>
      <c r="B283" s="6" t="s">
        <v>13248</v>
      </c>
      <c r="C283" s="6" t="s">
        <v>12368</v>
      </c>
      <c r="D283" s="9">
        <v>2200000</v>
      </c>
      <c r="F283" s="6" t="s">
        <v>37</v>
      </c>
      <c r="G283" s="6" t="s">
        <v>38</v>
      </c>
      <c r="H283" s="6" t="s">
        <v>39</v>
      </c>
      <c r="J283" s="8">
        <v>43822</v>
      </c>
      <c r="K283" s="6" t="s">
        <v>7955</v>
      </c>
      <c r="L283" s="6" t="s">
        <v>59</v>
      </c>
      <c r="M283" s="6" t="s">
        <v>7043</v>
      </c>
      <c r="O283" s="6" t="s">
        <v>11204</v>
      </c>
      <c r="P283" s="6" t="s">
        <v>13249</v>
      </c>
      <c r="R283" s="6" t="s">
        <v>47</v>
      </c>
      <c r="S283" s="6" t="s">
        <v>48</v>
      </c>
      <c r="U283" s="6" t="s">
        <v>49</v>
      </c>
      <c r="W283" s="8">
        <v>43822</v>
      </c>
      <c r="X283" s="31">
        <v>43890</v>
      </c>
      <c r="AB283" s="6" t="s">
        <v>55</v>
      </c>
      <c r="AC283" s="6" t="s">
        <v>6168</v>
      </c>
    </row>
    <row r="284" spans="1:29" x14ac:dyDescent="0.45">
      <c r="A284" s="5" t="s">
        <v>13250</v>
      </c>
      <c r="B284" s="6" t="s">
        <v>13251</v>
      </c>
      <c r="C284" s="6" t="s">
        <v>12369</v>
      </c>
      <c r="D284" s="9">
        <v>3500000</v>
      </c>
      <c r="F284" s="6" t="s">
        <v>37</v>
      </c>
      <c r="G284" s="6" t="s">
        <v>38</v>
      </c>
      <c r="H284" s="6" t="s">
        <v>39</v>
      </c>
      <c r="J284" s="8">
        <v>43824</v>
      </c>
      <c r="K284" s="6" t="s">
        <v>7955</v>
      </c>
      <c r="L284" s="6" t="s">
        <v>59</v>
      </c>
      <c r="M284" s="6" t="s">
        <v>13252</v>
      </c>
      <c r="O284" s="6" t="s">
        <v>11204</v>
      </c>
      <c r="P284" s="6" t="s">
        <v>13253</v>
      </c>
      <c r="R284" s="6" t="s">
        <v>47</v>
      </c>
      <c r="S284" s="6" t="s">
        <v>48</v>
      </c>
      <c r="U284" s="6" t="s">
        <v>49</v>
      </c>
      <c r="W284" s="8">
        <v>43824</v>
      </c>
      <c r="X284" s="31">
        <v>43890</v>
      </c>
      <c r="AB284" s="6" t="s">
        <v>55</v>
      </c>
      <c r="AC284" s="6" t="s">
        <v>6168</v>
      </c>
    </row>
    <row r="285" spans="1:29" x14ac:dyDescent="0.45">
      <c r="A285" s="5" t="s">
        <v>13254</v>
      </c>
      <c r="B285" s="6" t="s">
        <v>13255</v>
      </c>
      <c r="C285" s="6" t="s">
        <v>12370</v>
      </c>
      <c r="D285" s="9">
        <v>500000</v>
      </c>
      <c r="F285" s="6" t="s">
        <v>37</v>
      </c>
      <c r="G285" s="6" t="s">
        <v>38</v>
      </c>
      <c r="H285" s="6" t="s">
        <v>39</v>
      </c>
      <c r="J285" s="8">
        <v>43824</v>
      </c>
      <c r="K285" s="6" t="s">
        <v>7955</v>
      </c>
      <c r="L285" s="6" t="s">
        <v>59</v>
      </c>
      <c r="M285" s="6" t="s">
        <v>7106</v>
      </c>
      <c r="O285" s="6" t="s">
        <v>11204</v>
      </c>
      <c r="P285" s="6" t="s">
        <v>13256</v>
      </c>
      <c r="R285" s="6" t="s">
        <v>47</v>
      </c>
      <c r="S285" s="6" t="s">
        <v>48</v>
      </c>
      <c r="U285" s="6" t="s">
        <v>49</v>
      </c>
      <c r="W285" s="8">
        <v>43824</v>
      </c>
      <c r="X285" s="31">
        <v>43861</v>
      </c>
      <c r="AB285" s="6" t="s">
        <v>55</v>
      </c>
      <c r="AC285" s="6" t="s">
        <v>6168</v>
      </c>
    </row>
    <row r="286" spans="1:29" x14ac:dyDescent="0.45">
      <c r="A286" s="5" t="s">
        <v>13257</v>
      </c>
      <c r="B286" s="6" t="s">
        <v>13258</v>
      </c>
      <c r="C286" s="6" t="s">
        <v>12371</v>
      </c>
      <c r="D286" s="9">
        <v>790000</v>
      </c>
      <c r="F286" s="6" t="s">
        <v>37</v>
      </c>
      <c r="G286" s="6" t="s">
        <v>38</v>
      </c>
      <c r="H286" s="6" t="s">
        <v>39</v>
      </c>
      <c r="J286" s="8">
        <v>43824</v>
      </c>
      <c r="K286" s="6" t="s">
        <v>7955</v>
      </c>
      <c r="L286" s="6" t="s">
        <v>59</v>
      </c>
      <c r="M286" s="6" t="s">
        <v>6848</v>
      </c>
      <c r="O286" s="6" t="s">
        <v>11204</v>
      </c>
      <c r="P286" s="6" t="s">
        <v>13259</v>
      </c>
      <c r="R286" s="6" t="s">
        <v>47</v>
      </c>
      <c r="S286" s="6" t="s">
        <v>48</v>
      </c>
      <c r="U286" s="6" t="s">
        <v>49</v>
      </c>
      <c r="W286" s="8">
        <v>43824</v>
      </c>
      <c r="X286" s="31">
        <v>43861</v>
      </c>
      <c r="AB286" s="6" t="s">
        <v>55</v>
      </c>
      <c r="AC286" s="6" t="s">
        <v>6168</v>
      </c>
    </row>
    <row r="287" spans="1:29" x14ac:dyDescent="0.45">
      <c r="A287" s="5" t="s">
        <v>13260</v>
      </c>
      <c r="B287" s="6" t="s">
        <v>13261</v>
      </c>
      <c r="C287" s="6" t="s">
        <v>12372</v>
      </c>
      <c r="D287" s="9">
        <v>300000</v>
      </c>
      <c r="F287" s="6" t="s">
        <v>37</v>
      </c>
      <c r="G287" s="6" t="s">
        <v>17981</v>
      </c>
      <c r="H287" s="6" t="s">
        <v>554</v>
      </c>
      <c r="J287" s="8">
        <v>43824</v>
      </c>
      <c r="K287" s="6" t="s">
        <v>7955</v>
      </c>
      <c r="L287" s="6" t="s">
        <v>59</v>
      </c>
      <c r="M287" s="6" t="s">
        <v>10704</v>
      </c>
      <c r="O287" s="6" t="s">
        <v>11197</v>
      </c>
      <c r="P287" s="6" t="s">
        <v>13262</v>
      </c>
      <c r="R287" s="6" t="s">
        <v>47</v>
      </c>
      <c r="S287" s="6" t="s">
        <v>48</v>
      </c>
      <c r="U287" s="6" t="s">
        <v>49</v>
      </c>
      <c r="W287" s="8">
        <v>43824</v>
      </c>
      <c r="X287" s="31">
        <v>43861</v>
      </c>
      <c r="AB287" s="6" t="s">
        <v>55</v>
      </c>
      <c r="AC287" s="6" t="s">
        <v>6168</v>
      </c>
    </row>
    <row r="288" spans="1:29" x14ac:dyDescent="0.45">
      <c r="A288" s="5" t="s">
        <v>13263</v>
      </c>
      <c r="B288" s="6" t="s">
        <v>13264</v>
      </c>
      <c r="C288" s="6" t="s">
        <v>12373</v>
      </c>
      <c r="D288" s="9">
        <v>2300000</v>
      </c>
      <c r="F288" s="6" t="s">
        <v>37</v>
      </c>
      <c r="G288" s="6" t="s">
        <v>38</v>
      </c>
      <c r="H288" s="6" t="s">
        <v>39</v>
      </c>
      <c r="J288" s="8">
        <v>43825</v>
      </c>
      <c r="K288" s="6" t="s">
        <v>7955</v>
      </c>
      <c r="L288" s="6" t="s">
        <v>59</v>
      </c>
      <c r="M288" s="6" t="s">
        <v>6539</v>
      </c>
      <c r="O288" s="6" t="s">
        <v>93</v>
      </c>
      <c r="P288" s="6" t="s">
        <v>13265</v>
      </c>
      <c r="R288" s="6" t="s">
        <v>47</v>
      </c>
      <c r="S288" s="6" t="s">
        <v>48</v>
      </c>
      <c r="U288" s="6" t="s">
        <v>49</v>
      </c>
      <c r="W288" s="8">
        <v>43825</v>
      </c>
      <c r="X288" s="31">
        <v>43951</v>
      </c>
      <c r="AB288" s="6" t="s">
        <v>55</v>
      </c>
      <c r="AC288" s="6" t="s">
        <v>6168</v>
      </c>
    </row>
    <row r="289" spans="1:29" x14ac:dyDescent="0.45">
      <c r="A289" s="5" t="s">
        <v>13266</v>
      </c>
      <c r="B289" s="6" t="s">
        <v>13267</v>
      </c>
      <c r="C289" s="6" t="s">
        <v>12374</v>
      </c>
      <c r="D289" s="9">
        <v>2000000</v>
      </c>
      <c r="F289" s="6" t="s">
        <v>37</v>
      </c>
      <c r="G289" s="6" t="s">
        <v>38</v>
      </c>
      <c r="H289" s="6" t="s">
        <v>39</v>
      </c>
      <c r="J289" s="8">
        <v>43825</v>
      </c>
      <c r="K289" s="6" t="s">
        <v>7955</v>
      </c>
      <c r="L289" s="6" t="s">
        <v>59</v>
      </c>
      <c r="M289" s="6" t="s">
        <v>7001</v>
      </c>
      <c r="O289" s="6" t="s">
        <v>93</v>
      </c>
      <c r="P289" s="6" t="s">
        <v>13268</v>
      </c>
      <c r="R289" s="6" t="s">
        <v>47</v>
      </c>
      <c r="S289" s="6" t="s">
        <v>48</v>
      </c>
      <c r="U289" s="6" t="s">
        <v>49</v>
      </c>
      <c r="W289" s="8">
        <v>43825</v>
      </c>
      <c r="X289" s="31">
        <v>43951</v>
      </c>
      <c r="AB289" s="6" t="s">
        <v>55</v>
      </c>
      <c r="AC289" s="6" t="s">
        <v>6168</v>
      </c>
    </row>
    <row r="290" spans="1:29" x14ac:dyDescent="0.45">
      <c r="A290" s="5" t="s">
        <v>13269</v>
      </c>
      <c r="B290" s="6" t="s">
        <v>13270</v>
      </c>
      <c r="C290" s="6" t="s">
        <v>12375</v>
      </c>
      <c r="D290" s="9">
        <v>3210000</v>
      </c>
      <c r="F290" s="6" t="s">
        <v>37</v>
      </c>
      <c r="G290" s="6" t="s">
        <v>38</v>
      </c>
      <c r="H290" s="6" t="s">
        <v>39</v>
      </c>
      <c r="J290" s="8">
        <v>43825</v>
      </c>
      <c r="K290" s="6" t="s">
        <v>7955</v>
      </c>
      <c r="L290" s="6" t="s">
        <v>59</v>
      </c>
      <c r="M290" s="6" t="s">
        <v>10700</v>
      </c>
      <c r="O290" s="6" t="s">
        <v>93</v>
      </c>
      <c r="P290" s="6" t="s">
        <v>13271</v>
      </c>
      <c r="R290" s="6" t="s">
        <v>47</v>
      </c>
      <c r="S290" s="6" t="s">
        <v>48</v>
      </c>
      <c r="U290" s="6" t="s">
        <v>49</v>
      </c>
      <c r="W290" s="8">
        <v>43825</v>
      </c>
      <c r="X290" s="31">
        <v>43951</v>
      </c>
      <c r="AB290" s="6" t="s">
        <v>55</v>
      </c>
      <c r="AC290" s="6" t="s">
        <v>6168</v>
      </c>
    </row>
    <row r="291" spans="1:29" x14ac:dyDescent="0.45">
      <c r="A291" s="5" t="s">
        <v>13272</v>
      </c>
      <c r="B291" s="6" t="s">
        <v>13273</v>
      </c>
      <c r="C291" s="6" t="s">
        <v>12376</v>
      </c>
      <c r="D291" s="9">
        <v>3190000</v>
      </c>
      <c r="F291" s="6" t="s">
        <v>37</v>
      </c>
      <c r="G291" s="6" t="s">
        <v>38</v>
      </c>
      <c r="H291" s="6" t="s">
        <v>39</v>
      </c>
      <c r="J291" s="8">
        <v>43825</v>
      </c>
      <c r="K291" s="6" t="s">
        <v>7955</v>
      </c>
      <c r="L291" s="6" t="s">
        <v>59</v>
      </c>
      <c r="M291" s="6" t="s">
        <v>6918</v>
      </c>
      <c r="O291" s="6" t="s">
        <v>93</v>
      </c>
      <c r="P291" s="6" t="s">
        <v>13274</v>
      </c>
      <c r="R291" s="6" t="s">
        <v>47</v>
      </c>
      <c r="S291" s="6" t="s">
        <v>48</v>
      </c>
      <c r="U291" s="6" t="s">
        <v>49</v>
      </c>
      <c r="W291" s="8">
        <v>43825</v>
      </c>
      <c r="X291" s="31">
        <v>43951</v>
      </c>
      <c r="AB291" s="6" t="s">
        <v>55</v>
      </c>
      <c r="AC291" s="6" t="s">
        <v>6168</v>
      </c>
    </row>
    <row r="292" spans="1:29" x14ac:dyDescent="0.45">
      <c r="A292" s="5" t="s">
        <v>13275</v>
      </c>
      <c r="B292" s="6" t="s">
        <v>13276</v>
      </c>
      <c r="C292" s="6" t="s">
        <v>12377</v>
      </c>
      <c r="D292" s="9">
        <v>3400000</v>
      </c>
      <c r="F292" s="6" t="s">
        <v>37</v>
      </c>
      <c r="G292" s="6" t="s">
        <v>38</v>
      </c>
      <c r="H292" s="6" t="s">
        <v>39</v>
      </c>
      <c r="J292" s="8">
        <v>43825</v>
      </c>
      <c r="K292" s="6" t="s">
        <v>7955</v>
      </c>
      <c r="L292" s="6" t="s">
        <v>59</v>
      </c>
      <c r="M292" s="6" t="s">
        <v>6501</v>
      </c>
      <c r="O292" s="6" t="s">
        <v>93</v>
      </c>
      <c r="P292" s="6" t="s">
        <v>13277</v>
      </c>
      <c r="R292" s="6" t="s">
        <v>47</v>
      </c>
      <c r="S292" s="6" t="s">
        <v>48</v>
      </c>
      <c r="U292" s="6" t="s">
        <v>49</v>
      </c>
      <c r="W292" s="8">
        <v>43825</v>
      </c>
      <c r="X292" s="31">
        <v>43951</v>
      </c>
      <c r="AB292" s="6" t="s">
        <v>55</v>
      </c>
      <c r="AC292" s="6" t="s">
        <v>6168</v>
      </c>
    </row>
    <row r="293" spans="1:29" x14ac:dyDescent="0.45">
      <c r="A293" s="5" t="s">
        <v>13278</v>
      </c>
      <c r="B293" s="6" t="s">
        <v>13279</v>
      </c>
      <c r="C293" s="6" t="s">
        <v>12378</v>
      </c>
      <c r="D293" s="9">
        <v>18000000</v>
      </c>
      <c r="F293" s="6" t="s">
        <v>37</v>
      </c>
      <c r="G293" s="6" t="s">
        <v>38</v>
      </c>
      <c r="H293" s="6" t="s">
        <v>39</v>
      </c>
      <c r="J293" s="8">
        <v>43830</v>
      </c>
      <c r="K293" s="6" t="s">
        <v>7955</v>
      </c>
      <c r="L293" s="6" t="s">
        <v>59</v>
      </c>
      <c r="M293" s="6" t="s">
        <v>6293</v>
      </c>
      <c r="O293" s="6" t="s">
        <v>93</v>
      </c>
      <c r="P293" s="6" t="s">
        <v>13280</v>
      </c>
      <c r="R293" s="6" t="s">
        <v>47</v>
      </c>
      <c r="S293" s="6" t="s">
        <v>48</v>
      </c>
      <c r="U293" s="6" t="s">
        <v>49</v>
      </c>
      <c r="W293" s="8">
        <v>43831</v>
      </c>
      <c r="X293" s="31">
        <v>44196</v>
      </c>
      <c r="AB293" s="6" t="s">
        <v>55</v>
      </c>
      <c r="AC293" s="6" t="s">
        <v>6168</v>
      </c>
    </row>
    <row r="294" spans="1:29" x14ac:dyDescent="0.45">
      <c r="A294" s="5" t="s">
        <v>6169</v>
      </c>
      <c r="B294" s="6" t="s">
        <v>6170</v>
      </c>
      <c r="C294" s="6" t="s">
        <v>6171</v>
      </c>
      <c r="D294" s="9">
        <v>15000000</v>
      </c>
      <c r="F294" s="6" t="s">
        <v>37</v>
      </c>
      <c r="G294" s="6" t="s">
        <v>38</v>
      </c>
      <c r="H294" s="6" t="s">
        <v>39</v>
      </c>
      <c r="I294" s="6">
        <v>0</v>
      </c>
      <c r="J294" s="8">
        <v>43836</v>
      </c>
      <c r="K294" s="6" t="s">
        <v>7955</v>
      </c>
      <c r="L294" s="6" t="s">
        <v>59</v>
      </c>
      <c r="M294" s="6" t="s">
        <v>6172</v>
      </c>
      <c r="O294" s="6" t="s">
        <v>8188</v>
      </c>
      <c r="P294" s="6" t="s">
        <v>6173</v>
      </c>
      <c r="R294" s="6" t="s">
        <v>47</v>
      </c>
      <c r="S294" s="6" t="s">
        <v>48</v>
      </c>
      <c r="U294" s="6" t="s">
        <v>49</v>
      </c>
      <c r="W294" s="8">
        <v>43836</v>
      </c>
      <c r="X294" s="31">
        <v>43890</v>
      </c>
      <c r="AB294" s="6" t="s">
        <v>55</v>
      </c>
      <c r="AC294" s="6" t="s">
        <v>6168</v>
      </c>
    </row>
    <row r="295" spans="1:29" x14ac:dyDescent="0.45">
      <c r="A295" s="5" t="s">
        <v>6163</v>
      </c>
      <c r="B295" s="6" t="s">
        <v>6164</v>
      </c>
      <c r="C295" s="6" t="s">
        <v>6165</v>
      </c>
      <c r="D295" s="9">
        <v>1500000</v>
      </c>
      <c r="F295" s="6" t="s">
        <v>37</v>
      </c>
      <c r="G295" s="6" t="s">
        <v>38</v>
      </c>
      <c r="H295" s="6" t="s">
        <v>39</v>
      </c>
      <c r="I295" s="6">
        <v>0</v>
      </c>
      <c r="J295" s="8">
        <v>43836</v>
      </c>
      <c r="K295" s="6" t="s">
        <v>7955</v>
      </c>
      <c r="L295" s="6" t="s">
        <v>59</v>
      </c>
      <c r="M295" s="6" t="s">
        <v>6166</v>
      </c>
      <c r="O295" s="6" t="s">
        <v>11204</v>
      </c>
      <c r="P295" s="6" t="s">
        <v>6167</v>
      </c>
      <c r="R295" s="6" t="s">
        <v>47</v>
      </c>
      <c r="S295" s="6" t="s">
        <v>48</v>
      </c>
      <c r="U295" s="6" t="s">
        <v>49</v>
      </c>
      <c r="W295" s="8">
        <v>43836</v>
      </c>
      <c r="X295" s="31">
        <v>43890</v>
      </c>
      <c r="AB295" s="6" t="s">
        <v>55</v>
      </c>
      <c r="AC295" s="6" t="s">
        <v>6168</v>
      </c>
    </row>
    <row r="296" spans="1:29" x14ac:dyDescent="0.45">
      <c r="A296" s="5" t="s">
        <v>6179</v>
      </c>
      <c r="B296" s="6" t="s">
        <v>6180</v>
      </c>
      <c r="C296" s="6" t="s">
        <v>6181</v>
      </c>
      <c r="D296" s="9">
        <v>600000</v>
      </c>
      <c r="F296" s="6" t="s">
        <v>37</v>
      </c>
      <c r="G296" s="6" t="s">
        <v>38</v>
      </c>
      <c r="H296" s="6" t="s">
        <v>39</v>
      </c>
      <c r="I296" s="6">
        <v>0</v>
      </c>
      <c r="J296" s="8">
        <v>43840</v>
      </c>
      <c r="K296" s="6" t="s">
        <v>7955</v>
      </c>
      <c r="L296" s="6" t="s">
        <v>42</v>
      </c>
      <c r="M296" s="6" t="s">
        <v>6182</v>
      </c>
      <c r="O296" s="6" t="s">
        <v>11204</v>
      </c>
      <c r="P296" s="6" t="s">
        <v>6183</v>
      </c>
      <c r="R296" s="6" t="s">
        <v>47</v>
      </c>
      <c r="S296" s="6" t="s">
        <v>48</v>
      </c>
      <c r="U296" s="6" t="s">
        <v>49</v>
      </c>
      <c r="W296" s="8">
        <v>43877</v>
      </c>
      <c r="X296" s="31">
        <v>43915</v>
      </c>
      <c r="AB296" s="6" t="s">
        <v>55</v>
      </c>
      <c r="AC296" s="6" t="s">
        <v>6168</v>
      </c>
    </row>
    <row r="297" spans="1:29" x14ac:dyDescent="0.45">
      <c r="A297" s="5" t="s">
        <v>6184</v>
      </c>
      <c r="B297" s="6" t="s">
        <v>6185</v>
      </c>
      <c r="C297" s="6" t="s">
        <v>6186</v>
      </c>
      <c r="D297" s="9">
        <v>500000</v>
      </c>
      <c r="F297" s="6" t="s">
        <v>37</v>
      </c>
      <c r="G297" s="6" t="s">
        <v>38</v>
      </c>
      <c r="H297" s="6" t="s">
        <v>39</v>
      </c>
      <c r="I297" s="6">
        <v>0</v>
      </c>
      <c r="J297" s="8">
        <v>43840</v>
      </c>
      <c r="K297" s="6" t="s">
        <v>7955</v>
      </c>
      <c r="L297" s="6" t="s">
        <v>42</v>
      </c>
      <c r="M297" s="6" t="s">
        <v>6187</v>
      </c>
      <c r="O297" s="6" t="s">
        <v>11204</v>
      </c>
      <c r="P297" s="6" t="s">
        <v>6188</v>
      </c>
      <c r="R297" s="6" t="s">
        <v>47</v>
      </c>
      <c r="S297" s="6" t="s">
        <v>48</v>
      </c>
      <c r="U297" s="6" t="s">
        <v>49</v>
      </c>
      <c r="W297" s="8">
        <v>43877</v>
      </c>
      <c r="X297" s="31">
        <v>43915</v>
      </c>
      <c r="AB297" s="6" t="s">
        <v>55</v>
      </c>
      <c r="AC297" s="6" t="s">
        <v>6168</v>
      </c>
    </row>
    <row r="298" spans="1:29" x14ac:dyDescent="0.45">
      <c r="A298" s="5" t="s">
        <v>6189</v>
      </c>
      <c r="B298" s="6" t="s">
        <v>6190</v>
      </c>
      <c r="C298" s="6" t="s">
        <v>6191</v>
      </c>
      <c r="D298" s="9">
        <v>650000</v>
      </c>
      <c r="F298" s="6" t="s">
        <v>37</v>
      </c>
      <c r="G298" s="6" t="s">
        <v>38</v>
      </c>
      <c r="H298" s="6" t="s">
        <v>39</v>
      </c>
      <c r="I298" s="6">
        <v>0</v>
      </c>
      <c r="J298" s="8">
        <v>43840</v>
      </c>
      <c r="K298" s="6" t="s">
        <v>7955</v>
      </c>
      <c r="L298" s="6" t="s">
        <v>42</v>
      </c>
      <c r="M298" s="6" t="s">
        <v>6187</v>
      </c>
      <c r="O298" s="6" t="s">
        <v>11204</v>
      </c>
      <c r="P298" s="6" t="s">
        <v>6192</v>
      </c>
      <c r="R298" s="6" t="s">
        <v>47</v>
      </c>
      <c r="S298" s="6" t="s">
        <v>48</v>
      </c>
      <c r="U298" s="6" t="s">
        <v>49</v>
      </c>
      <c r="W298" s="8">
        <v>43877</v>
      </c>
      <c r="X298" s="31">
        <v>43915</v>
      </c>
      <c r="AB298" s="6" t="s">
        <v>55</v>
      </c>
      <c r="AC298" s="6" t="s">
        <v>6168</v>
      </c>
    </row>
    <row r="299" spans="1:29" x14ac:dyDescent="0.45">
      <c r="A299" s="5" t="s">
        <v>6193</v>
      </c>
      <c r="B299" s="6" t="s">
        <v>6194</v>
      </c>
      <c r="C299" s="6" t="s">
        <v>6195</v>
      </c>
      <c r="D299" s="9">
        <v>1100000</v>
      </c>
      <c r="F299" s="6" t="s">
        <v>37</v>
      </c>
      <c r="G299" s="6" t="s">
        <v>38</v>
      </c>
      <c r="H299" s="6" t="s">
        <v>39</v>
      </c>
      <c r="I299" s="6">
        <v>0</v>
      </c>
      <c r="J299" s="8">
        <v>43840</v>
      </c>
      <c r="K299" s="6" t="s">
        <v>7955</v>
      </c>
      <c r="L299" s="6" t="s">
        <v>42</v>
      </c>
      <c r="M299" s="6" t="s">
        <v>6182</v>
      </c>
      <c r="O299" s="6" t="s">
        <v>11204</v>
      </c>
      <c r="P299" s="6" t="s">
        <v>6196</v>
      </c>
      <c r="R299" s="6" t="s">
        <v>47</v>
      </c>
      <c r="S299" s="6" t="s">
        <v>48</v>
      </c>
      <c r="U299" s="6" t="s">
        <v>49</v>
      </c>
      <c r="W299" s="8">
        <v>43877</v>
      </c>
      <c r="X299" s="31">
        <v>43915</v>
      </c>
      <c r="AB299" s="6" t="s">
        <v>55</v>
      </c>
      <c r="AC299" s="6" t="s">
        <v>6168</v>
      </c>
    </row>
    <row r="300" spans="1:29" x14ac:dyDescent="0.45">
      <c r="A300" s="5" t="s">
        <v>6197</v>
      </c>
      <c r="B300" s="6" t="s">
        <v>6198</v>
      </c>
      <c r="C300" s="6" t="s">
        <v>6199</v>
      </c>
      <c r="D300" s="9">
        <v>39318176.890000001</v>
      </c>
      <c r="F300" s="6" t="s">
        <v>37</v>
      </c>
      <c r="G300" s="6" t="s">
        <v>38</v>
      </c>
      <c r="H300" s="6" t="s">
        <v>39</v>
      </c>
      <c r="I300" s="6">
        <v>0</v>
      </c>
      <c r="J300" s="8">
        <v>43840</v>
      </c>
      <c r="K300" s="6" t="s">
        <v>7955</v>
      </c>
      <c r="L300" s="6" t="s">
        <v>42</v>
      </c>
      <c r="M300" s="6" t="s">
        <v>6200</v>
      </c>
      <c r="O300" s="6" t="s">
        <v>8188</v>
      </c>
      <c r="P300" s="6" t="s">
        <v>6201</v>
      </c>
      <c r="R300" s="6" t="s">
        <v>47</v>
      </c>
      <c r="S300" s="6" t="s">
        <v>48</v>
      </c>
      <c r="U300" s="6" t="s">
        <v>49</v>
      </c>
      <c r="W300" s="8">
        <v>43843</v>
      </c>
      <c r="X300" s="31">
        <v>44346</v>
      </c>
      <c r="AB300" s="6" t="s">
        <v>55</v>
      </c>
      <c r="AC300" s="6" t="s">
        <v>6168</v>
      </c>
    </row>
    <row r="301" spans="1:29" x14ac:dyDescent="0.45">
      <c r="A301" s="5" t="s">
        <v>6202</v>
      </c>
      <c r="B301" s="6" t="s">
        <v>6203</v>
      </c>
      <c r="C301" s="6" t="s">
        <v>6204</v>
      </c>
      <c r="D301" s="9">
        <v>6182774.96</v>
      </c>
      <c r="F301" s="6" t="s">
        <v>37</v>
      </c>
      <c r="G301" s="6" t="s">
        <v>38</v>
      </c>
      <c r="H301" s="6" t="s">
        <v>39</v>
      </c>
      <c r="I301" s="6">
        <v>0</v>
      </c>
      <c r="J301" s="8">
        <v>43840</v>
      </c>
      <c r="K301" s="6" t="s">
        <v>7955</v>
      </c>
      <c r="L301" s="6" t="s">
        <v>42</v>
      </c>
      <c r="M301" s="6" t="s">
        <v>6200</v>
      </c>
      <c r="O301" s="6" t="s">
        <v>8188</v>
      </c>
      <c r="P301" s="6" t="s">
        <v>6205</v>
      </c>
      <c r="R301" s="6" t="s">
        <v>47</v>
      </c>
      <c r="S301" s="6" t="s">
        <v>48</v>
      </c>
      <c r="U301" s="6" t="s">
        <v>49</v>
      </c>
      <c r="W301" s="8">
        <v>43843</v>
      </c>
      <c r="X301" s="31">
        <v>44346</v>
      </c>
      <c r="AB301" s="6" t="s">
        <v>55</v>
      </c>
      <c r="AC301" s="6" t="s">
        <v>6168</v>
      </c>
    </row>
    <row r="302" spans="1:29" x14ac:dyDescent="0.45">
      <c r="A302" s="5" t="s">
        <v>6174</v>
      </c>
      <c r="B302" s="6" t="s">
        <v>6175</v>
      </c>
      <c r="C302" s="6" t="s">
        <v>6176</v>
      </c>
      <c r="D302" s="9">
        <v>3380000</v>
      </c>
      <c r="F302" s="6" t="s">
        <v>37</v>
      </c>
      <c r="G302" s="6" t="s">
        <v>38</v>
      </c>
      <c r="H302" s="6" t="s">
        <v>39</v>
      </c>
      <c r="I302" s="6">
        <v>0</v>
      </c>
      <c r="J302" s="8">
        <v>43840</v>
      </c>
      <c r="K302" s="6" t="s">
        <v>7955</v>
      </c>
      <c r="L302" s="6" t="s">
        <v>59</v>
      </c>
      <c r="M302" s="6" t="s">
        <v>6177</v>
      </c>
      <c r="O302" s="6" t="s">
        <v>11204</v>
      </c>
      <c r="P302" s="6" t="s">
        <v>6178</v>
      </c>
      <c r="R302" s="6" t="s">
        <v>47</v>
      </c>
      <c r="S302" s="6" t="s">
        <v>48</v>
      </c>
      <c r="U302" s="6" t="s">
        <v>49</v>
      </c>
      <c r="W302" s="8">
        <v>43840</v>
      </c>
      <c r="X302" s="31">
        <v>43890</v>
      </c>
      <c r="AB302" s="6" t="s">
        <v>55</v>
      </c>
      <c r="AC302" s="6" t="s">
        <v>6168</v>
      </c>
    </row>
    <row r="303" spans="1:29" x14ac:dyDescent="0.45">
      <c r="A303" s="5" t="s">
        <v>6206</v>
      </c>
      <c r="B303" s="6" t="s">
        <v>6207</v>
      </c>
      <c r="C303" s="6" t="s">
        <v>6208</v>
      </c>
      <c r="D303" s="9">
        <v>629144</v>
      </c>
      <c r="F303" s="6" t="s">
        <v>37</v>
      </c>
      <c r="G303" s="6" t="s">
        <v>38</v>
      </c>
      <c r="H303" s="6" t="s">
        <v>39</v>
      </c>
      <c r="I303" s="6">
        <v>0</v>
      </c>
      <c r="J303" s="8">
        <v>43843</v>
      </c>
      <c r="K303" s="6" t="s">
        <v>7955</v>
      </c>
      <c r="L303" s="6" t="s">
        <v>42</v>
      </c>
      <c r="M303" s="6" t="s">
        <v>6209</v>
      </c>
      <c r="O303" s="6" t="s">
        <v>11204</v>
      </c>
      <c r="P303" s="6" t="s">
        <v>6210</v>
      </c>
      <c r="R303" s="6" t="s">
        <v>47</v>
      </c>
      <c r="S303" s="6" t="s">
        <v>48</v>
      </c>
      <c r="U303" s="6" t="s">
        <v>49</v>
      </c>
      <c r="W303" s="8">
        <v>43865</v>
      </c>
      <c r="X303" s="31">
        <v>43921</v>
      </c>
      <c r="AB303" s="6" t="s">
        <v>55</v>
      </c>
      <c r="AC303" s="6" t="s">
        <v>6168</v>
      </c>
    </row>
    <row r="304" spans="1:29" x14ac:dyDescent="0.45">
      <c r="A304" s="5" t="s">
        <v>6211</v>
      </c>
      <c r="B304" s="6" t="s">
        <v>6212</v>
      </c>
      <c r="C304" s="6" t="s">
        <v>6213</v>
      </c>
      <c r="D304" s="9">
        <v>2660344</v>
      </c>
      <c r="F304" s="6" t="s">
        <v>37</v>
      </c>
      <c r="G304" s="6" t="s">
        <v>38</v>
      </c>
      <c r="H304" s="6" t="s">
        <v>39</v>
      </c>
      <c r="I304" s="6">
        <v>0</v>
      </c>
      <c r="J304" s="8">
        <v>43843</v>
      </c>
      <c r="K304" s="6" t="s">
        <v>7955</v>
      </c>
      <c r="L304" s="6" t="s">
        <v>42</v>
      </c>
      <c r="M304" s="6" t="s">
        <v>6177</v>
      </c>
      <c r="O304" s="6" t="s">
        <v>11204</v>
      </c>
      <c r="P304" s="6" t="s">
        <v>6214</v>
      </c>
      <c r="R304" s="6" t="s">
        <v>47</v>
      </c>
      <c r="S304" s="6" t="s">
        <v>48</v>
      </c>
      <c r="U304" s="6" t="s">
        <v>49</v>
      </c>
      <c r="W304" s="8">
        <v>43865</v>
      </c>
      <c r="X304" s="31">
        <v>44150</v>
      </c>
      <c r="AB304" s="6" t="s">
        <v>55</v>
      </c>
      <c r="AC304" s="6" t="s">
        <v>6168</v>
      </c>
    </row>
    <row r="305" spans="1:29" x14ac:dyDescent="0.45">
      <c r="A305" s="5" t="s">
        <v>6215</v>
      </c>
      <c r="B305" s="6" t="s">
        <v>6216</v>
      </c>
      <c r="C305" s="6" t="s">
        <v>6217</v>
      </c>
      <c r="D305" s="9">
        <v>3600000</v>
      </c>
      <c r="F305" s="6" t="s">
        <v>37</v>
      </c>
      <c r="G305" s="6" t="s">
        <v>38</v>
      </c>
      <c r="H305" s="6" t="s">
        <v>39</v>
      </c>
      <c r="I305" s="6">
        <v>0</v>
      </c>
      <c r="J305" s="8">
        <v>43844</v>
      </c>
      <c r="K305" s="6" t="s">
        <v>7955</v>
      </c>
      <c r="L305" s="6" t="s">
        <v>42</v>
      </c>
      <c r="M305" s="6" t="s">
        <v>6182</v>
      </c>
      <c r="O305" s="6" t="s">
        <v>11204</v>
      </c>
      <c r="P305" s="6" t="s">
        <v>6218</v>
      </c>
      <c r="R305" s="6" t="s">
        <v>47</v>
      </c>
      <c r="S305" s="6" t="s">
        <v>48</v>
      </c>
      <c r="U305" s="6" t="s">
        <v>49</v>
      </c>
      <c r="W305" s="8">
        <v>43870</v>
      </c>
      <c r="X305" s="31">
        <v>43920</v>
      </c>
      <c r="AB305" s="6" t="s">
        <v>55</v>
      </c>
      <c r="AC305" s="6" t="s">
        <v>6168</v>
      </c>
    </row>
    <row r="306" spans="1:29" x14ac:dyDescent="0.45">
      <c r="A306" s="5" t="s">
        <v>6219</v>
      </c>
      <c r="B306" s="6" t="s">
        <v>6220</v>
      </c>
      <c r="C306" s="6" t="s">
        <v>6221</v>
      </c>
      <c r="D306" s="9">
        <v>300000</v>
      </c>
      <c r="F306" s="6" t="s">
        <v>37</v>
      </c>
      <c r="G306" s="6" t="s">
        <v>38</v>
      </c>
      <c r="H306" s="6" t="s">
        <v>39</v>
      </c>
      <c r="I306" s="6">
        <v>0</v>
      </c>
      <c r="J306" s="8">
        <v>43844</v>
      </c>
      <c r="K306" s="6" t="s">
        <v>7955</v>
      </c>
      <c r="L306" s="6" t="s">
        <v>42</v>
      </c>
      <c r="M306" s="6" t="s">
        <v>6182</v>
      </c>
      <c r="O306" s="6" t="s">
        <v>11204</v>
      </c>
      <c r="P306" s="6" t="s">
        <v>6222</v>
      </c>
      <c r="R306" s="6" t="s">
        <v>47</v>
      </c>
      <c r="S306" s="6" t="s">
        <v>48</v>
      </c>
      <c r="U306" s="6" t="s">
        <v>49</v>
      </c>
      <c r="W306" s="8">
        <v>43877</v>
      </c>
      <c r="X306" s="31">
        <v>43915</v>
      </c>
      <c r="AB306" s="6" t="s">
        <v>55</v>
      </c>
      <c r="AC306" s="6" t="s">
        <v>6168</v>
      </c>
    </row>
    <row r="307" spans="1:29" x14ac:dyDescent="0.45">
      <c r="A307" s="5" t="s">
        <v>6223</v>
      </c>
      <c r="B307" s="6" t="s">
        <v>6224</v>
      </c>
      <c r="C307" s="6" t="s">
        <v>6225</v>
      </c>
      <c r="D307" s="9">
        <v>2560000</v>
      </c>
      <c r="F307" s="6" t="s">
        <v>37</v>
      </c>
      <c r="G307" s="6" t="s">
        <v>38</v>
      </c>
      <c r="H307" s="6" t="s">
        <v>39</v>
      </c>
      <c r="I307" s="6">
        <v>0</v>
      </c>
      <c r="J307" s="8">
        <v>43846</v>
      </c>
      <c r="K307" s="6" t="s">
        <v>7955</v>
      </c>
      <c r="L307" s="6" t="s">
        <v>42</v>
      </c>
      <c r="M307" s="6" t="s">
        <v>6226</v>
      </c>
      <c r="O307" s="6" t="s">
        <v>11204</v>
      </c>
      <c r="P307" s="6" t="s">
        <v>6227</v>
      </c>
      <c r="R307" s="6" t="s">
        <v>47</v>
      </c>
      <c r="S307" s="6" t="s">
        <v>48</v>
      </c>
      <c r="U307" s="6" t="s">
        <v>49</v>
      </c>
      <c r="W307" s="8">
        <v>43870</v>
      </c>
      <c r="X307" s="31">
        <v>43923</v>
      </c>
      <c r="AB307" s="6" t="s">
        <v>55</v>
      </c>
      <c r="AC307" s="6" t="s">
        <v>6168</v>
      </c>
    </row>
    <row r="308" spans="1:29" x14ac:dyDescent="0.45">
      <c r="A308" s="5" t="s">
        <v>6228</v>
      </c>
      <c r="B308" s="6" t="s">
        <v>6229</v>
      </c>
      <c r="C308" s="6" t="s">
        <v>6230</v>
      </c>
      <c r="D308" s="9">
        <v>4000000</v>
      </c>
      <c r="F308" s="6" t="s">
        <v>37</v>
      </c>
      <c r="G308" s="6" t="s">
        <v>38</v>
      </c>
      <c r="H308" s="6" t="s">
        <v>39</v>
      </c>
      <c r="I308" s="6">
        <v>0</v>
      </c>
      <c r="J308" s="8">
        <v>43846</v>
      </c>
      <c r="K308" s="6" t="s">
        <v>7955</v>
      </c>
      <c r="L308" s="6" t="s">
        <v>42</v>
      </c>
      <c r="M308" s="6" t="s">
        <v>6182</v>
      </c>
      <c r="O308" s="6" t="s">
        <v>11204</v>
      </c>
      <c r="P308" s="6" t="s">
        <v>6231</v>
      </c>
      <c r="R308" s="6" t="s">
        <v>47</v>
      </c>
      <c r="S308" s="6" t="s">
        <v>48</v>
      </c>
      <c r="U308" s="6" t="s">
        <v>49</v>
      </c>
      <c r="W308" s="8">
        <v>43870</v>
      </c>
      <c r="X308" s="31">
        <v>43923</v>
      </c>
      <c r="AB308" s="6" t="s">
        <v>55</v>
      </c>
      <c r="AC308" s="6" t="s">
        <v>6168</v>
      </c>
    </row>
    <row r="309" spans="1:29" x14ac:dyDescent="0.45">
      <c r="A309" s="5" t="s">
        <v>6232</v>
      </c>
      <c r="B309" s="6" t="s">
        <v>6233</v>
      </c>
      <c r="C309" s="6" t="s">
        <v>6234</v>
      </c>
      <c r="D309" s="9">
        <v>2750000</v>
      </c>
      <c r="F309" s="6" t="s">
        <v>37</v>
      </c>
      <c r="G309" s="6" t="s">
        <v>38</v>
      </c>
      <c r="H309" s="6" t="s">
        <v>39</v>
      </c>
      <c r="I309" s="6">
        <v>0</v>
      </c>
      <c r="J309" s="8">
        <v>43846</v>
      </c>
      <c r="K309" s="6" t="s">
        <v>7955</v>
      </c>
      <c r="L309" s="6" t="s">
        <v>42</v>
      </c>
      <c r="M309" s="6" t="s">
        <v>6166</v>
      </c>
      <c r="O309" s="6" t="s">
        <v>11204</v>
      </c>
      <c r="P309" s="6" t="s">
        <v>6235</v>
      </c>
      <c r="R309" s="6" t="s">
        <v>47</v>
      </c>
      <c r="S309" s="6" t="s">
        <v>48</v>
      </c>
      <c r="U309" s="6" t="s">
        <v>49</v>
      </c>
      <c r="W309" s="8">
        <v>43870</v>
      </c>
      <c r="X309" s="31">
        <v>43923</v>
      </c>
      <c r="AB309" s="6" t="s">
        <v>55</v>
      </c>
      <c r="AC309" s="6" t="s">
        <v>6168</v>
      </c>
    </row>
    <row r="310" spans="1:29" x14ac:dyDescent="0.45">
      <c r="A310" s="5" t="s">
        <v>6236</v>
      </c>
      <c r="B310" s="6" t="s">
        <v>6237</v>
      </c>
      <c r="C310" s="6" t="s">
        <v>6238</v>
      </c>
      <c r="D310" s="9">
        <v>1650000</v>
      </c>
      <c r="F310" s="6" t="s">
        <v>37</v>
      </c>
      <c r="G310" s="6" t="s">
        <v>38</v>
      </c>
      <c r="H310" s="6" t="s">
        <v>39</v>
      </c>
      <c r="I310" s="6">
        <v>0</v>
      </c>
      <c r="J310" s="8">
        <v>43846</v>
      </c>
      <c r="K310" s="6" t="s">
        <v>7955</v>
      </c>
      <c r="L310" s="6" t="s">
        <v>42</v>
      </c>
      <c r="M310" s="6" t="s">
        <v>6166</v>
      </c>
      <c r="O310" s="6" t="s">
        <v>11204</v>
      </c>
      <c r="P310" s="6" t="s">
        <v>6239</v>
      </c>
      <c r="R310" s="6" t="s">
        <v>47</v>
      </c>
      <c r="S310" s="6" t="s">
        <v>48</v>
      </c>
      <c r="U310" s="6" t="s">
        <v>49</v>
      </c>
      <c r="W310" s="8">
        <v>43877</v>
      </c>
      <c r="X310" s="31">
        <v>43915</v>
      </c>
      <c r="AB310" s="6" t="s">
        <v>55</v>
      </c>
      <c r="AC310" s="6" t="s">
        <v>6168</v>
      </c>
    </row>
    <row r="311" spans="1:29" x14ac:dyDescent="0.45">
      <c r="A311" s="5" t="s">
        <v>6240</v>
      </c>
      <c r="B311" s="6" t="s">
        <v>6241</v>
      </c>
      <c r="C311" s="6" t="s">
        <v>6242</v>
      </c>
      <c r="D311" s="9">
        <v>800000</v>
      </c>
      <c r="F311" s="6" t="s">
        <v>37</v>
      </c>
      <c r="G311" s="6" t="s">
        <v>38</v>
      </c>
      <c r="H311" s="6" t="s">
        <v>39</v>
      </c>
      <c r="I311" s="6">
        <v>0</v>
      </c>
      <c r="J311" s="8">
        <v>43846</v>
      </c>
      <c r="K311" s="6" t="s">
        <v>7955</v>
      </c>
      <c r="L311" s="6" t="s">
        <v>42</v>
      </c>
      <c r="M311" s="6" t="s">
        <v>6226</v>
      </c>
      <c r="O311" s="6" t="s">
        <v>11204</v>
      </c>
      <c r="P311" s="6" t="s">
        <v>6243</v>
      </c>
      <c r="R311" s="6" t="s">
        <v>47</v>
      </c>
      <c r="S311" s="6" t="s">
        <v>48</v>
      </c>
      <c r="U311" s="6" t="s">
        <v>49</v>
      </c>
      <c r="W311" s="8">
        <v>43877</v>
      </c>
      <c r="X311" s="31">
        <v>43915</v>
      </c>
      <c r="AB311" s="6" t="s">
        <v>55</v>
      </c>
      <c r="AC311" s="6" t="s">
        <v>6168</v>
      </c>
    </row>
    <row r="312" spans="1:29" x14ac:dyDescent="0.45">
      <c r="A312" s="5" t="s">
        <v>6244</v>
      </c>
      <c r="B312" s="6" t="s">
        <v>6245</v>
      </c>
      <c r="C312" s="6" t="s">
        <v>6246</v>
      </c>
      <c r="D312" s="9">
        <v>500000</v>
      </c>
      <c r="F312" s="6" t="s">
        <v>37</v>
      </c>
      <c r="G312" s="6" t="s">
        <v>38</v>
      </c>
      <c r="H312" s="6" t="s">
        <v>39</v>
      </c>
      <c r="I312" s="6">
        <v>0</v>
      </c>
      <c r="J312" s="8">
        <v>43846</v>
      </c>
      <c r="K312" s="6" t="s">
        <v>7955</v>
      </c>
      <c r="L312" s="6" t="s">
        <v>42</v>
      </c>
      <c r="M312" s="6" t="s">
        <v>6247</v>
      </c>
      <c r="O312" s="6" t="s">
        <v>11204</v>
      </c>
      <c r="P312" s="6" t="s">
        <v>6248</v>
      </c>
      <c r="R312" s="6" t="s">
        <v>47</v>
      </c>
      <c r="S312" s="6" t="s">
        <v>48</v>
      </c>
      <c r="U312" s="6" t="s">
        <v>49</v>
      </c>
      <c r="W312" s="8">
        <v>43877</v>
      </c>
      <c r="X312" s="31">
        <v>43915</v>
      </c>
      <c r="AB312" s="6" t="s">
        <v>55</v>
      </c>
      <c r="AC312" s="6" t="s">
        <v>6168</v>
      </c>
    </row>
    <row r="313" spans="1:29" x14ac:dyDescent="0.45">
      <c r="A313" s="5" t="s">
        <v>6249</v>
      </c>
      <c r="B313" s="6" t="s">
        <v>6250</v>
      </c>
      <c r="C313" s="6" t="s">
        <v>6251</v>
      </c>
      <c r="D313" s="9">
        <v>5500000</v>
      </c>
      <c r="F313" s="6" t="s">
        <v>37</v>
      </c>
      <c r="G313" s="6" t="s">
        <v>38</v>
      </c>
      <c r="H313" s="6" t="s">
        <v>39</v>
      </c>
      <c r="I313" s="6">
        <v>0</v>
      </c>
      <c r="J313" s="8">
        <v>43850</v>
      </c>
      <c r="K313" s="6" t="s">
        <v>7955</v>
      </c>
      <c r="L313" s="6" t="s">
        <v>42</v>
      </c>
      <c r="M313" s="6" t="s">
        <v>6247</v>
      </c>
      <c r="O313" s="6" t="s">
        <v>11204</v>
      </c>
      <c r="P313" s="6" t="s">
        <v>6252</v>
      </c>
      <c r="R313" s="6" t="s">
        <v>47</v>
      </c>
      <c r="S313" s="6" t="s">
        <v>48</v>
      </c>
      <c r="U313" s="6" t="s">
        <v>49</v>
      </c>
      <c r="W313" s="8">
        <v>43870</v>
      </c>
      <c r="X313" s="31">
        <v>43923</v>
      </c>
      <c r="AB313" s="6" t="s">
        <v>55</v>
      </c>
      <c r="AC313" s="6" t="s">
        <v>6168</v>
      </c>
    </row>
    <row r="314" spans="1:29" x14ac:dyDescent="0.45">
      <c r="A314" s="5" t="s">
        <v>6258</v>
      </c>
      <c r="B314" s="6" t="s">
        <v>6259</v>
      </c>
      <c r="C314" s="6" t="s">
        <v>6260</v>
      </c>
      <c r="D314" s="9">
        <v>2800000</v>
      </c>
      <c r="F314" s="6" t="s">
        <v>37</v>
      </c>
      <c r="G314" s="6" t="s">
        <v>38</v>
      </c>
      <c r="H314" s="6" t="s">
        <v>39</v>
      </c>
      <c r="I314" s="6">
        <v>0</v>
      </c>
      <c r="J314" s="8">
        <v>43852</v>
      </c>
      <c r="K314" s="6" t="s">
        <v>7955</v>
      </c>
      <c r="L314" s="6" t="s">
        <v>42</v>
      </c>
      <c r="M314" s="6" t="s">
        <v>6261</v>
      </c>
      <c r="O314" s="6" t="s">
        <v>11204</v>
      </c>
      <c r="P314" s="6" t="s">
        <v>6262</v>
      </c>
      <c r="R314" s="6" t="s">
        <v>47</v>
      </c>
      <c r="S314" s="6" t="s">
        <v>48</v>
      </c>
      <c r="U314" s="6" t="s">
        <v>49</v>
      </c>
      <c r="W314" s="8">
        <v>43871</v>
      </c>
      <c r="X314" s="31">
        <v>44012</v>
      </c>
      <c r="AB314" s="6" t="s">
        <v>55</v>
      </c>
      <c r="AC314" s="6" t="s">
        <v>6168</v>
      </c>
    </row>
    <row r="315" spans="1:29" x14ac:dyDescent="0.45">
      <c r="A315" s="5" t="s">
        <v>6253</v>
      </c>
      <c r="B315" s="6" t="s">
        <v>6254</v>
      </c>
      <c r="C315" s="6" t="s">
        <v>6255</v>
      </c>
      <c r="D315" s="9">
        <v>3600000</v>
      </c>
      <c r="F315" s="6" t="s">
        <v>37</v>
      </c>
      <c r="G315" s="6" t="s">
        <v>38</v>
      </c>
      <c r="H315" s="6" t="s">
        <v>39</v>
      </c>
      <c r="I315" s="6">
        <v>0</v>
      </c>
      <c r="J315" s="8">
        <v>43852</v>
      </c>
      <c r="K315" s="6" t="s">
        <v>7955</v>
      </c>
      <c r="L315" s="6" t="s">
        <v>42</v>
      </c>
      <c r="M315" s="6" t="s">
        <v>6256</v>
      </c>
      <c r="O315" s="6" t="s">
        <v>11204</v>
      </c>
      <c r="P315" s="6" t="s">
        <v>6257</v>
      </c>
      <c r="R315" s="6" t="s">
        <v>47</v>
      </c>
      <c r="S315" s="6" t="s">
        <v>48</v>
      </c>
      <c r="U315" s="6" t="s">
        <v>49</v>
      </c>
      <c r="W315" s="8">
        <v>43871</v>
      </c>
      <c r="X315" s="31">
        <v>44012</v>
      </c>
      <c r="AB315" s="6" t="s">
        <v>55</v>
      </c>
      <c r="AC315" s="6" t="s">
        <v>6168</v>
      </c>
    </row>
    <row r="316" spans="1:29" x14ac:dyDescent="0.45">
      <c r="A316" s="5" t="s">
        <v>6263</v>
      </c>
      <c r="B316" s="6" t="s">
        <v>6264</v>
      </c>
      <c r="C316" s="6" t="s">
        <v>6265</v>
      </c>
      <c r="D316" s="9">
        <v>2200000</v>
      </c>
      <c r="F316" s="6" t="s">
        <v>37</v>
      </c>
      <c r="G316" s="6" t="s">
        <v>38</v>
      </c>
      <c r="H316" s="6" t="s">
        <v>39</v>
      </c>
      <c r="I316" s="6">
        <v>0</v>
      </c>
      <c r="J316" s="8">
        <v>43875</v>
      </c>
      <c r="K316" s="6" t="s">
        <v>7955</v>
      </c>
      <c r="L316" s="6" t="s">
        <v>42</v>
      </c>
      <c r="M316" s="6" t="s">
        <v>6266</v>
      </c>
      <c r="O316" s="6" t="s">
        <v>11204</v>
      </c>
      <c r="P316" s="6" t="s">
        <v>6267</v>
      </c>
      <c r="R316" s="6" t="s">
        <v>47</v>
      </c>
      <c r="S316" s="6" t="s">
        <v>48</v>
      </c>
      <c r="U316" s="6" t="s">
        <v>49</v>
      </c>
      <c r="W316" s="8">
        <v>43875</v>
      </c>
      <c r="X316" s="31">
        <v>43936</v>
      </c>
      <c r="AB316" s="6" t="s">
        <v>55</v>
      </c>
      <c r="AC316" s="6" t="s">
        <v>6168</v>
      </c>
    </row>
    <row r="317" spans="1:29" x14ac:dyDescent="0.45">
      <c r="A317" s="5" t="s">
        <v>6268</v>
      </c>
      <c r="B317" s="6" t="s">
        <v>6269</v>
      </c>
      <c r="C317" s="6" t="s">
        <v>6270</v>
      </c>
      <c r="D317" s="9">
        <v>807406</v>
      </c>
      <c r="F317" s="6" t="s">
        <v>37</v>
      </c>
      <c r="G317" s="6" t="s">
        <v>38</v>
      </c>
      <c r="H317" s="6" t="s">
        <v>39</v>
      </c>
      <c r="I317" s="6">
        <v>0</v>
      </c>
      <c r="J317" s="8">
        <v>43875</v>
      </c>
      <c r="K317" s="6" t="s">
        <v>7955</v>
      </c>
      <c r="L317" s="6" t="s">
        <v>42</v>
      </c>
      <c r="M317" s="6" t="s">
        <v>6271</v>
      </c>
      <c r="O317" s="6" t="s">
        <v>11204</v>
      </c>
      <c r="P317" s="6" t="s">
        <v>6272</v>
      </c>
      <c r="R317" s="6" t="s">
        <v>47</v>
      </c>
      <c r="S317" s="6" t="s">
        <v>48</v>
      </c>
      <c r="U317" s="6" t="s">
        <v>49</v>
      </c>
      <c r="W317" s="8">
        <v>43876</v>
      </c>
      <c r="X317" s="31">
        <v>43905</v>
      </c>
      <c r="AB317" s="6" t="s">
        <v>55</v>
      </c>
      <c r="AC317" s="6" t="s">
        <v>6168</v>
      </c>
    </row>
    <row r="318" spans="1:29" x14ac:dyDescent="0.45">
      <c r="A318" s="5" t="s">
        <v>6273</v>
      </c>
      <c r="B318" s="6" t="s">
        <v>6274</v>
      </c>
      <c r="C318" s="6" t="s">
        <v>6275</v>
      </c>
      <c r="D318" s="9">
        <v>1500000</v>
      </c>
      <c r="F318" s="6" t="s">
        <v>37</v>
      </c>
      <c r="G318" s="6" t="s">
        <v>38</v>
      </c>
      <c r="H318" s="6" t="s">
        <v>39</v>
      </c>
      <c r="I318" s="6">
        <v>0</v>
      </c>
      <c r="J318" s="8">
        <v>43875</v>
      </c>
      <c r="K318" s="6" t="s">
        <v>7955</v>
      </c>
      <c r="L318" s="6" t="s">
        <v>42</v>
      </c>
      <c r="M318" s="6" t="s">
        <v>6271</v>
      </c>
      <c r="O318" s="6" t="s">
        <v>11204</v>
      </c>
      <c r="P318" s="6" t="s">
        <v>6276</v>
      </c>
      <c r="R318" s="6" t="s">
        <v>47</v>
      </c>
      <c r="S318" s="6" t="s">
        <v>48</v>
      </c>
      <c r="U318" s="6" t="s">
        <v>49</v>
      </c>
      <c r="W318" s="8">
        <v>43876</v>
      </c>
      <c r="X318" s="31">
        <v>43976</v>
      </c>
      <c r="AB318" s="6" t="s">
        <v>55</v>
      </c>
      <c r="AC318" s="6" t="s">
        <v>6168</v>
      </c>
    </row>
    <row r="319" spans="1:29" x14ac:dyDescent="0.45">
      <c r="A319" s="5" t="s">
        <v>6277</v>
      </c>
      <c r="B319" s="6" t="s">
        <v>6278</v>
      </c>
      <c r="C319" s="6" t="s">
        <v>6279</v>
      </c>
      <c r="D319" s="9">
        <v>370000</v>
      </c>
      <c r="F319" s="6" t="s">
        <v>37</v>
      </c>
      <c r="G319" s="6" t="s">
        <v>38</v>
      </c>
      <c r="H319" s="6" t="s">
        <v>39</v>
      </c>
      <c r="I319" s="6">
        <v>0</v>
      </c>
      <c r="J319" s="8">
        <v>43875</v>
      </c>
      <c r="K319" s="6" t="s">
        <v>7955</v>
      </c>
      <c r="L319" s="6" t="s">
        <v>42</v>
      </c>
      <c r="M319" s="6" t="s">
        <v>6182</v>
      </c>
      <c r="O319" s="6" t="s">
        <v>11204</v>
      </c>
      <c r="P319" s="6" t="s">
        <v>6280</v>
      </c>
      <c r="R319" s="6" t="s">
        <v>47</v>
      </c>
      <c r="S319" s="6" t="s">
        <v>48</v>
      </c>
      <c r="U319" s="6" t="s">
        <v>49</v>
      </c>
      <c r="W319" s="8">
        <v>43888</v>
      </c>
      <c r="X319" s="31">
        <v>44254</v>
      </c>
      <c r="AB319" s="6" t="s">
        <v>55</v>
      </c>
      <c r="AC319" s="6" t="s">
        <v>6168</v>
      </c>
    </row>
    <row r="320" spans="1:29" x14ac:dyDescent="0.45">
      <c r="A320" s="5" t="s">
        <v>6281</v>
      </c>
      <c r="B320" s="6" t="s">
        <v>6282</v>
      </c>
      <c r="C320" s="6" t="s">
        <v>6283</v>
      </c>
      <c r="D320" s="9">
        <v>440000</v>
      </c>
      <c r="F320" s="6" t="s">
        <v>37</v>
      </c>
      <c r="G320" s="6" t="s">
        <v>38</v>
      </c>
      <c r="H320" s="6" t="s">
        <v>39</v>
      </c>
      <c r="I320" s="6">
        <v>0</v>
      </c>
      <c r="J320" s="8">
        <v>43875</v>
      </c>
      <c r="K320" s="6" t="s">
        <v>7955</v>
      </c>
      <c r="L320" s="6" t="s">
        <v>42</v>
      </c>
      <c r="M320" s="6" t="s">
        <v>6284</v>
      </c>
      <c r="O320" s="6" t="s">
        <v>11204</v>
      </c>
      <c r="P320" s="6" t="s">
        <v>6285</v>
      </c>
      <c r="R320" s="6" t="s">
        <v>47</v>
      </c>
      <c r="S320" s="6" t="s">
        <v>48</v>
      </c>
      <c r="U320" s="6" t="s">
        <v>49</v>
      </c>
      <c r="W320" s="8">
        <v>43876</v>
      </c>
      <c r="X320" s="31">
        <v>43951</v>
      </c>
      <c r="AB320" s="6" t="s">
        <v>55</v>
      </c>
      <c r="AC320" s="6" t="s">
        <v>6168</v>
      </c>
    </row>
    <row r="321" spans="1:29" x14ac:dyDescent="0.45">
      <c r="A321" s="5" t="s">
        <v>6290</v>
      </c>
      <c r="B321" s="6" t="s">
        <v>6291</v>
      </c>
      <c r="C321" s="6" t="s">
        <v>6292</v>
      </c>
      <c r="D321" s="9">
        <v>3900000</v>
      </c>
      <c r="F321" s="6" t="s">
        <v>37</v>
      </c>
      <c r="G321" s="6" t="s">
        <v>38</v>
      </c>
      <c r="H321" s="6" t="s">
        <v>39</v>
      </c>
      <c r="I321" s="6">
        <v>0</v>
      </c>
      <c r="J321" s="8">
        <v>43875</v>
      </c>
      <c r="K321" s="6" t="s">
        <v>7955</v>
      </c>
      <c r="L321" s="6" t="s">
        <v>59</v>
      </c>
      <c r="M321" s="6" t="s">
        <v>6293</v>
      </c>
      <c r="O321" s="6" t="s">
        <v>11204</v>
      </c>
      <c r="P321" s="6" t="s">
        <v>6294</v>
      </c>
      <c r="R321" s="6" t="s">
        <v>47</v>
      </c>
      <c r="S321" s="6" t="s">
        <v>48</v>
      </c>
      <c r="U321" s="6" t="s">
        <v>49</v>
      </c>
      <c r="W321" s="8">
        <v>43875</v>
      </c>
      <c r="X321" s="31">
        <v>44104</v>
      </c>
      <c r="AB321" s="6" t="s">
        <v>55</v>
      </c>
      <c r="AC321" s="6" t="s">
        <v>6168</v>
      </c>
    </row>
    <row r="322" spans="1:29" x14ac:dyDescent="0.45">
      <c r="A322" s="5" t="s">
        <v>6286</v>
      </c>
      <c r="B322" s="6" t="s">
        <v>6287</v>
      </c>
      <c r="C322" s="6" t="s">
        <v>6288</v>
      </c>
      <c r="D322" s="9">
        <v>80000</v>
      </c>
      <c r="F322" s="6" t="s">
        <v>37</v>
      </c>
      <c r="G322" s="6" t="s">
        <v>38</v>
      </c>
      <c r="H322" s="6" t="s">
        <v>39</v>
      </c>
      <c r="I322" s="6">
        <v>0</v>
      </c>
      <c r="J322" s="8">
        <v>43875</v>
      </c>
      <c r="K322" s="6" t="s">
        <v>7955</v>
      </c>
      <c r="L322" s="6" t="s">
        <v>42</v>
      </c>
      <c r="M322" s="6" t="s">
        <v>6284</v>
      </c>
      <c r="O322" s="6" t="s">
        <v>11204</v>
      </c>
      <c r="P322" s="6" t="s">
        <v>6289</v>
      </c>
      <c r="R322" s="6" t="s">
        <v>47</v>
      </c>
      <c r="S322" s="6" t="s">
        <v>48</v>
      </c>
      <c r="U322" s="6" t="s">
        <v>49</v>
      </c>
      <c r="W322" s="8">
        <v>43876</v>
      </c>
      <c r="X322" s="31">
        <v>43951</v>
      </c>
      <c r="AB322" s="6" t="s">
        <v>55</v>
      </c>
      <c r="AC322" s="6" t="s">
        <v>6168</v>
      </c>
    </row>
    <row r="323" spans="1:29" x14ac:dyDescent="0.45">
      <c r="A323" s="5" t="s">
        <v>6348</v>
      </c>
      <c r="B323" s="6" t="s">
        <v>6349</v>
      </c>
      <c r="C323" s="6" t="s">
        <v>6350</v>
      </c>
      <c r="D323" s="9">
        <v>3700000</v>
      </c>
      <c r="F323" s="6" t="s">
        <v>37</v>
      </c>
      <c r="G323" s="6" t="s">
        <v>38</v>
      </c>
      <c r="H323" s="6" t="s">
        <v>39</v>
      </c>
      <c r="I323" s="6">
        <v>0</v>
      </c>
      <c r="J323" s="8">
        <v>43880</v>
      </c>
      <c r="K323" s="6" t="s">
        <v>7955</v>
      </c>
      <c r="L323" s="6" t="s">
        <v>59</v>
      </c>
      <c r="M323" s="6" t="s">
        <v>6351</v>
      </c>
      <c r="O323" s="6" t="s">
        <v>11204</v>
      </c>
      <c r="P323" s="6" t="s">
        <v>6352</v>
      </c>
      <c r="R323" s="6" t="s">
        <v>47</v>
      </c>
      <c r="S323" s="6" t="s">
        <v>48</v>
      </c>
      <c r="U323" s="6" t="s">
        <v>49</v>
      </c>
      <c r="W323" s="8">
        <v>43880</v>
      </c>
      <c r="X323" s="31">
        <v>43921</v>
      </c>
      <c r="AB323" s="6" t="s">
        <v>55</v>
      </c>
      <c r="AC323" s="6" t="s">
        <v>6168</v>
      </c>
    </row>
    <row r="324" spans="1:29" x14ac:dyDescent="0.45">
      <c r="A324" s="5" t="s">
        <v>6357</v>
      </c>
      <c r="B324" s="6" t="s">
        <v>6358</v>
      </c>
      <c r="C324" s="6" t="s">
        <v>6359</v>
      </c>
      <c r="D324" s="9">
        <v>251343</v>
      </c>
      <c r="F324" s="6" t="s">
        <v>37</v>
      </c>
      <c r="G324" s="6" t="s">
        <v>38</v>
      </c>
      <c r="H324" s="6" t="s">
        <v>39</v>
      </c>
      <c r="I324" s="6">
        <v>0</v>
      </c>
      <c r="J324" s="8">
        <v>43880</v>
      </c>
      <c r="K324" s="6" t="s">
        <v>7955</v>
      </c>
      <c r="L324" s="6" t="s">
        <v>59</v>
      </c>
      <c r="M324" s="6" t="s">
        <v>6247</v>
      </c>
      <c r="O324" s="6" t="s">
        <v>11204</v>
      </c>
      <c r="P324" s="6" t="s">
        <v>6360</v>
      </c>
      <c r="R324" s="6" t="s">
        <v>47</v>
      </c>
      <c r="S324" s="6" t="s">
        <v>48</v>
      </c>
      <c r="U324" s="6" t="s">
        <v>49</v>
      </c>
      <c r="W324" s="8">
        <v>43880</v>
      </c>
      <c r="X324" s="31">
        <v>44012</v>
      </c>
      <c r="AB324" s="6" t="s">
        <v>55</v>
      </c>
      <c r="AC324" s="6" t="s">
        <v>6168</v>
      </c>
    </row>
    <row r="325" spans="1:29" x14ac:dyDescent="0.45">
      <c r="A325" s="5" t="s">
        <v>6308</v>
      </c>
      <c r="B325" s="6" t="s">
        <v>6309</v>
      </c>
      <c r="C325" s="6" t="s">
        <v>6310</v>
      </c>
      <c r="D325" s="9">
        <v>1200000</v>
      </c>
      <c r="F325" s="6" t="s">
        <v>37</v>
      </c>
      <c r="G325" s="6" t="s">
        <v>38</v>
      </c>
      <c r="H325" s="6" t="s">
        <v>39</v>
      </c>
      <c r="I325" s="6">
        <v>0</v>
      </c>
      <c r="J325" s="8">
        <v>43880</v>
      </c>
      <c r="K325" s="6" t="s">
        <v>7955</v>
      </c>
      <c r="L325" s="6" t="s">
        <v>42</v>
      </c>
      <c r="M325" s="6" t="s">
        <v>6261</v>
      </c>
      <c r="O325" s="6" t="s">
        <v>8188</v>
      </c>
      <c r="P325" s="6" t="s">
        <v>6311</v>
      </c>
      <c r="R325" s="6" t="s">
        <v>47</v>
      </c>
      <c r="S325" s="6" t="s">
        <v>48</v>
      </c>
      <c r="U325" s="6" t="s">
        <v>49</v>
      </c>
      <c r="W325" s="8">
        <v>43880</v>
      </c>
      <c r="X325" s="31">
        <v>44377</v>
      </c>
      <c r="AB325" s="6" t="s">
        <v>55</v>
      </c>
      <c r="AC325" s="6" t="s">
        <v>6168</v>
      </c>
    </row>
    <row r="326" spans="1:29" x14ac:dyDescent="0.45">
      <c r="A326" s="5" t="s">
        <v>6325</v>
      </c>
      <c r="B326" s="6" t="s">
        <v>6326</v>
      </c>
      <c r="C326" s="6" t="s">
        <v>6327</v>
      </c>
      <c r="D326" s="9">
        <v>7400000</v>
      </c>
      <c r="F326" s="6" t="s">
        <v>37</v>
      </c>
      <c r="G326" s="6" t="s">
        <v>38</v>
      </c>
      <c r="H326" s="6" t="s">
        <v>39</v>
      </c>
      <c r="I326" s="6">
        <v>0</v>
      </c>
      <c r="J326" s="8">
        <v>43880</v>
      </c>
      <c r="K326" s="6" t="s">
        <v>7955</v>
      </c>
      <c r="L326" s="6" t="s">
        <v>42</v>
      </c>
      <c r="M326" s="6" t="s">
        <v>6328</v>
      </c>
      <c r="O326" s="6" t="s">
        <v>8188</v>
      </c>
      <c r="P326" s="6" t="s">
        <v>6329</v>
      </c>
      <c r="R326" s="6" t="s">
        <v>47</v>
      </c>
      <c r="S326" s="6" t="s">
        <v>48</v>
      </c>
      <c r="U326" s="6" t="s">
        <v>49</v>
      </c>
      <c r="W326" s="8">
        <v>43880</v>
      </c>
      <c r="X326" s="31">
        <v>44316</v>
      </c>
      <c r="AB326" s="6" t="s">
        <v>55</v>
      </c>
      <c r="AC326" s="6" t="s">
        <v>6168</v>
      </c>
    </row>
    <row r="327" spans="1:29" x14ac:dyDescent="0.45">
      <c r="A327" s="5" t="s">
        <v>6330</v>
      </c>
      <c r="B327" s="6" t="s">
        <v>6331</v>
      </c>
      <c r="C327" s="6" t="s">
        <v>6332</v>
      </c>
      <c r="D327" s="9">
        <v>7000000</v>
      </c>
      <c r="F327" s="6" t="s">
        <v>37</v>
      </c>
      <c r="G327" s="6" t="s">
        <v>38</v>
      </c>
      <c r="H327" s="6" t="s">
        <v>39</v>
      </c>
      <c r="I327" s="6">
        <v>0</v>
      </c>
      <c r="J327" s="8">
        <v>43880</v>
      </c>
      <c r="K327" s="6" t="s">
        <v>7955</v>
      </c>
      <c r="L327" s="6" t="s">
        <v>42</v>
      </c>
      <c r="M327" s="6" t="s">
        <v>6333</v>
      </c>
      <c r="O327" s="6" t="s">
        <v>8188</v>
      </c>
      <c r="P327" s="6" t="s">
        <v>6334</v>
      </c>
      <c r="R327" s="6" t="s">
        <v>47</v>
      </c>
      <c r="S327" s="6" t="s">
        <v>48</v>
      </c>
      <c r="U327" s="6" t="s">
        <v>49</v>
      </c>
      <c r="W327" s="8">
        <v>43880</v>
      </c>
      <c r="X327" s="31">
        <v>44316</v>
      </c>
      <c r="AB327" s="6" t="s">
        <v>55</v>
      </c>
      <c r="AC327" s="6" t="s">
        <v>6168</v>
      </c>
    </row>
    <row r="328" spans="1:29" x14ac:dyDescent="0.45">
      <c r="A328" s="5" t="s">
        <v>6339</v>
      </c>
      <c r="B328" s="6" t="s">
        <v>6340</v>
      </c>
      <c r="C328" s="6" t="s">
        <v>6341</v>
      </c>
      <c r="D328" s="9">
        <v>4124303</v>
      </c>
      <c r="F328" s="6" t="s">
        <v>37</v>
      </c>
      <c r="G328" s="6" t="s">
        <v>38</v>
      </c>
      <c r="H328" s="6" t="s">
        <v>39</v>
      </c>
      <c r="I328" s="6">
        <v>0</v>
      </c>
      <c r="J328" s="8">
        <v>43880</v>
      </c>
      <c r="K328" s="6" t="s">
        <v>7955</v>
      </c>
      <c r="L328" s="6" t="s">
        <v>42</v>
      </c>
      <c r="M328" s="6" t="s">
        <v>6342</v>
      </c>
      <c r="O328" s="6" t="s">
        <v>8188</v>
      </c>
      <c r="P328" s="6" t="s">
        <v>6343</v>
      </c>
      <c r="R328" s="6" t="s">
        <v>47</v>
      </c>
      <c r="S328" s="6" t="s">
        <v>48</v>
      </c>
      <c r="U328" s="6" t="s">
        <v>49</v>
      </c>
      <c r="W328" s="8">
        <v>43880</v>
      </c>
      <c r="X328" s="31">
        <v>44316</v>
      </c>
      <c r="AB328" s="6" t="s">
        <v>55</v>
      </c>
      <c r="AC328" s="6" t="s">
        <v>6168</v>
      </c>
    </row>
    <row r="329" spans="1:29" x14ac:dyDescent="0.45">
      <c r="A329" s="5" t="s">
        <v>6344</v>
      </c>
      <c r="B329" s="6" t="s">
        <v>6345</v>
      </c>
      <c r="C329" s="6" t="s">
        <v>6346</v>
      </c>
      <c r="D329" s="9">
        <v>4487790</v>
      </c>
      <c r="F329" s="6" t="s">
        <v>37</v>
      </c>
      <c r="G329" s="6" t="s">
        <v>38</v>
      </c>
      <c r="H329" s="6" t="s">
        <v>39</v>
      </c>
      <c r="I329" s="6">
        <v>0</v>
      </c>
      <c r="J329" s="8">
        <v>43880</v>
      </c>
      <c r="K329" s="6" t="s">
        <v>7955</v>
      </c>
      <c r="L329" s="6" t="s">
        <v>42</v>
      </c>
      <c r="M329" s="6" t="s">
        <v>6342</v>
      </c>
      <c r="O329" s="6" t="s">
        <v>8188</v>
      </c>
      <c r="P329" s="6" t="s">
        <v>6347</v>
      </c>
      <c r="R329" s="6" t="s">
        <v>47</v>
      </c>
      <c r="S329" s="6" t="s">
        <v>48</v>
      </c>
      <c r="U329" s="6" t="s">
        <v>49</v>
      </c>
      <c r="W329" s="8">
        <v>43880</v>
      </c>
      <c r="X329" s="31">
        <v>44316</v>
      </c>
      <c r="AB329" s="6" t="s">
        <v>55</v>
      </c>
      <c r="AC329" s="6" t="s">
        <v>6168</v>
      </c>
    </row>
    <row r="330" spans="1:29" x14ac:dyDescent="0.45">
      <c r="A330" s="5" t="s">
        <v>6335</v>
      </c>
      <c r="B330" s="6" t="s">
        <v>6336</v>
      </c>
      <c r="C330" s="6" t="s">
        <v>6337</v>
      </c>
      <c r="D330" s="9">
        <v>23000000</v>
      </c>
      <c r="F330" s="6" t="s">
        <v>37</v>
      </c>
      <c r="G330" s="6" t="s">
        <v>38</v>
      </c>
      <c r="H330" s="6" t="s">
        <v>39</v>
      </c>
      <c r="I330" s="6">
        <v>0</v>
      </c>
      <c r="J330" s="8">
        <v>43880</v>
      </c>
      <c r="K330" s="6" t="s">
        <v>7955</v>
      </c>
      <c r="L330" s="6" t="s">
        <v>42</v>
      </c>
      <c r="M330" s="6" t="s">
        <v>6256</v>
      </c>
      <c r="O330" s="6" t="s">
        <v>8188</v>
      </c>
      <c r="P330" s="6" t="s">
        <v>6338</v>
      </c>
      <c r="R330" s="6" t="s">
        <v>47</v>
      </c>
      <c r="S330" s="6" t="s">
        <v>48</v>
      </c>
      <c r="U330" s="6" t="s">
        <v>49</v>
      </c>
      <c r="W330" s="8">
        <v>43880</v>
      </c>
      <c r="X330" s="31">
        <v>44316</v>
      </c>
      <c r="AB330" s="6" t="s">
        <v>55</v>
      </c>
      <c r="AC330" s="6" t="s">
        <v>6168</v>
      </c>
    </row>
    <row r="331" spans="1:29" x14ac:dyDescent="0.45">
      <c r="A331" s="5" t="s">
        <v>6299</v>
      </c>
      <c r="B331" s="6" t="s">
        <v>6300</v>
      </c>
      <c r="C331" s="6" t="s">
        <v>6301</v>
      </c>
      <c r="D331" s="9">
        <v>13500000</v>
      </c>
      <c r="F331" s="6" t="s">
        <v>37</v>
      </c>
      <c r="G331" s="6" t="s">
        <v>38</v>
      </c>
      <c r="H331" s="6" t="s">
        <v>39</v>
      </c>
      <c r="I331" s="6">
        <v>0</v>
      </c>
      <c r="J331" s="8">
        <v>43880</v>
      </c>
      <c r="K331" s="6" t="s">
        <v>7955</v>
      </c>
      <c r="L331" s="6" t="s">
        <v>42</v>
      </c>
      <c r="M331" s="6" t="s">
        <v>6302</v>
      </c>
      <c r="O331" s="6" t="s">
        <v>8188</v>
      </c>
      <c r="P331" s="6" t="s">
        <v>6303</v>
      </c>
      <c r="R331" s="6" t="s">
        <v>47</v>
      </c>
      <c r="S331" s="6" t="s">
        <v>48</v>
      </c>
      <c r="U331" s="6" t="s">
        <v>49</v>
      </c>
      <c r="W331" s="8">
        <v>43880</v>
      </c>
      <c r="X331" s="31">
        <v>44377</v>
      </c>
      <c r="AB331" s="6" t="s">
        <v>55</v>
      </c>
      <c r="AC331" s="6" t="s">
        <v>6168</v>
      </c>
    </row>
    <row r="332" spans="1:29" x14ac:dyDescent="0.45">
      <c r="A332" s="5" t="s">
        <v>6304</v>
      </c>
      <c r="B332" s="6" t="s">
        <v>6305</v>
      </c>
      <c r="C332" s="6" t="s">
        <v>6306</v>
      </c>
      <c r="D332" s="9">
        <v>12000000</v>
      </c>
      <c r="F332" s="6" t="s">
        <v>37</v>
      </c>
      <c r="G332" s="6" t="s">
        <v>38</v>
      </c>
      <c r="H332" s="6" t="s">
        <v>39</v>
      </c>
      <c r="I332" s="6">
        <v>0</v>
      </c>
      <c r="J332" s="8">
        <v>43880</v>
      </c>
      <c r="K332" s="6" t="s">
        <v>7955</v>
      </c>
      <c r="L332" s="6" t="s">
        <v>42</v>
      </c>
      <c r="M332" s="6" t="s">
        <v>6256</v>
      </c>
      <c r="O332" s="6" t="s">
        <v>8188</v>
      </c>
      <c r="P332" s="6" t="s">
        <v>6307</v>
      </c>
      <c r="R332" s="6" t="s">
        <v>47</v>
      </c>
      <c r="S332" s="6" t="s">
        <v>48</v>
      </c>
      <c r="U332" s="6" t="s">
        <v>49</v>
      </c>
      <c r="W332" s="8">
        <v>43880</v>
      </c>
      <c r="X332" s="31">
        <v>44377</v>
      </c>
      <c r="AB332" s="6" t="s">
        <v>55</v>
      </c>
      <c r="AC332" s="6" t="s">
        <v>6168</v>
      </c>
    </row>
    <row r="333" spans="1:29" x14ac:dyDescent="0.45">
      <c r="A333" s="5" t="s">
        <v>6295</v>
      </c>
      <c r="B333" s="6" t="s">
        <v>6296</v>
      </c>
      <c r="C333" s="6" t="s">
        <v>6297</v>
      </c>
      <c r="D333" s="9">
        <v>13812809</v>
      </c>
      <c r="F333" s="6" t="s">
        <v>37</v>
      </c>
      <c r="G333" s="6" t="s">
        <v>38</v>
      </c>
      <c r="H333" s="6" t="s">
        <v>39</v>
      </c>
      <c r="I333" s="6">
        <v>0</v>
      </c>
      <c r="J333" s="8">
        <v>43880</v>
      </c>
      <c r="K333" s="6" t="s">
        <v>7955</v>
      </c>
      <c r="L333" s="6" t="s">
        <v>42</v>
      </c>
      <c r="M333" s="6" t="s">
        <v>6293</v>
      </c>
      <c r="O333" s="6" t="s">
        <v>8188</v>
      </c>
      <c r="P333" s="6" t="s">
        <v>6298</v>
      </c>
      <c r="R333" s="6" t="s">
        <v>47</v>
      </c>
      <c r="S333" s="6" t="s">
        <v>48</v>
      </c>
      <c r="U333" s="6" t="s">
        <v>49</v>
      </c>
      <c r="W333" s="8">
        <v>43880</v>
      </c>
      <c r="X333" s="31">
        <v>44377</v>
      </c>
      <c r="AB333" s="6" t="s">
        <v>55</v>
      </c>
      <c r="AC333" s="6" t="s">
        <v>6168</v>
      </c>
    </row>
    <row r="334" spans="1:29" x14ac:dyDescent="0.45">
      <c r="A334" s="5" t="s">
        <v>6312</v>
      </c>
      <c r="B334" s="6" t="s">
        <v>6313</v>
      </c>
      <c r="C334" s="6" t="s">
        <v>6314</v>
      </c>
      <c r="D334" s="9">
        <v>1600000</v>
      </c>
      <c r="F334" s="6" t="s">
        <v>37</v>
      </c>
      <c r="G334" s="6" t="s">
        <v>38</v>
      </c>
      <c r="H334" s="6" t="s">
        <v>39</v>
      </c>
      <c r="I334" s="6">
        <v>0</v>
      </c>
      <c r="J334" s="8">
        <v>43880</v>
      </c>
      <c r="K334" s="6" t="s">
        <v>7955</v>
      </c>
      <c r="L334" s="6" t="s">
        <v>42</v>
      </c>
      <c r="M334" s="6" t="s">
        <v>6315</v>
      </c>
      <c r="O334" s="6" t="s">
        <v>8188</v>
      </c>
      <c r="P334" s="6" t="s">
        <v>6316</v>
      </c>
      <c r="R334" s="6" t="s">
        <v>47</v>
      </c>
      <c r="S334" s="6" t="s">
        <v>48</v>
      </c>
      <c r="U334" s="6" t="s">
        <v>49</v>
      </c>
      <c r="W334" s="8">
        <v>43880</v>
      </c>
      <c r="X334" s="31">
        <v>44316</v>
      </c>
      <c r="AB334" s="6" t="s">
        <v>55</v>
      </c>
      <c r="AC334" s="6" t="s">
        <v>6168</v>
      </c>
    </row>
    <row r="335" spans="1:29" x14ac:dyDescent="0.45">
      <c r="A335" s="5" t="s">
        <v>6317</v>
      </c>
      <c r="B335" s="6" t="s">
        <v>6318</v>
      </c>
      <c r="C335" s="6" t="s">
        <v>6319</v>
      </c>
      <c r="D335" s="9">
        <v>1700000</v>
      </c>
      <c r="F335" s="6" t="s">
        <v>37</v>
      </c>
      <c r="G335" s="6" t="s">
        <v>38</v>
      </c>
      <c r="H335" s="6" t="s">
        <v>39</v>
      </c>
      <c r="I335" s="6">
        <v>0</v>
      </c>
      <c r="J335" s="8">
        <v>43880</v>
      </c>
      <c r="K335" s="6" t="s">
        <v>7955</v>
      </c>
      <c r="L335" s="6" t="s">
        <v>42</v>
      </c>
      <c r="M335" s="6" t="s">
        <v>6315</v>
      </c>
      <c r="O335" s="6" t="s">
        <v>8188</v>
      </c>
      <c r="P335" s="6" t="s">
        <v>6320</v>
      </c>
      <c r="R335" s="6" t="s">
        <v>47</v>
      </c>
      <c r="S335" s="6" t="s">
        <v>48</v>
      </c>
      <c r="U335" s="6" t="s">
        <v>49</v>
      </c>
      <c r="W335" s="8">
        <v>43880</v>
      </c>
      <c r="X335" s="31">
        <v>44316</v>
      </c>
      <c r="AB335" s="6" t="s">
        <v>55</v>
      </c>
      <c r="AC335" s="6" t="s">
        <v>6168</v>
      </c>
    </row>
    <row r="336" spans="1:29" x14ac:dyDescent="0.45">
      <c r="A336" s="5" t="s">
        <v>6321</v>
      </c>
      <c r="B336" s="6" t="s">
        <v>6322</v>
      </c>
      <c r="C336" s="6" t="s">
        <v>6323</v>
      </c>
      <c r="D336" s="9">
        <v>1800000</v>
      </c>
      <c r="F336" s="6" t="s">
        <v>37</v>
      </c>
      <c r="G336" s="6" t="s">
        <v>38</v>
      </c>
      <c r="H336" s="6" t="s">
        <v>39</v>
      </c>
      <c r="I336" s="6">
        <v>0</v>
      </c>
      <c r="J336" s="8">
        <v>43880</v>
      </c>
      <c r="K336" s="6" t="s">
        <v>7955</v>
      </c>
      <c r="L336" s="6" t="s">
        <v>42</v>
      </c>
      <c r="M336" s="6" t="s">
        <v>6247</v>
      </c>
      <c r="O336" s="6" t="s">
        <v>8188</v>
      </c>
      <c r="P336" s="6" t="s">
        <v>6324</v>
      </c>
      <c r="R336" s="6" t="s">
        <v>47</v>
      </c>
      <c r="S336" s="6" t="s">
        <v>48</v>
      </c>
      <c r="U336" s="6" t="s">
        <v>49</v>
      </c>
      <c r="W336" s="8">
        <v>43880</v>
      </c>
      <c r="X336" s="31">
        <v>44316</v>
      </c>
      <c r="AB336" s="6" t="s">
        <v>55</v>
      </c>
      <c r="AC336" s="6" t="s">
        <v>6168</v>
      </c>
    </row>
    <row r="337" spans="1:29" x14ac:dyDescent="0.45">
      <c r="A337" s="5" t="s">
        <v>6353</v>
      </c>
      <c r="B337" s="6" t="s">
        <v>6354</v>
      </c>
      <c r="C337" s="6" t="s">
        <v>6355</v>
      </c>
      <c r="D337" s="9">
        <v>848000</v>
      </c>
      <c r="F337" s="6" t="s">
        <v>37</v>
      </c>
      <c r="G337" s="6" t="s">
        <v>38</v>
      </c>
      <c r="H337" s="6" t="s">
        <v>39</v>
      </c>
      <c r="I337" s="6">
        <v>0</v>
      </c>
      <c r="J337" s="8">
        <v>43880</v>
      </c>
      <c r="K337" s="6" t="s">
        <v>7955</v>
      </c>
      <c r="L337" s="6" t="s">
        <v>42</v>
      </c>
      <c r="M337" s="6" t="s">
        <v>6247</v>
      </c>
      <c r="O337" s="6" t="s">
        <v>11204</v>
      </c>
      <c r="P337" s="6" t="s">
        <v>6356</v>
      </c>
      <c r="R337" s="6" t="s">
        <v>47</v>
      </c>
      <c r="S337" s="6" t="s">
        <v>48</v>
      </c>
      <c r="U337" s="6" t="s">
        <v>49</v>
      </c>
      <c r="W337" s="8">
        <v>43881</v>
      </c>
      <c r="X337" s="31">
        <v>43971</v>
      </c>
      <c r="AB337" s="6" t="s">
        <v>55</v>
      </c>
      <c r="AC337" s="6" t="s">
        <v>6168</v>
      </c>
    </row>
    <row r="338" spans="1:29" x14ac:dyDescent="0.45">
      <c r="A338" s="5" t="s">
        <v>6361</v>
      </c>
      <c r="B338" s="6" t="s">
        <v>6362</v>
      </c>
      <c r="C338" s="6" t="s">
        <v>6363</v>
      </c>
      <c r="D338" s="9">
        <v>2800000</v>
      </c>
      <c r="F338" s="6" t="s">
        <v>37</v>
      </c>
      <c r="G338" s="6" t="s">
        <v>38</v>
      </c>
      <c r="H338" s="6" t="s">
        <v>39</v>
      </c>
      <c r="I338" s="6">
        <v>0</v>
      </c>
      <c r="J338" s="8">
        <v>43883</v>
      </c>
      <c r="K338" s="6" t="s">
        <v>7955</v>
      </c>
      <c r="L338" s="6" t="s">
        <v>59</v>
      </c>
      <c r="M338" s="6" t="s">
        <v>6247</v>
      </c>
      <c r="O338" s="6" t="s">
        <v>11204</v>
      </c>
      <c r="P338" s="6" t="s">
        <v>6364</v>
      </c>
      <c r="R338" s="6" t="s">
        <v>47</v>
      </c>
      <c r="S338" s="6" t="s">
        <v>48</v>
      </c>
      <c r="U338" s="6" t="s">
        <v>49</v>
      </c>
      <c r="W338" s="8">
        <v>43883</v>
      </c>
      <c r="X338" s="31">
        <v>44012</v>
      </c>
      <c r="AB338" s="6" t="s">
        <v>55</v>
      </c>
      <c r="AC338" s="6" t="s">
        <v>6168</v>
      </c>
    </row>
    <row r="339" spans="1:29" x14ac:dyDescent="0.45">
      <c r="A339" s="5" t="s">
        <v>6365</v>
      </c>
      <c r="B339" s="6" t="s">
        <v>6366</v>
      </c>
      <c r="C339" s="6" t="s">
        <v>6367</v>
      </c>
      <c r="D339" s="9">
        <v>3644069</v>
      </c>
      <c r="F339" s="6" t="s">
        <v>37</v>
      </c>
      <c r="G339" s="6" t="s">
        <v>38</v>
      </c>
      <c r="H339" s="6" t="s">
        <v>39</v>
      </c>
      <c r="I339" s="6">
        <v>0</v>
      </c>
      <c r="J339" s="8">
        <v>43889</v>
      </c>
      <c r="K339" s="6" t="s">
        <v>7955</v>
      </c>
      <c r="L339" s="6" t="s">
        <v>59</v>
      </c>
      <c r="M339" s="6" t="s">
        <v>6368</v>
      </c>
      <c r="O339" s="6" t="s">
        <v>11204</v>
      </c>
      <c r="P339" s="6" t="s">
        <v>6369</v>
      </c>
      <c r="R339" s="6" t="s">
        <v>47</v>
      </c>
      <c r="S339" s="6" t="s">
        <v>48</v>
      </c>
      <c r="U339" s="6" t="s">
        <v>49</v>
      </c>
      <c r="W339" s="8">
        <v>43889</v>
      </c>
      <c r="X339" s="31">
        <v>43921</v>
      </c>
      <c r="AB339" s="6" t="s">
        <v>55</v>
      </c>
      <c r="AC339" s="6" t="s">
        <v>6168</v>
      </c>
    </row>
    <row r="340" spans="1:29" x14ac:dyDescent="0.45">
      <c r="A340" s="5" t="s">
        <v>6370</v>
      </c>
      <c r="B340" s="6" t="s">
        <v>6371</v>
      </c>
      <c r="C340" s="6" t="s">
        <v>6372</v>
      </c>
      <c r="D340" s="9">
        <v>17332913.899999999</v>
      </c>
      <c r="F340" s="6" t="s">
        <v>37</v>
      </c>
      <c r="G340" s="6" t="s">
        <v>38</v>
      </c>
      <c r="H340" s="6" t="s">
        <v>39</v>
      </c>
      <c r="I340" s="6">
        <v>0</v>
      </c>
      <c r="J340" s="8">
        <v>43889</v>
      </c>
      <c r="K340" s="6" t="s">
        <v>7955</v>
      </c>
      <c r="L340" s="6" t="s">
        <v>42</v>
      </c>
      <c r="M340" s="6" t="s">
        <v>6373</v>
      </c>
      <c r="O340" s="6" t="s">
        <v>11204</v>
      </c>
      <c r="P340" s="6" t="s">
        <v>6374</v>
      </c>
      <c r="R340" s="6" t="s">
        <v>47</v>
      </c>
      <c r="S340" s="6" t="s">
        <v>48</v>
      </c>
      <c r="U340" s="6" t="s">
        <v>49</v>
      </c>
      <c r="W340" s="8">
        <v>43891</v>
      </c>
      <c r="X340" s="31">
        <v>44012</v>
      </c>
      <c r="AB340" s="6" t="s">
        <v>55</v>
      </c>
      <c r="AC340" s="6" t="s">
        <v>6168</v>
      </c>
    </row>
    <row r="341" spans="1:29" x14ac:dyDescent="0.45">
      <c r="A341" s="5" t="s">
        <v>6375</v>
      </c>
      <c r="B341" s="6" t="s">
        <v>6376</v>
      </c>
      <c r="C341" s="6" t="s">
        <v>6377</v>
      </c>
      <c r="D341" s="9">
        <v>1640000</v>
      </c>
      <c r="F341" s="6" t="s">
        <v>37</v>
      </c>
      <c r="G341" s="6" t="s">
        <v>38</v>
      </c>
      <c r="H341" s="6" t="s">
        <v>39</v>
      </c>
      <c r="I341" s="6">
        <v>0</v>
      </c>
      <c r="J341" s="8">
        <v>43889</v>
      </c>
      <c r="K341" s="6" t="s">
        <v>7955</v>
      </c>
      <c r="L341" s="6" t="s">
        <v>42</v>
      </c>
      <c r="M341" s="6" t="s">
        <v>6247</v>
      </c>
      <c r="O341" s="6" t="s">
        <v>11204</v>
      </c>
      <c r="P341" s="6" t="s">
        <v>6378</v>
      </c>
      <c r="R341" s="6" t="s">
        <v>47</v>
      </c>
      <c r="S341" s="6" t="s">
        <v>48</v>
      </c>
      <c r="U341" s="6" t="s">
        <v>49</v>
      </c>
      <c r="W341" s="8">
        <v>43889</v>
      </c>
      <c r="X341" s="31">
        <v>44196</v>
      </c>
      <c r="AB341" s="6" t="s">
        <v>55</v>
      </c>
      <c r="AC341" s="6" t="s">
        <v>6168</v>
      </c>
    </row>
    <row r="342" spans="1:29" x14ac:dyDescent="0.45">
      <c r="A342" s="5" t="s">
        <v>6379</v>
      </c>
      <c r="B342" s="6" t="s">
        <v>6380</v>
      </c>
      <c r="C342" s="6" t="s">
        <v>6381</v>
      </c>
      <c r="D342" s="9">
        <v>2900000</v>
      </c>
      <c r="F342" s="6" t="s">
        <v>37</v>
      </c>
      <c r="G342" s="6" t="s">
        <v>38</v>
      </c>
      <c r="H342" s="6" t="s">
        <v>39</v>
      </c>
      <c r="I342" s="6">
        <v>0</v>
      </c>
      <c r="J342" s="8">
        <v>43889</v>
      </c>
      <c r="K342" s="6" t="s">
        <v>7955</v>
      </c>
      <c r="L342" s="6" t="s">
        <v>42</v>
      </c>
      <c r="M342" s="6" t="s">
        <v>6247</v>
      </c>
      <c r="O342" s="6" t="s">
        <v>11204</v>
      </c>
      <c r="P342" s="6" t="s">
        <v>6382</v>
      </c>
      <c r="R342" s="6" t="s">
        <v>47</v>
      </c>
      <c r="S342" s="6" t="s">
        <v>48</v>
      </c>
      <c r="U342" s="6" t="s">
        <v>49</v>
      </c>
      <c r="W342" s="8">
        <v>43889</v>
      </c>
      <c r="X342" s="31">
        <v>44196</v>
      </c>
      <c r="AB342" s="6" t="s">
        <v>55</v>
      </c>
      <c r="AC342" s="6" t="s">
        <v>6168</v>
      </c>
    </row>
    <row r="343" spans="1:29" x14ac:dyDescent="0.45">
      <c r="A343" s="5" t="s">
        <v>6383</v>
      </c>
      <c r="B343" s="6" t="s">
        <v>6384</v>
      </c>
      <c r="C343" s="6" t="s">
        <v>6385</v>
      </c>
      <c r="D343" s="9">
        <v>1000000</v>
      </c>
      <c r="F343" s="6" t="s">
        <v>37</v>
      </c>
      <c r="G343" s="6" t="s">
        <v>38</v>
      </c>
      <c r="H343" s="6" t="s">
        <v>39</v>
      </c>
      <c r="I343" s="6">
        <v>0</v>
      </c>
      <c r="J343" s="8">
        <v>43889</v>
      </c>
      <c r="K343" s="6" t="s">
        <v>7955</v>
      </c>
      <c r="L343" s="6" t="s">
        <v>42</v>
      </c>
      <c r="M343" s="6" t="s">
        <v>6247</v>
      </c>
      <c r="O343" s="6" t="s">
        <v>11204</v>
      </c>
      <c r="P343" s="6" t="s">
        <v>6386</v>
      </c>
      <c r="R343" s="6" t="s">
        <v>47</v>
      </c>
      <c r="S343" s="6" t="s">
        <v>48</v>
      </c>
      <c r="U343" s="6" t="s">
        <v>49</v>
      </c>
      <c r="W343" s="8">
        <v>43889</v>
      </c>
      <c r="X343" s="31">
        <v>44196</v>
      </c>
      <c r="AB343" s="6" t="s">
        <v>55</v>
      </c>
      <c r="AC343" s="6" t="s">
        <v>6168</v>
      </c>
    </row>
    <row r="344" spans="1:29" x14ac:dyDescent="0.45">
      <c r="A344" s="5" t="s">
        <v>6387</v>
      </c>
      <c r="B344" s="6" t="s">
        <v>6388</v>
      </c>
      <c r="C344" s="6" t="s">
        <v>6389</v>
      </c>
      <c r="D344" s="9">
        <v>0</v>
      </c>
      <c r="F344" s="6" t="s">
        <v>37</v>
      </c>
      <c r="G344" s="6" t="s">
        <v>38</v>
      </c>
      <c r="H344" s="6" t="s">
        <v>39</v>
      </c>
      <c r="I344" s="6">
        <v>0</v>
      </c>
      <c r="J344" s="8">
        <v>43895</v>
      </c>
      <c r="K344" s="6" t="s">
        <v>7955</v>
      </c>
      <c r="L344" s="6" t="s">
        <v>59</v>
      </c>
      <c r="M344" s="6" t="s">
        <v>6390</v>
      </c>
      <c r="O344" s="6" t="s">
        <v>11197</v>
      </c>
      <c r="P344" s="10" t="s">
        <v>16523</v>
      </c>
      <c r="R344" s="6" t="s">
        <v>947</v>
      </c>
      <c r="T344" s="6" t="s">
        <v>6391</v>
      </c>
      <c r="U344" s="6" t="s">
        <v>49</v>
      </c>
      <c r="W344" s="8">
        <v>43895</v>
      </c>
      <c r="X344" s="31">
        <v>44196</v>
      </c>
      <c r="AB344" s="6" t="s">
        <v>55</v>
      </c>
      <c r="AC344" s="6" t="s">
        <v>6168</v>
      </c>
    </row>
    <row r="345" spans="1:29" x14ac:dyDescent="0.45">
      <c r="A345" s="5" t="s">
        <v>6392</v>
      </c>
      <c r="B345" s="6" t="s">
        <v>6393</v>
      </c>
      <c r="C345" s="6" t="s">
        <v>6394</v>
      </c>
      <c r="D345" s="9">
        <v>480000</v>
      </c>
      <c r="F345" s="6" t="s">
        <v>37</v>
      </c>
      <c r="G345" s="6" t="s">
        <v>38</v>
      </c>
      <c r="H345" s="6" t="s">
        <v>39</v>
      </c>
      <c r="I345" s="6">
        <v>0</v>
      </c>
      <c r="J345" s="8">
        <v>43896</v>
      </c>
      <c r="K345" s="6" t="s">
        <v>7955</v>
      </c>
      <c r="L345" s="6" t="s">
        <v>42</v>
      </c>
      <c r="M345" s="6" t="s">
        <v>6395</v>
      </c>
      <c r="O345" s="6" t="s">
        <v>11204</v>
      </c>
      <c r="P345" s="6" t="s">
        <v>6396</v>
      </c>
      <c r="R345" s="6" t="s">
        <v>47</v>
      </c>
      <c r="S345" s="6" t="s">
        <v>48</v>
      </c>
      <c r="U345" s="6" t="s">
        <v>49</v>
      </c>
      <c r="W345" s="8">
        <v>43905</v>
      </c>
      <c r="X345" s="31">
        <v>43981</v>
      </c>
      <c r="AB345" s="6" t="s">
        <v>55</v>
      </c>
      <c r="AC345" s="6" t="s">
        <v>6168</v>
      </c>
    </row>
    <row r="346" spans="1:29" x14ac:dyDescent="0.45">
      <c r="A346" s="5" t="s">
        <v>6397</v>
      </c>
      <c r="B346" s="6" t="s">
        <v>6398</v>
      </c>
      <c r="C346" s="6" t="s">
        <v>6399</v>
      </c>
      <c r="D346" s="9">
        <v>3128691.93</v>
      </c>
      <c r="F346" s="6" t="s">
        <v>37</v>
      </c>
      <c r="G346" s="6" t="s">
        <v>38</v>
      </c>
      <c r="H346" s="6" t="s">
        <v>39</v>
      </c>
      <c r="I346" s="6">
        <v>0</v>
      </c>
      <c r="J346" s="8">
        <v>43896</v>
      </c>
      <c r="K346" s="6" t="s">
        <v>7955</v>
      </c>
      <c r="L346" s="6" t="s">
        <v>42</v>
      </c>
      <c r="M346" s="6" t="s">
        <v>6400</v>
      </c>
      <c r="O346" s="6" t="s">
        <v>12024</v>
      </c>
      <c r="P346" s="6" t="s">
        <v>6401</v>
      </c>
      <c r="R346" s="6" t="s">
        <v>47</v>
      </c>
      <c r="S346" s="6" t="s">
        <v>48</v>
      </c>
      <c r="U346" s="6" t="s">
        <v>49</v>
      </c>
      <c r="W346" s="8">
        <v>43905</v>
      </c>
      <c r="X346" s="31">
        <v>44346</v>
      </c>
      <c r="AB346" s="6" t="s">
        <v>55</v>
      </c>
      <c r="AC346" s="6" t="s">
        <v>6168</v>
      </c>
    </row>
    <row r="347" spans="1:29" x14ac:dyDescent="0.45">
      <c r="A347" s="5" t="s">
        <v>6402</v>
      </c>
      <c r="B347" s="6" t="s">
        <v>6403</v>
      </c>
      <c r="C347" s="6" t="s">
        <v>6404</v>
      </c>
      <c r="D347" s="9">
        <v>10000000</v>
      </c>
      <c r="F347" s="6" t="s">
        <v>37</v>
      </c>
      <c r="G347" s="6" t="s">
        <v>38</v>
      </c>
      <c r="H347" s="6" t="s">
        <v>39</v>
      </c>
      <c r="I347" s="6" t="s">
        <v>10691</v>
      </c>
      <c r="J347" s="8">
        <v>43896</v>
      </c>
      <c r="K347" s="6" t="s">
        <v>7955</v>
      </c>
      <c r="L347" s="6" t="s">
        <v>59</v>
      </c>
      <c r="M347" s="6" t="s">
        <v>11699</v>
      </c>
      <c r="O347" s="6" t="s">
        <v>11197</v>
      </c>
      <c r="P347" s="6" t="s">
        <v>6406</v>
      </c>
      <c r="R347" s="6" t="s">
        <v>47</v>
      </c>
      <c r="S347" s="6" t="s">
        <v>48</v>
      </c>
      <c r="U347" s="6" t="s">
        <v>49</v>
      </c>
      <c r="W347" s="8">
        <v>43896</v>
      </c>
      <c r="X347" s="31">
        <v>44196</v>
      </c>
      <c r="AB347" s="6" t="s">
        <v>55</v>
      </c>
      <c r="AC347" s="6" t="s">
        <v>6168</v>
      </c>
    </row>
    <row r="348" spans="1:29" x14ac:dyDescent="0.45">
      <c r="A348" s="5" t="s">
        <v>6407</v>
      </c>
      <c r="B348" s="6" t="s">
        <v>6408</v>
      </c>
      <c r="C348" s="6" t="s">
        <v>6409</v>
      </c>
      <c r="D348" s="9">
        <v>7394529</v>
      </c>
      <c r="F348" s="6" t="s">
        <v>37</v>
      </c>
      <c r="G348" s="6" t="s">
        <v>38</v>
      </c>
      <c r="H348" s="6" t="s">
        <v>39</v>
      </c>
      <c r="I348" s="6">
        <v>0</v>
      </c>
      <c r="J348" s="8">
        <v>43896</v>
      </c>
      <c r="K348" s="6" t="s">
        <v>7955</v>
      </c>
      <c r="L348" s="6" t="s">
        <v>42</v>
      </c>
      <c r="M348" s="6" t="s">
        <v>6293</v>
      </c>
      <c r="O348" s="6" t="s">
        <v>11197</v>
      </c>
      <c r="P348" s="10" t="s">
        <v>16524</v>
      </c>
      <c r="R348" s="6" t="s">
        <v>47</v>
      </c>
      <c r="S348" s="6" t="s">
        <v>48</v>
      </c>
      <c r="T348" s="6" t="s">
        <v>6410</v>
      </c>
      <c r="U348" s="6" t="s">
        <v>49</v>
      </c>
      <c r="W348" s="8">
        <v>43896</v>
      </c>
      <c r="X348" s="31">
        <v>44196</v>
      </c>
      <c r="AB348" s="6" t="s">
        <v>55</v>
      </c>
      <c r="AC348" s="6" t="s">
        <v>6168</v>
      </c>
    </row>
    <row r="349" spans="1:29" x14ac:dyDescent="0.45">
      <c r="A349" s="5" t="s">
        <v>6411</v>
      </c>
      <c r="B349" s="6" t="s">
        <v>6412</v>
      </c>
      <c r="C349" s="6" t="s">
        <v>6413</v>
      </c>
      <c r="D349" s="9">
        <v>80000</v>
      </c>
      <c r="F349" s="6" t="s">
        <v>37</v>
      </c>
      <c r="G349" s="6" t="s">
        <v>38</v>
      </c>
      <c r="H349" s="6" t="s">
        <v>39</v>
      </c>
      <c r="I349" s="6">
        <v>0</v>
      </c>
      <c r="J349" s="8">
        <v>43900</v>
      </c>
      <c r="K349" s="6" t="s">
        <v>7955</v>
      </c>
      <c r="L349" s="6" t="s">
        <v>59</v>
      </c>
      <c r="M349" s="6" t="s">
        <v>6395</v>
      </c>
      <c r="O349" s="6" t="s">
        <v>11204</v>
      </c>
      <c r="P349" s="6" t="s">
        <v>6414</v>
      </c>
      <c r="R349" s="6" t="s">
        <v>47</v>
      </c>
      <c r="S349" s="6" t="s">
        <v>48</v>
      </c>
      <c r="U349" s="6" t="s">
        <v>49</v>
      </c>
      <c r="W349" s="8">
        <v>43900</v>
      </c>
      <c r="X349" s="31">
        <v>43981</v>
      </c>
      <c r="AB349" s="6" t="s">
        <v>55</v>
      </c>
      <c r="AC349" s="6" t="s">
        <v>6168</v>
      </c>
    </row>
    <row r="350" spans="1:29" x14ac:dyDescent="0.45">
      <c r="A350" s="5" t="s">
        <v>6421</v>
      </c>
      <c r="B350" s="6" t="s">
        <v>6422</v>
      </c>
      <c r="C350" s="6" t="s">
        <v>6423</v>
      </c>
      <c r="D350" s="9">
        <v>15000000</v>
      </c>
      <c r="F350" s="6" t="s">
        <v>37</v>
      </c>
      <c r="G350" s="6" t="s">
        <v>38</v>
      </c>
      <c r="H350" s="6" t="s">
        <v>39</v>
      </c>
      <c r="I350" s="6">
        <v>0</v>
      </c>
      <c r="J350" s="8">
        <v>43908</v>
      </c>
      <c r="K350" s="6" t="s">
        <v>7955</v>
      </c>
      <c r="L350" s="6" t="s">
        <v>59</v>
      </c>
      <c r="M350" s="6" t="s">
        <v>6390</v>
      </c>
      <c r="O350" s="6" t="s">
        <v>11197</v>
      </c>
      <c r="P350" s="6" t="s">
        <v>6424</v>
      </c>
      <c r="R350" s="6" t="s">
        <v>47</v>
      </c>
      <c r="S350" s="6" t="s">
        <v>48</v>
      </c>
      <c r="U350" s="6" t="s">
        <v>49</v>
      </c>
      <c r="W350" s="8">
        <v>43908</v>
      </c>
      <c r="X350" s="31">
        <v>44377</v>
      </c>
      <c r="AB350" s="6" t="s">
        <v>55</v>
      </c>
      <c r="AC350" s="6" t="s">
        <v>6168</v>
      </c>
    </row>
    <row r="351" spans="1:29" x14ac:dyDescent="0.45">
      <c r="A351" s="5" t="s">
        <v>6415</v>
      </c>
      <c r="B351" s="6" t="s">
        <v>6416</v>
      </c>
      <c r="C351" s="6" t="s">
        <v>6417</v>
      </c>
      <c r="D351" s="9">
        <v>3500000</v>
      </c>
      <c r="F351" s="6" t="s">
        <v>37</v>
      </c>
      <c r="G351" s="6" t="s">
        <v>38</v>
      </c>
      <c r="H351" s="6" t="s">
        <v>39</v>
      </c>
      <c r="I351" s="6">
        <v>0</v>
      </c>
      <c r="J351" s="8">
        <v>43908</v>
      </c>
      <c r="K351" s="6" t="s">
        <v>7955</v>
      </c>
      <c r="L351" s="6" t="s">
        <v>59</v>
      </c>
      <c r="M351" s="6" t="s">
        <v>6390</v>
      </c>
      <c r="O351" s="6" t="s">
        <v>11204</v>
      </c>
      <c r="P351" s="6" t="s">
        <v>6418</v>
      </c>
      <c r="R351" s="6" t="s">
        <v>47</v>
      </c>
      <c r="S351" s="6" t="s">
        <v>6419</v>
      </c>
      <c r="T351" s="6" t="s">
        <v>6420</v>
      </c>
      <c r="U351" s="6" t="s">
        <v>49</v>
      </c>
      <c r="W351" s="8">
        <v>43915</v>
      </c>
      <c r="X351" s="31">
        <v>44316</v>
      </c>
      <c r="AB351" s="6" t="s">
        <v>55</v>
      </c>
      <c r="AC351" s="6" t="s">
        <v>6168</v>
      </c>
    </row>
    <row r="352" spans="1:29" x14ac:dyDescent="0.45">
      <c r="A352" s="5" t="s">
        <v>6425</v>
      </c>
      <c r="B352" s="6" t="s">
        <v>6426</v>
      </c>
      <c r="C352" s="6" t="s">
        <v>6427</v>
      </c>
      <c r="D352" s="9">
        <v>9000000</v>
      </c>
      <c r="F352" s="6" t="s">
        <v>37</v>
      </c>
      <c r="G352" s="6" t="s">
        <v>38</v>
      </c>
      <c r="H352" s="6" t="s">
        <v>39</v>
      </c>
      <c r="I352" s="6">
        <v>0</v>
      </c>
      <c r="J352" s="8">
        <v>43908</v>
      </c>
      <c r="K352" s="6" t="s">
        <v>7955</v>
      </c>
      <c r="L352" s="6" t="s">
        <v>59</v>
      </c>
      <c r="M352" s="6" t="s">
        <v>6390</v>
      </c>
      <c r="O352" s="6" t="s">
        <v>11197</v>
      </c>
      <c r="P352" s="6" t="s">
        <v>6428</v>
      </c>
      <c r="R352" s="6" t="s">
        <v>47</v>
      </c>
      <c r="S352" s="6" t="s">
        <v>48</v>
      </c>
      <c r="U352" s="6" t="s">
        <v>49</v>
      </c>
      <c r="W352" s="8">
        <v>43908</v>
      </c>
      <c r="X352" s="31">
        <v>44377</v>
      </c>
      <c r="AB352" s="6" t="s">
        <v>55</v>
      </c>
      <c r="AC352" s="6" t="s">
        <v>6168</v>
      </c>
    </row>
    <row r="353" spans="1:29" x14ac:dyDescent="0.45">
      <c r="A353" s="5" t="s">
        <v>6429</v>
      </c>
      <c r="B353" s="6" t="s">
        <v>6430</v>
      </c>
      <c r="C353" s="6" t="s">
        <v>6431</v>
      </c>
      <c r="D353" s="9">
        <v>24233492.73</v>
      </c>
      <c r="F353" s="6" t="s">
        <v>37</v>
      </c>
      <c r="G353" s="6" t="s">
        <v>38</v>
      </c>
      <c r="H353" s="6" t="s">
        <v>39</v>
      </c>
      <c r="I353" s="6">
        <v>0</v>
      </c>
      <c r="J353" s="8">
        <v>43908</v>
      </c>
      <c r="K353" s="6" t="s">
        <v>7955</v>
      </c>
      <c r="L353" s="6" t="s">
        <v>42</v>
      </c>
      <c r="M353" s="6" t="s">
        <v>6373</v>
      </c>
      <c r="O353" s="6" t="s">
        <v>8188</v>
      </c>
      <c r="P353" s="6" t="s">
        <v>6432</v>
      </c>
      <c r="R353" s="6" t="s">
        <v>47</v>
      </c>
      <c r="S353" s="6" t="s">
        <v>48</v>
      </c>
      <c r="U353" s="6" t="s">
        <v>49</v>
      </c>
      <c r="W353" s="8">
        <v>43908</v>
      </c>
      <c r="X353" s="31">
        <v>44150</v>
      </c>
      <c r="AB353" s="6" t="s">
        <v>55</v>
      </c>
      <c r="AC353" s="6" t="s">
        <v>6168</v>
      </c>
    </row>
    <row r="354" spans="1:29" x14ac:dyDescent="0.45">
      <c r="A354" s="5" t="s">
        <v>6433</v>
      </c>
      <c r="B354" s="6" t="s">
        <v>6434</v>
      </c>
      <c r="C354" s="6" t="s">
        <v>6435</v>
      </c>
      <c r="D354" s="9">
        <v>15767900</v>
      </c>
      <c r="F354" s="6" t="s">
        <v>37</v>
      </c>
      <c r="G354" s="6" t="s">
        <v>38</v>
      </c>
      <c r="H354" s="6" t="s">
        <v>39</v>
      </c>
      <c r="I354" s="6">
        <v>0</v>
      </c>
      <c r="J354" s="8">
        <v>43909</v>
      </c>
      <c r="K354" s="6" t="s">
        <v>7955</v>
      </c>
      <c r="L354" s="6" t="s">
        <v>59</v>
      </c>
      <c r="M354" s="6" t="s">
        <v>6390</v>
      </c>
      <c r="O354" s="6" t="s">
        <v>11197</v>
      </c>
      <c r="P354" s="6" t="s">
        <v>6436</v>
      </c>
      <c r="R354" s="6" t="s">
        <v>47</v>
      </c>
      <c r="S354" s="6" t="s">
        <v>48</v>
      </c>
      <c r="U354" s="6" t="s">
        <v>49</v>
      </c>
      <c r="W354" s="8">
        <v>43910</v>
      </c>
      <c r="X354" s="31">
        <v>44316</v>
      </c>
      <c r="AB354" s="6" t="s">
        <v>55</v>
      </c>
      <c r="AC354" s="6" t="s">
        <v>6168</v>
      </c>
    </row>
    <row r="355" spans="1:29" x14ac:dyDescent="0.45">
      <c r="A355" s="5" t="s">
        <v>6437</v>
      </c>
      <c r="B355" s="6" t="s">
        <v>6438</v>
      </c>
      <c r="C355" s="6" t="s">
        <v>6439</v>
      </c>
      <c r="D355" s="9">
        <v>3960000</v>
      </c>
      <c r="F355" s="6" t="s">
        <v>37</v>
      </c>
      <c r="G355" s="6" t="s">
        <v>38</v>
      </c>
      <c r="H355" s="6" t="s">
        <v>39</v>
      </c>
      <c r="I355" s="6">
        <v>0</v>
      </c>
      <c r="J355" s="8">
        <v>43909</v>
      </c>
      <c r="K355" s="6" t="s">
        <v>7955</v>
      </c>
      <c r="L355" s="6" t="s">
        <v>42</v>
      </c>
      <c r="M355" s="6" t="s">
        <v>6440</v>
      </c>
      <c r="O355" s="6" t="s">
        <v>8188</v>
      </c>
      <c r="P355" s="6" t="s">
        <v>6441</v>
      </c>
      <c r="R355" s="6" t="s">
        <v>47</v>
      </c>
      <c r="S355" s="6" t="s">
        <v>48</v>
      </c>
      <c r="U355" s="6" t="s">
        <v>49</v>
      </c>
      <c r="W355" s="8">
        <v>43915</v>
      </c>
      <c r="X355" s="31">
        <v>43982</v>
      </c>
      <c r="AB355" s="6" t="s">
        <v>55</v>
      </c>
      <c r="AC355" s="6" t="s">
        <v>6168</v>
      </c>
    </row>
    <row r="356" spans="1:29" x14ac:dyDescent="0.45">
      <c r="A356" s="5" t="s">
        <v>6442</v>
      </c>
      <c r="B356" s="6" t="s">
        <v>6443</v>
      </c>
      <c r="C356" s="6" t="s">
        <v>6444</v>
      </c>
      <c r="D356" s="9">
        <v>1420000</v>
      </c>
      <c r="F356" s="6" t="s">
        <v>37</v>
      </c>
      <c r="G356" s="6" t="s">
        <v>38</v>
      </c>
      <c r="H356" s="6" t="s">
        <v>39</v>
      </c>
      <c r="I356" s="6">
        <v>0</v>
      </c>
      <c r="J356" s="8">
        <v>43909</v>
      </c>
      <c r="K356" s="6" t="s">
        <v>7955</v>
      </c>
      <c r="L356" s="6" t="s">
        <v>42</v>
      </c>
      <c r="M356" s="6" t="s">
        <v>6440</v>
      </c>
      <c r="O356" s="6" t="s">
        <v>8188</v>
      </c>
      <c r="P356" s="6" t="s">
        <v>6445</v>
      </c>
      <c r="R356" s="6" t="s">
        <v>47</v>
      </c>
      <c r="S356" s="6" t="s">
        <v>48</v>
      </c>
      <c r="U356" s="6" t="s">
        <v>49</v>
      </c>
      <c r="W356" s="8">
        <v>43915</v>
      </c>
      <c r="X356" s="31">
        <v>43982</v>
      </c>
      <c r="AB356" s="6" t="s">
        <v>55</v>
      </c>
      <c r="AC356" s="6" t="s">
        <v>6168</v>
      </c>
    </row>
    <row r="357" spans="1:29" x14ac:dyDescent="0.45">
      <c r="A357" s="5" t="s">
        <v>6446</v>
      </c>
      <c r="B357" s="6" t="s">
        <v>6447</v>
      </c>
      <c r="C357" s="6" t="s">
        <v>6448</v>
      </c>
      <c r="D357" s="9">
        <v>2333835</v>
      </c>
      <c r="F357" s="6" t="s">
        <v>37</v>
      </c>
      <c r="G357" s="6" t="s">
        <v>38</v>
      </c>
      <c r="H357" s="6" t="s">
        <v>39</v>
      </c>
      <c r="I357" s="6">
        <v>0</v>
      </c>
      <c r="J357" s="8">
        <v>43909</v>
      </c>
      <c r="K357" s="6" t="s">
        <v>7955</v>
      </c>
      <c r="L357" s="6" t="s">
        <v>42</v>
      </c>
      <c r="M357" s="6" t="s">
        <v>6449</v>
      </c>
      <c r="O357" s="6" t="s">
        <v>11204</v>
      </c>
      <c r="P357" s="6" t="s">
        <v>6450</v>
      </c>
      <c r="R357" s="6" t="s">
        <v>47</v>
      </c>
      <c r="S357" s="6" t="s">
        <v>48</v>
      </c>
      <c r="U357" s="6" t="s">
        <v>49</v>
      </c>
      <c r="W357" s="8">
        <v>43915</v>
      </c>
      <c r="X357" s="31">
        <v>43982</v>
      </c>
      <c r="AB357" s="6" t="s">
        <v>55</v>
      </c>
      <c r="AC357" s="6" t="s">
        <v>6168</v>
      </c>
    </row>
    <row r="358" spans="1:29" x14ac:dyDescent="0.45">
      <c r="A358" s="5" t="s">
        <v>6451</v>
      </c>
      <c r="B358" s="6" t="s">
        <v>6452</v>
      </c>
      <c r="C358" s="6" t="s">
        <v>6453</v>
      </c>
      <c r="D358" s="9">
        <v>2650000</v>
      </c>
      <c r="F358" s="6" t="s">
        <v>37</v>
      </c>
      <c r="G358" s="6" t="s">
        <v>38</v>
      </c>
      <c r="H358" s="6" t="s">
        <v>39</v>
      </c>
      <c r="I358" s="6">
        <v>0</v>
      </c>
      <c r="J358" s="8">
        <v>43909</v>
      </c>
      <c r="K358" s="6" t="s">
        <v>7955</v>
      </c>
      <c r="L358" s="6" t="s">
        <v>42</v>
      </c>
      <c r="M358" s="6" t="s">
        <v>6454</v>
      </c>
      <c r="O358" s="6" t="s">
        <v>11204</v>
      </c>
      <c r="P358" s="6" t="s">
        <v>6455</v>
      </c>
      <c r="R358" s="6" t="s">
        <v>47</v>
      </c>
      <c r="S358" s="6" t="s">
        <v>48</v>
      </c>
      <c r="U358" s="6" t="s">
        <v>49</v>
      </c>
      <c r="W358" s="8">
        <v>43910</v>
      </c>
      <c r="X358" s="31">
        <v>43981</v>
      </c>
      <c r="AB358" s="6" t="s">
        <v>55</v>
      </c>
      <c r="AC358" s="6" t="s">
        <v>6168</v>
      </c>
    </row>
    <row r="359" spans="1:29" x14ac:dyDescent="0.45">
      <c r="A359" s="5" t="s">
        <v>6456</v>
      </c>
      <c r="B359" s="6" t="s">
        <v>6457</v>
      </c>
      <c r="C359" s="6" t="s">
        <v>6458</v>
      </c>
      <c r="D359" s="9">
        <v>8200000</v>
      </c>
      <c r="F359" s="6" t="s">
        <v>37</v>
      </c>
      <c r="G359" s="6" t="s">
        <v>38</v>
      </c>
      <c r="H359" s="6" t="s">
        <v>39</v>
      </c>
      <c r="I359" s="6">
        <v>0</v>
      </c>
      <c r="J359" s="8">
        <v>43915</v>
      </c>
      <c r="K359" s="6" t="s">
        <v>7955</v>
      </c>
      <c r="L359" s="6" t="s">
        <v>42</v>
      </c>
      <c r="M359" s="6" t="s">
        <v>6247</v>
      </c>
      <c r="O359" s="6" t="s">
        <v>11204</v>
      </c>
      <c r="P359" s="6" t="s">
        <v>6459</v>
      </c>
      <c r="R359" s="6" t="s">
        <v>47</v>
      </c>
      <c r="S359" s="6" t="s">
        <v>48</v>
      </c>
      <c r="U359" s="6" t="s">
        <v>49</v>
      </c>
      <c r="W359" s="8">
        <v>43915</v>
      </c>
      <c r="X359" s="31">
        <v>44439</v>
      </c>
      <c r="AB359" s="6" t="s">
        <v>55</v>
      </c>
      <c r="AC359" s="6" t="s">
        <v>6168</v>
      </c>
    </row>
    <row r="360" spans="1:29" x14ac:dyDescent="0.45">
      <c r="A360" s="5" t="s">
        <v>6460</v>
      </c>
      <c r="B360" s="6" t="s">
        <v>6461</v>
      </c>
      <c r="C360" s="6" t="s">
        <v>6462</v>
      </c>
      <c r="D360" s="9">
        <v>8700000</v>
      </c>
      <c r="F360" s="6" t="s">
        <v>37</v>
      </c>
      <c r="G360" s="6" t="s">
        <v>38</v>
      </c>
      <c r="H360" s="6" t="s">
        <v>39</v>
      </c>
      <c r="I360" s="6">
        <v>0</v>
      </c>
      <c r="J360" s="8">
        <v>43915</v>
      </c>
      <c r="K360" s="6" t="s">
        <v>7955</v>
      </c>
      <c r="L360" s="6" t="s">
        <v>42</v>
      </c>
      <c r="M360" s="6" t="s">
        <v>6463</v>
      </c>
      <c r="O360" s="6" t="s">
        <v>11204</v>
      </c>
      <c r="P360" s="6" t="s">
        <v>6464</v>
      </c>
      <c r="R360" s="6" t="s">
        <v>47</v>
      </c>
      <c r="S360" s="6" t="s">
        <v>48</v>
      </c>
      <c r="U360" s="6" t="s">
        <v>49</v>
      </c>
      <c r="W360" s="8">
        <v>43915</v>
      </c>
      <c r="X360" s="31">
        <v>44439</v>
      </c>
      <c r="AB360" s="6" t="s">
        <v>55</v>
      </c>
      <c r="AC360" s="6" t="s">
        <v>6168</v>
      </c>
    </row>
    <row r="361" spans="1:29" x14ac:dyDescent="0.45">
      <c r="A361" s="5" t="s">
        <v>6465</v>
      </c>
      <c r="B361" s="6" t="s">
        <v>6466</v>
      </c>
      <c r="C361" s="6" t="s">
        <v>6467</v>
      </c>
      <c r="D361" s="9">
        <v>8950000</v>
      </c>
      <c r="F361" s="6" t="s">
        <v>37</v>
      </c>
      <c r="G361" s="6" t="s">
        <v>38</v>
      </c>
      <c r="H361" s="6" t="s">
        <v>39</v>
      </c>
      <c r="I361" s="6">
        <v>0</v>
      </c>
      <c r="J361" s="8">
        <v>43915</v>
      </c>
      <c r="K361" s="6" t="s">
        <v>7955</v>
      </c>
      <c r="L361" s="6" t="s">
        <v>42</v>
      </c>
      <c r="M361" s="6" t="s">
        <v>6468</v>
      </c>
      <c r="O361" s="6" t="s">
        <v>11204</v>
      </c>
      <c r="P361" s="6" t="s">
        <v>6469</v>
      </c>
      <c r="R361" s="6" t="s">
        <v>47</v>
      </c>
      <c r="S361" s="6" t="s">
        <v>48</v>
      </c>
      <c r="U361" s="6" t="s">
        <v>49</v>
      </c>
      <c r="W361" s="8">
        <v>43915</v>
      </c>
      <c r="X361" s="31">
        <v>44166</v>
      </c>
      <c r="AB361" s="6" t="s">
        <v>55</v>
      </c>
      <c r="AC361" s="6" t="s">
        <v>6168</v>
      </c>
    </row>
    <row r="362" spans="1:29" x14ac:dyDescent="0.45">
      <c r="A362" s="5" t="s">
        <v>6470</v>
      </c>
      <c r="B362" s="6" t="s">
        <v>6471</v>
      </c>
      <c r="C362" s="6" t="s">
        <v>6472</v>
      </c>
      <c r="D362" s="9">
        <v>8750000</v>
      </c>
      <c r="F362" s="6" t="s">
        <v>37</v>
      </c>
      <c r="G362" s="6" t="s">
        <v>38</v>
      </c>
      <c r="H362" s="6" t="s">
        <v>39</v>
      </c>
      <c r="I362" s="6">
        <v>0</v>
      </c>
      <c r="J362" s="8">
        <v>43915</v>
      </c>
      <c r="K362" s="6" t="s">
        <v>7955</v>
      </c>
      <c r="L362" s="6" t="s">
        <v>42</v>
      </c>
      <c r="M362" s="6" t="s">
        <v>6473</v>
      </c>
      <c r="O362" s="6" t="s">
        <v>11204</v>
      </c>
      <c r="P362" s="6" t="s">
        <v>6474</v>
      </c>
      <c r="R362" s="6" t="s">
        <v>47</v>
      </c>
      <c r="S362" s="6" t="s">
        <v>48</v>
      </c>
      <c r="U362" s="6" t="s">
        <v>49</v>
      </c>
      <c r="W362" s="8">
        <v>43915</v>
      </c>
      <c r="X362" s="31">
        <v>44166</v>
      </c>
      <c r="AB362" s="6" t="s">
        <v>55</v>
      </c>
      <c r="AC362" s="6" t="s">
        <v>6168</v>
      </c>
    </row>
    <row r="363" spans="1:29" x14ac:dyDescent="0.45">
      <c r="A363" s="5" t="s">
        <v>6475</v>
      </c>
      <c r="B363" s="6" t="s">
        <v>6476</v>
      </c>
      <c r="C363" s="6" t="s">
        <v>6477</v>
      </c>
      <c r="D363" s="9">
        <v>9500000</v>
      </c>
      <c r="F363" s="6" t="s">
        <v>37</v>
      </c>
      <c r="G363" s="6" t="s">
        <v>38</v>
      </c>
      <c r="H363" s="6" t="s">
        <v>39</v>
      </c>
      <c r="I363" s="6">
        <v>0</v>
      </c>
      <c r="J363" s="8">
        <v>43915</v>
      </c>
      <c r="K363" s="6" t="s">
        <v>7955</v>
      </c>
      <c r="L363" s="6" t="s">
        <v>42</v>
      </c>
      <c r="M363" s="6" t="s">
        <v>6478</v>
      </c>
      <c r="O363" s="6" t="s">
        <v>11204</v>
      </c>
      <c r="P363" s="6" t="s">
        <v>6479</v>
      </c>
      <c r="R363" s="6" t="s">
        <v>47</v>
      </c>
      <c r="S363" s="6" t="s">
        <v>48</v>
      </c>
      <c r="U363" s="6" t="s">
        <v>49</v>
      </c>
      <c r="W363" s="8">
        <v>43915</v>
      </c>
      <c r="X363" s="31">
        <v>44439</v>
      </c>
      <c r="AB363" s="6" t="s">
        <v>55</v>
      </c>
      <c r="AC363" s="6" t="s">
        <v>6168</v>
      </c>
    </row>
    <row r="364" spans="1:29" x14ac:dyDescent="0.45">
      <c r="A364" s="5" t="s">
        <v>6480</v>
      </c>
      <c r="B364" s="6" t="s">
        <v>6481</v>
      </c>
      <c r="C364" s="6" t="s">
        <v>6482</v>
      </c>
      <c r="D364" s="9">
        <v>11200000</v>
      </c>
      <c r="F364" s="6" t="s">
        <v>37</v>
      </c>
      <c r="G364" s="6" t="s">
        <v>38</v>
      </c>
      <c r="H364" s="6" t="s">
        <v>39</v>
      </c>
      <c r="I364" s="6">
        <v>0</v>
      </c>
      <c r="J364" s="8">
        <v>43915</v>
      </c>
      <c r="K364" s="6" t="s">
        <v>7955</v>
      </c>
      <c r="L364" s="6" t="s">
        <v>42</v>
      </c>
      <c r="M364" s="6" t="s">
        <v>6483</v>
      </c>
      <c r="O364" s="6" t="s">
        <v>11204</v>
      </c>
      <c r="P364" s="6" t="s">
        <v>6484</v>
      </c>
      <c r="R364" s="6" t="s">
        <v>47</v>
      </c>
      <c r="S364" s="6" t="s">
        <v>48</v>
      </c>
      <c r="U364" s="6" t="s">
        <v>49</v>
      </c>
      <c r="W364" s="8">
        <v>43915</v>
      </c>
      <c r="X364" s="31">
        <v>44439</v>
      </c>
      <c r="AB364" s="6" t="s">
        <v>55</v>
      </c>
      <c r="AC364" s="6" t="s">
        <v>6168</v>
      </c>
    </row>
    <row r="365" spans="1:29" x14ac:dyDescent="0.45">
      <c r="A365" s="5" t="s">
        <v>6485</v>
      </c>
      <c r="B365" s="6" t="s">
        <v>6486</v>
      </c>
      <c r="C365" s="6" t="s">
        <v>6487</v>
      </c>
      <c r="D365" s="9">
        <v>855472</v>
      </c>
      <c r="F365" s="6" t="s">
        <v>37</v>
      </c>
      <c r="G365" s="6" t="s">
        <v>38</v>
      </c>
      <c r="H365" s="6" t="s">
        <v>39</v>
      </c>
      <c r="I365" s="6">
        <v>0</v>
      </c>
      <c r="J365" s="8">
        <v>43922</v>
      </c>
      <c r="K365" s="6" t="s">
        <v>7955</v>
      </c>
      <c r="L365" s="6" t="s">
        <v>42</v>
      </c>
      <c r="M365" s="6" t="s">
        <v>6488</v>
      </c>
      <c r="O365" s="6" t="s">
        <v>11197</v>
      </c>
      <c r="P365" s="6" t="s">
        <v>6489</v>
      </c>
      <c r="R365" s="6" t="s">
        <v>47</v>
      </c>
      <c r="S365" s="6" t="s">
        <v>48</v>
      </c>
      <c r="U365" s="6" t="s">
        <v>49</v>
      </c>
      <c r="W365" s="8">
        <v>43922</v>
      </c>
      <c r="X365" s="31">
        <v>43936</v>
      </c>
      <c r="AB365" s="6" t="s">
        <v>55</v>
      </c>
      <c r="AC365" s="6" t="s">
        <v>6168</v>
      </c>
    </row>
    <row r="366" spans="1:29" x14ac:dyDescent="0.45">
      <c r="A366" s="5" t="s">
        <v>6490</v>
      </c>
      <c r="B366" s="6" t="s">
        <v>6491</v>
      </c>
      <c r="C366" s="6" t="s">
        <v>6492</v>
      </c>
      <c r="D366" s="9">
        <v>2934540</v>
      </c>
      <c r="F366" s="6" t="s">
        <v>37</v>
      </c>
      <c r="G366" s="6" t="s">
        <v>38</v>
      </c>
      <c r="H366" s="6" t="s">
        <v>39</v>
      </c>
      <c r="I366" s="6">
        <v>0</v>
      </c>
      <c r="J366" s="8">
        <v>43922</v>
      </c>
      <c r="K366" s="6" t="s">
        <v>7955</v>
      </c>
      <c r="L366" s="6" t="s">
        <v>42</v>
      </c>
      <c r="M366" s="6" t="s">
        <v>6478</v>
      </c>
      <c r="O366" s="6" t="s">
        <v>11197</v>
      </c>
      <c r="P366" s="6" t="s">
        <v>6493</v>
      </c>
      <c r="R366" s="6" t="s">
        <v>47</v>
      </c>
      <c r="S366" s="6" t="s">
        <v>48</v>
      </c>
      <c r="U366" s="6" t="s">
        <v>49</v>
      </c>
      <c r="W366" s="8">
        <v>43952</v>
      </c>
      <c r="X366" s="31">
        <v>44012</v>
      </c>
      <c r="AB366" s="6" t="s">
        <v>55</v>
      </c>
      <c r="AC366" s="6" t="s">
        <v>6168</v>
      </c>
    </row>
    <row r="367" spans="1:29" x14ac:dyDescent="0.45">
      <c r="A367" s="5" t="s">
        <v>6494</v>
      </c>
      <c r="B367" s="6" t="s">
        <v>6495</v>
      </c>
      <c r="C367" s="6" t="s">
        <v>6496</v>
      </c>
      <c r="D367" s="9">
        <v>880000</v>
      </c>
      <c r="F367" s="6" t="s">
        <v>37</v>
      </c>
      <c r="G367" s="6" t="s">
        <v>38</v>
      </c>
      <c r="H367" s="6" t="s">
        <v>39</v>
      </c>
      <c r="I367" s="6">
        <v>0</v>
      </c>
      <c r="J367" s="8">
        <v>43922</v>
      </c>
      <c r="K367" s="6" t="s">
        <v>7955</v>
      </c>
      <c r="L367" s="6" t="s">
        <v>42</v>
      </c>
      <c r="M367" s="6" t="s">
        <v>6478</v>
      </c>
      <c r="O367" s="6" t="s">
        <v>11197</v>
      </c>
      <c r="P367" s="6" t="s">
        <v>6497</v>
      </c>
      <c r="R367" s="6" t="s">
        <v>47</v>
      </c>
      <c r="S367" s="6" t="s">
        <v>48</v>
      </c>
      <c r="U367" s="6" t="s">
        <v>49</v>
      </c>
      <c r="W367" s="8">
        <v>43952</v>
      </c>
      <c r="X367" s="31">
        <v>44012</v>
      </c>
      <c r="AB367" s="6" t="s">
        <v>55</v>
      </c>
      <c r="AC367" s="6" t="s">
        <v>6168</v>
      </c>
    </row>
    <row r="368" spans="1:29" x14ac:dyDescent="0.45">
      <c r="A368" s="5" t="s">
        <v>6498</v>
      </c>
      <c r="B368" s="6" t="s">
        <v>6499</v>
      </c>
      <c r="C368" s="6" t="s">
        <v>6500</v>
      </c>
      <c r="D368" s="9">
        <v>2940000</v>
      </c>
      <c r="F368" s="6" t="s">
        <v>37</v>
      </c>
      <c r="G368" s="6" t="s">
        <v>38</v>
      </c>
      <c r="H368" s="6" t="s">
        <v>39</v>
      </c>
      <c r="I368" s="6">
        <v>0</v>
      </c>
      <c r="J368" s="8">
        <v>43922</v>
      </c>
      <c r="K368" s="6" t="s">
        <v>7955</v>
      </c>
      <c r="L368" s="6" t="s">
        <v>42</v>
      </c>
      <c r="M368" s="6" t="s">
        <v>6501</v>
      </c>
      <c r="O368" s="6" t="s">
        <v>11197</v>
      </c>
      <c r="P368" s="6" t="s">
        <v>6502</v>
      </c>
      <c r="R368" s="6" t="s">
        <v>47</v>
      </c>
      <c r="S368" s="6" t="s">
        <v>48</v>
      </c>
      <c r="U368" s="6" t="s">
        <v>49</v>
      </c>
      <c r="W368" s="8">
        <v>43952</v>
      </c>
      <c r="X368" s="31">
        <v>44012</v>
      </c>
      <c r="AB368" s="6" t="s">
        <v>55</v>
      </c>
      <c r="AC368" s="6" t="s">
        <v>6168</v>
      </c>
    </row>
    <row r="369" spans="1:29" x14ac:dyDescent="0.45">
      <c r="A369" s="5" t="s">
        <v>6503</v>
      </c>
      <c r="B369" s="6" t="s">
        <v>6504</v>
      </c>
      <c r="C369" s="6" t="s">
        <v>6505</v>
      </c>
      <c r="D369" s="9">
        <v>6330000</v>
      </c>
      <c r="F369" s="6" t="s">
        <v>37</v>
      </c>
      <c r="G369" s="6" t="s">
        <v>38</v>
      </c>
      <c r="H369" s="6" t="s">
        <v>39</v>
      </c>
      <c r="I369" s="6">
        <v>0</v>
      </c>
      <c r="J369" s="8">
        <v>43922</v>
      </c>
      <c r="K369" s="6" t="s">
        <v>7955</v>
      </c>
      <c r="L369" s="6" t="s">
        <v>42</v>
      </c>
      <c r="M369" s="6" t="s">
        <v>6506</v>
      </c>
      <c r="O369" s="6" t="s">
        <v>11197</v>
      </c>
      <c r="P369" s="6" t="s">
        <v>6507</v>
      </c>
      <c r="R369" s="6" t="s">
        <v>47</v>
      </c>
      <c r="S369" s="6" t="s">
        <v>48</v>
      </c>
      <c r="U369" s="6" t="s">
        <v>49</v>
      </c>
      <c r="W369" s="8">
        <v>43952</v>
      </c>
      <c r="X369" s="31">
        <v>44012</v>
      </c>
      <c r="AB369" s="6" t="s">
        <v>55</v>
      </c>
      <c r="AC369" s="6" t="s">
        <v>6168</v>
      </c>
    </row>
    <row r="370" spans="1:29" x14ac:dyDescent="0.45">
      <c r="A370" s="5" t="s">
        <v>6508</v>
      </c>
      <c r="B370" s="6" t="s">
        <v>6509</v>
      </c>
      <c r="C370" s="6" t="s">
        <v>6510</v>
      </c>
      <c r="D370" s="9">
        <v>3936354</v>
      </c>
      <c r="F370" s="6" t="s">
        <v>37</v>
      </c>
      <c r="G370" s="6" t="s">
        <v>38</v>
      </c>
      <c r="H370" s="6" t="s">
        <v>39</v>
      </c>
      <c r="I370" s="6">
        <v>0</v>
      </c>
      <c r="J370" s="8">
        <v>43922</v>
      </c>
      <c r="K370" s="6" t="s">
        <v>7955</v>
      </c>
      <c r="L370" s="6" t="s">
        <v>42</v>
      </c>
      <c r="M370" s="6" t="s">
        <v>6449</v>
      </c>
      <c r="O370" s="6" t="s">
        <v>11197</v>
      </c>
      <c r="P370" s="6" t="s">
        <v>6511</v>
      </c>
      <c r="R370" s="6" t="s">
        <v>47</v>
      </c>
      <c r="S370" s="6" t="s">
        <v>48</v>
      </c>
      <c r="U370" s="6" t="s">
        <v>49</v>
      </c>
      <c r="W370" s="8">
        <v>43952</v>
      </c>
      <c r="X370" s="31">
        <v>44012</v>
      </c>
      <c r="AB370" s="6" t="s">
        <v>55</v>
      </c>
      <c r="AC370" s="6" t="s">
        <v>6168</v>
      </c>
    </row>
    <row r="371" spans="1:29" x14ac:dyDescent="0.45">
      <c r="A371" s="5" t="s">
        <v>6512</v>
      </c>
      <c r="B371" s="6" t="s">
        <v>6513</v>
      </c>
      <c r="C371" s="6" t="s">
        <v>6514</v>
      </c>
      <c r="D371" s="9">
        <v>3766550</v>
      </c>
      <c r="F371" s="6" t="s">
        <v>37</v>
      </c>
      <c r="G371" s="6" t="s">
        <v>38</v>
      </c>
      <c r="H371" s="6" t="s">
        <v>39</v>
      </c>
      <c r="I371" s="6">
        <v>0</v>
      </c>
      <c r="J371" s="8">
        <v>43924</v>
      </c>
      <c r="K371" s="6" t="s">
        <v>7955</v>
      </c>
      <c r="L371" s="6" t="s">
        <v>42</v>
      </c>
      <c r="M371" s="6" t="s">
        <v>6515</v>
      </c>
      <c r="O371" s="6" t="s">
        <v>11204</v>
      </c>
      <c r="P371" s="6" t="s">
        <v>6516</v>
      </c>
      <c r="R371" s="6" t="s">
        <v>47</v>
      </c>
      <c r="S371" s="6" t="s">
        <v>48</v>
      </c>
      <c r="U371" s="6" t="s">
        <v>49</v>
      </c>
      <c r="W371" s="8">
        <v>43931</v>
      </c>
      <c r="X371" s="31">
        <v>44145</v>
      </c>
      <c r="AB371" s="6" t="s">
        <v>55</v>
      </c>
      <c r="AC371" s="6" t="s">
        <v>6168</v>
      </c>
    </row>
    <row r="372" spans="1:29" x14ac:dyDescent="0.45">
      <c r="A372" s="5" t="s">
        <v>6517</v>
      </c>
      <c r="B372" s="6" t="s">
        <v>6518</v>
      </c>
      <c r="C372" s="6" t="s">
        <v>6519</v>
      </c>
      <c r="D372" s="9">
        <v>15494511.92</v>
      </c>
      <c r="F372" s="6" t="s">
        <v>37</v>
      </c>
      <c r="G372" s="6" t="s">
        <v>38</v>
      </c>
      <c r="H372" s="6" t="s">
        <v>39</v>
      </c>
      <c r="I372" s="6">
        <v>0</v>
      </c>
      <c r="J372" s="8">
        <v>43930</v>
      </c>
      <c r="K372" s="6" t="s">
        <v>7955</v>
      </c>
      <c r="L372" s="6" t="s">
        <v>42</v>
      </c>
      <c r="M372" s="6" t="s">
        <v>6440</v>
      </c>
      <c r="O372" s="6" t="s">
        <v>8188</v>
      </c>
      <c r="P372" s="6" t="s">
        <v>6520</v>
      </c>
      <c r="R372" s="6" t="s">
        <v>47</v>
      </c>
      <c r="S372" s="6" t="s">
        <v>48</v>
      </c>
      <c r="U372" s="6" t="s">
        <v>49</v>
      </c>
      <c r="W372" s="8">
        <v>43931</v>
      </c>
      <c r="X372" s="31">
        <v>44335</v>
      </c>
      <c r="AB372" s="6" t="s">
        <v>55</v>
      </c>
      <c r="AC372" s="6" t="s">
        <v>6168</v>
      </c>
    </row>
    <row r="373" spans="1:29" x14ac:dyDescent="0.45">
      <c r="A373" s="5" t="s">
        <v>6521</v>
      </c>
      <c r="B373" s="6" t="s">
        <v>6522</v>
      </c>
      <c r="C373" s="6" t="s">
        <v>6523</v>
      </c>
      <c r="D373" s="9">
        <v>15566392</v>
      </c>
      <c r="F373" s="6" t="s">
        <v>37</v>
      </c>
      <c r="G373" s="6" t="s">
        <v>38</v>
      </c>
      <c r="H373" s="6" t="s">
        <v>39</v>
      </c>
      <c r="I373" s="6">
        <v>0</v>
      </c>
      <c r="J373" s="8">
        <v>43930</v>
      </c>
      <c r="K373" s="6" t="s">
        <v>7955</v>
      </c>
      <c r="L373" s="6" t="s">
        <v>42</v>
      </c>
      <c r="M373" s="6" t="s">
        <v>6524</v>
      </c>
      <c r="O373" s="6" t="s">
        <v>8188</v>
      </c>
      <c r="P373" s="6" t="s">
        <v>6525</v>
      </c>
      <c r="R373" s="6" t="s">
        <v>47</v>
      </c>
      <c r="S373" s="6" t="s">
        <v>48</v>
      </c>
      <c r="U373" s="6" t="s">
        <v>49</v>
      </c>
      <c r="W373" s="8">
        <v>43931</v>
      </c>
      <c r="X373" s="31">
        <v>44334</v>
      </c>
      <c r="AB373" s="6" t="s">
        <v>55</v>
      </c>
      <c r="AC373" s="6" t="s">
        <v>6168</v>
      </c>
    </row>
    <row r="374" spans="1:29" x14ac:dyDescent="0.45">
      <c r="A374" s="5" t="s">
        <v>6526</v>
      </c>
      <c r="B374" s="6" t="s">
        <v>6527</v>
      </c>
      <c r="C374" s="6" t="s">
        <v>6528</v>
      </c>
      <c r="D374" s="9">
        <v>15588183.52</v>
      </c>
      <c r="F374" s="6" t="s">
        <v>37</v>
      </c>
      <c r="G374" s="6" t="s">
        <v>38</v>
      </c>
      <c r="H374" s="6" t="s">
        <v>39</v>
      </c>
      <c r="I374" s="6">
        <v>0</v>
      </c>
      <c r="J374" s="8">
        <v>43930</v>
      </c>
      <c r="K374" s="6" t="s">
        <v>7955</v>
      </c>
      <c r="L374" s="6" t="s">
        <v>42</v>
      </c>
      <c r="M374" s="6" t="s">
        <v>6529</v>
      </c>
      <c r="O374" s="6" t="s">
        <v>8188</v>
      </c>
      <c r="P374" s="6" t="s">
        <v>6530</v>
      </c>
      <c r="R374" s="6" t="s">
        <v>47</v>
      </c>
      <c r="S374" s="6" t="s">
        <v>48</v>
      </c>
      <c r="U374" s="6" t="s">
        <v>49</v>
      </c>
      <c r="W374" s="8">
        <v>43931</v>
      </c>
      <c r="X374" s="31">
        <v>44347</v>
      </c>
      <c r="AB374" s="6" t="s">
        <v>55</v>
      </c>
      <c r="AC374" s="6" t="s">
        <v>6168</v>
      </c>
    </row>
    <row r="375" spans="1:29" x14ac:dyDescent="0.45">
      <c r="A375" s="5" t="s">
        <v>6531</v>
      </c>
      <c r="B375" s="6" t="s">
        <v>6532</v>
      </c>
      <c r="C375" s="6" t="s">
        <v>6533</v>
      </c>
      <c r="D375" s="9">
        <v>7364566.9000000004</v>
      </c>
      <c r="F375" s="6" t="s">
        <v>37</v>
      </c>
      <c r="G375" s="6" t="s">
        <v>38</v>
      </c>
      <c r="H375" s="6" t="s">
        <v>39</v>
      </c>
      <c r="I375" s="6">
        <v>0</v>
      </c>
      <c r="J375" s="8">
        <v>43930</v>
      </c>
      <c r="K375" s="6" t="s">
        <v>7955</v>
      </c>
      <c r="L375" s="6" t="s">
        <v>42</v>
      </c>
      <c r="M375" s="6" t="s">
        <v>6534</v>
      </c>
      <c r="O375" s="6" t="s">
        <v>8188</v>
      </c>
      <c r="P375" s="6" t="s">
        <v>6535</v>
      </c>
      <c r="R375" s="6" t="s">
        <v>47</v>
      </c>
      <c r="S375" s="6" t="s">
        <v>48</v>
      </c>
      <c r="U375" s="6" t="s">
        <v>49</v>
      </c>
      <c r="W375" s="8">
        <v>43931</v>
      </c>
      <c r="X375" s="31">
        <v>44346</v>
      </c>
      <c r="AB375" s="6" t="s">
        <v>55</v>
      </c>
      <c r="AC375" s="6" t="s">
        <v>6168</v>
      </c>
    </row>
    <row r="376" spans="1:29" x14ac:dyDescent="0.45">
      <c r="A376" s="5" t="s">
        <v>6536</v>
      </c>
      <c r="B376" s="6" t="s">
        <v>6537</v>
      </c>
      <c r="C376" s="6" t="s">
        <v>6538</v>
      </c>
      <c r="D376" s="9">
        <v>2900000</v>
      </c>
      <c r="F376" s="6" t="s">
        <v>37</v>
      </c>
      <c r="G376" s="6" t="s">
        <v>38</v>
      </c>
      <c r="H376" s="6" t="s">
        <v>39</v>
      </c>
      <c r="I376" s="6">
        <v>0</v>
      </c>
      <c r="J376" s="8">
        <v>43930</v>
      </c>
      <c r="K376" s="6" t="s">
        <v>7955</v>
      </c>
      <c r="L376" s="6" t="s">
        <v>42</v>
      </c>
      <c r="M376" s="6" t="s">
        <v>6539</v>
      </c>
      <c r="O376" s="6" t="s">
        <v>11197</v>
      </c>
      <c r="P376" s="6" t="s">
        <v>6540</v>
      </c>
      <c r="R376" s="6" t="s">
        <v>47</v>
      </c>
      <c r="S376" s="6" t="s">
        <v>48</v>
      </c>
      <c r="U376" s="6" t="s">
        <v>49</v>
      </c>
      <c r="W376" s="8">
        <v>43952</v>
      </c>
      <c r="X376" s="31">
        <v>44012</v>
      </c>
      <c r="AB376" s="6" t="s">
        <v>55</v>
      </c>
      <c r="AC376" s="6" t="s">
        <v>6168</v>
      </c>
    </row>
    <row r="377" spans="1:29" x14ac:dyDescent="0.45">
      <c r="A377" s="5" t="s">
        <v>6541</v>
      </c>
      <c r="B377" s="6" t="s">
        <v>6542</v>
      </c>
      <c r="C377" s="6" t="s">
        <v>6543</v>
      </c>
      <c r="D377" s="9">
        <v>3923690</v>
      </c>
      <c r="F377" s="6" t="s">
        <v>37</v>
      </c>
      <c r="G377" s="6" t="s">
        <v>38</v>
      </c>
      <c r="H377" s="6" t="s">
        <v>39</v>
      </c>
      <c r="I377" s="6">
        <v>0</v>
      </c>
      <c r="J377" s="8">
        <v>43934</v>
      </c>
      <c r="K377" s="6" t="s">
        <v>7955</v>
      </c>
      <c r="L377" s="6" t="s">
        <v>59</v>
      </c>
      <c r="M377" s="6" t="s">
        <v>6515</v>
      </c>
      <c r="O377" s="6" t="s">
        <v>11204</v>
      </c>
      <c r="P377" s="6" t="s">
        <v>6544</v>
      </c>
      <c r="R377" s="6" t="s">
        <v>47</v>
      </c>
      <c r="S377" s="6" t="s">
        <v>48</v>
      </c>
      <c r="U377" s="6" t="s">
        <v>49</v>
      </c>
      <c r="W377" s="8">
        <v>43934</v>
      </c>
      <c r="X377" s="31">
        <v>44084</v>
      </c>
      <c r="AB377" s="6" t="s">
        <v>55</v>
      </c>
      <c r="AC377" s="6" t="s">
        <v>6168</v>
      </c>
    </row>
    <row r="378" spans="1:29" x14ac:dyDescent="0.45">
      <c r="A378" s="5" t="s">
        <v>6545</v>
      </c>
      <c r="B378" s="6" t="s">
        <v>6546</v>
      </c>
      <c r="C378" s="6" t="s">
        <v>6547</v>
      </c>
      <c r="D378" s="9">
        <v>2920000</v>
      </c>
      <c r="F378" s="6" t="s">
        <v>37</v>
      </c>
      <c r="G378" s="6" t="s">
        <v>38</v>
      </c>
      <c r="H378" s="6" t="s">
        <v>39</v>
      </c>
      <c r="I378" s="6">
        <v>0</v>
      </c>
      <c r="J378" s="8">
        <v>43937</v>
      </c>
      <c r="K378" s="6" t="s">
        <v>7955</v>
      </c>
      <c r="L378" s="6" t="s">
        <v>42</v>
      </c>
      <c r="M378" s="6" t="s">
        <v>6548</v>
      </c>
      <c r="O378" s="6" t="s">
        <v>11204</v>
      </c>
      <c r="P378" s="6" t="s">
        <v>6549</v>
      </c>
      <c r="R378" s="6" t="s">
        <v>47</v>
      </c>
      <c r="S378" s="6" t="s">
        <v>48</v>
      </c>
      <c r="U378" s="6" t="s">
        <v>49</v>
      </c>
      <c r="W378" s="8">
        <v>43937</v>
      </c>
      <c r="X378" s="31">
        <v>43981</v>
      </c>
      <c r="AB378" s="6" t="s">
        <v>55</v>
      </c>
      <c r="AC378" s="6" t="s">
        <v>6168</v>
      </c>
    </row>
    <row r="379" spans="1:29" x14ac:dyDescent="0.45">
      <c r="A379" s="5" t="s">
        <v>6550</v>
      </c>
      <c r="B379" s="6" t="s">
        <v>6551</v>
      </c>
      <c r="C379" s="6" t="s">
        <v>6552</v>
      </c>
      <c r="D379" s="9">
        <v>600000</v>
      </c>
      <c r="F379" s="6" t="s">
        <v>37</v>
      </c>
      <c r="G379" s="6" t="s">
        <v>38</v>
      </c>
      <c r="H379" s="6" t="s">
        <v>39</v>
      </c>
      <c r="I379" s="6">
        <v>0</v>
      </c>
      <c r="J379" s="8">
        <v>43937</v>
      </c>
      <c r="K379" s="6" t="s">
        <v>7955</v>
      </c>
      <c r="L379" s="6" t="s">
        <v>42</v>
      </c>
      <c r="M379" s="6" t="s">
        <v>6553</v>
      </c>
      <c r="O379" s="6" t="s">
        <v>11204</v>
      </c>
      <c r="P379" s="6" t="s">
        <v>6554</v>
      </c>
      <c r="R379" s="6" t="s">
        <v>47</v>
      </c>
      <c r="S379" s="6" t="s">
        <v>48</v>
      </c>
      <c r="U379" s="6" t="s">
        <v>49</v>
      </c>
      <c r="W379" s="8">
        <v>43937</v>
      </c>
      <c r="X379" s="31">
        <v>44073</v>
      </c>
      <c r="AB379" s="6" t="s">
        <v>55</v>
      </c>
      <c r="AC379" s="6" t="s">
        <v>6168</v>
      </c>
    </row>
    <row r="380" spans="1:29" x14ac:dyDescent="0.45">
      <c r="A380" s="5" t="s">
        <v>6555</v>
      </c>
      <c r="B380" s="6" t="s">
        <v>6556</v>
      </c>
      <c r="C380" s="6" t="s">
        <v>6557</v>
      </c>
      <c r="D380" s="9">
        <v>2000000</v>
      </c>
      <c r="F380" s="6" t="s">
        <v>37</v>
      </c>
      <c r="G380" s="6" t="s">
        <v>38</v>
      </c>
      <c r="H380" s="6" t="s">
        <v>39</v>
      </c>
      <c r="I380" s="6">
        <v>0</v>
      </c>
      <c r="J380" s="8">
        <v>43937</v>
      </c>
      <c r="K380" s="6" t="s">
        <v>7955</v>
      </c>
      <c r="L380" s="6" t="s">
        <v>42</v>
      </c>
      <c r="M380" s="6" t="s">
        <v>6501</v>
      </c>
      <c r="O380" s="6" t="s">
        <v>11197</v>
      </c>
      <c r="P380" s="6" t="s">
        <v>6558</v>
      </c>
      <c r="R380" s="6" t="s">
        <v>47</v>
      </c>
      <c r="S380" s="6" t="s">
        <v>48</v>
      </c>
      <c r="U380" s="6" t="s">
        <v>49</v>
      </c>
      <c r="W380" s="8">
        <v>43952</v>
      </c>
      <c r="X380" s="31">
        <v>44012</v>
      </c>
      <c r="AB380" s="6" t="s">
        <v>55</v>
      </c>
      <c r="AC380" s="6" t="s">
        <v>6168</v>
      </c>
    </row>
    <row r="381" spans="1:29" x14ac:dyDescent="0.45">
      <c r="A381" s="5" t="s">
        <v>6559</v>
      </c>
      <c r="B381" s="6" t="s">
        <v>4251</v>
      </c>
      <c r="C381" s="6" t="s">
        <v>6560</v>
      </c>
      <c r="D381" s="9">
        <v>19208634</v>
      </c>
      <c r="F381" s="6" t="s">
        <v>37</v>
      </c>
      <c r="G381" s="6" t="s">
        <v>38</v>
      </c>
      <c r="H381" s="6" t="s">
        <v>39</v>
      </c>
      <c r="I381" s="6">
        <v>0</v>
      </c>
      <c r="J381" s="8">
        <v>43937</v>
      </c>
      <c r="K381" s="6" t="s">
        <v>7955</v>
      </c>
      <c r="L381" s="6" t="s">
        <v>59</v>
      </c>
      <c r="M381" s="6" t="s">
        <v>6390</v>
      </c>
      <c r="O381" s="6" t="s">
        <v>11197</v>
      </c>
      <c r="P381" s="6" t="s">
        <v>6561</v>
      </c>
      <c r="R381" s="6" t="s">
        <v>47</v>
      </c>
      <c r="S381" s="6" t="s">
        <v>48</v>
      </c>
      <c r="U381" s="6" t="s">
        <v>49</v>
      </c>
      <c r="W381" s="8">
        <v>43937</v>
      </c>
      <c r="X381" s="31">
        <v>44196</v>
      </c>
      <c r="AB381" s="6" t="s">
        <v>55</v>
      </c>
      <c r="AC381" s="6" t="s">
        <v>6168</v>
      </c>
    </row>
    <row r="382" spans="1:29" x14ac:dyDescent="0.45">
      <c r="A382" s="5" t="s">
        <v>6562</v>
      </c>
      <c r="B382" s="6" t="s">
        <v>6563</v>
      </c>
      <c r="C382" s="6" t="s">
        <v>6564</v>
      </c>
      <c r="D382" s="9">
        <v>9000000</v>
      </c>
      <c r="F382" s="6" t="s">
        <v>37</v>
      </c>
      <c r="G382" s="6" t="s">
        <v>38</v>
      </c>
      <c r="H382" s="6" t="s">
        <v>39</v>
      </c>
      <c r="I382" s="6">
        <v>0</v>
      </c>
      <c r="J382" s="8">
        <v>43941</v>
      </c>
      <c r="K382" s="6" t="s">
        <v>7955</v>
      </c>
      <c r="L382" s="6" t="s">
        <v>59</v>
      </c>
      <c r="M382" s="6" t="s">
        <v>6390</v>
      </c>
      <c r="O382" s="6" t="s">
        <v>11197</v>
      </c>
      <c r="P382" s="6" t="s">
        <v>6565</v>
      </c>
      <c r="R382" s="6" t="s">
        <v>47</v>
      </c>
      <c r="S382" s="6" t="s">
        <v>48</v>
      </c>
      <c r="U382" s="6" t="s">
        <v>49</v>
      </c>
      <c r="W382" s="8">
        <v>43941</v>
      </c>
      <c r="X382" s="31">
        <v>44104</v>
      </c>
      <c r="AB382" s="6" t="s">
        <v>55</v>
      </c>
      <c r="AC382" s="6" t="s">
        <v>6168</v>
      </c>
    </row>
    <row r="383" spans="1:29" x14ac:dyDescent="0.45">
      <c r="A383" s="5" t="s">
        <v>6566</v>
      </c>
      <c r="B383" s="6" t="s">
        <v>6567</v>
      </c>
      <c r="C383" s="6" t="s">
        <v>6568</v>
      </c>
      <c r="D383" s="9">
        <v>4300000</v>
      </c>
      <c r="F383" s="6" t="s">
        <v>37</v>
      </c>
      <c r="G383" s="6" t="s">
        <v>38</v>
      </c>
      <c r="H383" s="6" t="s">
        <v>39</v>
      </c>
      <c r="I383" s="6">
        <v>0</v>
      </c>
      <c r="J383" s="8">
        <v>43941</v>
      </c>
      <c r="K383" s="6" t="s">
        <v>7955</v>
      </c>
      <c r="L383" s="6" t="s">
        <v>42</v>
      </c>
      <c r="M383" s="6" t="s">
        <v>6569</v>
      </c>
      <c r="O383" s="6" t="s">
        <v>11204</v>
      </c>
      <c r="P383" s="6" t="s">
        <v>6570</v>
      </c>
      <c r="R383" s="6" t="s">
        <v>47</v>
      </c>
      <c r="S383" s="6" t="s">
        <v>48</v>
      </c>
      <c r="U383" s="6" t="s">
        <v>49</v>
      </c>
      <c r="W383" s="8">
        <v>43941</v>
      </c>
      <c r="X383" s="31">
        <v>44073</v>
      </c>
      <c r="AB383" s="6" t="s">
        <v>55</v>
      </c>
      <c r="AC383" s="6" t="s">
        <v>6168</v>
      </c>
    </row>
    <row r="384" spans="1:29" x14ac:dyDescent="0.45">
      <c r="A384" s="5" t="s">
        <v>6571</v>
      </c>
      <c r="B384" s="6" t="s">
        <v>6572</v>
      </c>
      <c r="C384" s="6" t="s">
        <v>6573</v>
      </c>
      <c r="D384" s="9">
        <v>13490000</v>
      </c>
      <c r="F384" s="6" t="s">
        <v>37</v>
      </c>
      <c r="G384" s="6" t="s">
        <v>38</v>
      </c>
      <c r="H384" s="6" t="s">
        <v>39</v>
      </c>
      <c r="I384" s="6">
        <v>0</v>
      </c>
      <c r="J384" s="8">
        <v>43941</v>
      </c>
      <c r="K384" s="6" t="s">
        <v>7955</v>
      </c>
      <c r="L384" s="6" t="s">
        <v>59</v>
      </c>
      <c r="M384" s="6" t="s">
        <v>6390</v>
      </c>
      <c r="O384" s="6" t="s">
        <v>11197</v>
      </c>
      <c r="P384" s="6" t="s">
        <v>6574</v>
      </c>
      <c r="R384" s="6" t="s">
        <v>47</v>
      </c>
      <c r="S384" s="6" t="s">
        <v>48</v>
      </c>
      <c r="U384" s="6" t="s">
        <v>49</v>
      </c>
      <c r="W384" s="8">
        <v>43941</v>
      </c>
      <c r="X384" s="31">
        <v>44347</v>
      </c>
      <c r="AB384" s="6" t="s">
        <v>55</v>
      </c>
      <c r="AC384" s="6" t="s">
        <v>6168</v>
      </c>
    </row>
    <row r="385" spans="1:29" x14ac:dyDescent="0.45">
      <c r="A385" s="5" t="s">
        <v>6575</v>
      </c>
      <c r="B385" s="6" t="s">
        <v>6576</v>
      </c>
      <c r="C385" s="6" t="s">
        <v>6577</v>
      </c>
      <c r="D385" s="9">
        <v>5148000</v>
      </c>
      <c r="F385" s="6" t="s">
        <v>37</v>
      </c>
      <c r="G385" s="6" t="s">
        <v>38</v>
      </c>
      <c r="H385" s="6" t="s">
        <v>39</v>
      </c>
      <c r="I385" s="6">
        <v>0</v>
      </c>
      <c r="J385" s="8">
        <v>43945</v>
      </c>
      <c r="K385" s="6" t="s">
        <v>7955</v>
      </c>
      <c r="L385" s="6" t="s">
        <v>59</v>
      </c>
      <c r="M385" s="6" t="s">
        <v>6390</v>
      </c>
      <c r="O385" s="6" t="s">
        <v>11197</v>
      </c>
      <c r="P385" s="6" t="s">
        <v>6578</v>
      </c>
      <c r="R385" s="6" t="s">
        <v>47</v>
      </c>
      <c r="S385" s="6" t="s">
        <v>48</v>
      </c>
      <c r="U385" s="6" t="s">
        <v>49</v>
      </c>
      <c r="W385" s="8">
        <v>43945</v>
      </c>
      <c r="X385" s="31">
        <v>44377</v>
      </c>
      <c r="AB385" s="6" t="s">
        <v>55</v>
      </c>
      <c r="AC385" s="6" t="s">
        <v>6168</v>
      </c>
    </row>
    <row r="386" spans="1:29" x14ac:dyDescent="0.45">
      <c r="A386" s="5" t="s">
        <v>6579</v>
      </c>
      <c r="B386" s="6" t="s">
        <v>6580</v>
      </c>
      <c r="C386" s="6" t="s">
        <v>6581</v>
      </c>
      <c r="D386" s="9">
        <v>2574000</v>
      </c>
      <c r="F386" s="6" t="s">
        <v>37</v>
      </c>
      <c r="G386" s="6" t="s">
        <v>38</v>
      </c>
      <c r="H386" s="6" t="s">
        <v>39</v>
      </c>
      <c r="I386" s="6">
        <v>0</v>
      </c>
      <c r="J386" s="8">
        <v>43945</v>
      </c>
      <c r="K386" s="6" t="s">
        <v>7955</v>
      </c>
      <c r="L386" s="6" t="s">
        <v>59</v>
      </c>
      <c r="M386" s="6" t="s">
        <v>6390</v>
      </c>
      <c r="O386" s="6" t="s">
        <v>11197</v>
      </c>
      <c r="P386" s="6" t="s">
        <v>6582</v>
      </c>
      <c r="R386" s="6" t="s">
        <v>47</v>
      </c>
      <c r="S386" s="6" t="s">
        <v>48</v>
      </c>
      <c r="U386" s="6" t="s">
        <v>49</v>
      </c>
      <c r="W386" s="8">
        <v>43945</v>
      </c>
      <c r="X386" s="31">
        <v>44377</v>
      </c>
      <c r="AB386" s="6" t="s">
        <v>55</v>
      </c>
      <c r="AC386" s="6" t="s">
        <v>6168</v>
      </c>
    </row>
    <row r="387" spans="1:29" x14ac:dyDescent="0.45">
      <c r="A387" s="5" t="s">
        <v>6583</v>
      </c>
      <c r="B387" s="6" t="s">
        <v>6584</v>
      </c>
      <c r="C387" s="6" t="s">
        <v>6585</v>
      </c>
      <c r="D387" s="9">
        <v>1929200</v>
      </c>
      <c r="F387" s="6" t="s">
        <v>37</v>
      </c>
      <c r="G387" s="6" t="s">
        <v>38</v>
      </c>
      <c r="H387" s="6" t="s">
        <v>39</v>
      </c>
      <c r="I387" s="6">
        <v>0</v>
      </c>
      <c r="J387" s="8">
        <v>43948</v>
      </c>
      <c r="K387" s="6" t="s">
        <v>7955</v>
      </c>
      <c r="L387" s="6" t="s">
        <v>59</v>
      </c>
      <c r="M387" s="6" t="s">
        <v>6586</v>
      </c>
      <c r="O387" s="6" t="s">
        <v>11204</v>
      </c>
      <c r="P387" s="6" t="s">
        <v>6587</v>
      </c>
      <c r="R387" s="6" t="s">
        <v>47</v>
      </c>
      <c r="S387" s="6" t="s">
        <v>48</v>
      </c>
      <c r="U387" s="6" t="s">
        <v>49</v>
      </c>
      <c r="W387" s="8">
        <v>43948</v>
      </c>
      <c r="X387" s="31">
        <v>44150</v>
      </c>
      <c r="AB387" s="6" t="s">
        <v>55</v>
      </c>
      <c r="AC387" s="6" t="s">
        <v>6168</v>
      </c>
    </row>
    <row r="388" spans="1:29" x14ac:dyDescent="0.45">
      <c r="A388" s="5" t="s">
        <v>6588</v>
      </c>
      <c r="B388" s="6" t="s">
        <v>6589</v>
      </c>
      <c r="C388" s="6" t="s">
        <v>6590</v>
      </c>
      <c r="D388" s="9">
        <v>7292000</v>
      </c>
      <c r="F388" s="6" t="s">
        <v>37</v>
      </c>
      <c r="G388" s="6" t="s">
        <v>38</v>
      </c>
      <c r="H388" s="6" t="s">
        <v>39</v>
      </c>
      <c r="I388" s="6">
        <v>0</v>
      </c>
      <c r="J388" s="8">
        <v>43948</v>
      </c>
      <c r="K388" s="6" t="s">
        <v>7955</v>
      </c>
      <c r="L388" s="6" t="s">
        <v>59</v>
      </c>
      <c r="M388" s="6" t="s">
        <v>6591</v>
      </c>
      <c r="O388" s="6" t="s">
        <v>11204</v>
      </c>
      <c r="P388" s="6" t="s">
        <v>6592</v>
      </c>
      <c r="R388" s="6" t="s">
        <v>47</v>
      </c>
      <c r="S388" s="6" t="s">
        <v>48</v>
      </c>
      <c r="U388" s="6" t="s">
        <v>49</v>
      </c>
      <c r="W388" s="8">
        <v>43948</v>
      </c>
      <c r="X388" s="31">
        <v>44150</v>
      </c>
      <c r="AB388" s="6" t="s">
        <v>55</v>
      </c>
      <c r="AC388" s="6" t="s">
        <v>6168</v>
      </c>
    </row>
    <row r="389" spans="1:29" x14ac:dyDescent="0.45">
      <c r="A389" s="5" t="s">
        <v>6597</v>
      </c>
      <c r="B389" s="6" t="s">
        <v>6598</v>
      </c>
      <c r="C389" s="6" t="s">
        <v>6599</v>
      </c>
      <c r="D389" s="9">
        <v>399800</v>
      </c>
      <c r="F389" s="6" t="s">
        <v>37</v>
      </c>
      <c r="G389" s="6" t="s">
        <v>951</v>
      </c>
      <c r="H389" s="6" t="s">
        <v>965</v>
      </c>
      <c r="I389" s="6">
        <v>0</v>
      </c>
      <c r="J389" s="8">
        <v>43948</v>
      </c>
      <c r="K389" s="6" t="s">
        <v>7955</v>
      </c>
      <c r="L389" s="6" t="s">
        <v>59</v>
      </c>
      <c r="M389" s="6" t="s">
        <v>6506</v>
      </c>
      <c r="O389" s="6" t="s">
        <v>11204</v>
      </c>
      <c r="P389" s="6" t="s">
        <v>6600</v>
      </c>
      <c r="R389" s="6" t="s">
        <v>47</v>
      </c>
      <c r="S389" s="6" t="s">
        <v>48</v>
      </c>
      <c r="U389" s="6" t="s">
        <v>49</v>
      </c>
      <c r="W389" s="8">
        <v>43948</v>
      </c>
      <c r="X389" s="31">
        <v>44196</v>
      </c>
      <c r="AB389" s="6" t="s">
        <v>55</v>
      </c>
      <c r="AC389" s="6" t="s">
        <v>6168</v>
      </c>
    </row>
    <row r="390" spans="1:29" x14ac:dyDescent="0.45">
      <c r="A390" s="5" t="s">
        <v>6601</v>
      </c>
      <c r="B390" s="6" t="s">
        <v>4241</v>
      </c>
      <c r="C390" s="6" t="s">
        <v>6602</v>
      </c>
      <c r="D390" s="9">
        <v>13000000</v>
      </c>
      <c r="F390" s="6" t="s">
        <v>37</v>
      </c>
      <c r="G390" s="6" t="s">
        <v>38</v>
      </c>
      <c r="H390" s="6" t="s">
        <v>39</v>
      </c>
      <c r="I390" s="6">
        <v>0</v>
      </c>
      <c r="J390" s="8">
        <v>43948</v>
      </c>
      <c r="K390" s="6" t="s">
        <v>7955</v>
      </c>
      <c r="L390" s="6" t="s">
        <v>59</v>
      </c>
      <c r="M390" s="6" t="s">
        <v>6390</v>
      </c>
      <c r="O390" s="6" t="s">
        <v>11197</v>
      </c>
      <c r="P390" s="6" t="s">
        <v>6603</v>
      </c>
      <c r="R390" s="6" t="s">
        <v>47</v>
      </c>
      <c r="S390" s="6" t="s">
        <v>48</v>
      </c>
      <c r="U390" s="6" t="s">
        <v>49</v>
      </c>
      <c r="W390" s="8">
        <v>43948</v>
      </c>
      <c r="X390" s="31">
        <v>44196</v>
      </c>
      <c r="AB390" s="6" t="s">
        <v>55</v>
      </c>
      <c r="AC390" s="6" t="s">
        <v>6168</v>
      </c>
    </row>
    <row r="391" spans="1:29" x14ac:dyDescent="0.45">
      <c r="A391" s="5" t="s">
        <v>6593</v>
      </c>
      <c r="B391" s="6" t="s">
        <v>6594</v>
      </c>
      <c r="C391" s="6" t="s">
        <v>6595</v>
      </c>
      <c r="D391" s="9">
        <v>40740000</v>
      </c>
      <c r="F391" s="6" t="s">
        <v>37</v>
      </c>
      <c r="G391" s="6" t="s">
        <v>38</v>
      </c>
      <c r="H391" s="6" t="s">
        <v>39</v>
      </c>
      <c r="I391" s="6">
        <v>0</v>
      </c>
      <c r="J391" s="8">
        <v>43948</v>
      </c>
      <c r="K391" s="6" t="s">
        <v>7955</v>
      </c>
      <c r="L391" s="6" t="s">
        <v>59</v>
      </c>
      <c r="M391" s="6" t="s">
        <v>6390</v>
      </c>
      <c r="O391" s="6" t="s">
        <v>11197</v>
      </c>
      <c r="P391" s="6" t="s">
        <v>6596</v>
      </c>
      <c r="R391" s="6" t="s">
        <v>47</v>
      </c>
      <c r="S391" s="6" t="s">
        <v>48</v>
      </c>
      <c r="U391" s="6" t="s">
        <v>49</v>
      </c>
      <c r="W391" s="8">
        <v>43948</v>
      </c>
      <c r="X391" s="31">
        <v>44347</v>
      </c>
      <c r="AB391" s="6" t="s">
        <v>55</v>
      </c>
      <c r="AC391" s="6" t="s">
        <v>6168</v>
      </c>
    </row>
    <row r="392" spans="1:29" x14ac:dyDescent="0.45">
      <c r="A392" s="5" t="s">
        <v>6604</v>
      </c>
      <c r="B392" s="6" t="s">
        <v>6605</v>
      </c>
      <c r="C392" s="6" t="s">
        <v>6606</v>
      </c>
      <c r="D392" s="9">
        <v>10190000</v>
      </c>
      <c r="F392" s="6" t="s">
        <v>37</v>
      </c>
      <c r="G392" s="6" t="s">
        <v>38</v>
      </c>
      <c r="H392" s="6" t="s">
        <v>39</v>
      </c>
      <c r="I392" s="6">
        <v>0</v>
      </c>
      <c r="J392" s="8">
        <v>43950</v>
      </c>
      <c r="K392" s="6" t="s">
        <v>7955</v>
      </c>
      <c r="L392" s="6" t="s">
        <v>59</v>
      </c>
      <c r="M392" s="6" t="s">
        <v>6390</v>
      </c>
      <c r="O392" s="6" t="s">
        <v>11197</v>
      </c>
      <c r="P392" s="6" t="s">
        <v>6607</v>
      </c>
      <c r="R392" s="6" t="s">
        <v>47</v>
      </c>
      <c r="S392" s="6" t="s">
        <v>48</v>
      </c>
      <c r="U392" s="6" t="s">
        <v>49</v>
      </c>
      <c r="W392" s="8">
        <v>43950</v>
      </c>
      <c r="X392" s="31">
        <v>44691</v>
      </c>
      <c r="AB392" s="6" t="s">
        <v>55</v>
      </c>
      <c r="AC392" s="6" t="s">
        <v>6168</v>
      </c>
    </row>
    <row r="393" spans="1:29" x14ac:dyDescent="0.45">
      <c r="A393" s="5" t="s">
        <v>6608</v>
      </c>
      <c r="B393" s="6" t="s">
        <v>6609</v>
      </c>
      <c r="C393" s="6" t="s">
        <v>6610</v>
      </c>
      <c r="D393" s="9">
        <v>1759317</v>
      </c>
      <c r="F393" s="6" t="s">
        <v>37</v>
      </c>
      <c r="G393" s="6" t="s">
        <v>38</v>
      </c>
      <c r="H393" s="6" t="s">
        <v>39</v>
      </c>
      <c r="I393" s="6">
        <v>0</v>
      </c>
      <c r="J393" s="8">
        <v>43950</v>
      </c>
      <c r="K393" s="6" t="s">
        <v>7955</v>
      </c>
      <c r="L393" s="6" t="s">
        <v>59</v>
      </c>
      <c r="M393" s="6" t="s">
        <v>7106</v>
      </c>
      <c r="O393" s="6" t="s">
        <v>11204</v>
      </c>
      <c r="P393" s="6" t="s">
        <v>6611</v>
      </c>
      <c r="R393" s="6" t="s">
        <v>47</v>
      </c>
      <c r="S393" s="6" t="s">
        <v>48</v>
      </c>
      <c r="U393" s="6" t="s">
        <v>49</v>
      </c>
      <c r="W393" s="8">
        <v>43950</v>
      </c>
      <c r="X393" s="31">
        <v>43982</v>
      </c>
      <c r="AB393" s="6" t="s">
        <v>55</v>
      </c>
      <c r="AC393" s="6" t="s">
        <v>6168</v>
      </c>
    </row>
    <row r="394" spans="1:29" x14ac:dyDescent="0.45">
      <c r="A394" s="5" t="s">
        <v>6612</v>
      </c>
      <c r="B394" s="6" t="s">
        <v>6613</v>
      </c>
      <c r="C394" s="6" t="s">
        <v>6614</v>
      </c>
      <c r="D394" s="9">
        <v>3500000</v>
      </c>
      <c r="F394" s="6" t="s">
        <v>37</v>
      </c>
      <c r="G394" s="6" t="s">
        <v>38</v>
      </c>
      <c r="H394" s="6" t="s">
        <v>39</v>
      </c>
      <c r="I394" s="6">
        <v>0</v>
      </c>
      <c r="J394" s="8">
        <v>43951</v>
      </c>
      <c r="K394" s="6" t="s">
        <v>7955</v>
      </c>
      <c r="L394" s="6" t="s">
        <v>59</v>
      </c>
      <c r="M394" s="6" t="s">
        <v>6968</v>
      </c>
      <c r="O394" s="6" t="s">
        <v>11204</v>
      </c>
      <c r="P394" s="6" t="s">
        <v>6615</v>
      </c>
      <c r="R394" s="6" t="s">
        <v>47</v>
      </c>
      <c r="S394" s="6" t="s">
        <v>48</v>
      </c>
      <c r="U394" s="6" t="s">
        <v>49</v>
      </c>
      <c r="W394" s="8">
        <v>43951</v>
      </c>
      <c r="X394" s="31">
        <v>44561</v>
      </c>
      <c r="AB394" s="6" t="s">
        <v>55</v>
      </c>
      <c r="AC394" s="6" t="s">
        <v>6168</v>
      </c>
    </row>
    <row r="395" spans="1:29" x14ac:dyDescent="0.45">
      <c r="A395" s="5" t="s">
        <v>6616</v>
      </c>
      <c r="B395" s="6" t="s">
        <v>6617</v>
      </c>
      <c r="C395" s="6" t="s">
        <v>6618</v>
      </c>
      <c r="D395" s="9">
        <v>2700000</v>
      </c>
      <c r="F395" s="6" t="s">
        <v>37</v>
      </c>
      <c r="G395" s="6" t="s">
        <v>38</v>
      </c>
      <c r="H395" s="6" t="s">
        <v>39</v>
      </c>
      <c r="I395" s="6">
        <v>0</v>
      </c>
      <c r="J395" s="8">
        <v>43951</v>
      </c>
      <c r="K395" s="6" t="s">
        <v>7955</v>
      </c>
      <c r="L395" s="6" t="s">
        <v>59</v>
      </c>
      <c r="M395" s="6" t="s">
        <v>6539</v>
      </c>
      <c r="O395" s="6" t="s">
        <v>11204</v>
      </c>
      <c r="P395" s="6" t="s">
        <v>6619</v>
      </c>
      <c r="R395" s="6" t="s">
        <v>47</v>
      </c>
      <c r="S395" s="6" t="s">
        <v>48</v>
      </c>
      <c r="U395" s="6" t="s">
        <v>49</v>
      </c>
      <c r="W395" s="8">
        <v>43951</v>
      </c>
      <c r="X395" s="31">
        <v>44561</v>
      </c>
      <c r="AB395" s="6" t="s">
        <v>55</v>
      </c>
      <c r="AC395" s="6" t="s">
        <v>6168</v>
      </c>
    </row>
    <row r="396" spans="1:29" x14ac:dyDescent="0.45">
      <c r="A396" s="5" t="s">
        <v>6620</v>
      </c>
      <c r="B396" s="6" t="s">
        <v>6621</v>
      </c>
      <c r="C396" s="6" t="s">
        <v>6622</v>
      </c>
      <c r="D396" s="9">
        <v>3400000</v>
      </c>
      <c r="F396" s="6" t="s">
        <v>37</v>
      </c>
      <c r="G396" s="6" t="s">
        <v>38</v>
      </c>
      <c r="H396" s="6" t="s">
        <v>39</v>
      </c>
      <c r="I396" s="6">
        <v>0</v>
      </c>
      <c r="J396" s="8">
        <v>43951</v>
      </c>
      <c r="K396" s="6" t="s">
        <v>7955</v>
      </c>
      <c r="L396" s="6" t="s">
        <v>59</v>
      </c>
      <c r="M396" s="6" t="s">
        <v>6623</v>
      </c>
      <c r="O396" s="6" t="s">
        <v>11204</v>
      </c>
      <c r="P396" s="6" t="s">
        <v>6624</v>
      </c>
      <c r="R396" s="6" t="s">
        <v>47</v>
      </c>
      <c r="S396" s="6" t="s">
        <v>48</v>
      </c>
      <c r="U396" s="6" t="s">
        <v>49</v>
      </c>
      <c r="W396" s="8">
        <v>43951</v>
      </c>
      <c r="X396" s="31">
        <v>44561</v>
      </c>
      <c r="AB396" s="6" t="s">
        <v>55</v>
      </c>
      <c r="AC396" s="6" t="s">
        <v>6168</v>
      </c>
    </row>
    <row r="397" spans="1:29" x14ac:dyDescent="0.45">
      <c r="A397" s="5" t="s">
        <v>6625</v>
      </c>
      <c r="B397" s="6" t="s">
        <v>6626</v>
      </c>
      <c r="C397" s="6" t="s">
        <v>6627</v>
      </c>
      <c r="D397" s="9">
        <v>14000000</v>
      </c>
      <c r="F397" s="6" t="s">
        <v>37</v>
      </c>
      <c r="G397" s="6" t="s">
        <v>38</v>
      </c>
      <c r="H397" s="6" t="s">
        <v>39</v>
      </c>
      <c r="I397" s="6">
        <v>0</v>
      </c>
      <c r="J397" s="8">
        <v>43951</v>
      </c>
      <c r="K397" s="6" t="s">
        <v>7955</v>
      </c>
      <c r="L397" s="6" t="s">
        <v>59</v>
      </c>
      <c r="M397" s="6" t="s">
        <v>6390</v>
      </c>
      <c r="O397" s="6" t="s">
        <v>11197</v>
      </c>
      <c r="P397" s="6" t="s">
        <v>6628</v>
      </c>
      <c r="R397" s="6" t="s">
        <v>47</v>
      </c>
      <c r="S397" s="6" t="s">
        <v>48</v>
      </c>
      <c r="U397" s="6" t="s">
        <v>49</v>
      </c>
      <c r="W397" s="8">
        <v>43952</v>
      </c>
      <c r="X397" s="31">
        <v>44377</v>
      </c>
      <c r="AB397" s="6" t="s">
        <v>55</v>
      </c>
      <c r="AC397" s="6" t="s">
        <v>6168</v>
      </c>
    </row>
    <row r="398" spans="1:29" x14ac:dyDescent="0.45">
      <c r="A398" s="5" t="s">
        <v>6629</v>
      </c>
      <c r="B398" s="6" t="s">
        <v>6630</v>
      </c>
      <c r="C398" s="6" t="s">
        <v>6631</v>
      </c>
      <c r="D398" s="9">
        <v>42040849.68</v>
      </c>
      <c r="F398" s="6" t="s">
        <v>37</v>
      </c>
      <c r="G398" s="6" t="s">
        <v>38</v>
      </c>
      <c r="H398" s="6" t="s">
        <v>39</v>
      </c>
      <c r="I398" s="6">
        <v>0</v>
      </c>
      <c r="J398" s="8">
        <v>43951</v>
      </c>
      <c r="K398" s="6" t="s">
        <v>7955</v>
      </c>
      <c r="L398" s="6" t="s">
        <v>42</v>
      </c>
      <c r="M398" s="6" t="s">
        <v>6293</v>
      </c>
      <c r="O398" s="6" t="s">
        <v>11204</v>
      </c>
      <c r="P398" s="6" t="s">
        <v>6632</v>
      </c>
      <c r="R398" s="6" t="s">
        <v>47</v>
      </c>
      <c r="S398" s="6" t="s">
        <v>48</v>
      </c>
      <c r="U398" s="6" t="s">
        <v>49</v>
      </c>
      <c r="W398" s="8">
        <v>43951</v>
      </c>
      <c r="X398" s="31">
        <v>44346</v>
      </c>
      <c r="AB398" s="6" t="s">
        <v>55</v>
      </c>
      <c r="AC398" s="6" t="s">
        <v>6168</v>
      </c>
    </row>
    <row r="399" spans="1:29" x14ac:dyDescent="0.45">
      <c r="A399" s="5" t="s">
        <v>6633</v>
      </c>
      <c r="B399" s="6" t="s">
        <v>6634</v>
      </c>
      <c r="C399" s="6" t="s">
        <v>6635</v>
      </c>
      <c r="D399" s="9">
        <v>147000</v>
      </c>
      <c r="F399" s="6" t="s">
        <v>6636</v>
      </c>
      <c r="G399" s="6" t="s">
        <v>38</v>
      </c>
      <c r="H399" s="6" t="s">
        <v>39</v>
      </c>
      <c r="I399" s="6">
        <v>0</v>
      </c>
      <c r="J399" s="8">
        <v>43951</v>
      </c>
      <c r="K399" s="6" t="s">
        <v>7955</v>
      </c>
      <c r="L399" s="6" t="s">
        <v>59</v>
      </c>
      <c r="M399" s="6" t="s">
        <v>6637</v>
      </c>
      <c r="O399" s="6" t="s">
        <v>11204</v>
      </c>
      <c r="P399" s="6" t="s">
        <v>6638</v>
      </c>
      <c r="R399" s="6" t="s">
        <v>47</v>
      </c>
      <c r="S399" s="6" t="s">
        <v>48</v>
      </c>
      <c r="U399" s="6" t="s">
        <v>49</v>
      </c>
      <c r="W399" s="8">
        <v>43952</v>
      </c>
      <c r="X399" s="31">
        <v>43982</v>
      </c>
      <c r="AB399" s="6" t="s">
        <v>55</v>
      </c>
      <c r="AC399" s="6" t="s">
        <v>6168</v>
      </c>
    </row>
    <row r="400" spans="1:29" x14ac:dyDescent="0.45">
      <c r="A400" s="5" t="s">
        <v>6639</v>
      </c>
      <c r="B400" s="6" t="s">
        <v>6640</v>
      </c>
      <c r="C400" s="6" t="s">
        <v>6641</v>
      </c>
      <c r="D400" s="9">
        <v>25000</v>
      </c>
      <c r="F400" s="6" t="s">
        <v>6636</v>
      </c>
      <c r="G400" s="6" t="s">
        <v>38</v>
      </c>
      <c r="H400" s="6" t="s">
        <v>39</v>
      </c>
      <c r="I400" s="6">
        <v>0</v>
      </c>
      <c r="J400" s="8">
        <v>43951</v>
      </c>
      <c r="K400" s="6" t="s">
        <v>7955</v>
      </c>
      <c r="L400" s="6" t="s">
        <v>59</v>
      </c>
      <c r="M400" s="6" t="s">
        <v>6637</v>
      </c>
      <c r="O400" s="6" t="s">
        <v>11204</v>
      </c>
      <c r="P400" s="6" t="s">
        <v>6642</v>
      </c>
      <c r="R400" s="6" t="s">
        <v>47</v>
      </c>
      <c r="S400" s="6" t="s">
        <v>48</v>
      </c>
      <c r="U400" s="6" t="s">
        <v>49</v>
      </c>
      <c r="W400" s="8">
        <v>43952</v>
      </c>
      <c r="X400" s="31">
        <v>43981</v>
      </c>
      <c r="AB400" s="6" t="s">
        <v>55</v>
      </c>
      <c r="AC400" s="6" t="s">
        <v>6168</v>
      </c>
    </row>
    <row r="401" spans="1:29" x14ac:dyDescent="0.45">
      <c r="A401" s="5" t="s">
        <v>6643</v>
      </c>
      <c r="B401" s="6" t="s">
        <v>6644</v>
      </c>
      <c r="C401" s="6" t="s">
        <v>6645</v>
      </c>
      <c r="D401" s="9">
        <v>227000</v>
      </c>
      <c r="F401" s="6" t="s">
        <v>6636</v>
      </c>
      <c r="G401" s="6" t="s">
        <v>38</v>
      </c>
      <c r="H401" s="6" t="s">
        <v>39</v>
      </c>
      <c r="I401" s="6">
        <v>0</v>
      </c>
      <c r="J401" s="8">
        <v>43951</v>
      </c>
      <c r="K401" s="6" t="s">
        <v>7955</v>
      </c>
      <c r="L401" s="6" t="s">
        <v>59</v>
      </c>
      <c r="M401" s="6" t="s">
        <v>6637</v>
      </c>
      <c r="O401" s="6" t="s">
        <v>11204</v>
      </c>
      <c r="P401" s="6" t="s">
        <v>6646</v>
      </c>
      <c r="R401" s="6" t="s">
        <v>47</v>
      </c>
      <c r="S401" s="6" t="s">
        <v>48</v>
      </c>
      <c r="U401" s="6" t="s">
        <v>49</v>
      </c>
      <c r="W401" s="8">
        <v>43952</v>
      </c>
      <c r="X401" s="31">
        <v>43981</v>
      </c>
      <c r="AB401" s="6" t="s">
        <v>55</v>
      </c>
      <c r="AC401" s="6" t="s">
        <v>6168</v>
      </c>
    </row>
    <row r="402" spans="1:29" x14ac:dyDescent="0.45">
      <c r="A402" s="5" t="s">
        <v>6647</v>
      </c>
      <c r="B402" s="6" t="s">
        <v>6648</v>
      </c>
      <c r="C402" s="6" t="s">
        <v>6649</v>
      </c>
      <c r="D402" s="9">
        <v>60000</v>
      </c>
      <c r="F402" s="6" t="s">
        <v>6636</v>
      </c>
      <c r="G402" s="6" t="s">
        <v>38</v>
      </c>
      <c r="H402" s="6" t="s">
        <v>39</v>
      </c>
      <c r="I402" s="6">
        <v>0</v>
      </c>
      <c r="J402" s="8">
        <v>43951</v>
      </c>
      <c r="K402" s="6" t="s">
        <v>7955</v>
      </c>
      <c r="L402" s="6" t="s">
        <v>59</v>
      </c>
      <c r="M402" s="6" t="s">
        <v>6637</v>
      </c>
      <c r="O402" s="6" t="s">
        <v>11204</v>
      </c>
      <c r="P402" s="6" t="s">
        <v>6650</v>
      </c>
      <c r="R402" s="6" t="s">
        <v>47</v>
      </c>
      <c r="S402" s="6" t="s">
        <v>48</v>
      </c>
      <c r="U402" s="6" t="s">
        <v>49</v>
      </c>
      <c r="W402" s="8">
        <v>43952</v>
      </c>
      <c r="X402" s="31">
        <v>43981</v>
      </c>
      <c r="AB402" s="6" t="s">
        <v>55</v>
      </c>
      <c r="AC402" s="6" t="s">
        <v>6168</v>
      </c>
    </row>
    <row r="403" spans="1:29" x14ac:dyDescent="0.45">
      <c r="A403" s="5" t="s">
        <v>6651</v>
      </c>
      <c r="B403" s="6" t="s">
        <v>6652</v>
      </c>
      <c r="C403" s="6" t="s">
        <v>6653</v>
      </c>
      <c r="D403" s="9">
        <v>9000000</v>
      </c>
      <c r="F403" s="6" t="s">
        <v>37</v>
      </c>
      <c r="G403" s="6" t="s">
        <v>38</v>
      </c>
      <c r="H403" s="6" t="s">
        <v>39</v>
      </c>
      <c r="I403" s="6">
        <v>0</v>
      </c>
      <c r="J403" s="8">
        <v>43951</v>
      </c>
      <c r="K403" s="6" t="s">
        <v>7955</v>
      </c>
      <c r="L403" s="6" t="s">
        <v>59</v>
      </c>
      <c r="M403" s="6" t="s">
        <v>6390</v>
      </c>
      <c r="O403" s="6" t="s">
        <v>11197</v>
      </c>
      <c r="P403" s="6" t="s">
        <v>6654</v>
      </c>
      <c r="R403" s="6" t="s">
        <v>47</v>
      </c>
      <c r="S403" s="6" t="s">
        <v>48</v>
      </c>
      <c r="U403" s="6" t="s">
        <v>49</v>
      </c>
      <c r="W403" s="8">
        <v>43983</v>
      </c>
      <c r="X403" s="31">
        <v>44561</v>
      </c>
      <c r="AB403" s="6" t="s">
        <v>55</v>
      </c>
      <c r="AC403" s="6" t="s">
        <v>6168</v>
      </c>
    </row>
    <row r="404" spans="1:29" x14ac:dyDescent="0.45">
      <c r="A404" s="5" t="s">
        <v>6655</v>
      </c>
      <c r="B404" s="6" t="s">
        <v>6656</v>
      </c>
      <c r="C404" s="6" t="s">
        <v>6657</v>
      </c>
      <c r="D404" s="9">
        <v>665000</v>
      </c>
      <c r="F404" s="6" t="s">
        <v>37</v>
      </c>
      <c r="G404" s="6" t="s">
        <v>38</v>
      </c>
      <c r="H404" s="6" t="s">
        <v>39</v>
      </c>
      <c r="I404" s="6">
        <v>0</v>
      </c>
      <c r="J404" s="8">
        <v>43951</v>
      </c>
      <c r="K404" s="6" t="s">
        <v>7955</v>
      </c>
      <c r="L404" s="6" t="s">
        <v>59</v>
      </c>
      <c r="M404" s="6" t="s">
        <v>6658</v>
      </c>
      <c r="O404" s="6" t="s">
        <v>11204</v>
      </c>
      <c r="P404" s="6" t="s">
        <v>6659</v>
      </c>
      <c r="R404" s="6" t="s">
        <v>47</v>
      </c>
      <c r="S404" s="6" t="s">
        <v>48</v>
      </c>
      <c r="U404" s="6" t="s">
        <v>49</v>
      </c>
      <c r="W404" s="8">
        <v>43952</v>
      </c>
      <c r="X404" s="31">
        <v>43982</v>
      </c>
      <c r="AB404" s="6" t="s">
        <v>55</v>
      </c>
      <c r="AC404" s="6" t="s">
        <v>6168</v>
      </c>
    </row>
    <row r="405" spans="1:29" x14ac:dyDescent="0.45">
      <c r="A405" s="5" t="s">
        <v>6660</v>
      </c>
      <c r="B405" s="6" t="s">
        <v>6661</v>
      </c>
      <c r="C405" s="6" t="s">
        <v>6662</v>
      </c>
      <c r="D405" s="9">
        <v>13007220</v>
      </c>
      <c r="F405" s="6" t="s">
        <v>37</v>
      </c>
      <c r="G405" s="6" t="s">
        <v>38</v>
      </c>
      <c r="H405" s="6" t="s">
        <v>39</v>
      </c>
      <c r="I405" s="6">
        <v>0</v>
      </c>
      <c r="J405" s="8">
        <v>43958</v>
      </c>
      <c r="K405" s="6" t="s">
        <v>7955</v>
      </c>
      <c r="L405" s="6" t="s">
        <v>59</v>
      </c>
      <c r="M405" s="6" t="s">
        <v>6390</v>
      </c>
      <c r="O405" s="6" t="s">
        <v>11197</v>
      </c>
      <c r="P405" s="6" t="s">
        <v>6663</v>
      </c>
      <c r="R405" s="6" t="s">
        <v>47</v>
      </c>
      <c r="S405" s="6" t="s">
        <v>48</v>
      </c>
      <c r="U405" s="6" t="s">
        <v>49</v>
      </c>
      <c r="W405" s="8">
        <v>43958</v>
      </c>
      <c r="X405" s="31">
        <v>44377</v>
      </c>
      <c r="AB405" s="6" t="s">
        <v>55</v>
      </c>
      <c r="AC405" s="6" t="s">
        <v>6168</v>
      </c>
    </row>
    <row r="406" spans="1:29" x14ac:dyDescent="0.45">
      <c r="A406" s="5" t="s">
        <v>6664</v>
      </c>
      <c r="B406" s="6" t="s">
        <v>6665</v>
      </c>
      <c r="C406" s="6" t="s">
        <v>6666</v>
      </c>
      <c r="D406" s="9">
        <v>2112000</v>
      </c>
      <c r="F406" s="6" t="s">
        <v>37</v>
      </c>
      <c r="G406" s="6" t="s">
        <v>38</v>
      </c>
      <c r="H406" s="6" t="s">
        <v>39</v>
      </c>
      <c r="I406" s="6">
        <v>0</v>
      </c>
      <c r="J406" s="8">
        <v>43958</v>
      </c>
      <c r="K406" s="6" t="s">
        <v>7955</v>
      </c>
      <c r="L406" s="6" t="s">
        <v>59</v>
      </c>
      <c r="M406" s="6" t="s">
        <v>6390</v>
      </c>
      <c r="O406" s="6" t="s">
        <v>11197</v>
      </c>
      <c r="P406" s="6" t="s">
        <v>6667</v>
      </c>
      <c r="R406" s="6" t="s">
        <v>47</v>
      </c>
      <c r="S406" s="6" t="s">
        <v>48</v>
      </c>
      <c r="U406" s="6" t="s">
        <v>49</v>
      </c>
      <c r="W406" s="8">
        <v>43958</v>
      </c>
      <c r="X406" s="31">
        <v>44196</v>
      </c>
      <c r="AB406" s="6" t="s">
        <v>55</v>
      </c>
      <c r="AC406" s="6" t="s">
        <v>6168</v>
      </c>
    </row>
    <row r="407" spans="1:29" x14ac:dyDescent="0.45">
      <c r="A407" s="5" t="s">
        <v>6672</v>
      </c>
      <c r="B407" s="6" t="s">
        <v>6673</v>
      </c>
      <c r="C407" s="6" t="s">
        <v>6674</v>
      </c>
      <c r="D407" s="9">
        <v>3850000</v>
      </c>
      <c r="F407" s="6" t="s">
        <v>37</v>
      </c>
      <c r="G407" s="6" t="s">
        <v>38</v>
      </c>
      <c r="H407" s="6" t="s">
        <v>39</v>
      </c>
      <c r="I407" s="6">
        <v>0</v>
      </c>
      <c r="J407" s="8">
        <v>43958</v>
      </c>
      <c r="K407" s="6" t="s">
        <v>7955</v>
      </c>
      <c r="L407" s="6" t="s">
        <v>59</v>
      </c>
      <c r="M407" s="6" t="s">
        <v>6675</v>
      </c>
      <c r="O407" s="6" t="s">
        <v>11204</v>
      </c>
      <c r="P407" s="6" t="s">
        <v>6676</v>
      </c>
      <c r="R407" s="6" t="s">
        <v>47</v>
      </c>
      <c r="S407" s="6" t="s">
        <v>48</v>
      </c>
      <c r="U407" s="6" t="s">
        <v>49</v>
      </c>
      <c r="W407" s="8">
        <v>43958</v>
      </c>
      <c r="X407" s="31">
        <v>44561</v>
      </c>
      <c r="AB407" s="6" t="s">
        <v>55</v>
      </c>
      <c r="AC407" s="6" t="s">
        <v>6168</v>
      </c>
    </row>
    <row r="408" spans="1:29" x14ac:dyDescent="0.45">
      <c r="A408" s="5" t="s">
        <v>6668</v>
      </c>
      <c r="B408" s="6" t="s">
        <v>6669</v>
      </c>
      <c r="C408" s="6" t="s">
        <v>6670</v>
      </c>
      <c r="D408" s="9">
        <v>13041600</v>
      </c>
      <c r="F408" s="6" t="s">
        <v>37</v>
      </c>
      <c r="G408" s="6" t="s">
        <v>38</v>
      </c>
      <c r="H408" s="6" t="s">
        <v>39</v>
      </c>
      <c r="I408" s="6">
        <v>0</v>
      </c>
      <c r="J408" s="8">
        <v>43958</v>
      </c>
      <c r="K408" s="6" t="s">
        <v>7955</v>
      </c>
      <c r="L408" s="6" t="s">
        <v>59</v>
      </c>
      <c r="M408" s="6" t="s">
        <v>6390</v>
      </c>
      <c r="O408" s="6" t="s">
        <v>11197</v>
      </c>
      <c r="P408" s="6" t="s">
        <v>6671</v>
      </c>
      <c r="R408" s="6" t="s">
        <v>47</v>
      </c>
      <c r="S408" s="6" t="s">
        <v>48</v>
      </c>
      <c r="U408" s="6" t="s">
        <v>49</v>
      </c>
      <c r="W408" s="8">
        <v>43958</v>
      </c>
      <c r="X408" s="31">
        <v>44377</v>
      </c>
      <c r="AB408" s="6" t="s">
        <v>55</v>
      </c>
      <c r="AC408" s="6" t="s">
        <v>6168</v>
      </c>
    </row>
    <row r="409" spans="1:29" x14ac:dyDescent="0.45">
      <c r="A409" s="5" t="s">
        <v>6677</v>
      </c>
      <c r="B409" s="6" t="s">
        <v>6678</v>
      </c>
      <c r="C409" s="6" t="s">
        <v>6679</v>
      </c>
      <c r="D409" s="9">
        <v>1900000</v>
      </c>
      <c r="F409" s="6" t="s">
        <v>37</v>
      </c>
      <c r="G409" s="6" t="s">
        <v>38</v>
      </c>
      <c r="H409" s="6" t="s">
        <v>39</v>
      </c>
      <c r="I409" s="6">
        <v>0</v>
      </c>
      <c r="J409" s="8">
        <v>43964</v>
      </c>
      <c r="K409" s="6" t="s">
        <v>7955</v>
      </c>
      <c r="L409" s="6" t="s">
        <v>42</v>
      </c>
      <c r="M409" s="6" t="s">
        <v>6680</v>
      </c>
      <c r="O409" s="6" t="s">
        <v>11197</v>
      </c>
      <c r="P409" s="6" t="s">
        <v>6681</v>
      </c>
      <c r="R409" s="6" t="s">
        <v>47</v>
      </c>
      <c r="S409" s="6" t="s">
        <v>48</v>
      </c>
      <c r="U409" s="6" t="s">
        <v>49</v>
      </c>
      <c r="W409" s="8">
        <v>43964</v>
      </c>
      <c r="X409" s="31">
        <v>44012</v>
      </c>
      <c r="AB409" s="6" t="s">
        <v>55</v>
      </c>
      <c r="AC409" s="6" t="s">
        <v>6168</v>
      </c>
    </row>
    <row r="410" spans="1:29" x14ac:dyDescent="0.45">
      <c r="A410" s="5" t="s">
        <v>6682</v>
      </c>
      <c r="B410" s="6" t="s">
        <v>6683</v>
      </c>
      <c r="C410" s="6" t="s">
        <v>6684</v>
      </c>
      <c r="D410" s="9">
        <v>1764000</v>
      </c>
      <c r="F410" s="6" t="s">
        <v>37</v>
      </c>
      <c r="G410" s="6" t="s">
        <v>38</v>
      </c>
      <c r="H410" s="6" t="s">
        <v>39</v>
      </c>
      <c r="I410" s="6">
        <v>0</v>
      </c>
      <c r="J410" s="8">
        <v>43964</v>
      </c>
      <c r="K410" s="6" t="s">
        <v>7955</v>
      </c>
      <c r="L410" s="6" t="s">
        <v>59</v>
      </c>
      <c r="M410" s="6" t="s">
        <v>6390</v>
      </c>
      <c r="O410" s="6" t="s">
        <v>11197</v>
      </c>
      <c r="P410" s="6" t="s">
        <v>6685</v>
      </c>
      <c r="R410" s="6" t="s">
        <v>47</v>
      </c>
      <c r="S410" s="6" t="s">
        <v>48</v>
      </c>
      <c r="U410" s="6" t="s">
        <v>49</v>
      </c>
      <c r="W410" s="8">
        <v>43964</v>
      </c>
      <c r="X410" s="31">
        <v>44196</v>
      </c>
      <c r="AB410" s="6" t="s">
        <v>55</v>
      </c>
      <c r="AC410" s="6" t="s">
        <v>6168</v>
      </c>
    </row>
    <row r="411" spans="1:29" x14ac:dyDescent="0.45">
      <c r="A411" s="5" t="s">
        <v>6686</v>
      </c>
      <c r="B411" s="6" t="s">
        <v>6687</v>
      </c>
      <c r="C411" s="6" t="s">
        <v>6688</v>
      </c>
      <c r="D411" s="9">
        <v>5925000</v>
      </c>
      <c r="F411" s="6" t="s">
        <v>37</v>
      </c>
      <c r="G411" s="6" t="s">
        <v>38</v>
      </c>
      <c r="H411" s="6" t="s">
        <v>39</v>
      </c>
      <c r="I411" s="6">
        <v>0</v>
      </c>
      <c r="J411" s="8">
        <v>43964</v>
      </c>
      <c r="K411" s="6" t="s">
        <v>7955</v>
      </c>
      <c r="L411" s="6" t="s">
        <v>59</v>
      </c>
      <c r="M411" s="6" t="s">
        <v>6390</v>
      </c>
      <c r="O411" s="6" t="s">
        <v>11197</v>
      </c>
      <c r="P411" s="6" t="s">
        <v>6689</v>
      </c>
      <c r="R411" s="6" t="s">
        <v>47</v>
      </c>
      <c r="S411" s="6" t="s">
        <v>48</v>
      </c>
      <c r="U411" s="6" t="s">
        <v>49</v>
      </c>
      <c r="W411" s="8">
        <v>43964</v>
      </c>
      <c r="X411" s="31">
        <v>44561</v>
      </c>
      <c r="AB411" s="6" t="s">
        <v>55</v>
      </c>
      <c r="AC411" s="6" t="s">
        <v>6168</v>
      </c>
    </row>
    <row r="412" spans="1:29" x14ac:dyDescent="0.45">
      <c r="A412" s="5" t="s">
        <v>6690</v>
      </c>
      <c r="B412" s="6" t="s">
        <v>6691</v>
      </c>
      <c r="C412" s="6" t="s">
        <v>6692</v>
      </c>
      <c r="D412" s="9">
        <v>9500000</v>
      </c>
      <c r="F412" s="6" t="s">
        <v>37</v>
      </c>
      <c r="G412" s="6" t="s">
        <v>38</v>
      </c>
      <c r="H412" s="6" t="s">
        <v>39</v>
      </c>
      <c r="I412" s="6">
        <v>0</v>
      </c>
      <c r="J412" s="8">
        <v>43966</v>
      </c>
      <c r="K412" s="6" t="s">
        <v>7955</v>
      </c>
      <c r="L412" s="6" t="s">
        <v>42</v>
      </c>
      <c r="M412" s="6" t="s">
        <v>6693</v>
      </c>
      <c r="O412" s="6" t="s">
        <v>8188</v>
      </c>
      <c r="P412" s="6" t="s">
        <v>6694</v>
      </c>
      <c r="R412" s="6" t="s">
        <v>47</v>
      </c>
      <c r="S412" s="6" t="s">
        <v>48</v>
      </c>
      <c r="U412" s="6" t="s">
        <v>49</v>
      </c>
      <c r="W412" s="8">
        <v>43966</v>
      </c>
      <c r="X412" s="31">
        <v>44316</v>
      </c>
      <c r="AB412" s="6" t="s">
        <v>55</v>
      </c>
      <c r="AC412" s="6" t="s">
        <v>6168</v>
      </c>
    </row>
    <row r="413" spans="1:29" x14ac:dyDescent="0.45">
      <c r="A413" s="5" t="s">
        <v>6695</v>
      </c>
      <c r="B413" s="6" t="s">
        <v>6696</v>
      </c>
      <c r="C413" s="6" t="s">
        <v>6697</v>
      </c>
      <c r="D413" s="9">
        <v>19384620</v>
      </c>
      <c r="F413" s="6" t="s">
        <v>37</v>
      </c>
      <c r="G413" s="6" t="s">
        <v>38</v>
      </c>
      <c r="H413" s="6" t="s">
        <v>39</v>
      </c>
      <c r="I413" s="6">
        <v>0</v>
      </c>
      <c r="J413" s="8">
        <v>43969</v>
      </c>
      <c r="K413" s="6" t="s">
        <v>7955</v>
      </c>
      <c r="L413" s="6" t="s">
        <v>59</v>
      </c>
      <c r="M413" s="6" t="s">
        <v>6390</v>
      </c>
      <c r="O413" s="6" t="s">
        <v>11197</v>
      </c>
      <c r="P413" s="6" t="s">
        <v>6698</v>
      </c>
      <c r="R413" s="6" t="s">
        <v>47</v>
      </c>
      <c r="S413" s="6" t="s">
        <v>48</v>
      </c>
      <c r="U413" s="6" t="s">
        <v>49</v>
      </c>
      <c r="W413" s="8">
        <v>43969</v>
      </c>
      <c r="X413" s="31">
        <v>44561</v>
      </c>
      <c r="AB413" s="6" t="s">
        <v>55</v>
      </c>
      <c r="AC413" s="6" t="s">
        <v>6168</v>
      </c>
    </row>
    <row r="414" spans="1:29" x14ac:dyDescent="0.45">
      <c r="A414" s="5" t="s">
        <v>6699</v>
      </c>
      <c r="B414" s="6" t="s">
        <v>6700</v>
      </c>
      <c r="C414" s="6" t="s">
        <v>6701</v>
      </c>
      <c r="D414" s="9">
        <v>5490000</v>
      </c>
      <c r="F414" s="6" t="s">
        <v>37</v>
      </c>
      <c r="G414" s="6" t="s">
        <v>38</v>
      </c>
      <c r="H414" s="6" t="s">
        <v>39</v>
      </c>
      <c r="I414" s="6">
        <v>0</v>
      </c>
      <c r="J414" s="8">
        <v>43969</v>
      </c>
      <c r="K414" s="6" t="s">
        <v>7955</v>
      </c>
      <c r="L414" s="6" t="s">
        <v>59</v>
      </c>
      <c r="M414" s="6" t="s">
        <v>6390</v>
      </c>
      <c r="O414" s="6" t="s">
        <v>11197</v>
      </c>
      <c r="P414" s="6" t="s">
        <v>6702</v>
      </c>
      <c r="R414" s="6" t="s">
        <v>47</v>
      </c>
      <c r="S414" s="6" t="s">
        <v>48</v>
      </c>
      <c r="U414" s="6" t="s">
        <v>49</v>
      </c>
      <c r="W414" s="8">
        <v>43969</v>
      </c>
      <c r="X414" s="31">
        <v>44561</v>
      </c>
      <c r="AB414" s="6" t="s">
        <v>55</v>
      </c>
      <c r="AC414" s="6" t="s">
        <v>6168</v>
      </c>
    </row>
    <row r="415" spans="1:29" x14ac:dyDescent="0.45">
      <c r="A415" s="5" t="s">
        <v>6707</v>
      </c>
      <c r="B415" s="6" t="s">
        <v>6708</v>
      </c>
      <c r="C415" s="6" t="s">
        <v>6709</v>
      </c>
      <c r="D415" s="9">
        <v>2200000</v>
      </c>
      <c r="F415" s="6" t="s">
        <v>37</v>
      </c>
      <c r="G415" s="6" t="s">
        <v>38</v>
      </c>
      <c r="H415" s="6" t="s">
        <v>39</v>
      </c>
      <c r="I415" s="6">
        <v>0</v>
      </c>
      <c r="J415" s="8">
        <v>43971</v>
      </c>
      <c r="K415" s="6" t="s">
        <v>7955</v>
      </c>
      <c r="L415" s="6" t="s">
        <v>42</v>
      </c>
      <c r="M415" s="6" t="s">
        <v>6710</v>
      </c>
      <c r="O415" s="6" t="s">
        <v>8188</v>
      </c>
      <c r="P415" s="6" t="s">
        <v>6711</v>
      </c>
      <c r="R415" s="6" t="s">
        <v>47</v>
      </c>
      <c r="S415" s="6" t="s">
        <v>48</v>
      </c>
      <c r="U415" s="6" t="s">
        <v>49</v>
      </c>
      <c r="W415" s="8">
        <v>43971</v>
      </c>
      <c r="X415" s="31">
        <v>44316</v>
      </c>
      <c r="AB415" s="6" t="s">
        <v>55</v>
      </c>
      <c r="AC415" s="6" t="s">
        <v>6168</v>
      </c>
    </row>
    <row r="416" spans="1:29" x14ac:dyDescent="0.45">
      <c r="A416" s="5" t="s">
        <v>6703</v>
      </c>
      <c r="B416" s="6" t="s">
        <v>6704</v>
      </c>
      <c r="C416" s="6" t="s">
        <v>6705</v>
      </c>
      <c r="D416" s="9">
        <v>7600000</v>
      </c>
      <c r="F416" s="6" t="s">
        <v>37</v>
      </c>
      <c r="G416" s="6" t="s">
        <v>38</v>
      </c>
      <c r="H416" s="6" t="s">
        <v>39</v>
      </c>
      <c r="I416" s="6">
        <v>0</v>
      </c>
      <c r="J416" s="8">
        <v>43971</v>
      </c>
      <c r="K416" s="6" t="s">
        <v>7955</v>
      </c>
      <c r="L416" s="6" t="s">
        <v>42</v>
      </c>
      <c r="M416" s="6" t="s">
        <v>6440</v>
      </c>
      <c r="O416" s="6" t="s">
        <v>8188</v>
      </c>
      <c r="P416" s="6" t="s">
        <v>6706</v>
      </c>
      <c r="R416" s="6" t="s">
        <v>47</v>
      </c>
      <c r="S416" s="6" t="s">
        <v>48</v>
      </c>
      <c r="U416" s="6" t="s">
        <v>49</v>
      </c>
      <c r="W416" s="8">
        <v>43971</v>
      </c>
      <c r="X416" s="31">
        <v>44316</v>
      </c>
      <c r="AB416" s="6" t="s">
        <v>55</v>
      </c>
      <c r="AC416" s="6" t="s">
        <v>6168</v>
      </c>
    </row>
    <row r="417" spans="1:29" x14ac:dyDescent="0.45">
      <c r="A417" s="5" t="s">
        <v>6717</v>
      </c>
      <c r="B417" s="6" t="s">
        <v>6718</v>
      </c>
      <c r="C417" s="6" t="s">
        <v>6719</v>
      </c>
      <c r="D417" s="9">
        <v>2000000</v>
      </c>
      <c r="F417" s="6" t="s">
        <v>37</v>
      </c>
      <c r="G417" s="6" t="s">
        <v>38</v>
      </c>
      <c r="H417" s="6" t="s">
        <v>39</v>
      </c>
      <c r="I417" s="6">
        <v>0</v>
      </c>
      <c r="J417" s="8">
        <v>43971</v>
      </c>
      <c r="K417" s="6" t="s">
        <v>7955</v>
      </c>
      <c r="L417" s="6" t="s">
        <v>42</v>
      </c>
      <c r="M417" s="6" t="s">
        <v>6261</v>
      </c>
      <c r="O417" s="6" t="s">
        <v>8188</v>
      </c>
      <c r="P417" s="6" t="s">
        <v>6720</v>
      </c>
      <c r="R417" s="6" t="s">
        <v>47</v>
      </c>
      <c r="S417" s="6" t="s">
        <v>48</v>
      </c>
      <c r="U417" s="6" t="s">
        <v>49</v>
      </c>
      <c r="W417" s="8">
        <v>43971</v>
      </c>
      <c r="X417" s="31">
        <v>44316</v>
      </c>
      <c r="AB417" s="6" t="s">
        <v>55</v>
      </c>
      <c r="AC417" s="6" t="s">
        <v>6168</v>
      </c>
    </row>
    <row r="418" spans="1:29" x14ac:dyDescent="0.45">
      <c r="A418" s="5" t="s">
        <v>6712</v>
      </c>
      <c r="B418" s="6" t="s">
        <v>6713</v>
      </c>
      <c r="C418" s="6" t="s">
        <v>6714</v>
      </c>
      <c r="D418" s="9">
        <v>3500000</v>
      </c>
      <c r="F418" s="6" t="s">
        <v>37</v>
      </c>
      <c r="G418" s="6" t="s">
        <v>38</v>
      </c>
      <c r="H418" s="6" t="s">
        <v>39</v>
      </c>
      <c r="I418" s="6">
        <v>0</v>
      </c>
      <c r="J418" s="8">
        <v>43971</v>
      </c>
      <c r="K418" s="6" t="s">
        <v>7955</v>
      </c>
      <c r="L418" s="6" t="s">
        <v>42</v>
      </c>
      <c r="M418" s="6" t="s">
        <v>6715</v>
      </c>
      <c r="O418" s="6" t="s">
        <v>8188</v>
      </c>
      <c r="P418" s="6" t="s">
        <v>6716</v>
      </c>
      <c r="R418" s="6" t="s">
        <v>47</v>
      </c>
      <c r="S418" s="6" t="s">
        <v>48</v>
      </c>
      <c r="U418" s="6" t="s">
        <v>49</v>
      </c>
      <c r="W418" s="8">
        <v>43971</v>
      </c>
      <c r="X418" s="31">
        <v>44316</v>
      </c>
      <c r="AB418" s="6" t="s">
        <v>55</v>
      </c>
      <c r="AC418" s="6" t="s">
        <v>6168</v>
      </c>
    </row>
    <row r="419" spans="1:29" x14ac:dyDescent="0.45">
      <c r="A419" s="5" t="s">
        <v>6721</v>
      </c>
      <c r="B419" s="6" t="s">
        <v>6722</v>
      </c>
      <c r="C419" s="6" t="s">
        <v>6723</v>
      </c>
      <c r="D419" s="9">
        <v>3600000</v>
      </c>
      <c r="F419" s="6" t="s">
        <v>37</v>
      </c>
      <c r="G419" s="6" t="s">
        <v>38</v>
      </c>
      <c r="H419" s="6" t="s">
        <v>39</v>
      </c>
      <c r="I419" s="6">
        <v>0</v>
      </c>
      <c r="J419" s="8">
        <v>43972</v>
      </c>
      <c r="K419" s="6" t="s">
        <v>7955</v>
      </c>
      <c r="L419" s="6" t="s">
        <v>42</v>
      </c>
      <c r="M419" s="6" t="s">
        <v>6724</v>
      </c>
      <c r="O419" s="6" t="s">
        <v>11204</v>
      </c>
      <c r="P419" s="6" t="s">
        <v>6725</v>
      </c>
      <c r="R419" s="6" t="s">
        <v>47</v>
      </c>
      <c r="S419" s="6" t="s">
        <v>48</v>
      </c>
      <c r="U419" s="6" t="s">
        <v>49</v>
      </c>
      <c r="W419" s="8">
        <v>43972</v>
      </c>
      <c r="X419" s="31">
        <v>44027</v>
      </c>
      <c r="AB419" s="6" t="s">
        <v>55</v>
      </c>
      <c r="AC419" s="6" t="s">
        <v>6168</v>
      </c>
    </row>
    <row r="420" spans="1:29" x14ac:dyDescent="0.45">
      <c r="A420" s="5" t="s">
        <v>6726</v>
      </c>
      <c r="B420" s="6" t="s">
        <v>6727</v>
      </c>
      <c r="C420" s="6" t="s">
        <v>6728</v>
      </c>
      <c r="D420" s="9">
        <v>2600000</v>
      </c>
      <c r="F420" s="6" t="s">
        <v>37</v>
      </c>
      <c r="G420" s="6" t="s">
        <v>38</v>
      </c>
      <c r="H420" s="6" t="s">
        <v>39</v>
      </c>
      <c r="I420" s="6">
        <v>0</v>
      </c>
      <c r="J420" s="8">
        <v>43972</v>
      </c>
      <c r="K420" s="6" t="s">
        <v>7955</v>
      </c>
      <c r="L420" s="6" t="s">
        <v>42</v>
      </c>
      <c r="M420" s="6" t="s">
        <v>6177</v>
      </c>
      <c r="O420" s="6" t="s">
        <v>11204</v>
      </c>
      <c r="P420" s="6" t="s">
        <v>6729</v>
      </c>
      <c r="R420" s="6" t="s">
        <v>47</v>
      </c>
      <c r="S420" s="6" t="s">
        <v>48</v>
      </c>
      <c r="U420" s="6" t="s">
        <v>49</v>
      </c>
      <c r="W420" s="8">
        <v>43972</v>
      </c>
      <c r="X420" s="31">
        <v>44043</v>
      </c>
      <c r="AB420" s="6" t="s">
        <v>55</v>
      </c>
      <c r="AC420" s="6" t="s">
        <v>6168</v>
      </c>
    </row>
    <row r="421" spans="1:29" x14ac:dyDescent="0.45">
      <c r="A421" s="5" t="s">
        <v>6730</v>
      </c>
      <c r="B421" s="6" t="s">
        <v>6731</v>
      </c>
      <c r="C421" s="6" t="s">
        <v>6732</v>
      </c>
      <c r="D421" s="9">
        <v>1000000</v>
      </c>
      <c r="F421" s="6" t="s">
        <v>37</v>
      </c>
      <c r="G421" s="6" t="s">
        <v>38</v>
      </c>
      <c r="H421" s="6" t="s">
        <v>39</v>
      </c>
      <c r="I421" s="6">
        <v>0</v>
      </c>
      <c r="J421" s="8">
        <v>43976</v>
      </c>
      <c r="K421" s="6" t="s">
        <v>7955</v>
      </c>
      <c r="L421" s="6" t="s">
        <v>59</v>
      </c>
      <c r="M421" s="6" t="s">
        <v>6247</v>
      </c>
      <c r="O421" s="6" t="s">
        <v>11204</v>
      </c>
      <c r="P421" s="6" t="s">
        <v>6733</v>
      </c>
      <c r="R421" s="6" t="s">
        <v>47</v>
      </c>
      <c r="S421" s="6" t="s">
        <v>48</v>
      </c>
      <c r="U421" s="6" t="s">
        <v>49</v>
      </c>
      <c r="W421" s="8">
        <v>43976</v>
      </c>
      <c r="X421" s="31">
        <v>44255</v>
      </c>
      <c r="AB421" s="6" t="s">
        <v>55</v>
      </c>
      <c r="AC421" s="6" t="s">
        <v>6168</v>
      </c>
    </row>
    <row r="422" spans="1:29" x14ac:dyDescent="0.45">
      <c r="A422" s="5" t="s">
        <v>6734</v>
      </c>
      <c r="B422" s="6" t="s">
        <v>6735</v>
      </c>
      <c r="C422" s="6" t="s">
        <v>6736</v>
      </c>
      <c r="D422" s="9">
        <v>33715714.409999996</v>
      </c>
      <c r="F422" s="6" t="s">
        <v>37</v>
      </c>
      <c r="G422" s="6" t="s">
        <v>38</v>
      </c>
      <c r="H422" s="6" t="s">
        <v>39</v>
      </c>
      <c r="I422" s="6">
        <v>0</v>
      </c>
      <c r="J422" s="8">
        <v>43976</v>
      </c>
      <c r="K422" s="6" t="s">
        <v>7955</v>
      </c>
      <c r="L422" s="6" t="s">
        <v>42</v>
      </c>
      <c r="M422" s="6" t="s">
        <v>6737</v>
      </c>
      <c r="O422" s="6" t="s">
        <v>11204</v>
      </c>
      <c r="P422" s="6" t="s">
        <v>6738</v>
      </c>
      <c r="R422" s="6" t="s">
        <v>47</v>
      </c>
      <c r="S422" s="6" t="s">
        <v>48</v>
      </c>
      <c r="U422" s="6" t="s">
        <v>49</v>
      </c>
      <c r="W422" s="8">
        <v>43976</v>
      </c>
      <c r="X422" s="31">
        <v>44346</v>
      </c>
      <c r="AB422" s="6" t="s">
        <v>55</v>
      </c>
      <c r="AC422" s="6" t="s">
        <v>6168</v>
      </c>
    </row>
    <row r="423" spans="1:29" x14ac:dyDescent="0.45">
      <c r="A423" s="5" t="s">
        <v>6739</v>
      </c>
      <c r="B423" s="6" t="s">
        <v>6740</v>
      </c>
      <c r="C423" s="6" t="s">
        <v>6741</v>
      </c>
      <c r="D423" s="9">
        <v>37968171.479999997</v>
      </c>
      <c r="F423" s="6" t="s">
        <v>37</v>
      </c>
      <c r="G423" s="6" t="s">
        <v>38</v>
      </c>
      <c r="H423" s="6" t="s">
        <v>39</v>
      </c>
      <c r="I423" s="6">
        <v>0</v>
      </c>
      <c r="J423" s="8">
        <v>43976</v>
      </c>
      <c r="K423" s="6" t="s">
        <v>7955</v>
      </c>
      <c r="L423" s="6" t="s">
        <v>42</v>
      </c>
      <c r="M423" s="6" t="s">
        <v>6293</v>
      </c>
      <c r="O423" s="6" t="s">
        <v>11204</v>
      </c>
      <c r="P423" s="6" t="s">
        <v>6742</v>
      </c>
      <c r="R423" s="6" t="s">
        <v>47</v>
      </c>
      <c r="S423" s="6" t="s">
        <v>48</v>
      </c>
      <c r="U423" s="6" t="s">
        <v>49</v>
      </c>
      <c r="W423" s="8">
        <v>43976</v>
      </c>
      <c r="X423" s="31">
        <v>44346</v>
      </c>
      <c r="AB423" s="6" t="s">
        <v>55</v>
      </c>
      <c r="AC423" s="6" t="s">
        <v>6168</v>
      </c>
    </row>
    <row r="424" spans="1:29" x14ac:dyDescent="0.45">
      <c r="A424" s="5" t="s">
        <v>6743</v>
      </c>
      <c r="B424" s="6" t="s">
        <v>6744</v>
      </c>
      <c r="C424" s="6" t="s">
        <v>6745</v>
      </c>
      <c r="D424" s="9">
        <v>2321000</v>
      </c>
      <c r="F424" s="6" t="s">
        <v>37</v>
      </c>
      <c r="G424" s="6" t="s">
        <v>38</v>
      </c>
      <c r="H424" s="6" t="s">
        <v>39</v>
      </c>
      <c r="I424" s="6">
        <v>0</v>
      </c>
      <c r="J424" s="8">
        <v>43976</v>
      </c>
      <c r="K424" s="6" t="s">
        <v>7955</v>
      </c>
      <c r="L424" s="6" t="s">
        <v>42</v>
      </c>
      <c r="M424" s="6" t="s">
        <v>6440</v>
      </c>
      <c r="O424" s="6" t="s">
        <v>11204</v>
      </c>
      <c r="P424" s="6" t="s">
        <v>6746</v>
      </c>
      <c r="R424" s="6" t="s">
        <v>47</v>
      </c>
      <c r="S424" s="6" t="s">
        <v>48</v>
      </c>
      <c r="U424" s="6" t="s">
        <v>49</v>
      </c>
      <c r="W424" s="8">
        <v>43976</v>
      </c>
      <c r="X424" s="31">
        <v>44073</v>
      </c>
      <c r="AB424" s="6" t="s">
        <v>55</v>
      </c>
      <c r="AC424" s="6" t="s">
        <v>6168</v>
      </c>
    </row>
    <row r="425" spans="1:29" x14ac:dyDescent="0.45">
      <c r="A425" s="5" t="s">
        <v>6747</v>
      </c>
      <c r="B425" s="6" t="s">
        <v>6748</v>
      </c>
      <c r="C425" s="6" t="s">
        <v>6749</v>
      </c>
      <c r="D425" s="9">
        <v>3237000</v>
      </c>
      <c r="F425" s="6" t="s">
        <v>37</v>
      </c>
      <c r="G425" s="6" t="s">
        <v>38</v>
      </c>
      <c r="H425" s="6" t="s">
        <v>39</v>
      </c>
      <c r="I425" s="6">
        <v>0</v>
      </c>
      <c r="J425" s="8">
        <v>43976</v>
      </c>
      <c r="K425" s="6" t="s">
        <v>7955</v>
      </c>
      <c r="L425" s="6" t="s">
        <v>42</v>
      </c>
      <c r="M425" s="6" t="s">
        <v>6463</v>
      </c>
      <c r="O425" s="6" t="s">
        <v>11204</v>
      </c>
      <c r="P425" s="6" t="s">
        <v>6750</v>
      </c>
      <c r="R425" s="6" t="s">
        <v>47</v>
      </c>
      <c r="S425" s="6" t="s">
        <v>48</v>
      </c>
      <c r="U425" s="6" t="s">
        <v>49</v>
      </c>
      <c r="W425" s="8">
        <v>43976</v>
      </c>
      <c r="X425" s="31">
        <v>44073</v>
      </c>
      <c r="AB425" s="6" t="s">
        <v>55</v>
      </c>
      <c r="AC425" s="6" t="s">
        <v>6168</v>
      </c>
    </row>
    <row r="426" spans="1:29" x14ac:dyDescent="0.45">
      <c r="A426" s="5" t="s">
        <v>6806</v>
      </c>
      <c r="B426" s="6" t="s">
        <v>6807</v>
      </c>
      <c r="C426" s="6" t="s">
        <v>6808</v>
      </c>
      <c r="D426" s="9">
        <v>3281303</v>
      </c>
      <c r="F426" s="6" t="s">
        <v>37</v>
      </c>
      <c r="G426" s="6" t="s">
        <v>38</v>
      </c>
      <c r="H426" s="6" t="s">
        <v>39</v>
      </c>
      <c r="I426" s="6">
        <v>0</v>
      </c>
      <c r="J426" s="8">
        <v>43979</v>
      </c>
      <c r="K426" s="6" t="s">
        <v>7955</v>
      </c>
      <c r="L426" s="6" t="s">
        <v>42</v>
      </c>
      <c r="M426" s="6" t="s">
        <v>6809</v>
      </c>
      <c r="O426" s="6" t="s">
        <v>12024</v>
      </c>
      <c r="P426" s="6" t="s">
        <v>6810</v>
      </c>
      <c r="R426" s="6" t="s">
        <v>47</v>
      </c>
      <c r="S426" s="6" t="s">
        <v>48</v>
      </c>
      <c r="U426" s="6" t="s">
        <v>49</v>
      </c>
      <c r="W426" s="8">
        <v>43979</v>
      </c>
      <c r="X426" s="31">
        <v>44346</v>
      </c>
      <c r="AB426" s="6" t="s">
        <v>55</v>
      </c>
      <c r="AC426" s="6" t="s">
        <v>6168</v>
      </c>
    </row>
    <row r="427" spans="1:29" x14ac:dyDescent="0.45">
      <c r="A427" s="5" t="s">
        <v>6811</v>
      </c>
      <c r="B427" s="6" t="s">
        <v>6812</v>
      </c>
      <c r="C427" s="6" t="s">
        <v>6813</v>
      </c>
      <c r="D427" s="9">
        <v>41851325.640000001</v>
      </c>
      <c r="F427" s="6" t="s">
        <v>37</v>
      </c>
      <c r="G427" s="6" t="s">
        <v>38</v>
      </c>
      <c r="H427" s="6" t="s">
        <v>39</v>
      </c>
      <c r="I427" s="6">
        <v>0</v>
      </c>
      <c r="J427" s="8">
        <v>43979</v>
      </c>
      <c r="K427" s="6" t="s">
        <v>7955</v>
      </c>
      <c r="L427" s="6" t="s">
        <v>59</v>
      </c>
      <c r="M427" s="6" t="s">
        <v>6737</v>
      </c>
      <c r="O427" s="6" t="s">
        <v>11204</v>
      </c>
      <c r="P427" s="6" t="s">
        <v>6814</v>
      </c>
      <c r="R427" s="6" t="s">
        <v>47</v>
      </c>
      <c r="S427" s="6" t="s">
        <v>48</v>
      </c>
      <c r="U427" s="6" t="s">
        <v>49</v>
      </c>
      <c r="W427" s="8">
        <v>43979</v>
      </c>
      <c r="X427" s="31">
        <v>44346</v>
      </c>
      <c r="AB427" s="6" t="s">
        <v>55</v>
      </c>
      <c r="AC427" s="6" t="s">
        <v>6168</v>
      </c>
    </row>
    <row r="428" spans="1:29" x14ac:dyDescent="0.45">
      <c r="A428" s="5" t="s">
        <v>6774</v>
      </c>
      <c r="B428" s="6" t="s">
        <v>6775</v>
      </c>
      <c r="C428" s="6" t="s">
        <v>6776</v>
      </c>
      <c r="D428" s="9">
        <v>7300000</v>
      </c>
      <c r="F428" s="6" t="s">
        <v>37</v>
      </c>
      <c r="G428" s="6" t="s">
        <v>38</v>
      </c>
      <c r="H428" s="6" t="s">
        <v>39</v>
      </c>
      <c r="I428" s="6">
        <v>0</v>
      </c>
      <c r="J428" s="8">
        <v>43979</v>
      </c>
      <c r="K428" s="6" t="s">
        <v>7955</v>
      </c>
      <c r="L428" s="6" t="s">
        <v>42</v>
      </c>
      <c r="M428" s="6" t="s">
        <v>6710</v>
      </c>
      <c r="O428" s="6" t="s">
        <v>8188</v>
      </c>
      <c r="P428" s="6" t="s">
        <v>6777</v>
      </c>
      <c r="R428" s="6" t="s">
        <v>47</v>
      </c>
      <c r="S428" s="6" t="s">
        <v>48</v>
      </c>
      <c r="U428" s="6" t="s">
        <v>49</v>
      </c>
      <c r="W428" s="8">
        <v>43979</v>
      </c>
      <c r="X428" s="31">
        <v>44316</v>
      </c>
      <c r="AB428" s="6" t="s">
        <v>55</v>
      </c>
      <c r="AC428" s="6" t="s">
        <v>6168</v>
      </c>
    </row>
    <row r="429" spans="1:29" x14ac:dyDescent="0.45">
      <c r="A429" s="5" t="s">
        <v>6778</v>
      </c>
      <c r="B429" s="6" t="s">
        <v>6779</v>
      </c>
      <c r="C429" s="6" t="s">
        <v>6780</v>
      </c>
      <c r="D429" s="9">
        <v>4700000</v>
      </c>
      <c r="F429" s="6" t="s">
        <v>37</v>
      </c>
      <c r="G429" s="6" t="s">
        <v>38</v>
      </c>
      <c r="H429" s="6" t="s">
        <v>39</v>
      </c>
      <c r="I429" s="6">
        <v>0</v>
      </c>
      <c r="J429" s="8">
        <v>43979</v>
      </c>
      <c r="K429" s="6" t="s">
        <v>7955</v>
      </c>
      <c r="L429" s="6" t="s">
        <v>42</v>
      </c>
      <c r="M429" s="6" t="s">
        <v>6247</v>
      </c>
      <c r="O429" s="6" t="s">
        <v>8188</v>
      </c>
      <c r="P429" s="6" t="s">
        <v>6781</v>
      </c>
      <c r="R429" s="6" t="s">
        <v>47</v>
      </c>
      <c r="S429" s="6" t="s">
        <v>48</v>
      </c>
      <c r="U429" s="6" t="s">
        <v>49</v>
      </c>
      <c r="W429" s="8">
        <v>43979</v>
      </c>
      <c r="X429" s="31">
        <v>44316</v>
      </c>
      <c r="AB429" s="6" t="s">
        <v>55</v>
      </c>
      <c r="AC429" s="6" t="s">
        <v>6168</v>
      </c>
    </row>
    <row r="430" spans="1:29" x14ac:dyDescent="0.45">
      <c r="A430" s="5" t="s">
        <v>6760</v>
      </c>
      <c r="B430" s="6" t="s">
        <v>6761</v>
      </c>
      <c r="C430" s="6" t="s">
        <v>6762</v>
      </c>
      <c r="D430" s="9">
        <v>9500000</v>
      </c>
      <c r="F430" s="6" t="s">
        <v>37</v>
      </c>
      <c r="G430" s="6" t="s">
        <v>38</v>
      </c>
      <c r="H430" s="6" t="s">
        <v>39</v>
      </c>
      <c r="I430" s="6">
        <v>0</v>
      </c>
      <c r="J430" s="8">
        <v>43979</v>
      </c>
      <c r="K430" s="6" t="s">
        <v>7955</v>
      </c>
      <c r="L430" s="6" t="s">
        <v>42</v>
      </c>
      <c r="M430" s="6" t="s">
        <v>6763</v>
      </c>
      <c r="O430" s="6" t="s">
        <v>8188</v>
      </c>
      <c r="P430" s="6" t="s">
        <v>6764</v>
      </c>
      <c r="R430" s="6" t="s">
        <v>47</v>
      </c>
      <c r="S430" s="6" t="s">
        <v>48</v>
      </c>
      <c r="U430" s="6" t="s">
        <v>49</v>
      </c>
      <c r="W430" s="8">
        <v>43979</v>
      </c>
      <c r="X430" s="31">
        <v>44316</v>
      </c>
      <c r="AB430" s="6" t="s">
        <v>55</v>
      </c>
      <c r="AC430" s="6" t="s">
        <v>6168</v>
      </c>
    </row>
    <row r="431" spans="1:29" x14ac:dyDescent="0.45">
      <c r="A431" s="5" t="s">
        <v>6756</v>
      </c>
      <c r="B431" s="6" t="s">
        <v>6757</v>
      </c>
      <c r="C431" s="6" t="s">
        <v>6758</v>
      </c>
      <c r="D431" s="9">
        <v>4700000</v>
      </c>
      <c r="F431" s="6" t="s">
        <v>37</v>
      </c>
      <c r="G431" s="6" t="s">
        <v>38</v>
      </c>
      <c r="H431" s="6" t="s">
        <v>39</v>
      </c>
      <c r="I431" s="6">
        <v>0</v>
      </c>
      <c r="J431" s="8">
        <v>43979</v>
      </c>
      <c r="K431" s="6" t="s">
        <v>7955</v>
      </c>
      <c r="L431" s="6" t="s">
        <v>42</v>
      </c>
      <c r="M431" s="6" t="s">
        <v>6315</v>
      </c>
      <c r="O431" s="6" t="s">
        <v>8188</v>
      </c>
      <c r="P431" s="6" t="s">
        <v>6759</v>
      </c>
      <c r="R431" s="6" t="s">
        <v>47</v>
      </c>
      <c r="S431" s="6" t="s">
        <v>48</v>
      </c>
      <c r="U431" s="6" t="s">
        <v>49</v>
      </c>
      <c r="W431" s="8">
        <v>43979</v>
      </c>
      <c r="X431" s="31">
        <v>44316</v>
      </c>
      <c r="AB431" s="6" t="s">
        <v>55</v>
      </c>
      <c r="AC431" s="6" t="s">
        <v>6168</v>
      </c>
    </row>
    <row r="432" spans="1:29" x14ac:dyDescent="0.45">
      <c r="A432" s="5" t="s">
        <v>6765</v>
      </c>
      <c r="B432" s="6" t="s">
        <v>6766</v>
      </c>
      <c r="C432" s="6" t="s">
        <v>6767</v>
      </c>
      <c r="D432" s="9">
        <v>3200000</v>
      </c>
      <c r="F432" s="6" t="s">
        <v>37</v>
      </c>
      <c r="G432" s="6" t="s">
        <v>38</v>
      </c>
      <c r="H432" s="6" t="s">
        <v>39</v>
      </c>
      <c r="I432" s="6">
        <v>0</v>
      </c>
      <c r="J432" s="8">
        <v>43979</v>
      </c>
      <c r="K432" s="6" t="s">
        <v>7955</v>
      </c>
      <c r="L432" s="6" t="s">
        <v>42</v>
      </c>
      <c r="M432" s="6" t="s">
        <v>6768</v>
      </c>
      <c r="O432" s="6" t="s">
        <v>8188</v>
      </c>
      <c r="P432" s="6" t="s">
        <v>6769</v>
      </c>
      <c r="R432" s="6" t="s">
        <v>47</v>
      </c>
      <c r="S432" s="6" t="s">
        <v>48</v>
      </c>
      <c r="U432" s="6" t="s">
        <v>49</v>
      </c>
      <c r="W432" s="8">
        <v>43979</v>
      </c>
      <c r="X432" s="31">
        <v>44316</v>
      </c>
      <c r="AB432" s="6" t="s">
        <v>55</v>
      </c>
      <c r="AC432" s="6" t="s">
        <v>6168</v>
      </c>
    </row>
    <row r="433" spans="1:29" x14ac:dyDescent="0.45">
      <c r="A433" s="5" t="s">
        <v>6751</v>
      </c>
      <c r="B433" s="6" t="s">
        <v>6752</v>
      </c>
      <c r="C433" s="6" t="s">
        <v>6753</v>
      </c>
      <c r="D433" s="9">
        <v>6500000</v>
      </c>
      <c r="F433" s="6" t="s">
        <v>37</v>
      </c>
      <c r="G433" s="6" t="s">
        <v>38</v>
      </c>
      <c r="H433" s="6" t="s">
        <v>39</v>
      </c>
      <c r="I433" s="6">
        <v>0</v>
      </c>
      <c r="J433" s="8">
        <v>43979</v>
      </c>
      <c r="K433" s="6" t="s">
        <v>7955</v>
      </c>
      <c r="L433" s="6" t="s">
        <v>42</v>
      </c>
      <c r="M433" s="6" t="s">
        <v>6754</v>
      </c>
      <c r="O433" s="6" t="s">
        <v>8188</v>
      </c>
      <c r="P433" s="6" t="s">
        <v>6755</v>
      </c>
      <c r="R433" s="6" t="s">
        <v>47</v>
      </c>
      <c r="S433" s="6" t="s">
        <v>48</v>
      </c>
      <c r="U433" s="6" t="s">
        <v>49</v>
      </c>
      <c r="W433" s="8">
        <v>43979</v>
      </c>
      <c r="X433" s="31">
        <v>44316</v>
      </c>
      <c r="AB433" s="6" t="s">
        <v>55</v>
      </c>
      <c r="AC433" s="6" t="s">
        <v>6168</v>
      </c>
    </row>
    <row r="434" spans="1:29" x14ac:dyDescent="0.45">
      <c r="A434" s="5" t="s">
        <v>6770</v>
      </c>
      <c r="B434" s="6" t="s">
        <v>6771</v>
      </c>
      <c r="C434" s="6" t="s">
        <v>6772</v>
      </c>
      <c r="D434" s="9">
        <v>5500000</v>
      </c>
      <c r="F434" s="6" t="s">
        <v>37</v>
      </c>
      <c r="G434" s="6" t="s">
        <v>38</v>
      </c>
      <c r="H434" s="6" t="s">
        <v>39</v>
      </c>
      <c r="I434" s="6">
        <v>0</v>
      </c>
      <c r="J434" s="8">
        <v>43979</v>
      </c>
      <c r="K434" s="6" t="s">
        <v>7955</v>
      </c>
      <c r="L434" s="6" t="s">
        <v>42</v>
      </c>
      <c r="M434" s="6" t="s">
        <v>6315</v>
      </c>
      <c r="O434" s="6" t="s">
        <v>8188</v>
      </c>
      <c r="P434" s="6" t="s">
        <v>6773</v>
      </c>
      <c r="R434" s="6" t="s">
        <v>47</v>
      </c>
      <c r="S434" s="6" t="s">
        <v>48</v>
      </c>
      <c r="U434" s="6" t="s">
        <v>49</v>
      </c>
      <c r="W434" s="8">
        <v>43979</v>
      </c>
      <c r="X434" s="31">
        <v>44316</v>
      </c>
      <c r="AB434" s="6" t="s">
        <v>55</v>
      </c>
      <c r="AC434" s="6" t="s">
        <v>6168</v>
      </c>
    </row>
    <row r="435" spans="1:29" x14ac:dyDescent="0.45">
      <c r="A435" s="5" t="s">
        <v>6786</v>
      </c>
      <c r="B435" s="6" t="s">
        <v>6787</v>
      </c>
      <c r="C435" s="6" t="s">
        <v>6788</v>
      </c>
      <c r="D435" s="9">
        <v>2000000</v>
      </c>
      <c r="F435" s="6" t="s">
        <v>37</v>
      </c>
      <c r="G435" s="6" t="s">
        <v>38</v>
      </c>
      <c r="H435" s="6" t="s">
        <v>39</v>
      </c>
      <c r="I435" s="6">
        <v>0</v>
      </c>
      <c r="J435" s="8">
        <v>43979</v>
      </c>
      <c r="K435" s="6" t="s">
        <v>7955</v>
      </c>
      <c r="L435" s="6" t="s">
        <v>42</v>
      </c>
      <c r="M435" s="6" t="s">
        <v>6553</v>
      </c>
      <c r="O435" s="6" t="s">
        <v>11204</v>
      </c>
      <c r="P435" s="6" t="s">
        <v>6789</v>
      </c>
      <c r="R435" s="6" t="s">
        <v>47</v>
      </c>
      <c r="S435" s="6" t="s">
        <v>48</v>
      </c>
      <c r="U435" s="6" t="s">
        <v>49</v>
      </c>
      <c r="W435" s="8">
        <v>43979</v>
      </c>
      <c r="X435" s="31">
        <v>44316</v>
      </c>
      <c r="AB435" s="6" t="s">
        <v>55</v>
      </c>
      <c r="AC435" s="6" t="s">
        <v>6168</v>
      </c>
    </row>
    <row r="436" spans="1:29" x14ac:dyDescent="0.45">
      <c r="A436" s="5" t="s">
        <v>6782</v>
      </c>
      <c r="B436" s="6" t="s">
        <v>6783</v>
      </c>
      <c r="C436" s="6" t="s">
        <v>6784</v>
      </c>
      <c r="D436" s="9">
        <v>2499997</v>
      </c>
      <c r="F436" s="6" t="s">
        <v>37</v>
      </c>
      <c r="G436" s="6" t="s">
        <v>38</v>
      </c>
      <c r="H436" s="6" t="s">
        <v>39</v>
      </c>
      <c r="I436" s="6">
        <v>0</v>
      </c>
      <c r="J436" s="8">
        <v>43979</v>
      </c>
      <c r="K436" s="6" t="s">
        <v>7955</v>
      </c>
      <c r="L436" s="6" t="s">
        <v>42</v>
      </c>
      <c r="M436" s="6" t="s">
        <v>6553</v>
      </c>
      <c r="O436" s="6" t="s">
        <v>11204</v>
      </c>
      <c r="P436" s="6" t="s">
        <v>6785</v>
      </c>
      <c r="R436" s="6" t="s">
        <v>47</v>
      </c>
      <c r="S436" s="6" t="s">
        <v>48</v>
      </c>
      <c r="U436" s="6" t="s">
        <v>49</v>
      </c>
      <c r="W436" s="8">
        <v>43979</v>
      </c>
      <c r="X436" s="31">
        <v>44316</v>
      </c>
      <c r="AB436" s="6" t="s">
        <v>55</v>
      </c>
      <c r="AC436" s="6" t="s">
        <v>6168</v>
      </c>
    </row>
    <row r="437" spans="1:29" x14ac:dyDescent="0.45">
      <c r="A437" s="5" t="s">
        <v>6802</v>
      </c>
      <c r="B437" s="6" t="s">
        <v>6803</v>
      </c>
      <c r="C437" s="6" t="s">
        <v>6804</v>
      </c>
      <c r="D437" s="9">
        <v>8000000</v>
      </c>
      <c r="F437" s="6" t="s">
        <v>37</v>
      </c>
      <c r="G437" s="6" t="s">
        <v>38</v>
      </c>
      <c r="H437" s="6" t="s">
        <v>39</v>
      </c>
      <c r="I437" s="6">
        <v>0</v>
      </c>
      <c r="J437" s="8">
        <v>43979</v>
      </c>
      <c r="K437" s="6" t="s">
        <v>7955</v>
      </c>
      <c r="L437" s="6" t="s">
        <v>42</v>
      </c>
      <c r="M437" s="6" t="s">
        <v>6266</v>
      </c>
      <c r="O437" s="6" t="s">
        <v>8188</v>
      </c>
      <c r="P437" s="6" t="s">
        <v>6805</v>
      </c>
      <c r="R437" s="6" t="s">
        <v>47</v>
      </c>
      <c r="S437" s="6" t="s">
        <v>48</v>
      </c>
      <c r="U437" s="6" t="s">
        <v>49</v>
      </c>
      <c r="W437" s="8">
        <v>43979</v>
      </c>
      <c r="X437" s="31">
        <v>44377</v>
      </c>
      <c r="AB437" s="6" t="s">
        <v>55</v>
      </c>
      <c r="AC437" s="6" t="s">
        <v>6168</v>
      </c>
    </row>
    <row r="438" spans="1:29" x14ac:dyDescent="0.45">
      <c r="A438" s="5" t="s">
        <v>6794</v>
      </c>
      <c r="B438" s="6" t="s">
        <v>6795</v>
      </c>
      <c r="C438" s="6" t="s">
        <v>6796</v>
      </c>
      <c r="D438" s="9">
        <v>16500000</v>
      </c>
      <c r="F438" s="6" t="s">
        <v>37</v>
      </c>
      <c r="G438" s="6" t="s">
        <v>38</v>
      </c>
      <c r="H438" s="6" t="s">
        <v>39</v>
      </c>
      <c r="I438" s="6">
        <v>0</v>
      </c>
      <c r="J438" s="8">
        <v>43979</v>
      </c>
      <c r="K438" s="6" t="s">
        <v>7955</v>
      </c>
      <c r="L438" s="6" t="s">
        <v>42</v>
      </c>
      <c r="M438" s="6" t="s">
        <v>6529</v>
      </c>
      <c r="O438" s="6" t="s">
        <v>8188</v>
      </c>
      <c r="P438" s="6" t="s">
        <v>6797</v>
      </c>
      <c r="R438" s="6" t="s">
        <v>47</v>
      </c>
      <c r="S438" s="6" t="s">
        <v>48</v>
      </c>
      <c r="U438" s="6" t="s">
        <v>49</v>
      </c>
      <c r="W438" s="8">
        <v>43979</v>
      </c>
      <c r="X438" s="31">
        <v>44377</v>
      </c>
      <c r="AB438" s="6" t="s">
        <v>55</v>
      </c>
      <c r="AC438" s="6" t="s">
        <v>6168</v>
      </c>
    </row>
    <row r="439" spans="1:29" x14ac:dyDescent="0.45">
      <c r="A439" s="5" t="s">
        <v>6790</v>
      </c>
      <c r="B439" s="6" t="s">
        <v>6791</v>
      </c>
      <c r="C439" s="6" t="s">
        <v>6792</v>
      </c>
      <c r="D439" s="9">
        <v>14500000</v>
      </c>
      <c r="F439" s="6" t="s">
        <v>37</v>
      </c>
      <c r="G439" s="6" t="s">
        <v>38</v>
      </c>
      <c r="H439" s="6" t="s">
        <v>39</v>
      </c>
      <c r="I439" s="6">
        <v>0</v>
      </c>
      <c r="J439" s="8">
        <v>43979</v>
      </c>
      <c r="K439" s="6" t="s">
        <v>7955</v>
      </c>
      <c r="L439" s="6" t="s">
        <v>42</v>
      </c>
      <c r="M439" s="6" t="s">
        <v>6440</v>
      </c>
      <c r="O439" s="6" t="s">
        <v>8188</v>
      </c>
      <c r="P439" s="6" t="s">
        <v>6793</v>
      </c>
      <c r="R439" s="6" t="s">
        <v>47</v>
      </c>
      <c r="S439" s="6" t="s">
        <v>48</v>
      </c>
      <c r="U439" s="6" t="s">
        <v>49</v>
      </c>
      <c r="W439" s="8">
        <v>43979</v>
      </c>
      <c r="X439" s="31">
        <v>44377</v>
      </c>
      <c r="AB439" s="6" t="s">
        <v>55</v>
      </c>
      <c r="AC439" s="6" t="s">
        <v>6168</v>
      </c>
    </row>
    <row r="440" spans="1:29" x14ac:dyDescent="0.45">
      <c r="A440" s="5" t="s">
        <v>6798</v>
      </c>
      <c r="B440" s="6" t="s">
        <v>6799</v>
      </c>
      <c r="C440" s="6" t="s">
        <v>6800</v>
      </c>
      <c r="D440" s="9">
        <v>3400000</v>
      </c>
      <c r="F440" s="6" t="s">
        <v>37</v>
      </c>
      <c r="G440" s="6" t="s">
        <v>38</v>
      </c>
      <c r="H440" s="6" t="s">
        <v>39</v>
      </c>
      <c r="I440" s="6">
        <v>0</v>
      </c>
      <c r="J440" s="8">
        <v>43979</v>
      </c>
      <c r="K440" s="6" t="s">
        <v>7955</v>
      </c>
      <c r="L440" s="6" t="s">
        <v>42</v>
      </c>
      <c r="M440" s="6" t="s">
        <v>6261</v>
      </c>
      <c r="O440" s="6" t="s">
        <v>8188</v>
      </c>
      <c r="P440" s="6" t="s">
        <v>6801</v>
      </c>
      <c r="R440" s="6" t="s">
        <v>47</v>
      </c>
      <c r="S440" s="6" t="s">
        <v>48</v>
      </c>
      <c r="U440" s="6" t="s">
        <v>49</v>
      </c>
      <c r="W440" s="8">
        <v>43979</v>
      </c>
      <c r="X440" s="31">
        <v>44377</v>
      </c>
      <c r="AB440" s="6" t="s">
        <v>55</v>
      </c>
      <c r="AC440" s="6" t="s">
        <v>6168</v>
      </c>
    </row>
    <row r="441" spans="1:29" x14ac:dyDescent="0.45">
      <c r="A441" s="5" t="s">
        <v>6815</v>
      </c>
      <c r="B441" s="6" t="s">
        <v>6546</v>
      </c>
      <c r="C441" s="6" t="s">
        <v>6816</v>
      </c>
      <c r="D441" s="9">
        <v>13000000</v>
      </c>
      <c r="F441" s="6" t="s">
        <v>37</v>
      </c>
      <c r="G441" s="6" t="s">
        <v>38</v>
      </c>
      <c r="H441" s="6" t="s">
        <v>39</v>
      </c>
      <c r="I441" s="6">
        <v>0</v>
      </c>
      <c r="J441" s="8">
        <v>43983</v>
      </c>
      <c r="K441" s="6" t="s">
        <v>7955</v>
      </c>
      <c r="L441" s="6" t="s">
        <v>59</v>
      </c>
      <c r="M441" s="6" t="s">
        <v>6539</v>
      </c>
      <c r="O441" s="6" t="s">
        <v>8188</v>
      </c>
      <c r="P441" s="6" t="s">
        <v>6817</v>
      </c>
      <c r="R441" s="6" t="s">
        <v>47</v>
      </c>
      <c r="S441" s="6" t="s">
        <v>48</v>
      </c>
      <c r="U441" s="6" t="s">
        <v>49</v>
      </c>
      <c r="W441" s="8">
        <v>43983</v>
      </c>
      <c r="X441" s="31">
        <v>44073</v>
      </c>
      <c r="AB441" s="6" t="s">
        <v>55</v>
      </c>
      <c r="AC441" s="6" t="s">
        <v>6168</v>
      </c>
    </row>
    <row r="442" spans="1:29" x14ac:dyDescent="0.45">
      <c r="A442" s="5" t="s">
        <v>6827</v>
      </c>
      <c r="B442" s="6" t="s">
        <v>6828</v>
      </c>
      <c r="C442" s="6" t="s">
        <v>6829</v>
      </c>
      <c r="D442" s="9">
        <v>8350000</v>
      </c>
      <c r="F442" s="6" t="s">
        <v>37</v>
      </c>
      <c r="G442" s="6" t="s">
        <v>38</v>
      </c>
      <c r="H442" s="6" t="s">
        <v>39</v>
      </c>
      <c r="I442" s="6">
        <v>0</v>
      </c>
      <c r="J442" s="8">
        <v>43987</v>
      </c>
      <c r="K442" s="6" t="s">
        <v>7955</v>
      </c>
      <c r="L442" s="6" t="s">
        <v>59</v>
      </c>
      <c r="M442" s="6" t="s">
        <v>6830</v>
      </c>
      <c r="O442" s="6" t="s">
        <v>11204</v>
      </c>
      <c r="P442" s="6" t="s">
        <v>6831</v>
      </c>
      <c r="R442" s="6" t="s">
        <v>47</v>
      </c>
      <c r="S442" s="6" t="s">
        <v>48</v>
      </c>
      <c r="U442" s="6" t="s">
        <v>49</v>
      </c>
      <c r="W442" s="8">
        <v>43987</v>
      </c>
      <c r="X442" s="31">
        <v>44195</v>
      </c>
      <c r="AB442" s="6" t="s">
        <v>55</v>
      </c>
      <c r="AC442" s="6" t="s">
        <v>6168</v>
      </c>
    </row>
    <row r="443" spans="1:29" x14ac:dyDescent="0.45">
      <c r="A443" s="5" t="s">
        <v>6832</v>
      </c>
      <c r="B443" s="6" t="s">
        <v>6833</v>
      </c>
      <c r="C443" s="6" t="s">
        <v>6834</v>
      </c>
      <c r="D443" s="9">
        <v>11710000</v>
      </c>
      <c r="F443" s="6" t="s">
        <v>37</v>
      </c>
      <c r="G443" s="6" t="s">
        <v>38</v>
      </c>
      <c r="H443" s="6" t="s">
        <v>39</v>
      </c>
      <c r="I443" s="6">
        <v>0</v>
      </c>
      <c r="J443" s="8">
        <v>43987</v>
      </c>
      <c r="K443" s="6" t="s">
        <v>7955</v>
      </c>
      <c r="L443" s="6" t="s">
        <v>59</v>
      </c>
      <c r="M443" s="6" t="s">
        <v>6680</v>
      </c>
      <c r="O443" s="6" t="s">
        <v>11204</v>
      </c>
      <c r="P443" s="6" t="s">
        <v>6835</v>
      </c>
      <c r="R443" s="6" t="s">
        <v>47</v>
      </c>
      <c r="S443" s="6" t="s">
        <v>48</v>
      </c>
      <c r="U443" s="6" t="s">
        <v>49</v>
      </c>
      <c r="W443" s="8">
        <v>43987</v>
      </c>
      <c r="X443" s="31">
        <v>44195</v>
      </c>
      <c r="AB443" s="6" t="s">
        <v>55</v>
      </c>
      <c r="AC443" s="6" t="s">
        <v>6168</v>
      </c>
    </row>
    <row r="444" spans="1:29" x14ac:dyDescent="0.45">
      <c r="A444" s="5" t="s">
        <v>6836</v>
      </c>
      <c r="B444" s="6" t="s">
        <v>6837</v>
      </c>
      <c r="C444" s="6" t="s">
        <v>6838</v>
      </c>
      <c r="D444" s="9">
        <v>1400107</v>
      </c>
      <c r="F444" s="6" t="s">
        <v>37</v>
      </c>
      <c r="G444" s="6" t="s">
        <v>38</v>
      </c>
      <c r="H444" s="6" t="s">
        <v>39</v>
      </c>
      <c r="I444" s="6">
        <v>0</v>
      </c>
      <c r="J444" s="8">
        <v>43987</v>
      </c>
      <c r="K444" s="6" t="s">
        <v>7955</v>
      </c>
      <c r="L444" s="6" t="s">
        <v>59</v>
      </c>
      <c r="M444" s="6" t="s">
        <v>6839</v>
      </c>
      <c r="O444" s="6" t="s">
        <v>11204</v>
      </c>
      <c r="P444" s="6" t="s">
        <v>6840</v>
      </c>
      <c r="R444" s="6" t="s">
        <v>47</v>
      </c>
      <c r="S444" s="6" t="s">
        <v>48</v>
      </c>
      <c r="U444" s="6" t="s">
        <v>49</v>
      </c>
      <c r="W444" s="8">
        <v>43987</v>
      </c>
      <c r="X444" s="31">
        <v>44195</v>
      </c>
      <c r="AB444" s="6" t="s">
        <v>55</v>
      </c>
      <c r="AC444" s="6" t="s">
        <v>6168</v>
      </c>
    </row>
    <row r="445" spans="1:29" x14ac:dyDescent="0.45">
      <c r="A445" s="5" t="s">
        <v>6841</v>
      </c>
      <c r="B445" s="6" t="s">
        <v>6842</v>
      </c>
      <c r="C445" s="6" t="s">
        <v>6843</v>
      </c>
      <c r="D445" s="9">
        <v>800000</v>
      </c>
      <c r="F445" s="6" t="s">
        <v>37</v>
      </c>
      <c r="G445" s="6" t="s">
        <v>38</v>
      </c>
      <c r="H445" s="6" t="s">
        <v>39</v>
      </c>
      <c r="I445" s="6">
        <v>0</v>
      </c>
      <c r="J445" s="8">
        <v>43987</v>
      </c>
      <c r="K445" s="6" t="s">
        <v>7955</v>
      </c>
      <c r="L445" s="6" t="s">
        <v>59</v>
      </c>
      <c r="M445" s="6" t="s">
        <v>6524</v>
      </c>
      <c r="O445" s="6" t="s">
        <v>11204</v>
      </c>
      <c r="P445" s="6" t="s">
        <v>6844</v>
      </c>
      <c r="R445" s="6" t="s">
        <v>47</v>
      </c>
      <c r="S445" s="6" t="s">
        <v>48</v>
      </c>
      <c r="U445" s="6" t="s">
        <v>49</v>
      </c>
      <c r="W445" s="8">
        <v>43998</v>
      </c>
      <c r="X445" s="31">
        <v>44063</v>
      </c>
      <c r="AB445" s="6" t="s">
        <v>55</v>
      </c>
      <c r="AC445" s="6" t="s">
        <v>6168</v>
      </c>
    </row>
    <row r="446" spans="1:29" x14ac:dyDescent="0.45">
      <c r="A446" s="5" t="s">
        <v>6845</v>
      </c>
      <c r="B446" s="6" t="s">
        <v>6846</v>
      </c>
      <c r="C446" s="6" t="s">
        <v>6847</v>
      </c>
      <c r="D446" s="9">
        <v>400000</v>
      </c>
      <c r="F446" s="6" t="s">
        <v>37</v>
      </c>
      <c r="G446" s="6" t="s">
        <v>38</v>
      </c>
      <c r="H446" s="6" t="s">
        <v>39</v>
      </c>
      <c r="I446" s="6">
        <v>0</v>
      </c>
      <c r="J446" s="8">
        <v>43987</v>
      </c>
      <c r="K446" s="6" t="s">
        <v>7955</v>
      </c>
      <c r="L446" s="6" t="s">
        <v>59</v>
      </c>
      <c r="M446" s="6" t="s">
        <v>6848</v>
      </c>
      <c r="O446" s="6" t="s">
        <v>11204</v>
      </c>
      <c r="P446" s="6" t="s">
        <v>6849</v>
      </c>
      <c r="R446" s="6" t="s">
        <v>47</v>
      </c>
      <c r="S446" s="6" t="s">
        <v>48</v>
      </c>
      <c r="U446" s="6" t="s">
        <v>49</v>
      </c>
      <c r="W446" s="8">
        <v>43987</v>
      </c>
      <c r="X446" s="31">
        <v>44028</v>
      </c>
      <c r="AB446" s="6" t="s">
        <v>55</v>
      </c>
      <c r="AC446" s="6" t="s">
        <v>6168</v>
      </c>
    </row>
    <row r="447" spans="1:29" x14ac:dyDescent="0.45">
      <c r="A447" s="5" t="s">
        <v>6850</v>
      </c>
      <c r="B447" s="6" t="s">
        <v>6851</v>
      </c>
      <c r="C447" s="6" t="s">
        <v>6852</v>
      </c>
      <c r="D447" s="9">
        <v>10600000</v>
      </c>
      <c r="F447" s="6" t="s">
        <v>37</v>
      </c>
      <c r="G447" s="6" t="s">
        <v>38</v>
      </c>
      <c r="H447" s="6" t="s">
        <v>39</v>
      </c>
      <c r="I447" s="6">
        <v>0</v>
      </c>
      <c r="J447" s="8">
        <v>43987</v>
      </c>
      <c r="K447" s="6" t="s">
        <v>7955</v>
      </c>
      <c r="L447" s="6" t="s">
        <v>59</v>
      </c>
      <c r="M447" s="6" t="s">
        <v>6853</v>
      </c>
      <c r="O447" s="6" t="s">
        <v>11204</v>
      </c>
      <c r="P447" s="6" t="s">
        <v>6854</v>
      </c>
      <c r="R447" s="6" t="s">
        <v>47</v>
      </c>
      <c r="S447" s="6" t="s">
        <v>48</v>
      </c>
      <c r="U447" s="6" t="s">
        <v>49</v>
      </c>
      <c r="W447" s="8">
        <v>43987</v>
      </c>
      <c r="X447" s="31">
        <v>44197</v>
      </c>
      <c r="AB447" s="6" t="s">
        <v>55</v>
      </c>
      <c r="AC447" s="6" t="s">
        <v>6168</v>
      </c>
    </row>
    <row r="448" spans="1:29" x14ac:dyDescent="0.45">
      <c r="A448" s="5" t="s">
        <v>6855</v>
      </c>
      <c r="B448" s="6" t="s">
        <v>6856</v>
      </c>
      <c r="C448" s="6" t="s">
        <v>6857</v>
      </c>
      <c r="D448" s="9">
        <v>6003810</v>
      </c>
      <c r="F448" s="6" t="s">
        <v>37</v>
      </c>
      <c r="G448" s="6" t="s">
        <v>38</v>
      </c>
      <c r="H448" s="6" t="s">
        <v>39</v>
      </c>
      <c r="I448" s="6">
        <v>0</v>
      </c>
      <c r="J448" s="8">
        <v>43987</v>
      </c>
      <c r="K448" s="6" t="s">
        <v>7955</v>
      </c>
      <c r="L448" s="6" t="s">
        <v>59</v>
      </c>
      <c r="M448" s="6" t="s">
        <v>6390</v>
      </c>
      <c r="O448" s="6" t="s">
        <v>11197</v>
      </c>
      <c r="P448" s="6" t="s">
        <v>6858</v>
      </c>
      <c r="R448" s="6" t="s">
        <v>47</v>
      </c>
      <c r="S448" s="6" t="s">
        <v>48</v>
      </c>
      <c r="U448" s="6" t="s">
        <v>49</v>
      </c>
      <c r="W448" s="8">
        <v>43992</v>
      </c>
      <c r="X448" s="31">
        <v>44196</v>
      </c>
      <c r="AB448" s="6" t="s">
        <v>55</v>
      </c>
      <c r="AC448" s="6" t="s">
        <v>6168</v>
      </c>
    </row>
    <row r="449" spans="1:29" x14ac:dyDescent="0.45">
      <c r="A449" s="5" t="s">
        <v>6859</v>
      </c>
      <c r="B449" s="6" t="s">
        <v>6860</v>
      </c>
      <c r="C449" s="6" t="s">
        <v>6861</v>
      </c>
      <c r="D449" s="9">
        <v>11500000</v>
      </c>
      <c r="F449" s="6" t="s">
        <v>37</v>
      </c>
      <c r="G449" s="6" t="s">
        <v>38</v>
      </c>
      <c r="H449" s="6" t="s">
        <v>39</v>
      </c>
      <c r="I449" s="6">
        <v>0</v>
      </c>
      <c r="J449" s="8">
        <v>43987</v>
      </c>
      <c r="K449" s="6" t="s">
        <v>7955</v>
      </c>
      <c r="L449" s="6" t="s">
        <v>59</v>
      </c>
      <c r="M449" s="6" t="s">
        <v>6468</v>
      </c>
      <c r="O449" s="6" t="s">
        <v>11204</v>
      </c>
      <c r="P449" s="6" t="s">
        <v>6862</v>
      </c>
      <c r="R449" s="6" t="s">
        <v>47</v>
      </c>
      <c r="S449" s="6" t="s">
        <v>48</v>
      </c>
      <c r="U449" s="6" t="s">
        <v>49</v>
      </c>
      <c r="W449" s="8">
        <v>43987</v>
      </c>
      <c r="X449" s="31">
        <v>44197</v>
      </c>
      <c r="AB449" s="6" t="s">
        <v>55</v>
      </c>
      <c r="AC449" s="6" t="s">
        <v>6168</v>
      </c>
    </row>
    <row r="450" spans="1:29" x14ac:dyDescent="0.45">
      <c r="A450" s="5" t="s">
        <v>6863</v>
      </c>
      <c r="B450" s="6" t="s">
        <v>6864</v>
      </c>
      <c r="C450" s="6" t="s">
        <v>6865</v>
      </c>
      <c r="D450" s="9">
        <v>4720000</v>
      </c>
      <c r="F450" s="6" t="s">
        <v>37</v>
      </c>
      <c r="G450" s="6" t="s">
        <v>38</v>
      </c>
      <c r="H450" s="6" t="s">
        <v>39</v>
      </c>
      <c r="I450" s="6">
        <v>0</v>
      </c>
      <c r="J450" s="8">
        <v>43987</v>
      </c>
      <c r="K450" s="6" t="s">
        <v>7955</v>
      </c>
      <c r="L450" s="6" t="s">
        <v>59</v>
      </c>
      <c r="M450" s="6" t="s">
        <v>6483</v>
      </c>
      <c r="O450" s="6" t="s">
        <v>11204</v>
      </c>
      <c r="P450" s="6" t="s">
        <v>6866</v>
      </c>
      <c r="R450" s="6" t="s">
        <v>47</v>
      </c>
      <c r="S450" s="6" t="s">
        <v>48</v>
      </c>
      <c r="U450" s="6" t="s">
        <v>49</v>
      </c>
      <c r="W450" s="8">
        <v>43987</v>
      </c>
      <c r="X450" s="31">
        <v>44197</v>
      </c>
      <c r="AB450" s="6" t="s">
        <v>55</v>
      </c>
      <c r="AC450" s="6" t="s">
        <v>6168</v>
      </c>
    </row>
    <row r="451" spans="1:29" x14ac:dyDescent="0.45">
      <c r="A451" s="5" t="s">
        <v>6867</v>
      </c>
      <c r="B451" s="6" t="s">
        <v>6868</v>
      </c>
      <c r="C451" s="6" t="s">
        <v>6869</v>
      </c>
      <c r="D451" s="9">
        <v>1500000</v>
      </c>
      <c r="F451" s="6" t="s">
        <v>37</v>
      </c>
      <c r="G451" s="6" t="s">
        <v>38</v>
      </c>
      <c r="H451" s="6" t="s">
        <v>39</v>
      </c>
      <c r="I451" s="6">
        <v>0</v>
      </c>
      <c r="J451" s="8">
        <v>43987</v>
      </c>
      <c r="K451" s="6" t="s">
        <v>7955</v>
      </c>
      <c r="L451" s="6" t="s">
        <v>59</v>
      </c>
      <c r="M451" s="6" t="s">
        <v>6473</v>
      </c>
      <c r="O451" s="6" t="s">
        <v>11204</v>
      </c>
      <c r="P451" s="6" t="s">
        <v>6870</v>
      </c>
      <c r="R451" s="6" t="s">
        <v>47</v>
      </c>
      <c r="S451" s="6" t="s">
        <v>48</v>
      </c>
      <c r="U451" s="6" t="s">
        <v>49</v>
      </c>
      <c r="W451" s="8">
        <v>43987</v>
      </c>
      <c r="X451" s="31">
        <v>44197</v>
      </c>
      <c r="AB451" s="6" t="s">
        <v>55</v>
      </c>
      <c r="AC451" s="6" t="s">
        <v>6168</v>
      </c>
    </row>
    <row r="452" spans="1:29" x14ac:dyDescent="0.45">
      <c r="A452" s="5" t="s">
        <v>6871</v>
      </c>
      <c r="B452" s="6" t="s">
        <v>6872</v>
      </c>
      <c r="C452" s="6" t="s">
        <v>6873</v>
      </c>
      <c r="D452" s="9">
        <v>1970000</v>
      </c>
      <c r="F452" s="6" t="s">
        <v>37</v>
      </c>
      <c r="G452" s="6" t="s">
        <v>38</v>
      </c>
      <c r="H452" s="6" t="s">
        <v>39</v>
      </c>
      <c r="I452" s="6">
        <v>0</v>
      </c>
      <c r="J452" s="8">
        <v>43987</v>
      </c>
      <c r="K452" s="6" t="s">
        <v>7955</v>
      </c>
      <c r="L452" s="6" t="s">
        <v>59</v>
      </c>
      <c r="M452" s="6" t="s">
        <v>6853</v>
      </c>
      <c r="O452" s="6" t="s">
        <v>11204</v>
      </c>
      <c r="P452" s="6" t="s">
        <v>6874</v>
      </c>
      <c r="R452" s="6" t="s">
        <v>47</v>
      </c>
      <c r="S452" s="6" t="s">
        <v>48</v>
      </c>
      <c r="U452" s="6" t="s">
        <v>49</v>
      </c>
      <c r="W452" s="8">
        <v>43987</v>
      </c>
      <c r="X452" s="31">
        <v>44197</v>
      </c>
      <c r="AB452" s="6" t="s">
        <v>55</v>
      </c>
      <c r="AC452" s="6" t="s">
        <v>6168</v>
      </c>
    </row>
    <row r="453" spans="1:29" x14ac:dyDescent="0.45">
      <c r="A453" s="5" t="s">
        <v>6875</v>
      </c>
      <c r="B453" s="6" t="s">
        <v>6876</v>
      </c>
      <c r="C453" s="6" t="s">
        <v>6877</v>
      </c>
      <c r="D453" s="9">
        <v>5000000</v>
      </c>
      <c r="F453" s="6" t="s">
        <v>37</v>
      </c>
      <c r="G453" s="6" t="s">
        <v>38</v>
      </c>
      <c r="H453" s="6" t="s">
        <v>39</v>
      </c>
      <c r="I453" s="6">
        <v>0</v>
      </c>
      <c r="J453" s="8">
        <v>43987</v>
      </c>
      <c r="K453" s="6" t="s">
        <v>7955</v>
      </c>
      <c r="L453" s="6" t="s">
        <v>42</v>
      </c>
      <c r="M453" s="6" t="s">
        <v>6506</v>
      </c>
      <c r="O453" s="6" t="s">
        <v>11204</v>
      </c>
      <c r="P453" s="6" t="s">
        <v>6878</v>
      </c>
      <c r="R453" s="6" t="s">
        <v>47</v>
      </c>
      <c r="S453" s="6" t="s">
        <v>48</v>
      </c>
      <c r="U453" s="6" t="s">
        <v>49</v>
      </c>
      <c r="W453" s="8">
        <v>43987</v>
      </c>
      <c r="X453" s="31">
        <v>44316</v>
      </c>
      <c r="AB453" s="6" t="s">
        <v>55</v>
      </c>
      <c r="AC453" s="6" t="s">
        <v>6168</v>
      </c>
    </row>
    <row r="454" spans="1:29" x14ac:dyDescent="0.45">
      <c r="A454" s="5" t="s">
        <v>6818</v>
      </c>
      <c r="B454" s="6" t="s">
        <v>6819</v>
      </c>
      <c r="C454" s="6" t="s">
        <v>6820</v>
      </c>
      <c r="D454" s="9">
        <v>8300000</v>
      </c>
      <c r="F454" s="6" t="s">
        <v>37</v>
      </c>
      <c r="G454" s="6" t="s">
        <v>38</v>
      </c>
      <c r="H454" s="6" t="s">
        <v>39</v>
      </c>
      <c r="I454" s="6">
        <v>0</v>
      </c>
      <c r="J454" s="8">
        <v>43987</v>
      </c>
      <c r="K454" s="6" t="s">
        <v>7955</v>
      </c>
      <c r="L454" s="6" t="s">
        <v>59</v>
      </c>
      <c r="M454" s="6" t="s">
        <v>6658</v>
      </c>
      <c r="O454" s="6" t="s">
        <v>8188</v>
      </c>
      <c r="P454" s="6" t="s">
        <v>6821</v>
      </c>
      <c r="R454" s="6" t="s">
        <v>47</v>
      </c>
      <c r="S454" s="6" t="s">
        <v>48</v>
      </c>
      <c r="U454" s="6" t="s">
        <v>49</v>
      </c>
      <c r="W454" s="8">
        <v>43987</v>
      </c>
      <c r="X454" s="31">
        <v>44316</v>
      </c>
      <c r="AB454" s="6" t="s">
        <v>55</v>
      </c>
      <c r="AC454" s="6" t="s">
        <v>6168</v>
      </c>
    </row>
    <row r="455" spans="1:29" x14ac:dyDescent="0.45">
      <c r="A455" s="5" t="s">
        <v>6822</v>
      </c>
      <c r="B455" s="6" t="s">
        <v>6823</v>
      </c>
      <c r="C455" s="6" t="s">
        <v>6824</v>
      </c>
      <c r="D455" s="9">
        <v>1500000</v>
      </c>
      <c r="F455" s="6" t="s">
        <v>37</v>
      </c>
      <c r="G455" s="6" t="s">
        <v>38</v>
      </c>
      <c r="H455" s="6" t="s">
        <v>39</v>
      </c>
      <c r="I455" s="6">
        <v>0</v>
      </c>
      <c r="J455" s="8">
        <v>43987</v>
      </c>
      <c r="K455" s="6" t="s">
        <v>7955</v>
      </c>
      <c r="L455" s="6" t="s">
        <v>59</v>
      </c>
      <c r="M455" s="6" t="s">
        <v>6825</v>
      </c>
      <c r="O455" s="6" t="s">
        <v>8188</v>
      </c>
      <c r="P455" s="6" t="s">
        <v>6826</v>
      </c>
      <c r="R455" s="6" t="s">
        <v>47</v>
      </c>
      <c r="S455" s="6" t="s">
        <v>48</v>
      </c>
      <c r="U455" s="6" t="s">
        <v>49</v>
      </c>
      <c r="W455" s="8">
        <v>43987</v>
      </c>
      <c r="X455" s="31">
        <v>44316</v>
      </c>
      <c r="AB455" s="6" t="s">
        <v>55</v>
      </c>
      <c r="AC455" s="6" t="s">
        <v>6168</v>
      </c>
    </row>
    <row r="456" spans="1:29" x14ac:dyDescent="0.45">
      <c r="A456" s="5" t="s">
        <v>6887</v>
      </c>
      <c r="B456" s="6" t="s">
        <v>6888</v>
      </c>
      <c r="C456" s="6" t="s">
        <v>6889</v>
      </c>
      <c r="D456" s="9">
        <v>200000</v>
      </c>
      <c r="F456" s="6" t="s">
        <v>37</v>
      </c>
      <c r="G456" s="6" t="s">
        <v>38</v>
      </c>
      <c r="H456" s="6" t="s">
        <v>39</v>
      </c>
      <c r="I456" s="6">
        <v>0</v>
      </c>
      <c r="J456" s="8">
        <v>43997</v>
      </c>
      <c r="K456" s="6" t="s">
        <v>7955</v>
      </c>
      <c r="L456" s="6" t="s">
        <v>59</v>
      </c>
      <c r="M456" s="6" t="s">
        <v>6284</v>
      </c>
      <c r="O456" s="6" t="s">
        <v>11204</v>
      </c>
      <c r="P456" s="6" t="s">
        <v>6890</v>
      </c>
      <c r="R456" s="6" t="s">
        <v>47</v>
      </c>
      <c r="S456" s="6" t="s">
        <v>48</v>
      </c>
      <c r="U456" s="6" t="s">
        <v>49</v>
      </c>
      <c r="W456" s="8">
        <v>43997</v>
      </c>
      <c r="X456" s="31">
        <v>44073</v>
      </c>
      <c r="AB456" s="6" t="s">
        <v>55</v>
      </c>
      <c r="AC456" s="6" t="s">
        <v>6168</v>
      </c>
    </row>
    <row r="457" spans="1:29" x14ac:dyDescent="0.45">
      <c r="A457" s="5" t="s">
        <v>6891</v>
      </c>
      <c r="B457" s="6" t="s">
        <v>6892</v>
      </c>
      <c r="C457" s="6" t="s">
        <v>6893</v>
      </c>
      <c r="D457" s="9">
        <v>270000</v>
      </c>
      <c r="F457" s="6" t="s">
        <v>37</v>
      </c>
      <c r="G457" s="6" t="s">
        <v>38</v>
      </c>
      <c r="H457" s="6" t="s">
        <v>39</v>
      </c>
      <c r="I457" s="6">
        <v>0</v>
      </c>
      <c r="J457" s="8">
        <v>43997</v>
      </c>
      <c r="K457" s="6" t="s">
        <v>7955</v>
      </c>
      <c r="L457" s="6" t="s">
        <v>59</v>
      </c>
      <c r="M457" s="6" t="s">
        <v>6284</v>
      </c>
      <c r="O457" s="6" t="s">
        <v>11204</v>
      </c>
      <c r="P457" s="6" t="s">
        <v>6894</v>
      </c>
      <c r="R457" s="6" t="s">
        <v>47</v>
      </c>
      <c r="S457" s="6" t="s">
        <v>48</v>
      </c>
      <c r="U457" s="6" t="s">
        <v>49</v>
      </c>
      <c r="W457" s="8">
        <v>43997</v>
      </c>
      <c r="X457" s="31">
        <v>44073</v>
      </c>
      <c r="AB457" s="6" t="s">
        <v>55</v>
      </c>
      <c r="AC457" s="6" t="s">
        <v>6168</v>
      </c>
    </row>
    <row r="458" spans="1:29" x14ac:dyDescent="0.45">
      <c r="A458" s="5" t="s">
        <v>6895</v>
      </c>
      <c r="B458" s="6" t="s">
        <v>6896</v>
      </c>
      <c r="C458" s="6" t="s">
        <v>6897</v>
      </c>
      <c r="D458" s="9">
        <v>230000</v>
      </c>
      <c r="F458" s="6" t="s">
        <v>37</v>
      </c>
      <c r="G458" s="6" t="s">
        <v>38</v>
      </c>
      <c r="H458" s="6" t="s">
        <v>39</v>
      </c>
      <c r="I458" s="6">
        <v>0</v>
      </c>
      <c r="J458" s="8">
        <v>43997</v>
      </c>
      <c r="K458" s="6" t="s">
        <v>7955</v>
      </c>
      <c r="L458" s="6" t="s">
        <v>59</v>
      </c>
      <c r="M458" s="6" t="s">
        <v>6284</v>
      </c>
      <c r="O458" s="6" t="s">
        <v>11204</v>
      </c>
      <c r="P458" s="6" t="s">
        <v>6898</v>
      </c>
      <c r="R458" s="6" t="s">
        <v>47</v>
      </c>
      <c r="S458" s="6" t="s">
        <v>48</v>
      </c>
      <c r="U458" s="6" t="s">
        <v>49</v>
      </c>
      <c r="W458" s="8">
        <v>43997</v>
      </c>
      <c r="X458" s="31">
        <v>44073</v>
      </c>
      <c r="AB458" s="6" t="s">
        <v>55</v>
      </c>
      <c r="AC458" s="6" t="s">
        <v>6168</v>
      </c>
    </row>
    <row r="459" spans="1:29" x14ac:dyDescent="0.45">
      <c r="A459" s="5" t="s">
        <v>6899</v>
      </c>
      <c r="B459" s="6" t="s">
        <v>6900</v>
      </c>
      <c r="C459" s="6" t="s">
        <v>6901</v>
      </c>
      <c r="D459" s="9">
        <v>150000</v>
      </c>
      <c r="F459" s="6" t="s">
        <v>37</v>
      </c>
      <c r="G459" s="6" t="s">
        <v>38</v>
      </c>
      <c r="H459" s="6" t="s">
        <v>39</v>
      </c>
      <c r="I459" s="6">
        <v>0</v>
      </c>
      <c r="J459" s="8">
        <v>43997</v>
      </c>
      <c r="K459" s="6" t="s">
        <v>7955</v>
      </c>
      <c r="L459" s="6" t="s">
        <v>59</v>
      </c>
      <c r="M459" s="6" t="s">
        <v>6271</v>
      </c>
      <c r="O459" s="6" t="s">
        <v>11204</v>
      </c>
      <c r="P459" s="6" t="s">
        <v>6902</v>
      </c>
      <c r="R459" s="6" t="s">
        <v>47</v>
      </c>
      <c r="S459" s="6" t="s">
        <v>48</v>
      </c>
      <c r="U459" s="6" t="s">
        <v>49</v>
      </c>
      <c r="W459" s="8">
        <v>43997</v>
      </c>
      <c r="X459" s="31">
        <v>44089</v>
      </c>
      <c r="AB459" s="6" t="s">
        <v>55</v>
      </c>
      <c r="AC459" s="6" t="s">
        <v>6168</v>
      </c>
    </row>
    <row r="460" spans="1:29" x14ac:dyDescent="0.45">
      <c r="A460" s="5" t="s">
        <v>6903</v>
      </c>
      <c r="B460" s="6" t="s">
        <v>6904</v>
      </c>
      <c r="C460" s="6" t="s">
        <v>6905</v>
      </c>
      <c r="D460" s="9">
        <v>80000</v>
      </c>
      <c r="F460" s="6" t="s">
        <v>37</v>
      </c>
      <c r="G460" s="6" t="s">
        <v>38</v>
      </c>
      <c r="H460" s="6" t="s">
        <v>39</v>
      </c>
      <c r="I460" s="6">
        <v>0</v>
      </c>
      <c r="J460" s="8">
        <v>43997</v>
      </c>
      <c r="K460" s="6" t="s">
        <v>7955</v>
      </c>
      <c r="L460" s="6" t="s">
        <v>59</v>
      </c>
      <c r="M460" s="6" t="s">
        <v>6271</v>
      </c>
      <c r="O460" s="6" t="s">
        <v>11204</v>
      </c>
      <c r="P460" s="6" t="s">
        <v>6906</v>
      </c>
      <c r="R460" s="6" t="s">
        <v>47</v>
      </c>
      <c r="S460" s="6" t="s">
        <v>48</v>
      </c>
      <c r="U460" s="6" t="s">
        <v>49</v>
      </c>
      <c r="W460" s="8">
        <v>43997</v>
      </c>
      <c r="X460" s="31">
        <v>44089</v>
      </c>
      <c r="AB460" s="6" t="s">
        <v>55</v>
      </c>
      <c r="AC460" s="6" t="s">
        <v>6168</v>
      </c>
    </row>
    <row r="461" spans="1:29" x14ac:dyDescent="0.45">
      <c r="A461" s="5" t="s">
        <v>6907</v>
      </c>
      <c r="B461" s="6" t="s">
        <v>6908</v>
      </c>
      <c r="C461" s="6" t="s">
        <v>6909</v>
      </c>
      <c r="D461" s="9">
        <v>320000</v>
      </c>
      <c r="F461" s="6" t="s">
        <v>37</v>
      </c>
      <c r="G461" s="6" t="s">
        <v>38</v>
      </c>
      <c r="H461" s="6" t="s">
        <v>39</v>
      </c>
      <c r="I461" s="6">
        <v>0</v>
      </c>
      <c r="J461" s="8">
        <v>43997</v>
      </c>
      <c r="K461" s="6" t="s">
        <v>7955</v>
      </c>
      <c r="L461" s="6" t="s">
        <v>59</v>
      </c>
      <c r="M461" s="6" t="s">
        <v>6271</v>
      </c>
      <c r="O461" s="6" t="s">
        <v>11204</v>
      </c>
      <c r="P461" s="6" t="s">
        <v>6910</v>
      </c>
      <c r="R461" s="6" t="s">
        <v>47</v>
      </c>
      <c r="S461" s="6" t="s">
        <v>48</v>
      </c>
      <c r="U461" s="6" t="s">
        <v>49</v>
      </c>
      <c r="W461" s="8">
        <v>43997</v>
      </c>
      <c r="X461" s="31">
        <v>44089</v>
      </c>
      <c r="AB461" s="6" t="s">
        <v>55</v>
      </c>
      <c r="AC461" s="6" t="s">
        <v>6168</v>
      </c>
    </row>
    <row r="462" spans="1:29" x14ac:dyDescent="0.45">
      <c r="A462" s="5" t="s">
        <v>6911</v>
      </c>
      <c r="B462" s="6" t="s">
        <v>6912</v>
      </c>
      <c r="C462" s="6" t="s">
        <v>6913</v>
      </c>
      <c r="D462" s="9">
        <v>154940</v>
      </c>
      <c r="F462" s="6" t="s">
        <v>37</v>
      </c>
      <c r="G462" s="6" t="s">
        <v>38</v>
      </c>
      <c r="H462" s="6" t="s">
        <v>39</v>
      </c>
      <c r="I462" s="6">
        <v>0</v>
      </c>
      <c r="J462" s="8">
        <v>43997</v>
      </c>
      <c r="K462" s="6" t="s">
        <v>7955</v>
      </c>
      <c r="L462" s="6" t="s">
        <v>59</v>
      </c>
      <c r="M462" s="6" t="s">
        <v>6271</v>
      </c>
      <c r="O462" s="6" t="s">
        <v>11204</v>
      </c>
      <c r="P462" s="6" t="s">
        <v>6914</v>
      </c>
      <c r="R462" s="6" t="s">
        <v>47</v>
      </c>
      <c r="S462" s="6" t="s">
        <v>48</v>
      </c>
      <c r="U462" s="6" t="s">
        <v>49</v>
      </c>
      <c r="W462" s="8">
        <v>43997</v>
      </c>
      <c r="X462" s="31">
        <v>44089</v>
      </c>
      <c r="AB462" s="6" t="s">
        <v>55</v>
      </c>
      <c r="AC462" s="6" t="s">
        <v>6168</v>
      </c>
    </row>
    <row r="463" spans="1:29" x14ac:dyDescent="0.45">
      <c r="A463" s="5" t="s">
        <v>6915</v>
      </c>
      <c r="B463" s="6" t="s">
        <v>6916</v>
      </c>
      <c r="C463" s="6" t="s">
        <v>6917</v>
      </c>
      <c r="D463" s="9">
        <v>12870000</v>
      </c>
      <c r="F463" s="6" t="s">
        <v>37</v>
      </c>
      <c r="G463" s="6" t="s">
        <v>38</v>
      </c>
      <c r="H463" s="6" t="s">
        <v>39</v>
      </c>
      <c r="I463" s="6">
        <v>0</v>
      </c>
      <c r="J463" s="8">
        <v>43997</v>
      </c>
      <c r="K463" s="6" t="s">
        <v>7955</v>
      </c>
      <c r="L463" s="6" t="s">
        <v>59</v>
      </c>
      <c r="M463" s="6" t="s">
        <v>6918</v>
      </c>
      <c r="O463" s="6" t="s">
        <v>11204</v>
      </c>
      <c r="P463" s="6" t="s">
        <v>6919</v>
      </c>
      <c r="R463" s="6" t="s">
        <v>47</v>
      </c>
      <c r="S463" s="6" t="s">
        <v>48</v>
      </c>
      <c r="U463" s="6" t="s">
        <v>49</v>
      </c>
      <c r="W463" s="8">
        <v>43997</v>
      </c>
      <c r="X463" s="31">
        <v>44195</v>
      </c>
      <c r="AB463" s="6" t="s">
        <v>55</v>
      </c>
      <c r="AC463" s="6" t="s">
        <v>6168</v>
      </c>
    </row>
    <row r="464" spans="1:29" x14ac:dyDescent="0.45">
      <c r="A464" s="5" t="s">
        <v>6920</v>
      </c>
      <c r="B464" s="6" t="s">
        <v>6921</v>
      </c>
      <c r="C464" s="6" t="s">
        <v>6922</v>
      </c>
      <c r="D464" s="9">
        <v>1250000</v>
      </c>
      <c r="F464" s="6" t="s">
        <v>37</v>
      </c>
      <c r="G464" s="6" t="s">
        <v>38</v>
      </c>
      <c r="H464" s="6" t="s">
        <v>39</v>
      </c>
      <c r="I464" s="6">
        <v>0</v>
      </c>
      <c r="J464" s="8">
        <v>43997</v>
      </c>
      <c r="K464" s="6" t="s">
        <v>7955</v>
      </c>
      <c r="L464" s="6" t="s">
        <v>59</v>
      </c>
      <c r="M464" s="6" t="s">
        <v>6658</v>
      </c>
      <c r="O464" s="6" t="s">
        <v>11204</v>
      </c>
      <c r="P464" s="6" t="s">
        <v>6923</v>
      </c>
      <c r="R464" s="6" t="s">
        <v>47</v>
      </c>
      <c r="S464" s="6" t="s">
        <v>48</v>
      </c>
      <c r="U464" s="6" t="s">
        <v>49</v>
      </c>
      <c r="W464" s="8">
        <v>43997</v>
      </c>
      <c r="X464" s="31">
        <v>44104</v>
      </c>
      <c r="AB464" s="6" t="s">
        <v>55</v>
      </c>
      <c r="AC464" s="6" t="s">
        <v>6168</v>
      </c>
    </row>
    <row r="465" spans="1:29" x14ac:dyDescent="0.45">
      <c r="A465" s="5" t="s">
        <v>6924</v>
      </c>
      <c r="B465" s="6" t="s">
        <v>6925</v>
      </c>
      <c r="C465" s="6" t="s">
        <v>6926</v>
      </c>
      <c r="D465" s="9">
        <v>98703</v>
      </c>
      <c r="F465" s="6" t="s">
        <v>37</v>
      </c>
      <c r="G465" s="6" t="s">
        <v>38</v>
      </c>
      <c r="H465" s="6" t="s">
        <v>39</v>
      </c>
      <c r="I465" s="6">
        <v>0</v>
      </c>
      <c r="J465" s="8">
        <v>43997</v>
      </c>
      <c r="K465" s="6" t="s">
        <v>7955</v>
      </c>
      <c r="L465" s="6" t="s">
        <v>59</v>
      </c>
      <c r="M465" s="6" t="s">
        <v>6182</v>
      </c>
      <c r="O465" s="6" t="s">
        <v>11204</v>
      </c>
      <c r="P465" s="6" t="s">
        <v>6927</v>
      </c>
      <c r="R465" s="6" t="s">
        <v>47</v>
      </c>
      <c r="S465" s="6" t="s">
        <v>48</v>
      </c>
      <c r="U465" s="6" t="s">
        <v>49</v>
      </c>
      <c r="W465" s="8">
        <v>44002</v>
      </c>
      <c r="X465" s="31">
        <v>44094</v>
      </c>
      <c r="AB465" s="6" t="s">
        <v>55</v>
      </c>
      <c r="AC465" s="6" t="s">
        <v>6168</v>
      </c>
    </row>
    <row r="466" spans="1:29" x14ac:dyDescent="0.45">
      <c r="A466" s="5" t="s">
        <v>6928</v>
      </c>
      <c r="B466" s="6" t="s">
        <v>6929</v>
      </c>
      <c r="C466" s="6" t="s">
        <v>6930</v>
      </c>
      <c r="D466" s="9">
        <v>74733</v>
      </c>
      <c r="F466" s="6" t="s">
        <v>37</v>
      </c>
      <c r="G466" s="6" t="s">
        <v>38</v>
      </c>
      <c r="H466" s="6" t="s">
        <v>39</v>
      </c>
      <c r="I466" s="6">
        <v>0</v>
      </c>
      <c r="J466" s="8">
        <v>43997</v>
      </c>
      <c r="K466" s="6" t="s">
        <v>7955</v>
      </c>
      <c r="L466" s="6" t="s">
        <v>59</v>
      </c>
      <c r="M466" s="6" t="s">
        <v>6182</v>
      </c>
      <c r="O466" s="6" t="s">
        <v>11204</v>
      </c>
      <c r="P466" s="6" t="s">
        <v>6931</v>
      </c>
      <c r="R466" s="6" t="s">
        <v>47</v>
      </c>
      <c r="S466" s="6" t="s">
        <v>48</v>
      </c>
      <c r="U466" s="6" t="s">
        <v>49</v>
      </c>
      <c r="W466" s="8">
        <v>44002</v>
      </c>
      <c r="X466" s="31">
        <v>44094</v>
      </c>
      <c r="AB466" s="6" t="s">
        <v>55</v>
      </c>
      <c r="AC466" s="6" t="s">
        <v>6168</v>
      </c>
    </row>
    <row r="467" spans="1:29" x14ac:dyDescent="0.45">
      <c r="A467" s="5" t="s">
        <v>6956</v>
      </c>
      <c r="B467" s="6" t="s">
        <v>6957</v>
      </c>
      <c r="C467" s="6" t="s">
        <v>6958</v>
      </c>
      <c r="D467" s="9">
        <v>900000</v>
      </c>
      <c r="F467" s="6" t="s">
        <v>37</v>
      </c>
      <c r="G467" s="6" t="s">
        <v>17981</v>
      </c>
      <c r="H467" s="6" t="s">
        <v>279</v>
      </c>
      <c r="I467" s="6">
        <v>0</v>
      </c>
      <c r="J467" s="8">
        <v>43997</v>
      </c>
      <c r="K467" s="6" t="s">
        <v>7955</v>
      </c>
      <c r="L467" s="6" t="s">
        <v>42</v>
      </c>
      <c r="M467" s="6" t="s">
        <v>6506</v>
      </c>
      <c r="O467" s="6" t="s">
        <v>11204</v>
      </c>
      <c r="P467" s="6" t="s">
        <v>6959</v>
      </c>
      <c r="R467" s="6" t="s">
        <v>47</v>
      </c>
      <c r="S467" s="6" t="s">
        <v>48</v>
      </c>
      <c r="U467" s="6" t="s">
        <v>49</v>
      </c>
      <c r="W467" s="8">
        <v>43997</v>
      </c>
      <c r="X467" s="31">
        <v>44196</v>
      </c>
      <c r="AB467" s="6" t="s">
        <v>55</v>
      </c>
      <c r="AC467" s="6" t="s">
        <v>6168</v>
      </c>
    </row>
    <row r="468" spans="1:29" x14ac:dyDescent="0.45">
      <c r="A468" s="5" t="s">
        <v>6960</v>
      </c>
      <c r="B468" s="6" t="s">
        <v>6961</v>
      </c>
      <c r="C468" s="6" t="s">
        <v>6962</v>
      </c>
      <c r="D468" s="9">
        <v>800000</v>
      </c>
      <c r="F468" s="6" t="s">
        <v>37</v>
      </c>
      <c r="G468" s="6" t="s">
        <v>17981</v>
      </c>
      <c r="H468" s="6" t="s">
        <v>279</v>
      </c>
      <c r="I468" s="6">
        <v>0</v>
      </c>
      <c r="J468" s="8">
        <v>43997</v>
      </c>
      <c r="K468" s="6" t="s">
        <v>7955</v>
      </c>
      <c r="L468" s="6" t="s">
        <v>42</v>
      </c>
      <c r="M468" s="6" t="s">
        <v>6963</v>
      </c>
      <c r="O468" s="6" t="s">
        <v>11204</v>
      </c>
      <c r="P468" s="6" t="s">
        <v>6964</v>
      </c>
      <c r="R468" s="6" t="s">
        <v>47</v>
      </c>
      <c r="S468" s="6" t="s">
        <v>48</v>
      </c>
      <c r="U468" s="6" t="s">
        <v>49</v>
      </c>
      <c r="W468" s="8">
        <v>43997</v>
      </c>
      <c r="X468" s="31">
        <v>44196</v>
      </c>
      <c r="AB468" s="6" t="s">
        <v>55</v>
      </c>
      <c r="AC468" s="6" t="s">
        <v>6168</v>
      </c>
    </row>
    <row r="469" spans="1:29" x14ac:dyDescent="0.45">
      <c r="A469" s="5" t="s">
        <v>6965</v>
      </c>
      <c r="B469" s="6" t="s">
        <v>6966</v>
      </c>
      <c r="C469" s="6" t="s">
        <v>6967</v>
      </c>
      <c r="D469" s="9">
        <v>668100</v>
      </c>
      <c r="F469" s="6" t="s">
        <v>37</v>
      </c>
      <c r="G469" s="6" t="s">
        <v>17981</v>
      </c>
      <c r="H469" s="6" t="s">
        <v>279</v>
      </c>
      <c r="I469" s="6">
        <v>0</v>
      </c>
      <c r="J469" s="8">
        <v>43997</v>
      </c>
      <c r="K469" s="6" t="s">
        <v>7955</v>
      </c>
      <c r="L469" s="6" t="s">
        <v>42</v>
      </c>
      <c r="M469" s="6" t="s">
        <v>6968</v>
      </c>
      <c r="O469" s="6" t="s">
        <v>11204</v>
      </c>
      <c r="P469" s="6" t="s">
        <v>6969</v>
      </c>
      <c r="R469" s="6" t="s">
        <v>47</v>
      </c>
      <c r="S469" s="6" t="s">
        <v>48</v>
      </c>
      <c r="U469" s="6" t="s">
        <v>49</v>
      </c>
      <c r="W469" s="8">
        <v>43997</v>
      </c>
      <c r="X469" s="31">
        <v>44196</v>
      </c>
      <c r="AB469" s="6" t="s">
        <v>55</v>
      </c>
      <c r="AC469" s="6" t="s">
        <v>6168</v>
      </c>
    </row>
    <row r="470" spans="1:29" x14ac:dyDescent="0.45">
      <c r="A470" s="5" t="s">
        <v>6970</v>
      </c>
      <c r="B470" s="6" t="s">
        <v>6971</v>
      </c>
      <c r="C470" s="6" t="s">
        <v>6972</v>
      </c>
      <c r="D470" s="9">
        <v>600000</v>
      </c>
      <c r="F470" s="6" t="s">
        <v>37</v>
      </c>
      <c r="G470" s="6" t="s">
        <v>17981</v>
      </c>
      <c r="H470" s="6" t="s">
        <v>279</v>
      </c>
      <c r="I470" s="6">
        <v>0</v>
      </c>
      <c r="J470" s="8">
        <v>43997</v>
      </c>
      <c r="K470" s="6" t="s">
        <v>7955</v>
      </c>
      <c r="L470" s="6" t="s">
        <v>42</v>
      </c>
      <c r="M470" s="6" t="s">
        <v>6284</v>
      </c>
      <c r="O470" s="6" t="s">
        <v>11204</v>
      </c>
      <c r="P470" s="6" t="s">
        <v>6973</v>
      </c>
      <c r="R470" s="6" t="s">
        <v>47</v>
      </c>
      <c r="S470" s="6" t="s">
        <v>48</v>
      </c>
      <c r="U470" s="6" t="s">
        <v>49</v>
      </c>
      <c r="W470" s="8">
        <v>43997</v>
      </c>
      <c r="X470" s="31">
        <v>44196</v>
      </c>
      <c r="AB470" s="6" t="s">
        <v>55</v>
      </c>
      <c r="AC470" s="6" t="s">
        <v>6168</v>
      </c>
    </row>
    <row r="471" spans="1:29" x14ac:dyDescent="0.45">
      <c r="A471" s="5" t="s">
        <v>6974</v>
      </c>
      <c r="B471" s="6" t="s">
        <v>6975</v>
      </c>
      <c r="C471" s="6" t="s">
        <v>6976</v>
      </c>
      <c r="D471" s="9">
        <v>4700000</v>
      </c>
      <c r="F471" s="6" t="s">
        <v>37</v>
      </c>
      <c r="G471" s="6" t="s">
        <v>38</v>
      </c>
      <c r="H471" s="6" t="s">
        <v>39</v>
      </c>
      <c r="I471" s="6">
        <v>0</v>
      </c>
      <c r="J471" s="8">
        <v>43997</v>
      </c>
      <c r="K471" s="6" t="s">
        <v>7955</v>
      </c>
      <c r="L471" s="6" t="s">
        <v>59</v>
      </c>
      <c r="M471" s="6" t="s">
        <v>6715</v>
      </c>
      <c r="O471" s="6" t="s">
        <v>8188</v>
      </c>
      <c r="P471" s="6" t="s">
        <v>6977</v>
      </c>
      <c r="R471" s="6" t="s">
        <v>47</v>
      </c>
      <c r="S471" s="6" t="s">
        <v>48</v>
      </c>
      <c r="U471" s="6" t="s">
        <v>49</v>
      </c>
      <c r="W471" s="8">
        <v>43997</v>
      </c>
      <c r="X471" s="31">
        <v>44073</v>
      </c>
      <c r="AB471" s="6" t="s">
        <v>55</v>
      </c>
      <c r="AC471" s="6" t="s">
        <v>6168</v>
      </c>
    </row>
    <row r="472" spans="1:29" x14ac:dyDescent="0.45">
      <c r="A472" s="5" t="s">
        <v>6978</v>
      </c>
      <c r="B472" s="6" t="s">
        <v>6979</v>
      </c>
      <c r="C472" s="6" t="s">
        <v>6980</v>
      </c>
      <c r="D472" s="9">
        <v>460000</v>
      </c>
      <c r="F472" s="6" t="s">
        <v>37</v>
      </c>
      <c r="G472" s="6" t="s">
        <v>38</v>
      </c>
      <c r="H472" s="6" t="s">
        <v>39</v>
      </c>
      <c r="I472" s="6">
        <v>0</v>
      </c>
      <c r="J472" s="8">
        <v>43997</v>
      </c>
      <c r="K472" s="6" t="s">
        <v>7955</v>
      </c>
      <c r="L472" s="6" t="s">
        <v>59</v>
      </c>
      <c r="M472" s="6" t="s">
        <v>6395</v>
      </c>
      <c r="O472" s="6" t="s">
        <v>11204</v>
      </c>
      <c r="P472" s="6" t="s">
        <v>6981</v>
      </c>
      <c r="R472" s="6" t="s">
        <v>47</v>
      </c>
      <c r="S472" s="6" t="s">
        <v>48</v>
      </c>
      <c r="U472" s="6" t="s">
        <v>49</v>
      </c>
      <c r="W472" s="8">
        <v>44002</v>
      </c>
      <c r="X472" s="31">
        <v>44099</v>
      </c>
      <c r="AB472" s="6" t="s">
        <v>55</v>
      </c>
      <c r="AC472" s="6" t="s">
        <v>6168</v>
      </c>
    </row>
    <row r="473" spans="1:29" x14ac:dyDescent="0.45">
      <c r="A473" s="5" t="s">
        <v>6982</v>
      </c>
      <c r="B473" s="6" t="s">
        <v>6983</v>
      </c>
      <c r="C473" s="6" t="s">
        <v>6984</v>
      </c>
      <c r="D473" s="9">
        <v>450000</v>
      </c>
      <c r="F473" s="6" t="s">
        <v>37</v>
      </c>
      <c r="G473" s="6" t="s">
        <v>38</v>
      </c>
      <c r="H473" s="6" t="s">
        <v>39</v>
      </c>
      <c r="I473" s="6">
        <v>0</v>
      </c>
      <c r="J473" s="8">
        <v>43997</v>
      </c>
      <c r="K473" s="6" t="s">
        <v>7955</v>
      </c>
      <c r="L473" s="6" t="s">
        <v>59</v>
      </c>
      <c r="M473" s="6" t="s">
        <v>6395</v>
      </c>
      <c r="O473" s="6" t="s">
        <v>11204</v>
      </c>
      <c r="P473" s="6" t="s">
        <v>6985</v>
      </c>
      <c r="R473" s="6" t="s">
        <v>47</v>
      </c>
      <c r="S473" s="6" t="s">
        <v>48</v>
      </c>
      <c r="U473" s="6" t="s">
        <v>49</v>
      </c>
      <c r="W473" s="8">
        <v>44007</v>
      </c>
      <c r="X473" s="31">
        <v>44099</v>
      </c>
      <c r="AB473" s="6" t="s">
        <v>55</v>
      </c>
      <c r="AC473" s="6" t="s">
        <v>6168</v>
      </c>
    </row>
    <row r="474" spans="1:29" x14ac:dyDescent="0.45">
      <c r="A474" s="5" t="s">
        <v>6986</v>
      </c>
      <c r="B474" s="6" t="s">
        <v>6987</v>
      </c>
      <c r="C474" s="6" t="s">
        <v>6988</v>
      </c>
      <c r="D474" s="9">
        <v>359520</v>
      </c>
      <c r="F474" s="6" t="s">
        <v>37</v>
      </c>
      <c r="G474" s="6" t="s">
        <v>38</v>
      </c>
      <c r="H474" s="6" t="s">
        <v>48</v>
      </c>
      <c r="I474" s="6">
        <v>0</v>
      </c>
      <c r="J474" s="8">
        <v>43997</v>
      </c>
      <c r="K474" s="6" t="s">
        <v>7955</v>
      </c>
      <c r="L474" s="6" t="s">
        <v>59</v>
      </c>
      <c r="M474" s="6" t="s">
        <v>6390</v>
      </c>
      <c r="O474" s="6" t="s">
        <v>11197</v>
      </c>
      <c r="P474" s="6" t="s">
        <v>6989</v>
      </c>
      <c r="R474" s="6" t="s">
        <v>47</v>
      </c>
      <c r="S474" s="6" t="s">
        <v>48</v>
      </c>
      <c r="U474" s="6" t="s">
        <v>49</v>
      </c>
      <c r="W474" s="8">
        <v>43997</v>
      </c>
      <c r="X474" s="31">
        <v>44561</v>
      </c>
      <c r="AB474" s="6" t="s">
        <v>55</v>
      </c>
      <c r="AC474" s="6" t="s">
        <v>6168</v>
      </c>
    </row>
    <row r="475" spans="1:29" x14ac:dyDescent="0.45">
      <c r="A475" s="5" t="s">
        <v>6990</v>
      </c>
      <c r="B475" s="6" t="s">
        <v>6991</v>
      </c>
      <c r="C475" s="6" t="s">
        <v>6992</v>
      </c>
      <c r="D475" s="9">
        <v>2000000</v>
      </c>
      <c r="F475" s="6" t="s">
        <v>37</v>
      </c>
      <c r="G475" s="6" t="s">
        <v>38</v>
      </c>
      <c r="H475" s="6" t="s">
        <v>39</v>
      </c>
      <c r="I475" s="6">
        <v>0</v>
      </c>
      <c r="J475" s="8">
        <v>43997</v>
      </c>
      <c r="K475" s="6" t="s">
        <v>7955</v>
      </c>
      <c r="L475" s="6" t="s">
        <v>42</v>
      </c>
      <c r="M475" s="6" t="s">
        <v>6182</v>
      </c>
      <c r="O475" s="6" t="s">
        <v>11204</v>
      </c>
      <c r="P475" s="6" t="s">
        <v>6993</v>
      </c>
      <c r="R475" s="6" t="s">
        <v>47</v>
      </c>
      <c r="S475" s="6" t="s">
        <v>48</v>
      </c>
      <c r="U475" s="6" t="s">
        <v>49</v>
      </c>
      <c r="W475" s="8">
        <v>43997</v>
      </c>
      <c r="X475" s="31">
        <v>44255</v>
      </c>
      <c r="AB475" s="6" t="s">
        <v>55</v>
      </c>
      <c r="AC475" s="6" t="s">
        <v>6168</v>
      </c>
    </row>
    <row r="476" spans="1:29" x14ac:dyDescent="0.45">
      <c r="A476" s="5" t="s">
        <v>6998</v>
      </c>
      <c r="B476" s="6" t="s">
        <v>6999</v>
      </c>
      <c r="C476" s="6" t="s">
        <v>7000</v>
      </c>
      <c r="D476" s="9">
        <v>312842</v>
      </c>
      <c r="F476" s="6" t="s">
        <v>37</v>
      </c>
      <c r="G476" s="6" t="s">
        <v>38</v>
      </c>
      <c r="H476" s="6" t="s">
        <v>39</v>
      </c>
      <c r="I476" s="6">
        <v>0</v>
      </c>
      <c r="J476" s="8">
        <v>43997</v>
      </c>
      <c r="K476" s="6" t="s">
        <v>7955</v>
      </c>
      <c r="L476" s="6" t="s">
        <v>59</v>
      </c>
      <c r="M476" s="6" t="s">
        <v>7001</v>
      </c>
      <c r="O476" s="6" t="s">
        <v>11204</v>
      </c>
      <c r="P476" s="6" t="s">
        <v>7002</v>
      </c>
      <c r="R476" s="6" t="s">
        <v>47</v>
      </c>
      <c r="S476" s="6" t="s">
        <v>48</v>
      </c>
      <c r="U476" s="6" t="s">
        <v>49</v>
      </c>
      <c r="W476" s="8">
        <v>44002</v>
      </c>
      <c r="X476" s="31">
        <v>44196</v>
      </c>
      <c r="AB476" s="6" t="s">
        <v>55</v>
      </c>
      <c r="AC476" s="6" t="s">
        <v>6168</v>
      </c>
    </row>
    <row r="477" spans="1:29" x14ac:dyDescent="0.45">
      <c r="A477" s="5" t="s">
        <v>6932</v>
      </c>
      <c r="B477" s="6" t="s">
        <v>6933</v>
      </c>
      <c r="C477" s="6" t="s">
        <v>6934</v>
      </c>
      <c r="D477" s="9">
        <v>4000000</v>
      </c>
      <c r="F477" s="6" t="s">
        <v>37</v>
      </c>
      <c r="G477" s="6" t="s">
        <v>38</v>
      </c>
      <c r="H477" s="6" t="s">
        <v>39</v>
      </c>
      <c r="I477" s="6">
        <v>0</v>
      </c>
      <c r="J477" s="8">
        <v>43997</v>
      </c>
      <c r="K477" s="6" t="s">
        <v>7955</v>
      </c>
      <c r="L477" s="6" t="s">
        <v>42</v>
      </c>
      <c r="M477" s="6" t="s">
        <v>6935</v>
      </c>
      <c r="O477" s="6" t="s">
        <v>8188</v>
      </c>
      <c r="P477" s="6" t="s">
        <v>6936</v>
      </c>
      <c r="R477" s="6" t="s">
        <v>47</v>
      </c>
      <c r="S477" s="6" t="s">
        <v>48</v>
      </c>
      <c r="U477" s="6" t="s">
        <v>49</v>
      </c>
      <c r="W477" s="8">
        <v>43997</v>
      </c>
      <c r="X477" s="31">
        <v>44316</v>
      </c>
      <c r="AB477" s="6" t="s">
        <v>55</v>
      </c>
      <c r="AC477" s="6" t="s">
        <v>6168</v>
      </c>
    </row>
    <row r="478" spans="1:29" x14ac:dyDescent="0.45">
      <c r="A478" s="5" t="s">
        <v>6937</v>
      </c>
      <c r="B478" s="6" t="s">
        <v>6938</v>
      </c>
      <c r="C478" s="6" t="s">
        <v>6939</v>
      </c>
      <c r="D478" s="9">
        <v>7600000</v>
      </c>
      <c r="F478" s="6" t="s">
        <v>37</v>
      </c>
      <c r="G478" s="6" t="s">
        <v>38</v>
      </c>
      <c r="H478" s="6" t="s">
        <v>39</v>
      </c>
      <c r="I478" s="6">
        <v>0</v>
      </c>
      <c r="J478" s="8">
        <v>43997</v>
      </c>
      <c r="K478" s="6" t="s">
        <v>7955</v>
      </c>
      <c r="L478" s="6" t="s">
        <v>42</v>
      </c>
      <c r="M478" s="6" t="s">
        <v>6940</v>
      </c>
      <c r="O478" s="6" t="s">
        <v>8188</v>
      </c>
      <c r="P478" s="6" t="s">
        <v>6941</v>
      </c>
      <c r="R478" s="6" t="s">
        <v>47</v>
      </c>
      <c r="S478" s="6" t="s">
        <v>48</v>
      </c>
      <c r="U478" s="6" t="s">
        <v>49</v>
      </c>
      <c r="W478" s="8">
        <v>43997</v>
      </c>
      <c r="X478" s="31">
        <v>44316</v>
      </c>
      <c r="AB478" s="6" t="s">
        <v>55</v>
      </c>
      <c r="AC478" s="6" t="s">
        <v>6168</v>
      </c>
    </row>
    <row r="479" spans="1:29" x14ac:dyDescent="0.45">
      <c r="A479" s="5" t="s">
        <v>6946</v>
      </c>
      <c r="B479" s="6" t="s">
        <v>6947</v>
      </c>
      <c r="C479" s="6" t="s">
        <v>6948</v>
      </c>
      <c r="D479" s="9">
        <v>13650000</v>
      </c>
      <c r="F479" s="6" t="s">
        <v>37</v>
      </c>
      <c r="G479" s="6" t="s">
        <v>38</v>
      </c>
      <c r="H479" s="6" t="s">
        <v>39</v>
      </c>
      <c r="I479" s="6">
        <v>0</v>
      </c>
      <c r="J479" s="8">
        <v>43997</v>
      </c>
      <c r="K479" s="6" t="s">
        <v>7955</v>
      </c>
      <c r="L479" s="6" t="s">
        <v>42</v>
      </c>
      <c r="M479" s="6" t="s">
        <v>6949</v>
      </c>
      <c r="O479" s="6" t="s">
        <v>11204</v>
      </c>
      <c r="P479" s="6" t="s">
        <v>6950</v>
      </c>
      <c r="R479" s="6" t="s">
        <v>47</v>
      </c>
      <c r="S479" s="6" t="s">
        <v>48</v>
      </c>
      <c r="U479" s="6" t="s">
        <v>49</v>
      </c>
      <c r="W479" s="8">
        <v>43997</v>
      </c>
      <c r="X479" s="31">
        <v>44377</v>
      </c>
      <c r="AB479" s="6" t="s">
        <v>55</v>
      </c>
      <c r="AC479" s="6" t="s">
        <v>6168</v>
      </c>
    </row>
    <row r="480" spans="1:29" x14ac:dyDescent="0.45">
      <c r="A480" s="5" t="s">
        <v>6942</v>
      </c>
      <c r="B480" s="6" t="s">
        <v>6943</v>
      </c>
      <c r="C480" s="6" t="s">
        <v>6944</v>
      </c>
      <c r="D480" s="9">
        <v>9250000</v>
      </c>
      <c r="F480" s="6" t="s">
        <v>37</v>
      </c>
      <c r="G480" s="6" t="s">
        <v>38</v>
      </c>
      <c r="H480" s="6" t="s">
        <v>39</v>
      </c>
      <c r="I480" s="6">
        <v>0</v>
      </c>
      <c r="J480" s="8">
        <v>43997</v>
      </c>
      <c r="K480" s="6" t="s">
        <v>7955</v>
      </c>
      <c r="L480" s="6" t="s">
        <v>42</v>
      </c>
      <c r="M480" s="6" t="s">
        <v>6177</v>
      </c>
      <c r="O480" s="6" t="s">
        <v>11204</v>
      </c>
      <c r="P480" s="6" t="s">
        <v>6945</v>
      </c>
      <c r="R480" s="6" t="s">
        <v>47</v>
      </c>
      <c r="S480" s="6" t="s">
        <v>48</v>
      </c>
      <c r="U480" s="6" t="s">
        <v>49</v>
      </c>
      <c r="W480" s="8">
        <v>43997</v>
      </c>
      <c r="X480" s="31">
        <v>44377</v>
      </c>
      <c r="AB480" s="6" t="s">
        <v>55</v>
      </c>
      <c r="AC480" s="6" t="s">
        <v>6168</v>
      </c>
    </row>
    <row r="481" spans="1:29" x14ac:dyDescent="0.45">
      <c r="A481" s="5" t="s">
        <v>6994</v>
      </c>
      <c r="B481" s="6" t="s">
        <v>6995</v>
      </c>
      <c r="C481" s="6" t="s">
        <v>6996</v>
      </c>
      <c r="D481" s="9">
        <v>3221613</v>
      </c>
      <c r="F481" s="6" t="s">
        <v>37</v>
      </c>
      <c r="G481" s="6" t="s">
        <v>38</v>
      </c>
      <c r="H481" s="6" t="s">
        <v>39</v>
      </c>
      <c r="I481" s="6">
        <v>0</v>
      </c>
      <c r="J481" s="8">
        <v>43997</v>
      </c>
      <c r="K481" s="6" t="s">
        <v>7955</v>
      </c>
      <c r="L481" s="6" t="s">
        <v>42</v>
      </c>
      <c r="M481" s="6" t="s">
        <v>6302</v>
      </c>
      <c r="O481" s="6" t="s">
        <v>11204</v>
      </c>
      <c r="P481" s="6" t="s">
        <v>6997</v>
      </c>
      <c r="R481" s="6" t="s">
        <v>47</v>
      </c>
      <c r="S481" s="6" t="s">
        <v>48</v>
      </c>
      <c r="U481" s="6" t="s">
        <v>49</v>
      </c>
      <c r="W481" s="8">
        <v>44013</v>
      </c>
      <c r="X481" s="31">
        <v>44074</v>
      </c>
      <c r="AB481" s="6" t="s">
        <v>55</v>
      </c>
      <c r="AC481" s="6" t="s">
        <v>6168</v>
      </c>
    </row>
    <row r="482" spans="1:29" x14ac:dyDescent="0.45">
      <c r="A482" s="5" t="s">
        <v>6879</v>
      </c>
      <c r="B482" s="6" t="s">
        <v>6880</v>
      </c>
      <c r="C482" s="6" t="s">
        <v>6881</v>
      </c>
      <c r="D482" s="9">
        <v>9800000</v>
      </c>
      <c r="F482" s="6" t="s">
        <v>37</v>
      </c>
      <c r="G482" s="6" t="s">
        <v>38</v>
      </c>
      <c r="H482" s="6" t="s">
        <v>39</v>
      </c>
      <c r="I482" s="6">
        <v>0</v>
      </c>
      <c r="J482" s="8">
        <v>43997</v>
      </c>
      <c r="K482" s="6" t="s">
        <v>7955</v>
      </c>
      <c r="L482" s="6" t="s">
        <v>42</v>
      </c>
      <c r="M482" s="6" t="s">
        <v>6675</v>
      </c>
      <c r="O482" s="6" t="s">
        <v>11204</v>
      </c>
      <c r="P482" s="6" t="s">
        <v>6882</v>
      </c>
      <c r="R482" s="6" t="s">
        <v>47</v>
      </c>
      <c r="S482" s="6" t="s">
        <v>48</v>
      </c>
      <c r="U482" s="6" t="s">
        <v>49</v>
      </c>
      <c r="W482" s="8">
        <v>43997</v>
      </c>
      <c r="X482" s="31">
        <v>44316</v>
      </c>
      <c r="AB482" s="6" t="s">
        <v>55</v>
      </c>
      <c r="AC482" s="6" t="s">
        <v>6168</v>
      </c>
    </row>
    <row r="483" spans="1:29" x14ac:dyDescent="0.45">
      <c r="A483" s="5" t="s">
        <v>6883</v>
      </c>
      <c r="B483" s="6" t="s">
        <v>6884</v>
      </c>
      <c r="C483" s="6" t="s">
        <v>6885</v>
      </c>
      <c r="D483" s="9">
        <v>15000000</v>
      </c>
      <c r="F483" s="6" t="s">
        <v>37</v>
      </c>
      <c r="G483" s="6" t="s">
        <v>38</v>
      </c>
      <c r="H483" s="6" t="s">
        <v>39</v>
      </c>
      <c r="I483" s="6">
        <v>0</v>
      </c>
      <c r="J483" s="8">
        <v>43997</v>
      </c>
      <c r="K483" s="6" t="s">
        <v>7955</v>
      </c>
      <c r="L483" s="6" t="s">
        <v>42</v>
      </c>
      <c r="M483" s="6" t="s">
        <v>6675</v>
      </c>
      <c r="O483" s="6" t="s">
        <v>11204</v>
      </c>
      <c r="P483" s="6" t="s">
        <v>6886</v>
      </c>
      <c r="R483" s="6" t="s">
        <v>47</v>
      </c>
      <c r="S483" s="6" t="s">
        <v>48</v>
      </c>
      <c r="U483" s="6" t="s">
        <v>49</v>
      </c>
      <c r="W483" s="8">
        <v>43997</v>
      </c>
      <c r="X483" s="31">
        <v>44316</v>
      </c>
      <c r="AB483" s="6" t="s">
        <v>55</v>
      </c>
      <c r="AC483" s="6" t="s">
        <v>6168</v>
      </c>
    </row>
    <row r="484" spans="1:29" x14ac:dyDescent="0.45">
      <c r="A484" s="5" t="s">
        <v>6951</v>
      </c>
      <c r="B484" s="6" t="s">
        <v>6952</v>
      </c>
      <c r="C484" s="6" t="s">
        <v>6953</v>
      </c>
      <c r="D484" s="9">
        <v>2570000</v>
      </c>
      <c r="F484" s="6" t="s">
        <v>37</v>
      </c>
      <c r="G484" s="6" t="s">
        <v>38</v>
      </c>
      <c r="H484" s="6" t="s">
        <v>39</v>
      </c>
      <c r="I484" s="6">
        <v>0</v>
      </c>
      <c r="J484" s="8">
        <v>43997</v>
      </c>
      <c r="K484" s="6" t="s">
        <v>7955</v>
      </c>
      <c r="L484" s="6" t="s">
        <v>42</v>
      </c>
      <c r="M484" s="6" t="s">
        <v>6954</v>
      </c>
      <c r="O484" s="6" t="s">
        <v>11204</v>
      </c>
      <c r="P484" s="6" t="s">
        <v>6955</v>
      </c>
      <c r="R484" s="6" t="s">
        <v>47</v>
      </c>
      <c r="S484" s="6" t="s">
        <v>48</v>
      </c>
      <c r="U484" s="6" t="s">
        <v>49</v>
      </c>
      <c r="W484" s="8">
        <v>44002</v>
      </c>
      <c r="X484" s="31">
        <v>44032</v>
      </c>
      <c r="AB484" s="6" t="s">
        <v>55</v>
      </c>
      <c r="AC484" s="6" t="s">
        <v>6168</v>
      </c>
    </row>
    <row r="485" spans="1:29" x14ac:dyDescent="0.45">
      <c r="A485" s="5" t="s">
        <v>7003</v>
      </c>
      <c r="B485" s="6" t="s">
        <v>7004</v>
      </c>
      <c r="C485" s="6" t="s">
        <v>7005</v>
      </c>
      <c r="D485" s="9">
        <v>2300000</v>
      </c>
      <c r="F485" s="6" t="s">
        <v>37</v>
      </c>
      <c r="G485" s="6" t="s">
        <v>38</v>
      </c>
      <c r="H485" s="6" t="s">
        <v>39</v>
      </c>
      <c r="I485" s="6">
        <v>0</v>
      </c>
      <c r="J485" s="8">
        <v>43998</v>
      </c>
      <c r="K485" s="6" t="s">
        <v>7955</v>
      </c>
      <c r="L485" s="6" t="s">
        <v>59</v>
      </c>
      <c r="M485" s="6" t="s">
        <v>7006</v>
      </c>
      <c r="O485" s="6" t="s">
        <v>8188</v>
      </c>
      <c r="P485" s="6" t="s">
        <v>7007</v>
      </c>
      <c r="R485" s="6" t="s">
        <v>47</v>
      </c>
      <c r="S485" s="6" t="s">
        <v>48</v>
      </c>
      <c r="U485" s="6" t="s">
        <v>49</v>
      </c>
      <c r="W485" s="8">
        <v>44007</v>
      </c>
      <c r="X485" s="31">
        <v>44104</v>
      </c>
      <c r="AB485" s="6" t="s">
        <v>55</v>
      </c>
      <c r="AC485" s="6" t="s">
        <v>6168</v>
      </c>
    </row>
    <row r="486" spans="1:29" x14ac:dyDescent="0.45">
      <c r="A486" s="5" t="s">
        <v>7008</v>
      </c>
      <c r="B486" s="6" t="s">
        <v>7009</v>
      </c>
      <c r="C486" s="6" t="s">
        <v>7010</v>
      </c>
      <c r="D486" s="9">
        <v>2980000</v>
      </c>
      <c r="F486" s="6" t="s">
        <v>37</v>
      </c>
      <c r="G486" s="6" t="s">
        <v>38</v>
      </c>
      <c r="H486" s="6" t="s">
        <v>39</v>
      </c>
      <c r="I486" s="6">
        <v>0</v>
      </c>
      <c r="J486" s="8">
        <v>43998</v>
      </c>
      <c r="K486" s="6" t="s">
        <v>7955</v>
      </c>
      <c r="L486" s="6" t="s">
        <v>59</v>
      </c>
      <c r="M486" s="6" t="s">
        <v>7006</v>
      </c>
      <c r="O486" s="6" t="s">
        <v>8188</v>
      </c>
      <c r="P486" s="6" t="s">
        <v>7011</v>
      </c>
      <c r="R486" s="6" t="s">
        <v>47</v>
      </c>
      <c r="S486" s="6" t="s">
        <v>48</v>
      </c>
      <c r="U486" s="6" t="s">
        <v>49</v>
      </c>
      <c r="W486" s="8">
        <v>44007</v>
      </c>
      <c r="X486" s="31">
        <v>44104</v>
      </c>
      <c r="AB486" s="6" t="s">
        <v>55</v>
      </c>
      <c r="AC486" s="6" t="s">
        <v>6168</v>
      </c>
    </row>
    <row r="487" spans="1:29" x14ac:dyDescent="0.45">
      <c r="A487" s="5" t="s">
        <v>7012</v>
      </c>
      <c r="B487" s="6" t="s">
        <v>7013</v>
      </c>
      <c r="C487" s="6" t="s">
        <v>7014</v>
      </c>
      <c r="D487" s="9">
        <v>117925</v>
      </c>
      <c r="F487" s="6" t="s">
        <v>37</v>
      </c>
      <c r="G487" s="6" t="s">
        <v>38</v>
      </c>
      <c r="H487" s="6" t="s">
        <v>39</v>
      </c>
      <c r="I487" s="6">
        <v>0</v>
      </c>
      <c r="J487" s="8">
        <v>43998</v>
      </c>
      <c r="K487" s="6" t="s">
        <v>7955</v>
      </c>
      <c r="L487" s="6" t="s">
        <v>59</v>
      </c>
      <c r="M487" s="6" t="s">
        <v>6182</v>
      </c>
      <c r="O487" s="6" t="s">
        <v>11204</v>
      </c>
      <c r="P487" s="6" t="s">
        <v>7015</v>
      </c>
      <c r="R487" s="6" t="s">
        <v>47</v>
      </c>
      <c r="S487" s="6" t="s">
        <v>48</v>
      </c>
      <c r="U487" s="6" t="s">
        <v>49</v>
      </c>
      <c r="W487" s="8">
        <v>44002</v>
      </c>
      <c r="X487" s="31">
        <v>44094</v>
      </c>
      <c r="AB487" s="6" t="s">
        <v>55</v>
      </c>
      <c r="AC487" s="6" t="s">
        <v>6168</v>
      </c>
    </row>
    <row r="488" spans="1:29" x14ac:dyDescent="0.45">
      <c r="A488" s="5" t="s">
        <v>7016</v>
      </c>
      <c r="B488" s="6" t="s">
        <v>7017</v>
      </c>
      <c r="C488" s="6" t="s">
        <v>7018</v>
      </c>
      <c r="D488" s="9">
        <v>1000000</v>
      </c>
      <c r="F488" s="6" t="s">
        <v>37</v>
      </c>
      <c r="G488" s="6" t="s">
        <v>38</v>
      </c>
      <c r="H488" s="6" t="s">
        <v>39</v>
      </c>
      <c r="I488" s="6">
        <v>0</v>
      </c>
      <c r="J488" s="8">
        <v>43998</v>
      </c>
      <c r="K488" s="6" t="s">
        <v>7955</v>
      </c>
      <c r="L488" s="6" t="s">
        <v>42</v>
      </c>
      <c r="M488" s="6" t="s">
        <v>6182</v>
      </c>
      <c r="O488" s="6" t="s">
        <v>11204</v>
      </c>
      <c r="P488" s="6" t="s">
        <v>7019</v>
      </c>
      <c r="R488" s="6" t="s">
        <v>47</v>
      </c>
      <c r="S488" s="6" t="s">
        <v>48</v>
      </c>
      <c r="U488" s="6" t="s">
        <v>49</v>
      </c>
      <c r="W488" s="8">
        <v>43998</v>
      </c>
      <c r="X488" s="31">
        <v>44196</v>
      </c>
      <c r="AB488" s="6" t="s">
        <v>55</v>
      </c>
      <c r="AC488" s="6" t="s">
        <v>6168</v>
      </c>
    </row>
    <row r="489" spans="1:29" x14ac:dyDescent="0.45">
      <c r="A489" s="5" t="s">
        <v>7020</v>
      </c>
      <c r="B489" s="6" t="s">
        <v>7021</v>
      </c>
      <c r="C489" s="6" t="s">
        <v>7022</v>
      </c>
      <c r="D489" s="9">
        <v>1820300</v>
      </c>
      <c r="F489" s="6" t="s">
        <v>37</v>
      </c>
      <c r="G489" s="6" t="s">
        <v>38</v>
      </c>
      <c r="H489" s="6" t="s">
        <v>39</v>
      </c>
      <c r="I489" s="6">
        <v>0</v>
      </c>
      <c r="J489" s="8">
        <v>43998</v>
      </c>
      <c r="K489" s="6" t="s">
        <v>7955</v>
      </c>
      <c r="L489" s="6" t="s">
        <v>42</v>
      </c>
      <c r="M489" s="6" t="s">
        <v>6182</v>
      </c>
      <c r="O489" s="6" t="s">
        <v>11204</v>
      </c>
      <c r="P489" s="6" t="s">
        <v>7023</v>
      </c>
      <c r="R489" s="6" t="s">
        <v>47</v>
      </c>
      <c r="S489" s="6" t="s">
        <v>48</v>
      </c>
      <c r="U489" s="6" t="s">
        <v>49</v>
      </c>
      <c r="W489" s="8">
        <v>43998</v>
      </c>
      <c r="X489" s="31">
        <v>44196</v>
      </c>
      <c r="AB489" s="6" t="s">
        <v>55</v>
      </c>
      <c r="AC489" s="6" t="s">
        <v>6168</v>
      </c>
    </row>
    <row r="490" spans="1:29" x14ac:dyDescent="0.45">
      <c r="A490" s="5" t="s">
        <v>7024</v>
      </c>
      <c r="B490" s="6" t="s">
        <v>7025</v>
      </c>
      <c r="C490" s="6" t="s">
        <v>7026</v>
      </c>
      <c r="D490" s="9">
        <v>800000</v>
      </c>
      <c r="F490" s="6" t="s">
        <v>37</v>
      </c>
      <c r="G490" s="6" t="s">
        <v>38</v>
      </c>
      <c r="H490" s="6" t="s">
        <v>39</v>
      </c>
      <c r="I490" s="6">
        <v>0</v>
      </c>
      <c r="J490" s="8">
        <v>43998</v>
      </c>
      <c r="K490" s="6" t="s">
        <v>7955</v>
      </c>
      <c r="L490" s="6" t="s">
        <v>42</v>
      </c>
      <c r="M490" s="6" t="s">
        <v>6182</v>
      </c>
      <c r="O490" s="6" t="s">
        <v>11204</v>
      </c>
      <c r="P490" s="6" t="s">
        <v>7027</v>
      </c>
      <c r="R490" s="6" t="s">
        <v>47</v>
      </c>
      <c r="S490" s="6" t="s">
        <v>48</v>
      </c>
      <c r="U490" s="6" t="s">
        <v>49</v>
      </c>
      <c r="W490" s="8">
        <v>43998</v>
      </c>
      <c r="X490" s="31">
        <v>44196</v>
      </c>
      <c r="AB490" s="6" t="s">
        <v>55</v>
      </c>
      <c r="AC490" s="6" t="s">
        <v>6168</v>
      </c>
    </row>
    <row r="491" spans="1:29" x14ac:dyDescent="0.45">
      <c r="A491" s="5" t="s">
        <v>7028</v>
      </c>
      <c r="B491" s="6" t="s">
        <v>7029</v>
      </c>
      <c r="C491" s="6" t="s">
        <v>7030</v>
      </c>
      <c r="D491" s="9">
        <v>878672</v>
      </c>
      <c r="F491" s="6" t="s">
        <v>37</v>
      </c>
      <c r="G491" s="6" t="s">
        <v>38</v>
      </c>
      <c r="H491" s="6" t="s">
        <v>39</v>
      </c>
      <c r="I491" s="6">
        <v>0</v>
      </c>
      <c r="J491" s="8">
        <v>43998</v>
      </c>
      <c r="K491" s="6" t="s">
        <v>7955</v>
      </c>
      <c r="L491" s="6" t="s">
        <v>59</v>
      </c>
      <c r="M491" s="6" t="s">
        <v>6368</v>
      </c>
      <c r="O491" s="6" t="s">
        <v>11204</v>
      </c>
      <c r="P491" s="6" t="s">
        <v>7031</v>
      </c>
      <c r="R491" s="6" t="s">
        <v>47</v>
      </c>
      <c r="S491" s="6" t="s">
        <v>48</v>
      </c>
      <c r="U491" s="6" t="s">
        <v>49</v>
      </c>
      <c r="W491" s="8">
        <v>43998</v>
      </c>
      <c r="X491" s="31">
        <v>44042</v>
      </c>
      <c r="AB491" s="6" t="s">
        <v>55</v>
      </c>
      <c r="AC491" s="6" t="s">
        <v>6168</v>
      </c>
    </row>
    <row r="492" spans="1:29" x14ac:dyDescent="0.45">
      <c r="A492" s="5" t="s">
        <v>7032</v>
      </c>
      <c r="B492" s="6" t="s">
        <v>7033</v>
      </c>
      <c r="C492" s="6" t="s">
        <v>7034</v>
      </c>
      <c r="D492" s="9">
        <v>1950000</v>
      </c>
      <c r="F492" s="6" t="s">
        <v>37</v>
      </c>
      <c r="G492" s="6" t="s">
        <v>38</v>
      </c>
      <c r="H492" s="6" t="s">
        <v>39</v>
      </c>
      <c r="I492" s="6">
        <v>0</v>
      </c>
      <c r="J492" s="8">
        <v>44000</v>
      </c>
      <c r="K492" s="6" t="s">
        <v>7955</v>
      </c>
      <c r="L492" s="6" t="s">
        <v>42</v>
      </c>
      <c r="M492" s="6" t="s">
        <v>6247</v>
      </c>
      <c r="O492" s="6" t="s">
        <v>11204</v>
      </c>
      <c r="P492" s="6" t="s">
        <v>7035</v>
      </c>
      <c r="R492" s="6" t="s">
        <v>47</v>
      </c>
      <c r="S492" s="6" t="s">
        <v>48</v>
      </c>
      <c r="U492" s="6" t="s">
        <v>49</v>
      </c>
      <c r="W492" s="8">
        <v>44000</v>
      </c>
      <c r="X492" s="31">
        <v>44255</v>
      </c>
      <c r="AB492" s="6" t="s">
        <v>55</v>
      </c>
      <c r="AC492" s="6" t="s">
        <v>6168</v>
      </c>
    </row>
    <row r="493" spans="1:29" x14ac:dyDescent="0.45">
      <c r="A493" s="5" t="s">
        <v>7036</v>
      </c>
      <c r="B493" s="6" t="s">
        <v>7037</v>
      </c>
      <c r="C493" s="6" t="s">
        <v>7038</v>
      </c>
      <c r="D493" s="9">
        <v>1100000</v>
      </c>
      <c r="F493" s="6" t="s">
        <v>37</v>
      </c>
      <c r="G493" s="6" t="s">
        <v>38</v>
      </c>
      <c r="H493" s="6" t="s">
        <v>39</v>
      </c>
      <c r="I493" s="6">
        <v>0</v>
      </c>
      <c r="J493" s="8">
        <v>44000</v>
      </c>
      <c r="K493" s="6" t="s">
        <v>7955</v>
      </c>
      <c r="L493" s="6" t="s">
        <v>59</v>
      </c>
      <c r="M493" s="6" t="s">
        <v>6368</v>
      </c>
      <c r="O493" s="6" t="s">
        <v>11204</v>
      </c>
      <c r="P493" s="6" t="s">
        <v>7039</v>
      </c>
      <c r="R493" s="6" t="s">
        <v>47</v>
      </c>
      <c r="S493" s="6" t="s">
        <v>48</v>
      </c>
      <c r="U493" s="6" t="s">
        <v>49</v>
      </c>
      <c r="W493" s="8">
        <v>44000</v>
      </c>
      <c r="X493" s="31">
        <v>44042</v>
      </c>
      <c r="AB493" s="6" t="s">
        <v>55</v>
      </c>
      <c r="AC493" s="6" t="s">
        <v>6168</v>
      </c>
    </row>
    <row r="494" spans="1:29" x14ac:dyDescent="0.45">
      <c r="A494" s="5" t="s">
        <v>7040</v>
      </c>
      <c r="B494" s="6" t="s">
        <v>7041</v>
      </c>
      <c r="C494" s="6" t="s">
        <v>7042</v>
      </c>
      <c r="D494" s="9">
        <v>13840000</v>
      </c>
      <c r="F494" s="6" t="s">
        <v>37</v>
      </c>
      <c r="G494" s="6" t="s">
        <v>38</v>
      </c>
      <c r="H494" s="6" t="s">
        <v>39</v>
      </c>
      <c r="I494" s="6">
        <v>0</v>
      </c>
      <c r="J494" s="8">
        <v>44004</v>
      </c>
      <c r="K494" s="6" t="s">
        <v>7955</v>
      </c>
      <c r="L494" s="6" t="s">
        <v>59</v>
      </c>
      <c r="M494" s="6" t="s">
        <v>7043</v>
      </c>
      <c r="O494" s="6" t="s">
        <v>11204</v>
      </c>
      <c r="P494" s="6" t="s">
        <v>7044</v>
      </c>
      <c r="R494" s="6" t="s">
        <v>47</v>
      </c>
      <c r="S494" s="6" t="s">
        <v>48</v>
      </c>
      <c r="U494" s="6" t="s">
        <v>49</v>
      </c>
      <c r="W494" s="8">
        <v>44004</v>
      </c>
      <c r="X494" s="31">
        <v>44195</v>
      </c>
      <c r="AB494" s="6" t="s">
        <v>55</v>
      </c>
      <c r="AC494" s="6" t="s">
        <v>6168</v>
      </c>
    </row>
    <row r="495" spans="1:29" x14ac:dyDescent="0.45">
      <c r="A495" s="5" t="s">
        <v>7045</v>
      </c>
      <c r="B495" s="6" t="s">
        <v>7046</v>
      </c>
      <c r="C495" s="6" t="s">
        <v>7047</v>
      </c>
      <c r="D495" s="9">
        <v>2854239</v>
      </c>
      <c r="F495" s="6" t="s">
        <v>37</v>
      </c>
      <c r="G495" s="6" t="s">
        <v>38</v>
      </c>
      <c r="H495" s="6" t="s">
        <v>39</v>
      </c>
      <c r="I495" s="6">
        <v>0</v>
      </c>
      <c r="J495" s="8">
        <v>44010</v>
      </c>
      <c r="K495" s="6" t="s">
        <v>7955</v>
      </c>
      <c r="L495" s="6" t="s">
        <v>59</v>
      </c>
      <c r="M495" s="6" t="s">
        <v>6553</v>
      </c>
      <c r="O495" s="6" t="s">
        <v>11204</v>
      </c>
      <c r="P495" s="6" t="s">
        <v>7048</v>
      </c>
      <c r="R495" s="6" t="s">
        <v>47</v>
      </c>
      <c r="S495" s="6" t="s">
        <v>48</v>
      </c>
      <c r="U495" s="6" t="s">
        <v>49</v>
      </c>
      <c r="W495" s="8">
        <v>44012</v>
      </c>
      <c r="X495" s="31">
        <v>44195</v>
      </c>
      <c r="AB495" s="6" t="s">
        <v>55</v>
      </c>
      <c r="AC495" s="6" t="s">
        <v>6168</v>
      </c>
    </row>
    <row r="496" spans="1:29" x14ac:dyDescent="0.45">
      <c r="A496" s="5" t="s">
        <v>7053</v>
      </c>
      <c r="B496" s="6" t="s">
        <v>7054</v>
      </c>
      <c r="C496" s="6" t="s">
        <v>7055</v>
      </c>
      <c r="D496" s="9">
        <v>1800000</v>
      </c>
      <c r="F496" s="6" t="s">
        <v>37</v>
      </c>
      <c r="G496" s="6" t="s">
        <v>38</v>
      </c>
      <c r="H496" s="6" t="s">
        <v>39</v>
      </c>
      <c r="I496" s="6">
        <v>0</v>
      </c>
      <c r="J496" s="8">
        <v>44011</v>
      </c>
      <c r="K496" s="6" t="s">
        <v>7955</v>
      </c>
      <c r="L496" s="6" t="s">
        <v>42</v>
      </c>
      <c r="M496" s="6" t="s">
        <v>6293</v>
      </c>
      <c r="O496" s="6" t="s">
        <v>11204</v>
      </c>
      <c r="P496" s="6" t="s">
        <v>7056</v>
      </c>
      <c r="R496" s="6" t="s">
        <v>47</v>
      </c>
      <c r="S496" s="6" t="s">
        <v>48</v>
      </c>
      <c r="U496" s="6" t="s">
        <v>49</v>
      </c>
      <c r="W496" s="8">
        <v>44011</v>
      </c>
      <c r="X496" s="31">
        <v>44195</v>
      </c>
      <c r="AB496" s="6" t="s">
        <v>55</v>
      </c>
      <c r="AC496" s="6" t="s">
        <v>6168</v>
      </c>
    </row>
    <row r="497" spans="1:37" x14ac:dyDescent="0.45">
      <c r="A497" s="5" t="s">
        <v>7049</v>
      </c>
      <c r="B497" s="6" t="s">
        <v>7050</v>
      </c>
      <c r="C497" s="6" t="s">
        <v>7051</v>
      </c>
      <c r="D497" s="9">
        <v>3000000</v>
      </c>
      <c r="F497" s="6" t="s">
        <v>37</v>
      </c>
      <c r="G497" s="6" t="s">
        <v>38</v>
      </c>
      <c r="H497" s="6" t="s">
        <v>39</v>
      </c>
      <c r="I497" s="6">
        <v>0</v>
      </c>
      <c r="J497" s="8">
        <v>44011</v>
      </c>
      <c r="K497" s="6" t="s">
        <v>7955</v>
      </c>
      <c r="L497" s="6" t="s">
        <v>42</v>
      </c>
      <c r="M497" s="6" t="s">
        <v>6440</v>
      </c>
      <c r="O497" s="6" t="s">
        <v>8188</v>
      </c>
      <c r="P497" s="6" t="s">
        <v>7052</v>
      </c>
      <c r="R497" s="6" t="s">
        <v>47</v>
      </c>
      <c r="S497" s="6" t="s">
        <v>48</v>
      </c>
      <c r="U497" s="6" t="s">
        <v>49</v>
      </c>
      <c r="W497" s="8">
        <v>44011</v>
      </c>
      <c r="X497" s="31">
        <v>44377</v>
      </c>
      <c r="AB497" s="6" t="s">
        <v>55</v>
      </c>
      <c r="AC497" s="6" t="s">
        <v>6168</v>
      </c>
    </row>
    <row r="498" spans="1:37" x14ac:dyDescent="0.45">
      <c r="A498" s="5" t="s">
        <v>7057</v>
      </c>
      <c r="B498" s="6" t="s">
        <v>7058</v>
      </c>
      <c r="C498" s="6" t="s">
        <v>7059</v>
      </c>
      <c r="D498" s="9">
        <v>35408804</v>
      </c>
      <c r="F498" s="6" t="s">
        <v>37</v>
      </c>
      <c r="G498" s="6" t="s">
        <v>38</v>
      </c>
      <c r="H498" s="6" t="s">
        <v>39</v>
      </c>
      <c r="I498" s="6">
        <v>0</v>
      </c>
      <c r="J498" s="8">
        <v>44014</v>
      </c>
      <c r="K498" s="6" t="s">
        <v>7955</v>
      </c>
      <c r="L498" s="6" t="s">
        <v>42</v>
      </c>
      <c r="M498" s="6" t="s">
        <v>6293</v>
      </c>
      <c r="O498" s="6" t="s">
        <v>11204</v>
      </c>
      <c r="P498" s="6" t="s">
        <v>7060</v>
      </c>
      <c r="R498" s="6" t="s">
        <v>47</v>
      </c>
      <c r="S498" s="6" t="s">
        <v>48</v>
      </c>
      <c r="U498" s="6" t="s">
        <v>49</v>
      </c>
      <c r="W498" s="8">
        <v>44014</v>
      </c>
      <c r="X498" s="31">
        <v>44227</v>
      </c>
      <c r="AB498" s="6" t="s">
        <v>55</v>
      </c>
      <c r="AC498" s="6" t="s">
        <v>6168</v>
      </c>
    </row>
    <row r="499" spans="1:37" x14ac:dyDescent="0.45">
      <c r="A499" s="5" t="s">
        <v>7061</v>
      </c>
      <c r="B499" s="6" t="s">
        <v>7062</v>
      </c>
      <c r="C499" s="6" t="s">
        <v>7063</v>
      </c>
      <c r="D499" s="9">
        <v>14057970</v>
      </c>
      <c r="F499" s="6" t="s">
        <v>37</v>
      </c>
      <c r="G499" s="6" t="s">
        <v>38</v>
      </c>
      <c r="H499" s="6" t="s">
        <v>39</v>
      </c>
      <c r="I499" s="6">
        <v>0</v>
      </c>
      <c r="J499" s="8">
        <v>44014</v>
      </c>
      <c r="K499" s="6" t="s">
        <v>7955</v>
      </c>
      <c r="L499" s="6" t="s">
        <v>59</v>
      </c>
      <c r="M499" s="6" t="s">
        <v>7064</v>
      </c>
      <c r="O499" s="6" t="s">
        <v>8188</v>
      </c>
      <c r="P499" s="6" t="s">
        <v>7065</v>
      </c>
      <c r="R499" s="6" t="s">
        <v>47</v>
      </c>
      <c r="S499" s="6" t="s">
        <v>48</v>
      </c>
      <c r="U499" s="6" t="s">
        <v>49</v>
      </c>
      <c r="W499" s="8">
        <v>44014</v>
      </c>
      <c r="X499" s="31">
        <v>44074</v>
      </c>
      <c r="AB499" s="6" t="s">
        <v>55</v>
      </c>
      <c r="AC499" s="6" t="s">
        <v>6168</v>
      </c>
    </row>
    <row r="500" spans="1:37" x14ac:dyDescent="0.45">
      <c r="A500" s="5" t="s">
        <v>7092</v>
      </c>
      <c r="B500" s="6" t="s">
        <v>7093</v>
      </c>
      <c r="C500" s="6" t="s">
        <v>7094</v>
      </c>
      <c r="D500" s="9">
        <v>900000</v>
      </c>
      <c r="F500" s="6" t="s">
        <v>37</v>
      </c>
      <c r="G500" s="6" t="s">
        <v>38</v>
      </c>
      <c r="H500" s="6" t="s">
        <v>39</v>
      </c>
      <c r="I500" s="6">
        <v>0</v>
      </c>
      <c r="J500" s="8">
        <v>44014</v>
      </c>
      <c r="K500" s="6" t="s">
        <v>7955</v>
      </c>
      <c r="L500" s="6" t="s">
        <v>42</v>
      </c>
      <c r="M500" s="6" t="s">
        <v>6395</v>
      </c>
      <c r="O500" s="6" t="s">
        <v>11204</v>
      </c>
      <c r="P500" s="6" t="s">
        <v>7095</v>
      </c>
      <c r="R500" s="6" t="s">
        <v>47</v>
      </c>
      <c r="S500" s="6" t="s">
        <v>48</v>
      </c>
      <c r="U500" s="6" t="s">
        <v>49</v>
      </c>
      <c r="W500" s="8">
        <v>44014</v>
      </c>
      <c r="X500" s="31">
        <v>44104</v>
      </c>
      <c r="AB500" s="6" t="s">
        <v>55</v>
      </c>
      <c r="AC500" s="6" t="s">
        <v>6168</v>
      </c>
    </row>
    <row r="501" spans="1:37" x14ac:dyDescent="0.45">
      <c r="A501" s="5" t="s">
        <v>7096</v>
      </c>
      <c r="B501" s="6" t="s">
        <v>7097</v>
      </c>
      <c r="C501" s="6" t="s">
        <v>7098</v>
      </c>
      <c r="D501" s="9">
        <v>7340000</v>
      </c>
      <c r="F501" s="6" t="s">
        <v>37</v>
      </c>
      <c r="G501" s="6" t="s">
        <v>38</v>
      </c>
      <c r="H501" s="6" t="s">
        <v>39</v>
      </c>
      <c r="I501" s="6">
        <v>0</v>
      </c>
      <c r="J501" s="8">
        <v>44014</v>
      </c>
      <c r="K501" s="6" t="s">
        <v>7955</v>
      </c>
      <c r="L501" s="6" t="s">
        <v>59</v>
      </c>
      <c r="M501" s="6" t="s">
        <v>6390</v>
      </c>
      <c r="O501" s="6" t="s">
        <v>11197</v>
      </c>
      <c r="P501" s="6" t="s">
        <v>7099</v>
      </c>
      <c r="R501" s="6" t="s">
        <v>47</v>
      </c>
      <c r="S501" s="6" t="s">
        <v>48</v>
      </c>
      <c r="U501" s="6" t="s">
        <v>49</v>
      </c>
      <c r="W501" s="8">
        <v>44014</v>
      </c>
      <c r="X501" s="31">
        <v>44347</v>
      </c>
      <c r="AB501" s="6" t="s">
        <v>55</v>
      </c>
      <c r="AC501" s="6" t="s">
        <v>6168</v>
      </c>
    </row>
    <row r="502" spans="1:37" x14ac:dyDescent="0.45">
      <c r="A502" s="5" t="s">
        <v>7080</v>
      </c>
      <c r="B502" s="6" t="s">
        <v>7081</v>
      </c>
      <c r="C502" s="6" t="s">
        <v>7082</v>
      </c>
      <c r="D502" s="9">
        <v>7000000</v>
      </c>
      <c r="F502" s="6" t="s">
        <v>37</v>
      </c>
      <c r="G502" s="6" t="s">
        <v>38</v>
      </c>
      <c r="H502" s="6" t="s">
        <v>39</v>
      </c>
      <c r="I502" s="6">
        <v>0</v>
      </c>
      <c r="J502" s="8">
        <v>44014</v>
      </c>
      <c r="K502" s="6" t="s">
        <v>7955</v>
      </c>
      <c r="L502" s="6" t="s">
        <v>42</v>
      </c>
      <c r="M502" s="6" t="s">
        <v>7073</v>
      </c>
      <c r="O502" s="6" t="s">
        <v>11204</v>
      </c>
      <c r="P502" s="6" t="s">
        <v>7083</v>
      </c>
      <c r="R502" s="6" t="s">
        <v>47</v>
      </c>
      <c r="S502" s="6" t="s">
        <v>6419</v>
      </c>
      <c r="T502" s="6" t="s">
        <v>6420</v>
      </c>
      <c r="U502" s="6" t="s">
        <v>49</v>
      </c>
      <c r="W502" s="8">
        <v>44014</v>
      </c>
      <c r="X502" s="31">
        <v>44316</v>
      </c>
      <c r="AB502" s="6" t="s">
        <v>55</v>
      </c>
      <c r="AC502" s="6" t="s">
        <v>6168</v>
      </c>
    </row>
    <row r="503" spans="1:37" x14ac:dyDescent="0.45">
      <c r="A503" s="5" t="s">
        <v>7066</v>
      </c>
      <c r="B503" s="6" t="s">
        <v>7067</v>
      </c>
      <c r="C503" s="6" t="s">
        <v>7068</v>
      </c>
      <c r="D503" s="9">
        <v>25000000</v>
      </c>
      <c r="F503" s="6" t="s">
        <v>37</v>
      </c>
      <c r="G503" s="6" t="s">
        <v>38</v>
      </c>
      <c r="H503" s="6" t="s">
        <v>39</v>
      </c>
      <c r="I503" s="6">
        <v>0</v>
      </c>
      <c r="J503" s="8">
        <v>44014</v>
      </c>
      <c r="K503" s="6" t="s">
        <v>7955</v>
      </c>
      <c r="L503" s="6" t="s">
        <v>42</v>
      </c>
      <c r="M503" s="6" t="s">
        <v>6293</v>
      </c>
      <c r="O503" s="6" t="s">
        <v>11204</v>
      </c>
      <c r="P503" s="6" t="s">
        <v>7069</v>
      </c>
      <c r="R503" s="6" t="s">
        <v>47</v>
      </c>
      <c r="S503" s="6" t="s">
        <v>48</v>
      </c>
      <c r="U503" s="6" t="s">
        <v>49</v>
      </c>
      <c r="W503" s="8">
        <v>44014</v>
      </c>
      <c r="X503" s="31">
        <v>44316</v>
      </c>
      <c r="AB503" s="6" t="s">
        <v>55</v>
      </c>
      <c r="AC503" s="6" t="s">
        <v>6168</v>
      </c>
    </row>
    <row r="504" spans="1:37" x14ac:dyDescent="0.45">
      <c r="A504" s="5" t="s">
        <v>7070</v>
      </c>
      <c r="B504" s="6" t="s">
        <v>7071</v>
      </c>
      <c r="C504" s="6" t="s">
        <v>7072</v>
      </c>
      <c r="D504" s="9">
        <v>18000000</v>
      </c>
      <c r="F504" s="6" t="s">
        <v>37</v>
      </c>
      <c r="G504" s="6" t="s">
        <v>38</v>
      </c>
      <c r="H504" s="6" t="s">
        <v>39</v>
      </c>
      <c r="I504" s="6">
        <v>0</v>
      </c>
      <c r="J504" s="8">
        <v>44014</v>
      </c>
      <c r="K504" s="6" t="s">
        <v>7955</v>
      </c>
      <c r="L504" s="6" t="s">
        <v>42</v>
      </c>
      <c r="M504" s="6" t="s">
        <v>7073</v>
      </c>
      <c r="O504" s="6" t="s">
        <v>11204</v>
      </c>
      <c r="P504" s="6" t="s">
        <v>7074</v>
      </c>
      <c r="R504" s="6" t="s">
        <v>47</v>
      </c>
      <c r="S504" s="6" t="s">
        <v>48</v>
      </c>
      <c r="U504" s="6" t="s">
        <v>49</v>
      </c>
      <c r="W504" s="8">
        <v>44014</v>
      </c>
      <c r="X504" s="31">
        <v>44316</v>
      </c>
      <c r="AB504" s="6" t="s">
        <v>55</v>
      </c>
      <c r="AC504" s="6" t="s">
        <v>6168</v>
      </c>
    </row>
    <row r="505" spans="1:37" x14ac:dyDescent="0.45">
      <c r="A505" s="5" t="s">
        <v>7075</v>
      </c>
      <c r="B505" s="6" t="s">
        <v>7076</v>
      </c>
      <c r="C505" s="6" t="s">
        <v>7077</v>
      </c>
      <c r="D505" s="9">
        <v>14900000</v>
      </c>
      <c r="F505" s="6" t="s">
        <v>37</v>
      </c>
      <c r="G505" s="6" t="s">
        <v>38</v>
      </c>
      <c r="H505" s="6" t="s">
        <v>39</v>
      </c>
      <c r="I505" s="6">
        <v>0</v>
      </c>
      <c r="J505" s="8">
        <v>44014</v>
      </c>
      <c r="K505" s="6" t="s">
        <v>7955</v>
      </c>
      <c r="L505" s="6" t="s">
        <v>42</v>
      </c>
      <c r="M505" s="6" t="s">
        <v>7078</v>
      </c>
      <c r="O505" s="6" t="s">
        <v>11204</v>
      </c>
      <c r="P505" s="6" t="s">
        <v>7079</v>
      </c>
      <c r="R505" s="6" t="s">
        <v>47</v>
      </c>
      <c r="S505" s="6" t="s">
        <v>48</v>
      </c>
      <c r="U505" s="6" t="s">
        <v>49</v>
      </c>
      <c r="W505" s="8">
        <v>44014</v>
      </c>
      <c r="X505" s="31">
        <v>44316</v>
      </c>
      <c r="AB505" s="6" t="s">
        <v>55</v>
      </c>
      <c r="AC505" s="6" t="s">
        <v>6168</v>
      </c>
    </row>
    <row r="506" spans="1:37" x14ac:dyDescent="0.45">
      <c r="A506" s="5" t="s">
        <v>7100</v>
      </c>
      <c r="B506" s="6" t="s">
        <v>7101</v>
      </c>
      <c r="C506" s="6" t="s">
        <v>7102</v>
      </c>
      <c r="D506" s="9">
        <v>10700000</v>
      </c>
      <c r="F506" s="6" t="s">
        <v>37</v>
      </c>
      <c r="G506" s="6" t="s">
        <v>38</v>
      </c>
      <c r="H506" s="6" t="s">
        <v>39</v>
      </c>
      <c r="I506" s="6">
        <v>0</v>
      </c>
      <c r="J506" s="8">
        <v>44014</v>
      </c>
      <c r="K506" s="6" t="s">
        <v>7955</v>
      </c>
      <c r="L506" s="6" t="s">
        <v>42</v>
      </c>
      <c r="M506" s="6" t="s">
        <v>6968</v>
      </c>
      <c r="O506" s="6" t="s">
        <v>8188</v>
      </c>
      <c r="P506" s="6" t="s">
        <v>7103</v>
      </c>
      <c r="R506" s="6" t="s">
        <v>47</v>
      </c>
      <c r="S506" s="6" t="s">
        <v>48</v>
      </c>
      <c r="U506" s="6" t="s">
        <v>49</v>
      </c>
      <c r="W506" s="8">
        <v>44014</v>
      </c>
      <c r="X506" s="31">
        <v>44316</v>
      </c>
      <c r="AB506" s="6" t="s">
        <v>55</v>
      </c>
      <c r="AC506" s="6" t="s">
        <v>6168</v>
      </c>
    </row>
    <row r="507" spans="1:37" x14ac:dyDescent="0.45">
      <c r="A507" s="5" t="s">
        <v>7084</v>
      </c>
      <c r="B507" s="6" t="s">
        <v>7085</v>
      </c>
      <c r="C507" s="6" t="s">
        <v>7086</v>
      </c>
      <c r="D507" s="9">
        <v>12000000</v>
      </c>
      <c r="F507" s="6" t="s">
        <v>37</v>
      </c>
      <c r="G507" s="6" t="s">
        <v>38</v>
      </c>
      <c r="H507" s="6" t="s">
        <v>39</v>
      </c>
      <c r="I507" s="6">
        <v>0</v>
      </c>
      <c r="J507" s="8">
        <v>44014</v>
      </c>
      <c r="K507" s="6" t="s">
        <v>7955</v>
      </c>
      <c r="L507" s="6" t="s">
        <v>42</v>
      </c>
      <c r="M507" s="6" t="s">
        <v>7087</v>
      </c>
      <c r="O507" s="6" t="s">
        <v>11204</v>
      </c>
      <c r="P507" s="6" t="s">
        <v>7088</v>
      </c>
      <c r="R507" s="6" t="s">
        <v>47</v>
      </c>
      <c r="S507" s="6" t="s">
        <v>48</v>
      </c>
      <c r="U507" s="6" t="s">
        <v>49</v>
      </c>
      <c r="W507" s="8">
        <v>44014</v>
      </c>
      <c r="X507" s="31">
        <v>44316</v>
      </c>
      <c r="AB507" s="6" t="s">
        <v>55</v>
      </c>
      <c r="AC507" s="6" t="s">
        <v>6168</v>
      </c>
    </row>
    <row r="508" spans="1:37" x14ac:dyDescent="0.45">
      <c r="A508" s="5" t="s">
        <v>7089</v>
      </c>
      <c r="B508" s="6" t="s">
        <v>7090</v>
      </c>
      <c r="C508" s="6" t="s">
        <v>16558</v>
      </c>
      <c r="D508" s="9">
        <v>15200000</v>
      </c>
      <c r="F508" s="6" t="s">
        <v>37</v>
      </c>
      <c r="G508" s="6" t="s">
        <v>38</v>
      </c>
      <c r="H508" s="6" t="s">
        <v>39</v>
      </c>
      <c r="I508" s="6">
        <v>0</v>
      </c>
      <c r="J508" s="8">
        <v>44014</v>
      </c>
      <c r="K508" s="6" t="s">
        <v>7955</v>
      </c>
      <c r="L508" s="6" t="s">
        <v>42</v>
      </c>
      <c r="M508" s="6" t="s">
        <v>7073</v>
      </c>
      <c r="O508" s="6" t="s">
        <v>11204</v>
      </c>
      <c r="P508" s="6" t="s">
        <v>7091</v>
      </c>
      <c r="R508" s="6" t="s">
        <v>47</v>
      </c>
      <c r="S508" s="6" t="s">
        <v>48</v>
      </c>
      <c r="U508" s="6" t="s">
        <v>49</v>
      </c>
      <c r="W508" s="8">
        <v>44014</v>
      </c>
      <c r="X508" s="31">
        <v>44316</v>
      </c>
      <c r="AB508" s="6" t="s">
        <v>55</v>
      </c>
      <c r="AC508" s="6" t="s">
        <v>6168</v>
      </c>
    </row>
    <row r="509" spans="1:37" x14ac:dyDescent="0.45">
      <c r="A509" s="5" t="s">
        <v>16157</v>
      </c>
      <c r="B509" s="6" t="s">
        <v>16158</v>
      </c>
      <c r="C509" s="6" t="s">
        <v>16159</v>
      </c>
      <c r="D509" s="9">
        <f>_xlfn.XLOOKUP(C509,总台账!C:C,总台账!D:D)</f>
        <v>1689534.7</v>
      </c>
      <c r="E509" s="9">
        <f>_xlfn.XLOOKUP(C509,总台账!C:C,总台账!E:E)</f>
        <v>0</v>
      </c>
      <c r="F509" s="6" t="s">
        <v>37</v>
      </c>
      <c r="G509" s="6" t="s">
        <v>38</v>
      </c>
      <c r="H509" s="6" t="s">
        <v>48</v>
      </c>
      <c r="I509" s="6" t="s">
        <v>322</v>
      </c>
      <c r="J509" s="11">
        <v>44018</v>
      </c>
      <c r="K509" s="6" t="s">
        <v>13379</v>
      </c>
      <c r="L509" s="6" t="s">
        <v>15304</v>
      </c>
      <c r="M509" s="6" t="s">
        <v>16220</v>
      </c>
      <c r="N509" s="6" t="s">
        <v>18252</v>
      </c>
      <c r="O509" s="6" t="s">
        <v>48</v>
      </c>
      <c r="P509" s="6" t="s">
        <v>50</v>
      </c>
      <c r="Q509" s="6" t="s">
        <v>975</v>
      </c>
      <c r="R509" s="6" t="s">
        <v>13382</v>
      </c>
      <c r="U509" s="6" t="s">
        <v>49</v>
      </c>
      <c r="V509" s="8">
        <v>44015</v>
      </c>
      <c r="W509" s="8">
        <v>44030</v>
      </c>
      <c r="X509" s="31">
        <v>44045</v>
      </c>
      <c r="Y509" s="6" t="str">
        <f>_xlfn.XLOOKUP(C509,总台账!C:C,总台账!Y:Y)</f>
        <v>正常履行</v>
      </c>
      <c r="AA509" s="6" t="str">
        <f>_xlfn.XLOOKUP(C509,总台账!C:C,总台账!Y:Y)</f>
        <v>正常履行</v>
      </c>
      <c r="AB509" s="6" t="s">
        <v>50</v>
      </c>
      <c r="AC509" s="6" t="s">
        <v>51</v>
      </c>
      <c r="AE509" s="6" t="s">
        <v>52</v>
      </c>
      <c r="AF509" s="6" t="s">
        <v>16160</v>
      </c>
      <c r="AG509" s="6" t="s">
        <v>54</v>
      </c>
      <c r="AJ509" s="6" t="s">
        <v>55</v>
      </c>
      <c r="AK509" s="6" t="s">
        <v>55</v>
      </c>
    </row>
    <row r="510" spans="1:37" x14ac:dyDescent="0.45">
      <c r="A510" s="5" t="s">
        <v>16161</v>
      </c>
      <c r="B510" s="6" t="s">
        <v>16162</v>
      </c>
      <c r="C510" s="6" t="s">
        <v>16163</v>
      </c>
      <c r="D510" s="9">
        <f>_xlfn.XLOOKUP(C510,总台账!C:C,总台账!D:D)</f>
        <v>20000000</v>
      </c>
      <c r="E510" s="9">
        <f>_xlfn.XLOOKUP(C510,总台账!C:C,总台账!E:E)</f>
        <v>0</v>
      </c>
      <c r="F510" s="6" t="s">
        <v>37</v>
      </c>
      <c r="G510" s="6" t="s">
        <v>38</v>
      </c>
      <c r="H510" s="6" t="s">
        <v>39</v>
      </c>
      <c r="I510" s="6" t="s">
        <v>40</v>
      </c>
      <c r="J510" s="11">
        <v>44018</v>
      </c>
      <c r="K510" s="6" t="s">
        <v>13379</v>
      </c>
      <c r="L510" s="6" t="s">
        <v>15304</v>
      </c>
      <c r="M510" s="6" t="s">
        <v>16221</v>
      </c>
      <c r="N510" s="6" t="s">
        <v>18253</v>
      </c>
      <c r="O510" s="6" t="s">
        <v>19910</v>
      </c>
      <c r="P510" s="6" t="s">
        <v>17622</v>
      </c>
      <c r="Q510" s="6" t="s">
        <v>46</v>
      </c>
      <c r="R510" s="6" t="s">
        <v>13382</v>
      </c>
      <c r="U510" s="6" t="s">
        <v>49</v>
      </c>
      <c r="V510" s="8">
        <v>44015</v>
      </c>
      <c r="W510" s="8">
        <v>44029</v>
      </c>
      <c r="X510" s="31">
        <v>44119</v>
      </c>
      <c r="Y510" s="6" t="str">
        <f>_xlfn.XLOOKUP(C510,总台账!C:C,总台账!Y:Y)</f>
        <v>正常履行</v>
      </c>
      <c r="AA510" s="6" t="str">
        <f>_xlfn.XLOOKUP(C510,总台账!C:C,总台账!Y:Y)</f>
        <v>正常履行</v>
      </c>
      <c r="AB510" s="6" t="s">
        <v>50</v>
      </c>
      <c r="AC510" s="6" t="s">
        <v>51</v>
      </c>
      <c r="AE510" s="6" t="s">
        <v>52</v>
      </c>
      <c r="AF510" s="6" t="s">
        <v>16165</v>
      </c>
      <c r="AG510" s="6" t="s">
        <v>54</v>
      </c>
      <c r="AJ510" s="6" t="s">
        <v>55</v>
      </c>
      <c r="AK510" s="6" t="s">
        <v>55</v>
      </c>
    </row>
    <row r="511" spans="1:37" x14ac:dyDescent="0.45">
      <c r="A511" s="5" t="s">
        <v>16166</v>
      </c>
      <c r="B511" s="6" t="s">
        <v>16167</v>
      </c>
      <c r="C511" s="6" t="s">
        <v>16168</v>
      </c>
      <c r="D511" s="9">
        <f>_xlfn.XLOOKUP(C511,总台账!C:C,总台账!D:D)</f>
        <v>0</v>
      </c>
      <c r="E511" s="9">
        <f>_xlfn.XLOOKUP(C511,总台账!C:C,总台账!E:E)</f>
        <v>0</v>
      </c>
      <c r="G511" s="6" t="s">
        <v>951</v>
      </c>
      <c r="H511" s="6" t="s">
        <v>965</v>
      </c>
      <c r="J511" s="11">
        <v>44018</v>
      </c>
      <c r="K511" s="6" t="s">
        <v>13379</v>
      </c>
      <c r="L511" s="6" t="s">
        <v>15304</v>
      </c>
      <c r="M511" s="6" t="s">
        <v>16222</v>
      </c>
      <c r="N511" s="6" t="s">
        <v>18254</v>
      </c>
      <c r="O511" s="6" t="s">
        <v>48</v>
      </c>
      <c r="P511" s="6" t="s">
        <v>50</v>
      </c>
      <c r="Q511" s="6" t="s">
        <v>975</v>
      </c>
      <c r="R511" s="6" t="s">
        <v>947</v>
      </c>
      <c r="U511" s="6" t="s">
        <v>49</v>
      </c>
      <c r="V511" s="8">
        <v>44014</v>
      </c>
      <c r="W511" s="8">
        <v>44030</v>
      </c>
      <c r="X511" s="31">
        <v>44043</v>
      </c>
      <c r="Y511" s="6" t="str">
        <f>_xlfn.XLOOKUP(C511,总台账!C:C,总台账!Y:Y)</f>
        <v>正常履行</v>
      </c>
      <c r="AA511" s="6" t="str">
        <f>_xlfn.XLOOKUP(C511,总台账!C:C,总台账!Y:Y)</f>
        <v>正常履行</v>
      </c>
      <c r="AB511" s="6" t="s">
        <v>50</v>
      </c>
      <c r="AC511" s="6" t="s">
        <v>51</v>
      </c>
      <c r="AE511" s="6" t="s">
        <v>52</v>
      </c>
      <c r="AF511" s="6" t="s">
        <v>16169</v>
      </c>
      <c r="AG511" s="6" t="s">
        <v>54</v>
      </c>
      <c r="AJ511" s="6" t="s">
        <v>55</v>
      </c>
      <c r="AK511" s="6" t="s">
        <v>55</v>
      </c>
    </row>
    <row r="512" spans="1:37" x14ac:dyDescent="0.45">
      <c r="A512" s="5" t="s">
        <v>16170</v>
      </c>
      <c r="B512" s="6" t="s">
        <v>16171</v>
      </c>
      <c r="C512" s="6" t="s">
        <v>16172</v>
      </c>
      <c r="D512" s="9">
        <f>_xlfn.XLOOKUP(C512,总台账!C:C,总台账!D:D)</f>
        <v>3808823</v>
      </c>
      <c r="E512" s="9">
        <f>_xlfn.XLOOKUP(C512,总台账!C:C,总台账!E:E)</f>
        <v>0</v>
      </c>
      <c r="F512" s="6" t="s">
        <v>37</v>
      </c>
      <c r="G512" s="6" t="s">
        <v>278</v>
      </c>
      <c r="H512" s="6" t="s">
        <v>279</v>
      </c>
      <c r="J512" s="11">
        <v>44018</v>
      </c>
      <c r="K512" s="6" t="s">
        <v>13379</v>
      </c>
      <c r="L512" s="6" t="s">
        <v>15304</v>
      </c>
      <c r="M512" s="6" t="s">
        <v>16222</v>
      </c>
      <c r="N512" s="6" t="s">
        <v>18254</v>
      </c>
      <c r="O512" s="6" t="s">
        <v>48</v>
      </c>
      <c r="P512" s="6" t="s">
        <v>50</v>
      </c>
      <c r="Q512" s="6" t="s">
        <v>975</v>
      </c>
      <c r="R512" s="6" t="s">
        <v>13382</v>
      </c>
      <c r="U512" s="6" t="s">
        <v>49</v>
      </c>
      <c r="V512" s="8">
        <v>44014</v>
      </c>
      <c r="W512" s="8">
        <v>44034</v>
      </c>
      <c r="X512" s="31">
        <v>44196</v>
      </c>
      <c r="Y512" s="6" t="str">
        <f>_xlfn.XLOOKUP(C512,总台账!C:C,总台账!Y:Y)</f>
        <v>正常履行</v>
      </c>
      <c r="AA512" s="6" t="str">
        <f>_xlfn.XLOOKUP(C512,总台账!C:C,总台账!Y:Y)</f>
        <v>正常履行</v>
      </c>
      <c r="AB512" s="6" t="s">
        <v>50</v>
      </c>
      <c r="AC512" s="6" t="s">
        <v>51</v>
      </c>
      <c r="AE512" s="6" t="s">
        <v>52</v>
      </c>
      <c r="AF512" s="6" t="s">
        <v>16173</v>
      </c>
      <c r="AG512" s="6" t="s">
        <v>54</v>
      </c>
      <c r="AJ512" s="6" t="s">
        <v>55</v>
      </c>
      <c r="AK512" s="6" t="s">
        <v>55</v>
      </c>
    </row>
    <row r="513" spans="1:37" x14ac:dyDescent="0.45">
      <c r="A513" s="5" t="s">
        <v>16174</v>
      </c>
      <c r="B513" s="6" t="s">
        <v>16175</v>
      </c>
      <c r="C513" s="6" t="s">
        <v>16176</v>
      </c>
      <c r="D513" s="9">
        <f>_xlfn.XLOOKUP(C513,总台账!C:C,总台账!D:D)</f>
        <v>28201625.5</v>
      </c>
      <c r="E513" s="9">
        <f>_xlfn.XLOOKUP(C513,总台账!C:C,总台账!E:E)</f>
        <v>0</v>
      </c>
      <c r="F513" s="6" t="s">
        <v>37</v>
      </c>
      <c r="G513" s="6" t="s">
        <v>951</v>
      </c>
      <c r="H513" s="6" t="s">
        <v>965</v>
      </c>
      <c r="J513" s="11">
        <v>44018</v>
      </c>
      <c r="K513" s="6" t="s">
        <v>13379</v>
      </c>
      <c r="L513" s="6" t="s">
        <v>15304</v>
      </c>
      <c r="M513" s="6" t="s">
        <v>16222</v>
      </c>
      <c r="N513" s="6" t="s">
        <v>18254</v>
      </c>
      <c r="O513" s="6" t="s">
        <v>48</v>
      </c>
      <c r="P513" s="6" t="s">
        <v>50</v>
      </c>
      <c r="Q513" s="6" t="s">
        <v>975</v>
      </c>
      <c r="R513" s="6" t="s">
        <v>13382</v>
      </c>
      <c r="U513" s="6" t="s">
        <v>49</v>
      </c>
      <c r="V513" s="8">
        <v>44014</v>
      </c>
      <c r="W513" s="8">
        <v>44034</v>
      </c>
      <c r="X513" s="31">
        <v>44196</v>
      </c>
      <c r="Y513" s="6" t="str">
        <f>_xlfn.XLOOKUP(C513,总台账!C:C,总台账!Y:Y)</f>
        <v>正常履行</v>
      </c>
      <c r="AA513" s="6" t="str">
        <f>_xlfn.XLOOKUP(C513,总台账!C:C,总台账!Y:Y)</f>
        <v>正常履行</v>
      </c>
      <c r="AB513" s="6" t="s">
        <v>50</v>
      </c>
      <c r="AC513" s="6" t="s">
        <v>51</v>
      </c>
      <c r="AE513" s="6" t="s">
        <v>52</v>
      </c>
      <c r="AF513" s="6" t="s">
        <v>16177</v>
      </c>
      <c r="AG513" s="6" t="s">
        <v>54</v>
      </c>
      <c r="AJ513" s="6" t="s">
        <v>55</v>
      </c>
      <c r="AK513" s="6" t="s">
        <v>55</v>
      </c>
    </row>
    <row r="514" spans="1:37" x14ac:dyDescent="0.45">
      <c r="A514" s="5" t="s">
        <v>16178</v>
      </c>
      <c r="B514" s="6" t="s">
        <v>16179</v>
      </c>
      <c r="C514" s="6" t="s">
        <v>16180</v>
      </c>
      <c r="D514" s="9">
        <f>_xlfn.XLOOKUP(C514,总台账!C:C,总台账!D:D)</f>
        <v>10780340.720000001</v>
      </c>
      <c r="E514" s="9">
        <f>_xlfn.XLOOKUP(C514,总台账!C:C,总台账!E:E)</f>
        <v>0</v>
      </c>
      <c r="F514" s="6" t="s">
        <v>37</v>
      </c>
      <c r="G514" s="6" t="s">
        <v>38</v>
      </c>
      <c r="H514" s="6" t="s">
        <v>39</v>
      </c>
      <c r="I514" s="6" t="s">
        <v>40</v>
      </c>
      <c r="J514" s="11">
        <v>44018</v>
      </c>
      <c r="K514" s="6" t="s">
        <v>13379</v>
      </c>
      <c r="L514" s="6" t="s">
        <v>15304</v>
      </c>
      <c r="M514" s="6" t="s">
        <v>16223</v>
      </c>
      <c r="N514" s="6" t="s">
        <v>18255</v>
      </c>
      <c r="O514" s="6" t="s">
        <v>13707</v>
      </c>
      <c r="P514" s="6" t="s">
        <v>17623</v>
      </c>
      <c r="Q514" s="6" t="s">
        <v>46</v>
      </c>
      <c r="R514" s="6" t="s">
        <v>13382</v>
      </c>
      <c r="U514" s="6" t="s">
        <v>49</v>
      </c>
      <c r="V514" s="8">
        <v>44014</v>
      </c>
      <c r="W514" s="8">
        <v>44020</v>
      </c>
      <c r="X514" s="31">
        <v>44076</v>
      </c>
      <c r="Y514" s="6" t="str">
        <f>_xlfn.XLOOKUP(C514,总台账!C:C,总台账!Y:Y)</f>
        <v>正常履行</v>
      </c>
      <c r="AA514" s="6" t="str">
        <f>_xlfn.XLOOKUP(C514,总台账!C:C,总台账!Y:Y)</f>
        <v>正常履行</v>
      </c>
      <c r="AB514" s="6" t="s">
        <v>50</v>
      </c>
      <c r="AC514" s="6" t="s">
        <v>691</v>
      </c>
      <c r="AE514" s="6" t="s">
        <v>52</v>
      </c>
      <c r="AF514" s="6" t="s">
        <v>16182</v>
      </c>
      <c r="AG514" s="6" t="s">
        <v>54</v>
      </c>
      <c r="AJ514" s="6" t="s">
        <v>55</v>
      </c>
      <c r="AK514" s="6" t="s">
        <v>55</v>
      </c>
    </row>
    <row r="515" spans="1:37" x14ac:dyDescent="0.45">
      <c r="A515" s="5" t="s">
        <v>16183</v>
      </c>
      <c r="B515" s="6" t="s">
        <v>16184</v>
      </c>
      <c r="C515" s="6" t="s">
        <v>16185</v>
      </c>
      <c r="D515" s="9">
        <f>_xlfn.XLOOKUP(C515,总台账!C:C,总台账!D:D)</f>
        <v>8000000</v>
      </c>
      <c r="E515" s="9">
        <f>_xlfn.XLOOKUP(C515,总台账!C:C,总台账!E:E)</f>
        <v>0</v>
      </c>
      <c r="F515" s="6" t="s">
        <v>37</v>
      </c>
      <c r="G515" s="6" t="s">
        <v>38</v>
      </c>
      <c r="H515" s="6" t="s">
        <v>39</v>
      </c>
      <c r="I515" s="6" t="s">
        <v>40</v>
      </c>
      <c r="J515" s="11">
        <v>44018</v>
      </c>
      <c r="K515" s="6" t="s">
        <v>13379</v>
      </c>
      <c r="L515" s="6" t="s">
        <v>15304</v>
      </c>
      <c r="M515" s="6" t="s">
        <v>16224</v>
      </c>
      <c r="N515" s="6" t="s">
        <v>18256</v>
      </c>
      <c r="O515" s="6" t="s">
        <v>13707</v>
      </c>
      <c r="P515" s="6" t="s">
        <v>50</v>
      </c>
      <c r="Q515" s="6" t="s">
        <v>975</v>
      </c>
      <c r="R515" s="6" t="s">
        <v>13382</v>
      </c>
      <c r="U515" s="6" t="s">
        <v>49</v>
      </c>
      <c r="V515" s="8">
        <v>44014</v>
      </c>
      <c r="W515" s="8">
        <v>44034</v>
      </c>
      <c r="X515" s="31">
        <v>44560</v>
      </c>
      <c r="Y515" s="6" t="str">
        <f>_xlfn.XLOOKUP(C515,总台账!C:C,总台账!Y:Y)</f>
        <v>正常履行</v>
      </c>
      <c r="AA515" s="6" t="str">
        <f>_xlfn.XLOOKUP(C515,总台账!C:C,总台账!Y:Y)</f>
        <v>正常履行</v>
      </c>
      <c r="AB515" s="6" t="s">
        <v>50</v>
      </c>
      <c r="AC515" s="6" t="s">
        <v>51</v>
      </c>
      <c r="AE515" s="6" t="s">
        <v>52</v>
      </c>
      <c r="AF515" s="6" t="s">
        <v>16186</v>
      </c>
      <c r="AG515" s="6" t="s">
        <v>54</v>
      </c>
      <c r="AJ515" s="6" t="s">
        <v>55</v>
      </c>
      <c r="AK515" s="6" t="s">
        <v>55</v>
      </c>
    </row>
    <row r="516" spans="1:37" x14ac:dyDescent="0.45">
      <c r="A516" s="5" t="s">
        <v>16187</v>
      </c>
      <c r="B516" s="6" t="s">
        <v>16188</v>
      </c>
      <c r="C516" s="6" t="s">
        <v>16189</v>
      </c>
      <c r="D516" s="9">
        <f>_xlfn.XLOOKUP(C516,总台账!C:C,总台账!D:D)</f>
        <v>366800</v>
      </c>
      <c r="E516" s="9">
        <f>_xlfn.XLOOKUP(C516,总台账!C:C,总台账!E:E)</f>
        <v>0</v>
      </c>
      <c r="F516" s="6" t="s">
        <v>37</v>
      </c>
      <c r="G516" s="6" t="s">
        <v>5918</v>
      </c>
      <c r="H516" s="6" t="s">
        <v>5919</v>
      </c>
      <c r="I516" s="6" t="s">
        <v>10065</v>
      </c>
      <c r="J516" s="11">
        <v>44018</v>
      </c>
      <c r="K516" s="6" t="s">
        <v>13379</v>
      </c>
      <c r="L516" s="6" t="s">
        <v>15304</v>
      </c>
      <c r="M516" s="6" t="s">
        <v>16222</v>
      </c>
      <c r="N516" s="6" t="s">
        <v>18254</v>
      </c>
      <c r="O516" s="6" t="s">
        <v>19911</v>
      </c>
      <c r="P516" s="6" t="s">
        <v>50</v>
      </c>
      <c r="Q516" s="6" t="s">
        <v>975</v>
      </c>
      <c r="R516" s="6" t="s">
        <v>13382</v>
      </c>
      <c r="U516" s="6" t="s">
        <v>49</v>
      </c>
      <c r="V516" s="8">
        <v>44014</v>
      </c>
      <c r="W516" s="8">
        <v>44020</v>
      </c>
      <c r="X516" s="31">
        <v>44370</v>
      </c>
      <c r="Y516" s="6" t="str">
        <f>_xlfn.XLOOKUP(C516,总台账!C:C,总台账!Y:Y)</f>
        <v>正常履行</v>
      </c>
      <c r="AA516" s="6" t="str">
        <f>_xlfn.XLOOKUP(C516,总台账!C:C,总台账!Y:Y)</f>
        <v>正常履行</v>
      </c>
      <c r="AB516" s="6" t="s">
        <v>50</v>
      </c>
      <c r="AC516" s="6" t="s">
        <v>691</v>
      </c>
      <c r="AE516" s="6" t="s">
        <v>52</v>
      </c>
      <c r="AF516" s="6" t="s">
        <v>16190</v>
      </c>
      <c r="AG516" s="6" t="s">
        <v>54</v>
      </c>
      <c r="AJ516" s="6" t="s">
        <v>55</v>
      </c>
      <c r="AK516" s="6" t="s">
        <v>55</v>
      </c>
    </row>
    <row r="517" spans="1:37" x14ac:dyDescent="0.45">
      <c r="A517" s="5" t="s">
        <v>16191</v>
      </c>
      <c r="B517" s="6" t="s">
        <v>16141</v>
      </c>
      <c r="C517" s="6" t="s">
        <v>16192</v>
      </c>
      <c r="D517" s="9">
        <f>_xlfn.XLOOKUP(C517,总台账!C:C,总台账!D:D)</f>
        <v>786200</v>
      </c>
      <c r="E517" s="9">
        <f>_xlfn.XLOOKUP(C517,总台账!C:C,总台账!E:E)</f>
        <v>0</v>
      </c>
      <c r="F517" s="6" t="s">
        <v>37</v>
      </c>
      <c r="G517" s="6" t="s">
        <v>278</v>
      </c>
      <c r="H517" s="6" t="s">
        <v>279</v>
      </c>
      <c r="J517" s="11">
        <v>44018</v>
      </c>
      <c r="K517" s="6" t="s">
        <v>13379</v>
      </c>
      <c r="L517" s="6" t="s">
        <v>15304</v>
      </c>
      <c r="M517" s="6" t="s">
        <v>16220</v>
      </c>
      <c r="N517" s="6" t="s">
        <v>18252</v>
      </c>
      <c r="O517" s="6" t="s">
        <v>48</v>
      </c>
      <c r="P517" s="6" t="s">
        <v>50</v>
      </c>
      <c r="Q517" s="6" t="s">
        <v>975</v>
      </c>
      <c r="R517" s="6" t="s">
        <v>13382</v>
      </c>
      <c r="U517" s="6" t="s">
        <v>49</v>
      </c>
      <c r="V517" s="8">
        <v>44014</v>
      </c>
      <c r="W517" s="8">
        <v>44030</v>
      </c>
      <c r="X517" s="31">
        <v>44092</v>
      </c>
      <c r="Y517" s="6" t="str">
        <f>_xlfn.XLOOKUP(C517,总台账!C:C,总台账!Y:Y)</f>
        <v>正常履行</v>
      </c>
      <c r="AA517" s="6" t="str">
        <f>_xlfn.XLOOKUP(C517,总台账!C:C,总台账!Y:Y)</f>
        <v>正常履行</v>
      </c>
      <c r="AB517" s="6" t="s">
        <v>50</v>
      </c>
      <c r="AC517" s="6" t="s">
        <v>51</v>
      </c>
      <c r="AE517" s="6" t="s">
        <v>52</v>
      </c>
      <c r="AF517" s="6" t="s">
        <v>16193</v>
      </c>
      <c r="AG517" s="6" t="s">
        <v>54</v>
      </c>
      <c r="AJ517" s="6" t="s">
        <v>55</v>
      </c>
      <c r="AK517" s="6" t="s">
        <v>55</v>
      </c>
    </row>
    <row r="518" spans="1:37" x14ac:dyDescent="0.45">
      <c r="A518" s="5" t="s">
        <v>16144</v>
      </c>
      <c r="B518" s="6" t="s">
        <v>16145</v>
      </c>
      <c r="C518" s="6" t="s">
        <v>16146</v>
      </c>
      <c r="D518" s="9">
        <f>_xlfn.XLOOKUP(C518,总台账!C:C,总台账!D:D)</f>
        <v>9516</v>
      </c>
      <c r="E518" s="9">
        <f>_xlfn.XLOOKUP(C518,总台账!C:C,总台账!E:E)</f>
        <v>0</v>
      </c>
      <c r="F518" s="6" t="s">
        <v>37</v>
      </c>
      <c r="G518" s="6" t="s">
        <v>5918</v>
      </c>
      <c r="H518" s="6" t="s">
        <v>5919</v>
      </c>
      <c r="I518" s="6" t="s">
        <v>10065</v>
      </c>
      <c r="J518" s="11">
        <v>44026</v>
      </c>
      <c r="K518" s="6" t="s">
        <v>13379</v>
      </c>
      <c r="L518" s="6" t="s">
        <v>15304</v>
      </c>
      <c r="M518" s="6" t="s">
        <v>16222</v>
      </c>
      <c r="N518" s="6" t="s">
        <v>18254</v>
      </c>
      <c r="O518" s="6" t="s">
        <v>19910</v>
      </c>
      <c r="P518" s="6" t="s">
        <v>50</v>
      </c>
      <c r="Q518" s="6" t="s">
        <v>975</v>
      </c>
      <c r="R518" s="6" t="s">
        <v>13382</v>
      </c>
      <c r="U518" s="6" t="s">
        <v>49</v>
      </c>
      <c r="V518" s="8">
        <v>44021</v>
      </c>
      <c r="W518" s="8">
        <v>44030</v>
      </c>
      <c r="X518" s="31">
        <v>44690</v>
      </c>
      <c r="Y518" s="6" t="str">
        <f>_xlfn.XLOOKUP(C518,总台账!C:C,总台账!Y:Y)</f>
        <v>正常履行</v>
      </c>
      <c r="AA518" s="6" t="str">
        <f>_xlfn.XLOOKUP(C518,总台账!C:C,总台账!Y:Y)</f>
        <v>正常履行</v>
      </c>
      <c r="AB518" s="6" t="s">
        <v>50</v>
      </c>
      <c r="AC518" s="6" t="s">
        <v>691</v>
      </c>
      <c r="AE518" s="6" t="s">
        <v>52</v>
      </c>
      <c r="AF518" s="6" t="s">
        <v>16147</v>
      </c>
      <c r="AG518" s="6" t="s">
        <v>54</v>
      </c>
      <c r="AJ518" s="6" t="s">
        <v>55</v>
      </c>
      <c r="AK518" s="6" t="s">
        <v>55</v>
      </c>
    </row>
    <row r="519" spans="1:37" x14ac:dyDescent="0.45">
      <c r="A519" s="5" t="s">
        <v>16148</v>
      </c>
      <c r="B519" s="6" t="s">
        <v>16149</v>
      </c>
      <c r="C519" s="6" t="s">
        <v>16150</v>
      </c>
      <c r="D519" s="9">
        <f>_xlfn.XLOOKUP(C519,总台账!C:C,总台账!D:D)</f>
        <v>0</v>
      </c>
      <c r="E519" s="9">
        <f>_xlfn.XLOOKUP(C519,总台账!C:C,总台账!E:E)</f>
        <v>0</v>
      </c>
      <c r="G519" s="6" t="s">
        <v>38</v>
      </c>
      <c r="H519" s="6" t="s">
        <v>48</v>
      </c>
      <c r="I519" s="6" t="s">
        <v>322</v>
      </c>
      <c r="J519" s="11">
        <v>44026</v>
      </c>
      <c r="K519" s="6" t="s">
        <v>13379</v>
      </c>
      <c r="L519" s="6" t="s">
        <v>15304</v>
      </c>
      <c r="M519" s="6" t="s">
        <v>16225</v>
      </c>
      <c r="N519" s="6" t="s">
        <v>18257</v>
      </c>
      <c r="O519" s="6" t="s">
        <v>48</v>
      </c>
      <c r="P519" s="6" t="s">
        <v>17624</v>
      </c>
      <c r="Q519" s="6" t="s">
        <v>46</v>
      </c>
      <c r="R519" s="6" t="s">
        <v>947</v>
      </c>
      <c r="U519" s="6" t="s">
        <v>49</v>
      </c>
      <c r="V519" s="8">
        <v>44020</v>
      </c>
      <c r="W519" s="8">
        <v>44030</v>
      </c>
      <c r="X519" s="31">
        <v>45856</v>
      </c>
      <c r="Y519" s="6" t="str">
        <f>_xlfn.XLOOKUP(C519,总台账!C:C,总台账!Y:Y)</f>
        <v>正常履行</v>
      </c>
      <c r="AA519" s="6" t="str">
        <f>_xlfn.XLOOKUP(C519,总台账!C:C,总台账!Y:Y)</f>
        <v>正常履行</v>
      </c>
      <c r="AB519" s="6" t="s">
        <v>50</v>
      </c>
      <c r="AC519" s="6" t="s">
        <v>51</v>
      </c>
      <c r="AE519" s="6" t="s">
        <v>52</v>
      </c>
      <c r="AF519" s="6" t="s">
        <v>16152</v>
      </c>
      <c r="AG519" s="6" t="s">
        <v>54</v>
      </c>
      <c r="AJ519" s="6" t="s">
        <v>54</v>
      </c>
      <c r="AK519" s="6" t="s">
        <v>55</v>
      </c>
    </row>
    <row r="520" spans="1:37" x14ac:dyDescent="0.45">
      <c r="A520" s="5" t="s">
        <v>16126</v>
      </c>
      <c r="B520" s="6" t="s">
        <v>16127</v>
      </c>
      <c r="C520" s="6" t="s">
        <v>16128</v>
      </c>
      <c r="D520" s="9">
        <f>_xlfn.XLOOKUP(C520,总台账!C:C,总台账!D:D)</f>
        <v>41600000</v>
      </c>
      <c r="E520" s="9">
        <f>_xlfn.XLOOKUP(C520,总台账!C:C,总台账!E:E)</f>
        <v>0</v>
      </c>
      <c r="F520" s="6" t="s">
        <v>37</v>
      </c>
      <c r="G520" s="6" t="s">
        <v>38</v>
      </c>
      <c r="H520" s="6" t="s">
        <v>39</v>
      </c>
      <c r="I520" s="6" t="s">
        <v>40</v>
      </c>
      <c r="J520" s="11">
        <v>44027</v>
      </c>
      <c r="K520" s="6" t="s">
        <v>13379</v>
      </c>
      <c r="L520" s="6" t="s">
        <v>15304</v>
      </c>
      <c r="M520" s="6" t="s">
        <v>16226</v>
      </c>
      <c r="N520" s="6" t="s">
        <v>18261</v>
      </c>
      <c r="O520" s="6" t="s">
        <v>13707</v>
      </c>
      <c r="P520" s="6" t="s">
        <v>17625</v>
      </c>
      <c r="Q520" s="6" t="s">
        <v>81</v>
      </c>
      <c r="R520" s="6" t="s">
        <v>13382</v>
      </c>
      <c r="U520" s="6" t="s">
        <v>49</v>
      </c>
      <c r="V520" s="8">
        <v>44022</v>
      </c>
      <c r="W520" s="8">
        <v>44030</v>
      </c>
      <c r="X520" s="31">
        <v>44515</v>
      </c>
      <c r="Y520" s="6" t="str">
        <f>_xlfn.XLOOKUP(C520,总台账!C:C,总台账!Y:Y)</f>
        <v>正常履行</v>
      </c>
      <c r="AA520" s="6" t="str">
        <f>_xlfn.XLOOKUP(C520,总台账!C:C,总台账!Y:Y)</f>
        <v>正常履行</v>
      </c>
      <c r="AB520" s="6" t="s">
        <v>50</v>
      </c>
      <c r="AC520" s="6" t="s">
        <v>51</v>
      </c>
      <c r="AE520" s="6" t="s">
        <v>52</v>
      </c>
      <c r="AF520" s="6" t="s">
        <v>16130</v>
      </c>
      <c r="AG520" s="6" t="s">
        <v>54</v>
      </c>
      <c r="AJ520" s="6" t="s">
        <v>55</v>
      </c>
      <c r="AK520" s="6" t="s">
        <v>55</v>
      </c>
    </row>
    <row r="521" spans="1:37" x14ac:dyDescent="0.45">
      <c r="A521" s="5" t="s">
        <v>117</v>
      </c>
      <c r="B521" s="6" t="s">
        <v>118</v>
      </c>
      <c r="C521" s="6" t="s">
        <v>119</v>
      </c>
      <c r="D521" s="9">
        <f>_xlfn.XLOOKUP(C521,总台账!C:C,总台账!D:D)</f>
        <v>3800000</v>
      </c>
      <c r="E521" s="9">
        <f>_xlfn.XLOOKUP(C521,总台账!C:C,总台账!E:E)</f>
        <v>0</v>
      </c>
      <c r="F521" s="6" t="s">
        <v>37</v>
      </c>
      <c r="G521" s="6" t="s">
        <v>38</v>
      </c>
      <c r="H521" s="6" t="s">
        <v>39</v>
      </c>
      <c r="I521" s="6" t="s">
        <v>40</v>
      </c>
      <c r="J521" s="8">
        <v>44027</v>
      </c>
      <c r="K521" s="6" t="s">
        <v>7955</v>
      </c>
      <c r="L521" s="6" t="s">
        <v>42</v>
      </c>
      <c r="M521" s="6" t="s">
        <v>10694</v>
      </c>
      <c r="N521" s="6" t="s">
        <v>18257</v>
      </c>
      <c r="O521" s="6" t="s">
        <v>11204</v>
      </c>
      <c r="P521" s="6" t="s">
        <v>121</v>
      </c>
      <c r="Q521" s="6" t="s">
        <v>46</v>
      </c>
      <c r="R521" s="6" t="s">
        <v>47</v>
      </c>
      <c r="S521" s="6" t="s">
        <v>48</v>
      </c>
      <c r="U521" s="6" t="s">
        <v>49</v>
      </c>
      <c r="V521" s="8">
        <v>44021</v>
      </c>
      <c r="W521" s="8">
        <v>44027</v>
      </c>
      <c r="X521" s="31">
        <v>44196</v>
      </c>
      <c r="Y521" s="6" t="str">
        <f>_xlfn.XLOOKUP(C521,总台账!C:C,总台账!Y:Y)</f>
        <v>履约终止</v>
      </c>
      <c r="AA521" s="6" t="str">
        <f>_xlfn.XLOOKUP(C521,总台账!C:C,总台账!Y:Y)</f>
        <v>履约终止</v>
      </c>
      <c r="AB521" s="6" t="s">
        <v>50</v>
      </c>
      <c r="AC521" s="6" t="s">
        <v>51</v>
      </c>
      <c r="AE521" s="6" t="s">
        <v>52</v>
      </c>
      <c r="AF521" s="6" t="s">
        <v>122</v>
      </c>
      <c r="AG521" s="6" t="s">
        <v>54</v>
      </c>
      <c r="AJ521" s="6" t="s">
        <v>55</v>
      </c>
      <c r="AK521" s="6" t="s">
        <v>55</v>
      </c>
    </row>
    <row r="522" spans="1:37" x14ac:dyDescent="0.45">
      <c r="A522" s="5" t="s">
        <v>56</v>
      </c>
      <c r="B522" s="6" t="s">
        <v>57</v>
      </c>
      <c r="C522" s="6" t="s">
        <v>58</v>
      </c>
      <c r="D522" s="9">
        <f>_xlfn.XLOOKUP(C522,总台账!C:C,总台账!D:D)</f>
        <v>7395500</v>
      </c>
      <c r="E522" s="9">
        <f>_xlfn.XLOOKUP(C522,总台账!C:C,总台账!E:E)</f>
        <v>0</v>
      </c>
      <c r="F522" s="6" t="s">
        <v>37</v>
      </c>
      <c r="G522" s="6" t="s">
        <v>38</v>
      </c>
      <c r="H522" s="6" t="s">
        <v>39</v>
      </c>
      <c r="I522" s="6" t="s">
        <v>40</v>
      </c>
      <c r="J522" s="8">
        <v>44027</v>
      </c>
      <c r="K522" s="6" t="s">
        <v>7955</v>
      </c>
      <c r="L522" s="6" t="s">
        <v>59</v>
      </c>
      <c r="M522" s="6" t="s">
        <v>10695</v>
      </c>
      <c r="N522" s="6" t="s">
        <v>18263</v>
      </c>
      <c r="O522" s="6" t="s">
        <v>11204</v>
      </c>
      <c r="P522" s="6" t="s">
        <v>61</v>
      </c>
      <c r="Q522" s="6" t="s">
        <v>46</v>
      </c>
      <c r="R522" s="6" t="s">
        <v>47</v>
      </c>
      <c r="S522" s="6" t="s">
        <v>48</v>
      </c>
      <c r="U522" s="6" t="s">
        <v>49</v>
      </c>
      <c r="V522" s="8">
        <v>44014</v>
      </c>
      <c r="W522" s="8">
        <v>44027</v>
      </c>
      <c r="X522" s="31">
        <v>44185</v>
      </c>
      <c r="Y522" s="6" t="str">
        <f>_xlfn.XLOOKUP(C522,总台账!C:C,总台账!Y:Y)</f>
        <v>履约终止</v>
      </c>
      <c r="AA522" s="6" t="str">
        <f>_xlfn.XLOOKUP(C522,总台账!C:C,总台账!Y:Y)</f>
        <v>履约终止</v>
      </c>
      <c r="AB522" s="6" t="s">
        <v>50</v>
      </c>
      <c r="AC522" s="6" t="s">
        <v>51</v>
      </c>
      <c r="AE522" s="6" t="s">
        <v>52</v>
      </c>
      <c r="AF522" s="6" t="s">
        <v>62</v>
      </c>
      <c r="AG522" s="6" t="s">
        <v>54</v>
      </c>
      <c r="AJ522" s="6" t="s">
        <v>55</v>
      </c>
      <c r="AK522" s="6" t="s">
        <v>55</v>
      </c>
    </row>
    <row r="523" spans="1:37" x14ac:dyDescent="0.45">
      <c r="A523" s="5" t="s">
        <v>219</v>
      </c>
      <c r="B523" s="6" t="s">
        <v>220</v>
      </c>
      <c r="C523" s="6" t="s">
        <v>221</v>
      </c>
      <c r="D523" s="9">
        <f>_xlfn.XLOOKUP(C523,总台账!C:C,总台账!D:D)</f>
        <v>3800000</v>
      </c>
      <c r="E523" s="9">
        <f>_xlfn.XLOOKUP(C523,总台账!C:C,总台账!E:E)</f>
        <v>0</v>
      </c>
      <c r="F523" s="6" t="s">
        <v>37</v>
      </c>
      <c r="G523" s="6" t="s">
        <v>38</v>
      </c>
      <c r="H523" s="6" t="s">
        <v>39</v>
      </c>
      <c r="I523" s="6" t="s">
        <v>40</v>
      </c>
      <c r="J523" s="8">
        <v>44027</v>
      </c>
      <c r="K523" s="6" t="s">
        <v>7955</v>
      </c>
      <c r="L523" s="6" t="s">
        <v>42</v>
      </c>
      <c r="M523" s="6" t="s">
        <v>6483</v>
      </c>
      <c r="N523" s="6" t="s">
        <v>18258</v>
      </c>
      <c r="O523" s="6" t="s">
        <v>11204</v>
      </c>
      <c r="P523" s="6" t="s">
        <v>223</v>
      </c>
      <c r="Q523" s="6" t="s">
        <v>46</v>
      </c>
      <c r="R523" s="6" t="s">
        <v>47</v>
      </c>
      <c r="S523" s="6" t="s">
        <v>48</v>
      </c>
      <c r="U523" s="6" t="s">
        <v>49</v>
      </c>
      <c r="V523" s="8">
        <v>44026</v>
      </c>
      <c r="W523" s="8">
        <v>44032</v>
      </c>
      <c r="X523" s="31">
        <v>44195</v>
      </c>
      <c r="Y523" s="6" t="str">
        <f>_xlfn.XLOOKUP(C523,总台账!C:C,总台账!Y:Y)</f>
        <v>正常履行</v>
      </c>
      <c r="AA523" s="6" t="str">
        <f>_xlfn.XLOOKUP(C523,总台账!C:C,总台账!Y:Y)</f>
        <v>正常履行</v>
      </c>
      <c r="AB523" s="6" t="s">
        <v>50</v>
      </c>
      <c r="AC523" s="6" t="s">
        <v>51</v>
      </c>
      <c r="AE523" s="6" t="s">
        <v>52</v>
      </c>
      <c r="AF523" s="6" t="s">
        <v>224</v>
      </c>
      <c r="AG523" s="6" t="s">
        <v>54</v>
      </c>
      <c r="AJ523" s="6" t="s">
        <v>55</v>
      </c>
      <c r="AK523" s="6" t="s">
        <v>55</v>
      </c>
    </row>
    <row r="524" spans="1:37" x14ac:dyDescent="0.45">
      <c r="A524" s="5" t="s">
        <v>128</v>
      </c>
      <c r="B524" s="6" t="s">
        <v>129</v>
      </c>
      <c r="C524" s="6" t="s">
        <v>130</v>
      </c>
      <c r="D524" s="9">
        <f>_xlfn.XLOOKUP(C524,总台账!C:C,总台账!D:D)</f>
        <v>36000000</v>
      </c>
      <c r="E524" s="9">
        <f>_xlfn.XLOOKUP(C524,总台账!C:C,总台账!E:E)</f>
        <v>0</v>
      </c>
      <c r="F524" s="6" t="s">
        <v>37</v>
      </c>
      <c r="G524" s="6" t="s">
        <v>38</v>
      </c>
      <c r="H524" s="6" t="s">
        <v>39</v>
      </c>
      <c r="I524" s="6" t="s">
        <v>40</v>
      </c>
      <c r="J524" s="8">
        <v>44027</v>
      </c>
      <c r="K524" s="6" t="s">
        <v>7955</v>
      </c>
      <c r="L524" s="6" t="s">
        <v>42</v>
      </c>
      <c r="M524" s="6" t="s">
        <v>7087</v>
      </c>
      <c r="N524" s="6" t="s">
        <v>18262</v>
      </c>
      <c r="O524" s="6" t="s">
        <v>11204</v>
      </c>
      <c r="P524" s="6" t="s">
        <v>132</v>
      </c>
      <c r="Q524" s="6" t="s">
        <v>46</v>
      </c>
      <c r="R524" s="6" t="s">
        <v>47</v>
      </c>
      <c r="S524" s="6" t="s">
        <v>48</v>
      </c>
      <c r="U524" s="6" t="s">
        <v>49</v>
      </c>
      <c r="V524" s="8">
        <v>44021</v>
      </c>
      <c r="W524" s="8">
        <v>44027</v>
      </c>
      <c r="X524" s="31">
        <v>44316</v>
      </c>
      <c r="Y524" s="6" t="str">
        <f>_xlfn.XLOOKUP(C524,总台账!C:C,总台账!Y:Y)</f>
        <v>正常履行</v>
      </c>
      <c r="AA524" s="6" t="str">
        <f>_xlfn.XLOOKUP(C524,总台账!C:C,总台账!Y:Y)</f>
        <v>正常履行</v>
      </c>
      <c r="AB524" s="6" t="s">
        <v>50</v>
      </c>
      <c r="AC524" s="6" t="s">
        <v>51</v>
      </c>
      <c r="AE524" s="6" t="s">
        <v>52</v>
      </c>
      <c r="AF524" s="6" t="s">
        <v>133</v>
      </c>
      <c r="AG524" s="6" t="s">
        <v>54</v>
      </c>
      <c r="AJ524" s="6" t="s">
        <v>55</v>
      </c>
      <c r="AK524" s="6" t="s">
        <v>55</v>
      </c>
    </row>
    <row r="525" spans="1:37" x14ac:dyDescent="0.45">
      <c r="A525" s="5" t="s">
        <v>134</v>
      </c>
      <c r="B525" s="6" t="s">
        <v>135</v>
      </c>
      <c r="C525" s="6" t="s">
        <v>136</v>
      </c>
      <c r="D525" s="9">
        <f>_xlfn.XLOOKUP(C525,总台账!C:C,总台账!D:D)</f>
        <v>9700000</v>
      </c>
      <c r="E525" s="9">
        <f>_xlfn.XLOOKUP(C525,总台账!C:C,总台账!E:E)</f>
        <v>0</v>
      </c>
      <c r="F525" s="6" t="s">
        <v>37</v>
      </c>
      <c r="G525" s="6" t="s">
        <v>38</v>
      </c>
      <c r="H525" s="6" t="s">
        <v>39</v>
      </c>
      <c r="I525" s="6" t="s">
        <v>40</v>
      </c>
      <c r="J525" s="8">
        <v>44027</v>
      </c>
      <c r="K525" s="6" t="s">
        <v>7955</v>
      </c>
      <c r="L525" s="6" t="s">
        <v>42</v>
      </c>
      <c r="M525" s="6" t="s">
        <v>10696</v>
      </c>
      <c r="N525" s="6" t="s">
        <v>18260</v>
      </c>
      <c r="O525" s="6" t="s">
        <v>11204</v>
      </c>
      <c r="P525" s="6" t="s">
        <v>137</v>
      </c>
      <c r="Q525" s="6" t="s">
        <v>46</v>
      </c>
      <c r="R525" s="6" t="s">
        <v>47</v>
      </c>
      <c r="S525" s="6" t="s">
        <v>48</v>
      </c>
      <c r="U525" s="6" t="s">
        <v>49</v>
      </c>
      <c r="V525" s="8">
        <v>44025</v>
      </c>
      <c r="W525" s="8">
        <v>44027</v>
      </c>
      <c r="X525" s="31">
        <v>44408</v>
      </c>
      <c r="Y525" s="6" t="str">
        <f>_xlfn.XLOOKUP(C525,总台账!C:C,总台账!Y:Y)</f>
        <v>正常履行</v>
      </c>
      <c r="AA525" s="6" t="str">
        <f>_xlfn.XLOOKUP(C525,总台账!C:C,总台账!Y:Y)</f>
        <v>正常履行</v>
      </c>
      <c r="AB525" s="6" t="s">
        <v>50</v>
      </c>
      <c r="AC525" s="6" t="s">
        <v>51</v>
      </c>
      <c r="AE525" s="6" t="s">
        <v>52</v>
      </c>
      <c r="AF525" s="6" t="s">
        <v>138</v>
      </c>
      <c r="AG525" s="6" t="s">
        <v>54</v>
      </c>
      <c r="AJ525" s="6" t="s">
        <v>55</v>
      </c>
      <c r="AK525" s="6" t="s">
        <v>55</v>
      </c>
    </row>
    <row r="526" spans="1:37" x14ac:dyDescent="0.45">
      <c r="A526" s="5" t="s">
        <v>34</v>
      </c>
      <c r="B526" s="6" t="s">
        <v>35</v>
      </c>
      <c r="C526" s="6" t="s">
        <v>36</v>
      </c>
      <c r="D526" s="9">
        <f>_xlfn.XLOOKUP(C526,总台账!C:C,总台账!D:D)</f>
        <v>7600000</v>
      </c>
      <c r="E526" s="9">
        <f>_xlfn.XLOOKUP(C526,总台账!C:C,总台账!E:E)</f>
        <v>0</v>
      </c>
      <c r="F526" s="6" t="s">
        <v>37</v>
      </c>
      <c r="G526" s="6" t="s">
        <v>38</v>
      </c>
      <c r="H526" s="6" t="s">
        <v>39</v>
      </c>
      <c r="I526" s="6" t="s">
        <v>40</v>
      </c>
      <c r="J526" s="8">
        <v>44027</v>
      </c>
      <c r="K526" s="6" t="s">
        <v>7955</v>
      </c>
      <c r="L526" s="6" t="s">
        <v>42</v>
      </c>
      <c r="M526" s="6" t="s">
        <v>10696</v>
      </c>
      <c r="N526" s="6" t="s">
        <v>18260</v>
      </c>
      <c r="O526" s="6" t="s">
        <v>11204</v>
      </c>
      <c r="P526" s="6" t="s">
        <v>45</v>
      </c>
      <c r="Q526" s="6" t="s">
        <v>46</v>
      </c>
      <c r="R526" s="6" t="s">
        <v>47</v>
      </c>
      <c r="S526" s="6" t="s">
        <v>48</v>
      </c>
      <c r="U526" s="6" t="s">
        <v>49</v>
      </c>
      <c r="V526" s="8">
        <v>44025</v>
      </c>
      <c r="W526" s="8">
        <v>44027</v>
      </c>
      <c r="X526" s="31">
        <v>44316</v>
      </c>
      <c r="Y526" s="6" t="str">
        <f>_xlfn.XLOOKUP(C526,总台账!C:C,总台账!Y:Y)</f>
        <v>正常履行</v>
      </c>
      <c r="AA526" s="6" t="str">
        <f>_xlfn.XLOOKUP(C526,总台账!C:C,总台账!Y:Y)</f>
        <v>正常履行</v>
      </c>
      <c r="AB526" s="6" t="s">
        <v>50</v>
      </c>
      <c r="AC526" s="6" t="s">
        <v>51</v>
      </c>
      <c r="AE526" s="6" t="s">
        <v>52</v>
      </c>
      <c r="AF526" s="6" t="s">
        <v>53</v>
      </c>
      <c r="AG526" s="6" t="s">
        <v>54</v>
      </c>
      <c r="AJ526" s="6" t="s">
        <v>55</v>
      </c>
      <c r="AK526" s="6" t="s">
        <v>55</v>
      </c>
    </row>
    <row r="527" spans="1:37" x14ac:dyDescent="0.45">
      <c r="A527" s="5" t="s">
        <v>139</v>
      </c>
      <c r="B527" s="6" t="s">
        <v>140</v>
      </c>
      <c r="C527" s="6" t="s">
        <v>141</v>
      </c>
      <c r="D527" s="9">
        <f>_xlfn.XLOOKUP(C527,总台账!C:C,总台账!D:D)</f>
        <v>24981800</v>
      </c>
      <c r="E527" s="9">
        <f>_xlfn.XLOOKUP(C527,总台账!C:C,总台账!E:E)</f>
        <v>0</v>
      </c>
      <c r="F527" s="6" t="s">
        <v>37</v>
      </c>
      <c r="G527" s="6" t="s">
        <v>38</v>
      </c>
      <c r="H527" s="6" t="s">
        <v>39</v>
      </c>
      <c r="I527" s="6" t="s">
        <v>40</v>
      </c>
      <c r="J527" s="8">
        <v>44027</v>
      </c>
      <c r="K527" s="6" t="s">
        <v>7955</v>
      </c>
      <c r="L527" s="6" t="s">
        <v>59</v>
      </c>
      <c r="M527" s="6" t="s">
        <v>6390</v>
      </c>
      <c r="N527" s="6" t="s">
        <v>18259</v>
      </c>
      <c r="O527" s="6" t="s">
        <v>19910</v>
      </c>
      <c r="P527" s="6" t="s">
        <v>142</v>
      </c>
      <c r="Q527" s="6" t="s">
        <v>81</v>
      </c>
      <c r="R527" s="6" t="s">
        <v>47</v>
      </c>
      <c r="S527" s="6" t="s">
        <v>48</v>
      </c>
      <c r="U527" s="6" t="s">
        <v>49</v>
      </c>
      <c r="V527" s="8">
        <v>44025</v>
      </c>
      <c r="W527" s="8">
        <v>44027</v>
      </c>
      <c r="X527" s="31">
        <v>44377</v>
      </c>
      <c r="Y527" s="6" t="str">
        <f>_xlfn.XLOOKUP(C527,总台账!C:C,总台账!Y:Y)</f>
        <v>履约终止</v>
      </c>
      <c r="AA527" s="6" t="str">
        <f>_xlfn.XLOOKUP(C527,总台账!C:C,总台账!Y:Y)</f>
        <v>履约终止</v>
      </c>
      <c r="AB527" s="6" t="s">
        <v>50</v>
      </c>
      <c r="AC527" s="6" t="s">
        <v>51</v>
      </c>
      <c r="AE527" s="6" t="s">
        <v>52</v>
      </c>
      <c r="AF527" s="6" t="s">
        <v>112</v>
      </c>
      <c r="AG527" s="6" t="s">
        <v>54</v>
      </c>
      <c r="AJ527" s="6" t="s">
        <v>55</v>
      </c>
      <c r="AK527" s="6" t="s">
        <v>55</v>
      </c>
    </row>
    <row r="528" spans="1:37" x14ac:dyDescent="0.45">
      <c r="A528" s="5" t="s">
        <v>89</v>
      </c>
      <c r="B528" s="6" t="s">
        <v>90</v>
      </c>
      <c r="C528" s="6" t="s">
        <v>91</v>
      </c>
      <c r="D528" s="9">
        <f>_xlfn.XLOOKUP(C528,总台账!C:C,总台账!D:D)</f>
        <v>6000000</v>
      </c>
      <c r="E528" s="9">
        <f>_xlfn.XLOOKUP(C528,总台账!C:C,总台账!E:E)</f>
        <v>0</v>
      </c>
      <c r="F528" s="6" t="s">
        <v>37</v>
      </c>
      <c r="G528" s="6" t="s">
        <v>38</v>
      </c>
      <c r="H528" s="6" t="s">
        <v>39</v>
      </c>
      <c r="I528" s="6" t="s">
        <v>40</v>
      </c>
      <c r="J528" s="8">
        <v>44028</v>
      </c>
      <c r="K528" s="6" t="s">
        <v>7955</v>
      </c>
      <c r="L528" s="6" t="s">
        <v>59</v>
      </c>
      <c r="M528" s="6" t="s">
        <v>6368</v>
      </c>
      <c r="N528" s="6" t="s">
        <v>18264</v>
      </c>
      <c r="O528" s="6" t="s">
        <v>93</v>
      </c>
      <c r="P528" s="6" t="s">
        <v>94</v>
      </c>
      <c r="Q528" s="6" t="s">
        <v>46</v>
      </c>
      <c r="R528" s="6" t="s">
        <v>47</v>
      </c>
      <c r="S528" s="6" t="s">
        <v>48</v>
      </c>
      <c r="U528" s="6" t="s">
        <v>49</v>
      </c>
      <c r="V528" s="8">
        <v>44019</v>
      </c>
      <c r="W528" s="8">
        <v>44028</v>
      </c>
      <c r="X528" s="31">
        <v>44141</v>
      </c>
      <c r="Y528" s="6" t="str">
        <f>_xlfn.XLOOKUP(C528,总台账!C:C,总台账!Y:Y)</f>
        <v>履约终止</v>
      </c>
      <c r="AA528" s="6" t="str">
        <f>_xlfn.XLOOKUP(C528,总台账!C:C,总台账!Y:Y)</f>
        <v>履约终止</v>
      </c>
      <c r="AB528" s="6" t="s">
        <v>50</v>
      </c>
      <c r="AC528" s="6" t="s">
        <v>51</v>
      </c>
      <c r="AE528" s="6" t="s">
        <v>52</v>
      </c>
      <c r="AF528" s="6" t="s">
        <v>95</v>
      </c>
      <c r="AG528" s="6" t="s">
        <v>54</v>
      </c>
      <c r="AJ528" s="6" t="s">
        <v>55</v>
      </c>
      <c r="AK528" s="6" t="s">
        <v>55</v>
      </c>
    </row>
    <row r="529" spans="1:37" x14ac:dyDescent="0.45">
      <c r="A529" s="5" t="s">
        <v>63</v>
      </c>
      <c r="B529" s="6" t="s">
        <v>64</v>
      </c>
      <c r="C529" s="6" t="s">
        <v>65</v>
      </c>
      <c r="D529" s="9">
        <f>_xlfn.XLOOKUP(C529,总台账!C:C,总台账!D:D)</f>
        <v>174800</v>
      </c>
      <c r="E529" s="9">
        <f>_xlfn.XLOOKUP(C529,总台账!C:C,总台账!E:E)</f>
        <v>0</v>
      </c>
      <c r="F529" s="6" t="s">
        <v>37</v>
      </c>
      <c r="G529" s="6" t="s">
        <v>38</v>
      </c>
      <c r="H529" s="6" t="s">
        <v>39</v>
      </c>
      <c r="I529" s="6" t="s">
        <v>40</v>
      </c>
      <c r="J529" s="8">
        <v>44029</v>
      </c>
      <c r="K529" s="6" t="s">
        <v>7955</v>
      </c>
      <c r="L529" s="6" t="s">
        <v>59</v>
      </c>
      <c r="M529" s="6" t="s">
        <v>6963</v>
      </c>
      <c r="N529" s="6" t="s">
        <v>18267</v>
      </c>
      <c r="O529" s="6" t="s">
        <v>11204</v>
      </c>
      <c r="P529" s="6" t="s">
        <v>67</v>
      </c>
      <c r="Q529" s="6" t="s">
        <v>46</v>
      </c>
      <c r="R529" s="6" t="s">
        <v>47</v>
      </c>
      <c r="S529" s="6" t="s">
        <v>48</v>
      </c>
      <c r="U529" s="6" t="s">
        <v>49</v>
      </c>
      <c r="V529" s="8">
        <v>44021</v>
      </c>
      <c r="W529" s="8">
        <v>44029</v>
      </c>
      <c r="X529" s="31">
        <v>44053</v>
      </c>
      <c r="Y529" s="6" t="str">
        <f>_xlfn.XLOOKUP(C529,总台账!C:C,总台账!Y:Y)</f>
        <v>履约终止</v>
      </c>
      <c r="AA529" s="6" t="str">
        <f>_xlfn.XLOOKUP(C529,总台账!C:C,总台账!Y:Y)</f>
        <v>履约终止</v>
      </c>
      <c r="AB529" s="6" t="s">
        <v>50</v>
      </c>
      <c r="AC529" s="6" t="s">
        <v>51</v>
      </c>
      <c r="AE529" s="6" t="s">
        <v>52</v>
      </c>
      <c r="AF529" s="6" t="s">
        <v>68</v>
      </c>
      <c r="AG529" s="6" t="s">
        <v>54</v>
      </c>
      <c r="AJ529" s="6" t="s">
        <v>55</v>
      </c>
      <c r="AK529" s="6" t="s">
        <v>55</v>
      </c>
    </row>
    <row r="530" spans="1:37" x14ac:dyDescent="0.45">
      <c r="A530" s="5" t="s">
        <v>96</v>
      </c>
      <c r="B530" s="6" t="s">
        <v>97</v>
      </c>
      <c r="C530" s="6" t="s">
        <v>98</v>
      </c>
      <c r="D530" s="9">
        <f>_xlfn.XLOOKUP(C530,总台账!C:C,总台账!D:D)</f>
        <v>2000000</v>
      </c>
      <c r="E530" s="9">
        <f>_xlfn.XLOOKUP(C530,总台账!C:C,总台账!E:E)</f>
        <v>0</v>
      </c>
      <c r="F530" s="6" t="s">
        <v>37</v>
      </c>
      <c r="G530" s="6" t="s">
        <v>38</v>
      </c>
      <c r="H530" s="6" t="s">
        <v>39</v>
      </c>
      <c r="I530" s="6" t="s">
        <v>40</v>
      </c>
      <c r="J530" s="8">
        <v>44029</v>
      </c>
      <c r="K530" s="6" t="s">
        <v>7955</v>
      </c>
      <c r="L530" s="6" t="s">
        <v>42</v>
      </c>
      <c r="M530" s="6" t="s">
        <v>6680</v>
      </c>
      <c r="N530" s="6" t="s">
        <v>18269</v>
      </c>
      <c r="O530" s="6" t="s">
        <v>11204</v>
      </c>
      <c r="P530" s="6" t="s">
        <v>100</v>
      </c>
      <c r="Q530" s="6" t="s">
        <v>46</v>
      </c>
      <c r="R530" s="6" t="s">
        <v>47</v>
      </c>
      <c r="S530" s="6" t="s">
        <v>48</v>
      </c>
      <c r="U530" s="6" t="s">
        <v>49</v>
      </c>
      <c r="V530" s="8">
        <v>44018</v>
      </c>
      <c r="W530" s="8">
        <v>44029</v>
      </c>
      <c r="X530" s="31">
        <v>44104</v>
      </c>
      <c r="Y530" s="6" t="str">
        <f>_xlfn.XLOOKUP(C530,总台账!C:C,总台账!Y:Y)</f>
        <v>正常履行</v>
      </c>
      <c r="AA530" s="6" t="str">
        <f>_xlfn.XLOOKUP(C530,总台账!C:C,总台账!Y:Y)</f>
        <v>正常履行</v>
      </c>
      <c r="AB530" s="6" t="s">
        <v>50</v>
      </c>
      <c r="AC530" s="6" t="s">
        <v>51</v>
      </c>
      <c r="AE530" s="6" t="s">
        <v>52</v>
      </c>
      <c r="AF530" s="6" t="s">
        <v>101</v>
      </c>
      <c r="AG530" s="6" t="s">
        <v>54</v>
      </c>
      <c r="AJ530" s="6" t="s">
        <v>55</v>
      </c>
      <c r="AK530" s="6" t="s">
        <v>55</v>
      </c>
    </row>
    <row r="531" spans="1:37" x14ac:dyDescent="0.45">
      <c r="A531" s="5" t="s">
        <v>102</v>
      </c>
      <c r="B531" s="6" t="s">
        <v>103</v>
      </c>
      <c r="C531" s="6" t="s">
        <v>104</v>
      </c>
      <c r="D531" s="9">
        <f>_xlfn.XLOOKUP(C531,总台账!C:C,总台账!D:D)</f>
        <v>3000000</v>
      </c>
      <c r="E531" s="9">
        <f>_xlfn.XLOOKUP(C531,总台账!C:C,总台账!E:E)</f>
        <v>0</v>
      </c>
      <c r="F531" s="6" t="s">
        <v>37</v>
      </c>
      <c r="G531" s="6" t="s">
        <v>38</v>
      </c>
      <c r="H531" s="6" t="s">
        <v>39</v>
      </c>
      <c r="I531" s="6" t="s">
        <v>40</v>
      </c>
      <c r="J531" s="8">
        <v>44029</v>
      </c>
      <c r="K531" s="6" t="s">
        <v>7955</v>
      </c>
      <c r="L531" s="6" t="s">
        <v>42</v>
      </c>
      <c r="M531" s="6" t="s">
        <v>6680</v>
      </c>
      <c r="N531" s="6" t="s">
        <v>18269</v>
      </c>
      <c r="O531" s="6" t="s">
        <v>11204</v>
      </c>
      <c r="P531" s="6" t="s">
        <v>105</v>
      </c>
      <c r="Q531" s="6" t="s">
        <v>46</v>
      </c>
      <c r="R531" s="6" t="s">
        <v>47</v>
      </c>
      <c r="S531" s="6" t="s">
        <v>48</v>
      </c>
      <c r="U531" s="6" t="s">
        <v>49</v>
      </c>
      <c r="V531" s="8">
        <v>44018</v>
      </c>
      <c r="W531" s="8">
        <v>44029</v>
      </c>
      <c r="X531" s="31">
        <v>44104</v>
      </c>
      <c r="Y531" s="6" t="str">
        <f>_xlfn.XLOOKUP(C531,总台账!C:C,总台账!Y:Y)</f>
        <v>正常履行</v>
      </c>
      <c r="AA531" s="6" t="str">
        <f>_xlfn.XLOOKUP(C531,总台账!C:C,总台账!Y:Y)</f>
        <v>正常履行</v>
      </c>
      <c r="AB531" s="6" t="s">
        <v>50</v>
      </c>
      <c r="AC531" s="6" t="s">
        <v>51</v>
      </c>
      <c r="AE531" s="6" t="s">
        <v>52</v>
      </c>
      <c r="AF531" s="6" t="s">
        <v>106</v>
      </c>
      <c r="AG531" s="6" t="s">
        <v>54</v>
      </c>
      <c r="AJ531" s="6" t="s">
        <v>55</v>
      </c>
      <c r="AK531" s="6" t="s">
        <v>55</v>
      </c>
    </row>
    <row r="532" spans="1:37" x14ac:dyDescent="0.45">
      <c r="A532" s="5" t="s">
        <v>113</v>
      </c>
      <c r="B532" s="6" t="s">
        <v>114</v>
      </c>
      <c r="C532" s="6" t="s">
        <v>115</v>
      </c>
      <c r="D532" s="9">
        <f>_xlfn.XLOOKUP(C532,总台账!C:C,总台账!D:D)</f>
        <v>5502900</v>
      </c>
      <c r="E532" s="9">
        <f>_xlfn.XLOOKUP(C532,总台账!C:C,总台账!E:E)</f>
        <v>0</v>
      </c>
      <c r="F532" s="6" t="s">
        <v>37</v>
      </c>
      <c r="G532" s="6" t="s">
        <v>38</v>
      </c>
      <c r="H532" s="6" t="s">
        <v>39</v>
      </c>
      <c r="I532" s="6" t="s">
        <v>40</v>
      </c>
      <c r="J532" s="8">
        <v>44029</v>
      </c>
      <c r="K532" s="6" t="s">
        <v>7955</v>
      </c>
      <c r="L532" s="6" t="s">
        <v>59</v>
      </c>
      <c r="M532" s="6" t="s">
        <v>6390</v>
      </c>
      <c r="N532" s="6" t="s">
        <v>18259</v>
      </c>
      <c r="O532" s="6" t="s">
        <v>19910</v>
      </c>
      <c r="P532" s="6" t="s">
        <v>116</v>
      </c>
      <c r="Q532" s="6" t="s">
        <v>81</v>
      </c>
      <c r="R532" s="6" t="s">
        <v>47</v>
      </c>
      <c r="S532" s="6" t="s">
        <v>48</v>
      </c>
      <c r="U532" s="6" t="s">
        <v>49</v>
      </c>
      <c r="V532" s="8">
        <v>44021</v>
      </c>
      <c r="W532" s="8">
        <v>44029</v>
      </c>
      <c r="X532" s="31">
        <v>44196</v>
      </c>
      <c r="Y532" s="6" t="str">
        <f>_xlfn.XLOOKUP(C532,总台账!C:C,总台账!Y:Y)</f>
        <v>履约变更</v>
      </c>
      <c r="AA532" s="6" t="str">
        <f>_xlfn.XLOOKUP(C532,总台账!C:C,总台账!Y:Y)</f>
        <v>履约变更</v>
      </c>
      <c r="AB532" s="6" t="s">
        <v>50</v>
      </c>
      <c r="AC532" s="6" t="s">
        <v>51</v>
      </c>
      <c r="AE532" s="6" t="s">
        <v>52</v>
      </c>
      <c r="AF532" s="6" t="s">
        <v>112</v>
      </c>
      <c r="AG532" s="6" t="s">
        <v>54</v>
      </c>
      <c r="AJ532" s="6" t="s">
        <v>55</v>
      </c>
      <c r="AK532" s="6" t="s">
        <v>55</v>
      </c>
    </row>
    <row r="533" spans="1:37" x14ac:dyDescent="0.45">
      <c r="A533" s="5" t="s">
        <v>123</v>
      </c>
      <c r="B533" s="6" t="s">
        <v>124</v>
      </c>
      <c r="C533" s="6" t="s">
        <v>125</v>
      </c>
      <c r="D533" s="9">
        <f>_xlfn.XLOOKUP(C533,总台账!C:C,总台账!D:D)</f>
        <v>1500000</v>
      </c>
      <c r="E533" s="9">
        <f>_xlfn.XLOOKUP(C533,总台账!C:C,总台账!E:E)</f>
        <v>0</v>
      </c>
      <c r="F533" s="6" t="s">
        <v>37</v>
      </c>
      <c r="G533" s="6" t="s">
        <v>38</v>
      </c>
      <c r="H533" s="6" t="s">
        <v>39</v>
      </c>
      <c r="I533" s="6" t="s">
        <v>40</v>
      </c>
      <c r="J533" s="8">
        <v>44029</v>
      </c>
      <c r="K533" s="6" t="s">
        <v>7955</v>
      </c>
      <c r="L533" s="6" t="s">
        <v>59</v>
      </c>
      <c r="M533" s="6" t="s">
        <v>6247</v>
      </c>
      <c r="N533" s="6" t="s">
        <v>18265</v>
      </c>
      <c r="O533" s="6" t="s">
        <v>11204</v>
      </c>
      <c r="P533" s="6" t="s">
        <v>8987</v>
      </c>
      <c r="Q533" s="6" t="s">
        <v>46</v>
      </c>
      <c r="R533" s="6" t="s">
        <v>47</v>
      </c>
      <c r="S533" s="6" t="s">
        <v>48</v>
      </c>
      <c r="U533" s="6" t="s">
        <v>49</v>
      </c>
      <c r="V533" s="8">
        <v>44021</v>
      </c>
      <c r="W533" s="8">
        <v>44029</v>
      </c>
      <c r="X533" s="31">
        <v>44377</v>
      </c>
      <c r="Y533" s="6" t="str">
        <f>_xlfn.XLOOKUP(C533,总台账!C:C,总台账!Y:Y)</f>
        <v>正常履行</v>
      </c>
      <c r="AA533" s="6" t="str">
        <f>_xlfn.XLOOKUP(C533,总台账!C:C,总台账!Y:Y)</f>
        <v>正常履行</v>
      </c>
      <c r="AB533" s="6" t="s">
        <v>50</v>
      </c>
      <c r="AC533" s="6" t="s">
        <v>51</v>
      </c>
      <c r="AE533" s="6" t="s">
        <v>52</v>
      </c>
      <c r="AF533" s="6" t="s">
        <v>127</v>
      </c>
      <c r="AG533" s="6" t="s">
        <v>54</v>
      </c>
      <c r="AJ533" s="6" t="s">
        <v>55</v>
      </c>
      <c r="AK533" s="6" t="s">
        <v>55</v>
      </c>
    </row>
    <row r="534" spans="1:37" x14ac:dyDescent="0.45">
      <c r="A534" s="5" t="s">
        <v>207</v>
      </c>
      <c r="B534" s="6" t="s">
        <v>208</v>
      </c>
      <c r="C534" s="6" t="s">
        <v>209</v>
      </c>
      <c r="D534" s="9">
        <f>_xlfn.XLOOKUP(C534,总台账!C:C,总台账!D:D)</f>
        <v>5804368.0800000001</v>
      </c>
      <c r="E534" s="9">
        <f>_xlfn.XLOOKUP(C534,总台账!C:C,总台账!E:E)</f>
        <v>0</v>
      </c>
      <c r="F534" s="6" t="s">
        <v>37</v>
      </c>
      <c r="G534" s="6" t="s">
        <v>38</v>
      </c>
      <c r="H534" s="6" t="s">
        <v>39</v>
      </c>
      <c r="I534" s="6" t="s">
        <v>40</v>
      </c>
      <c r="J534" s="8">
        <v>44029</v>
      </c>
      <c r="K534" s="6" t="s">
        <v>7955</v>
      </c>
      <c r="L534" s="6" t="s">
        <v>59</v>
      </c>
      <c r="M534" s="6" t="s">
        <v>10697</v>
      </c>
      <c r="N534" s="6" t="s">
        <v>18268</v>
      </c>
      <c r="O534" s="6" t="s">
        <v>93</v>
      </c>
      <c r="P534" s="6" t="s">
        <v>211</v>
      </c>
      <c r="Q534" s="6" t="s">
        <v>46</v>
      </c>
      <c r="R534" s="6" t="s">
        <v>47</v>
      </c>
      <c r="S534" s="6" t="s">
        <v>48</v>
      </c>
      <c r="U534" s="6" t="s">
        <v>49</v>
      </c>
      <c r="V534" s="8">
        <v>44020</v>
      </c>
      <c r="W534" s="8">
        <v>44032</v>
      </c>
      <c r="X534" s="31">
        <v>44073</v>
      </c>
      <c r="Y534" s="6" t="str">
        <f>_xlfn.XLOOKUP(C534,总台账!C:C,总台账!Y:Y)</f>
        <v>履约终止</v>
      </c>
      <c r="AA534" s="6" t="str">
        <f>_xlfn.XLOOKUP(C534,总台账!C:C,总台账!Y:Y)</f>
        <v>履约终止</v>
      </c>
      <c r="AB534" s="6" t="s">
        <v>50</v>
      </c>
      <c r="AC534" s="6" t="s">
        <v>51</v>
      </c>
      <c r="AE534" s="6" t="s">
        <v>52</v>
      </c>
      <c r="AF534" s="6" t="s">
        <v>212</v>
      </c>
      <c r="AG534" s="6" t="s">
        <v>54</v>
      </c>
      <c r="AJ534" s="6" t="s">
        <v>55</v>
      </c>
      <c r="AK534" s="6" t="s">
        <v>55</v>
      </c>
    </row>
    <row r="535" spans="1:37" x14ac:dyDescent="0.45">
      <c r="A535" s="5" t="s">
        <v>213</v>
      </c>
      <c r="B535" s="6" t="s">
        <v>214</v>
      </c>
      <c r="C535" s="6" t="s">
        <v>215</v>
      </c>
      <c r="D535" s="9">
        <f>_xlfn.XLOOKUP(C535,总台账!C:C,总台账!D:D)</f>
        <v>8550000</v>
      </c>
      <c r="E535" s="9">
        <f>_xlfn.XLOOKUP(C535,总台账!C:C,总台账!E:E)</f>
        <v>0</v>
      </c>
      <c r="F535" s="6" t="s">
        <v>37</v>
      </c>
      <c r="G535" s="6" t="s">
        <v>38</v>
      </c>
      <c r="H535" s="6" t="s">
        <v>39</v>
      </c>
      <c r="I535" s="6" t="s">
        <v>40</v>
      </c>
      <c r="J535" s="8">
        <v>44029</v>
      </c>
      <c r="K535" s="6" t="s">
        <v>7955</v>
      </c>
      <c r="L535" s="6" t="s">
        <v>42</v>
      </c>
      <c r="M535" s="6" t="s">
        <v>10698</v>
      </c>
      <c r="N535" s="6" t="s">
        <v>18266</v>
      </c>
      <c r="O535" s="6" t="s">
        <v>11204</v>
      </c>
      <c r="P535" s="6" t="s">
        <v>217</v>
      </c>
      <c r="Q535" s="6" t="s">
        <v>46</v>
      </c>
      <c r="R535" s="6" t="s">
        <v>47</v>
      </c>
      <c r="S535" s="6" t="s">
        <v>48</v>
      </c>
      <c r="U535" s="6" t="s">
        <v>49</v>
      </c>
      <c r="V535" s="8">
        <v>44021</v>
      </c>
      <c r="W535" s="8">
        <v>44029</v>
      </c>
      <c r="X535" s="31">
        <v>44377</v>
      </c>
      <c r="Y535" s="6" t="str">
        <f>_xlfn.XLOOKUP(C535,总台账!C:C,总台账!Y:Y)</f>
        <v>正常履行</v>
      </c>
      <c r="AA535" s="6" t="str">
        <f>_xlfn.XLOOKUP(C535,总台账!C:C,总台账!Y:Y)</f>
        <v>正常履行</v>
      </c>
      <c r="AB535" s="6" t="s">
        <v>50</v>
      </c>
      <c r="AC535" s="6" t="s">
        <v>51</v>
      </c>
      <c r="AE535" s="6" t="s">
        <v>52</v>
      </c>
      <c r="AF535" s="6" t="s">
        <v>218</v>
      </c>
      <c r="AG535" s="6" t="s">
        <v>54</v>
      </c>
      <c r="AJ535" s="6" t="s">
        <v>55</v>
      </c>
      <c r="AK535" s="6" t="s">
        <v>55</v>
      </c>
    </row>
    <row r="536" spans="1:37" x14ac:dyDescent="0.45">
      <c r="A536" s="5" t="s">
        <v>107</v>
      </c>
      <c r="B536" s="6" t="s">
        <v>108</v>
      </c>
      <c r="C536" s="6" t="s">
        <v>109</v>
      </c>
      <c r="D536" s="9">
        <f>_xlfn.XLOOKUP(C536,总台账!C:C,总台账!D:D)</f>
        <v>32645129</v>
      </c>
      <c r="E536" s="9">
        <f>_xlfn.XLOOKUP(C536,总台账!C:C,总台账!E:E)</f>
        <v>0</v>
      </c>
      <c r="F536" s="6" t="s">
        <v>37</v>
      </c>
      <c r="G536" s="6" t="s">
        <v>38</v>
      </c>
      <c r="H536" s="6" t="s">
        <v>39</v>
      </c>
      <c r="I536" s="6" t="s">
        <v>40</v>
      </c>
      <c r="J536" s="8">
        <v>44029</v>
      </c>
      <c r="K536" s="6" t="s">
        <v>7955</v>
      </c>
      <c r="L536" s="6" t="s">
        <v>59</v>
      </c>
      <c r="M536" s="6" t="s">
        <v>6390</v>
      </c>
      <c r="N536" s="6" t="s">
        <v>18259</v>
      </c>
      <c r="O536" s="6" t="s">
        <v>19910</v>
      </c>
      <c r="P536" s="6" t="s">
        <v>111</v>
      </c>
      <c r="Q536" s="6" t="s">
        <v>81</v>
      </c>
      <c r="R536" s="6" t="s">
        <v>47</v>
      </c>
      <c r="S536" s="6" t="s">
        <v>48</v>
      </c>
      <c r="U536" s="6" t="s">
        <v>49</v>
      </c>
      <c r="V536" s="8">
        <v>44020</v>
      </c>
      <c r="W536" s="8">
        <v>44029</v>
      </c>
      <c r="X536" s="31">
        <v>44561</v>
      </c>
      <c r="Y536" s="6" t="str">
        <f>_xlfn.XLOOKUP(C536,总台账!C:C,总台账!Y:Y)</f>
        <v>履约终止</v>
      </c>
      <c r="AA536" s="6" t="str">
        <f>_xlfn.XLOOKUP(C536,总台账!C:C,总台账!Y:Y)</f>
        <v>履约终止</v>
      </c>
      <c r="AB536" s="6" t="s">
        <v>50</v>
      </c>
      <c r="AC536" s="6" t="s">
        <v>51</v>
      </c>
      <c r="AE536" s="6" t="s">
        <v>52</v>
      </c>
      <c r="AF536" s="6" t="s">
        <v>112</v>
      </c>
      <c r="AG536" s="6" t="s">
        <v>54</v>
      </c>
      <c r="AJ536" s="6" t="s">
        <v>55</v>
      </c>
      <c r="AK536" s="6" t="s">
        <v>55</v>
      </c>
    </row>
    <row r="537" spans="1:37" x14ac:dyDescent="0.45">
      <c r="A537" s="5" t="s">
        <v>149</v>
      </c>
      <c r="B537" s="6" t="s">
        <v>150</v>
      </c>
      <c r="C537" s="6" t="s">
        <v>151</v>
      </c>
      <c r="D537" s="9">
        <f>_xlfn.XLOOKUP(C537,总台账!C:C,总台账!D:D)</f>
        <v>34800000</v>
      </c>
      <c r="E537" s="9">
        <f>_xlfn.XLOOKUP(C537,总台账!C:C,总台账!E:E)</f>
        <v>0</v>
      </c>
      <c r="F537" s="6" t="s">
        <v>37</v>
      </c>
      <c r="G537" s="6" t="s">
        <v>38</v>
      </c>
      <c r="H537" s="6" t="s">
        <v>39</v>
      </c>
      <c r="I537" s="6" t="s">
        <v>40</v>
      </c>
      <c r="J537" s="8">
        <v>44034</v>
      </c>
      <c r="K537" s="6" t="s">
        <v>7955</v>
      </c>
      <c r="L537" s="6" t="s">
        <v>42</v>
      </c>
      <c r="M537" s="6" t="s">
        <v>6395</v>
      </c>
      <c r="N537" s="6" t="s">
        <v>18270</v>
      </c>
      <c r="O537" s="6" t="s">
        <v>11204</v>
      </c>
      <c r="P537" s="6" t="s">
        <v>153</v>
      </c>
      <c r="Q537" s="6" t="s">
        <v>46</v>
      </c>
      <c r="R537" s="6" t="s">
        <v>47</v>
      </c>
      <c r="S537" s="6" t="s">
        <v>48</v>
      </c>
      <c r="U537" s="6" t="s">
        <v>49</v>
      </c>
      <c r="V537" s="8">
        <v>44028</v>
      </c>
      <c r="W537" s="8">
        <v>44034</v>
      </c>
      <c r="X537" s="31">
        <v>44377</v>
      </c>
      <c r="Y537" s="6" t="str">
        <f>_xlfn.XLOOKUP(C537,总台账!C:C,总台账!Y:Y)</f>
        <v>正常履行</v>
      </c>
      <c r="AA537" s="6" t="str">
        <f>_xlfn.XLOOKUP(C537,总台账!C:C,总台账!Y:Y)</f>
        <v>正常履行</v>
      </c>
      <c r="AB537" s="6" t="s">
        <v>50</v>
      </c>
      <c r="AC537" s="6" t="s">
        <v>51</v>
      </c>
      <c r="AE537" s="6" t="s">
        <v>52</v>
      </c>
      <c r="AF537" s="6" t="s">
        <v>154</v>
      </c>
      <c r="AG537" s="6" t="s">
        <v>54</v>
      </c>
      <c r="AJ537" s="6" t="s">
        <v>55</v>
      </c>
      <c r="AK537" s="6" t="s">
        <v>55</v>
      </c>
    </row>
    <row r="538" spans="1:37" x14ac:dyDescent="0.45">
      <c r="A538" s="5" t="s">
        <v>69</v>
      </c>
      <c r="B538" s="6" t="s">
        <v>70</v>
      </c>
      <c r="C538" s="6" t="s">
        <v>71</v>
      </c>
      <c r="D538" s="9">
        <f>_xlfn.XLOOKUP(C538,总台账!C:C,总台账!D:D)</f>
        <v>49000000</v>
      </c>
      <c r="E538" s="9">
        <f>_xlfn.XLOOKUP(C538,总台账!C:C,总台账!E:E)</f>
        <v>0</v>
      </c>
      <c r="F538" s="6" t="s">
        <v>37</v>
      </c>
      <c r="G538" s="6" t="s">
        <v>38</v>
      </c>
      <c r="H538" s="6" t="s">
        <v>39</v>
      </c>
      <c r="I538" s="6" t="s">
        <v>40</v>
      </c>
      <c r="J538" s="8">
        <v>44034</v>
      </c>
      <c r="K538" s="6" t="s">
        <v>7955</v>
      </c>
      <c r="L538" s="6" t="s">
        <v>42</v>
      </c>
      <c r="M538" s="6" t="s">
        <v>6506</v>
      </c>
      <c r="N538" s="6" t="s">
        <v>18271</v>
      </c>
      <c r="O538" s="6" t="s">
        <v>11204</v>
      </c>
      <c r="P538" s="6" t="s">
        <v>73</v>
      </c>
      <c r="Q538" s="6" t="s">
        <v>46</v>
      </c>
      <c r="R538" s="6" t="s">
        <v>47</v>
      </c>
      <c r="S538" s="6" t="s">
        <v>48</v>
      </c>
      <c r="U538" s="6" t="s">
        <v>49</v>
      </c>
      <c r="V538" s="8">
        <v>44028</v>
      </c>
      <c r="W538" s="8">
        <v>44034</v>
      </c>
      <c r="X538" s="31">
        <v>44377</v>
      </c>
      <c r="Y538" s="6" t="str">
        <f>_xlfn.XLOOKUP(C538,总台账!C:C,总台账!Y:Y)</f>
        <v>正常履行</v>
      </c>
      <c r="AA538" s="6" t="str">
        <f>_xlfn.XLOOKUP(C538,总台账!C:C,总台账!Y:Y)</f>
        <v>正常履行</v>
      </c>
      <c r="AB538" s="6" t="s">
        <v>50</v>
      </c>
      <c r="AC538" s="6" t="s">
        <v>51</v>
      </c>
      <c r="AE538" s="6" t="s">
        <v>52</v>
      </c>
      <c r="AF538" s="6" t="s">
        <v>74</v>
      </c>
      <c r="AG538" s="6" t="s">
        <v>54</v>
      </c>
      <c r="AJ538" s="6" t="s">
        <v>55</v>
      </c>
      <c r="AK538" s="6" t="s">
        <v>55</v>
      </c>
    </row>
    <row r="539" spans="1:37" x14ac:dyDescent="0.45">
      <c r="A539" s="5" t="s">
        <v>202</v>
      </c>
      <c r="B539" s="6" t="s">
        <v>203</v>
      </c>
      <c r="C539" s="6" t="s">
        <v>204</v>
      </c>
      <c r="D539" s="9">
        <f>_xlfn.XLOOKUP(C539,总台账!C:C,总台账!D:D)</f>
        <v>5000000</v>
      </c>
      <c r="E539" s="9">
        <f>_xlfn.XLOOKUP(C539,总台账!C:C,总台账!E:E)</f>
        <v>0</v>
      </c>
      <c r="F539" s="6" t="s">
        <v>37</v>
      </c>
      <c r="G539" s="6" t="s">
        <v>38</v>
      </c>
      <c r="H539" s="6" t="s">
        <v>39</v>
      </c>
      <c r="I539" s="6" t="s">
        <v>40</v>
      </c>
      <c r="J539" s="8">
        <v>44034</v>
      </c>
      <c r="K539" s="6" t="s">
        <v>7955</v>
      </c>
      <c r="L539" s="6" t="s">
        <v>42</v>
      </c>
      <c r="M539" s="6" t="s">
        <v>6395</v>
      </c>
      <c r="N539" s="6" t="s">
        <v>18270</v>
      </c>
      <c r="O539" s="6" t="s">
        <v>11204</v>
      </c>
      <c r="P539" s="6" t="s">
        <v>205</v>
      </c>
      <c r="Q539" s="6" t="s">
        <v>46</v>
      </c>
      <c r="R539" s="6" t="s">
        <v>47</v>
      </c>
      <c r="S539" s="6" t="s">
        <v>48</v>
      </c>
      <c r="U539" s="6" t="s">
        <v>49</v>
      </c>
      <c r="V539" s="8">
        <v>44028</v>
      </c>
      <c r="W539" s="8">
        <v>44034</v>
      </c>
      <c r="X539" s="31">
        <v>44316</v>
      </c>
      <c r="Y539" s="6" t="str">
        <f>_xlfn.XLOOKUP(C539,总台账!C:C,总台账!Y:Y)</f>
        <v>正常履行</v>
      </c>
      <c r="AA539" s="6" t="str">
        <f>_xlfn.XLOOKUP(C539,总台账!C:C,总台账!Y:Y)</f>
        <v>正常履行</v>
      </c>
      <c r="AB539" s="6" t="s">
        <v>50</v>
      </c>
      <c r="AC539" s="6" t="s">
        <v>51</v>
      </c>
      <c r="AE539" s="6" t="s">
        <v>52</v>
      </c>
      <c r="AF539" s="6" t="s">
        <v>206</v>
      </c>
      <c r="AG539" s="6" t="s">
        <v>54</v>
      </c>
      <c r="AJ539" s="6" t="s">
        <v>55</v>
      </c>
      <c r="AK539" s="6" t="s">
        <v>55</v>
      </c>
    </row>
    <row r="540" spans="1:37" x14ac:dyDescent="0.45">
      <c r="A540" s="5" t="s">
        <v>16101</v>
      </c>
      <c r="B540" s="6" t="s">
        <v>16102</v>
      </c>
      <c r="C540" s="6" t="s">
        <v>16103</v>
      </c>
      <c r="D540" s="9">
        <f>_xlfn.XLOOKUP(C540,总台账!C:C,总台账!D:D)</f>
        <v>12247500</v>
      </c>
      <c r="E540" s="9">
        <f>_xlfn.XLOOKUP(C540,总台账!C:C,总台账!E:E)</f>
        <v>0</v>
      </c>
      <c r="F540" s="6" t="s">
        <v>37</v>
      </c>
      <c r="G540" s="6" t="s">
        <v>278</v>
      </c>
      <c r="H540" s="6" t="s">
        <v>279</v>
      </c>
      <c r="J540" s="11">
        <v>44037</v>
      </c>
      <c r="K540" s="6" t="s">
        <v>13379</v>
      </c>
      <c r="L540" s="6" t="s">
        <v>15304</v>
      </c>
      <c r="M540" s="6" t="s">
        <v>16227</v>
      </c>
      <c r="N540" s="6" t="s">
        <v>18272</v>
      </c>
      <c r="O540" s="6" t="s">
        <v>19910</v>
      </c>
      <c r="P540" s="6" t="s">
        <v>50</v>
      </c>
      <c r="Q540" s="6" t="s">
        <v>81</v>
      </c>
      <c r="R540" s="6" t="s">
        <v>13382</v>
      </c>
      <c r="U540" s="6" t="s">
        <v>49</v>
      </c>
      <c r="V540" s="8">
        <v>44034</v>
      </c>
      <c r="W540" s="8">
        <v>44043</v>
      </c>
      <c r="X540" s="31">
        <v>44196</v>
      </c>
      <c r="Y540" s="6" t="str">
        <f>_xlfn.XLOOKUP(C540,总台账!C:C,总台账!Y:Y)</f>
        <v>正常履行</v>
      </c>
      <c r="AA540" s="6" t="str">
        <f>_xlfn.XLOOKUP(C540,总台账!C:C,总台账!Y:Y)</f>
        <v>正常履行</v>
      </c>
      <c r="AB540" s="6" t="s">
        <v>50</v>
      </c>
      <c r="AC540" s="6" t="s">
        <v>51</v>
      </c>
      <c r="AE540" s="6" t="s">
        <v>52</v>
      </c>
      <c r="AF540" s="6" t="s">
        <v>16104</v>
      </c>
      <c r="AG540" s="6" t="s">
        <v>54</v>
      </c>
      <c r="AJ540" s="6" t="s">
        <v>55</v>
      </c>
      <c r="AK540" s="6" t="s">
        <v>55</v>
      </c>
    </row>
    <row r="541" spans="1:37" x14ac:dyDescent="0.45">
      <c r="A541" s="5" t="s">
        <v>16105</v>
      </c>
      <c r="B541" s="6" t="s">
        <v>16106</v>
      </c>
      <c r="C541" s="6" t="s">
        <v>16107</v>
      </c>
      <c r="D541" s="9">
        <f>_xlfn.XLOOKUP(C541,总台账!C:C,总台账!D:D)</f>
        <v>2142589.5</v>
      </c>
      <c r="E541" s="9">
        <f>_xlfn.XLOOKUP(C541,总台账!C:C,总台账!E:E)</f>
        <v>0</v>
      </c>
      <c r="F541" s="6" t="s">
        <v>37</v>
      </c>
      <c r="G541" s="6" t="s">
        <v>951</v>
      </c>
      <c r="H541" s="6" t="s">
        <v>965</v>
      </c>
      <c r="J541" s="11">
        <v>44037</v>
      </c>
      <c r="K541" s="6" t="s">
        <v>13379</v>
      </c>
      <c r="L541" s="6" t="s">
        <v>15304</v>
      </c>
      <c r="M541" s="6" t="s">
        <v>16227</v>
      </c>
      <c r="N541" s="6" t="s">
        <v>18272</v>
      </c>
      <c r="O541" s="6" t="s">
        <v>19910</v>
      </c>
      <c r="P541" s="6" t="s">
        <v>50</v>
      </c>
      <c r="Q541" s="6" t="s">
        <v>81</v>
      </c>
      <c r="R541" s="6" t="s">
        <v>13382</v>
      </c>
      <c r="U541" s="6" t="s">
        <v>49</v>
      </c>
      <c r="V541" s="8">
        <v>44034</v>
      </c>
      <c r="W541" s="8">
        <v>44043</v>
      </c>
      <c r="X541" s="31">
        <v>44196</v>
      </c>
      <c r="Y541" s="6" t="str">
        <f>_xlfn.XLOOKUP(C541,总台账!C:C,总台账!Y:Y)</f>
        <v>正常履行</v>
      </c>
      <c r="AA541" s="6" t="str">
        <f>_xlfn.XLOOKUP(C541,总台账!C:C,总台账!Y:Y)</f>
        <v>正常履行</v>
      </c>
      <c r="AB541" s="6" t="s">
        <v>50</v>
      </c>
      <c r="AC541" s="6" t="s">
        <v>51</v>
      </c>
      <c r="AE541" s="6" t="s">
        <v>52</v>
      </c>
      <c r="AF541" s="6" t="s">
        <v>16108</v>
      </c>
      <c r="AG541" s="6" t="s">
        <v>54</v>
      </c>
      <c r="AJ541" s="6" t="s">
        <v>55</v>
      </c>
      <c r="AK541" s="6" t="s">
        <v>55</v>
      </c>
    </row>
    <row r="542" spans="1:37" x14ac:dyDescent="0.45">
      <c r="A542" s="5" t="s">
        <v>16097</v>
      </c>
      <c r="B542" s="6" t="s">
        <v>16098</v>
      </c>
      <c r="C542" s="6" t="s">
        <v>16099</v>
      </c>
      <c r="D542" s="9">
        <f>_xlfn.XLOOKUP(C542,总台账!C:C,总台账!D:D)</f>
        <v>12569375</v>
      </c>
      <c r="E542" s="9">
        <f>_xlfn.XLOOKUP(C542,总台账!C:C,总台账!E:E)</f>
        <v>0</v>
      </c>
      <c r="F542" s="6" t="s">
        <v>37</v>
      </c>
      <c r="G542" s="6" t="s">
        <v>278</v>
      </c>
      <c r="H542" s="6" t="s">
        <v>479</v>
      </c>
      <c r="J542" s="11">
        <v>44040</v>
      </c>
      <c r="K542" s="6" t="s">
        <v>13379</v>
      </c>
      <c r="L542" s="6" t="s">
        <v>13380</v>
      </c>
      <c r="M542" s="6" t="s">
        <v>16228</v>
      </c>
      <c r="N542" s="6" t="s">
        <v>18273</v>
      </c>
      <c r="O542" s="6" t="s">
        <v>48</v>
      </c>
      <c r="P542" s="6" t="s">
        <v>50</v>
      </c>
      <c r="Q542" s="6" t="s">
        <v>975</v>
      </c>
      <c r="R542" s="6" t="s">
        <v>13382</v>
      </c>
      <c r="U542" s="6" t="s">
        <v>49</v>
      </c>
      <c r="V542" s="8">
        <v>44036</v>
      </c>
      <c r="W542" s="8">
        <v>44048</v>
      </c>
      <c r="X542" s="31">
        <v>44196</v>
      </c>
      <c r="Y542" s="6" t="str">
        <f>_xlfn.XLOOKUP(C542,总台账!C:C,总台账!Y:Y)</f>
        <v>履约终止</v>
      </c>
      <c r="AA542" s="6" t="str">
        <f>_xlfn.XLOOKUP(C542,总台账!C:C,总台账!Y:Y)</f>
        <v>履约终止</v>
      </c>
      <c r="AB542" s="6" t="s">
        <v>50</v>
      </c>
      <c r="AC542" s="6" t="s">
        <v>51</v>
      </c>
      <c r="AE542" s="6" t="s">
        <v>52</v>
      </c>
      <c r="AF542" s="6" t="s">
        <v>16100</v>
      </c>
      <c r="AG542" s="6" t="s">
        <v>54</v>
      </c>
      <c r="AJ542" s="6" t="s">
        <v>55</v>
      </c>
      <c r="AK542" s="6" t="s">
        <v>55</v>
      </c>
    </row>
    <row r="543" spans="1:37" x14ac:dyDescent="0.45">
      <c r="A543" s="5" t="s">
        <v>16109</v>
      </c>
      <c r="B543" s="6" t="s">
        <v>16110</v>
      </c>
      <c r="C543" s="6" t="s">
        <v>16111</v>
      </c>
      <c r="D543" s="9">
        <f>_xlfn.XLOOKUP(C543,总台账!C:C,总台账!D:D)</f>
        <v>34257306</v>
      </c>
      <c r="E543" s="9">
        <f>_xlfn.XLOOKUP(C543,总台账!C:C,总台账!E:E)</f>
        <v>0</v>
      </c>
      <c r="F543" s="6" t="s">
        <v>37</v>
      </c>
      <c r="G543" s="6" t="s">
        <v>5918</v>
      </c>
      <c r="H543" s="6" t="s">
        <v>5919</v>
      </c>
      <c r="J543" s="11">
        <v>44040</v>
      </c>
      <c r="K543" s="6" t="s">
        <v>13379</v>
      </c>
      <c r="L543" s="6" t="s">
        <v>13380</v>
      </c>
      <c r="M543" s="6" t="s">
        <v>52</v>
      </c>
      <c r="N543" s="6" t="s">
        <v>18274</v>
      </c>
      <c r="O543" s="6" t="s">
        <v>13707</v>
      </c>
      <c r="P543" s="6" t="s">
        <v>17626</v>
      </c>
      <c r="Q543" s="6" t="s">
        <v>81</v>
      </c>
      <c r="R543" s="6" t="s">
        <v>13382</v>
      </c>
      <c r="S543" s="6" t="s">
        <v>1071</v>
      </c>
      <c r="U543" s="6" t="s">
        <v>49</v>
      </c>
      <c r="V543" s="8">
        <v>44029</v>
      </c>
      <c r="W543" s="8">
        <v>44054</v>
      </c>
      <c r="X543" s="31">
        <v>44196</v>
      </c>
      <c r="Y543" s="6" t="str">
        <f>_xlfn.XLOOKUP(C543,总台账!C:C,总台账!Y:Y)</f>
        <v>正常履行</v>
      </c>
      <c r="AA543" s="6" t="str">
        <f>_xlfn.XLOOKUP(C543,总台账!C:C,总台账!Y:Y)</f>
        <v>正常履行</v>
      </c>
      <c r="AB543" s="6" t="s">
        <v>50</v>
      </c>
      <c r="AC543" s="6" t="s">
        <v>51</v>
      </c>
      <c r="AE543" s="6" t="s">
        <v>52</v>
      </c>
      <c r="AF543" s="6" t="s">
        <v>16113</v>
      </c>
      <c r="AG543" s="6" t="s">
        <v>54</v>
      </c>
      <c r="AJ543" s="6" t="s">
        <v>55</v>
      </c>
      <c r="AK543" s="6" t="s">
        <v>55</v>
      </c>
    </row>
    <row r="544" spans="1:37" x14ac:dyDescent="0.45">
      <c r="A544" s="5" t="s">
        <v>16131</v>
      </c>
      <c r="B544" s="6" t="s">
        <v>16132</v>
      </c>
      <c r="C544" s="6" t="s">
        <v>16133</v>
      </c>
      <c r="D544" s="9">
        <f>_xlfn.XLOOKUP(C544,总台账!C:C,总台账!D:D)</f>
        <v>315271</v>
      </c>
      <c r="E544" s="9">
        <f>_xlfn.XLOOKUP(C544,总台账!C:C,总台账!E:E)</f>
        <v>0</v>
      </c>
      <c r="F544" s="6" t="s">
        <v>37</v>
      </c>
      <c r="G544" s="6" t="s">
        <v>38</v>
      </c>
      <c r="H544" s="6" t="s">
        <v>39</v>
      </c>
      <c r="J544" s="11">
        <v>44040</v>
      </c>
      <c r="K544" s="6" t="s">
        <v>13379</v>
      </c>
      <c r="L544" s="6" t="s">
        <v>15304</v>
      </c>
      <c r="M544" s="6" t="s">
        <v>16229</v>
      </c>
      <c r="N544" s="6" t="s">
        <v>18275</v>
      </c>
      <c r="O544" s="6" t="s">
        <v>19910</v>
      </c>
      <c r="P544" s="6" t="s">
        <v>17627</v>
      </c>
      <c r="Q544" s="6" t="s">
        <v>975</v>
      </c>
      <c r="R544" s="6" t="s">
        <v>13382</v>
      </c>
      <c r="S544" s="6" t="s">
        <v>6419</v>
      </c>
      <c r="U544" s="6" t="s">
        <v>49</v>
      </c>
      <c r="V544" s="8">
        <v>44021</v>
      </c>
      <c r="W544" s="8">
        <v>44042</v>
      </c>
      <c r="X544" s="31">
        <v>44145</v>
      </c>
      <c r="Y544" s="6" t="str">
        <f>_xlfn.XLOOKUP(C544,总台账!C:C,总台账!Y:Y)</f>
        <v>履约终止</v>
      </c>
      <c r="AA544" s="6" t="str">
        <f>_xlfn.XLOOKUP(C544,总台账!C:C,总台账!Y:Y)</f>
        <v>履约终止</v>
      </c>
      <c r="AB544" s="6" t="s">
        <v>50</v>
      </c>
      <c r="AC544" s="6" t="s">
        <v>51</v>
      </c>
      <c r="AE544" s="6" t="s">
        <v>52</v>
      </c>
      <c r="AF544" s="6" t="s">
        <v>16134</v>
      </c>
      <c r="AG544" s="6" t="s">
        <v>54</v>
      </c>
      <c r="AJ544" s="6" t="s">
        <v>55</v>
      </c>
      <c r="AK544" s="6" t="s">
        <v>55</v>
      </c>
    </row>
    <row r="545" spans="1:37" x14ac:dyDescent="0.45">
      <c r="A545" s="5" t="s">
        <v>16135</v>
      </c>
      <c r="B545" s="6" t="s">
        <v>16136</v>
      </c>
      <c r="C545" s="6" t="s">
        <v>16137</v>
      </c>
      <c r="D545" s="9">
        <f>_xlfn.XLOOKUP(C545,总台账!C:C,总台账!D:D)</f>
        <v>101362896</v>
      </c>
      <c r="E545" s="9">
        <f>_xlfn.XLOOKUP(C545,总台账!C:C,总台账!E:E)</f>
        <v>0</v>
      </c>
      <c r="F545" s="6" t="s">
        <v>37</v>
      </c>
      <c r="G545" s="6" t="s">
        <v>38</v>
      </c>
      <c r="H545" s="6" t="s">
        <v>39</v>
      </c>
      <c r="I545" s="6" t="s">
        <v>40</v>
      </c>
      <c r="J545" s="11">
        <v>44040</v>
      </c>
      <c r="K545" s="6" t="s">
        <v>13379</v>
      </c>
      <c r="L545" s="6" t="s">
        <v>15304</v>
      </c>
      <c r="M545" s="6" t="s">
        <v>52</v>
      </c>
      <c r="N545" s="6" t="s">
        <v>18274</v>
      </c>
      <c r="O545" s="6" t="s">
        <v>13707</v>
      </c>
      <c r="P545" s="6" t="s">
        <v>17628</v>
      </c>
      <c r="Q545" s="6" t="s">
        <v>81</v>
      </c>
      <c r="R545" s="6" t="s">
        <v>13382</v>
      </c>
      <c r="S545" s="6" t="s">
        <v>1071</v>
      </c>
      <c r="U545" s="6" t="s">
        <v>49</v>
      </c>
      <c r="V545" s="8">
        <v>44021</v>
      </c>
      <c r="W545" s="8">
        <v>44042</v>
      </c>
      <c r="X545" s="31">
        <v>44883</v>
      </c>
      <c r="Y545" s="6" t="str">
        <f>_xlfn.XLOOKUP(C545,总台账!C:C,总台账!Y:Y)</f>
        <v>正常履行</v>
      </c>
      <c r="AA545" s="6" t="str">
        <f>_xlfn.XLOOKUP(C545,总台账!C:C,总台账!Y:Y)</f>
        <v>正常履行</v>
      </c>
      <c r="AB545" s="6" t="s">
        <v>50</v>
      </c>
      <c r="AC545" s="6" t="s">
        <v>51</v>
      </c>
      <c r="AE545" s="6" t="s">
        <v>52</v>
      </c>
      <c r="AF545" s="6" t="s">
        <v>16139</v>
      </c>
      <c r="AG545" s="6" t="s">
        <v>54</v>
      </c>
      <c r="AJ545" s="6" t="s">
        <v>55</v>
      </c>
      <c r="AK545" s="6" t="s">
        <v>55</v>
      </c>
    </row>
    <row r="546" spans="1:37" x14ac:dyDescent="0.45">
      <c r="A546" s="5" t="s">
        <v>16153</v>
      </c>
      <c r="B546" s="6" t="s">
        <v>16154</v>
      </c>
      <c r="C546" s="6" t="s">
        <v>16155</v>
      </c>
      <c r="D546" s="9">
        <f>_xlfn.XLOOKUP(C546,总台账!C:C,总台账!D:D)</f>
        <v>24329427</v>
      </c>
      <c r="E546" s="9">
        <f>_xlfn.XLOOKUP(C546,总台账!C:C,总台账!E:E)</f>
        <v>0</v>
      </c>
      <c r="F546" s="6" t="s">
        <v>37</v>
      </c>
      <c r="G546" s="6" t="s">
        <v>38</v>
      </c>
      <c r="H546" s="6" t="s">
        <v>39</v>
      </c>
      <c r="I546" s="6" t="s">
        <v>40</v>
      </c>
      <c r="J546" s="11">
        <v>44040</v>
      </c>
      <c r="K546" s="6" t="s">
        <v>13379</v>
      </c>
      <c r="L546" s="6" t="s">
        <v>15304</v>
      </c>
      <c r="M546" s="6" t="s">
        <v>16229</v>
      </c>
      <c r="N546" s="6" t="s">
        <v>18275</v>
      </c>
      <c r="O546" s="6" t="s">
        <v>13707</v>
      </c>
      <c r="P546" s="6" t="s">
        <v>17629</v>
      </c>
      <c r="Q546" s="6" t="s">
        <v>975</v>
      </c>
      <c r="R546" s="6" t="s">
        <v>13382</v>
      </c>
      <c r="S546" s="6" t="s">
        <v>6419</v>
      </c>
      <c r="U546" s="6" t="s">
        <v>49</v>
      </c>
      <c r="V546" s="8">
        <v>44020</v>
      </c>
      <c r="W546" s="8">
        <v>44044</v>
      </c>
      <c r="X546" s="31">
        <v>44664</v>
      </c>
      <c r="Y546" s="6" t="str">
        <f>_xlfn.XLOOKUP(C546,总台账!C:C,总台账!Y:Y)</f>
        <v>正常履行</v>
      </c>
      <c r="AA546" s="6" t="str">
        <f>_xlfn.XLOOKUP(C546,总台账!C:C,总台账!Y:Y)</f>
        <v>正常履行</v>
      </c>
      <c r="AB546" s="6" t="s">
        <v>50</v>
      </c>
      <c r="AC546" s="6" t="s">
        <v>51</v>
      </c>
      <c r="AE546" s="6" t="s">
        <v>52</v>
      </c>
      <c r="AF546" s="6" t="s">
        <v>16156</v>
      </c>
      <c r="AG546" s="6" t="s">
        <v>54</v>
      </c>
      <c r="AJ546" s="6" t="s">
        <v>55</v>
      </c>
      <c r="AK546" s="6" t="s">
        <v>55</v>
      </c>
    </row>
    <row r="547" spans="1:37" x14ac:dyDescent="0.45">
      <c r="A547" s="5" t="s">
        <v>16088</v>
      </c>
      <c r="B547" s="6" t="s">
        <v>16089</v>
      </c>
      <c r="C547" s="6" t="s">
        <v>16090</v>
      </c>
      <c r="D547" s="9">
        <f>_xlfn.XLOOKUP(C547,总台账!C:C,总台账!D:D)</f>
        <v>14000</v>
      </c>
      <c r="E547" s="9">
        <f>_xlfn.XLOOKUP(C547,总台账!C:C,总台账!E:E)</f>
        <v>0</v>
      </c>
      <c r="F547" s="6" t="s">
        <v>37</v>
      </c>
      <c r="G547" s="6" t="s">
        <v>5918</v>
      </c>
      <c r="H547" s="6" t="s">
        <v>5919</v>
      </c>
      <c r="J547" s="11">
        <v>44041</v>
      </c>
      <c r="K547" s="6" t="s">
        <v>13379</v>
      </c>
      <c r="L547" s="6" t="s">
        <v>13380</v>
      </c>
      <c r="M547" s="6" t="s">
        <v>16222</v>
      </c>
      <c r="N547" s="6" t="s">
        <v>18254</v>
      </c>
      <c r="O547" s="6" t="s">
        <v>19910</v>
      </c>
      <c r="P547" s="6" t="s">
        <v>17630</v>
      </c>
      <c r="Q547" s="6" t="s">
        <v>975</v>
      </c>
      <c r="R547" s="6" t="s">
        <v>13382</v>
      </c>
      <c r="U547" s="6" t="s">
        <v>49</v>
      </c>
      <c r="V547" s="8">
        <v>44037</v>
      </c>
      <c r="W547" s="8">
        <v>44048</v>
      </c>
      <c r="X547" s="31">
        <v>44079</v>
      </c>
      <c r="Y547" s="6" t="str">
        <f>_xlfn.XLOOKUP(C547,总台账!C:C,总台账!Y:Y)</f>
        <v>正常履行</v>
      </c>
      <c r="AA547" s="6" t="str">
        <f>_xlfn.XLOOKUP(C547,总台账!C:C,总台账!Y:Y)</f>
        <v>正常履行</v>
      </c>
      <c r="AB547" s="6" t="s">
        <v>50</v>
      </c>
      <c r="AC547" s="6" t="s">
        <v>51</v>
      </c>
      <c r="AE547" s="6" t="s">
        <v>52</v>
      </c>
      <c r="AF547" s="6" t="s">
        <v>16092</v>
      </c>
      <c r="AG547" s="6" t="s">
        <v>54</v>
      </c>
      <c r="AJ547" s="6" t="s">
        <v>55</v>
      </c>
      <c r="AK547" s="6" t="s">
        <v>55</v>
      </c>
    </row>
    <row r="548" spans="1:37" x14ac:dyDescent="0.45">
      <c r="A548" s="5" t="s">
        <v>16093</v>
      </c>
      <c r="B548" s="6" t="s">
        <v>16094</v>
      </c>
      <c r="C548" s="6" t="s">
        <v>16095</v>
      </c>
      <c r="D548" s="9">
        <f>_xlfn.XLOOKUP(C548,总台账!C:C,总台账!D:D)</f>
        <v>10018990.800000001</v>
      </c>
      <c r="E548" s="9">
        <f>_xlfn.XLOOKUP(C548,总台账!C:C,总台账!E:E)</f>
        <v>0</v>
      </c>
      <c r="F548" s="6" t="s">
        <v>37</v>
      </c>
      <c r="G548" s="6" t="s">
        <v>278</v>
      </c>
      <c r="H548" s="6" t="s">
        <v>279</v>
      </c>
      <c r="J548" s="11">
        <v>44041</v>
      </c>
      <c r="K548" s="6" t="s">
        <v>13379</v>
      </c>
      <c r="L548" s="6" t="s">
        <v>13380</v>
      </c>
      <c r="M548" s="6" t="s">
        <v>16228</v>
      </c>
      <c r="N548" s="6" t="s">
        <v>18273</v>
      </c>
      <c r="O548" s="6" t="s">
        <v>48</v>
      </c>
      <c r="P548" s="6" t="s">
        <v>17631</v>
      </c>
      <c r="Q548" s="6" t="s">
        <v>975</v>
      </c>
      <c r="R548" s="6" t="s">
        <v>13382</v>
      </c>
      <c r="U548" s="6" t="s">
        <v>49</v>
      </c>
      <c r="V548" s="8">
        <v>44036</v>
      </c>
      <c r="W548" s="8">
        <v>44048</v>
      </c>
      <c r="X548" s="31">
        <v>44196</v>
      </c>
      <c r="Y548" s="6" t="str">
        <f>_xlfn.XLOOKUP(C548,总台账!C:C,总台账!Y:Y)</f>
        <v>正常履行</v>
      </c>
      <c r="AA548" s="6" t="str">
        <f>_xlfn.XLOOKUP(C548,总台账!C:C,总台账!Y:Y)</f>
        <v>正常履行</v>
      </c>
      <c r="AB548" s="6" t="s">
        <v>50</v>
      </c>
      <c r="AC548" s="6" t="s">
        <v>51</v>
      </c>
      <c r="AE548" s="6" t="s">
        <v>52</v>
      </c>
      <c r="AF548" s="6" t="s">
        <v>16096</v>
      </c>
      <c r="AG548" s="6" t="s">
        <v>54</v>
      </c>
      <c r="AJ548" s="6" t="s">
        <v>55</v>
      </c>
      <c r="AK548" s="6" t="s">
        <v>55</v>
      </c>
    </row>
    <row r="549" spans="1:37" x14ac:dyDescent="0.45">
      <c r="A549" s="5" t="s">
        <v>16140</v>
      </c>
      <c r="B549" s="6" t="s">
        <v>16141</v>
      </c>
      <c r="C549" s="6" t="s">
        <v>16142</v>
      </c>
      <c r="D549" s="9">
        <f>_xlfn.XLOOKUP(C549,总台账!C:C,总台账!D:D)</f>
        <v>786200</v>
      </c>
      <c r="E549" s="9">
        <f>_xlfn.XLOOKUP(C549,总台账!C:C,总台账!E:E)</f>
        <v>0</v>
      </c>
      <c r="F549" s="6" t="s">
        <v>37</v>
      </c>
      <c r="G549" s="6" t="s">
        <v>278</v>
      </c>
      <c r="H549" s="6" t="s">
        <v>279</v>
      </c>
      <c r="J549" s="11">
        <v>44041</v>
      </c>
      <c r="K549" s="6" t="s">
        <v>13379</v>
      </c>
      <c r="L549" s="6" t="s">
        <v>15304</v>
      </c>
      <c r="M549" s="6" t="s">
        <v>16220</v>
      </c>
      <c r="N549" s="6" t="s">
        <v>18252</v>
      </c>
      <c r="O549" s="6" t="s">
        <v>44</v>
      </c>
      <c r="P549" s="6" t="s">
        <v>50</v>
      </c>
      <c r="Q549" s="6" t="s">
        <v>975</v>
      </c>
      <c r="R549" s="6" t="s">
        <v>13382</v>
      </c>
      <c r="S549" s="6" t="s">
        <v>1071</v>
      </c>
      <c r="U549" s="6" t="s">
        <v>49</v>
      </c>
      <c r="V549" s="8">
        <v>44021</v>
      </c>
      <c r="W549" s="8">
        <v>44042</v>
      </c>
      <c r="X549" s="31">
        <v>44216</v>
      </c>
      <c r="Y549" s="6" t="str">
        <f>_xlfn.XLOOKUP(C549,总台账!C:C,总台账!Y:Y)</f>
        <v>正常履行</v>
      </c>
      <c r="AA549" s="6" t="str">
        <f>_xlfn.XLOOKUP(C549,总台账!C:C,总台账!Y:Y)</f>
        <v>正常履行</v>
      </c>
      <c r="AB549" s="6" t="s">
        <v>50</v>
      </c>
      <c r="AC549" s="6" t="s">
        <v>51</v>
      </c>
      <c r="AE549" s="6" t="s">
        <v>52</v>
      </c>
      <c r="AF549" s="6" t="s">
        <v>16143</v>
      </c>
      <c r="AG549" s="6" t="s">
        <v>54</v>
      </c>
      <c r="AJ549" s="6" t="s">
        <v>55</v>
      </c>
      <c r="AK549" s="6" t="s">
        <v>55</v>
      </c>
    </row>
    <row r="550" spans="1:37" x14ac:dyDescent="0.45">
      <c r="A550" s="5" t="s">
        <v>16114</v>
      </c>
      <c r="B550" s="6" t="s">
        <v>16115</v>
      </c>
      <c r="C550" s="6" t="s">
        <v>16116</v>
      </c>
      <c r="D550" s="9">
        <f>_xlfn.XLOOKUP(C550,总台账!C:C,总台账!D:D)</f>
        <v>4791480</v>
      </c>
      <c r="E550" s="9">
        <f>_xlfn.XLOOKUP(C550,总台账!C:C,总台账!E:E)</f>
        <v>0</v>
      </c>
      <c r="F550" s="6" t="s">
        <v>37</v>
      </c>
      <c r="G550" s="6" t="s">
        <v>38</v>
      </c>
      <c r="H550" s="6" t="s">
        <v>39</v>
      </c>
      <c r="J550" s="11">
        <v>44046</v>
      </c>
      <c r="K550" s="6" t="s">
        <v>13379</v>
      </c>
      <c r="L550" s="6" t="s">
        <v>15304</v>
      </c>
      <c r="M550" s="6" t="s">
        <v>16230</v>
      </c>
      <c r="N550" s="6" t="s">
        <v>18282</v>
      </c>
      <c r="O550" s="6" t="s">
        <v>13707</v>
      </c>
      <c r="P550" s="6" t="s">
        <v>17632</v>
      </c>
      <c r="Q550" s="6" t="s">
        <v>975</v>
      </c>
      <c r="R550" s="6" t="s">
        <v>13382</v>
      </c>
      <c r="S550" s="6" t="s">
        <v>6419</v>
      </c>
      <c r="U550" s="6" t="s">
        <v>49</v>
      </c>
      <c r="V550" s="8">
        <v>44028</v>
      </c>
      <c r="W550" s="8">
        <v>44053</v>
      </c>
      <c r="X550" s="31">
        <v>44196</v>
      </c>
      <c r="Y550" s="6" t="str">
        <f>_xlfn.XLOOKUP(C550,总台账!C:C,总台账!Y:Y)</f>
        <v>正常履行</v>
      </c>
      <c r="AA550" s="6" t="str">
        <f>_xlfn.XLOOKUP(C550,总台账!C:C,总台账!Y:Y)</f>
        <v>正常履行</v>
      </c>
      <c r="AB550" s="6" t="s">
        <v>54</v>
      </c>
      <c r="AC550" s="6" t="s">
        <v>51</v>
      </c>
      <c r="AE550" s="6" t="s">
        <v>52</v>
      </c>
      <c r="AF550" s="6" t="s">
        <v>16117</v>
      </c>
      <c r="AG550" s="6" t="s">
        <v>54</v>
      </c>
      <c r="AJ550" s="6" t="s">
        <v>55</v>
      </c>
      <c r="AK550" s="6" t="s">
        <v>55</v>
      </c>
    </row>
    <row r="551" spans="1:37" x14ac:dyDescent="0.45">
      <c r="A551" s="5" t="s">
        <v>16118</v>
      </c>
      <c r="B551" s="6" t="s">
        <v>16119</v>
      </c>
      <c r="C551" s="6" t="s">
        <v>16120</v>
      </c>
      <c r="D551" s="9">
        <f>_xlfn.XLOOKUP(C551,总台账!C:C,总台账!D:D)</f>
        <v>5152920</v>
      </c>
      <c r="E551" s="9">
        <f>_xlfn.XLOOKUP(C551,总台账!C:C,总台账!E:E)</f>
        <v>0</v>
      </c>
      <c r="F551" s="6" t="s">
        <v>37</v>
      </c>
      <c r="G551" s="6" t="s">
        <v>38</v>
      </c>
      <c r="H551" s="6" t="s">
        <v>39</v>
      </c>
      <c r="J551" s="11">
        <v>44046</v>
      </c>
      <c r="K551" s="6" t="s">
        <v>13379</v>
      </c>
      <c r="L551" s="6" t="s">
        <v>15304</v>
      </c>
      <c r="M551" s="6" t="s">
        <v>16230</v>
      </c>
      <c r="N551" s="6" t="s">
        <v>18282</v>
      </c>
      <c r="O551" s="6" t="s">
        <v>13707</v>
      </c>
      <c r="P551" s="6" t="s">
        <v>17633</v>
      </c>
      <c r="Q551" s="6" t="s">
        <v>975</v>
      </c>
      <c r="R551" s="6" t="s">
        <v>13382</v>
      </c>
      <c r="S551" s="6" t="s">
        <v>6419</v>
      </c>
      <c r="U551" s="6" t="s">
        <v>49</v>
      </c>
      <c r="V551" s="8">
        <v>44028</v>
      </c>
      <c r="W551" s="8">
        <v>44053</v>
      </c>
      <c r="X551" s="31">
        <v>44926</v>
      </c>
      <c r="Y551" s="6" t="str">
        <f>_xlfn.XLOOKUP(C551,总台账!C:C,总台账!Y:Y)</f>
        <v>正常履行</v>
      </c>
      <c r="AA551" s="6" t="str">
        <f>_xlfn.XLOOKUP(C551,总台账!C:C,总台账!Y:Y)</f>
        <v>正常履行</v>
      </c>
      <c r="AB551" s="6" t="s">
        <v>54</v>
      </c>
      <c r="AC551" s="6" t="s">
        <v>51</v>
      </c>
      <c r="AE551" s="6" t="s">
        <v>52</v>
      </c>
      <c r="AF551" s="6" t="s">
        <v>16121</v>
      </c>
      <c r="AG551" s="6" t="s">
        <v>54</v>
      </c>
      <c r="AJ551" s="6" t="s">
        <v>55</v>
      </c>
      <c r="AK551" s="6" t="s">
        <v>55</v>
      </c>
    </row>
    <row r="552" spans="1:37" x14ac:dyDescent="0.45">
      <c r="A552" s="5" t="s">
        <v>16122</v>
      </c>
      <c r="B552" s="6" t="s">
        <v>16123</v>
      </c>
      <c r="C552" s="6" t="s">
        <v>16124</v>
      </c>
      <c r="D552" s="9">
        <f>_xlfn.XLOOKUP(C552,总台账!C:C,总台账!D:D)</f>
        <v>3122400</v>
      </c>
      <c r="E552" s="9">
        <f>_xlfn.XLOOKUP(C552,总台账!C:C,总台账!E:E)</f>
        <v>0</v>
      </c>
      <c r="F552" s="6" t="s">
        <v>37</v>
      </c>
      <c r="G552" s="6" t="s">
        <v>38</v>
      </c>
      <c r="H552" s="6" t="s">
        <v>39</v>
      </c>
      <c r="J552" s="11">
        <v>44046</v>
      </c>
      <c r="K552" s="6" t="s">
        <v>13379</v>
      </c>
      <c r="L552" s="6" t="s">
        <v>15304</v>
      </c>
      <c r="M552" s="6" t="s">
        <v>16230</v>
      </c>
      <c r="N552" s="6" t="s">
        <v>18282</v>
      </c>
      <c r="O552" s="6" t="s">
        <v>13707</v>
      </c>
      <c r="P552" s="6" t="s">
        <v>17634</v>
      </c>
      <c r="Q552" s="6" t="s">
        <v>975</v>
      </c>
      <c r="R552" s="6" t="s">
        <v>13382</v>
      </c>
      <c r="S552" s="6" t="s">
        <v>6419</v>
      </c>
      <c r="U552" s="6" t="s">
        <v>49</v>
      </c>
      <c r="V552" s="8">
        <v>44028</v>
      </c>
      <c r="W552" s="8">
        <v>44053</v>
      </c>
      <c r="X552" s="31">
        <v>44196</v>
      </c>
      <c r="Y552" s="6" t="str">
        <f>_xlfn.XLOOKUP(C552,总台账!C:C,总台账!Y:Y)</f>
        <v>正常履行</v>
      </c>
      <c r="AA552" s="6" t="str">
        <f>_xlfn.XLOOKUP(C552,总台账!C:C,总台账!Y:Y)</f>
        <v>正常履行</v>
      </c>
      <c r="AB552" s="6" t="s">
        <v>54</v>
      </c>
      <c r="AC552" s="6" t="s">
        <v>51</v>
      </c>
      <c r="AE552" s="6" t="s">
        <v>52</v>
      </c>
      <c r="AF552" s="6" t="s">
        <v>16125</v>
      </c>
      <c r="AG552" s="6" t="s">
        <v>54</v>
      </c>
      <c r="AJ552" s="6" t="s">
        <v>55</v>
      </c>
      <c r="AK552" s="6" t="s">
        <v>55</v>
      </c>
    </row>
    <row r="553" spans="1:37" x14ac:dyDescent="0.45">
      <c r="A553" s="5" t="s">
        <v>143</v>
      </c>
      <c r="B553" s="6" t="s">
        <v>144</v>
      </c>
      <c r="C553" s="6" t="s">
        <v>145</v>
      </c>
      <c r="D553" s="9">
        <f>_xlfn.XLOOKUP(C553,总台账!C:C,总台账!D:D)</f>
        <v>2572400</v>
      </c>
      <c r="E553" s="9">
        <f>_xlfn.XLOOKUP(C553,总台账!C:C,总台账!E:E)</f>
        <v>0</v>
      </c>
      <c r="F553" s="6" t="s">
        <v>37</v>
      </c>
      <c r="G553" s="6" t="s">
        <v>38</v>
      </c>
      <c r="H553" s="6" t="s">
        <v>39</v>
      </c>
      <c r="I553" s="6">
        <v>0</v>
      </c>
      <c r="J553" s="8">
        <v>44046</v>
      </c>
      <c r="K553" s="6" t="s">
        <v>7955</v>
      </c>
      <c r="L553" s="6" t="s">
        <v>42</v>
      </c>
      <c r="M553" s="6" t="s">
        <v>6768</v>
      </c>
      <c r="N553" s="6" t="s">
        <v>18279</v>
      </c>
      <c r="O553" s="6" t="s">
        <v>11204</v>
      </c>
      <c r="P553" s="6" t="s">
        <v>147</v>
      </c>
      <c r="Q553" s="6" t="s">
        <v>46</v>
      </c>
      <c r="R553" s="6" t="s">
        <v>47</v>
      </c>
      <c r="S553" s="6" t="s">
        <v>48</v>
      </c>
      <c r="U553" s="6" t="s">
        <v>49</v>
      </c>
      <c r="V553" s="8">
        <v>44040</v>
      </c>
      <c r="W553" s="8">
        <v>44046</v>
      </c>
      <c r="X553" s="31">
        <v>44134</v>
      </c>
      <c r="Y553" s="6" t="str">
        <f>_xlfn.XLOOKUP(C553,总台账!C:C,总台账!Y:Y)</f>
        <v>履约变更</v>
      </c>
      <c r="AA553" s="6" t="str">
        <f>_xlfn.XLOOKUP(C553,总台账!C:C,总台账!Y:Y)</f>
        <v>履约变更</v>
      </c>
      <c r="AB553" s="6" t="s">
        <v>50</v>
      </c>
      <c r="AC553" s="6" t="s">
        <v>51</v>
      </c>
      <c r="AE553" s="6" t="s">
        <v>52</v>
      </c>
      <c r="AF553" s="6" t="s">
        <v>148</v>
      </c>
      <c r="AG553" s="6" t="s">
        <v>54</v>
      </c>
      <c r="AJ553" s="6" t="s">
        <v>55</v>
      </c>
      <c r="AK553" s="6" t="s">
        <v>55</v>
      </c>
    </row>
    <row r="554" spans="1:37" x14ac:dyDescent="0.45">
      <c r="A554" s="5" t="s">
        <v>225</v>
      </c>
      <c r="B554" s="6" t="s">
        <v>226</v>
      </c>
      <c r="C554" s="6" t="s">
        <v>227</v>
      </c>
      <c r="D554" s="9">
        <f>_xlfn.XLOOKUP(C554,总台账!C:C,总台账!D:D)</f>
        <v>3750000</v>
      </c>
      <c r="E554" s="9">
        <f>_xlfn.XLOOKUP(C554,总台账!C:C,总台账!E:E)</f>
        <v>0</v>
      </c>
      <c r="F554" s="6" t="s">
        <v>37</v>
      </c>
      <c r="G554" s="6" t="s">
        <v>38</v>
      </c>
      <c r="H554" s="6" t="s">
        <v>39</v>
      </c>
      <c r="I554" s="6">
        <v>0</v>
      </c>
      <c r="J554" s="8">
        <v>44046</v>
      </c>
      <c r="K554" s="6" t="s">
        <v>7955</v>
      </c>
      <c r="L554" s="6" t="s">
        <v>42</v>
      </c>
      <c r="M554" s="6" t="s">
        <v>6623</v>
      </c>
      <c r="N554" s="6" t="s">
        <v>18280</v>
      </c>
      <c r="O554" s="6" t="s">
        <v>11204</v>
      </c>
      <c r="P554" s="6" t="s">
        <v>229</v>
      </c>
      <c r="Q554" s="6" t="s">
        <v>46</v>
      </c>
      <c r="R554" s="6" t="s">
        <v>47</v>
      </c>
      <c r="S554" s="6" t="s">
        <v>48</v>
      </c>
      <c r="U554" s="6" t="s">
        <v>49</v>
      </c>
      <c r="V554" s="8">
        <v>44040</v>
      </c>
      <c r="W554" s="8">
        <v>44046</v>
      </c>
      <c r="X554" s="31">
        <v>44134</v>
      </c>
      <c r="Y554" s="6" t="str">
        <f>_xlfn.XLOOKUP(C554,总台账!C:C,总台账!Y:Y)</f>
        <v>正常履行</v>
      </c>
      <c r="AA554" s="6" t="str">
        <f>_xlfn.XLOOKUP(C554,总台账!C:C,总台账!Y:Y)</f>
        <v>正常履行</v>
      </c>
      <c r="AB554" s="6" t="s">
        <v>50</v>
      </c>
      <c r="AC554" s="6" t="s">
        <v>51</v>
      </c>
      <c r="AE554" s="6" t="s">
        <v>52</v>
      </c>
      <c r="AF554" s="6" t="s">
        <v>230</v>
      </c>
      <c r="AG554" s="6" t="s">
        <v>54</v>
      </c>
      <c r="AJ554" s="6" t="s">
        <v>55</v>
      </c>
      <c r="AK554" s="6" t="s">
        <v>55</v>
      </c>
    </row>
    <row r="555" spans="1:37" x14ac:dyDescent="0.45">
      <c r="A555" s="5" t="s">
        <v>237</v>
      </c>
      <c r="B555" s="6" t="s">
        <v>10967</v>
      </c>
      <c r="C555" s="6" t="s">
        <v>239</v>
      </c>
      <c r="D555" s="9">
        <f>_xlfn.XLOOKUP(C555,总台账!C:C,总台账!D:D)</f>
        <v>42040849</v>
      </c>
      <c r="E555" s="9">
        <f>_xlfn.XLOOKUP(C555,总台账!C:C,总台账!E:E)</f>
        <v>0</v>
      </c>
      <c r="F555" s="6" t="s">
        <v>37</v>
      </c>
      <c r="G555" s="6" t="s">
        <v>38</v>
      </c>
      <c r="H555" s="6" t="s">
        <v>39</v>
      </c>
      <c r="I555" s="6" t="s">
        <v>40</v>
      </c>
      <c r="J555" s="8">
        <v>44046</v>
      </c>
      <c r="K555" s="6" t="s">
        <v>7955</v>
      </c>
      <c r="L555" s="6" t="s">
        <v>42</v>
      </c>
      <c r="M555" s="6" t="s">
        <v>6293</v>
      </c>
      <c r="N555" s="6" t="s">
        <v>18281</v>
      </c>
      <c r="O555" s="6" t="s">
        <v>11204</v>
      </c>
      <c r="P555" s="6" t="s">
        <v>241</v>
      </c>
      <c r="Q555" s="6" t="s">
        <v>46</v>
      </c>
      <c r="R555" s="6" t="s">
        <v>47</v>
      </c>
      <c r="S555" s="6" t="s">
        <v>48</v>
      </c>
      <c r="U555" s="6" t="s">
        <v>49</v>
      </c>
      <c r="V555" s="8">
        <v>44033</v>
      </c>
      <c r="W555" s="8">
        <v>44046</v>
      </c>
      <c r="X555" s="31">
        <v>44346</v>
      </c>
      <c r="Y555" s="6" t="str">
        <f>_xlfn.XLOOKUP(C555,总台账!C:C,总台账!Y:Y)</f>
        <v>正常履行</v>
      </c>
      <c r="AA555" s="6" t="str">
        <f>_xlfn.XLOOKUP(C555,总台账!C:C,总台账!Y:Y)</f>
        <v>正常履行</v>
      </c>
      <c r="AB555" s="6" t="s">
        <v>50</v>
      </c>
      <c r="AC555" s="6" t="s">
        <v>51</v>
      </c>
      <c r="AE555" s="6" t="s">
        <v>52</v>
      </c>
      <c r="AF555" s="6" t="s">
        <v>242</v>
      </c>
      <c r="AG555" s="6" t="s">
        <v>54</v>
      </c>
      <c r="AJ555" s="6" t="s">
        <v>55</v>
      </c>
      <c r="AK555" s="6" t="s">
        <v>55</v>
      </c>
    </row>
    <row r="556" spans="1:37" x14ac:dyDescent="0.45">
      <c r="A556" s="5" t="s">
        <v>177</v>
      </c>
      <c r="B556" s="6" t="s">
        <v>178</v>
      </c>
      <c r="C556" s="6" t="s">
        <v>179</v>
      </c>
      <c r="D556" s="9">
        <f>_xlfn.XLOOKUP(C556,总台账!C:C,总台账!D:D)</f>
        <v>1222648</v>
      </c>
      <c r="E556" s="9">
        <f>_xlfn.XLOOKUP(C556,总台账!C:C,总台账!E:E)</f>
        <v>0</v>
      </c>
      <c r="F556" s="6" t="s">
        <v>37</v>
      </c>
      <c r="G556" s="6" t="s">
        <v>38</v>
      </c>
      <c r="H556" s="6" t="s">
        <v>39</v>
      </c>
      <c r="I556" s="6" t="s">
        <v>40</v>
      </c>
      <c r="J556" s="8">
        <v>44046</v>
      </c>
      <c r="K556" s="6" t="s">
        <v>7955</v>
      </c>
      <c r="L556" s="6" t="s">
        <v>59</v>
      </c>
      <c r="M556" s="6" t="s">
        <v>6302</v>
      </c>
      <c r="N556" s="6" t="s">
        <v>18276</v>
      </c>
      <c r="O556" s="6" t="s">
        <v>11204</v>
      </c>
      <c r="P556" s="6" t="s">
        <v>180</v>
      </c>
      <c r="Q556" s="6" t="s">
        <v>46</v>
      </c>
      <c r="R556" s="6" t="s">
        <v>47</v>
      </c>
      <c r="S556" s="6" t="s">
        <v>48</v>
      </c>
      <c r="U556" s="6" t="s">
        <v>49</v>
      </c>
      <c r="V556" s="8">
        <v>44042</v>
      </c>
      <c r="W556" s="8">
        <v>44046</v>
      </c>
      <c r="X556" s="31">
        <v>44134</v>
      </c>
      <c r="Y556" s="6" t="str">
        <f>_xlfn.XLOOKUP(C556,总台账!C:C,总台账!Y:Y)</f>
        <v>履约终止</v>
      </c>
      <c r="AA556" s="6" t="str">
        <f>_xlfn.XLOOKUP(C556,总台账!C:C,总台账!Y:Y)</f>
        <v>履约终止</v>
      </c>
      <c r="AB556" s="6" t="s">
        <v>50</v>
      </c>
      <c r="AC556" s="6" t="s">
        <v>51</v>
      </c>
      <c r="AE556" s="6" t="s">
        <v>52</v>
      </c>
      <c r="AF556" s="6" t="s">
        <v>181</v>
      </c>
      <c r="AG556" s="6" t="s">
        <v>54</v>
      </c>
      <c r="AJ556" s="6" t="s">
        <v>55</v>
      </c>
      <c r="AK556" s="6" t="s">
        <v>55</v>
      </c>
    </row>
    <row r="557" spans="1:37" x14ac:dyDescent="0.45">
      <c r="A557" s="5" t="s">
        <v>155</v>
      </c>
      <c r="B557" s="6" t="s">
        <v>156</v>
      </c>
      <c r="C557" s="6" t="s">
        <v>157</v>
      </c>
      <c r="D557" s="9">
        <f>_xlfn.XLOOKUP(C557,总台账!C:C,总台账!D:D)</f>
        <v>1418974</v>
      </c>
      <c r="E557" s="9">
        <f>_xlfn.XLOOKUP(C557,总台账!C:C,总台账!E:E)</f>
        <v>0</v>
      </c>
      <c r="F557" s="6" t="s">
        <v>37</v>
      </c>
      <c r="G557" s="6" t="s">
        <v>38</v>
      </c>
      <c r="H557" s="6" t="s">
        <v>39</v>
      </c>
      <c r="I557" s="6" t="s">
        <v>40</v>
      </c>
      <c r="J557" s="8">
        <v>44046</v>
      </c>
      <c r="K557" s="6" t="s">
        <v>7955</v>
      </c>
      <c r="L557" s="6" t="s">
        <v>59</v>
      </c>
      <c r="M557" s="6" t="s">
        <v>6302</v>
      </c>
      <c r="N557" s="6" t="s">
        <v>18276</v>
      </c>
      <c r="O557" s="6" t="s">
        <v>11204</v>
      </c>
      <c r="P557" s="6" t="s">
        <v>159</v>
      </c>
      <c r="Q557" s="6" t="s">
        <v>46</v>
      </c>
      <c r="R557" s="6" t="s">
        <v>47</v>
      </c>
      <c r="S557" s="6" t="s">
        <v>48</v>
      </c>
      <c r="U557" s="6" t="s">
        <v>49</v>
      </c>
      <c r="V557" s="8">
        <v>44042</v>
      </c>
      <c r="W557" s="8">
        <v>44046</v>
      </c>
      <c r="X557" s="31">
        <v>44134</v>
      </c>
      <c r="Y557" s="6" t="str">
        <f>_xlfn.XLOOKUP(C557,总台账!C:C,总台账!Y:Y)</f>
        <v>履约终止</v>
      </c>
      <c r="AA557" s="6" t="str">
        <f>_xlfn.XLOOKUP(C557,总台账!C:C,总台账!Y:Y)</f>
        <v>履约终止</v>
      </c>
      <c r="AB557" s="6" t="s">
        <v>50</v>
      </c>
      <c r="AC557" s="6" t="s">
        <v>51</v>
      </c>
      <c r="AE557" s="6" t="s">
        <v>52</v>
      </c>
      <c r="AF557" s="6" t="s">
        <v>160</v>
      </c>
      <c r="AG557" s="6" t="s">
        <v>54</v>
      </c>
      <c r="AJ557" s="6" t="s">
        <v>55</v>
      </c>
      <c r="AK557" s="6" t="s">
        <v>55</v>
      </c>
    </row>
    <row r="558" spans="1:37" x14ac:dyDescent="0.45">
      <c r="A558" s="5" t="s">
        <v>161</v>
      </c>
      <c r="B558" s="6" t="s">
        <v>162</v>
      </c>
      <c r="C558" s="6" t="s">
        <v>163</v>
      </c>
      <c r="D558" s="9">
        <f>_xlfn.XLOOKUP(C558,总台账!C:C,总台账!D:D)</f>
        <v>24000000</v>
      </c>
      <c r="E558" s="9">
        <f>_xlfn.XLOOKUP(C558,总台账!C:C,总台账!E:E)</f>
        <v>0</v>
      </c>
      <c r="F558" s="6" t="s">
        <v>37</v>
      </c>
      <c r="G558" s="6" t="s">
        <v>38</v>
      </c>
      <c r="H558" s="6" t="s">
        <v>39</v>
      </c>
      <c r="I558" s="6" t="s">
        <v>40</v>
      </c>
      <c r="J558" s="8">
        <v>44046</v>
      </c>
      <c r="K558" s="6" t="s">
        <v>7955</v>
      </c>
      <c r="L558" s="6" t="s">
        <v>42</v>
      </c>
      <c r="M558" s="6" t="s">
        <v>6963</v>
      </c>
      <c r="N558" s="6" t="s">
        <v>18267</v>
      </c>
      <c r="O558" s="6" t="s">
        <v>11204</v>
      </c>
      <c r="P558" s="6" t="s">
        <v>164</v>
      </c>
      <c r="Q558" s="6" t="s">
        <v>46</v>
      </c>
      <c r="R558" s="6" t="s">
        <v>47</v>
      </c>
      <c r="S558" s="6" t="s">
        <v>48</v>
      </c>
      <c r="U558" s="6" t="s">
        <v>49</v>
      </c>
      <c r="V558" s="8">
        <v>44042</v>
      </c>
      <c r="W558" s="8">
        <v>44046</v>
      </c>
      <c r="X558" s="31">
        <v>44316</v>
      </c>
      <c r="Y558" s="6" t="str">
        <f>_xlfn.XLOOKUP(C558,总台账!C:C,总台账!Y:Y)</f>
        <v>履约终止</v>
      </c>
      <c r="AA558" s="6" t="str">
        <f>_xlfn.XLOOKUP(C558,总台账!C:C,总台账!Y:Y)</f>
        <v>履约终止</v>
      </c>
      <c r="AB558" s="6" t="s">
        <v>50</v>
      </c>
      <c r="AC558" s="6" t="s">
        <v>51</v>
      </c>
      <c r="AE558" s="6" t="s">
        <v>52</v>
      </c>
      <c r="AF558" s="6" t="s">
        <v>165</v>
      </c>
      <c r="AG558" s="6" t="s">
        <v>54</v>
      </c>
      <c r="AJ558" s="6" t="s">
        <v>55</v>
      </c>
      <c r="AK558" s="6" t="s">
        <v>55</v>
      </c>
    </row>
    <row r="559" spans="1:37" x14ac:dyDescent="0.45">
      <c r="A559" s="5" t="s">
        <v>258</v>
      </c>
      <c r="B559" s="6" t="s">
        <v>259</v>
      </c>
      <c r="C559" s="6" t="s">
        <v>260</v>
      </c>
      <c r="D559" s="9">
        <f>_xlfn.XLOOKUP(C559,总台账!C:C,总台账!D:D)</f>
        <v>12600000</v>
      </c>
      <c r="E559" s="9">
        <f>_xlfn.XLOOKUP(C559,总台账!C:C,总台账!E:E)</f>
        <v>0</v>
      </c>
      <c r="F559" s="6" t="s">
        <v>37</v>
      </c>
      <c r="G559" s="6" t="s">
        <v>38</v>
      </c>
      <c r="H559" s="6" t="s">
        <v>39</v>
      </c>
      <c r="I559" s="6" t="s">
        <v>40</v>
      </c>
      <c r="J559" s="8">
        <v>44046</v>
      </c>
      <c r="K559" s="6" t="s">
        <v>7955</v>
      </c>
      <c r="L559" s="6" t="s">
        <v>42</v>
      </c>
      <c r="M559" s="6" t="s">
        <v>6963</v>
      </c>
      <c r="N559" s="6" t="s">
        <v>18267</v>
      </c>
      <c r="O559" s="6" t="s">
        <v>11204</v>
      </c>
      <c r="P559" s="6" t="s">
        <v>261</v>
      </c>
      <c r="Q559" s="6" t="s">
        <v>46</v>
      </c>
      <c r="R559" s="6" t="s">
        <v>47</v>
      </c>
      <c r="S559" s="6" t="s">
        <v>48</v>
      </c>
      <c r="U559" s="6" t="s">
        <v>49</v>
      </c>
      <c r="V559" s="8">
        <v>44042</v>
      </c>
      <c r="W559" s="8">
        <v>44046</v>
      </c>
      <c r="X559" s="31">
        <v>44316</v>
      </c>
      <c r="Y559" s="6" t="str">
        <f>_xlfn.XLOOKUP(C559,总台账!C:C,总台账!Y:Y)</f>
        <v>履约终止</v>
      </c>
      <c r="AA559" s="6" t="str">
        <f>_xlfn.XLOOKUP(C559,总台账!C:C,总台账!Y:Y)</f>
        <v>履约终止</v>
      </c>
      <c r="AB559" s="6" t="s">
        <v>50</v>
      </c>
      <c r="AC559" s="6" t="s">
        <v>51</v>
      </c>
      <c r="AE559" s="6" t="s">
        <v>52</v>
      </c>
      <c r="AF559" s="6" t="s">
        <v>262</v>
      </c>
      <c r="AG559" s="6" t="s">
        <v>54</v>
      </c>
      <c r="AJ559" s="6" t="s">
        <v>55</v>
      </c>
      <c r="AK559" s="6" t="s">
        <v>55</v>
      </c>
    </row>
    <row r="560" spans="1:37" x14ac:dyDescent="0.45">
      <c r="A560" s="5" t="s">
        <v>83</v>
      </c>
      <c r="B560" s="6" t="s">
        <v>84</v>
      </c>
      <c r="C560" s="6" t="s">
        <v>85</v>
      </c>
      <c r="D560" s="9">
        <f>_xlfn.XLOOKUP(C560,总台账!C:C,总台账!D:D)</f>
        <v>7000000</v>
      </c>
      <c r="E560" s="9">
        <f>_xlfn.XLOOKUP(C560,总台账!C:C,总台账!E:E)</f>
        <v>0</v>
      </c>
      <c r="F560" s="6" t="s">
        <v>37</v>
      </c>
      <c r="G560" s="6" t="s">
        <v>38</v>
      </c>
      <c r="H560" s="6" t="s">
        <v>39</v>
      </c>
      <c r="I560" s="6" t="s">
        <v>40</v>
      </c>
      <c r="J560" s="8">
        <v>44046</v>
      </c>
      <c r="K560" s="6" t="s">
        <v>7955</v>
      </c>
      <c r="L560" s="6" t="s">
        <v>42</v>
      </c>
      <c r="M560" s="6" t="s">
        <v>6473</v>
      </c>
      <c r="N560" s="6" t="s">
        <v>18277</v>
      </c>
      <c r="O560" s="6" t="s">
        <v>11204</v>
      </c>
      <c r="P560" s="6" t="s">
        <v>87</v>
      </c>
      <c r="Q560" s="6" t="s">
        <v>46</v>
      </c>
      <c r="R560" s="6" t="s">
        <v>47</v>
      </c>
      <c r="S560" s="6" t="s">
        <v>48</v>
      </c>
      <c r="U560" s="6" t="s">
        <v>49</v>
      </c>
      <c r="V560" s="8">
        <v>44042</v>
      </c>
      <c r="W560" s="8">
        <v>44046</v>
      </c>
      <c r="X560" s="31">
        <v>44316</v>
      </c>
      <c r="Y560" s="6" t="str">
        <f>_xlfn.XLOOKUP(C560,总台账!C:C,总台账!Y:Y)</f>
        <v>正常履行</v>
      </c>
      <c r="AA560" s="6" t="str">
        <f>_xlfn.XLOOKUP(C560,总台账!C:C,总台账!Y:Y)</f>
        <v>正常履行</v>
      </c>
      <c r="AB560" s="6" t="s">
        <v>50</v>
      </c>
      <c r="AC560" s="6" t="s">
        <v>51</v>
      </c>
      <c r="AE560" s="6" t="s">
        <v>52</v>
      </c>
      <c r="AF560" s="6" t="s">
        <v>88</v>
      </c>
      <c r="AG560" s="6" t="s">
        <v>54</v>
      </c>
      <c r="AJ560" s="6" t="s">
        <v>55</v>
      </c>
      <c r="AK560" s="6" t="s">
        <v>55</v>
      </c>
    </row>
    <row r="561" spans="1:37" x14ac:dyDescent="0.45">
      <c r="A561" s="5" t="s">
        <v>243</v>
      </c>
      <c r="B561" s="6" t="s">
        <v>244</v>
      </c>
      <c r="C561" s="6" t="s">
        <v>245</v>
      </c>
      <c r="D561" s="9">
        <f>_xlfn.XLOOKUP(C561,总台账!C:C,总台账!D:D)</f>
        <v>14000000</v>
      </c>
      <c r="E561" s="9">
        <f>_xlfn.XLOOKUP(C561,总台账!C:C,总台账!E:E)</f>
        <v>0</v>
      </c>
      <c r="F561" s="6" t="s">
        <v>37</v>
      </c>
      <c r="G561" s="6" t="s">
        <v>38</v>
      </c>
      <c r="H561" s="6" t="s">
        <v>39</v>
      </c>
      <c r="I561" s="6" t="s">
        <v>40</v>
      </c>
      <c r="J561" s="8">
        <v>44046</v>
      </c>
      <c r="K561" s="6" t="s">
        <v>7955</v>
      </c>
      <c r="L561" s="6" t="s">
        <v>42</v>
      </c>
      <c r="M561" s="6" t="s">
        <v>6680</v>
      </c>
      <c r="N561" s="6" t="s">
        <v>18269</v>
      </c>
      <c r="O561" s="6" t="s">
        <v>11204</v>
      </c>
      <c r="P561" s="6" t="s">
        <v>246</v>
      </c>
      <c r="Q561" s="6" t="s">
        <v>46</v>
      </c>
      <c r="R561" s="6" t="s">
        <v>47</v>
      </c>
      <c r="S561" s="6" t="s">
        <v>48</v>
      </c>
      <c r="U561" s="6" t="s">
        <v>49</v>
      </c>
      <c r="V561" s="8">
        <v>44042</v>
      </c>
      <c r="W561" s="8">
        <v>44046</v>
      </c>
      <c r="X561" s="31">
        <v>44316</v>
      </c>
      <c r="Y561" s="6" t="str">
        <f>_xlfn.XLOOKUP(C561,总台账!C:C,总台账!Y:Y)</f>
        <v>正常履行</v>
      </c>
      <c r="AA561" s="6" t="str">
        <f>_xlfn.XLOOKUP(C561,总台账!C:C,总台账!Y:Y)</f>
        <v>正常履行</v>
      </c>
      <c r="AB561" s="6" t="s">
        <v>50</v>
      </c>
      <c r="AC561" s="6" t="s">
        <v>51</v>
      </c>
      <c r="AE561" s="6" t="s">
        <v>52</v>
      </c>
      <c r="AF561" s="6" t="s">
        <v>247</v>
      </c>
      <c r="AG561" s="6" t="s">
        <v>54</v>
      </c>
      <c r="AJ561" s="6" t="s">
        <v>55</v>
      </c>
      <c r="AK561" s="6" t="s">
        <v>55</v>
      </c>
    </row>
    <row r="562" spans="1:37" x14ac:dyDescent="0.45">
      <c r="A562" s="5" t="s">
        <v>75</v>
      </c>
      <c r="B562" s="6" t="s">
        <v>76</v>
      </c>
      <c r="C562" s="6" t="s">
        <v>77</v>
      </c>
      <c r="D562" s="9">
        <f>_xlfn.XLOOKUP(C562,总台账!C:C,总台账!D:D)</f>
        <v>4000000</v>
      </c>
      <c r="E562" s="9">
        <f>_xlfn.XLOOKUP(C562,总台账!C:C,总台账!E:E)</f>
        <v>0</v>
      </c>
      <c r="F562" s="6" t="s">
        <v>37</v>
      </c>
      <c r="G562" s="6" t="s">
        <v>38</v>
      </c>
      <c r="H562" s="6" t="s">
        <v>39</v>
      </c>
      <c r="I562" s="6">
        <v>0</v>
      </c>
      <c r="J562" s="8">
        <v>44046</v>
      </c>
      <c r="K562" s="6" t="s">
        <v>7955</v>
      </c>
      <c r="L562" s="6" t="s">
        <v>42</v>
      </c>
      <c r="M562" s="6" t="s">
        <v>10699</v>
      </c>
      <c r="N562" s="6" t="s">
        <v>18278</v>
      </c>
      <c r="O562" s="6" t="s">
        <v>19910</v>
      </c>
      <c r="P562" s="6" t="s">
        <v>80</v>
      </c>
      <c r="Q562" s="6" t="s">
        <v>81</v>
      </c>
      <c r="R562" s="6" t="s">
        <v>47</v>
      </c>
      <c r="S562" s="6" t="s">
        <v>48</v>
      </c>
      <c r="U562" s="6" t="s">
        <v>49</v>
      </c>
      <c r="V562" s="8">
        <v>44040</v>
      </c>
      <c r="W562" s="8">
        <v>44046</v>
      </c>
      <c r="X562" s="31">
        <v>44316</v>
      </c>
      <c r="Y562" s="6" t="str">
        <f>_xlfn.XLOOKUP(C562,总台账!C:C,总台账!Y:Y)</f>
        <v>履约终止</v>
      </c>
      <c r="AA562" s="6" t="str">
        <f>_xlfn.XLOOKUP(C562,总台账!C:C,总台账!Y:Y)</f>
        <v>履约终止</v>
      </c>
      <c r="AB562" s="6" t="s">
        <v>50</v>
      </c>
      <c r="AC562" s="6" t="s">
        <v>51</v>
      </c>
      <c r="AE562" s="6" t="s">
        <v>52</v>
      </c>
      <c r="AF562" s="6" t="s">
        <v>82</v>
      </c>
      <c r="AG562" s="6" t="s">
        <v>54</v>
      </c>
      <c r="AJ562" s="6" t="s">
        <v>55</v>
      </c>
      <c r="AK562" s="6" t="s">
        <v>55</v>
      </c>
    </row>
    <row r="563" spans="1:37" x14ac:dyDescent="0.45">
      <c r="A563" s="5" t="s">
        <v>166</v>
      </c>
      <c r="B563" s="6" t="s">
        <v>167</v>
      </c>
      <c r="C563" s="6" t="s">
        <v>168</v>
      </c>
      <c r="D563" s="9">
        <f>_xlfn.XLOOKUP(C563,总台账!C:C,总台账!D:D)</f>
        <v>14097348</v>
      </c>
      <c r="E563" s="9">
        <f>_xlfn.XLOOKUP(C563,总台账!C:C,总台账!E:E)</f>
        <v>0</v>
      </c>
      <c r="F563" s="6" t="s">
        <v>37</v>
      </c>
      <c r="G563" s="6" t="s">
        <v>38</v>
      </c>
      <c r="H563" s="6" t="s">
        <v>39</v>
      </c>
      <c r="I563" s="6" t="s">
        <v>40</v>
      </c>
      <c r="J563" s="8">
        <v>44046</v>
      </c>
      <c r="K563" s="6" t="s">
        <v>7955</v>
      </c>
      <c r="L563" s="6" t="s">
        <v>42</v>
      </c>
      <c r="M563" s="6" t="s">
        <v>6963</v>
      </c>
      <c r="N563" s="6" t="s">
        <v>18267</v>
      </c>
      <c r="O563" s="6" t="s">
        <v>11204</v>
      </c>
      <c r="P563" s="6" t="s">
        <v>169</v>
      </c>
      <c r="Q563" s="6" t="s">
        <v>46</v>
      </c>
      <c r="R563" s="6" t="s">
        <v>47</v>
      </c>
      <c r="S563" s="6" t="s">
        <v>48</v>
      </c>
      <c r="U563" s="6" t="s">
        <v>49</v>
      </c>
      <c r="V563" s="8">
        <v>44042</v>
      </c>
      <c r="W563" s="8">
        <v>44046</v>
      </c>
      <c r="X563" s="31">
        <v>44316</v>
      </c>
      <c r="Y563" s="6" t="str">
        <f>_xlfn.XLOOKUP(C563,总台账!C:C,总台账!Y:Y)</f>
        <v>履约终止</v>
      </c>
      <c r="AA563" s="6" t="str">
        <f>_xlfn.XLOOKUP(C563,总台账!C:C,总台账!Y:Y)</f>
        <v>履约终止</v>
      </c>
      <c r="AB563" s="6" t="s">
        <v>50</v>
      </c>
      <c r="AC563" s="6" t="s">
        <v>51</v>
      </c>
      <c r="AE563" s="6" t="s">
        <v>52</v>
      </c>
      <c r="AF563" s="6" t="s">
        <v>170</v>
      </c>
      <c r="AG563" s="6" t="s">
        <v>54</v>
      </c>
      <c r="AJ563" s="6" t="s">
        <v>55</v>
      </c>
      <c r="AK563" s="6" t="s">
        <v>55</v>
      </c>
    </row>
    <row r="564" spans="1:37" x14ac:dyDescent="0.45">
      <c r="A564" s="5" t="s">
        <v>253</v>
      </c>
      <c r="B564" s="6" t="s">
        <v>254</v>
      </c>
      <c r="C564" s="6" t="s">
        <v>255</v>
      </c>
      <c r="D564" s="9">
        <f>_xlfn.XLOOKUP(C564,总台账!C:C,总台账!D:D)</f>
        <v>10700000</v>
      </c>
      <c r="E564" s="9">
        <f>_xlfn.XLOOKUP(C564,总台账!C:C,总台账!E:E)</f>
        <v>0</v>
      </c>
      <c r="F564" s="6" t="s">
        <v>37</v>
      </c>
      <c r="G564" s="6" t="s">
        <v>38</v>
      </c>
      <c r="H564" s="6" t="s">
        <v>39</v>
      </c>
      <c r="I564" s="6" t="s">
        <v>40</v>
      </c>
      <c r="J564" s="8">
        <v>44046</v>
      </c>
      <c r="K564" s="6" t="s">
        <v>7955</v>
      </c>
      <c r="L564" s="6" t="s">
        <v>42</v>
      </c>
      <c r="M564" s="6" t="s">
        <v>6680</v>
      </c>
      <c r="N564" s="6" t="s">
        <v>18269</v>
      </c>
      <c r="O564" s="6" t="s">
        <v>11204</v>
      </c>
      <c r="P564" s="6" t="s">
        <v>256</v>
      </c>
      <c r="Q564" s="6" t="s">
        <v>46</v>
      </c>
      <c r="R564" s="6" t="s">
        <v>47</v>
      </c>
      <c r="S564" s="6" t="s">
        <v>48</v>
      </c>
      <c r="U564" s="6" t="s">
        <v>49</v>
      </c>
      <c r="V564" s="8">
        <v>44042</v>
      </c>
      <c r="W564" s="8">
        <v>44046</v>
      </c>
      <c r="X564" s="31">
        <v>44316</v>
      </c>
      <c r="Y564" s="6" t="str">
        <f>_xlfn.XLOOKUP(C564,总台账!C:C,总台账!Y:Y)</f>
        <v>正常履行</v>
      </c>
      <c r="AA564" s="6" t="str">
        <f>_xlfn.XLOOKUP(C564,总台账!C:C,总台账!Y:Y)</f>
        <v>正常履行</v>
      </c>
      <c r="AB564" s="6" t="s">
        <v>50</v>
      </c>
      <c r="AC564" s="6" t="s">
        <v>51</v>
      </c>
      <c r="AE564" s="6" t="s">
        <v>52</v>
      </c>
      <c r="AF564" s="6" t="s">
        <v>257</v>
      </c>
      <c r="AG564" s="6" t="s">
        <v>54</v>
      </c>
      <c r="AJ564" s="6" t="s">
        <v>55</v>
      </c>
      <c r="AK564" s="6" t="s">
        <v>55</v>
      </c>
    </row>
    <row r="565" spans="1:37" x14ac:dyDescent="0.45">
      <c r="A565" s="5" t="s">
        <v>16069</v>
      </c>
      <c r="B565" s="6" t="s">
        <v>16070</v>
      </c>
      <c r="C565" s="6" t="s">
        <v>16071</v>
      </c>
      <c r="D565" s="9">
        <f>_xlfn.XLOOKUP(C565,总台账!C:C,总台账!D:D)</f>
        <v>3500000</v>
      </c>
      <c r="E565" s="9">
        <f>_xlfn.XLOOKUP(C565,总台账!C:C,总台账!E:E)</f>
        <v>0</v>
      </c>
      <c r="F565" s="6" t="s">
        <v>37</v>
      </c>
      <c r="G565" s="6" t="s">
        <v>38</v>
      </c>
      <c r="H565" s="6" t="s">
        <v>39</v>
      </c>
      <c r="I565" s="6" t="s">
        <v>40</v>
      </c>
      <c r="J565" s="11">
        <v>44047</v>
      </c>
      <c r="K565" s="6" t="s">
        <v>13379</v>
      </c>
      <c r="L565" s="6" t="s">
        <v>13380</v>
      </c>
      <c r="M565" s="6" t="s">
        <v>16221</v>
      </c>
      <c r="N565" s="6" t="s">
        <v>18253</v>
      </c>
      <c r="O565" s="6" t="s">
        <v>19910</v>
      </c>
      <c r="P565" s="6" t="s">
        <v>17635</v>
      </c>
      <c r="Q565" s="6" t="s">
        <v>46</v>
      </c>
      <c r="R565" s="6" t="s">
        <v>13382</v>
      </c>
      <c r="U565" s="6" t="s">
        <v>49</v>
      </c>
      <c r="V565" s="8">
        <v>44042</v>
      </c>
      <c r="W565" s="8">
        <v>44073</v>
      </c>
      <c r="X565" s="31">
        <v>44119</v>
      </c>
      <c r="Y565" s="6" t="str">
        <f>_xlfn.XLOOKUP(C565,总台账!C:C,总台账!Y:Y)</f>
        <v>正常履行</v>
      </c>
      <c r="AA565" s="6" t="str">
        <f>_xlfn.XLOOKUP(C565,总台账!C:C,总台账!Y:Y)</f>
        <v>正常履行</v>
      </c>
      <c r="AB565" s="6" t="s">
        <v>50</v>
      </c>
      <c r="AC565" s="6" t="s">
        <v>51</v>
      </c>
      <c r="AE565" s="6" t="s">
        <v>52</v>
      </c>
      <c r="AF565" s="6" t="s">
        <v>16073</v>
      </c>
      <c r="AG565" s="6" t="s">
        <v>54</v>
      </c>
      <c r="AJ565" s="6" t="s">
        <v>55</v>
      </c>
      <c r="AK565" s="6" t="s">
        <v>55</v>
      </c>
    </row>
    <row r="566" spans="1:37" x14ac:dyDescent="0.45">
      <c r="A566" s="5" t="s">
        <v>16074</v>
      </c>
      <c r="B566" s="6" t="s">
        <v>16075</v>
      </c>
      <c r="C566" s="6" t="s">
        <v>16076</v>
      </c>
      <c r="D566" s="9">
        <f>_xlfn.XLOOKUP(C566,总台账!C:C,总台账!D:D)</f>
        <v>29580915.379999999</v>
      </c>
      <c r="E566" s="9">
        <f>_xlfn.XLOOKUP(C566,总台账!C:C,总台账!E:E)</f>
        <v>0</v>
      </c>
      <c r="F566" s="6" t="s">
        <v>37</v>
      </c>
      <c r="G566" s="6" t="s">
        <v>278</v>
      </c>
      <c r="H566" s="6" t="s">
        <v>279</v>
      </c>
      <c r="J566" s="11">
        <v>44047</v>
      </c>
      <c r="K566" s="6" t="s">
        <v>13379</v>
      </c>
      <c r="L566" s="6" t="s">
        <v>13380</v>
      </c>
      <c r="M566" s="6" t="s">
        <v>16220</v>
      </c>
      <c r="N566" s="6" t="s">
        <v>18252</v>
      </c>
      <c r="O566" s="6" t="s">
        <v>48</v>
      </c>
      <c r="P566" s="6" t="s">
        <v>50</v>
      </c>
      <c r="Q566" s="6" t="s">
        <v>975</v>
      </c>
      <c r="R566" s="6" t="s">
        <v>13382</v>
      </c>
      <c r="U566" s="6" t="s">
        <v>49</v>
      </c>
      <c r="V566" s="8">
        <v>44042</v>
      </c>
      <c r="W566" s="8">
        <v>44050</v>
      </c>
      <c r="X566" s="31">
        <v>44074</v>
      </c>
      <c r="Y566" s="6" t="str">
        <f>_xlfn.XLOOKUP(C566,总台账!C:C,总台账!Y:Y)</f>
        <v>正常履行</v>
      </c>
      <c r="AA566" s="6" t="str">
        <f>_xlfn.XLOOKUP(C566,总台账!C:C,总台账!Y:Y)</f>
        <v>正常履行</v>
      </c>
      <c r="AB566" s="6" t="s">
        <v>50</v>
      </c>
      <c r="AC566" s="6" t="s">
        <v>51</v>
      </c>
      <c r="AE566" s="6" t="s">
        <v>52</v>
      </c>
      <c r="AF566" s="6" t="s">
        <v>16077</v>
      </c>
      <c r="AG566" s="6" t="s">
        <v>54</v>
      </c>
      <c r="AJ566" s="6" t="s">
        <v>55</v>
      </c>
      <c r="AK566" s="6" t="s">
        <v>55</v>
      </c>
    </row>
    <row r="567" spans="1:37" x14ac:dyDescent="0.45">
      <c r="A567" s="5" t="s">
        <v>16078</v>
      </c>
      <c r="B567" s="6" t="s">
        <v>16079</v>
      </c>
      <c r="C567" s="6" t="s">
        <v>16080</v>
      </c>
      <c r="D567" s="9">
        <f>_xlfn.XLOOKUP(C567,总台账!C:C,总台账!D:D)</f>
        <v>1527322.5</v>
      </c>
      <c r="E567" s="9">
        <f>_xlfn.XLOOKUP(C567,总台账!C:C,总台账!E:E)</f>
        <v>0</v>
      </c>
      <c r="F567" s="6" t="s">
        <v>37</v>
      </c>
      <c r="G567" s="6" t="s">
        <v>951</v>
      </c>
      <c r="H567" s="6" t="s">
        <v>965</v>
      </c>
      <c r="J567" s="11">
        <v>44047</v>
      </c>
      <c r="K567" s="6" t="s">
        <v>13379</v>
      </c>
      <c r="L567" s="6" t="s">
        <v>13380</v>
      </c>
      <c r="M567" s="6" t="s">
        <v>16231</v>
      </c>
      <c r="N567" s="6" t="s">
        <v>18286</v>
      </c>
      <c r="O567" s="6" t="s">
        <v>19910</v>
      </c>
      <c r="P567" s="6" t="s">
        <v>17636</v>
      </c>
      <c r="Q567" s="6" t="s">
        <v>46</v>
      </c>
      <c r="R567" s="6" t="s">
        <v>13382</v>
      </c>
      <c r="U567" s="6" t="s">
        <v>49</v>
      </c>
      <c r="V567" s="8">
        <v>44040</v>
      </c>
      <c r="W567" s="8">
        <v>44050</v>
      </c>
      <c r="X567" s="31">
        <v>44078</v>
      </c>
      <c r="Y567" s="6" t="str">
        <f>_xlfn.XLOOKUP(C567,总台账!C:C,总台账!Y:Y)</f>
        <v>正常履行</v>
      </c>
      <c r="AA567" s="6" t="str">
        <f>_xlfn.XLOOKUP(C567,总台账!C:C,总台账!Y:Y)</f>
        <v>正常履行</v>
      </c>
      <c r="AB567" s="6" t="s">
        <v>50</v>
      </c>
      <c r="AC567" s="6" t="s">
        <v>51</v>
      </c>
      <c r="AE567" s="6" t="s">
        <v>52</v>
      </c>
      <c r="AF567" s="6" t="s">
        <v>16082</v>
      </c>
      <c r="AG567" s="6" t="s">
        <v>54</v>
      </c>
      <c r="AJ567" s="6" t="s">
        <v>55</v>
      </c>
      <c r="AK567" s="6" t="s">
        <v>55</v>
      </c>
    </row>
    <row r="568" spans="1:37" x14ac:dyDescent="0.45">
      <c r="A568" s="5" t="s">
        <v>171</v>
      </c>
      <c r="B568" s="6" t="s">
        <v>172</v>
      </c>
      <c r="C568" s="6" t="s">
        <v>173</v>
      </c>
      <c r="D568" s="9">
        <f>_xlfn.XLOOKUP(C568,总台账!C:C,总台账!D:D)</f>
        <v>3006423</v>
      </c>
      <c r="E568" s="9">
        <f>_xlfn.XLOOKUP(C568,总台账!C:C,总台账!E:E)</f>
        <v>0</v>
      </c>
      <c r="F568" s="6" t="s">
        <v>37</v>
      </c>
      <c r="G568" s="6" t="s">
        <v>38</v>
      </c>
      <c r="H568" s="6" t="s">
        <v>39</v>
      </c>
      <c r="I568" s="6" t="s">
        <v>40</v>
      </c>
      <c r="J568" s="8">
        <v>44047</v>
      </c>
      <c r="K568" s="6" t="s">
        <v>7955</v>
      </c>
      <c r="L568" s="6" t="s">
        <v>59</v>
      </c>
      <c r="M568" s="6" t="s">
        <v>6501</v>
      </c>
      <c r="N568" s="6" t="s">
        <v>18285</v>
      </c>
      <c r="O568" s="6" t="s">
        <v>11204</v>
      </c>
      <c r="P568" s="6" t="s">
        <v>175</v>
      </c>
      <c r="Q568" s="6" t="s">
        <v>46</v>
      </c>
      <c r="R568" s="6" t="s">
        <v>47</v>
      </c>
      <c r="S568" s="6" t="s">
        <v>48</v>
      </c>
      <c r="U568" s="6" t="s">
        <v>49</v>
      </c>
      <c r="V568" s="8">
        <v>44042</v>
      </c>
      <c r="W568" s="8">
        <v>44048</v>
      </c>
      <c r="X568" s="31">
        <v>44104</v>
      </c>
      <c r="Y568" s="6" t="str">
        <f>_xlfn.XLOOKUP(C568,总台账!C:C,总台账!Y:Y)</f>
        <v>履约终止</v>
      </c>
      <c r="AA568" s="6" t="str">
        <f>_xlfn.XLOOKUP(C568,总台账!C:C,总台账!Y:Y)</f>
        <v>履约终止</v>
      </c>
      <c r="AB568" s="6" t="s">
        <v>50</v>
      </c>
      <c r="AC568" s="6" t="s">
        <v>51</v>
      </c>
      <c r="AE568" s="6" t="s">
        <v>52</v>
      </c>
      <c r="AF568" s="6" t="s">
        <v>176</v>
      </c>
      <c r="AG568" s="6" t="s">
        <v>54</v>
      </c>
      <c r="AJ568" s="6" t="s">
        <v>55</v>
      </c>
      <c r="AK568" s="6" t="s">
        <v>55</v>
      </c>
    </row>
    <row r="569" spans="1:37" x14ac:dyDescent="0.45">
      <c r="A569" s="5" t="s">
        <v>263</v>
      </c>
      <c r="B569" s="6" t="s">
        <v>264</v>
      </c>
      <c r="C569" s="6" t="s">
        <v>265</v>
      </c>
      <c r="D569" s="9">
        <f>_xlfn.XLOOKUP(C569,总台账!C:C,总台账!D:D)</f>
        <v>2669042</v>
      </c>
      <c r="E569" s="9">
        <f>_xlfn.XLOOKUP(C569,总台账!C:C,总台账!E:E)</f>
        <v>0</v>
      </c>
      <c r="F569" s="6" t="s">
        <v>37</v>
      </c>
      <c r="G569" s="6" t="s">
        <v>38</v>
      </c>
      <c r="H569" s="6" t="s">
        <v>39</v>
      </c>
      <c r="I569" s="6" t="s">
        <v>40</v>
      </c>
      <c r="J569" s="8">
        <v>44047</v>
      </c>
      <c r="K569" s="6" t="s">
        <v>7955</v>
      </c>
      <c r="L569" s="6" t="s">
        <v>59</v>
      </c>
      <c r="M569" s="6" t="s">
        <v>7001</v>
      </c>
      <c r="N569" s="6" t="s">
        <v>18284</v>
      </c>
      <c r="O569" s="6" t="s">
        <v>11204</v>
      </c>
      <c r="P569" s="6" t="s">
        <v>267</v>
      </c>
      <c r="Q569" s="6" t="s">
        <v>46</v>
      </c>
      <c r="R569" s="6" t="s">
        <v>47</v>
      </c>
      <c r="S569" s="6" t="s">
        <v>48</v>
      </c>
      <c r="U569" s="6" t="s">
        <v>49</v>
      </c>
      <c r="V569" s="8">
        <v>44042</v>
      </c>
      <c r="W569" s="8">
        <v>44048</v>
      </c>
      <c r="X569" s="31">
        <v>44104</v>
      </c>
      <c r="Y569" s="6" t="str">
        <f>_xlfn.XLOOKUP(C569,总台账!C:C,总台账!Y:Y)</f>
        <v>履约终止</v>
      </c>
      <c r="AA569" s="6" t="str">
        <f>_xlfn.XLOOKUP(C569,总台账!C:C,总台账!Y:Y)</f>
        <v>履约终止</v>
      </c>
      <c r="AB569" s="6" t="s">
        <v>50</v>
      </c>
      <c r="AC569" s="6" t="s">
        <v>51</v>
      </c>
      <c r="AE569" s="6" t="s">
        <v>52</v>
      </c>
      <c r="AF569" s="6" t="s">
        <v>268</v>
      </c>
      <c r="AG569" s="6" t="s">
        <v>54</v>
      </c>
      <c r="AJ569" s="6" t="s">
        <v>55</v>
      </c>
      <c r="AK569" s="6" t="s">
        <v>55</v>
      </c>
    </row>
    <row r="570" spans="1:37" x14ac:dyDescent="0.45">
      <c r="A570" s="5" t="s">
        <v>269</v>
      </c>
      <c r="B570" s="6" t="s">
        <v>270</v>
      </c>
      <c r="C570" s="6" t="s">
        <v>271</v>
      </c>
      <c r="D570" s="9">
        <f>_xlfn.XLOOKUP(C570,总台账!C:C,总台账!D:D)</f>
        <v>7212955</v>
      </c>
      <c r="E570" s="9">
        <f>_xlfn.XLOOKUP(C570,总台账!C:C,总台账!E:E)</f>
        <v>0</v>
      </c>
      <c r="F570" s="6" t="s">
        <v>37</v>
      </c>
      <c r="G570" s="6" t="s">
        <v>38</v>
      </c>
      <c r="H570" s="6" t="s">
        <v>39</v>
      </c>
      <c r="I570" s="6" t="s">
        <v>40</v>
      </c>
      <c r="J570" s="8">
        <v>44047</v>
      </c>
      <c r="K570" s="6" t="s">
        <v>7955</v>
      </c>
      <c r="L570" s="6" t="s">
        <v>59</v>
      </c>
      <c r="M570" s="6" t="s">
        <v>10700</v>
      </c>
      <c r="N570" s="6" t="s">
        <v>18283</v>
      </c>
      <c r="O570" s="6" t="s">
        <v>11204</v>
      </c>
      <c r="P570" s="6" t="s">
        <v>273</v>
      </c>
      <c r="Q570" s="6" t="s">
        <v>46</v>
      </c>
      <c r="R570" s="6" t="s">
        <v>47</v>
      </c>
      <c r="S570" s="6" t="s">
        <v>48</v>
      </c>
      <c r="U570" s="6" t="s">
        <v>49</v>
      </c>
      <c r="V570" s="8">
        <v>44042</v>
      </c>
      <c r="W570" s="8">
        <v>44048</v>
      </c>
      <c r="X570" s="31">
        <v>44104</v>
      </c>
      <c r="Y570" s="6" t="str">
        <f>_xlfn.XLOOKUP(C570,总台账!C:C,总台账!Y:Y)</f>
        <v>正常履行</v>
      </c>
      <c r="AA570" s="6" t="str">
        <f>_xlfn.XLOOKUP(C570,总台账!C:C,总台账!Y:Y)</f>
        <v>正常履行</v>
      </c>
      <c r="AB570" s="6" t="s">
        <v>50</v>
      </c>
      <c r="AC570" s="6" t="s">
        <v>51</v>
      </c>
      <c r="AE570" s="6" t="s">
        <v>52</v>
      </c>
      <c r="AF570" s="6" t="s">
        <v>274</v>
      </c>
      <c r="AG570" s="6" t="s">
        <v>54</v>
      </c>
      <c r="AJ570" s="6" t="s">
        <v>55</v>
      </c>
      <c r="AK570" s="6" t="s">
        <v>55</v>
      </c>
    </row>
    <row r="571" spans="1:37" x14ac:dyDescent="0.45">
      <c r="A571" s="5" t="s">
        <v>231</v>
      </c>
      <c r="B571" s="6" t="s">
        <v>232</v>
      </c>
      <c r="C571" s="6" t="s">
        <v>233</v>
      </c>
      <c r="D571" s="9">
        <f>_xlfn.XLOOKUP(C571,总台账!C:C,总台账!D:D)</f>
        <v>3573113</v>
      </c>
      <c r="E571" s="9">
        <f>_xlfn.XLOOKUP(C571,总台账!C:C,总台账!E:E)</f>
        <v>0</v>
      </c>
      <c r="F571" s="6" t="s">
        <v>37</v>
      </c>
      <c r="G571" s="6" t="s">
        <v>38</v>
      </c>
      <c r="H571" s="6" t="s">
        <v>39</v>
      </c>
      <c r="I571" s="6" t="s">
        <v>40</v>
      </c>
      <c r="J571" s="8">
        <v>44048</v>
      </c>
      <c r="K571" s="6" t="s">
        <v>7955</v>
      </c>
      <c r="L571" s="6" t="s">
        <v>59</v>
      </c>
      <c r="M571" s="6" t="s">
        <v>6918</v>
      </c>
      <c r="N571" s="6" t="s">
        <v>18287</v>
      </c>
      <c r="O571" s="6" t="s">
        <v>11204</v>
      </c>
      <c r="P571" s="6" t="s">
        <v>235</v>
      </c>
      <c r="Q571" s="6" t="s">
        <v>46</v>
      </c>
      <c r="R571" s="6" t="s">
        <v>47</v>
      </c>
      <c r="S571" s="6" t="s">
        <v>48</v>
      </c>
      <c r="U571" s="6" t="s">
        <v>49</v>
      </c>
      <c r="V571" s="8">
        <v>44043</v>
      </c>
      <c r="W571" s="8">
        <v>44048</v>
      </c>
      <c r="X571" s="31">
        <v>44104</v>
      </c>
      <c r="Y571" s="6" t="str">
        <f>_xlfn.XLOOKUP(C571,总台账!C:C,总台账!Y:Y)</f>
        <v>正常履行</v>
      </c>
      <c r="AA571" s="6" t="str">
        <f>_xlfn.XLOOKUP(C571,总台账!C:C,总台账!Y:Y)</f>
        <v>正常履行</v>
      </c>
      <c r="AB571" s="6" t="s">
        <v>50</v>
      </c>
      <c r="AC571" s="6" t="s">
        <v>51</v>
      </c>
      <c r="AE571" s="6" t="s">
        <v>52</v>
      </c>
      <c r="AF571" s="6" t="s">
        <v>236</v>
      </c>
      <c r="AG571" s="6" t="s">
        <v>54</v>
      </c>
      <c r="AJ571" s="6" t="s">
        <v>55</v>
      </c>
      <c r="AK571" s="6" t="s">
        <v>55</v>
      </c>
    </row>
    <row r="572" spans="1:37" x14ac:dyDescent="0.45">
      <c r="A572" s="5" t="s">
        <v>248</v>
      </c>
      <c r="B572" s="6" t="s">
        <v>249</v>
      </c>
      <c r="C572" s="6" t="s">
        <v>250</v>
      </c>
      <c r="D572" s="9">
        <f>_xlfn.XLOOKUP(C572,总台账!C:C,总台账!D:D)</f>
        <v>3340468</v>
      </c>
      <c r="E572" s="9">
        <f>_xlfn.XLOOKUP(C572,总台账!C:C,总台账!E:E)</f>
        <v>0</v>
      </c>
      <c r="F572" s="6" t="s">
        <v>37</v>
      </c>
      <c r="G572" s="6" t="s">
        <v>38</v>
      </c>
      <c r="H572" s="6" t="s">
        <v>39</v>
      </c>
      <c r="I572" s="6" t="s">
        <v>40</v>
      </c>
      <c r="J572" s="8">
        <v>44048</v>
      </c>
      <c r="K572" s="6" t="s">
        <v>7955</v>
      </c>
      <c r="L572" s="6" t="s">
        <v>59</v>
      </c>
      <c r="M572" s="6" t="s">
        <v>6680</v>
      </c>
      <c r="N572" s="6" t="s">
        <v>18269</v>
      </c>
      <c r="O572" s="6" t="s">
        <v>11204</v>
      </c>
      <c r="P572" s="6" t="s">
        <v>251</v>
      </c>
      <c r="Q572" s="6" t="s">
        <v>46</v>
      </c>
      <c r="R572" s="6" t="s">
        <v>47</v>
      </c>
      <c r="S572" s="6" t="s">
        <v>48</v>
      </c>
      <c r="U572" s="6" t="s">
        <v>49</v>
      </c>
      <c r="V572" s="8">
        <v>44043</v>
      </c>
      <c r="W572" s="8">
        <v>44048</v>
      </c>
      <c r="X572" s="31">
        <v>44104</v>
      </c>
      <c r="Y572" s="6" t="str">
        <f>_xlfn.XLOOKUP(C572,总台账!C:C,总台账!Y:Y)</f>
        <v>履约终止</v>
      </c>
      <c r="AA572" s="6" t="str">
        <f>_xlfn.XLOOKUP(C572,总台账!C:C,总台账!Y:Y)</f>
        <v>履约终止</v>
      </c>
      <c r="AB572" s="6" t="s">
        <v>50</v>
      </c>
      <c r="AC572" s="6" t="s">
        <v>51</v>
      </c>
      <c r="AE572" s="6" t="s">
        <v>52</v>
      </c>
      <c r="AF572" s="6" t="s">
        <v>252</v>
      </c>
      <c r="AG572" s="6" t="s">
        <v>54</v>
      </c>
      <c r="AJ572" s="6" t="s">
        <v>55</v>
      </c>
      <c r="AK572" s="6" t="s">
        <v>55</v>
      </c>
    </row>
    <row r="573" spans="1:37" x14ac:dyDescent="0.45">
      <c r="A573" s="5" t="s">
        <v>16083</v>
      </c>
      <c r="B573" s="6" t="s">
        <v>16084</v>
      </c>
      <c r="C573" s="6" t="s">
        <v>16085</v>
      </c>
      <c r="D573" s="9">
        <f>_xlfn.XLOOKUP(C573,总台账!C:C,总台账!D:D)</f>
        <v>107372848</v>
      </c>
      <c r="E573" s="9">
        <f>_xlfn.XLOOKUP(C573,总台账!C:C,总台账!E:E)</f>
        <v>0</v>
      </c>
      <c r="F573" s="6" t="s">
        <v>37</v>
      </c>
      <c r="G573" s="6" t="s">
        <v>38</v>
      </c>
      <c r="H573" s="6" t="s">
        <v>39</v>
      </c>
      <c r="I573" s="6" t="s">
        <v>40</v>
      </c>
      <c r="J573" s="11">
        <v>44050</v>
      </c>
      <c r="K573" s="6" t="s">
        <v>13379</v>
      </c>
      <c r="L573" s="6" t="s">
        <v>13380</v>
      </c>
      <c r="M573" s="6" t="s">
        <v>10921</v>
      </c>
      <c r="N573" s="6" t="s">
        <v>18288</v>
      </c>
      <c r="O573" s="6" t="s">
        <v>13707</v>
      </c>
      <c r="P573" s="6" t="s">
        <v>17637</v>
      </c>
      <c r="Q573" s="6" t="s">
        <v>81</v>
      </c>
      <c r="R573" s="6" t="s">
        <v>13382</v>
      </c>
      <c r="S573" s="6" t="s">
        <v>1071</v>
      </c>
      <c r="U573" s="6" t="s">
        <v>49</v>
      </c>
      <c r="V573" s="8">
        <v>44039</v>
      </c>
      <c r="W573" s="8">
        <v>44050</v>
      </c>
      <c r="X573" s="31">
        <v>44742</v>
      </c>
      <c r="Y573" s="6" t="str">
        <f>_xlfn.XLOOKUP(C573,总台账!C:C,总台账!Y:Y)</f>
        <v>正常履行</v>
      </c>
      <c r="AA573" s="6" t="str">
        <f>_xlfn.XLOOKUP(C573,总台账!C:C,总台账!Y:Y)</f>
        <v>正常履行</v>
      </c>
      <c r="AB573" s="6" t="s">
        <v>50</v>
      </c>
      <c r="AC573" s="6" t="s">
        <v>51</v>
      </c>
      <c r="AE573" s="6" t="s">
        <v>52</v>
      </c>
      <c r="AF573" s="6" t="s">
        <v>16087</v>
      </c>
      <c r="AG573" s="6" t="s">
        <v>54</v>
      </c>
      <c r="AJ573" s="6" t="s">
        <v>55</v>
      </c>
      <c r="AK573" s="6" t="s">
        <v>55</v>
      </c>
    </row>
    <row r="574" spans="1:37" x14ac:dyDescent="0.45">
      <c r="A574" s="5" t="s">
        <v>283</v>
      </c>
      <c r="B574" s="6" t="s">
        <v>284</v>
      </c>
      <c r="C574" s="6" t="s">
        <v>285</v>
      </c>
      <c r="D574" s="9">
        <f>_xlfn.XLOOKUP(C574,总台账!C:C,总台账!D:D)</f>
        <v>587637</v>
      </c>
      <c r="E574" s="9">
        <f>_xlfn.XLOOKUP(C574,总台账!C:C,总台账!E:E)</f>
        <v>0</v>
      </c>
      <c r="F574" s="6" t="s">
        <v>37</v>
      </c>
      <c r="G574" s="6" t="s">
        <v>17981</v>
      </c>
      <c r="H574" s="6" t="s">
        <v>279</v>
      </c>
      <c r="I574" s="6">
        <v>0</v>
      </c>
      <c r="J574" s="8">
        <v>44054</v>
      </c>
      <c r="K574" s="6" t="s">
        <v>7955</v>
      </c>
      <c r="L574" s="6" t="s">
        <v>59</v>
      </c>
      <c r="M574" s="6" t="s">
        <v>10701</v>
      </c>
      <c r="N574" s="6" t="s">
        <v>18291</v>
      </c>
      <c r="O574" s="6" t="s">
        <v>19910</v>
      </c>
      <c r="P574" s="6" t="s">
        <v>287</v>
      </c>
      <c r="Q574" s="6" t="s">
        <v>46</v>
      </c>
      <c r="R574" s="6" t="s">
        <v>47</v>
      </c>
      <c r="S574" s="6" t="s">
        <v>48</v>
      </c>
      <c r="U574" s="6" t="s">
        <v>49</v>
      </c>
      <c r="V574" s="8">
        <v>44049</v>
      </c>
      <c r="W574" s="8">
        <v>44054</v>
      </c>
      <c r="X574" s="31">
        <v>44196</v>
      </c>
      <c r="Y574" s="6" t="str">
        <f>_xlfn.XLOOKUP(C574,总台账!C:C,总台账!Y:Y)</f>
        <v>履约终止</v>
      </c>
      <c r="AA574" s="6" t="str">
        <f>_xlfn.XLOOKUP(C574,总台账!C:C,总台账!Y:Y)</f>
        <v>履约终止</v>
      </c>
      <c r="AB574" s="6" t="s">
        <v>50</v>
      </c>
      <c r="AC574" s="6" t="s">
        <v>51</v>
      </c>
      <c r="AE574" s="6" t="s">
        <v>52</v>
      </c>
      <c r="AF574" s="6" t="s">
        <v>288</v>
      </c>
      <c r="AG574" s="6" t="s">
        <v>54</v>
      </c>
      <c r="AJ574" s="6" t="s">
        <v>55</v>
      </c>
      <c r="AK574" s="6" t="s">
        <v>55</v>
      </c>
    </row>
    <row r="575" spans="1:37" x14ac:dyDescent="0.45">
      <c r="A575" s="5" t="s">
        <v>302</v>
      </c>
      <c r="B575" s="6" t="s">
        <v>303</v>
      </c>
      <c r="C575" s="6" t="s">
        <v>304</v>
      </c>
      <c r="D575" s="9">
        <f>_xlfn.XLOOKUP(C575,总台账!C:C,总台账!D:D)</f>
        <v>250000</v>
      </c>
      <c r="E575" s="9">
        <f>_xlfn.XLOOKUP(C575,总台账!C:C,总台账!E:E)</f>
        <v>0</v>
      </c>
      <c r="F575" s="6" t="s">
        <v>37</v>
      </c>
      <c r="G575" s="6" t="s">
        <v>17981</v>
      </c>
      <c r="H575" s="6" t="s">
        <v>279</v>
      </c>
      <c r="I575" s="6">
        <v>0</v>
      </c>
      <c r="J575" s="8">
        <v>44054</v>
      </c>
      <c r="K575" s="6" t="s">
        <v>7955</v>
      </c>
      <c r="L575" s="6" t="s">
        <v>59</v>
      </c>
      <c r="M575" s="6" t="s">
        <v>10702</v>
      </c>
      <c r="N575" s="6" t="s">
        <v>18290</v>
      </c>
      <c r="O575" s="6" t="s">
        <v>19910</v>
      </c>
      <c r="P575" s="6" t="s">
        <v>306</v>
      </c>
      <c r="Q575" s="6" t="s">
        <v>46</v>
      </c>
      <c r="R575" s="6" t="s">
        <v>47</v>
      </c>
      <c r="S575" s="6" t="s">
        <v>48</v>
      </c>
      <c r="U575" s="6" t="s">
        <v>49</v>
      </c>
      <c r="V575" s="8">
        <v>44049</v>
      </c>
      <c r="W575" s="8">
        <v>44054</v>
      </c>
      <c r="X575" s="31">
        <v>44196</v>
      </c>
      <c r="Y575" s="6" t="str">
        <f>_xlfn.XLOOKUP(C575,总台账!C:C,总台账!Y:Y)</f>
        <v>履约终止</v>
      </c>
      <c r="AA575" s="6" t="str">
        <f>_xlfn.XLOOKUP(C575,总台账!C:C,总台账!Y:Y)</f>
        <v>履约终止</v>
      </c>
      <c r="AB575" s="6" t="s">
        <v>50</v>
      </c>
      <c r="AC575" s="6" t="s">
        <v>51</v>
      </c>
      <c r="AE575" s="6" t="s">
        <v>52</v>
      </c>
      <c r="AF575" s="6" t="s">
        <v>307</v>
      </c>
      <c r="AG575" s="6" t="s">
        <v>54</v>
      </c>
      <c r="AJ575" s="6" t="s">
        <v>55</v>
      </c>
      <c r="AK575" s="6" t="s">
        <v>55</v>
      </c>
    </row>
    <row r="576" spans="1:37" x14ac:dyDescent="0.45">
      <c r="A576" s="5" t="s">
        <v>313</v>
      </c>
      <c r="B576" s="6" t="s">
        <v>314</v>
      </c>
      <c r="C576" s="6" t="s">
        <v>315</v>
      </c>
      <c r="D576" s="9">
        <f>_xlfn.XLOOKUP(C576,总台账!C:C,总台账!D:D)</f>
        <v>980000</v>
      </c>
      <c r="E576" s="9">
        <f>_xlfn.XLOOKUP(C576,总台账!C:C,总台账!E:E)</f>
        <v>0</v>
      </c>
      <c r="F576" s="6" t="s">
        <v>37</v>
      </c>
      <c r="G576" s="6" t="s">
        <v>17981</v>
      </c>
      <c r="H576" s="6" t="s">
        <v>279</v>
      </c>
      <c r="I576" s="6">
        <v>0</v>
      </c>
      <c r="J576" s="8">
        <v>44054</v>
      </c>
      <c r="K576" s="6" t="s">
        <v>7955</v>
      </c>
      <c r="L576" s="6" t="s">
        <v>59</v>
      </c>
      <c r="M576" s="6" t="s">
        <v>10703</v>
      </c>
      <c r="N576" s="6" t="s">
        <v>18289</v>
      </c>
      <c r="O576" s="6" t="s">
        <v>19910</v>
      </c>
      <c r="P576" s="6" t="s">
        <v>317</v>
      </c>
      <c r="Q576" s="6" t="s">
        <v>46</v>
      </c>
      <c r="R576" s="6" t="s">
        <v>47</v>
      </c>
      <c r="S576" s="6" t="s">
        <v>48</v>
      </c>
      <c r="U576" s="6" t="s">
        <v>49</v>
      </c>
      <c r="V576" s="8">
        <v>44049</v>
      </c>
      <c r="W576" s="8">
        <v>44054</v>
      </c>
      <c r="X576" s="31">
        <v>44196</v>
      </c>
      <c r="Y576" s="6" t="str">
        <f>_xlfn.XLOOKUP(C576,总台账!C:C,总台账!Y:Y)</f>
        <v>正常履行</v>
      </c>
      <c r="AA576" s="6" t="str">
        <f>_xlfn.XLOOKUP(C576,总台账!C:C,总台账!Y:Y)</f>
        <v>正常履行</v>
      </c>
      <c r="AB576" s="6" t="s">
        <v>50</v>
      </c>
      <c r="AC576" s="6" t="s">
        <v>51</v>
      </c>
      <c r="AE576" s="6" t="s">
        <v>52</v>
      </c>
      <c r="AF576" s="6" t="s">
        <v>318</v>
      </c>
      <c r="AG576" s="6" t="s">
        <v>54</v>
      </c>
      <c r="AJ576" s="6" t="s">
        <v>55</v>
      </c>
      <c r="AK576" s="6" t="s">
        <v>55</v>
      </c>
    </row>
    <row r="577" spans="1:37" x14ac:dyDescent="0.45">
      <c r="A577" s="12" t="s">
        <v>10403</v>
      </c>
      <c r="B577" s="6" t="s">
        <v>188</v>
      </c>
      <c r="C577" s="6" t="s">
        <v>10404</v>
      </c>
      <c r="D577" s="9">
        <f>_xlfn.XLOOKUP(C577,总台账!C:C,总台账!D:D)</f>
        <v>4891800</v>
      </c>
      <c r="E577" s="9">
        <f>_xlfn.XLOOKUP(C577,总台账!C:C,总台账!E:E)</f>
        <v>0</v>
      </c>
      <c r="F577" s="6" t="s">
        <v>37</v>
      </c>
      <c r="G577" s="6" t="s">
        <v>38</v>
      </c>
      <c r="H577" s="6" t="s">
        <v>39</v>
      </c>
      <c r="I577" s="6" t="s">
        <v>40</v>
      </c>
      <c r="J577" s="8">
        <v>44054</v>
      </c>
      <c r="K577" s="6" t="s">
        <v>7955</v>
      </c>
      <c r="L577" s="6" t="s">
        <v>59</v>
      </c>
      <c r="M577" s="6" t="s">
        <v>6390</v>
      </c>
      <c r="N577" s="6" t="s">
        <v>18259</v>
      </c>
      <c r="O577" s="6" t="s">
        <v>19910</v>
      </c>
      <c r="P577" s="6" t="s">
        <v>16552</v>
      </c>
      <c r="Q577" s="6" t="s">
        <v>81</v>
      </c>
      <c r="R577" s="6" t="s">
        <v>47</v>
      </c>
      <c r="S577" s="6" t="s">
        <v>48</v>
      </c>
      <c r="U577" s="6" t="s">
        <v>49</v>
      </c>
      <c r="V577" s="8">
        <v>44043</v>
      </c>
      <c r="W577" s="8">
        <v>44054</v>
      </c>
      <c r="X577" s="31">
        <v>44196</v>
      </c>
      <c r="Y577" s="6" t="str">
        <f>_xlfn.XLOOKUP(C577,总台账!C:C,总台账!Y:Y)</f>
        <v>正常履行</v>
      </c>
      <c r="AA577" s="6" t="str">
        <f>_xlfn.XLOOKUP(C577,总台账!C:C,总台账!Y:Y)</f>
        <v>正常履行</v>
      </c>
      <c r="AB577" s="6" t="s">
        <v>50</v>
      </c>
      <c r="AC577" s="6" t="s">
        <v>51</v>
      </c>
      <c r="AE577" s="6" t="s">
        <v>52</v>
      </c>
      <c r="AF577" s="6" t="s">
        <v>112</v>
      </c>
      <c r="AG577" s="6" t="s">
        <v>54</v>
      </c>
      <c r="AJ577" s="6" t="s">
        <v>55</v>
      </c>
      <c r="AK577" s="6" t="s">
        <v>55</v>
      </c>
    </row>
    <row r="578" spans="1:37" x14ac:dyDescent="0.45">
      <c r="A578" s="5" t="s">
        <v>16065</v>
      </c>
      <c r="B578" s="6" t="s">
        <v>16066</v>
      </c>
      <c r="C578" s="6" t="s">
        <v>16067</v>
      </c>
      <c r="D578" s="9">
        <f>_xlfn.XLOOKUP(C578,总台账!C:C,总台账!D:D)</f>
        <v>32226700</v>
      </c>
      <c r="E578" s="9">
        <f>_xlfn.XLOOKUP(C578,总台账!C:C,总台账!E:E)</f>
        <v>0</v>
      </c>
      <c r="F578" s="6" t="s">
        <v>37</v>
      </c>
      <c r="G578" s="6" t="s">
        <v>38</v>
      </c>
      <c r="H578" s="6" t="s">
        <v>48</v>
      </c>
      <c r="I578" s="6" t="s">
        <v>15864</v>
      </c>
      <c r="J578" s="11">
        <v>44055</v>
      </c>
      <c r="K578" s="6" t="s">
        <v>13379</v>
      </c>
      <c r="L578" s="6" t="s">
        <v>13380</v>
      </c>
      <c r="M578" s="6" t="s">
        <v>16232</v>
      </c>
      <c r="N578" s="6" t="s">
        <v>18292</v>
      </c>
      <c r="O578" s="6" t="s">
        <v>19910</v>
      </c>
      <c r="P578" s="6" t="s">
        <v>50</v>
      </c>
      <c r="Q578" s="6" t="s">
        <v>975</v>
      </c>
      <c r="R578" s="6" t="s">
        <v>13382</v>
      </c>
      <c r="S578" s="6" t="s">
        <v>6419</v>
      </c>
      <c r="U578" s="6" t="s">
        <v>49</v>
      </c>
      <c r="V578" s="8">
        <v>44047</v>
      </c>
      <c r="W578" s="8">
        <v>44055</v>
      </c>
      <c r="X578" s="31">
        <v>44377</v>
      </c>
      <c r="Y578" s="6" t="str">
        <f>_xlfn.XLOOKUP(C578,总台账!C:C,总台账!Y:Y)</f>
        <v>正常履行</v>
      </c>
      <c r="AA578" s="6" t="str">
        <f>_xlfn.XLOOKUP(C578,总台账!C:C,总台账!Y:Y)</f>
        <v>正常履行</v>
      </c>
      <c r="AB578" s="6" t="s">
        <v>50</v>
      </c>
      <c r="AC578" s="6" t="s">
        <v>905</v>
      </c>
      <c r="AE578" s="6" t="s">
        <v>52</v>
      </c>
      <c r="AF578" s="6" t="s">
        <v>16068</v>
      </c>
      <c r="AG578" s="6" t="s">
        <v>54</v>
      </c>
      <c r="AJ578" s="6" t="s">
        <v>55</v>
      </c>
      <c r="AK578" s="6" t="s">
        <v>55</v>
      </c>
    </row>
    <row r="579" spans="1:37" x14ac:dyDescent="0.45">
      <c r="A579" s="5" t="s">
        <v>294</v>
      </c>
      <c r="B579" s="6" t="s">
        <v>188</v>
      </c>
      <c r="C579" s="6" t="s">
        <v>295</v>
      </c>
      <c r="D579" s="9">
        <f>_xlfn.XLOOKUP(C579,总台账!C:C,总台账!D:D)</f>
        <v>4891800</v>
      </c>
      <c r="E579" s="9">
        <f>_xlfn.XLOOKUP(C579,总台账!C:C,总台账!E:E)</f>
        <v>0</v>
      </c>
      <c r="F579" s="6" t="s">
        <v>37</v>
      </c>
      <c r="G579" s="6" t="s">
        <v>38</v>
      </c>
      <c r="H579" s="6" t="s">
        <v>39</v>
      </c>
      <c r="I579" s="6" t="s">
        <v>40</v>
      </c>
      <c r="J579" s="8">
        <v>44060</v>
      </c>
      <c r="K579" s="6" t="s">
        <v>7955</v>
      </c>
      <c r="L579" s="6" t="s">
        <v>59</v>
      </c>
      <c r="M579" s="6" t="s">
        <v>6390</v>
      </c>
      <c r="N579" s="6" t="s">
        <v>18259</v>
      </c>
      <c r="O579" s="6" t="s">
        <v>19910</v>
      </c>
      <c r="P579" s="6" t="s">
        <v>16553</v>
      </c>
      <c r="Q579" s="6" t="s">
        <v>81</v>
      </c>
      <c r="R579" s="6" t="s">
        <v>47</v>
      </c>
      <c r="S579" s="6" t="s">
        <v>48</v>
      </c>
      <c r="U579" s="6" t="s">
        <v>49</v>
      </c>
      <c r="V579" s="8">
        <v>44054</v>
      </c>
      <c r="W579" s="8">
        <v>44060</v>
      </c>
      <c r="X579" s="31">
        <v>44196</v>
      </c>
      <c r="Y579" s="6" t="str">
        <f>_xlfn.XLOOKUP(C579,总台账!C:C,总台账!Y:Y)</f>
        <v>正常履行</v>
      </c>
      <c r="AA579" s="6" t="str">
        <f>_xlfn.XLOOKUP(C579,总台账!C:C,总台账!Y:Y)</f>
        <v>正常履行</v>
      </c>
      <c r="AB579" s="6" t="s">
        <v>50</v>
      </c>
      <c r="AC579" s="6" t="s">
        <v>51</v>
      </c>
      <c r="AE579" s="6" t="s">
        <v>52</v>
      </c>
      <c r="AF579" s="6" t="s">
        <v>112</v>
      </c>
      <c r="AG579" s="6" t="s">
        <v>54</v>
      </c>
      <c r="AJ579" s="6" t="s">
        <v>55</v>
      </c>
      <c r="AK579" s="6" t="s">
        <v>55</v>
      </c>
    </row>
    <row r="580" spans="1:37" x14ac:dyDescent="0.45">
      <c r="A580" s="5" t="s">
        <v>319</v>
      </c>
      <c r="B580" s="6" t="s">
        <v>320</v>
      </c>
      <c r="C580" s="6" t="s">
        <v>321</v>
      </c>
      <c r="D580" s="9">
        <f>_xlfn.XLOOKUP(C580,总台账!C:C,总台账!D:D)</f>
        <v>972000</v>
      </c>
      <c r="E580" s="9">
        <f>_xlfn.XLOOKUP(C580,总台账!C:C,总台账!E:E)</f>
        <v>0</v>
      </c>
      <c r="F580" s="6" t="s">
        <v>37</v>
      </c>
      <c r="G580" s="6" t="s">
        <v>38</v>
      </c>
      <c r="H580" s="6" t="s">
        <v>48</v>
      </c>
      <c r="I580" s="6" t="s">
        <v>322</v>
      </c>
      <c r="J580" s="8">
        <v>44060</v>
      </c>
      <c r="K580" s="6" t="s">
        <v>7955</v>
      </c>
      <c r="L580" s="6" t="s">
        <v>59</v>
      </c>
      <c r="M580" s="6" t="s">
        <v>10704</v>
      </c>
      <c r="N580" s="6" t="s">
        <v>18293</v>
      </c>
      <c r="O580" s="6" t="s">
        <v>19910</v>
      </c>
      <c r="P580" s="6" t="s">
        <v>324</v>
      </c>
      <c r="Q580" s="6" t="s">
        <v>46</v>
      </c>
      <c r="R580" s="6" t="s">
        <v>47</v>
      </c>
      <c r="S580" s="6" t="s">
        <v>48</v>
      </c>
      <c r="U580" s="6" t="s">
        <v>49</v>
      </c>
      <c r="V580" s="8">
        <v>44054</v>
      </c>
      <c r="W580" s="8">
        <v>44075</v>
      </c>
      <c r="X580" s="31">
        <v>44165</v>
      </c>
      <c r="Y580" s="6" t="str">
        <f>_xlfn.XLOOKUP(C580,总台账!C:C,总台账!Y:Y)</f>
        <v>履约终止</v>
      </c>
      <c r="AA580" s="6" t="str">
        <f>_xlfn.XLOOKUP(C580,总台账!C:C,总台账!Y:Y)</f>
        <v>履约终止</v>
      </c>
      <c r="AB580" s="6" t="s">
        <v>50</v>
      </c>
      <c r="AC580" s="6" t="s">
        <v>51</v>
      </c>
      <c r="AE580" s="6" t="s">
        <v>52</v>
      </c>
      <c r="AF580" s="6" t="s">
        <v>325</v>
      </c>
      <c r="AG580" s="6" t="s">
        <v>54</v>
      </c>
      <c r="AJ580" s="6" t="s">
        <v>55</v>
      </c>
      <c r="AK580" s="6" t="s">
        <v>55</v>
      </c>
    </row>
    <row r="581" spans="1:37" x14ac:dyDescent="0.45">
      <c r="A581" s="5" t="s">
        <v>182</v>
      </c>
      <c r="B581" s="6" t="s">
        <v>183</v>
      </c>
      <c r="C581" s="6" t="s">
        <v>184</v>
      </c>
      <c r="D581" s="9">
        <f>_xlfn.XLOOKUP(C581,总台账!C:C,总台账!D:D)</f>
        <v>7000000</v>
      </c>
      <c r="E581" s="9">
        <f>_xlfn.XLOOKUP(C581,总台账!C:C,总台账!E:E)</f>
        <v>0</v>
      </c>
      <c r="F581" s="6" t="s">
        <v>37</v>
      </c>
      <c r="G581" s="6" t="s">
        <v>38</v>
      </c>
      <c r="H581" s="6" t="s">
        <v>39</v>
      </c>
      <c r="I581" s="6" t="s">
        <v>40</v>
      </c>
      <c r="J581" s="8">
        <v>44060</v>
      </c>
      <c r="K581" s="6" t="s">
        <v>7955</v>
      </c>
      <c r="L581" s="6" t="s">
        <v>42</v>
      </c>
      <c r="M581" s="6" t="s">
        <v>10705</v>
      </c>
      <c r="N581" s="6" t="s">
        <v>18295</v>
      </c>
      <c r="O581" s="6" t="s">
        <v>11204</v>
      </c>
      <c r="P581" s="6" t="s">
        <v>186</v>
      </c>
      <c r="Q581" s="6" t="s">
        <v>46</v>
      </c>
      <c r="R581" s="6" t="s">
        <v>47</v>
      </c>
      <c r="S581" s="6" t="s">
        <v>48</v>
      </c>
      <c r="U581" s="6" t="s">
        <v>49</v>
      </c>
      <c r="V581" s="8">
        <v>44054</v>
      </c>
      <c r="W581" s="8">
        <v>44060</v>
      </c>
      <c r="X581" s="31">
        <v>44316</v>
      </c>
      <c r="Y581" s="6" t="str">
        <f>_xlfn.XLOOKUP(C581,总台账!C:C,总台账!Y:Y)</f>
        <v>正常履行</v>
      </c>
      <c r="AA581" s="6" t="str">
        <f>_xlfn.XLOOKUP(C581,总台账!C:C,总台账!Y:Y)</f>
        <v>正常履行</v>
      </c>
      <c r="AB581" s="6" t="s">
        <v>50</v>
      </c>
      <c r="AC581" s="6" t="s">
        <v>51</v>
      </c>
      <c r="AE581" s="6" t="s">
        <v>52</v>
      </c>
      <c r="AF581" s="6" t="s">
        <v>187</v>
      </c>
      <c r="AG581" s="6" t="s">
        <v>54</v>
      </c>
      <c r="AJ581" s="6" t="s">
        <v>55</v>
      </c>
      <c r="AK581" s="6" t="s">
        <v>55</v>
      </c>
    </row>
    <row r="582" spans="1:37" x14ac:dyDescent="0.45">
      <c r="A582" s="5" t="s">
        <v>326</v>
      </c>
      <c r="B582" s="6" t="s">
        <v>327</v>
      </c>
      <c r="C582" s="6" t="s">
        <v>328</v>
      </c>
      <c r="D582" s="9">
        <f>_xlfn.XLOOKUP(C582,总台账!C:C,总台账!D:D)</f>
        <v>5000000</v>
      </c>
      <c r="E582" s="9">
        <f>_xlfn.XLOOKUP(C582,总台账!C:C,总台账!E:E)</f>
        <v>0</v>
      </c>
      <c r="F582" s="6" t="s">
        <v>37</v>
      </c>
      <c r="G582" s="6" t="s">
        <v>38</v>
      </c>
      <c r="H582" s="6" t="s">
        <v>39</v>
      </c>
      <c r="I582" s="6" t="s">
        <v>40</v>
      </c>
      <c r="J582" s="8">
        <v>44060</v>
      </c>
      <c r="K582" s="6" t="s">
        <v>7955</v>
      </c>
      <c r="L582" s="6" t="s">
        <v>42</v>
      </c>
      <c r="M582" s="6" t="s">
        <v>6675</v>
      </c>
      <c r="N582" s="6" t="s">
        <v>18294</v>
      </c>
      <c r="O582" s="6" t="s">
        <v>11204</v>
      </c>
      <c r="P582" s="6" t="s">
        <v>330</v>
      </c>
      <c r="Q582" s="6" t="s">
        <v>46</v>
      </c>
      <c r="R582" s="6" t="s">
        <v>47</v>
      </c>
      <c r="S582" s="6" t="s">
        <v>48</v>
      </c>
      <c r="U582" s="6" t="s">
        <v>49</v>
      </c>
      <c r="V582" s="8">
        <v>44054</v>
      </c>
      <c r="W582" s="8">
        <v>44060</v>
      </c>
      <c r="X582" s="31">
        <v>44316</v>
      </c>
      <c r="Y582" s="6" t="str">
        <f>_xlfn.XLOOKUP(C582,总台账!C:C,总台账!Y:Y)</f>
        <v>正常履行</v>
      </c>
      <c r="AA582" s="6" t="str">
        <f>_xlfn.XLOOKUP(C582,总台账!C:C,总台账!Y:Y)</f>
        <v>正常履行</v>
      </c>
      <c r="AB582" s="6" t="s">
        <v>50</v>
      </c>
      <c r="AC582" s="6" t="s">
        <v>51</v>
      </c>
      <c r="AE582" s="6" t="s">
        <v>52</v>
      </c>
      <c r="AF582" s="6" t="s">
        <v>331</v>
      </c>
      <c r="AG582" s="6" t="s">
        <v>54</v>
      </c>
      <c r="AJ582" s="6" t="s">
        <v>55</v>
      </c>
      <c r="AK582" s="6" t="s">
        <v>55</v>
      </c>
    </row>
    <row r="583" spans="1:37" x14ac:dyDescent="0.45">
      <c r="A583" s="5" t="s">
        <v>449</v>
      </c>
      <c r="B583" s="6" t="s">
        <v>450</v>
      </c>
      <c r="C583" s="6" t="s">
        <v>451</v>
      </c>
      <c r="D583" s="9">
        <f>_xlfn.XLOOKUP(C583,总台账!C:C,总台账!D:D)</f>
        <v>6500000</v>
      </c>
      <c r="E583" s="9">
        <f>_xlfn.XLOOKUP(C583,总台账!C:C,总台账!E:E)</f>
        <v>0</v>
      </c>
      <c r="F583" s="6" t="s">
        <v>37</v>
      </c>
      <c r="G583" s="6" t="s">
        <v>38</v>
      </c>
      <c r="H583" s="6" t="s">
        <v>39</v>
      </c>
      <c r="I583" s="6" t="s">
        <v>40</v>
      </c>
      <c r="J583" s="8">
        <v>44060</v>
      </c>
      <c r="K583" s="6" t="s">
        <v>7955</v>
      </c>
      <c r="L583" s="6" t="s">
        <v>42</v>
      </c>
      <c r="M583" s="6" t="s">
        <v>6680</v>
      </c>
      <c r="N583" s="6" t="s">
        <v>18269</v>
      </c>
      <c r="O583" s="6" t="s">
        <v>11204</v>
      </c>
      <c r="P583" s="6" t="s">
        <v>452</v>
      </c>
      <c r="Q583" s="6" t="s">
        <v>46</v>
      </c>
      <c r="R583" s="6" t="s">
        <v>47</v>
      </c>
      <c r="S583" s="6" t="s">
        <v>48</v>
      </c>
      <c r="U583" s="6" t="s">
        <v>49</v>
      </c>
      <c r="V583" s="8">
        <v>44054</v>
      </c>
      <c r="W583" s="8">
        <v>44060</v>
      </c>
      <c r="X583" s="31">
        <v>44316</v>
      </c>
      <c r="Y583" s="6" t="str">
        <f>_xlfn.XLOOKUP(C583,总台账!C:C,总台账!Y:Y)</f>
        <v>正常履行</v>
      </c>
      <c r="AA583" s="6" t="str">
        <f>_xlfn.XLOOKUP(C583,总台账!C:C,总台账!Y:Y)</f>
        <v>正常履行</v>
      </c>
      <c r="AB583" s="6" t="s">
        <v>50</v>
      </c>
      <c r="AC583" s="6" t="s">
        <v>51</v>
      </c>
      <c r="AE583" s="6" t="s">
        <v>52</v>
      </c>
      <c r="AF583" s="6" t="s">
        <v>453</v>
      </c>
      <c r="AG583" s="6" t="s">
        <v>54</v>
      </c>
      <c r="AJ583" s="6" t="s">
        <v>55</v>
      </c>
      <c r="AK583" s="6" t="s">
        <v>55</v>
      </c>
    </row>
    <row r="584" spans="1:37" x14ac:dyDescent="0.45">
      <c r="A584" s="5" t="s">
        <v>190</v>
      </c>
      <c r="B584" s="6" t="s">
        <v>191</v>
      </c>
      <c r="C584" s="6" t="s">
        <v>192</v>
      </c>
      <c r="D584" s="9">
        <f>_xlfn.XLOOKUP(C584,总台账!C:C,总台账!D:D)</f>
        <v>13000000</v>
      </c>
      <c r="E584" s="9">
        <f>_xlfn.XLOOKUP(C584,总台账!C:C,总台账!E:E)</f>
        <v>0</v>
      </c>
      <c r="F584" s="6" t="s">
        <v>37</v>
      </c>
      <c r="G584" s="6" t="s">
        <v>38</v>
      </c>
      <c r="H584" s="6" t="s">
        <v>39</v>
      </c>
      <c r="I584" s="6" t="s">
        <v>40</v>
      </c>
      <c r="J584" s="8">
        <v>44060</v>
      </c>
      <c r="K584" s="6" t="s">
        <v>7955</v>
      </c>
      <c r="L584" s="6" t="s">
        <v>42</v>
      </c>
      <c r="M584" s="6" t="s">
        <v>6524</v>
      </c>
      <c r="N584" s="6" t="s">
        <v>18296</v>
      </c>
      <c r="O584" s="6" t="s">
        <v>11204</v>
      </c>
      <c r="P584" s="6" t="s">
        <v>194</v>
      </c>
      <c r="Q584" s="6" t="s">
        <v>46</v>
      </c>
      <c r="R584" s="6" t="s">
        <v>47</v>
      </c>
      <c r="S584" s="6" t="s">
        <v>48</v>
      </c>
      <c r="U584" s="6" t="s">
        <v>49</v>
      </c>
      <c r="V584" s="8">
        <v>44054</v>
      </c>
      <c r="W584" s="8">
        <v>44060</v>
      </c>
      <c r="X584" s="31">
        <v>44316</v>
      </c>
      <c r="Y584" s="6" t="str">
        <f>_xlfn.XLOOKUP(C584,总台账!C:C,总台账!Y:Y)</f>
        <v>正常履行</v>
      </c>
      <c r="AA584" s="6" t="str">
        <f>_xlfn.XLOOKUP(C584,总台账!C:C,总台账!Y:Y)</f>
        <v>正常履行</v>
      </c>
      <c r="AB584" s="6" t="s">
        <v>50</v>
      </c>
      <c r="AC584" s="6" t="s">
        <v>51</v>
      </c>
      <c r="AE584" s="6" t="s">
        <v>52</v>
      </c>
      <c r="AF584" s="6" t="s">
        <v>195</v>
      </c>
      <c r="AG584" s="6" t="s">
        <v>54</v>
      </c>
      <c r="AJ584" s="6" t="s">
        <v>55</v>
      </c>
      <c r="AK584" s="6" t="s">
        <v>55</v>
      </c>
    </row>
    <row r="585" spans="1:37" x14ac:dyDescent="0.45">
      <c r="A585" s="5" t="s">
        <v>443</v>
      </c>
      <c r="B585" s="6" t="s">
        <v>444</v>
      </c>
      <c r="C585" s="6" t="s">
        <v>445</v>
      </c>
      <c r="D585" s="9">
        <f>_xlfn.XLOOKUP(C585,总台账!C:C,总台账!D:D)</f>
        <v>9875748</v>
      </c>
      <c r="E585" s="9">
        <f>_xlfn.XLOOKUP(C585,总台账!C:C,总台账!E:E)</f>
        <v>0</v>
      </c>
      <c r="F585" s="6" t="s">
        <v>37</v>
      </c>
      <c r="G585" s="6" t="s">
        <v>38</v>
      </c>
      <c r="H585" s="6" t="s">
        <v>39</v>
      </c>
      <c r="I585" s="6" t="s">
        <v>40</v>
      </c>
      <c r="J585" s="8">
        <v>44060</v>
      </c>
      <c r="K585" s="6" t="s">
        <v>7955</v>
      </c>
      <c r="L585" s="6" t="s">
        <v>42</v>
      </c>
      <c r="M585" s="6" t="s">
        <v>10706</v>
      </c>
      <c r="N585" s="6" t="s">
        <v>18297</v>
      </c>
      <c r="O585" s="6" t="s">
        <v>93</v>
      </c>
      <c r="P585" s="6" t="s">
        <v>447</v>
      </c>
      <c r="Q585" s="6" t="s">
        <v>46</v>
      </c>
      <c r="R585" s="6" t="s">
        <v>47</v>
      </c>
      <c r="S585" s="6" t="s">
        <v>48</v>
      </c>
      <c r="U585" s="6" t="s">
        <v>49</v>
      </c>
      <c r="V585" s="8">
        <v>44053</v>
      </c>
      <c r="W585" s="8">
        <v>44060</v>
      </c>
      <c r="X585" s="31">
        <v>44316</v>
      </c>
      <c r="Y585" s="6" t="str">
        <f>_xlfn.XLOOKUP(C585,总台账!C:C,总台账!Y:Y)</f>
        <v>履约终止</v>
      </c>
      <c r="AA585" s="6" t="str">
        <f>_xlfn.XLOOKUP(C585,总台账!C:C,总台账!Y:Y)</f>
        <v>履约终止</v>
      </c>
      <c r="AB585" s="6" t="s">
        <v>50</v>
      </c>
      <c r="AC585" s="6" t="s">
        <v>51</v>
      </c>
      <c r="AE585" s="6" t="s">
        <v>52</v>
      </c>
      <c r="AF585" s="6" t="s">
        <v>448</v>
      </c>
      <c r="AG585" s="6" t="s">
        <v>54</v>
      </c>
      <c r="AJ585" s="6" t="s">
        <v>55</v>
      </c>
      <c r="AK585" s="6" t="s">
        <v>55</v>
      </c>
    </row>
    <row r="586" spans="1:37" x14ac:dyDescent="0.45">
      <c r="A586" s="5" t="s">
        <v>16049</v>
      </c>
      <c r="B586" s="6" t="s">
        <v>16050</v>
      </c>
      <c r="C586" s="6" t="s">
        <v>16051</v>
      </c>
      <c r="D586" s="9">
        <f>_xlfn.XLOOKUP(C586,总台账!C:C,总台账!D:D)</f>
        <v>796354</v>
      </c>
      <c r="E586" s="9">
        <f>_xlfn.XLOOKUP(C586,总台账!C:C,总台账!E:E)</f>
        <v>0</v>
      </c>
      <c r="F586" s="6" t="s">
        <v>37</v>
      </c>
      <c r="G586" s="6" t="s">
        <v>38</v>
      </c>
      <c r="H586" s="6" t="s">
        <v>39</v>
      </c>
      <c r="I586" s="6" t="s">
        <v>40</v>
      </c>
      <c r="J586" s="11">
        <v>44063</v>
      </c>
      <c r="K586" s="6" t="s">
        <v>13379</v>
      </c>
      <c r="L586" s="6" t="s">
        <v>13380</v>
      </c>
      <c r="M586" s="6" t="s">
        <v>16229</v>
      </c>
      <c r="N586" s="6" t="s">
        <v>18275</v>
      </c>
      <c r="O586" s="6" t="s">
        <v>13707</v>
      </c>
      <c r="P586" s="6" t="s">
        <v>50</v>
      </c>
      <c r="Q586" s="6" t="s">
        <v>975</v>
      </c>
      <c r="R586" s="6" t="s">
        <v>13382</v>
      </c>
      <c r="U586" s="6" t="s">
        <v>49</v>
      </c>
      <c r="V586" s="8">
        <v>44056</v>
      </c>
      <c r="W586" s="8">
        <v>44065</v>
      </c>
      <c r="X586" s="31">
        <v>44165</v>
      </c>
      <c r="Y586" s="6" t="str">
        <f>_xlfn.XLOOKUP(C586,总台账!C:C,总台账!Y:Y)</f>
        <v>正常履行</v>
      </c>
      <c r="AA586" s="6" t="str">
        <f>_xlfn.XLOOKUP(C586,总台账!C:C,总台账!Y:Y)</f>
        <v>正常履行</v>
      </c>
      <c r="AB586" s="6" t="s">
        <v>50</v>
      </c>
      <c r="AC586" s="6" t="s">
        <v>51</v>
      </c>
      <c r="AE586" s="6" t="s">
        <v>52</v>
      </c>
      <c r="AF586" s="6" t="s">
        <v>16052</v>
      </c>
      <c r="AG586" s="6" t="s">
        <v>54</v>
      </c>
      <c r="AJ586" s="6" t="s">
        <v>55</v>
      </c>
      <c r="AK586" s="6" t="s">
        <v>55</v>
      </c>
    </row>
    <row r="587" spans="1:37" x14ac:dyDescent="0.45">
      <c r="A587" s="5" t="s">
        <v>16053</v>
      </c>
      <c r="B587" s="6" t="s">
        <v>16054</v>
      </c>
      <c r="C587" s="6" t="s">
        <v>16055</v>
      </c>
      <c r="D587" s="9">
        <f>_xlfn.XLOOKUP(C587,总台账!C:C,总台账!D:D)</f>
        <v>958328</v>
      </c>
      <c r="E587" s="9">
        <f>_xlfn.XLOOKUP(C587,总台账!C:C,总台账!E:E)</f>
        <v>0</v>
      </c>
      <c r="F587" s="6" t="s">
        <v>37</v>
      </c>
      <c r="G587" s="6" t="s">
        <v>38</v>
      </c>
      <c r="H587" s="6" t="s">
        <v>39</v>
      </c>
      <c r="I587" s="6" t="s">
        <v>40</v>
      </c>
      <c r="J587" s="11">
        <v>44063</v>
      </c>
      <c r="K587" s="6" t="s">
        <v>13379</v>
      </c>
      <c r="L587" s="6" t="s">
        <v>13380</v>
      </c>
      <c r="M587" s="6" t="s">
        <v>16229</v>
      </c>
      <c r="N587" s="6" t="s">
        <v>18275</v>
      </c>
      <c r="O587" s="6" t="s">
        <v>13707</v>
      </c>
      <c r="P587" s="6" t="s">
        <v>50</v>
      </c>
      <c r="Q587" s="6" t="s">
        <v>975</v>
      </c>
      <c r="R587" s="6" t="s">
        <v>13382</v>
      </c>
      <c r="U587" s="6" t="s">
        <v>49</v>
      </c>
      <c r="V587" s="8">
        <v>44056</v>
      </c>
      <c r="W587" s="8">
        <v>44065</v>
      </c>
      <c r="X587" s="31">
        <v>44165</v>
      </c>
      <c r="Y587" s="6" t="str">
        <f>_xlfn.XLOOKUP(C587,总台账!C:C,总台账!Y:Y)</f>
        <v>正常履行</v>
      </c>
      <c r="AA587" s="6" t="str">
        <f>_xlfn.XLOOKUP(C587,总台账!C:C,总台账!Y:Y)</f>
        <v>正常履行</v>
      </c>
      <c r="AB587" s="6" t="s">
        <v>50</v>
      </c>
      <c r="AC587" s="6" t="s">
        <v>51</v>
      </c>
      <c r="AE587" s="6" t="s">
        <v>52</v>
      </c>
      <c r="AF587" s="6" t="s">
        <v>16056</v>
      </c>
      <c r="AG587" s="6" t="s">
        <v>54</v>
      </c>
      <c r="AJ587" s="6" t="s">
        <v>55</v>
      </c>
      <c r="AK587" s="6" t="s">
        <v>55</v>
      </c>
    </row>
    <row r="588" spans="1:37" x14ac:dyDescent="0.45">
      <c r="A588" s="5" t="s">
        <v>16057</v>
      </c>
      <c r="B588" s="6" t="s">
        <v>16058</v>
      </c>
      <c r="C588" s="6" t="s">
        <v>16059</v>
      </c>
      <c r="D588" s="9">
        <f>_xlfn.XLOOKUP(C588,总台账!C:C,总台账!D:D)</f>
        <v>357520</v>
      </c>
      <c r="E588" s="9">
        <f>_xlfn.XLOOKUP(C588,总台账!C:C,总台账!E:E)</f>
        <v>0</v>
      </c>
      <c r="F588" s="6" t="s">
        <v>37</v>
      </c>
      <c r="G588" s="6" t="s">
        <v>38</v>
      </c>
      <c r="H588" s="6" t="s">
        <v>39</v>
      </c>
      <c r="I588" s="6" t="s">
        <v>40</v>
      </c>
      <c r="J588" s="11">
        <v>44063</v>
      </c>
      <c r="K588" s="6" t="s">
        <v>13379</v>
      </c>
      <c r="L588" s="6" t="s">
        <v>13380</v>
      </c>
      <c r="M588" s="6" t="s">
        <v>16229</v>
      </c>
      <c r="N588" s="6" t="s">
        <v>18275</v>
      </c>
      <c r="O588" s="6" t="s">
        <v>13707</v>
      </c>
      <c r="P588" s="6" t="s">
        <v>50</v>
      </c>
      <c r="Q588" s="6" t="s">
        <v>975</v>
      </c>
      <c r="R588" s="6" t="s">
        <v>13382</v>
      </c>
      <c r="U588" s="6" t="s">
        <v>49</v>
      </c>
      <c r="V588" s="8">
        <v>44056</v>
      </c>
      <c r="W588" s="8">
        <v>44065</v>
      </c>
      <c r="X588" s="31">
        <v>44221</v>
      </c>
      <c r="Y588" s="6" t="str">
        <f>_xlfn.XLOOKUP(C588,总台账!C:C,总台账!Y:Y)</f>
        <v>正常履行</v>
      </c>
      <c r="AA588" s="6" t="str">
        <f>_xlfn.XLOOKUP(C588,总台账!C:C,总台账!Y:Y)</f>
        <v>正常履行</v>
      </c>
      <c r="AB588" s="6" t="s">
        <v>50</v>
      </c>
      <c r="AC588" s="6" t="s">
        <v>51</v>
      </c>
      <c r="AE588" s="6" t="s">
        <v>52</v>
      </c>
      <c r="AF588" s="6" t="s">
        <v>16060</v>
      </c>
      <c r="AG588" s="6" t="s">
        <v>54</v>
      </c>
      <c r="AJ588" s="6" t="s">
        <v>55</v>
      </c>
      <c r="AK588" s="6" t="s">
        <v>55</v>
      </c>
    </row>
    <row r="589" spans="1:37" x14ac:dyDescent="0.45">
      <c r="A589" s="5" t="s">
        <v>16061</v>
      </c>
      <c r="B589" s="6" t="s">
        <v>16062</v>
      </c>
      <c r="C589" s="6" t="s">
        <v>16063</v>
      </c>
      <c r="D589" s="9">
        <f>_xlfn.XLOOKUP(C589,总台账!C:C,总台账!D:D)</f>
        <v>497040</v>
      </c>
      <c r="E589" s="9">
        <f>_xlfn.XLOOKUP(C589,总台账!C:C,总台账!E:E)</f>
        <v>0</v>
      </c>
      <c r="F589" s="6" t="s">
        <v>37</v>
      </c>
      <c r="G589" s="6" t="s">
        <v>38</v>
      </c>
      <c r="H589" s="6" t="s">
        <v>39</v>
      </c>
      <c r="I589" s="6" t="s">
        <v>40</v>
      </c>
      <c r="J589" s="11">
        <v>44063</v>
      </c>
      <c r="K589" s="6" t="s">
        <v>13379</v>
      </c>
      <c r="L589" s="6" t="s">
        <v>13380</v>
      </c>
      <c r="M589" s="6" t="s">
        <v>16229</v>
      </c>
      <c r="N589" s="6" t="s">
        <v>18275</v>
      </c>
      <c r="O589" s="6" t="s">
        <v>13707</v>
      </c>
      <c r="P589" s="6" t="s">
        <v>50</v>
      </c>
      <c r="Q589" s="6" t="s">
        <v>975</v>
      </c>
      <c r="R589" s="6" t="s">
        <v>13382</v>
      </c>
      <c r="U589" s="6" t="s">
        <v>49</v>
      </c>
      <c r="V589" s="8">
        <v>44056</v>
      </c>
      <c r="W589" s="8">
        <v>44065</v>
      </c>
      <c r="X589" s="31">
        <v>44221</v>
      </c>
      <c r="Y589" s="6" t="str">
        <f>_xlfn.XLOOKUP(C589,总台账!C:C,总台账!Y:Y)</f>
        <v>正常履行</v>
      </c>
      <c r="AA589" s="6" t="str">
        <f>_xlfn.XLOOKUP(C589,总台账!C:C,总台账!Y:Y)</f>
        <v>正常履行</v>
      </c>
      <c r="AB589" s="6" t="s">
        <v>50</v>
      </c>
      <c r="AC589" s="6" t="s">
        <v>51</v>
      </c>
      <c r="AE589" s="6" t="s">
        <v>52</v>
      </c>
      <c r="AF589" s="6" t="s">
        <v>16064</v>
      </c>
      <c r="AG589" s="6" t="s">
        <v>54</v>
      </c>
      <c r="AJ589" s="6" t="s">
        <v>55</v>
      </c>
      <c r="AK589" s="6" t="s">
        <v>55</v>
      </c>
    </row>
    <row r="590" spans="1:37" x14ac:dyDescent="0.45">
      <c r="A590" s="5" t="s">
        <v>360</v>
      </c>
      <c r="B590" s="6" t="s">
        <v>361</v>
      </c>
      <c r="C590" s="6" t="s">
        <v>362</v>
      </c>
      <c r="D590" s="9">
        <f>_xlfn.XLOOKUP(C590,总台账!C:C,总台账!D:D)</f>
        <v>2000000</v>
      </c>
      <c r="E590" s="9">
        <f>_xlfn.XLOOKUP(C590,总台账!C:C,总台账!E:E)</f>
        <v>0</v>
      </c>
      <c r="F590" s="6" t="s">
        <v>37</v>
      </c>
      <c r="G590" s="6" t="s">
        <v>38</v>
      </c>
      <c r="H590" s="6" t="s">
        <v>39</v>
      </c>
      <c r="I590" s="6" t="s">
        <v>40</v>
      </c>
      <c r="J590" s="8">
        <v>44067</v>
      </c>
      <c r="K590" s="6" t="s">
        <v>7955</v>
      </c>
      <c r="L590" s="6" t="s">
        <v>42</v>
      </c>
      <c r="M590" s="6" t="s">
        <v>10698</v>
      </c>
      <c r="N590" s="6" t="s">
        <v>18266</v>
      </c>
      <c r="O590" s="6" t="s">
        <v>11204</v>
      </c>
      <c r="P590" s="6" t="s">
        <v>363</v>
      </c>
      <c r="Q590" s="6" t="s">
        <v>46</v>
      </c>
      <c r="R590" s="6" t="s">
        <v>47</v>
      </c>
      <c r="S590" s="6" t="s">
        <v>48</v>
      </c>
      <c r="U590" s="6" t="s">
        <v>49</v>
      </c>
      <c r="V590" s="8">
        <v>44061</v>
      </c>
      <c r="W590" s="8">
        <v>44067</v>
      </c>
      <c r="X590" s="31">
        <v>44134</v>
      </c>
      <c r="Y590" s="6" t="str">
        <f>_xlfn.XLOOKUP(C590,总台账!C:C,总台账!Y:Y)</f>
        <v>正常履行</v>
      </c>
      <c r="AA590" s="6" t="str">
        <f>_xlfn.XLOOKUP(C590,总台账!C:C,总台账!Y:Y)</f>
        <v>正常履行</v>
      </c>
      <c r="AB590" s="6" t="s">
        <v>50</v>
      </c>
      <c r="AC590" s="6" t="s">
        <v>51</v>
      </c>
      <c r="AE590" s="6" t="s">
        <v>52</v>
      </c>
      <c r="AF590" s="6" t="s">
        <v>364</v>
      </c>
      <c r="AG590" s="6" t="s">
        <v>54</v>
      </c>
      <c r="AJ590" s="6" t="s">
        <v>55</v>
      </c>
      <c r="AK590" s="6" t="s">
        <v>55</v>
      </c>
    </row>
    <row r="591" spans="1:37" x14ac:dyDescent="0.45">
      <c r="A591" s="5" t="s">
        <v>196</v>
      </c>
      <c r="B591" s="6" t="s">
        <v>197</v>
      </c>
      <c r="C591" s="6" t="s">
        <v>198</v>
      </c>
      <c r="D591" s="9">
        <f>_xlfn.XLOOKUP(C591,总台账!C:C,总台账!D:D)</f>
        <v>2500000</v>
      </c>
      <c r="E591" s="9">
        <f>_xlfn.XLOOKUP(C591,总台账!C:C,总台账!E:E)</f>
        <v>0</v>
      </c>
      <c r="F591" s="6" t="s">
        <v>37</v>
      </c>
      <c r="G591" s="6" t="s">
        <v>38</v>
      </c>
      <c r="H591" s="6" t="s">
        <v>39</v>
      </c>
      <c r="I591" s="6" t="s">
        <v>40</v>
      </c>
      <c r="J591" s="8">
        <v>44067</v>
      </c>
      <c r="K591" s="6" t="s">
        <v>7955</v>
      </c>
      <c r="L591" s="6" t="s">
        <v>59</v>
      </c>
      <c r="M591" s="6" t="s">
        <v>6351</v>
      </c>
      <c r="N591" s="6" t="s">
        <v>18300</v>
      </c>
      <c r="O591" s="6" t="s">
        <v>11204</v>
      </c>
      <c r="P591" s="6" t="s">
        <v>200</v>
      </c>
      <c r="Q591" s="6" t="s">
        <v>46</v>
      </c>
      <c r="R591" s="6" t="s">
        <v>47</v>
      </c>
      <c r="S591" s="6" t="s">
        <v>48</v>
      </c>
      <c r="U591" s="6" t="s">
        <v>49</v>
      </c>
      <c r="V591" s="8">
        <v>44061</v>
      </c>
      <c r="W591" s="8">
        <v>44067</v>
      </c>
      <c r="X591" s="31">
        <v>44099</v>
      </c>
      <c r="Y591" s="6" t="str">
        <f>_xlfn.XLOOKUP(C591,总台账!C:C,总台账!Y:Y)</f>
        <v>履约终止</v>
      </c>
      <c r="AA591" s="6" t="str">
        <f>_xlfn.XLOOKUP(C591,总台账!C:C,总台账!Y:Y)</f>
        <v>履约终止</v>
      </c>
      <c r="AB591" s="6" t="s">
        <v>50</v>
      </c>
      <c r="AC591" s="6" t="s">
        <v>51</v>
      </c>
      <c r="AE591" s="6" t="s">
        <v>52</v>
      </c>
      <c r="AF591" s="6" t="s">
        <v>201</v>
      </c>
      <c r="AG591" s="6" t="s">
        <v>54</v>
      </c>
      <c r="AJ591" s="6" t="s">
        <v>55</v>
      </c>
      <c r="AK591" s="6" t="s">
        <v>55</v>
      </c>
    </row>
    <row r="592" spans="1:37" x14ac:dyDescent="0.45">
      <c r="A592" s="5" t="s">
        <v>275</v>
      </c>
      <c r="B592" s="6" t="s">
        <v>276</v>
      </c>
      <c r="C592" s="6" t="s">
        <v>277</v>
      </c>
      <c r="D592" s="9">
        <f>_xlfn.XLOOKUP(C592,总台账!C:C,总台账!D:D)</f>
        <v>3750000</v>
      </c>
      <c r="E592" s="9">
        <f>_xlfn.XLOOKUP(C592,总台账!C:C,总台账!E:E)</f>
        <v>0</v>
      </c>
      <c r="F592" s="6" t="s">
        <v>37</v>
      </c>
      <c r="G592" s="6" t="s">
        <v>17981</v>
      </c>
      <c r="H592" s="6" t="s">
        <v>279</v>
      </c>
      <c r="I592" s="6">
        <v>0</v>
      </c>
      <c r="J592" s="8">
        <v>44067</v>
      </c>
      <c r="K592" s="6" t="s">
        <v>7955</v>
      </c>
      <c r="L592" s="6" t="s">
        <v>59</v>
      </c>
      <c r="M592" s="6" t="s">
        <v>6187</v>
      </c>
      <c r="N592" s="6" t="s">
        <v>18302</v>
      </c>
      <c r="O592" s="6" t="s">
        <v>19910</v>
      </c>
      <c r="P592" s="6" t="s">
        <v>281</v>
      </c>
      <c r="Q592" s="6" t="s">
        <v>46</v>
      </c>
      <c r="R592" s="6" t="s">
        <v>47</v>
      </c>
      <c r="S592" s="6" t="s">
        <v>48</v>
      </c>
      <c r="U592" s="6" t="s">
        <v>49</v>
      </c>
      <c r="V592" s="8">
        <v>44057</v>
      </c>
      <c r="W592" s="8">
        <v>44067</v>
      </c>
      <c r="X592" s="31">
        <v>44196</v>
      </c>
      <c r="Y592" s="6" t="str">
        <f>_xlfn.XLOOKUP(C592,总台账!C:C,总台账!Y:Y)</f>
        <v>履约终止</v>
      </c>
      <c r="AA592" s="6" t="str">
        <f>_xlfn.XLOOKUP(C592,总台账!C:C,总台账!Y:Y)</f>
        <v>履约终止</v>
      </c>
      <c r="AB592" s="6" t="s">
        <v>50</v>
      </c>
      <c r="AC592" s="6" t="s">
        <v>51</v>
      </c>
      <c r="AE592" s="6" t="s">
        <v>52</v>
      </c>
      <c r="AF592" s="6" t="s">
        <v>282</v>
      </c>
      <c r="AG592" s="6" t="s">
        <v>54</v>
      </c>
      <c r="AJ592" s="6" t="s">
        <v>55</v>
      </c>
      <c r="AK592" s="6" t="s">
        <v>55</v>
      </c>
    </row>
    <row r="593" spans="1:37" x14ac:dyDescent="0.45">
      <c r="A593" s="5" t="s">
        <v>289</v>
      </c>
      <c r="B593" s="6" t="s">
        <v>290</v>
      </c>
      <c r="C593" s="6" t="s">
        <v>291</v>
      </c>
      <c r="D593" s="9">
        <f>_xlfn.XLOOKUP(C593,总台账!C:C,总台账!D:D)</f>
        <v>3556710</v>
      </c>
      <c r="E593" s="9">
        <f>_xlfn.XLOOKUP(C593,总台账!C:C,总台账!E:E)</f>
        <v>0</v>
      </c>
      <c r="F593" s="6" t="s">
        <v>37</v>
      </c>
      <c r="G593" s="6" t="s">
        <v>38</v>
      </c>
      <c r="H593" s="6" t="s">
        <v>39</v>
      </c>
      <c r="I593" s="6" t="s">
        <v>40</v>
      </c>
      <c r="J593" s="8">
        <v>44067</v>
      </c>
      <c r="K593" s="6" t="s">
        <v>7955</v>
      </c>
      <c r="L593" s="6" t="s">
        <v>59</v>
      </c>
      <c r="M593" s="6" t="s">
        <v>6351</v>
      </c>
      <c r="N593" s="6" t="s">
        <v>18300</v>
      </c>
      <c r="O593" s="6" t="s">
        <v>11204</v>
      </c>
      <c r="P593" s="6" t="s">
        <v>292</v>
      </c>
      <c r="Q593" s="6" t="s">
        <v>46</v>
      </c>
      <c r="R593" s="6" t="s">
        <v>47</v>
      </c>
      <c r="S593" s="6" t="s">
        <v>48</v>
      </c>
      <c r="U593" s="6" t="s">
        <v>49</v>
      </c>
      <c r="V593" s="8">
        <v>44061</v>
      </c>
      <c r="W593" s="8">
        <v>44067</v>
      </c>
      <c r="X593" s="31">
        <v>44099</v>
      </c>
      <c r="Y593" s="6" t="str">
        <f>_xlfn.XLOOKUP(C593,总台账!C:C,总台账!Y:Y)</f>
        <v>履约终止</v>
      </c>
      <c r="AA593" s="6" t="str">
        <f>_xlfn.XLOOKUP(C593,总台账!C:C,总台账!Y:Y)</f>
        <v>履约终止</v>
      </c>
      <c r="AB593" s="6" t="s">
        <v>50</v>
      </c>
      <c r="AC593" s="6" t="s">
        <v>51</v>
      </c>
      <c r="AE593" s="6" t="s">
        <v>52</v>
      </c>
      <c r="AF593" s="6" t="s">
        <v>293</v>
      </c>
      <c r="AG593" s="6" t="s">
        <v>54</v>
      </c>
      <c r="AJ593" s="6" t="s">
        <v>55</v>
      </c>
      <c r="AK593" s="6" t="s">
        <v>55</v>
      </c>
    </row>
    <row r="594" spans="1:37" x14ac:dyDescent="0.45">
      <c r="A594" s="5" t="s">
        <v>387</v>
      </c>
      <c r="B594" s="6" t="s">
        <v>388</v>
      </c>
      <c r="C594" s="6" t="s">
        <v>389</v>
      </c>
      <c r="D594" s="9">
        <f>_xlfn.XLOOKUP(C594,总台账!C:C,总台账!D:D)</f>
        <v>1870000</v>
      </c>
      <c r="E594" s="9">
        <f>_xlfn.XLOOKUP(C594,总台账!C:C,总台账!E:E)</f>
        <v>0</v>
      </c>
      <c r="F594" s="6" t="s">
        <v>37</v>
      </c>
      <c r="G594" s="6" t="s">
        <v>38</v>
      </c>
      <c r="H594" s="6" t="s">
        <v>39</v>
      </c>
      <c r="I594" s="6" t="s">
        <v>40</v>
      </c>
      <c r="J594" s="8">
        <v>44067</v>
      </c>
      <c r="K594" s="6" t="s">
        <v>7955</v>
      </c>
      <c r="L594" s="6" t="s">
        <v>59</v>
      </c>
      <c r="M594" s="6" t="s">
        <v>10698</v>
      </c>
      <c r="N594" s="6" t="s">
        <v>18266</v>
      </c>
      <c r="O594" s="6" t="s">
        <v>11204</v>
      </c>
      <c r="P594" s="6" t="s">
        <v>390</v>
      </c>
      <c r="Q594" s="6" t="s">
        <v>46</v>
      </c>
      <c r="R594" s="6" t="s">
        <v>47</v>
      </c>
      <c r="S594" s="6" t="s">
        <v>48</v>
      </c>
      <c r="U594" s="6" t="s">
        <v>49</v>
      </c>
      <c r="V594" s="8">
        <v>44061</v>
      </c>
      <c r="W594" s="8">
        <v>44067</v>
      </c>
      <c r="X594" s="31">
        <v>44134</v>
      </c>
      <c r="Y594" s="6" t="str">
        <f>_xlfn.XLOOKUP(C594,总台账!C:C,总台账!Y:Y)</f>
        <v>正常履行</v>
      </c>
      <c r="AA594" s="6" t="str">
        <f>_xlfn.XLOOKUP(C594,总台账!C:C,总台账!Y:Y)</f>
        <v>正常履行</v>
      </c>
      <c r="AB594" s="6" t="s">
        <v>50</v>
      </c>
      <c r="AC594" s="6" t="s">
        <v>51</v>
      </c>
      <c r="AE594" s="6" t="s">
        <v>52</v>
      </c>
      <c r="AF594" s="6" t="s">
        <v>391</v>
      </c>
      <c r="AG594" s="6" t="s">
        <v>54</v>
      </c>
      <c r="AJ594" s="6" t="s">
        <v>55</v>
      </c>
      <c r="AK594" s="6" t="s">
        <v>55</v>
      </c>
    </row>
    <row r="595" spans="1:37" x14ac:dyDescent="0.45">
      <c r="A595" s="5" t="s">
        <v>397</v>
      </c>
      <c r="B595" s="6" t="s">
        <v>398</v>
      </c>
      <c r="C595" s="6" t="s">
        <v>399</v>
      </c>
      <c r="D595" s="9">
        <f>_xlfn.XLOOKUP(C595,总台账!C:C,总台账!D:D)</f>
        <v>1690000</v>
      </c>
      <c r="E595" s="9">
        <f>_xlfn.XLOOKUP(C595,总台账!C:C,总台账!E:E)</f>
        <v>0</v>
      </c>
      <c r="F595" s="6" t="s">
        <v>37</v>
      </c>
      <c r="G595" s="6" t="s">
        <v>38</v>
      </c>
      <c r="H595" s="6" t="s">
        <v>39</v>
      </c>
      <c r="I595" s="6" t="s">
        <v>40</v>
      </c>
      <c r="J595" s="8">
        <v>44067</v>
      </c>
      <c r="K595" s="6" t="s">
        <v>7955</v>
      </c>
      <c r="L595" s="6" t="s">
        <v>59</v>
      </c>
      <c r="M595" s="6" t="s">
        <v>6949</v>
      </c>
      <c r="N595" s="6" t="s">
        <v>18298</v>
      </c>
      <c r="O595" s="6" t="s">
        <v>11204</v>
      </c>
      <c r="P595" s="6" t="s">
        <v>401</v>
      </c>
      <c r="Q595" s="6" t="s">
        <v>46</v>
      </c>
      <c r="R595" s="6" t="s">
        <v>47</v>
      </c>
      <c r="S595" s="6" t="s">
        <v>48</v>
      </c>
      <c r="U595" s="6" t="s">
        <v>49</v>
      </c>
      <c r="V595" s="8">
        <v>44061</v>
      </c>
      <c r="W595" s="8">
        <v>44067</v>
      </c>
      <c r="X595" s="31">
        <v>44134</v>
      </c>
      <c r="Y595" s="6" t="str">
        <f>_xlfn.XLOOKUP(C595,总台账!C:C,总台账!Y:Y)</f>
        <v>正常履行</v>
      </c>
      <c r="AA595" s="6" t="str">
        <f>_xlfn.XLOOKUP(C595,总台账!C:C,总台账!Y:Y)</f>
        <v>正常履行</v>
      </c>
      <c r="AB595" s="6" t="s">
        <v>50</v>
      </c>
      <c r="AC595" s="6" t="s">
        <v>51</v>
      </c>
      <c r="AE595" s="6" t="s">
        <v>52</v>
      </c>
      <c r="AF595" s="6" t="s">
        <v>402</v>
      </c>
      <c r="AG595" s="6" t="s">
        <v>54</v>
      </c>
      <c r="AJ595" s="6" t="s">
        <v>55</v>
      </c>
      <c r="AK595" s="6" t="s">
        <v>55</v>
      </c>
    </row>
    <row r="596" spans="1:37" x14ac:dyDescent="0.45">
      <c r="A596" s="5" t="s">
        <v>550</v>
      </c>
      <c r="B596" s="6" t="s">
        <v>551</v>
      </c>
      <c r="C596" s="6" t="s">
        <v>552</v>
      </c>
      <c r="D596" s="9">
        <f>_xlfn.XLOOKUP(C596,总台账!C:C,总台账!D:D)</f>
        <v>640000</v>
      </c>
      <c r="E596" s="9">
        <f>_xlfn.XLOOKUP(C596,总台账!C:C,总台账!E:E)</f>
        <v>0</v>
      </c>
      <c r="F596" s="6" t="s">
        <v>37</v>
      </c>
      <c r="G596" s="6" t="s">
        <v>17981</v>
      </c>
      <c r="H596" s="6" t="s">
        <v>554</v>
      </c>
      <c r="I596" s="6">
        <v>0</v>
      </c>
      <c r="J596" s="8">
        <v>44067</v>
      </c>
      <c r="K596" s="6" t="s">
        <v>7955</v>
      </c>
      <c r="L596" s="6" t="s">
        <v>42</v>
      </c>
      <c r="M596" s="6" t="s">
        <v>10707</v>
      </c>
      <c r="N596" s="6" t="s">
        <v>18301</v>
      </c>
      <c r="O596" s="6" t="s">
        <v>19910</v>
      </c>
      <c r="P596" s="6" t="s">
        <v>556</v>
      </c>
      <c r="Q596" s="6" t="s">
        <v>46</v>
      </c>
      <c r="R596" s="6" t="s">
        <v>47</v>
      </c>
      <c r="S596" s="6" t="s">
        <v>48</v>
      </c>
      <c r="U596" s="6" t="s">
        <v>49</v>
      </c>
      <c r="V596" s="8">
        <v>44057</v>
      </c>
      <c r="W596" s="8">
        <v>44067</v>
      </c>
      <c r="X596" s="31">
        <v>44092</v>
      </c>
      <c r="Y596" s="6" t="str">
        <f>_xlfn.XLOOKUP(C596,总台账!C:C,总台账!Y:Y)</f>
        <v>履约终止</v>
      </c>
      <c r="AA596" s="6" t="str">
        <f>_xlfn.XLOOKUP(C596,总台账!C:C,总台账!Y:Y)</f>
        <v>履约终止</v>
      </c>
      <c r="AB596" s="6" t="s">
        <v>50</v>
      </c>
      <c r="AC596" s="6" t="s">
        <v>51</v>
      </c>
      <c r="AE596" s="6" t="s">
        <v>52</v>
      </c>
      <c r="AF596" s="6" t="s">
        <v>557</v>
      </c>
      <c r="AG596" s="6" t="s">
        <v>54</v>
      </c>
      <c r="AJ596" s="6" t="s">
        <v>55</v>
      </c>
      <c r="AK596" s="6" t="s">
        <v>55</v>
      </c>
    </row>
    <row r="597" spans="1:37" x14ac:dyDescent="0.45">
      <c r="A597" s="5" t="s">
        <v>558</v>
      </c>
      <c r="B597" s="6" t="s">
        <v>559</v>
      </c>
      <c r="C597" s="6" t="s">
        <v>560</v>
      </c>
      <c r="D597" s="9">
        <f>_xlfn.XLOOKUP(C597,总台账!C:C,总台账!D:D)</f>
        <v>6295330</v>
      </c>
      <c r="E597" s="9">
        <f>_xlfn.XLOOKUP(C597,总台账!C:C,总台账!E:E)</f>
        <v>0</v>
      </c>
      <c r="F597" s="6" t="s">
        <v>37</v>
      </c>
      <c r="G597" s="6" t="s">
        <v>38</v>
      </c>
      <c r="H597" s="6" t="s">
        <v>39</v>
      </c>
      <c r="I597" s="6" t="s">
        <v>40</v>
      </c>
      <c r="J597" s="8">
        <v>44067</v>
      </c>
      <c r="K597" s="6" t="s">
        <v>7955</v>
      </c>
      <c r="L597" s="6" t="s">
        <v>59</v>
      </c>
      <c r="M597" s="6" t="s">
        <v>6390</v>
      </c>
      <c r="N597" s="6" t="s">
        <v>18259</v>
      </c>
      <c r="O597" s="6" t="s">
        <v>19910</v>
      </c>
      <c r="P597" s="6" t="s">
        <v>561</v>
      </c>
      <c r="Q597" s="6" t="s">
        <v>81</v>
      </c>
      <c r="R597" s="6" t="s">
        <v>47</v>
      </c>
      <c r="S597" s="6" t="s">
        <v>48</v>
      </c>
      <c r="U597" s="6" t="s">
        <v>49</v>
      </c>
      <c r="V597" s="8">
        <v>44057</v>
      </c>
      <c r="W597" s="8">
        <v>44067</v>
      </c>
      <c r="X597" s="31">
        <v>44377</v>
      </c>
      <c r="Y597" s="6" t="str">
        <f>_xlfn.XLOOKUP(C597,总台账!C:C,总台账!Y:Y)</f>
        <v>正常履行</v>
      </c>
      <c r="AA597" s="6" t="str">
        <f>_xlfn.XLOOKUP(C597,总台账!C:C,总台账!Y:Y)</f>
        <v>正常履行</v>
      </c>
      <c r="AB597" s="6" t="s">
        <v>50</v>
      </c>
      <c r="AC597" s="6" t="s">
        <v>51</v>
      </c>
      <c r="AE597" s="6" t="s">
        <v>52</v>
      </c>
      <c r="AF597" s="6" t="s">
        <v>112</v>
      </c>
      <c r="AG597" s="6" t="s">
        <v>54</v>
      </c>
      <c r="AJ597" s="6" t="s">
        <v>55</v>
      </c>
      <c r="AK597" s="6" t="s">
        <v>55</v>
      </c>
    </row>
    <row r="598" spans="1:37" x14ac:dyDescent="0.45">
      <c r="A598" s="5" t="s">
        <v>585</v>
      </c>
      <c r="B598" s="6" t="s">
        <v>586</v>
      </c>
      <c r="C598" s="6" t="s">
        <v>587</v>
      </c>
      <c r="D598" s="9">
        <f>_xlfn.XLOOKUP(C598,总台账!C:C,总台账!D:D)</f>
        <v>4576320</v>
      </c>
      <c r="E598" s="9">
        <f>_xlfn.XLOOKUP(C598,总台账!C:C,总台账!E:E)</f>
        <v>0</v>
      </c>
      <c r="F598" s="6" t="s">
        <v>37</v>
      </c>
      <c r="G598" s="6" t="s">
        <v>38</v>
      </c>
      <c r="H598" s="6" t="s">
        <v>39</v>
      </c>
      <c r="I598" s="6" t="s">
        <v>40</v>
      </c>
      <c r="J598" s="8">
        <v>44067</v>
      </c>
      <c r="K598" s="6" t="s">
        <v>7955</v>
      </c>
      <c r="L598" s="6" t="s">
        <v>59</v>
      </c>
      <c r="M598" s="6" t="s">
        <v>6390</v>
      </c>
      <c r="N598" s="6" t="s">
        <v>18259</v>
      </c>
      <c r="O598" s="6" t="s">
        <v>19910</v>
      </c>
      <c r="P598" s="6" t="s">
        <v>588</v>
      </c>
      <c r="Q598" s="6" t="s">
        <v>81</v>
      </c>
      <c r="R598" s="6" t="s">
        <v>47</v>
      </c>
      <c r="S598" s="6" t="s">
        <v>48</v>
      </c>
      <c r="U598" s="6" t="s">
        <v>49</v>
      </c>
      <c r="V598" s="8">
        <v>44057</v>
      </c>
      <c r="W598" s="8">
        <v>44067</v>
      </c>
      <c r="X598" s="31">
        <v>44377</v>
      </c>
      <c r="Y598" s="6" t="str">
        <f>_xlfn.XLOOKUP(C598,总台账!C:C,总台账!Y:Y)</f>
        <v>正常履行</v>
      </c>
      <c r="AA598" s="6" t="str">
        <f>_xlfn.XLOOKUP(C598,总台账!C:C,总台账!Y:Y)</f>
        <v>正常履行</v>
      </c>
      <c r="AB598" s="6" t="s">
        <v>50</v>
      </c>
      <c r="AC598" s="6" t="s">
        <v>51</v>
      </c>
      <c r="AE598" s="6" t="s">
        <v>52</v>
      </c>
      <c r="AF598" s="6" t="s">
        <v>112</v>
      </c>
      <c r="AG598" s="6" t="s">
        <v>54</v>
      </c>
      <c r="AJ598" s="6" t="s">
        <v>55</v>
      </c>
      <c r="AK598" s="6" t="s">
        <v>55</v>
      </c>
    </row>
    <row r="599" spans="1:37" x14ac:dyDescent="0.45">
      <c r="A599" s="5" t="s">
        <v>371</v>
      </c>
      <c r="B599" s="6" t="s">
        <v>372</v>
      </c>
      <c r="C599" s="6" t="s">
        <v>373</v>
      </c>
      <c r="D599" s="9">
        <f>_xlfn.XLOOKUP(C599,总台账!C:C,总台账!D:D)</f>
        <v>1500000</v>
      </c>
      <c r="E599" s="9">
        <f>_xlfn.XLOOKUP(C599,总台账!C:C,总台账!E:E)</f>
        <v>0</v>
      </c>
      <c r="F599" s="6" t="s">
        <v>37</v>
      </c>
      <c r="G599" s="6" t="s">
        <v>38</v>
      </c>
      <c r="H599" s="6" t="s">
        <v>39</v>
      </c>
      <c r="I599" s="6" t="s">
        <v>40</v>
      </c>
      <c r="J599" s="8">
        <v>44067</v>
      </c>
      <c r="K599" s="6" t="s">
        <v>7955</v>
      </c>
      <c r="L599" s="6" t="s">
        <v>42</v>
      </c>
      <c r="M599" s="6" t="s">
        <v>6768</v>
      </c>
      <c r="N599" s="6" t="s">
        <v>18279</v>
      </c>
      <c r="O599" s="6" t="s">
        <v>11204</v>
      </c>
      <c r="P599" s="6" t="s">
        <v>374</v>
      </c>
      <c r="Q599" s="6" t="s">
        <v>46</v>
      </c>
      <c r="R599" s="6" t="s">
        <v>47</v>
      </c>
      <c r="S599" s="6" t="s">
        <v>48</v>
      </c>
      <c r="U599" s="6" t="s">
        <v>49</v>
      </c>
      <c r="V599" s="8">
        <v>44061</v>
      </c>
      <c r="W599" s="8">
        <v>44067</v>
      </c>
      <c r="X599" s="31">
        <v>44134</v>
      </c>
      <c r="Y599" s="6" t="str">
        <f>_xlfn.XLOOKUP(C599,总台账!C:C,总台账!Y:Y)</f>
        <v>正常履行</v>
      </c>
      <c r="AA599" s="6" t="str">
        <f>_xlfn.XLOOKUP(C599,总台账!C:C,总台账!Y:Y)</f>
        <v>正常履行</v>
      </c>
      <c r="AB599" s="6" t="s">
        <v>50</v>
      </c>
      <c r="AC599" s="6" t="s">
        <v>51</v>
      </c>
      <c r="AE599" s="6" t="s">
        <v>52</v>
      </c>
      <c r="AF599" s="6" t="s">
        <v>375</v>
      </c>
      <c r="AG599" s="6" t="s">
        <v>54</v>
      </c>
      <c r="AJ599" s="6" t="s">
        <v>55</v>
      </c>
      <c r="AK599" s="6" t="s">
        <v>55</v>
      </c>
    </row>
    <row r="600" spans="1:37" x14ac:dyDescent="0.45">
      <c r="A600" s="5" t="s">
        <v>376</v>
      </c>
      <c r="B600" s="6" t="s">
        <v>377</v>
      </c>
      <c r="C600" s="6" t="s">
        <v>378</v>
      </c>
      <c r="D600" s="9">
        <f>_xlfn.XLOOKUP(C600,总台账!C:C,总台账!D:D)</f>
        <v>9800000</v>
      </c>
      <c r="E600" s="9">
        <f>_xlfn.XLOOKUP(C600,总台账!C:C,总台账!E:E)</f>
        <v>0</v>
      </c>
      <c r="F600" s="6" t="s">
        <v>37</v>
      </c>
      <c r="G600" s="6" t="s">
        <v>38</v>
      </c>
      <c r="H600" s="6" t="s">
        <v>39</v>
      </c>
      <c r="I600" s="6" t="s">
        <v>40</v>
      </c>
      <c r="J600" s="8">
        <v>44067</v>
      </c>
      <c r="K600" s="6" t="s">
        <v>7955</v>
      </c>
      <c r="L600" s="6" t="s">
        <v>42</v>
      </c>
      <c r="M600" s="6" t="s">
        <v>6209</v>
      </c>
      <c r="N600" s="6" t="s">
        <v>18299</v>
      </c>
      <c r="O600" s="6" t="s">
        <v>11204</v>
      </c>
      <c r="P600" s="6" t="s">
        <v>380</v>
      </c>
      <c r="Q600" s="6" t="s">
        <v>46</v>
      </c>
      <c r="R600" s="6" t="s">
        <v>47</v>
      </c>
      <c r="S600" s="6" t="s">
        <v>48</v>
      </c>
      <c r="U600" s="6" t="s">
        <v>49</v>
      </c>
      <c r="V600" s="8">
        <v>44061</v>
      </c>
      <c r="W600" s="8">
        <v>44067</v>
      </c>
      <c r="X600" s="31">
        <v>44316</v>
      </c>
      <c r="Y600" s="6" t="str">
        <f>_xlfn.XLOOKUP(C600,总台账!C:C,总台账!Y:Y)</f>
        <v>正常履行</v>
      </c>
      <c r="AA600" s="6" t="str">
        <f>_xlfn.XLOOKUP(C600,总台账!C:C,总台账!Y:Y)</f>
        <v>正常履行</v>
      </c>
      <c r="AB600" s="6" t="s">
        <v>50</v>
      </c>
      <c r="AC600" s="6" t="s">
        <v>51</v>
      </c>
      <c r="AE600" s="6" t="s">
        <v>52</v>
      </c>
      <c r="AF600" s="6" t="s">
        <v>381</v>
      </c>
      <c r="AG600" s="6" t="s">
        <v>54</v>
      </c>
      <c r="AJ600" s="6" t="s">
        <v>55</v>
      </c>
      <c r="AK600" s="6" t="s">
        <v>55</v>
      </c>
    </row>
    <row r="601" spans="1:37" x14ac:dyDescent="0.45">
      <c r="A601" s="5" t="s">
        <v>16044</v>
      </c>
      <c r="B601" s="6" t="s">
        <v>16045</v>
      </c>
      <c r="C601" s="6" t="s">
        <v>16046</v>
      </c>
      <c r="D601" s="9">
        <f>_xlfn.XLOOKUP(C601,总台账!C:C,总台账!D:D)</f>
        <v>6075372</v>
      </c>
      <c r="E601" s="9">
        <f>_xlfn.XLOOKUP(C601,总台账!C:C,总台账!E:E)</f>
        <v>0</v>
      </c>
      <c r="F601" s="6" t="s">
        <v>37</v>
      </c>
      <c r="G601" s="6" t="s">
        <v>5918</v>
      </c>
      <c r="H601" s="6" t="s">
        <v>5919</v>
      </c>
      <c r="I601" s="6" t="s">
        <v>10065</v>
      </c>
      <c r="J601" s="11">
        <v>44069</v>
      </c>
      <c r="K601" s="6" t="s">
        <v>13379</v>
      </c>
      <c r="L601" s="6" t="s">
        <v>13380</v>
      </c>
      <c r="M601" s="6" t="s">
        <v>16233</v>
      </c>
      <c r="N601" s="6" t="s">
        <v>18213</v>
      </c>
      <c r="O601" s="6" t="s">
        <v>13707</v>
      </c>
      <c r="P601" s="6" t="s">
        <v>17638</v>
      </c>
      <c r="Q601" s="6" t="s">
        <v>81</v>
      </c>
      <c r="R601" s="6" t="s">
        <v>13382</v>
      </c>
      <c r="S601" s="6" t="s">
        <v>1071</v>
      </c>
      <c r="U601" s="6" t="s">
        <v>49</v>
      </c>
      <c r="V601" s="8">
        <v>44061</v>
      </c>
      <c r="W601" s="8">
        <v>44070</v>
      </c>
      <c r="X601" s="31">
        <v>44630</v>
      </c>
      <c r="Y601" s="6" t="str">
        <f>_xlfn.XLOOKUP(C601,总台账!C:C,总台账!Y:Y)</f>
        <v>正常履行</v>
      </c>
      <c r="AA601" s="6" t="str">
        <f>_xlfn.XLOOKUP(C601,总台账!C:C,总台账!Y:Y)</f>
        <v>正常履行</v>
      </c>
      <c r="AB601" s="6" t="s">
        <v>50</v>
      </c>
      <c r="AC601" s="6" t="s">
        <v>905</v>
      </c>
      <c r="AE601" s="6" t="s">
        <v>52</v>
      </c>
      <c r="AF601" s="6" t="s">
        <v>16048</v>
      </c>
      <c r="AG601" s="6" t="s">
        <v>54</v>
      </c>
      <c r="AJ601" s="6" t="s">
        <v>55</v>
      </c>
      <c r="AK601" s="6" t="s">
        <v>55</v>
      </c>
    </row>
    <row r="602" spans="1:37" x14ac:dyDescent="0.45">
      <c r="A602" s="5" t="s">
        <v>421</v>
      </c>
      <c r="B602" s="6" t="s">
        <v>422</v>
      </c>
      <c r="C602" s="6" t="s">
        <v>423</v>
      </c>
      <c r="D602" s="9">
        <f>_xlfn.XLOOKUP(C602,总台账!C:C,总台账!D:D)</f>
        <v>26500000</v>
      </c>
      <c r="E602" s="9">
        <f>_xlfn.XLOOKUP(C602,总台账!C:C,总台账!E:E)</f>
        <v>0</v>
      </c>
      <c r="F602" s="6" t="s">
        <v>37</v>
      </c>
      <c r="G602" s="6" t="s">
        <v>38</v>
      </c>
      <c r="H602" s="6" t="s">
        <v>39</v>
      </c>
      <c r="I602" s="6" t="s">
        <v>40</v>
      </c>
      <c r="J602" s="8">
        <v>44070</v>
      </c>
      <c r="K602" s="6" t="s">
        <v>7955</v>
      </c>
      <c r="L602" s="6" t="s">
        <v>42</v>
      </c>
      <c r="M602" s="6" t="s">
        <v>10708</v>
      </c>
      <c r="N602" s="6" t="s">
        <v>18305</v>
      </c>
      <c r="O602" s="6" t="s">
        <v>11204</v>
      </c>
      <c r="P602" s="6" t="s">
        <v>425</v>
      </c>
      <c r="Q602" s="6" t="s">
        <v>46</v>
      </c>
      <c r="R602" s="6" t="s">
        <v>47</v>
      </c>
      <c r="S602" s="6" t="s">
        <v>48</v>
      </c>
      <c r="U602" s="6" t="s">
        <v>49</v>
      </c>
      <c r="V602" s="8">
        <v>44063</v>
      </c>
      <c r="W602" s="8">
        <v>44070</v>
      </c>
      <c r="X602" s="31">
        <v>44195</v>
      </c>
      <c r="Y602" s="6" t="str">
        <f>_xlfn.XLOOKUP(C602,总台账!C:C,总台账!Y:Y)</f>
        <v>正常履行</v>
      </c>
      <c r="AA602" s="6" t="str">
        <f>_xlfn.XLOOKUP(C602,总台账!C:C,总台账!Y:Y)</f>
        <v>正常履行</v>
      </c>
      <c r="AB602" s="6" t="s">
        <v>50</v>
      </c>
      <c r="AC602" s="6" t="s">
        <v>51</v>
      </c>
      <c r="AE602" s="6" t="s">
        <v>52</v>
      </c>
      <c r="AF602" s="6" t="s">
        <v>426</v>
      </c>
      <c r="AG602" s="6" t="s">
        <v>54</v>
      </c>
      <c r="AJ602" s="6" t="s">
        <v>55</v>
      </c>
      <c r="AK602" s="6" t="s">
        <v>55</v>
      </c>
    </row>
    <row r="603" spans="1:37" x14ac:dyDescent="0.45">
      <c r="A603" s="5" t="s">
        <v>459</v>
      </c>
      <c r="B603" s="6" t="s">
        <v>460</v>
      </c>
      <c r="C603" s="6" t="s">
        <v>461</v>
      </c>
      <c r="D603" s="9">
        <f>_xlfn.XLOOKUP(C603,总台账!C:C,总台账!D:D)</f>
        <v>3750000</v>
      </c>
      <c r="E603" s="9">
        <f>_xlfn.XLOOKUP(C603,总台账!C:C,总台账!E:E)</f>
        <v>0</v>
      </c>
      <c r="F603" s="6" t="s">
        <v>37</v>
      </c>
      <c r="G603" s="6" t="s">
        <v>38</v>
      </c>
      <c r="H603" s="6" t="s">
        <v>39</v>
      </c>
      <c r="I603" s="6" t="s">
        <v>40</v>
      </c>
      <c r="J603" s="8">
        <v>44070</v>
      </c>
      <c r="K603" s="6" t="s">
        <v>7955</v>
      </c>
      <c r="L603" s="6" t="s">
        <v>59</v>
      </c>
      <c r="M603" s="6" t="s">
        <v>6271</v>
      </c>
      <c r="N603" s="6" t="s">
        <v>18304</v>
      </c>
      <c r="O603" s="6" t="s">
        <v>11204</v>
      </c>
      <c r="P603" s="6" t="s">
        <v>462</v>
      </c>
      <c r="Q603" s="6" t="s">
        <v>46</v>
      </c>
      <c r="R603" s="6" t="s">
        <v>47</v>
      </c>
      <c r="S603" s="6" t="s">
        <v>48</v>
      </c>
      <c r="U603" s="6" t="s">
        <v>49</v>
      </c>
      <c r="V603" s="8">
        <v>44063</v>
      </c>
      <c r="W603" s="8">
        <v>44070</v>
      </c>
      <c r="X603" s="31">
        <v>44421</v>
      </c>
      <c r="Y603" s="6" t="str">
        <f>_xlfn.XLOOKUP(C603,总台账!C:C,总台账!Y:Y)</f>
        <v>履约终止</v>
      </c>
      <c r="AA603" s="6" t="str">
        <f>_xlfn.XLOOKUP(C603,总台账!C:C,总台账!Y:Y)</f>
        <v>履约终止</v>
      </c>
      <c r="AB603" s="6" t="s">
        <v>50</v>
      </c>
      <c r="AC603" s="6" t="s">
        <v>51</v>
      </c>
      <c r="AE603" s="6" t="s">
        <v>52</v>
      </c>
      <c r="AF603" s="6" t="s">
        <v>463</v>
      </c>
      <c r="AG603" s="6" t="s">
        <v>54</v>
      </c>
      <c r="AJ603" s="6" t="s">
        <v>55</v>
      </c>
      <c r="AK603" s="6" t="s">
        <v>55</v>
      </c>
    </row>
    <row r="604" spans="1:37" x14ac:dyDescent="0.45">
      <c r="A604" s="5" t="s">
        <v>568</v>
      </c>
      <c r="B604" s="6" t="s">
        <v>569</v>
      </c>
      <c r="C604" s="6" t="s">
        <v>570</v>
      </c>
      <c r="D604" s="9">
        <f>_xlfn.XLOOKUP(C604,总台账!C:C,总台账!D:D)</f>
        <v>570160</v>
      </c>
      <c r="E604" s="9">
        <f>_xlfn.XLOOKUP(C604,总台账!C:C,总台账!E:E)</f>
        <v>0</v>
      </c>
      <c r="F604" s="6" t="s">
        <v>37</v>
      </c>
      <c r="G604" s="6" t="s">
        <v>38</v>
      </c>
      <c r="H604" s="6" t="s">
        <v>39</v>
      </c>
      <c r="I604" s="6" t="s">
        <v>40</v>
      </c>
      <c r="J604" s="8">
        <v>44070</v>
      </c>
      <c r="K604" s="6" t="s">
        <v>7955</v>
      </c>
      <c r="L604" s="6" t="s">
        <v>59</v>
      </c>
      <c r="M604" s="6" t="s">
        <v>6182</v>
      </c>
      <c r="N604" s="6" t="s">
        <v>18303</v>
      </c>
      <c r="O604" s="6" t="s">
        <v>11204</v>
      </c>
      <c r="P604" s="6" t="s">
        <v>571</v>
      </c>
      <c r="Q604" s="6" t="s">
        <v>46</v>
      </c>
      <c r="R604" s="6" t="s">
        <v>47</v>
      </c>
      <c r="S604" s="6" t="s">
        <v>48</v>
      </c>
      <c r="U604" s="6" t="s">
        <v>49</v>
      </c>
      <c r="V604" s="8">
        <v>44063</v>
      </c>
      <c r="W604" s="8">
        <v>44070</v>
      </c>
      <c r="X604" s="31">
        <v>44089</v>
      </c>
      <c r="Y604" s="6" t="str">
        <f>_xlfn.XLOOKUP(C604,总台账!C:C,总台账!Y:Y)</f>
        <v>正常履行</v>
      </c>
      <c r="AA604" s="6" t="str">
        <f>_xlfn.XLOOKUP(C604,总台账!C:C,总台账!Y:Y)</f>
        <v>正常履行</v>
      </c>
      <c r="AB604" s="6" t="s">
        <v>50</v>
      </c>
      <c r="AC604" s="6" t="s">
        <v>51</v>
      </c>
      <c r="AE604" s="6" t="s">
        <v>52</v>
      </c>
      <c r="AF604" s="6" t="s">
        <v>572</v>
      </c>
      <c r="AG604" s="6" t="s">
        <v>54</v>
      </c>
      <c r="AJ604" s="6" t="s">
        <v>55</v>
      </c>
      <c r="AK604" s="6" t="s">
        <v>55</v>
      </c>
    </row>
    <row r="605" spans="1:37" x14ac:dyDescent="0.45">
      <c r="A605" s="5" t="s">
        <v>579</v>
      </c>
      <c r="B605" s="6" t="s">
        <v>580</v>
      </c>
      <c r="C605" s="6" t="s">
        <v>581</v>
      </c>
      <c r="D605" s="9">
        <f>_xlfn.XLOOKUP(C605,总台账!C:C,总台账!D:D)</f>
        <v>1471645</v>
      </c>
      <c r="E605" s="9">
        <f>_xlfn.XLOOKUP(C605,总台账!C:C,总台账!E:E)</f>
        <v>0</v>
      </c>
      <c r="F605" s="6" t="s">
        <v>37</v>
      </c>
      <c r="G605" s="6" t="s">
        <v>38</v>
      </c>
      <c r="H605" s="6" t="s">
        <v>39</v>
      </c>
      <c r="I605" s="6" t="s">
        <v>40</v>
      </c>
      <c r="J605" s="8">
        <v>44070</v>
      </c>
      <c r="K605" s="6" t="s">
        <v>7955</v>
      </c>
      <c r="L605" s="6" t="s">
        <v>59</v>
      </c>
      <c r="M605" s="6" t="s">
        <v>10709</v>
      </c>
      <c r="N605" s="6" t="s">
        <v>18311</v>
      </c>
      <c r="O605" s="6" t="s">
        <v>11204</v>
      </c>
      <c r="P605" s="6" t="s">
        <v>583</v>
      </c>
      <c r="Q605" s="6" t="s">
        <v>46</v>
      </c>
      <c r="R605" s="6" t="s">
        <v>47</v>
      </c>
      <c r="S605" s="6" t="s">
        <v>48</v>
      </c>
      <c r="U605" s="6" t="s">
        <v>49</v>
      </c>
      <c r="V605" s="8">
        <v>44061</v>
      </c>
      <c r="W605" s="8">
        <v>44070</v>
      </c>
      <c r="X605" s="31">
        <v>44285</v>
      </c>
      <c r="Y605" s="6" t="str">
        <f>_xlfn.XLOOKUP(C605,总台账!C:C,总台账!Y:Y)</f>
        <v>正常履行</v>
      </c>
      <c r="AA605" s="6" t="str">
        <f>_xlfn.XLOOKUP(C605,总台账!C:C,总台账!Y:Y)</f>
        <v>正常履行</v>
      </c>
      <c r="AB605" s="6" t="s">
        <v>50</v>
      </c>
      <c r="AC605" s="6" t="s">
        <v>51</v>
      </c>
      <c r="AE605" s="6" t="s">
        <v>52</v>
      </c>
      <c r="AF605" s="6" t="s">
        <v>584</v>
      </c>
      <c r="AG605" s="6" t="s">
        <v>54</v>
      </c>
      <c r="AJ605" s="6" t="s">
        <v>55</v>
      </c>
      <c r="AK605" s="6" t="s">
        <v>55</v>
      </c>
    </row>
    <row r="606" spans="1:37" x14ac:dyDescent="0.45">
      <c r="A606" s="5" t="s">
        <v>589</v>
      </c>
      <c r="B606" s="6" t="s">
        <v>590</v>
      </c>
      <c r="C606" s="6" t="s">
        <v>591</v>
      </c>
      <c r="D606" s="9">
        <f>_xlfn.XLOOKUP(C606,总台账!C:C,总台账!D:D)</f>
        <v>5229165.8</v>
      </c>
      <c r="E606" s="9">
        <f>_xlfn.XLOOKUP(C606,总台账!C:C,总台账!E:E)</f>
        <v>0</v>
      </c>
      <c r="F606" s="6" t="s">
        <v>37</v>
      </c>
      <c r="G606" s="6" t="s">
        <v>38</v>
      </c>
      <c r="H606" s="6" t="s">
        <v>39</v>
      </c>
      <c r="I606" s="6" t="s">
        <v>40</v>
      </c>
      <c r="J606" s="8">
        <v>44070</v>
      </c>
      <c r="K606" s="6" t="s">
        <v>7955</v>
      </c>
      <c r="L606" s="6" t="s">
        <v>42</v>
      </c>
      <c r="M606" s="6" t="s">
        <v>6658</v>
      </c>
      <c r="N606" s="6" t="s">
        <v>18310</v>
      </c>
      <c r="O606" s="6" t="s">
        <v>11204</v>
      </c>
      <c r="P606" s="6" t="s">
        <v>593</v>
      </c>
      <c r="Q606" s="6" t="s">
        <v>46</v>
      </c>
      <c r="R606" s="6" t="s">
        <v>47</v>
      </c>
      <c r="S606" s="6" t="s">
        <v>48</v>
      </c>
      <c r="U606" s="6" t="s">
        <v>49</v>
      </c>
      <c r="V606" s="8">
        <v>44061</v>
      </c>
      <c r="W606" s="8">
        <v>44070</v>
      </c>
      <c r="X606" s="31">
        <v>44195</v>
      </c>
      <c r="Y606" s="6" t="str">
        <f>_xlfn.XLOOKUP(C606,总台账!C:C,总台账!Y:Y)</f>
        <v>正常履行</v>
      </c>
      <c r="AA606" s="6" t="str">
        <f>_xlfn.XLOOKUP(C606,总台账!C:C,总台账!Y:Y)</f>
        <v>正常履行</v>
      </c>
      <c r="AB606" s="6" t="s">
        <v>50</v>
      </c>
      <c r="AC606" s="6" t="s">
        <v>51</v>
      </c>
      <c r="AE606" s="6" t="s">
        <v>52</v>
      </c>
      <c r="AF606" s="6" t="s">
        <v>594</v>
      </c>
      <c r="AG606" s="6" t="s">
        <v>54</v>
      </c>
      <c r="AJ606" s="6" t="s">
        <v>55</v>
      </c>
      <c r="AK606" s="6" t="s">
        <v>55</v>
      </c>
    </row>
    <row r="607" spans="1:37" x14ac:dyDescent="0.45">
      <c r="A607" s="5" t="s">
        <v>622</v>
      </c>
      <c r="B607" s="6" t="s">
        <v>623</v>
      </c>
      <c r="C607" s="6" t="s">
        <v>624</v>
      </c>
      <c r="D607" s="9">
        <f>_xlfn.XLOOKUP(C607,总台账!C:C,总台账!D:D)</f>
        <v>1284336</v>
      </c>
      <c r="E607" s="9">
        <f>_xlfn.XLOOKUP(C607,总台账!C:C,总台账!E:E)</f>
        <v>0</v>
      </c>
      <c r="F607" s="6" t="s">
        <v>37</v>
      </c>
      <c r="G607" s="6" t="s">
        <v>38</v>
      </c>
      <c r="H607" s="6" t="s">
        <v>39</v>
      </c>
      <c r="I607" s="6" t="s">
        <v>40</v>
      </c>
      <c r="J607" s="8">
        <v>44070</v>
      </c>
      <c r="K607" s="6" t="s">
        <v>7955</v>
      </c>
      <c r="L607" s="6" t="s">
        <v>59</v>
      </c>
      <c r="M607" s="6" t="s">
        <v>6271</v>
      </c>
      <c r="N607" s="6" t="s">
        <v>18304</v>
      </c>
      <c r="O607" s="6" t="s">
        <v>11204</v>
      </c>
      <c r="P607" s="6" t="s">
        <v>625</v>
      </c>
      <c r="Q607" s="6" t="s">
        <v>46</v>
      </c>
      <c r="R607" s="6" t="s">
        <v>47</v>
      </c>
      <c r="S607" s="6" t="s">
        <v>48</v>
      </c>
      <c r="U607" s="6" t="s">
        <v>49</v>
      </c>
      <c r="V607" s="8">
        <v>44063</v>
      </c>
      <c r="W607" s="8">
        <v>44070</v>
      </c>
      <c r="X607" s="31">
        <v>44089</v>
      </c>
      <c r="Y607" s="6" t="str">
        <f>_xlfn.XLOOKUP(C607,总台账!C:C,总台账!Y:Y)</f>
        <v>履约终止</v>
      </c>
      <c r="AA607" s="6" t="str">
        <f>_xlfn.XLOOKUP(C607,总台账!C:C,总台账!Y:Y)</f>
        <v>履约终止</v>
      </c>
      <c r="AB607" s="6" t="s">
        <v>50</v>
      </c>
      <c r="AC607" s="6" t="s">
        <v>51</v>
      </c>
      <c r="AE607" s="6" t="s">
        <v>52</v>
      </c>
      <c r="AF607" s="6" t="s">
        <v>626</v>
      </c>
      <c r="AG607" s="6" t="s">
        <v>54</v>
      </c>
      <c r="AJ607" s="6" t="s">
        <v>55</v>
      </c>
      <c r="AK607" s="6" t="s">
        <v>55</v>
      </c>
    </row>
    <row r="608" spans="1:37" x14ac:dyDescent="0.45">
      <c r="A608" s="5" t="s">
        <v>595</v>
      </c>
      <c r="B608" s="6" t="s">
        <v>596</v>
      </c>
      <c r="C608" s="6" t="s">
        <v>597</v>
      </c>
      <c r="D608" s="9">
        <f>_xlfn.XLOOKUP(C608,总台账!C:C,总台账!D:D)</f>
        <v>3800000</v>
      </c>
      <c r="E608" s="9">
        <f>_xlfn.XLOOKUP(C608,总台账!C:C,总台账!E:E)</f>
        <v>0</v>
      </c>
      <c r="F608" s="6" t="s">
        <v>37</v>
      </c>
      <c r="G608" s="6" t="s">
        <v>38</v>
      </c>
      <c r="H608" s="6" t="s">
        <v>39</v>
      </c>
      <c r="I608" s="6" t="s">
        <v>40</v>
      </c>
      <c r="J608" s="8">
        <v>44070</v>
      </c>
      <c r="K608" s="6" t="s">
        <v>7955</v>
      </c>
      <c r="L608" s="6" t="s">
        <v>42</v>
      </c>
      <c r="M608" s="6" t="s">
        <v>10710</v>
      </c>
      <c r="N608" s="6" t="s">
        <v>18309</v>
      </c>
      <c r="O608" s="6" t="s">
        <v>11204</v>
      </c>
      <c r="P608" s="6" t="s">
        <v>599</v>
      </c>
      <c r="Q608" s="6" t="s">
        <v>46</v>
      </c>
      <c r="R608" s="6" t="s">
        <v>47</v>
      </c>
      <c r="S608" s="6" t="s">
        <v>48</v>
      </c>
      <c r="U608" s="6" t="s">
        <v>49</v>
      </c>
      <c r="V608" s="8">
        <v>44063</v>
      </c>
      <c r="W608" s="8">
        <v>44070</v>
      </c>
      <c r="X608" s="31">
        <v>44316</v>
      </c>
      <c r="Y608" s="6" t="str">
        <f>_xlfn.XLOOKUP(C608,总台账!C:C,总台账!Y:Y)</f>
        <v>履约终止</v>
      </c>
      <c r="AA608" s="6" t="str">
        <f>_xlfn.XLOOKUP(C608,总台账!C:C,总台账!Y:Y)</f>
        <v>履约终止</v>
      </c>
      <c r="AB608" s="6" t="s">
        <v>50</v>
      </c>
      <c r="AC608" s="6" t="s">
        <v>51</v>
      </c>
      <c r="AE608" s="6" t="s">
        <v>52</v>
      </c>
      <c r="AF608" s="6" t="s">
        <v>600</v>
      </c>
      <c r="AG608" s="6" t="s">
        <v>54</v>
      </c>
      <c r="AJ608" s="6" t="s">
        <v>55</v>
      </c>
      <c r="AK608" s="6" t="s">
        <v>55</v>
      </c>
    </row>
    <row r="609" spans="1:37" x14ac:dyDescent="0.45">
      <c r="A609" s="5" t="s">
        <v>606</v>
      </c>
      <c r="B609" s="6" t="s">
        <v>607</v>
      </c>
      <c r="C609" s="6" t="s">
        <v>608</v>
      </c>
      <c r="D609" s="9">
        <f>_xlfn.XLOOKUP(C609,总台账!C:C,总台账!D:D)</f>
        <v>12142631</v>
      </c>
      <c r="E609" s="9">
        <f>_xlfn.XLOOKUP(C609,总台账!C:C,总台账!E:E)</f>
        <v>0</v>
      </c>
      <c r="F609" s="6" t="s">
        <v>37</v>
      </c>
      <c r="G609" s="6" t="s">
        <v>38</v>
      </c>
      <c r="H609" s="6" t="s">
        <v>39</v>
      </c>
      <c r="I609" s="6" t="s">
        <v>40</v>
      </c>
      <c r="J609" s="8">
        <v>44070</v>
      </c>
      <c r="K609" s="6" t="s">
        <v>7955</v>
      </c>
      <c r="L609" s="6" t="s">
        <v>42</v>
      </c>
      <c r="M609" s="6" t="s">
        <v>6488</v>
      </c>
      <c r="N609" s="6" t="s">
        <v>18308</v>
      </c>
      <c r="O609" s="6" t="s">
        <v>11204</v>
      </c>
      <c r="P609" s="6" t="s">
        <v>610</v>
      </c>
      <c r="Q609" s="6" t="s">
        <v>46</v>
      </c>
      <c r="R609" s="6" t="s">
        <v>47</v>
      </c>
      <c r="S609" s="6" t="s">
        <v>48</v>
      </c>
      <c r="U609" s="6" t="s">
        <v>49</v>
      </c>
      <c r="V609" s="8">
        <v>44063</v>
      </c>
      <c r="W609" s="8">
        <v>44070</v>
      </c>
      <c r="X609" s="31">
        <v>44316</v>
      </c>
      <c r="Y609" s="6" t="str">
        <f>_xlfn.XLOOKUP(C609,总台账!C:C,总台账!Y:Y)</f>
        <v>履约终止</v>
      </c>
      <c r="AA609" s="6" t="str">
        <f>_xlfn.XLOOKUP(C609,总台账!C:C,总台账!Y:Y)</f>
        <v>履约终止</v>
      </c>
      <c r="AB609" s="6" t="s">
        <v>50</v>
      </c>
      <c r="AC609" s="6" t="s">
        <v>51</v>
      </c>
      <c r="AE609" s="6" t="s">
        <v>52</v>
      </c>
      <c r="AF609" s="6" t="s">
        <v>611</v>
      </c>
      <c r="AG609" s="6" t="s">
        <v>54</v>
      </c>
      <c r="AJ609" s="6" t="s">
        <v>55</v>
      </c>
      <c r="AK609" s="6" t="s">
        <v>55</v>
      </c>
    </row>
    <row r="610" spans="1:37" x14ac:dyDescent="0.45">
      <c r="A610" s="5" t="s">
        <v>454</v>
      </c>
      <c r="B610" s="6" t="s">
        <v>455</v>
      </c>
      <c r="C610" s="6" t="s">
        <v>456</v>
      </c>
      <c r="D610" s="9">
        <f>_xlfn.XLOOKUP(C610,总台账!C:C,总台账!D:D)</f>
        <v>11690109</v>
      </c>
      <c r="E610" s="9">
        <f>_xlfn.XLOOKUP(C610,总台账!C:C,总台账!E:E)</f>
        <v>0</v>
      </c>
      <c r="F610" s="6" t="s">
        <v>37</v>
      </c>
      <c r="G610" s="6" t="s">
        <v>38</v>
      </c>
      <c r="H610" s="6" t="s">
        <v>39</v>
      </c>
      <c r="I610" s="6" t="s">
        <v>40</v>
      </c>
      <c r="J610" s="8">
        <v>44070</v>
      </c>
      <c r="K610" s="6" t="s">
        <v>7955</v>
      </c>
      <c r="L610" s="6" t="s">
        <v>42</v>
      </c>
      <c r="M610" s="6" t="s">
        <v>6266</v>
      </c>
      <c r="N610" s="6" t="s">
        <v>18307</v>
      </c>
      <c r="O610" s="6" t="s">
        <v>11204</v>
      </c>
      <c r="P610" s="6" t="s">
        <v>8986</v>
      </c>
      <c r="Q610" s="6" t="s">
        <v>46</v>
      </c>
      <c r="R610" s="6" t="s">
        <v>47</v>
      </c>
      <c r="S610" s="6" t="s">
        <v>48</v>
      </c>
      <c r="U610" s="6" t="s">
        <v>49</v>
      </c>
      <c r="V610" s="8">
        <v>44063</v>
      </c>
      <c r="W610" s="8">
        <v>44070</v>
      </c>
      <c r="X610" s="31">
        <v>44408</v>
      </c>
      <c r="Y610" s="6" t="str">
        <f>_xlfn.XLOOKUP(C610,总台账!C:C,总台账!Y:Y)</f>
        <v>履约终止</v>
      </c>
      <c r="AA610" s="6" t="str">
        <f>_xlfn.XLOOKUP(C610,总台账!C:C,总台账!Y:Y)</f>
        <v>履约终止</v>
      </c>
      <c r="AB610" s="6" t="s">
        <v>50</v>
      </c>
      <c r="AC610" s="6" t="s">
        <v>51</v>
      </c>
      <c r="AE610" s="6" t="s">
        <v>52</v>
      </c>
      <c r="AF610" s="6" t="s">
        <v>458</v>
      </c>
      <c r="AG610" s="6" t="s">
        <v>54</v>
      </c>
      <c r="AJ610" s="6" t="s">
        <v>55</v>
      </c>
      <c r="AK610" s="6" t="s">
        <v>55</v>
      </c>
    </row>
    <row r="611" spans="1:37" x14ac:dyDescent="0.45">
      <c r="A611" s="5" t="s">
        <v>562</v>
      </c>
      <c r="B611" s="6" t="s">
        <v>563</v>
      </c>
      <c r="C611" s="6" t="s">
        <v>564</v>
      </c>
      <c r="D611" s="9">
        <f>_xlfn.XLOOKUP(C611,总台账!C:C,总台账!D:D)</f>
        <v>5999177</v>
      </c>
      <c r="E611" s="9">
        <f>_xlfn.XLOOKUP(C611,总台账!C:C,总台账!E:E)</f>
        <v>0</v>
      </c>
      <c r="F611" s="6" t="s">
        <v>37</v>
      </c>
      <c r="G611" s="6" t="s">
        <v>38</v>
      </c>
      <c r="H611" s="6" t="s">
        <v>39</v>
      </c>
      <c r="I611" s="6" t="s">
        <v>40</v>
      </c>
      <c r="J611" s="8">
        <v>44070</v>
      </c>
      <c r="K611" s="6" t="s">
        <v>7955</v>
      </c>
      <c r="L611" s="6" t="s">
        <v>42</v>
      </c>
      <c r="M611" s="6" t="s">
        <v>6553</v>
      </c>
      <c r="N611" s="6" t="s">
        <v>18306</v>
      </c>
      <c r="O611" s="6" t="s">
        <v>11204</v>
      </c>
      <c r="P611" s="6" t="s">
        <v>566</v>
      </c>
      <c r="Q611" s="6" t="s">
        <v>46</v>
      </c>
      <c r="R611" s="6" t="s">
        <v>47</v>
      </c>
      <c r="S611" s="6" t="s">
        <v>48</v>
      </c>
      <c r="U611" s="6" t="s">
        <v>49</v>
      </c>
      <c r="V611" s="8">
        <v>44063</v>
      </c>
      <c r="W611" s="8">
        <v>44070</v>
      </c>
      <c r="X611" s="31">
        <v>44316</v>
      </c>
      <c r="Y611" s="6" t="str">
        <f>_xlfn.XLOOKUP(C611,总台账!C:C,总台账!Y:Y)</f>
        <v>履约终止</v>
      </c>
      <c r="AA611" s="6" t="str">
        <f>_xlfn.XLOOKUP(C611,总台账!C:C,总台账!Y:Y)</f>
        <v>履约终止</v>
      </c>
      <c r="AB611" s="6" t="s">
        <v>50</v>
      </c>
      <c r="AC611" s="6" t="s">
        <v>51</v>
      </c>
      <c r="AE611" s="6" t="s">
        <v>52</v>
      </c>
      <c r="AF611" s="6" t="s">
        <v>567</v>
      </c>
      <c r="AG611" s="6" t="s">
        <v>54</v>
      </c>
      <c r="AJ611" s="6" t="s">
        <v>55</v>
      </c>
      <c r="AK611" s="6" t="s">
        <v>55</v>
      </c>
    </row>
    <row r="612" spans="1:37" x14ac:dyDescent="0.45">
      <c r="A612" s="5" t="s">
        <v>16040</v>
      </c>
      <c r="B612" s="6" t="s">
        <v>16041</v>
      </c>
      <c r="C612" s="6" t="s">
        <v>16042</v>
      </c>
      <c r="D612" s="9">
        <f>_xlfn.XLOOKUP(C612,总台账!C:C,总台账!D:D)</f>
        <v>22446348.07</v>
      </c>
      <c r="E612" s="9">
        <f>_xlfn.XLOOKUP(C612,总台账!C:C,总台账!E:E)</f>
        <v>0</v>
      </c>
      <c r="F612" s="6" t="s">
        <v>37</v>
      </c>
      <c r="G612" s="6" t="s">
        <v>38</v>
      </c>
      <c r="H612" s="6" t="s">
        <v>39</v>
      </c>
      <c r="I612" s="6" t="s">
        <v>40</v>
      </c>
      <c r="J612" s="11">
        <v>44075</v>
      </c>
      <c r="K612" s="6" t="s">
        <v>13379</v>
      </c>
      <c r="L612" s="6" t="s">
        <v>13380</v>
      </c>
      <c r="M612" s="6" t="s">
        <v>16228</v>
      </c>
      <c r="N612" s="6" t="s">
        <v>18273</v>
      </c>
      <c r="O612" s="6" t="s">
        <v>19910</v>
      </c>
      <c r="P612" s="6" t="s">
        <v>50</v>
      </c>
      <c r="Q612" s="6" t="s">
        <v>975</v>
      </c>
      <c r="R612" s="6" t="s">
        <v>13382</v>
      </c>
      <c r="U612" s="6" t="s">
        <v>49</v>
      </c>
      <c r="V612" s="8">
        <v>44069</v>
      </c>
      <c r="W612" s="8">
        <v>44079</v>
      </c>
      <c r="X612" s="31">
        <v>44165</v>
      </c>
      <c r="Y612" s="6" t="str">
        <f>_xlfn.XLOOKUP(C612,总台账!C:C,总台账!Y:Y)</f>
        <v>正常履行</v>
      </c>
      <c r="AA612" s="6" t="str">
        <f>_xlfn.XLOOKUP(C612,总台账!C:C,总台账!Y:Y)</f>
        <v>正常履行</v>
      </c>
      <c r="AB612" s="6" t="s">
        <v>50</v>
      </c>
      <c r="AC612" s="6" t="s">
        <v>51</v>
      </c>
      <c r="AE612" s="6" t="s">
        <v>52</v>
      </c>
      <c r="AF612" s="6" t="s">
        <v>16043</v>
      </c>
      <c r="AG612" s="6" t="s">
        <v>54</v>
      </c>
      <c r="AJ612" s="6" t="s">
        <v>55</v>
      </c>
      <c r="AK612" s="6" t="s">
        <v>55</v>
      </c>
    </row>
    <row r="613" spans="1:37" x14ac:dyDescent="0.45">
      <c r="A613" s="5" t="s">
        <v>308</v>
      </c>
      <c r="B613" s="6" t="s">
        <v>309</v>
      </c>
      <c r="C613" s="6" t="s">
        <v>310</v>
      </c>
      <c r="D613" s="9">
        <f>_xlfn.XLOOKUP(C613,总台账!C:C,总台账!D:D)</f>
        <v>1398966</v>
      </c>
      <c r="E613" s="9">
        <f>_xlfn.XLOOKUP(C613,总台账!C:C,总台账!E:E)</f>
        <v>0</v>
      </c>
      <c r="F613" s="6" t="s">
        <v>37</v>
      </c>
      <c r="G613" s="6" t="s">
        <v>38</v>
      </c>
      <c r="H613" s="6" t="s">
        <v>39</v>
      </c>
      <c r="I613" s="6" t="s">
        <v>40</v>
      </c>
      <c r="J613" s="8">
        <v>44075</v>
      </c>
      <c r="K613" s="6" t="s">
        <v>7955</v>
      </c>
      <c r="L613" s="6" t="s">
        <v>59</v>
      </c>
      <c r="M613" s="6" t="s">
        <v>6182</v>
      </c>
      <c r="N613" s="6" t="s">
        <v>18303</v>
      </c>
      <c r="O613" s="6" t="s">
        <v>11204</v>
      </c>
      <c r="P613" s="6" t="s">
        <v>311</v>
      </c>
      <c r="Q613" s="6" t="s">
        <v>46</v>
      </c>
      <c r="R613" s="6" t="s">
        <v>47</v>
      </c>
      <c r="S613" s="6" t="s">
        <v>48</v>
      </c>
      <c r="U613" s="6" t="s">
        <v>49</v>
      </c>
      <c r="V613" s="8">
        <v>44071</v>
      </c>
      <c r="W613" s="8">
        <v>44075</v>
      </c>
      <c r="X613" s="31">
        <v>44089</v>
      </c>
      <c r="Y613" s="6" t="str">
        <f>_xlfn.XLOOKUP(C613,总台账!C:C,总台账!Y:Y)</f>
        <v>正常履行</v>
      </c>
      <c r="AA613" s="6" t="str">
        <f>_xlfn.XLOOKUP(C613,总台账!C:C,总台账!Y:Y)</f>
        <v>正常履行</v>
      </c>
      <c r="AB613" s="6" t="s">
        <v>50</v>
      </c>
      <c r="AC613" s="6" t="s">
        <v>51</v>
      </c>
      <c r="AE613" s="6" t="s">
        <v>52</v>
      </c>
      <c r="AF613" s="6" t="s">
        <v>312</v>
      </c>
      <c r="AG613" s="6" t="s">
        <v>54</v>
      </c>
      <c r="AJ613" s="6" t="s">
        <v>55</v>
      </c>
      <c r="AK613" s="6" t="s">
        <v>55</v>
      </c>
    </row>
    <row r="614" spans="1:37" x14ac:dyDescent="0.45">
      <c r="A614" s="5" t="s">
        <v>800</v>
      </c>
      <c r="B614" s="6" t="s">
        <v>801</v>
      </c>
      <c r="C614" s="6" t="s">
        <v>802</v>
      </c>
      <c r="D614" s="9">
        <f>_xlfn.XLOOKUP(C614,总台账!C:C,总台账!D:D)</f>
        <v>161334</v>
      </c>
      <c r="E614" s="9">
        <f>_xlfn.XLOOKUP(C614,总台账!C:C,总台账!E:E)</f>
        <v>0</v>
      </c>
      <c r="F614" s="6" t="s">
        <v>37</v>
      </c>
      <c r="G614" s="6" t="s">
        <v>38</v>
      </c>
      <c r="H614" s="6" t="s">
        <v>39</v>
      </c>
      <c r="I614" s="6" t="s">
        <v>40</v>
      </c>
      <c r="J614" s="8">
        <v>44075</v>
      </c>
      <c r="K614" s="6" t="s">
        <v>7955</v>
      </c>
      <c r="L614" s="6" t="s">
        <v>59</v>
      </c>
      <c r="M614" s="6" t="s">
        <v>6271</v>
      </c>
      <c r="N614" s="6" t="s">
        <v>18304</v>
      </c>
      <c r="O614" s="6" t="s">
        <v>11204</v>
      </c>
      <c r="P614" s="6" t="s">
        <v>803</v>
      </c>
      <c r="Q614" s="6" t="s">
        <v>46</v>
      </c>
      <c r="R614" s="6" t="s">
        <v>47</v>
      </c>
      <c r="S614" s="6" t="s">
        <v>48</v>
      </c>
      <c r="U614" s="6" t="s">
        <v>49</v>
      </c>
      <c r="V614" s="8">
        <v>44070</v>
      </c>
      <c r="W614" s="8">
        <v>44075</v>
      </c>
      <c r="X614" s="31">
        <v>44089</v>
      </c>
      <c r="Y614" s="6" t="str">
        <f>_xlfn.XLOOKUP(C614,总台账!C:C,总台账!Y:Y)</f>
        <v>履约终止</v>
      </c>
      <c r="AA614" s="6" t="str">
        <f>_xlfn.XLOOKUP(C614,总台账!C:C,总台账!Y:Y)</f>
        <v>履约终止</v>
      </c>
      <c r="AB614" s="6" t="s">
        <v>50</v>
      </c>
      <c r="AC614" s="6" t="s">
        <v>51</v>
      </c>
      <c r="AE614" s="6" t="s">
        <v>52</v>
      </c>
      <c r="AF614" s="6" t="s">
        <v>804</v>
      </c>
      <c r="AG614" s="6" t="s">
        <v>54</v>
      </c>
      <c r="AJ614" s="6" t="s">
        <v>55</v>
      </c>
      <c r="AK614" s="6" t="s">
        <v>55</v>
      </c>
    </row>
    <row r="615" spans="1:37" x14ac:dyDescent="0.45">
      <c r="A615" s="5" t="s">
        <v>627</v>
      </c>
      <c r="B615" s="6" t="s">
        <v>628</v>
      </c>
      <c r="C615" s="6" t="s">
        <v>629</v>
      </c>
      <c r="D615" s="9">
        <f>_xlfn.XLOOKUP(C615,总台账!C:C,总台账!D:D)</f>
        <v>515632</v>
      </c>
      <c r="E615" s="9">
        <f>_xlfn.XLOOKUP(C615,总台账!C:C,总台账!E:E)</f>
        <v>0</v>
      </c>
      <c r="F615" s="6" t="s">
        <v>37</v>
      </c>
      <c r="G615" s="6" t="s">
        <v>38</v>
      </c>
      <c r="H615" s="6" t="s">
        <v>39</v>
      </c>
      <c r="I615" s="6" t="s">
        <v>40</v>
      </c>
      <c r="J615" s="8">
        <v>44076</v>
      </c>
      <c r="K615" s="6" t="s">
        <v>7955</v>
      </c>
      <c r="L615" s="6" t="s">
        <v>59</v>
      </c>
      <c r="M615" s="6" t="s">
        <v>6247</v>
      </c>
      <c r="N615" s="6" t="s">
        <v>18265</v>
      </c>
      <c r="O615" s="6" t="s">
        <v>11204</v>
      </c>
      <c r="P615" s="6" t="s">
        <v>630</v>
      </c>
      <c r="Q615" s="6" t="s">
        <v>46</v>
      </c>
      <c r="R615" s="6" t="s">
        <v>47</v>
      </c>
      <c r="S615" s="6" t="s">
        <v>48</v>
      </c>
      <c r="U615" s="6" t="s">
        <v>49</v>
      </c>
      <c r="V615" s="8">
        <v>44067</v>
      </c>
      <c r="W615" s="8">
        <v>44076</v>
      </c>
      <c r="X615" s="31">
        <v>44104</v>
      </c>
      <c r="Y615" s="6" t="str">
        <f>_xlfn.XLOOKUP(C615,总台账!C:C,总台账!Y:Y)</f>
        <v>正常履行</v>
      </c>
      <c r="AA615" s="6" t="str">
        <f>_xlfn.XLOOKUP(C615,总台账!C:C,总台账!Y:Y)</f>
        <v>正常履行</v>
      </c>
      <c r="AB615" s="6" t="s">
        <v>50</v>
      </c>
      <c r="AC615" s="6" t="s">
        <v>51</v>
      </c>
      <c r="AE615" s="6" t="s">
        <v>52</v>
      </c>
      <c r="AF615" s="6" t="s">
        <v>631</v>
      </c>
      <c r="AG615" s="6" t="s">
        <v>54</v>
      </c>
      <c r="AJ615" s="6" t="s">
        <v>55</v>
      </c>
      <c r="AK615" s="6" t="s">
        <v>55</v>
      </c>
    </row>
    <row r="616" spans="1:37" x14ac:dyDescent="0.45">
      <c r="A616" s="5" t="s">
        <v>296</v>
      </c>
      <c r="B616" s="6" t="s">
        <v>297</v>
      </c>
      <c r="C616" s="6" t="s">
        <v>298</v>
      </c>
      <c r="D616" s="9">
        <f>_xlfn.XLOOKUP(C616,总台账!C:C,总台账!D:D)</f>
        <v>206534</v>
      </c>
      <c r="E616" s="9">
        <f>_xlfn.XLOOKUP(C616,总台账!C:C,总台账!E:E)</f>
        <v>0</v>
      </c>
      <c r="F616" s="6" t="s">
        <v>37</v>
      </c>
      <c r="G616" s="6" t="s">
        <v>38</v>
      </c>
      <c r="H616" s="6" t="s">
        <v>39</v>
      </c>
      <c r="I616" s="6" t="s">
        <v>40</v>
      </c>
      <c r="J616" s="8">
        <v>44076</v>
      </c>
      <c r="K616" s="6" t="s">
        <v>7955</v>
      </c>
      <c r="L616" s="6" t="s">
        <v>59</v>
      </c>
      <c r="M616" s="6" t="s">
        <v>6182</v>
      </c>
      <c r="N616" s="6" t="s">
        <v>18303</v>
      </c>
      <c r="O616" s="6" t="s">
        <v>11204</v>
      </c>
      <c r="P616" s="6" t="s">
        <v>300</v>
      </c>
      <c r="Q616" s="6" t="s">
        <v>46</v>
      </c>
      <c r="R616" s="6" t="s">
        <v>47</v>
      </c>
      <c r="S616" s="6" t="s">
        <v>48</v>
      </c>
      <c r="U616" s="6" t="s">
        <v>49</v>
      </c>
      <c r="V616" s="8">
        <v>44068</v>
      </c>
      <c r="W616" s="8">
        <v>44076</v>
      </c>
      <c r="X616" s="31">
        <v>44089</v>
      </c>
      <c r="Y616" s="6" t="str">
        <f>_xlfn.XLOOKUP(C616,总台账!C:C,总台账!Y:Y)</f>
        <v>正常履行</v>
      </c>
      <c r="AA616" s="6" t="str">
        <f>_xlfn.XLOOKUP(C616,总台账!C:C,总台账!Y:Y)</f>
        <v>正常履行</v>
      </c>
      <c r="AB616" s="6" t="s">
        <v>50</v>
      </c>
      <c r="AC616" s="6" t="s">
        <v>51</v>
      </c>
      <c r="AE616" s="6" t="s">
        <v>52</v>
      </c>
      <c r="AF616" s="6" t="s">
        <v>301</v>
      </c>
      <c r="AG616" s="6" t="s">
        <v>54</v>
      </c>
      <c r="AJ616" s="6" t="s">
        <v>55</v>
      </c>
      <c r="AK616" s="6" t="s">
        <v>55</v>
      </c>
    </row>
    <row r="617" spans="1:37" x14ac:dyDescent="0.45">
      <c r="A617" s="5" t="s">
        <v>464</v>
      </c>
      <c r="B617" s="6" t="s">
        <v>465</v>
      </c>
      <c r="C617" s="6" t="s">
        <v>466</v>
      </c>
      <c r="D617" s="9">
        <f>_xlfn.XLOOKUP(C617,总台账!C:C,总台账!D:D)</f>
        <v>615000</v>
      </c>
      <c r="E617" s="9">
        <f>_xlfn.XLOOKUP(C617,总台账!C:C,总台账!E:E)</f>
        <v>0</v>
      </c>
      <c r="F617" s="6" t="s">
        <v>37</v>
      </c>
      <c r="G617" s="6" t="s">
        <v>38</v>
      </c>
      <c r="H617" s="6" t="s">
        <v>39</v>
      </c>
      <c r="I617" s="6" t="s">
        <v>40</v>
      </c>
      <c r="J617" s="8">
        <v>44076</v>
      </c>
      <c r="K617" s="6" t="s">
        <v>7955</v>
      </c>
      <c r="L617" s="6" t="s">
        <v>59</v>
      </c>
      <c r="M617" s="6" t="s">
        <v>6454</v>
      </c>
      <c r="N617" s="6" t="s">
        <v>18312</v>
      </c>
      <c r="O617" s="6" t="s">
        <v>11204</v>
      </c>
      <c r="P617" s="6" t="s">
        <v>468</v>
      </c>
      <c r="Q617" s="6" t="s">
        <v>46</v>
      </c>
      <c r="R617" s="6" t="s">
        <v>47</v>
      </c>
      <c r="S617" s="6" t="s">
        <v>48</v>
      </c>
      <c r="U617" s="6" t="s">
        <v>49</v>
      </c>
      <c r="V617" s="8">
        <v>44069</v>
      </c>
      <c r="W617" s="8">
        <v>44076</v>
      </c>
      <c r="X617" s="31">
        <v>44479</v>
      </c>
      <c r="Y617" s="6" t="str">
        <f>_xlfn.XLOOKUP(C617,总台账!C:C,总台账!Y:Y)</f>
        <v>履约终止</v>
      </c>
      <c r="AA617" s="6" t="str">
        <f>_xlfn.XLOOKUP(C617,总台账!C:C,总台账!Y:Y)</f>
        <v>履约终止</v>
      </c>
      <c r="AB617" s="6" t="s">
        <v>50</v>
      </c>
      <c r="AC617" s="6" t="s">
        <v>51</v>
      </c>
      <c r="AE617" s="6" t="s">
        <v>52</v>
      </c>
      <c r="AF617" s="6" t="s">
        <v>469</v>
      </c>
      <c r="AG617" s="6" t="s">
        <v>54</v>
      </c>
      <c r="AJ617" s="6" t="s">
        <v>55</v>
      </c>
      <c r="AK617" s="6" t="s">
        <v>55</v>
      </c>
    </row>
    <row r="618" spans="1:37" x14ac:dyDescent="0.45">
      <c r="A618" s="5" t="s">
        <v>483</v>
      </c>
      <c r="B618" s="6" t="s">
        <v>484</v>
      </c>
      <c r="C618" s="6" t="s">
        <v>485</v>
      </c>
      <c r="D618" s="9">
        <f>_xlfn.XLOOKUP(C618,总台账!C:C,总台账!D:D)</f>
        <v>14706712</v>
      </c>
      <c r="E618" s="9">
        <f>_xlfn.XLOOKUP(C618,总台账!C:C,总台账!E:E)</f>
        <v>0</v>
      </c>
      <c r="F618" s="6" t="s">
        <v>37</v>
      </c>
      <c r="G618" s="6" t="s">
        <v>38</v>
      </c>
      <c r="H618" s="6" t="s">
        <v>39</v>
      </c>
      <c r="I618" s="6" t="s">
        <v>40</v>
      </c>
      <c r="J618" s="8">
        <v>44076</v>
      </c>
      <c r="K618" s="6" t="s">
        <v>7955</v>
      </c>
      <c r="L618" s="6" t="s">
        <v>59</v>
      </c>
      <c r="M618" s="6" t="s">
        <v>6454</v>
      </c>
      <c r="N618" s="6" t="s">
        <v>18312</v>
      </c>
      <c r="O618" s="6" t="s">
        <v>93</v>
      </c>
      <c r="P618" s="6" t="s">
        <v>486</v>
      </c>
      <c r="Q618" s="6" t="s">
        <v>46</v>
      </c>
      <c r="R618" s="6" t="s">
        <v>47</v>
      </c>
      <c r="S618" s="6" t="s">
        <v>48</v>
      </c>
      <c r="U618" s="6" t="s">
        <v>49</v>
      </c>
      <c r="V618" s="8">
        <v>44069</v>
      </c>
      <c r="W618" s="8">
        <v>44076</v>
      </c>
      <c r="X618" s="31">
        <v>44834</v>
      </c>
      <c r="Y618" s="6" t="str">
        <f>_xlfn.XLOOKUP(C618,总台账!C:C,总台账!Y:Y)</f>
        <v>正常履行</v>
      </c>
      <c r="AA618" s="6" t="str">
        <f>_xlfn.XLOOKUP(C618,总台账!C:C,总台账!Y:Y)</f>
        <v>正常履行</v>
      </c>
      <c r="AB618" s="6" t="s">
        <v>50</v>
      </c>
      <c r="AC618" s="6" t="s">
        <v>51</v>
      </c>
      <c r="AE618" s="6" t="s">
        <v>52</v>
      </c>
      <c r="AF618" s="6" t="s">
        <v>487</v>
      </c>
      <c r="AG618" s="6" t="s">
        <v>54</v>
      </c>
      <c r="AJ618" s="6" t="s">
        <v>55</v>
      </c>
      <c r="AK618" s="6" t="s">
        <v>55</v>
      </c>
    </row>
    <row r="619" spans="1:37" x14ac:dyDescent="0.45">
      <c r="A619" s="5" t="s">
        <v>716</v>
      </c>
      <c r="B619" s="6" t="s">
        <v>717</v>
      </c>
      <c r="C619" s="6" t="s">
        <v>718</v>
      </c>
      <c r="D619" s="9">
        <f>_xlfn.XLOOKUP(C619,总台账!C:C,总台账!D:D)</f>
        <v>482000</v>
      </c>
      <c r="E619" s="9">
        <f>_xlfn.XLOOKUP(C619,总台账!C:C,总台账!E:E)</f>
        <v>0</v>
      </c>
      <c r="F619" s="6" t="s">
        <v>37</v>
      </c>
      <c r="G619" s="6" t="s">
        <v>38</v>
      </c>
      <c r="H619" s="6" t="s">
        <v>39</v>
      </c>
      <c r="I619" s="6" t="s">
        <v>40</v>
      </c>
      <c r="J619" s="8">
        <v>44076</v>
      </c>
      <c r="K619" s="6" t="s">
        <v>7955</v>
      </c>
      <c r="L619" s="6" t="s">
        <v>59</v>
      </c>
      <c r="M619" s="6" t="s">
        <v>6968</v>
      </c>
      <c r="N619" s="6" t="s">
        <v>18313</v>
      </c>
      <c r="O619" s="6" t="s">
        <v>11204</v>
      </c>
      <c r="P619" s="6" t="s">
        <v>719</v>
      </c>
      <c r="Q619" s="6" t="s">
        <v>46</v>
      </c>
      <c r="R619" s="6" t="s">
        <v>47</v>
      </c>
      <c r="S619" s="6" t="s">
        <v>48</v>
      </c>
      <c r="U619" s="6" t="s">
        <v>49</v>
      </c>
      <c r="V619" s="8">
        <v>44069</v>
      </c>
      <c r="W619" s="8">
        <v>44076</v>
      </c>
      <c r="X619" s="31">
        <v>44105</v>
      </c>
      <c r="Y619" s="6" t="str">
        <f>_xlfn.XLOOKUP(C619,总台账!C:C,总台账!Y:Y)</f>
        <v>履约终止</v>
      </c>
      <c r="AA619" s="6" t="str">
        <f>_xlfn.XLOOKUP(C619,总台账!C:C,总台账!Y:Y)</f>
        <v>履约终止</v>
      </c>
      <c r="AB619" s="6" t="s">
        <v>50</v>
      </c>
      <c r="AC619" s="6" t="s">
        <v>51</v>
      </c>
      <c r="AE619" s="6" t="s">
        <v>52</v>
      </c>
      <c r="AF619" s="6" t="s">
        <v>720</v>
      </c>
      <c r="AG619" s="6" t="s">
        <v>54</v>
      </c>
      <c r="AJ619" s="6" t="s">
        <v>55</v>
      </c>
      <c r="AK619" s="6" t="s">
        <v>55</v>
      </c>
    </row>
    <row r="620" spans="1:37" x14ac:dyDescent="0.45">
      <c r="A620" s="5" t="s">
        <v>788</v>
      </c>
      <c r="B620" s="6" t="s">
        <v>789</v>
      </c>
      <c r="C620" s="6" t="s">
        <v>790</v>
      </c>
      <c r="D620" s="9">
        <f>_xlfn.XLOOKUP(C620,总台账!C:C,总台账!D:D)</f>
        <v>3694344</v>
      </c>
      <c r="E620" s="9">
        <f>_xlfn.XLOOKUP(C620,总台账!C:C,总台账!E:E)</f>
        <v>0</v>
      </c>
      <c r="F620" s="6" t="s">
        <v>37</v>
      </c>
      <c r="G620" s="6" t="s">
        <v>38</v>
      </c>
      <c r="H620" s="6" t="s">
        <v>39</v>
      </c>
      <c r="I620" s="6" t="s">
        <v>40</v>
      </c>
      <c r="J620" s="8">
        <v>44076</v>
      </c>
      <c r="K620" s="6" t="s">
        <v>7955</v>
      </c>
      <c r="L620" s="6" t="s">
        <v>59</v>
      </c>
      <c r="M620" s="6" t="s">
        <v>6454</v>
      </c>
      <c r="N620" s="6" t="s">
        <v>18312</v>
      </c>
      <c r="O620" s="6" t="s">
        <v>11204</v>
      </c>
      <c r="P620" s="6" t="s">
        <v>791</v>
      </c>
      <c r="Q620" s="6" t="s">
        <v>46</v>
      </c>
      <c r="R620" s="6" t="s">
        <v>47</v>
      </c>
      <c r="S620" s="6" t="s">
        <v>48</v>
      </c>
      <c r="U620" s="6" t="s">
        <v>49</v>
      </c>
      <c r="V620" s="8">
        <v>44069</v>
      </c>
      <c r="W620" s="8">
        <v>44076</v>
      </c>
      <c r="X620" s="31">
        <v>44150</v>
      </c>
      <c r="Y620" s="6" t="str">
        <f>_xlfn.XLOOKUP(C620,总台账!C:C,总台账!Y:Y)</f>
        <v>正常履行</v>
      </c>
      <c r="AA620" s="6" t="str">
        <f>_xlfn.XLOOKUP(C620,总台账!C:C,总台账!Y:Y)</f>
        <v>正常履行</v>
      </c>
      <c r="AB620" s="6" t="s">
        <v>50</v>
      </c>
      <c r="AC620" s="6" t="s">
        <v>51</v>
      </c>
      <c r="AE620" s="6" t="s">
        <v>52</v>
      </c>
      <c r="AF620" s="6" t="s">
        <v>792</v>
      </c>
      <c r="AG620" s="6" t="s">
        <v>54</v>
      </c>
      <c r="AJ620" s="6" t="s">
        <v>55</v>
      </c>
      <c r="AK620" s="6" t="s">
        <v>55</v>
      </c>
    </row>
    <row r="621" spans="1:37" x14ac:dyDescent="0.45">
      <c r="A621" s="5" t="s">
        <v>793</v>
      </c>
      <c r="B621" s="6" t="s">
        <v>8992</v>
      </c>
      <c r="C621" s="6" t="s">
        <v>794</v>
      </c>
      <c r="D621" s="9">
        <f>_xlfn.XLOOKUP(C621,总台账!C:C,总台账!D:D)</f>
        <v>27936000</v>
      </c>
      <c r="E621" s="9">
        <f>_xlfn.XLOOKUP(C621,总台账!C:C,总台账!E:E)</f>
        <v>0</v>
      </c>
      <c r="F621" s="6" t="s">
        <v>37</v>
      </c>
      <c r="G621" s="6" t="s">
        <v>38</v>
      </c>
      <c r="H621" s="6" t="s">
        <v>39</v>
      </c>
      <c r="I621" s="6" t="s">
        <v>40</v>
      </c>
      <c r="J621" s="8">
        <v>44076</v>
      </c>
      <c r="K621" s="6" t="s">
        <v>7955</v>
      </c>
      <c r="L621" s="6" t="s">
        <v>59</v>
      </c>
      <c r="M621" s="6" t="s">
        <v>7087</v>
      </c>
      <c r="N621" s="6" t="s">
        <v>18262</v>
      </c>
      <c r="O621" s="6" t="s">
        <v>93</v>
      </c>
      <c r="P621" s="6" t="s">
        <v>8991</v>
      </c>
      <c r="Q621" s="6" t="s">
        <v>46</v>
      </c>
      <c r="R621" s="6" t="s">
        <v>47</v>
      </c>
      <c r="S621" s="6" t="s">
        <v>48</v>
      </c>
      <c r="U621" s="6" t="s">
        <v>49</v>
      </c>
      <c r="V621" s="8">
        <v>44069</v>
      </c>
      <c r="W621" s="8">
        <v>44076</v>
      </c>
      <c r="X621" s="31">
        <v>44926</v>
      </c>
      <c r="Y621" s="6" t="str">
        <f>_xlfn.XLOOKUP(C621,总台账!C:C,总台账!Y:Y)</f>
        <v>正常履行</v>
      </c>
      <c r="AA621" s="6" t="str">
        <f>_xlfn.XLOOKUP(C621,总台账!C:C,总台账!Y:Y)</f>
        <v>正常履行</v>
      </c>
      <c r="AB621" s="6" t="s">
        <v>50</v>
      </c>
      <c r="AC621" s="6" t="s">
        <v>51</v>
      </c>
      <c r="AE621" s="6" t="s">
        <v>52</v>
      </c>
      <c r="AF621" s="6" t="s">
        <v>795</v>
      </c>
      <c r="AG621" s="6" t="s">
        <v>54</v>
      </c>
      <c r="AJ621" s="6" t="s">
        <v>55</v>
      </c>
      <c r="AK621" s="6" t="s">
        <v>55</v>
      </c>
    </row>
    <row r="622" spans="1:37" x14ac:dyDescent="0.45">
      <c r="A622" s="5" t="s">
        <v>382</v>
      </c>
      <c r="B622" s="6" t="s">
        <v>383</v>
      </c>
      <c r="C622" s="6" t="s">
        <v>384</v>
      </c>
      <c r="D622" s="9">
        <f>_xlfn.XLOOKUP(C622,总台账!C:C,总台账!D:D)</f>
        <v>44596024</v>
      </c>
      <c r="E622" s="9">
        <f>_xlfn.XLOOKUP(C622,总台账!C:C,总台账!E:E)</f>
        <v>0</v>
      </c>
      <c r="F622" s="6" t="s">
        <v>37</v>
      </c>
      <c r="G622" s="6" t="s">
        <v>38</v>
      </c>
      <c r="H622" s="6" t="s">
        <v>39</v>
      </c>
      <c r="I622" s="6" t="s">
        <v>40</v>
      </c>
      <c r="J622" s="8">
        <v>44076</v>
      </c>
      <c r="K622" s="6" t="s">
        <v>7955</v>
      </c>
      <c r="L622" s="6" t="s">
        <v>59</v>
      </c>
      <c r="M622" s="6" t="s">
        <v>6293</v>
      </c>
      <c r="N622" s="6" t="s">
        <v>18281</v>
      </c>
      <c r="O622" s="6" t="s">
        <v>93</v>
      </c>
      <c r="P622" s="6" t="s">
        <v>385</v>
      </c>
      <c r="Q622" s="6" t="s">
        <v>46</v>
      </c>
      <c r="R622" s="6" t="s">
        <v>47</v>
      </c>
      <c r="S622" s="6" t="s">
        <v>48</v>
      </c>
      <c r="U622" s="6" t="s">
        <v>49</v>
      </c>
      <c r="V622" s="8">
        <v>44069</v>
      </c>
      <c r="W622" s="8">
        <v>44076</v>
      </c>
      <c r="X622" s="31">
        <v>44834</v>
      </c>
      <c r="Y622" s="6" t="str">
        <f>_xlfn.XLOOKUP(C622,总台账!C:C,总台账!Y:Y)</f>
        <v>正常履行</v>
      </c>
      <c r="AA622" s="6" t="str">
        <f>_xlfn.XLOOKUP(C622,总台账!C:C,总台账!Y:Y)</f>
        <v>正常履行</v>
      </c>
      <c r="AB622" s="6" t="s">
        <v>50</v>
      </c>
      <c r="AC622" s="6" t="s">
        <v>51</v>
      </c>
      <c r="AE622" s="6" t="s">
        <v>52</v>
      </c>
      <c r="AF622" s="6" t="s">
        <v>386</v>
      </c>
      <c r="AG622" s="6" t="s">
        <v>54</v>
      </c>
      <c r="AJ622" s="6" t="s">
        <v>55</v>
      </c>
      <c r="AK622" s="6" t="s">
        <v>55</v>
      </c>
    </row>
    <row r="623" spans="1:37" ht="14.5" customHeight="1" x14ac:dyDescent="0.45">
      <c r="A623" s="5" t="s">
        <v>427</v>
      </c>
      <c r="B623" s="6" t="s">
        <v>428</v>
      </c>
      <c r="C623" s="6" t="s">
        <v>429</v>
      </c>
      <c r="D623" s="9">
        <f>_xlfn.XLOOKUP(C623,总台账!C:C,总台账!D:D)</f>
        <v>37000000</v>
      </c>
      <c r="E623" s="9">
        <f>_xlfn.XLOOKUP(C623,总台账!C:C,总台账!E:E)</f>
        <v>0</v>
      </c>
      <c r="F623" s="6" t="s">
        <v>37</v>
      </c>
      <c r="G623" s="6" t="s">
        <v>38</v>
      </c>
      <c r="H623" s="6" t="s">
        <v>39</v>
      </c>
      <c r="I623" s="6" t="s">
        <v>40</v>
      </c>
      <c r="J623" s="8">
        <v>44076</v>
      </c>
      <c r="K623" s="6" t="s">
        <v>7955</v>
      </c>
      <c r="L623" s="6" t="s">
        <v>59</v>
      </c>
      <c r="M623" s="6" t="s">
        <v>7087</v>
      </c>
      <c r="N623" s="6" t="s">
        <v>18262</v>
      </c>
      <c r="O623" s="6" t="s">
        <v>93</v>
      </c>
      <c r="P623" s="6" t="s">
        <v>430</v>
      </c>
      <c r="Q623" s="6" t="s">
        <v>46</v>
      </c>
      <c r="R623" s="6" t="s">
        <v>47</v>
      </c>
      <c r="S623" s="6" t="s">
        <v>48</v>
      </c>
      <c r="U623" s="6" t="s">
        <v>49</v>
      </c>
      <c r="V623" s="8">
        <v>44069</v>
      </c>
      <c r="W623" s="8">
        <v>44076</v>
      </c>
      <c r="X623" s="31">
        <v>44339</v>
      </c>
      <c r="Y623" s="6" t="str">
        <f>_xlfn.XLOOKUP(C623,总台账!C:C,总台账!Y:Y)</f>
        <v>履约终止</v>
      </c>
      <c r="AA623" s="6" t="str">
        <f>_xlfn.XLOOKUP(C623,总台账!C:C,总台账!Y:Y)</f>
        <v>履约终止</v>
      </c>
      <c r="AB623" s="6" t="s">
        <v>50</v>
      </c>
      <c r="AC623" s="6" t="s">
        <v>51</v>
      </c>
      <c r="AE623" s="6" t="s">
        <v>52</v>
      </c>
      <c r="AF623" s="6" t="s">
        <v>431</v>
      </c>
      <c r="AG623" s="6" t="s">
        <v>54</v>
      </c>
      <c r="AJ623" s="6" t="s">
        <v>55</v>
      </c>
      <c r="AK623" s="6" t="s">
        <v>55</v>
      </c>
    </row>
    <row r="624" spans="1:37" ht="16.5" customHeight="1" x14ac:dyDescent="0.45">
      <c r="A624" s="5" t="s">
        <v>16194</v>
      </c>
      <c r="B624" s="6" t="s">
        <v>16195</v>
      </c>
      <c r="C624" s="6" t="s">
        <v>16196</v>
      </c>
      <c r="D624" s="9">
        <f>_xlfn.XLOOKUP(C624,总台账!C:C,总台账!D:D)</f>
        <v>450000</v>
      </c>
      <c r="E624" s="9">
        <f>_xlfn.XLOOKUP(C624,总台账!C:C,总台账!E:E)</f>
        <v>0</v>
      </c>
      <c r="F624" s="6" t="s">
        <v>37</v>
      </c>
      <c r="G624" s="6" t="s">
        <v>278</v>
      </c>
      <c r="H624" s="6" t="s">
        <v>279</v>
      </c>
      <c r="J624" s="11">
        <v>44082</v>
      </c>
      <c r="K624" s="6" t="s">
        <v>13379</v>
      </c>
      <c r="L624" s="6" t="s">
        <v>15304</v>
      </c>
      <c r="M624" s="6" t="s">
        <v>16234</v>
      </c>
      <c r="N624" s="6" t="s">
        <v>18314</v>
      </c>
      <c r="O624" s="6" t="s">
        <v>19910</v>
      </c>
      <c r="P624" s="6" t="s">
        <v>17639</v>
      </c>
      <c r="Q624" s="6" t="s">
        <v>46</v>
      </c>
      <c r="R624" s="6" t="s">
        <v>13382</v>
      </c>
      <c r="U624" s="6" t="s">
        <v>49</v>
      </c>
      <c r="V624" s="8">
        <v>44014</v>
      </c>
      <c r="W624" s="8">
        <v>44082</v>
      </c>
      <c r="X624" s="31">
        <v>44256</v>
      </c>
      <c r="Y624" s="6" t="str">
        <f>_xlfn.XLOOKUP(C624,总台账!C:C,总台账!Y:Y)</f>
        <v>正常履行</v>
      </c>
      <c r="AA624" s="6" t="str">
        <f>_xlfn.XLOOKUP(C624,总台账!C:C,总台账!Y:Y)</f>
        <v>正常履行</v>
      </c>
      <c r="AB624" s="6" t="s">
        <v>50</v>
      </c>
      <c r="AC624" s="6" t="s">
        <v>51</v>
      </c>
      <c r="AE624" s="6" t="s">
        <v>52</v>
      </c>
      <c r="AF624" s="6" t="s">
        <v>16198</v>
      </c>
      <c r="AG624" s="6" t="s">
        <v>54</v>
      </c>
      <c r="AJ624" s="6" t="s">
        <v>55</v>
      </c>
      <c r="AK624" s="6" t="s">
        <v>55</v>
      </c>
    </row>
    <row r="625" spans="1:37" x14ac:dyDescent="0.45">
      <c r="A625" s="5" t="s">
        <v>338</v>
      </c>
      <c r="B625" s="6" t="s">
        <v>339</v>
      </c>
      <c r="C625" s="6" t="s">
        <v>340</v>
      </c>
      <c r="D625" s="9">
        <f>_xlfn.XLOOKUP(C625,总台账!C:C,总台账!D:D)</f>
        <v>8176330</v>
      </c>
      <c r="E625" s="9">
        <f>_xlfn.XLOOKUP(C625,总台账!C:C,总台账!E:E)</f>
        <v>0</v>
      </c>
      <c r="F625" s="6" t="s">
        <v>37</v>
      </c>
      <c r="G625" s="6" t="s">
        <v>38</v>
      </c>
      <c r="H625" s="6" t="s">
        <v>39</v>
      </c>
      <c r="I625" s="6" t="s">
        <v>40</v>
      </c>
      <c r="J625" s="8">
        <v>44085</v>
      </c>
      <c r="K625" s="6" t="s">
        <v>7955</v>
      </c>
      <c r="L625" s="6" t="s">
        <v>42</v>
      </c>
      <c r="M625" s="6" t="s">
        <v>6261</v>
      </c>
      <c r="N625" s="6" t="s">
        <v>18319</v>
      </c>
      <c r="O625" s="6" t="s">
        <v>11204</v>
      </c>
      <c r="P625" s="6" t="s">
        <v>342</v>
      </c>
      <c r="Q625" s="6" t="s">
        <v>46</v>
      </c>
      <c r="R625" s="6" t="s">
        <v>47</v>
      </c>
      <c r="S625" s="6" t="s">
        <v>48</v>
      </c>
      <c r="U625" s="6" t="s">
        <v>49</v>
      </c>
      <c r="V625" s="8">
        <v>44076</v>
      </c>
      <c r="W625" s="8">
        <v>44085</v>
      </c>
      <c r="X625" s="31">
        <v>44165</v>
      </c>
      <c r="Y625" s="6" t="str">
        <f>_xlfn.XLOOKUP(C625,总台账!C:C,总台账!Y:Y)</f>
        <v>履约终止</v>
      </c>
      <c r="AA625" s="6" t="str">
        <f>_xlfn.XLOOKUP(C625,总台账!C:C,总台账!Y:Y)</f>
        <v>履约终止</v>
      </c>
      <c r="AB625" s="6" t="s">
        <v>50</v>
      </c>
      <c r="AC625" s="6" t="s">
        <v>51</v>
      </c>
      <c r="AE625" s="6" t="s">
        <v>52</v>
      </c>
      <c r="AF625" s="6" t="s">
        <v>343</v>
      </c>
      <c r="AG625" s="6" t="s">
        <v>54</v>
      </c>
      <c r="AJ625" s="6" t="s">
        <v>55</v>
      </c>
      <c r="AK625" s="6" t="s">
        <v>55</v>
      </c>
    </row>
    <row r="626" spans="1:37" x14ac:dyDescent="0.45">
      <c r="A626" s="5" t="s">
        <v>612</v>
      </c>
      <c r="B626" s="6" t="s">
        <v>613</v>
      </c>
      <c r="C626" s="6" t="s">
        <v>614</v>
      </c>
      <c r="D626" s="9">
        <f>_xlfn.XLOOKUP(C626,总台账!C:C,总台账!D:D)</f>
        <v>2266650</v>
      </c>
      <c r="E626" s="9">
        <f>_xlfn.XLOOKUP(C626,总台账!C:C,总台账!E:E)</f>
        <v>0</v>
      </c>
      <c r="F626" s="6" t="s">
        <v>37</v>
      </c>
      <c r="G626" s="6" t="s">
        <v>38</v>
      </c>
      <c r="H626" s="6" t="s">
        <v>39</v>
      </c>
      <c r="I626" s="6" t="s">
        <v>40</v>
      </c>
      <c r="J626" s="8">
        <v>44085</v>
      </c>
      <c r="K626" s="6" t="s">
        <v>7955</v>
      </c>
      <c r="L626" s="6" t="s">
        <v>42</v>
      </c>
      <c r="M626" s="6" t="s">
        <v>6247</v>
      </c>
      <c r="N626" s="6" t="s">
        <v>18265</v>
      </c>
      <c r="O626" s="6" t="s">
        <v>11204</v>
      </c>
      <c r="P626" s="6" t="s">
        <v>615</v>
      </c>
      <c r="Q626" s="6" t="s">
        <v>46</v>
      </c>
      <c r="R626" s="6" t="s">
        <v>47</v>
      </c>
      <c r="S626" s="6" t="s">
        <v>48</v>
      </c>
      <c r="U626" s="6" t="s">
        <v>49</v>
      </c>
      <c r="V626" s="8">
        <v>44076</v>
      </c>
      <c r="W626" s="8">
        <v>44085</v>
      </c>
      <c r="X626" s="31">
        <v>44165</v>
      </c>
      <c r="Y626" s="6" t="str">
        <f>_xlfn.XLOOKUP(C626,总台账!C:C,总台账!Y:Y)</f>
        <v>正常履行</v>
      </c>
      <c r="AA626" s="6" t="str">
        <f>_xlfn.XLOOKUP(C626,总台账!C:C,总台账!Y:Y)</f>
        <v>正常履行</v>
      </c>
      <c r="AB626" s="6" t="s">
        <v>50</v>
      </c>
      <c r="AC626" s="6" t="s">
        <v>51</v>
      </c>
      <c r="AE626" s="6" t="s">
        <v>52</v>
      </c>
      <c r="AF626" s="6" t="s">
        <v>616</v>
      </c>
      <c r="AG626" s="6" t="s">
        <v>54</v>
      </c>
      <c r="AJ626" s="6" t="s">
        <v>55</v>
      </c>
      <c r="AK626" s="6" t="s">
        <v>55</v>
      </c>
    </row>
    <row r="627" spans="1:37" x14ac:dyDescent="0.45">
      <c r="A627" s="5" t="s">
        <v>573</v>
      </c>
      <c r="B627" s="6" t="s">
        <v>574</v>
      </c>
      <c r="C627" s="6" t="s">
        <v>575</v>
      </c>
      <c r="D627" s="9">
        <f>_xlfn.XLOOKUP(C627,总台账!C:C,总台账!D:D)</f>
        <v>4923500</v>
      </c>
      <c r="E627" s="9">
        <f>_xlfn.XLOOKUP(C627,总台账!C:C,总台账!E:E)</f>
        <v>0</v>
      </c>
      <c r="F627" s="6" t="s">
        <v>37</v>
      </c>
      <c r="G627" s="6" t="s">
        <v>38</v>
      </c>
      <c r="H627" s="6" t="s">
        <v>39</v>
      </c>
      <c r="I627" s="6" t="s">
        <v>40</v>
      </c>
      <c r="J627" s="8">
        <v>44085</v>
      </c>
      <c r="K627" s="6" t="s">
        <v>7955</v>
      </c>
      <c r="L627" s="6" t="s">
        <v>42</v>
      </c>
      <c r="M627" s="6" t="s">
        <v>6177</v>
      </c>
      <c r="N627" s="6" t="s">
        <v>18318</v>
      </c>
      <c r="O627" s="6" t="s">
        <v>11204</v>
      </c>
      <c r="P627" s="6" t="s">
        <v>577</v>
      </c>
      <c r="Q627" s="6" t="s">
        <v>46</v>
      </c>
      <c r="R627" s="6" t="s">
        <v>47</v>
      </c>
      <c r="S627" s="6" t="s">
        <v>48</v>
      </c>
      <c r="U627" s="6" t="s">
        <v>49</v>
      </c>
      <c r="V627" s="8">
        <v>44076</v>
      </c>
      <c r="W627" s="8">
        <v>44085</v>
      </c>
      <c r="X627" s="31">
        <v>44316</v>
      </c>
      <c r="Y627" s="6" t="str">
        <f>_xlfn.XLOOKUP(C627,总台账!C:C,总台账!Y:Y)</f>
        <v>正常履行</v>
      </c>
      <c r="AA627" s="6" t="str">
        <f>_xlfn.XLOOKUP(C627,总台账!C:C,总台账!Y:Y)</f>
        <v>正常履行</v>
      </c>
      <c r="AB627" s="6" t="s">
        <v>50</v>
      </c>
      <c r="AC627" s="6" t="s">
        <v>51</v>
      </c>
      <c r="AE627" s="6" t="s">
        <v>52</v>
      </c>
      <c r="AF627" s="6" t="s">
        <v>578</v>
      </c>
      <c r="AG627" s="6" t="s">
        <v>54</v>
      </c>
      <c r="AJ627" s="6" t="s">
        <v>55</v>
      </c>
      <c r="AK627" s="6" t="s">
        <v>55</v>
      </c>
    </row>
    <row r="628" spans="1:37" x14ac:dyDescent="0.45">
      <c r="A628" s="5" t="s">
        <v>392</v>
      </c>
      <c r="B628" s="6" t="s">
        <v>393</v>
      </c>
      <c r="C628" s="6" t="s">
        <v>394</v>
      </c>
      <c r="D628" s="9">
        <f>_xlfn.XLOOKUP(C628,总台账!C:C,总台账!D:D)</f>
        <v>4925981</v>
      </c>
      <c r="E628" s="9">
        <f>_xlfn.XLOOKUP(C628,总台账!C:C,总台账!E:E)</f>
        <v>0</v>
      </c>
      <c r="F628" s="6" t="s">
        <v>37</v>
      </c>
      <c r="G628" s="6" t="s">
        <v>38</v>
      </c>
      <c r="H628" s="6" t="s">
        <v>39</v>
      </c>
      <c r="I628" s="6" t="s">
        <v>40</v>
      </c>
      <c r="J628" s="8">
        <v>44085</v>
      </c>
      <c r="K628" s="6" t="s">
        <v>7955</v>
      </c>
      <c r="L628" s="6" t="s">
        <v>42</v>
      </c>
      <c r="M628" s="6" t="s">
        <v>6680</v>
      </c>
      <c r="N628" s="6" t="s">
        <v>18269</v>
      </c>
      <c r="O628" s="6" t="s">
        <v>11204</v>
      </c>
      <c r="P628" s="6" t="s">
        <v>395</v>
      </c>
      <c r="Q628" s="6" t="s">
        <v>46</v>
      </c>
      <c r="R628" s="6" t="s">
        <v>47</v>
      </c>
      <c r="S628" s="6" t="s">
        <v>48</v>
      </c>
      <c r="U628" s="6" t="s">
        <v>49</v>
      </c>
      <c r="V628" s="8">
        <v>44076</v>
      </c>
      <c r="W628" s="8">
        <v>44085</v>
      </c>
      <c r="X628" s="31">
        <v>44347</v>
      </c>
      <c r="Y628" s="6" t="str">
        <f>_xlfn.XLOOKUP(C628,总台账!C:C,总台账!Y:Y)</f>
        <v>正常履行</v>
      </c>
      <c r="AA628" s="6" t="str">
        <f>_xlfn.XLOOKUP(C628,总台账!C:C,总台账!Y:Y)</f>
        <v>正常履行</v>
      </c>
      <c r="AB628" s="6" t="s">
        <v>50</v>
      </c>
      <c r="AC628" s="6" t="s">
        <v>51</v>
      </c>
      <c r="AE628" s="6" t="s">
        <v>52</v>
      </c>
      <c r="AF628" s="6" t="s">
        <v>396</v>
      </c>
      <c r="AG628" s="6" t="s">
        <v>54</v>
      </c>
      <c r="AJ628" s="6" t="s">
        <v>55</v>
      </c>
      <c r="AK628" s="6" t="s">
        <v>55</v>
      </c>
    </row>
    <row r="629" spans="1:37" ht="14.5" customHeight="1" x14ac:dyDescent="0.45">
      <c r="A629" s="5" t="s">
        <v>437</v>
      </c>
      <c r="B629" s="6" t="s">
        <v>438</v>
      </c>
      <c r="C629" s="6" t="s">
        <v>439</v>
      </c>
      <c r="D629" s="9">
        <f>_xlfn.XLOOKUP(C629,总台账!C:C,总台账!D:D)</f>
        <v>2500000</v>
      </c>
      <c r="E629" s="9">
        <f>_xlfn.XLOOKUP(C629,总台账!C:C,总台账!E:E)</f>
        <v>0</v>
      </c>
      <c r="F629" s="6" t="s">
        <v>37</v>
      </c>
      <c r="G629" s="6" t="s">
        <v>38</v>
      </c>
      <c r="H629" s="6" t="s">
        <v>39</v>
      </c>
      <c r="I629" s="6" t="s">
        <v>40</v>
      </c>
      <c r="J629" s="8">
        <v>44085</v>
      </c>
      <c r="K629" s="6" t="s">
        <v>7955</v>
      </c>
      <c r="L629" s="6" t="s">
        <v>42</v>
      </c>
      <c r="M629" s="6" t="s">
        <v>6569</v>
      </c>
      <c r="N629" s="6" t="s">
        <v>18315</v>
      </c>
      <c r="O629" s="6" t="s">
        <v>93</v>
      </c>
      <c r="P629" s="6" t="s">
        <v>441</v>
      </c>
      <c r="Q629" s="6" t="s">
        <v>46</v>
      </c>
      <c r="R629" s="6" t="s">
        <v>47</v>
      </c>
      <c r="S629" s="6" t="s">
        <v>48</v>
      </c>
      <c r="U629" s="6" t="s">
        <v>49</v>
      </c>
      <c r="V629" s="8">
        <v>44078</v>
      </c>
      <c r="W629" s="8">
        <v>44119</v>
      </c>
      <c r="X629" s="31">
        <v>44170</v>
      </c>
      <c r="Y629" s="6" t="str">
        <f>_xlfn.XLOOKUP(C629,总台账!C:C,总台账!Y:Y)</f>
        <v>履约终止</v>
      </c>
      <c r="AA629" s="6" t="str">
        <f>_xlfn.XLOOKUP(C629,总台账!C:C,总台账!Y:Y)</f>
        <v>履约终止</v>
      </c>
      <c r="AB629" s="6" t="s">
        <v>50</v>
      </c>
      <c r="AC629" s="6" t="s">
        <v>51</v>
      </c>
      <c r="AE629" s="6" t="s">
        <v>52</v>
      </c>
      <c r="AF629" s="6" t="s">
        <v>442</v>
      </c>
      <c r="AG629" s="6" t="s">
        <v>54</v>
      </c>
      <c r="AJ629" s="6" t="s">
        <v>55</v>
      </c>
      <c r="AK629" s="6" t="s">
        <v>55</v>
      </c>
    </row>
    <row r="630" spans="1:37" x14ac:dyDescent="0.45">
      <c r="A630" s="5" t="s">
        <v>470</v>
      </c>
      <c r="B630" s="6" t="s">
        <v>471</v>
      </c>
      <c r="C630" s="6" t="s">
        <v>472</v>
      </c>
      <c r="D630" s="9">
        <f>_xlfn.XLOOKUP(C630,总台账!C:C,总台账!D:D)</f>
        <v>2500000</v>
      </c>
      <c r="E630" s="9">
        <f>_xlfn.XLOOKUP(C630,总台账!C:C,总台账!E:E)</f>
        <v>0</v>
      </c>
      <c r="F630" s="6" t="s">
        <v>37</v>
      </c>
      <c r="G630" s="6" t="s">
        <v>38</v>
      </c>
      <c r="H630" s="6" t="s">
        <v>39</v>
      </c>
      <c r="I630" s="6" t="s">
        <v>40</v>
      </c>
      <c r="J630" s="8">
        <v>44085</v>
      </c>
      <c r="K630" s="6" t="s">
        <v>7955</v>
      </c>
      <c r="L630" s="6" t="s">
        <v>42</v>
      </c>
      <c r="M630" s="6" t="s">
        <v>10711</v>
      </c>
      <c r="N630" s="6" t="s">
        <v>18316</v>
      </c>
      <c r="O630" s="6" t="s">
        <v>93</v>
      </c>
      <c r="P630" s="6" t="s">
        <v>474</v>
      </c>
      <c r="Q630" s="6" t="s">
        <v>46</v>
      </c>
      <c r="R630" s="6" t="s">
        <v>47</v>
      </c>
      <c r="S630" s="6" t="s">
        <v>48</v>
      </c>
      <c r="U630" s="6" t="s">
        <v>49</v>
      </c>
      <c r="V630" s="8">
        <v>44078</v>
      </c>
      <c r="W630" s="8">
        <v>44119</v>
      </c>
      <c r="X630" s="31">
        <v>44170</v>
      </c>
      <c r="Y630" s="6" t="str">
        <f>_xlfn.XLOOKUP(C630,总台账!C:C,总台账!Y:Y)</f>
        <v>履约终止</v>
      </c>
      <c r="AA630" s="6" t="str">
        <f>_xlfn.XLOOKUP(C630,总台账!C:C,总台账!Y:Y)</f>
        <v>履约终止</v>
      </c>
      <c r="AB630" s="6" t="s">
        <v>50</v>
      </c>
      <c r="AC630" s="6" t="s">
        <v>51</v>
      </c>
      <c r="AE630" s="6" t="s">
        <v>52</v>
      </c>
      <c r="AF630" s="6" t="s">
        <v>475</v>
      </c>
      <c r="AG630" s="6" t="s">
        <v>54</v>
      </c>
      <c r="AJ630" s="6" t="s">
        <v>55</v>
      </c>
      <c r="AK630" s="6" t="s">
        <v>55</v>
      </c>
    </row>
    <row r="631" spans="1:37" ht="16.5" customHeight="1" x14ac:dyDescent="0.45">
      <c r="A631" s="5" t="s">
        <v>617</v>
      </c>
      <c r="B631" s="6" t="s">
        <v>618</v>
      </c>
      <c r="C631" s="6" t="s">
        <v>619</v>
      </c>
      <c r="D631" s="9">
        <f>_xlfn.XLOOKUP(C631,总台账!C:C,总台账!D:D)</f>
        <v>2500000</v>
      </c>
      <c r="E631" s="9">
        <f>_xlfn.XLOOKUP(C631,总台账!C:C,总台账!E:E)</f>
        <v>0</v>
      </c>
      <c r="F631" s="6" t="s">
        <v>37</v>
      </c>
      <c r="G631" s="6" t="s">
        <v>38</v>
      </c>
      <c r="H631" s="6" t="s">
        <v>39</v>
      </c>
      <c r="I631" s="6" t="s">
        <v>40</v>
      </c>
      <c r="J631" s="8">
        <v>44085</v>
      </c>
      <c r="K631" s="6" t="s">
        <v>7955</v>
      </c>
      <c r="L631" s="6" t="s">
        <v>42</v>
      </c>
      <c r="M631" s="6" t="s">
        <v>6488</v>
      </c>
      <c r="N631" s="6" t="s">
        <v>18308</v>
      </c>
      <c r="O631" s="6" t="s">
        <v>93</v>
      </c>
      <c r="P631" s="6" t="s">
        <v>620</v>
      </c>
      <c r="Q631" s="6" t="s">
        <v>46</v>
      </c>
      <c r="R631" s="6" t="s">
        <v>47</v>
      </c>
      <c r="S631" s="6" t="s">
        <v>48</v>
      </c>
      <c r="U631" s="6" t="s">
        <v>49</v>
      </c>
      <c r="V631" s="8">
        <v>44078</v>
      </c>
      <c r="W631" s="8">
        <v>44119</v>
      </c>
      <c r="X631" s="31">
        <v>44170</v>
      </c>
      <c r="Y631" s="6" t="str">
        <f>_xlfn.XLOOKUP(C631,总台账!C:C,总台账!Y:Y)</f>
        <v>履约终止</v>
      </c>
      <c r="AA631" s="6" t="str">
        <f>_xlfn.XLOOKUP(C631,总台账!C:C,总台账!Y:Y)</f>
        <v>履约终止</v>
      </c>
      <c r="AB631" s="6" t="s">
        <v>50</v>
      </c>
      <c r="AC631" s="6" t="s">
        <v>51</v>
      </c>
      <c r="AE631" s="6" t="s">
        <v>52</v>
      </c>
      <c r="AF631" s="6" t="s">
        <v>621</v>
      </c>
      <c r="AG631" s="6" t="s">
        <v>54</v>
      </c>
      <c r="AJ631" s="6" t="s">
        <v>55</v>
      </c>
      <c r="AK631" s="6" t="s">
        <v>55</v>
      </c>
    </row>
    <row r="632" spans="1:37" x14ac:dyDescent="0.45">
      <c r="A632" s="5" t="s">
        <v>736</v>
      </c>
      <c r="B632" s="6" t="s">
        <v>737</v>
      </c>
      <c r="C632" s="6" t="s">
        <v>738</v>
      </c>
      <c r="D632" s="9">
        <f>_xlfn.XLOOKUP(C632,总台账!C:C,总台账!D:D)</f>
        <v>39078450</v>
      </c>
      <c r="E632" s="9">
        <f>_xlfn.XLOOKUP(C632,总台账!C:C,总台账!E:E)</f>
        <v>0</v>
      </c>
      <c r="F632" s="6" t="s">
        <v>37</v>
      </c>
      <c r="G632" s="6" t="s">
        <v>38</v>
      </c>
      <c r="H632" s="6" t="s">
        <v>39</v>
      </c>
      <c r="I632" s="6" t="s">
        <v>40</v>
      </c>
      <c r="J632" s="8">
        <v>44085</v>
      </c>
      <c r="K632" s="6" t="s">
        <v>7955</v>
      </c>
      <c r="L632" s="6" t="s">
        <v>59</v>
      </c>
      <c r="M632" s="6" t="s">
        <v>6293</v>
      </c>
      <c r="N632" s="6" t="s">
        <v>18281</v>
      </c>
      <c r="O632" s="6" t="s">
        <v>93</v>
      </c>
      <c r="P632" s="6" t="s">
        <v>739</v>
      </c>
      <c r="Q632" s="6" t="s">
        <v>46</v>
      </c>
      <c r="R632" s="6" t="s">
        <v>47</v>
      </c>
      <c r="S632" s="6" t="s">
        <v>48</v>
      </c>
      <c r="U632" s="6" t="s">
        <v>49</v>
      </c>
      <c r="V632" s="8">
        <v>44081</v>
      </c>
      <c r="W632" s="8">
        <v>44085</v>
      </c>
      <c r="X632" s="31">
        <v>44834</v>
      </c>
      <c r="Y632" s="6" t="str">
        <f>_xlfn.XLOOKUP(C632,总台账!C:C,总台账!Y:Y)</f>
        <v>正常履行</v>
      </c>
      <c r="AA632" s="6" t="str">
        <f>_xlfn.XLOOKUP(C632,总台账!C:C,总台账!Y:Y)</f>
        <v>正常履行</v>
      </c>
      <c r="AB632" s="6" t="s">
        <v>50</v>
      </c>
      <c r="AC632" s="6" t="s">
        <v>51</v>
      </c>
      <c r="AE632" s="6" t="s">
        <v>52</v>
      </c>
      <c r="AF632" s="6" t="s">
        <v>740</v>
      </c>
      <c r="AG632" s="6" t="s">
        <v>54</v>
      </c>
      <c r="AJ632" s="6" t="s">
        <v>55</v>
      </c>
      <c r="AK632" s="6" t="s">
        <v>55</v>
      </c>
    </row>
    <row r="633" spans="1:37" x14ac:dyDescent="0.45">
      <c r="A633" s="5" t="s">
        <v>332</v>
      </c>
      <c r="B633" s="6" t="s">
        <v>333</v>
      </c>
      <c r="C633" s="6" t="s">
        <v>334</v>
      </c>
      <c r="D633" s="9">
        <f>_xlfn.XLOOKUP(C633,总台账!C:C,总台账!D:D)</f>
        <v>5000000</v>
      </c>
      <c r="E633" s="9">
        <f>_xlfn.XLOOKUP(C633,总台账!C:C,总台账!E:E)</f>
        <v>0</v>
      </c>
      <c r="F633" s="6" t="s">
        <v>37</v>
      </c>
      <c r="G633" s="6" t="s">
        <v>38</v>
      </c>
      <c r="H633" s="6" t="s">
        <v>39</v>
      </c>
      <c r="I633" s="6" t="s">
        <v>40</v>
      </c>
      <c r="J633" s="8">
        <v>44085</v>
      </c>
      <c r="K633" s="6" t="s">
        <v>7955</v>
      </c>
      <c r="L633" s="6" t="s">
        <v>42</v>
      </c>
      <c r="M633" s="6" t="s">
        <v>6226</v>
      </c>
      <c r="N633" s="6" t="s">
        <v>18317</v>
      </c>
      <c r="O633" s="6" t="s">
        <v>11204</v>
      </c>
      <c r="P633" s="6" t="s">
        <v>336</v>
      </c>
      <c r="Q633" s="6" t="s">
        <v>46</v>
      </c>
      <c r="R633" s="6" t="s">
        <v>47</v>
      </c>
      <c r="S633" s="6" t="s">
        <v>48</v>
      </c>
      <c r="U633" s="6" t="s">
        <v>49</v>
      </c>
      <c r="V633" s="8">
        <v>44078</v>
      </c>
      <c r="W633" s="8">
        <v>44085</v>
      </c>
      <c r="X633" s="31">
        <v>44213</v>
      </c>
      <c r="Y633" s="6" t="str">
        <f>_xlfn.XLOOKUP(C633,总台账!C:C,总台账!Y:Y)</f>
        <v>履约终止</v>
      </c>
      <c r="AA633" s="6" t="str">
        <f>_xlfn.XLOOKUP(C633,总台账!C:C,总台账!Y:Y)</f>
        <v>履约终止</v>
      </c>
      <c r="AB633" s="6" t="s">
        <v>50</v>
      </c>
      <c r="AC633" s="6" t="s">
        <v>51</v>
      </c>
      <c r="AE633" s="6" t="s">
        <v>52</v>
      </c>
      <c r="AF633" s="6" t="s">
        <v>337</v>
      </c>
      <c r="AG633" s="6" t="s">
        <v>54</v>
      </c>
      <c r="AJ633" s="6" t="s">
        <v>55</v>
      </c>
      <c r="AK633" s="6" t="s">
        <v>55</v>
      </c>
    </row>
    <row r="634" spans="1:37" x14ac:dyDescent="0.45">
      <c r="A634" s="5" t="s">
        <v>432</v>
      </c>
      <c r="B634" s="6" t="s">
        <v>433</v>
      </c>
      <c r="C634" s="6" t="s">
        <v>434</v>
      </c>
      <c r="D634" s="9">
        <f>_xlfn.XLOOKUP(C634,总台账!C:C,总台账!D:D)</f>
        <v>34051119</v>
      </c>
      <c r="E634" s="9">
        <f>_xlfn.XLOOKUP(C634,总台账!C:C,总台账!E:E)</f>
        <v>0</v>
      </c>
      <c r="F634" s="6" t="s">
        <v>37</v>
      </c>
      <c r="G634" s="6" t="s">
        <v>38</v>
      </c>
      <c r="H634" s="6" t="s">
        <v>39</v>
      </c>
      <c r="I634" s="6" t="s">
        <v>40</v>
      </c>
      <c r="J634" s="8">
        <v>44085</v>
      </c>
      <c r="K634" s="6" t="s">
        <v>7955</v>
      </c>
      <c r="L634" s="6" t="s">
        <v>59</v>
      </c>
      <c r="M634" s="6" t="s">
        <v>6293</v>
      </c>
      <c r="N634" s="6" t="s">
        <v>18281</v>
      </c>
      <c r="O634" s="6" t="s">
        <v>93</v>
      </c>
      <c r="P634" s="6" t="s">
        <v>435</v>
      </c>
      <c r="Q634" s="6" t="s">
        <v>46</v>
      </c>
      <c r="R634" s="6" t="s">
        <v>47</v>
      </c>
      <c r="S634" s="6" t="s">
        <v>48</v>
      </c>
      <c r="U634" s="6" t="s">
        <v>49</v>
      </c>
      <c r="V634" s="8">
        <v>44076</v>
      </c>
      <c r="W634" s="8">
        <v>44085</v>
      </c>
      <c r="X634" s="31">
        <v>44834</v>
      </c>
      <c r="Y634" s="6" t="str">
        <f>_xlfn.XLOOKUP(C634,总台账!C:C,总台账!Y:Y)</f>
        <v>正常履行</v>
      </c>
      <c r="AA634" s="6" t="str">
        <f>_xlfn.XLOOKUP(C634,总台账!C:C,总台账!Y:Y)</f>
        <v>正常履行</v>
      </c>
      <c r="AB634" s="6" t="s">
        <v>50</v>
      </c>
      <c r="AC634" s="6" t="s">
        <v>51</v>
      </c>
      <c r="AE634" s="6" t="s">
        <v>52</v>
      </c>
      <c r="AF634" s="6" t="s">
        <v>436</v>
      </c>
      <c r="AG634" s="6" t="s">
        <v>54</v>
      </c>
      <c r="AJ634" s="6" t="s">
        <v>55</v>
      </c>
      <c r="AK634" s="6" t="s">
        <v>55</v>
      </c>
    </row>
    <row r="635" spans="1:37" x14ac:dyDescent="0.45">
      <c r="A635" s="5" t="s">
        <v>16028</v>
      </c>
      <c r="B635" s="6" t="s">
        <v>16029</v>
      </c>
      <c r="C635" s="6" t="s">
        <v>16030</v>
      </c>
      <c r="D635" s="9">
        <f>_xlfn.XLOOKUP(C635,总台账!C:C,总台账!D:D)</f>
        <v>386663</v>
      </c>
      <c r="E635" s="9">
        <f>_xlfn.XLOOKUP(C635,总台账!C:C,总台账!E:E)</f>
        <v>0</v>
      </c>
      <c r="F635" s="6" t="s">
        <v>37</v>
      </c>
      <c r="G635" s="6" t="s">
        <v>38</v>
      </c>
      <c r="H635" s="6" t="s">
        <v>39</v>
      </c>
      <c r="I635" s="6" t="s">
        <v>40</v>
      </c>
      <c r="J635" s="11">
        <v>44088</v>
      </c>
      <c r="K635" s="6" t="s">
        <v>13379</v>
      </c>
      <c r="L635" s="6" t="s">
        <v>13380</v>
      </c>
      <c r="M635" s="6" t="s">
        <v>16220</v>
      </c>
      <c r="N635" s="6" t="s">
        <v>18252</v>
      </c>
      <c r="O635" s="6" t="s">
        <v>48</v>
      </c>
      <c r="P635" s="6" t="s">
        <v>50</v>
      </c>
      <c r="Q635" s="6" t="s">
        <v>975</v>
      </c>
      <c r="R635" s="6" t="s">
        <v>13382</v>
      </c>
      <c r="U635" s="6" t="s">
        <v>49</v>
      </c>
      <c r="V635" s="8">
        <v>44081</v>
      </c>
      <c r="W635" s="8">
        <v>44089</v>
      </c>
      <c r="X635" s="31">
        <v>44104</v>
      </c>
      <c r="Y635" s="6" t="str">
        <f>_xlfn.XLOOKUP(C635,总台账!C:C,总台账!Y:Y)</f>
        <v>正常履行</v>
      </c>
      <c r="AA635" s="6" t="str">
        <f>_xlfn.XLOOKUP(C635,总台账!C:C,总台账!Y:Y)</f>
        <v>正常履行</v>
      </c>
      <c r="AB635" s="6" t="s">
        <v>50</v>
      </c>
      <c r="AC635" s="6" t="s">
        <v>51</v>
      </c>
      <c r="AE635" s="6" t="s">
        <v>52</v>
      </c>
      <c r="AF635" s="6" t="s">
        <v>16031</v>
      </c>
      <c r="AG635" s="6" t="s">
        <v>54</v>
      </c>
      <c r="AJ635" s="6" t="s">
        <v>55</v>
      </c>
      <c r="AK635" s="6" t="s">
        <v>55</v>
      </c>
    </row>
    <row r="636" spans="1:37" x14ac:dyDescent="0.45">
      <c r="A636" s="5" t="s">
        <v>16032</v>
      </c>
      <c r="B636" s="6" t="s">
        <v>16033</v>
      </c>
      <c r="C636" s="6" t="s">
        <v>16034</v>
      </c>
      <c r="D636" s="9">
        <f>_xlfn.XLOOKUP(C636,总台账!C:C,总台账!D:D)</f>
        <v>23812</v>
      </c>
      <c r="E636" s="9">
        <f>_xlfn.XLOOKUP(C636,总台账!C:C,总台账!E:E)</f>
        <v>0</v>
      </c>
      <c r="F636" s="6" t="s">
        <v>37</v>
      </c>
      <c r="G636" s="6" t="s">
        <v>38</v>
      </c>
      <c r="H636" s="6" t="s">
        <v>39</v>
      </c>
      <c r="I636" s="6" t="s">
        <v>40</v>
      </c>
      <c r="J636" s="11">
        <v>44088</v>
      </c>
      <c r="K636" s="6" t="s">
        <v>13379</v>
      </c>
      <c r="L636" s="6" t="s">
        <v>13380</v>
      </c>
      <c r="M636" s="6" t="s">
        <v>16220</v>
      </c>
      <c r="N636" s="6" t="s">
        <v>18252</v>
      </c>
      <c r="O636" s="6" t="s">
        <v>48</v>
      </c>
      <c r="P636" s="6" t="s">
        <v>50</v>
      </c>
      <c r="Q636" s="6" t="s">
        <v>975</v>
      </c>
      <c r="R636" s="6" t="s">
        <v>13382</v>
      </c>
      <c r="U636" s="6" t="s">
        <v>49</v>
      </c>
      <c r="V636" s="8">
        <v>44077</v>
      </c>
      <c r="W636" s="8">
        <v>44089</v>
      </c>
      <c r="X636" s="31">
        <v>44104</v>
      </c>
      <c r="Y636" s="6" t="str">
        <f>_xlfn.XLOOKUP(C636,总台账!C:C,总台账!Y:Y)</f>
        <v>正常履行</v>
      </c>
      <c r="AA636" s="6" t="str">
        <f>_xlfn.XLOOKUP(C636,总台账!C:C,总台账!Y:Y)</f>
        <v>正常履行</v>
      </c>
      <c r="AB636" s="6" t="s">
        <v>50</v>
      </c>
      <c r="AC636" s="6" t="s">
        <v>51</v>
      </c>
      <c r="AE636" s="6" t="s">
        <v>52</v>
      </c>
      <c r="AF636" s="6" t="s">
        <v>16035</v>
      </c>
      <c r="AG636" s="6" t="s">
        <v>54</v>
      </c>
      <c r="AJ636" s="6" t="s">
        <v>55</v>
      </c>
      <c r="AK636" s="6" t="s">
        <v>55</v>
      </c>
    </row>
    <row r="637" spans="1:37" x14ac:dyDescent="0.45">
      <c r="A637" s="5" t="s">
        <v>16009</v>
      </c>
      <c r="B637" s="6" t="s">
        <v>16010</v>
      </c>
      <c r="C637" s="6" t="s">
        <v>16011</v>
      </c>
      <c r="D637" s="9">
        <f>_xlfn.XLOOKUP(C637,总台账!C:C,总台账!D:D)</f>
        <v>4116435.31</v>
      </c>
      <c r="E637" s="9">
        <f>_xlfn.XLOOKUP(C637,总台账!C:C,总台账!E:E)</f>
        <v>0</v>
      </c>
      <c r="F637" s="6" t="s">
        <v>37</v>
      </c>
      <c r="G637" s="6" t="s">
        <v>38</v>
      </c>
      <c r="H637" s="6" t="s">
        <v>39</v>
      </c>
      <c r="I637" s="6" t="s">
        <v>40</v>
      </c>
      <c r="J637" s="11">
        <v>44091</v>
      </c>
      <c r="K637" s="6" t="s">
        <v>13379</v>
      </c>
      <c r="L637" s="6" t="s">
        <v>13380</v>
      </c>
      <c r="M637" s="6" t="s">
        <v>16220</v>
      </c>
      <c r="N637" s="6" t="s">
        <v>18252</v>
      </c>
      <c r="O637" s="6" t="s">
        <v>48</v>
      </c>
      <c r="P637" s="6" t="s">
        <v>50</v>
      </c>
      <c r="Q637" s="6" t="s">
        <v>975</v>
      </c>
      <c r="R637" s="6" t="s">
        <v>13382</v>
      </c>
      <c r="U637" s="6" t="s">
        <v>49</v>
      </c>
      <c r="V637" s="8">
        <v>44090</v>
      </c>
      <c r="W637" s="8">
        <v>44100</v>
      </c>
      <c r="X637" s="31">
        <v>44134</v>
      </c>
      <c r="Y637" s="6" t="str">
        <f>_xlfn.XLOOKUP(C637,总台账!C:C,总台账!Y:Y)</f>
        <v>正常履行</v>
      </c>
      <c r="AA637" s="6" t="str">
        <f>_xlfn.XLOOKUP(C637,总台账!C:C,总台账!Y:Y)</f>
        <v>正常履行</v>
      </c>
      <c r="AB637" s="6" t="s">
        <v>50</v>
      </c>
      <c r="AC637" s="6" t="s">
        <v>51</v>
      </c>
      <c r="AE637" s="6" t="s">
        <v>52</v>
      </c>
      <c r="AF637" s="6" t="s">
        <v>16012</v>
      </c>
      <c r="AG637" s="6" t="s">
        <v>54</v>
      </c>
      <c r="AJ637" s="6" t="s">
        <v>55</v>
      </c>
      <c r="AK637" s="6" t="s">
        <v>55</v>
      </c>
    </row>
    <row r="638" spans="1:37" x14ac:dyDescent="0.45">
      <c r="A638" s="5" t="s">
        <v>16013</v>
      </c>
      <c r="B638" s="6" t="s">
        <v>16014</v>
      </c>
      <c r="C638" s="6" t="s">
        <v>16015</v>
      </c>
      <c r="D638" s="9">
        <f>_xlfn.XLOOKUP(C638,总台账!C:C,总台账!D:D)</f>
        <v>1247500</v>
      </c>
      <c r="E638" s="9">
        <f>_xlfn.XLOOKUP(C638,总台账!C:C,总台账!E:E)</f>
        <v>0</v>
      </c>
      <c r="F638" s="6" t="s">
        <v>37</v>
      </c>
      <c r="G638" s="6" t="s">
        <v>38</v>
      </c>
      <c r="H638" s="6" t="s">
        <v>39</v>
      </c>
      <c r="I638" s="6" t="s">
        <v>40</v>
      </c>
      <c r="J638" s="11">
        <v>44091</v>
      </c>
      <c r="K638" s="6" t="s">
        <v>13379</v>
      </c>
      <c r="L638" s="6" t="s">
        <v>13380</v>
      </c>
      <c r="M638" s="6" t="s">
        <v>16235</v>
      </c>
      <c r="N638" s="6" t="s">
        <v>18320</v>
      </c>
      <c r="O638" s="6" t="s">
        <v>19910</v>
      </c>
      <c r="P638" s="6" t="s">
        <v>17640</v>
      </c>
      <c r="Q638" s="6" t="s">
        <v>975</v>
      </c>
      <c r="R638" s="6" t="s">
        <v>13382</v>
      </c>
      <c r="U638" s="6" t="s">
        <v>49</v>
      </c>
      <c r="V638" s="8">
        <v>44090</v>
      </c>
      <c r="W638" s="8">
        <v>44100</v>
      </c>
      <c r="X638" s="31">
        <v>44165</v>
      </c>
      <c r="Y638" s="6" t="str">
        <f>_xlfn.XLOOKUP(C638,总台账!C:C,总台账!Y:Y)</f>
        <v>正常履行</v>
      </c>
      <c r="AA638" s="6" t="str">
        <f>_xlfn.XLOOKUP(C638,总台账!C:C,总台账!Y:Y)</f>
        <v>正常履行</v>
      </c>
      <c r="AB638" s="6" t="s">
        <v>50</v>
      </c>
      <c r="AC638" s="6" t="s">
        <v>51</v>
      </c>
      <c r="AE638" s="6" t="s">
        <v>52</v>
      </c>
      <c r="AF638" s="6" t="s">
        <v>16016</v>
      </c>
      <c r="AG638" s="6" t="s">
        <v>54</v>
      </c>
      <c r="AJ638" s="6" t="s">
        <v>55</v>
      </c>
      <c r="AK638" s="6" t="s">
        <v>55</v>
      </c>
    </row>
    <row r="639" spans="1:37" x14ac:dyDescent="0.45">
      <c r="A639" s="5" t="s">
        <v>16021</v>
      </c>
      <c r="B639" s="6" t="s">
        <v>16022</v>
      </c>
      <c r="C639" s="6" t="s">
        <v>16023</v>
      </c>
      <c r="D639" s="9">
        <f>_xlfn.XLOOKUP(C639,总台账!C:C,总台账!D:D)</f>
        <v>1188413</v>
      </c>
      <c r="E639" s="9">
        <f>_xlfn.XLOOKUP(C639,总台账!C:C,总台账!E:E)</f>
        <v>0</v>
      </c>
      <c r="F639" s="6" t="s">
        <v>37</v>
      </c>
      <c r="G639" s="6" t="s">
        <v>38</v>
      </c>
      <c r="H639" s="6" t="s">
        <v>39</v>
      </c>
      <c r="I639" s="6" t="s">
        <v>40</v>
      </c>
      <c r="J639" s="11">
        <v>44091</v>
      </c>
      <c r="K639" s="6" t="s">
        <v>13379</v>
      </c>
      <c r="L639" s="6" t="s">
        <v>13380</v>
      </c>
      <c r="M639" s="6" t="s">
        <v>16236</v>
      </c>
      <c r="N639" s="6" t="s">
        <v>18321</v>
      </c>
      <c r="O639" s="6" t="s">
        <v>48</v>
      </c>
      <c r="P639" s="6" t="s">
        <v>50</v>
      </c>
      <c r="Q639" s="6" t="s">
        <v>46</v>
      </c>
      <c r="R639" s="6" t="s">
        <v>13382</v>
      </c>
      <c r="U639" s="6" t="s">
        <v>49</v>
      </c>
      <c r="V639" s="8">
        <v>44084</v>
      </c>
      <c r="W639" s="8">
        <v>44093</v>
      </c>
      <c r="X639" s="31">
        <v>44135</v>
      </c>
      <c r="Y639" s="6" t="str">
        <f>_xlfn.XLOOKUP(C639,总台账!C:C,总台账!Y:Y)</f>
        <v>正常履行</v>
      </c>
      <c r="AA639" s="6" t="str">
        <f>_xlfn.XLOOKUP(C639,总台账!C:C,总台账!Y:Y)</f>
        <v>正常履行</v>
      </c>
      <c r="AB639" s="6" t="s">
        <v>50</v>
      </c>
      <c r="AC639" s="6" t="s">
        <v>51</v>
      </c>
      <c r="AE639" s="6" t="s">
        <v>52</v>
      </c>
      <c r="AF639" s="6" t="s">
        <v>16024</v>
      </c>
      <c r="AG639" s="6" t="s">
        <v>54</v>
      </c>
      <c r="AJ639" s="6" t="s">
        <v>55</v>
      </c>
      <c r="AK639" s="6" t="s">
        <v>55</v>
      </c>
    </row>
    <row r="640" spans="1:37" x14ac:dyDescent="0.45">
      <c r="A640" s="5" t="s">
        <v>503</v>
      </c>
      <c r="B640" s="6" t="s">
        <v>504</v>
      </c>
      <c r="C640" s="6" t="s">
        <v>505</v>
      </c>
      <c r="D640" s="9">
        <f>_xlfn.XLOOKUP(C640,总台账!C:C,总台账!D:D)</f>
        <v>9860000</v>
      </c>
      <c r="E640" s="9">
        <f>_xlfn.XLOOKUP(C640,总台账!C:C,总台账!E:E)</f>
        <v>0</v>
      </c>
      <c r="F640" s="6" t="s">
        <v>37</v>
      </c>
      <c r="G640" s="6" t="s">
        <v>38</v>
      </c>
      <c r="H640" s="6" t="s">
        <v>39</v>
      </c>
      <c r="I640" s="6" t="s">
        <v>40</v>
      </c>
      <c r="J640" s="8">
        <v>44092</v>
      </c>
      <c r="K640" s="6" t="s">
        <v>7955</v>
      </c>
      <c r="L640" s="6" t="s">
        <v>42</v>
      </c>
      <c r="M640" s="6" t="s">
        <v>10712</v>
      </c>
      <c r="N640" s="6" t="s">
        <v>18322</v>
      </c>
      <c r="O640" s="6" t="s">
        <v>11204</v>
      </c>
      <c r="P640" s="6" t="s">
        <v>507</v>
      </c>
      <c r="Q640" s="6" t="s">
        <v>46</v>
      </c>
      <c r="R640" s="6" t="s">
        <v>47</v>
      </c>
      <c r="S640" s="6" t="s">
        <v>48</v>
      </c>
      <c r="U640" s="6" t="s">
        <v>49</v>
      </c>
      <c r="V640" s="8">
        <v>44088</v>
      </c>
      <c r="W640" s="8">
        <v>44092</v>
      </c>
      <c r="X640" s="31">
        <v>44316</v>
      </c>
      <c r="Y640" s="6" t="str">
        <f>_xlfn.XLOOKUP(C640,总台账!C:C,总台账!Y:Y)</f>
        <v>正常履行</v>
      </c>
      <c r="AA640" s="6" t="str">
        <f>_xlfn.XLOOKUP(C640,总台账!C:C,总台账!Y:Y)</f>
        <v>正常履行</v>
      </c>
      <c r="AB640" s="6" t="s">
        <v>50</v>
      </c>
      <c r="AC640" s="6" t="s">
        <v>51</v>
      </c>
      <c r="AE640" s="6" t="s">
        <v>52</v>
      </c>
      <c r="AF640" s="6" t="s">
        <v>508</v>
      </c>
      <c r="AG640" s="6" t="s">
        <v>54</v>
      </c>
      <c r="AJ640" s="6" t="s">
        <v>55</v>
      </c>
      <c r="AK640" s="6" t="s">
        <v>55</v>
      </c>
    </row>
    <row r="641" spans="1:37" x14ac:dyDescent="0.45">
      <c r="A641" s="5" t="s">
        <v>344</v>
      </c>
      <c r="B641" s="6" t="s">
        <v>345</v>
      </c>
      <c r="C641" s="6" t="s">
        <v>346</v>
      </c>
      <c r="D641" s="9">
        <f>_xlfn.XLOOKUP(C641,总台账!C:C,总台账!D:D)</f>
        <v>2331019</v>
      </c>
      <c r="E641" s="9">
        <f>_xlfn.XLOOKUP(C641,总台账!C:C,总台账!E:E)</f>
        <v>0</v>
      </c>
      <c r="F641" s="6" t="s">
        <v>37</v>
      </c>
      <c r="G641" s="6" t="s">
        <v>38</v>
      </c>
      <c r="H641" s="6" t="s">
        <v>39</v>
      </c>
      <c r="I641" s="6" t="s">
        <v>40</v>
      </c>
      <c r="J641" s="8">
        <v>44092</v>
      </c>
      <c r="K641" s="6" t="s">
        <v>7955</v>
      </c>
      <c r="L641" s="6" t="s">
        <v>42</v>
      </c>
      <c r="M641" s="6" t="s">
        <v>10697</v>
      </c>
      <c r="N641" s="6" t="s">
        <v>18268</v>
      </c>
      <c r="O641" s="6" t="s">
        <v>11204</v>
      </c>
      <c r="P641" s="6" t="s">
        <v>347</v>
      </c>
      <c r="Q641" s="6" t="s">
        <v>46</v>
      </c>
      <c r="R641" s="6" t="s">
        <v>47</v>
      </c>
      <c r="S641" s="6" t="s">
        <v>48</v>
      </c>
      <c r="U641" s="6" t="s">
        <v>49</v>
      </c>
      <c r="V641" s="8">
        <v>44089</v>
      </c>
      <c r="W641" s="8">
        <v>44092</v>
      </c>
      <c r="X641" s="31">
        <v>44119</v>
      </c>
      <c r="Y641" s="6" t="str">
        <f>_xlfn.XLOOKUP(C641,总台账!C:C,总台账!Y:Y)</f>
        <v>履约终止</v>
      </c>
      <c r="AA641" s="6" t="str">
        <f>_xlfn.XLOOKUP(C641,总台账!C:C,总台账!Y:Y)</f>
        <v>履约终止</v>
      </c>
      <c r="AB641" s="6" t="s">
        <v>50</v>
      </c>
      <c r="AC641" s="6" t="s">
        <v>51</v>
      </c>
      <c r="AE641" s="6" t="s">
        <v>52</v>
      </c>
      <c r="AF641" s="6" t="s">
        <v>348</v>
      </c>
      <c r="AG641" s="6" t="s">
        <v>54</v>
      </c>
      <c r="AJ641" s="6" t="s">
        <v>55</v>
      </c>
      <c r="AK641" s="6" t="s">
        <v>55</v>
      </c>
    </row>
    <row r="642" spans="1:37" x14ac:dyDescent="0.45">
      <c r="A642" s="5" t="s">
        <v>509</v>
      </c>
      <c r="B642" s="6" t="s">
        <v>510</v>
      </c>
      <c r="C642" s="6" t="s">
        <v>511</v>
      </c>
      <c r="D642" s="9">
        <f>_xlfn.XLOOKUP(C642,总台账!C:C,总台账!D:D)</f>
        <v>8649267</v>
      </c>
      <c r="E642" s="9">
        <f>_xlfn.XLOOKUP(C642,总台账!C:C,总台账!E:E)</f>
        <v>0</v>
      </c>
      <c r="F642" s="6" t="s">
        <v>37</v>
      </c>
      <c r="G642" s="6" t="s">
        <v>38</v>
      </c>
      <c r="H642" s="6" t="s">
        <v>39</v>
      </c>
      <c r="I642" s="6" t="s">
        <v>40</v>
      </c>
      <c r="J642" s="8">
        <v>44092</v>
      </c>
      <c r="K642" s="6" t="s">
        <v>7955</v>
      </c>
      <c r="L642" s="6" t="s">
        <v>42</v>
      </c>
      <c r="M642" s="6" t="s">
        <v>6454</v>
      </c>
      <c r="N642" s="6" t="s">
        <v>18312</v>
      </c>
      <c r="O642" s="6" t="s">
        <v>93</v>
      </c>
      <c r="P642" s="6" t="s">
        <v>17221</v>
      </c>
      <c r="Q642" s="6" t="s">
        <v>46</v>
      </c>
      <c r="R642" s="6" t="s">
        <v>47</v>
      </c>
      <c r="S642" s="6" t="s">
        <v>48</v>
      </c>
      <c r="U642" s="6" t="s">
        <v>49</v>
      </c>
      <c r="V642" s="8">
        <v>44090</v>
      </c>
      <c r="W642" s="8">
        <v>44092</v>
      </c>
      <c r="X642" s="31">
        <v>44159</v>
      </c>
      <c r="Y642" s="6" t="str">
        <f>_xlfn.XLOOKUP(C642,总台账!C:C,总台账!Y:Y)</f>
        <v>履约终止</v>
      </c>
      <c r="AA642" s="6" t="str">
        <f>_xlfn.XLOOKUP(C642,总台账!C:C,总台账!Y:Y)</f>
        <v>履约终止</v>
      </c>
      <c r="AB642" s="6" t="s">
        <v>50</v>
      </c>
      <c r="AC642" s="6" t="s">
        <v>51</v>
      </c>
      <c r="AE642" s="6" t="s">
        <v>52</v>
      </c>
      <c r="AF642" s="6" t="s">
        <v>512</v>
      </c>
      <c r="AG642" s="6" t="s">
        <v>54</v>
      </c>
      <c r="AJ642" s="6" t="s">
        <v>55</v>
      </c>
      <c r="AK642" s="6" t="s">
        <v>55</v>
      </c>
    </row>
    <row r="643" spans="1:37" x14ac:dyDescent="0.45">
      <c r="A643" s="5" t="s">
        <v>805</v>
      </c>
      <c r="B643" s="6" t="s">
        <v>806</v>
      </c>
      <c r="C643" s="6" t="s">
        <v>807</v>
      </c>
      <c r="D643" s="9">
        <f>_xlfn.XLOOKUP(C643,总台账!C:C,总台账!D:D)</f>
        <v>1540000</v>
      </c>
      <c r="E643" s="9">
        <f>_xlfn.XLOOKUP(C643,总台账!C:C,总台账!E:E)</f>
        <v>0</v>
      </c>
      <c r="F643" s="6" t="s">
        <v>37</v>
      </c>
      <c r="G643" s="6" t="s">
        <v>38</v>
      </c>
      <c r="H643" s="6" t="s">
        <v>39</v>
      </c>
      <c r="I643" s="6" t="s">
        <v>40</v>
      </c>
      <c r="J643" s="8">
        <v>44092</v>
      </c>
      <c r="K643" s="6" t="s">
        <v>7955</v>
      </c>
      <c r="L643" s="6" t="s">
        <v>59</v>
      </c>
      <c r="M643" s="6" t="s">
        <v>10713</v>
      </c>
      <c r="N643" s="6" t="s">
        <v>18324</v>
      </c>
      <c r="O643" s="6" t="s">
        <v>11204</v>
      </c>
      <c r="P643" s="6" t="s">
        <v>808</v>
      </c>
      <c r="Q643" s="6" t="s">
        <v>46</v>
      </c>
      <c r="R643" s="6" t="s">
        <v>47</v>
      </c>
      <c r="S643" s="6" t="s">
        <v>48</v>
      </c>
      <c r="U643" s="6" t="s">
        <v>49</v>
      </c>
      <c r="V643" s="8">
        <v>44088</v>
      </c>
      <c r="W643" s="8">
        <v>44092</v>
      </c>
      <c r="X643" s="31">
        <v>44742</v>
      </c>
      <c r="Y643" s="6" t="str">
        <f>_xlfn.XLOOKUP(C643,总台账!C:C,总台账!Y:Y)</f>
        <v>正常履行</v>
      </c>
      <c r="AA643" s="6" t="str">
        <f>_xlfn.XLOOKUP(C643,总台账!C:C,总台账!Y:Y)</f>
        <v>正常履行</v>
      </c>
      <c r="AB643" s="6" t="s">
        <v>50</v>
      </c>
      <c r="AC643" s="6" t="s">
        <v>51</v>
      </c>
      <c r="AE643" s="6" t="s">
        <v>52</v>
      </c>
      <c r="AF643" s="6" t="s">
        <v>809</v>
      </c>
      <c r="AG643" s="6" t="s">
        <v>54</v>
      </c>
      <c r="AJ643" s="6" t="s">
        <v>55</v>
      </c>
      <c r="AK643" s="6" t="s">
        <v>55</v>
      </c>
    </row>
    <row r="644" spans="1:37" x14ac:dyDescent="0.45">
      <c r="A644" s="5" t="s">
        <v>750</v>
      </c>
      <c r="B644" s="6" t="s">
        <v>751</v>
      </c>
      <c r="C644" s="6" t="s">
        <v>752</v>
      </c>
      <c r="D644" s="9">
        <f>_xlfn.XLOOKUP(C644,总台账!C:C,总台账!D:D)</f>
        <v>7872000</v>
      </c>
      <c r="E644" s="9">
        <f>_xlfn.XLOOKUP(C644,总台账!C:C,总台账!E:E)</f>
        <v>0</v>
      </c>
      <c r="F644" s="6" t="s">
        <v>37</v>
      </c>
      <c r="G644" s="6" t="s">
        <v>38</v>
      </c>
      <c r="H644" s="6" t="s">
        <v>39</v>
      </c>
      <c r="I644" s="6" t="s">
        <v>40</v>
      </c>
      <c r="J644" s="8">
        <v>44092</v>
      </c>
      <c r="K644" s="6" t="s">
        <v>7955</v>
      </c>
      <c r="L644" s="6" t="s">
        <v>42</v>
      </c>
      <c r="M644" s="6" t="s">
        <v>10712</v>
      </c>
      <c r="N644" s="6" t="s">
        <v>18322</v>
      </c>
      <c r="O644" s="6" t="s">
        <v>11204</v>
      </c>
      <c r="P644" s="6" t="s">
        <v>753</v>
      </c>
      <c r="Q644" s="6" t="s">
        <v>46</v>
      </c>
      <c r="R644" s="6" t="s">
        <v>47</v>
      </c>
      <c r="S644" s="6" t="s">
        <v>48</v>
      </c>
      <c r="U644" s="6" t="s">
        <v>49</v>
      </c>
      <c r="V644" s="8">
        <v>44088</v>
      </c>
      <c r="W644" s="8">
        <v>44092</v>
      </c>
      <c r="X644" s="31">
        <v>44316</v>
      </c>
      <c r="Y644" s="6" t="str">
        <f>_xlfn.XLOOKUP(C644,总台账!C:C,总台账!Y:Y)</f>
        <v>正常履行</v>
      </c>
      <c r="AA644" s="6" t="str">
        <f>_xlfn.XLOOKUP(C644,总台账!C:C,总台账!Y:Y)</f>
        <v>正常履行</v>
      </c>
      <c r="AB644" s="6" t="s">
        <v>50</v>
      </c>
      <c r="AC644" s="6" t="s">
        <v>51</v>
      </c>
      <c r="AE644" s="6" t="s">
        <v>52</v>
      </c>
      <c r="AF644" s="6" t="s">
        <v>754</v>
      </c>
      <c r="AG644" s="6" t="s">
        <v>54</v>
      </c>
      <c r="AJ644" s="6" t="s">
        <v>55</v>
      </c>
      <c r="AK644" s="6" t="s">
        <v>55</v>
      </c>
    </row>
    <row r="645" spans="1:37" x14ac:dyDescent="0.45">
      <c r="A645" s="5" t="s">
        <v>492</v>
      </c>
      <c r="B645" s="6" t="s">
        <v>493</v>
      </c>
      <c r="C645" s="6" t="s">
        <v>494</v>
      </c>
      <c r="D645" s="9">
        <f>_xlfn.XLOOKUP(C645,总台账!C:C,总台账!D:D)</f>
        <v>3300000</v>
      </c>
      <c r="E645" s="9">
        <f>_xlfn.XLOOKUP(C645,总台账!C:C,总台账!E:E)</f>
        <v>0</v>
      </c>
      <c r="F645" s="6" t="s">
        <v>37</v>
      </c>
      <c r="G645" s="6" t="s">
        <v>38</v>
      </c>
      <c r="H645" s="6" t="s">
        <v>39</v>
      </c>
      <c r="I645" s="6" t="s">
        <v>40</v>
      </c>
      <c r="J645" s="8">
        <v>44092</v>
      </c>
      <c r="K645" s="6" t="s">
        <v>7955</v>
      </c>
      <c r="L645" s="6" t="s">
        <v>59</v>
      </c>
      <c r="M645" s="6" t="s">
        <v>10714</v>
      </c>
      <c r="N645" s="6" t="s">
        <v>18325</v>
      </c>
      <c r="O645" s="6" t="s">
        <v>11204</v>
      </c>
      <c r="P645" s="6" t="s">
        <v>496</v>
      </c>
      <c r="Q645" s="6" t="s">
        <v>46</v>
      </c>
      <c r="R645" s="6" t="s">
        <v>47</v>
      </c>
      <c r="S645" s="6" t="s">
        <v>48</v>
      </c>
      <c r="U645" s="6" t="s">
        <v>49</v>
      </c>
      <c r="V645" s="8">
        <v>44088</v>
      </c>
      <c r="W645" s="8">
        <v>44092</v>
      </c>
      <c r="X645" s="31">
        <v>44275</v>
      </c>
      <c r="Y645" s="6" t="str">
        <f>_xlfn.XLOOKUP(C645,总台账!C:C,总台账!Y:Y)</f>
        <v>正常履行</v>
      </c>
      <c r="AA645" s="6" t="str">
        <f>_xlfn.XLOOKUP(C645,总台账!C:C,总台账!Y:Y)</f>
        <v>正常履行</v>
      </c>
      <c r="AB645" s="6" t="s">
        <v>50</v>
      </c>
      <c r="AC645" s="6" t="s">
        <v>51</v>
      </c>
      <c r="AE645" s="6" t="s">
        <v>52</v>
      </c>
      <c r="AF645" s="6" t="s">
        <v>497</v>
      </c>
      <c r="AG645" s="6" t="s">
        <v>54</v>
      </c>
      <c r="AJ645" s="6" t="s">
        <v>55</v>
      </c>
      <c r="AK645" s="6" t="s">
        <v>55</v>
      </c>
    </row>
    <row r="646" spans="1:37" x14ac:dyDescent="0.45">
      <c r="A646" s="5" t="s">
        <v>403</v>
      </c>
      <c r="B646" s="6" t="s">
        <v>404</v>
      </c>
      <c r="C646" s="6" t="s">
        <v>405</v>
      </c>
      <c r="D646" s="9">
        <f>_xlfn.XLOOKUP(C646,总台账!C:C,总台账!D:D)</f>
        <v>11378979</v>
      </c>
      <c r="E646" s="9">
        <f>_xlfn.XLOOKUP(C646,总台账!C:C,总台账!E:E)</f>
        <v>0</v>
      </c>
      <c r="F646" s="6" t="s">
        <v>37</v>
      </c>
      <c r="G646" s="6" t="s">
        <v>38</v>
      </c>
      <c r="H646" s="6" t="s">
        <v>39</v>
      </c>
      <c r="I646" s="6" t="s">
        <v>40</v>
      </c>
      <c r="J646" s="8">
        <v>44092</v>
      </c>
      <c r="K646" s="6" t="s">
        <v>7955</v>
      </c>
      <c r="L646" s="6" t="s">
        <v>42</v>
      </c>
      <c r="M646" s="6" t="s">
        <v>6715</v>
      </c>
      <c r="N646" s="6" t="s">
        <v>18323</v>
      </c>
      <c r="O646" s="6" t="s">
        <v>11204</v>
      </c>
      <c r="P646" s="6" t="s">
        <v>407</v>
      </c>
      <c r="Q646" s="6" t="s">
        <v>46</v>
      </c>
      <c r="R646" s="6" t="s">
        <v>47</v>
      </c>
      <c r="S646" s="6" t="s">
        <v>48</v>
      </c>
      <c r="U646" s="6" t="s">
        <v>49</v>
      </c>
      <c r="V646" s="8">
        <v>44088</v>
      </c>
      <c r="W646" s="8">
        <v>44092</v>
      </c>
      <c r="X646" s="31">
        <v>44316</v>
      </c>
      <c r="Y646" s="6" t="str">
        <f>_xlfn.XLOOKUP(C646,总台账!C:C,总台账!Y:Y)</f>
        <v>正常履行</v>
      </c>
      <c r="AA646" s="6" t="str">
        <f>_xlfn.XLOOKUP(C646,总台账!C:C,总台账!Y:Y)</f>
        <v>正常履行</v>
      </c>
      <c r="AB646" s="6" t="s">
        <v>50</v>
      </c>
      <c r="AC646" s="6" t="s">
        <v>51</v>
      </c>
      <c r="AE646" s="6" t="s">
        <v>52</v>
      </c>
      <c r="AF646" s="6" t="s">
        <v>408</v>
      </c>
      <c r="AG646" s="6" t="s">
        <v>54</v>
      </c>
      <c r="AJ646" s="6" t="s">
        <v>55</v>
      </c>
      <c r="AK646" s="6" t="s">
        <v>55</v>
      </c>
    </row>
    <row r="647" spans="1:37" x14ac:dyDescent="0.45">
      <c r="A647" s="5" t="s">
        <v>498</v>
      </c>
      <c r="B647" s="6" t="s">
        <v>499</v>
      </c>
      <c r="C647" s="6" t="s">
        <v>500</v>
      </c>
      <c r="D647" s="9">
        <f>_xlfn.XLOOKUP(C647,总台账!C:C,总台账!D:D)</f>
        <v>12530458</v>
      </c>
      <c r="E647" s="9">
        <f>_xlfn.XLOOKUP(C647,总台账!C:C,总台账!E:E)</f>
        <v>0</v>
      </c>
      <c r="F647" s="6" t="s">
        <v>37</v>
      </c>
      <c r="G647" s="6" t="s">
        <v>38</v>
      </c>
      <c r="H647" s="6" t="s">
        <v>39</v>
      </c>
      <c r="I647" s="6" t="s">
        <v>40</v>
      </c>
      <c r="J647" s="8">
        <v>44092</v>
      </c>
      <c r="K647" s="6" t="s">
        <v>7955</v>
      </c>
      <c r="L647" s="6" t="s">
        <v>42</v>
      </c>
      <c r="M647" s="6" t="s">
        <v>6266</v>
      </c>
      <c r="N647" s="6" t="s">
        <v>18307</v>
      </c>
      <c r="O647" s="6" t="s">
        <v>11204</v>
      </c>
      <c r="P647" s="6" t="s">
        <v>501</v>
      </c>
      <c r="Q647" s="6" t="s">
        <v>46</v>
      </c>
      <c r="R647" s="6" t="s">
        <v>47</v>
      </c>
      <c r="S647" s="6" t="s">
        <v>48</v>
      </c>
      <c r="U647" s="6" t="s">
        <v>49</v>
      </c>
      <c r="V647" s="8">
        <v>44088</v>
      </c>
      <c r="W647" s="8">
        <v>44092</v>
      </c>
      <c r="X647" s="31">
        <v>44316</v>
      </c>
      <c r="Y647" s="6" t="str">
        <f>_xlfn.XLOOKUP(C647,总台账!C:C,总台账!Y:Y)</f>
        <v>正常履行</v>
      </c>
      <c r="AA647" s="6" t="str">
        <f>_xlfn.XLOOKUP(C647,总台账!C:C,总台账!Y:Y)</f>
        <v>正常履行</v>
      </c>
      <c r="AB647" s="6" t="s">
        <v>50</v>
      </c>
      <c r="AC647" s="6" t="s">
        <v>51</v>
      </c>
      <c r="AE647" s="6" t="s">
        <v>52</v>
      </c>
      <c r="AF647" s="6" t="s">
        <v>502</v>
      </c>
      <c r="AG647" s="6" t="s">
        <v>54</v>
      </c>
      <c r="AJ647" s="6" t="s">
        <v>55</v>
      </c>
      <c r="AK647" s="6" t="s">
        <v>55</v>
      </c>
    </row>
    <row r="648" spans="1:37" x14ac:dyDescent="0.45">
      <c r="A648" s="5" t="s">
        <v>601</v>
      </c>
      <c r="B648" s="6" t="s">
        <v>602</v>
      </c>
      <c r="C648" s="6" t="s">
        <v>603</v>
      </c>
      <c r="D648" s="9">
        <f>_xlfn.XLOOKUP(C648,总台账!C:C,总台账!D:D)</f>
        <v>7000000</v>
      </c>
      <c r="E648" s="9">
        <f>_xlfn.XLOOKUP(C648,总台账!C:C,总台账!E:E)</f>
        <v>0</v>
      </c>
      <c r="F648" s="6" t="s">
        <v>37</v>
      </c>
      <c r="G648" s="6" t="s">
        <v>38</v>
      </c>
      <c r="H648" s="6" t="s">
        <v>39</v>
      </c>
      <c r="I648" s="6" t="s">
        <v>40</v>
      </c>
      <c r="J648" s="8">
        <v>44092</v>
      </c>
      <c r="K648" s="6" t="s">
        <v>7955</v>
      </c>
      <c r="L648" s="6" t="s">
        <v>42</v>
      </c>
      <c r="M648" s="6" t="s">
        <v>6266</v>
      </c>
      <c r="N648" s="6" t="s">
        <v>18307</v>
      </c>
      <c r="O648" s="6" t="s">
        <v>11204</v>
      </c>
      <c r="P648" s="6" t="s">
        <v>604</v>
      </c>
      <c r="Q648" s="6" t="s">
        <v>46</v>
      </c>
      <c r="R648" s="6" t="s">
        <v>47</v>
      </c>
      <c r="S648" s="6" t="s">
        <v>48</v>
      </c>
      <c r="U648" s="6" t="s">
        <v>49</v>
      </c>
      <c r="V648" s="8">
        <v>44088</v>
      </c>
      <c r="W648" s="8">
        <v>44092</v>
      </c>
      <c r="X648" s="31">
        <v>44316</v>
      </c>
      <c r="Y648" s="6" t="str">
        <f>_xlfn.XLOOKUP(C648,总台账!C:C,总台账!Y:Y)</f>
        <v>正常履行</v>
      </c>
      <c r="AA648" s="6" t="str">
        <f>_xlfn.XLOOKUP(C648,总台账!C:C,总台账!Y:Y)</f>
        <v>正常履行</v>
      </c>
      <c r="AB648" s="6" t="s">
        <v>50</v>
      </c>
      <c r="AC648" s="6" t="s">
        <v>51</v>
      </c>
      <c r="AE648" s="6" t="s">
        <v>52</v>
      </c>
      <c r="AF648" s="6" t="s">
        <v>605</v>
      </c>
      <c r="AG648" s="6" t="s">
        <v>54</v>
      </c>
      <c r="AJ648" s="6" t="s">
        <v>55</v>
      </c>
      <c r="AK648" s="6" t="s">
        <v>55</v>
      </c>
    </row>
    <row r="649" spans="1:37" x14ac:dyDescent="0.45">
      <c r="A649" s="5" t="s">
        <v>745</v>
      </c>
      <c r="B649" s="6" t="s">
        <v>746</v>
      </c>
      <c r="C649" s="6" t="s">
        <v>747</v>
      </c>
      <c r="D649" s="9">
        <f>_xlfn.XLOOKUP(C649,总台账!C:C,总台账!D:D)</f>
        <v>3200000</v>
      </c>
      <c r="E649" s="9">
        <f>_xlfn.XLOOKUP(C649,总台账!C:C,总台账!E:E)</f>
        <v>0</v>
      </c>
      <c r="F649" s="6" t="s">
        <v>37</v>
      </c>
      <c r="G649" s="6" t="s">
        <v>38</v>
      </c>
      <c r="H649" s="6" t="s">
        <v>39</v>
      </c>
      <c r="I649" s="6" t="s">
        <v>40</v>
      </c>
      <c r="J649" s="8">
        <v>44092</v>
      </c>
      <c r="K649" s="6" t="s">
        <v>7955</v>
      </c>
      <c r="L649" s="6" t="s">
        <v>42</v>
      </c>
      <c r="M649" s="6" t="s">
        <v>6506</v>
      </c>
      <c r="N649" s="6" t="s">
        <v>18271</v>
      </c>
      <c r="O649" s="6" t="s">
        <v>11204</v>
      </c>
      <c r="P649" s="6" t="s">
        <v>748</v>
      </c>
      <c r="Q649" s="6" t="s">
        <v>46</v>
      </c>
      <c r="R649" s="6" t="s">
        <v>47</v>
      </c>
      <c r="S649" s="6" t="s">
        <v>48</v>
      </c>
      <c r="U649" s="6" t="s">
        <v>49</v>
      </c>
      <c r="V649" s="8">
        <v>44088</v>
      </c>
      <c r="W649" s="8">
        <v>44092</v>
      </c>
      <c r="X649" s="31">
        <v>44316</v>
      </c>
      <c r="Y649" s="6" t="str">
        <f>_xlfn.XLOOKUP(C649,总台账!C:C,总台账!Y:Y)</f>
        <v>正常履行</v>
      </c>
      <c r="AA649" s="6" t="str">
        <f>_xlfn.XLOOKUP(C649,总台账!C:C,总台账!Y:Y)</f>
        <v>正常履行</v>
      </c>
      <c r="AB649" s="6" t="s">
        <v>50</v>
      </c>
      <c r="AC649" s="6" t="s">
        <v>51</v>
      </c>
      <c r="AE649" s="6" t="s">
        <v>52</v>
      </c>
      <c r="AF649" s="6" t="s">
        <v>749</v>
      </c>
      <c r="AG649" s="6" t="s">
        <v>54</v>
      </c>
      <c r="AJ649" s="6" t="s">
        <v>55</v>
      </c>
      <c r="AK649" s="6" t="s">
        <v>55</v>
      </c>
    </row>
    <row r="650" spans="1:37" x14ac:dyDescent="0.45">
      <c r="A650" s="5" t="s">
        <v>741</v>
      </c>
      <c r="B650" s="6" t="s">
        <v>742</v>
      </c>
      <c r="C650" s="6" t="s">
        <v>743</v>
      </c>
      <c r="D650" s="9">
        <f>_xlfn.XLOOKUP(C650,总台账!C:C,总台账!D:D)</f>
        <v>10679710</v>
      </c>
      <c r="E650" s="9">
        <f>_xlfn.XLOOKUP(C650,总台账!C:C,总台账!E:E)</f>
        <v>0</v>
      </c>
      <c r="F650" s="6" t="s">
        <v>37</v>
      </c>
      <c r="G650" s="6" t="s">
        <v>38</v>
      </c>
      <c r="H650" s="6" t="s">
        <v>39</v>
      </c>
      <c r="I650" s="6" t="s">
        <v>40</v>
      </c>
      <c r="J650" s="8">
        <v>44092</v>
      </c>
      <c r="K650" s="6" t="s">
        <v>7955</v>
      </c>
      <c r="L650" s="6" t="s">
        <v>42</v>
      </c>
      <c r="M650" s="6" t="s">
        <v>6715</v>
      </c>
      <c r="N650" s="6" t="s">
        <v>18323</v>
      </c>
      <c r="O650" s="6" t="s">
        <v>11204</v>
      </c>
      <c r="P650" s="6" t="s">
        <v>8848</v>
      </c>
      <c r="Q650" s="6" t="s">
        <v>46</v>
      </c>
      <c r="R650" s="6" t="s">
        <v>47</v>
      </c>
      <c r="S650" s="6" t="s">
        <v>48</v>
      </c>
      <c r="U650" s="6" t="s">
        <v>49</v>
      </c>
      <c r="V650" s="8">
        <v>44088</v>
      </c>
      <c r="W650" s="8">
        <v>44092</v>
      </c>
      <c r="X650" s="31">
        <v>44408</v>
      </c>
      <c r="Y650" s="6" t="str">
        <f>_xlfn.XLOOKUP(C650,总台账!C:C,总台账!Y:Y)</f>
        <v>履约终止</v>
      </c>
      <c r="AA650" s="6" t="str">
        <f>_xlfn.XLOOKUP(C650,总台账!C:C,总台账!Y:Y)</f>
        <v>履约终止</v>
      </c>
      <c r="AB650" s="6" t="s">
        <v>50</v>
      </c>
      <c r="AC650" s="6" t="s">
        <v>51</v>
      </c>
      <c r="AE650" s="6" t="s">
        <v>52</v>
      </c>
      <c r="AF650" s="6" t="s">
        <v>744</v>
      </c>
      <c r="AG650" s="6" t="s">
        <v>54</v>
      </c>
      <c r="AJ650" s="6" t="s">
        <v>55</v>
      </c>
      <c r="AK650" s="6" t="s">
        <v>55</v>
      </c>
    </row>
    <row r="651" spans="1:37" x14ac:dyDescent="0.45">
      <c r="A651" s="5" t="s">
        <v>349</v>
      </c>
      <c r="B651" s="6" t="s">
        <v>350</v>
      </c>
      <c r="C651" s="6" t="s">
        <v>351</v>
      </c>
      <c r="D651" s="9">
        <f>_xlfn.XLOOKUP(C651,总台账!C:C,总台账!D:D)</f>
        <v>4225660</v>
      </c>
      <c r="E651" s="9">
        <f>_xlfn.XLOOKUP(C651,总台账!C:C,总台账!E:E)</f>
        <v>0</v>
      </c>
      <c r="F651" s="6" t="s">
        <v>37</v>
      </c>
      <c r="G651" s="6" t="s">
        <v>38</v>
      </c>
      <c r="H651" s="6" t="s">
        <v>39</v>
      </c>
      <c r="I651" s="6" t="s">
        <v>40</v>
      </c>
      <c r="J651" s="8">
        <v>44095</v>
      </c>
      <c r="K651" s="6" t="s">
        <v>7955</v>
      </c>
      <c r="L651" s="6" t="s">
        <v>42</v>
      </c>
      <c r="M651" s="6" t="s">
        <v>10715</v>
      </c>
      <c r="N651" s="6" t="s">
        <v>18327</v>
      </c>
      <c r="O651" s="6" t="s">
        <v>11204</v>
      </c>
      <c r="P651" s="6" t="s">
        <v>353</v>
      </c>
      <c r="Q651" s="6" t="s">
        <v>46</v>
      </c>
      <c r="R651" s="6" t="s">
        <v>47</v>
      </c>
      <c r="S651" s="6" t="s">
        <v>48</v>
      </c>
      <c r="U651" s="6" t="s">
        <v>49</v>
      </c>
      <c r="V651" s="8">
        <v>44090</v>
      </c>
      <c r="W651" s="8">
        <v>44095</v>
      </c>
      <c r="X651" s="31">
        <v>44134</v>
      </c>
      <c r="Y651" s="6" t="str">
        <f>_xlfn.XLOOKUP(C651,总台账!C:C,总台账!Y:Y)</f>
        <v>履约终止</v>
      </c>
      <c r="AA651" s="6" t="str">
        <f>_xlfn.XLOOKUP(C651,总台账!C:C,总台账!Y:Y)</f>
        <v>履约终止</v>
      </c>
      <c r="AB651" s="6" t="s">
        <v>50</v>
      </c>
      <c r="AC651" s="6" t="s">
        <v>51</v>
      </c>
      <c r="AE651" s="6" t="s">
        <v>52</v>
      </c>
      <c r="AF651" s="6" t="s">
        <v>354</v>
      </c>
      <c r="AG651" s="6" t="s">
        <v>54</v>
      </c>
      <c r="AJ651" s="6" t="s">
        <v>55</v>
      </c>
      <c r="AK651" s="6" t="s">
        <v>55</v>
      </c>
    </row>
    <row r="652" spans="1:37" ht="16.5" customHeight="1" x14ac:dyDescent="0.45">
      <c r="A652" s="5" t="s">
        <v>513</v>
      </c>
      <c r="B652" s="6" t="s">
        <v>514</v>
      </c>
      <c r="C652" s="6" t="s">
        <v>515</v>
      </c>
      <c r="D652" s="9">
        <f>_xlfn.XLOOKUP(C652,总台账!C:C,总台账!D:D)</f>
        <v>3700000</v>
      </c>
      <c r="E652" s="9">
        <f>_xlfn.XLOOKUP(C652,总台账!C:C,总台账!E:E)</f>
        <v>0</v>
      </c>
      <c r="F652" s="6" t="s">
        <v>37</v>
      </c>
      <c r="G652" s="6" t="s">
        <v>38</v>
      </c>
      <c r="H652" s="6" t="s">
        <v>39</v>
      </c>
      <c r="I652" s="6" t="s">
        <v>40</v>
      </c>
      <c r="J652" s="8">
        <v>44095</v>
      </c>
      <c r="K652" s="6" t="s">
        <v>7955</v>
      </c>
      <c r="L652" s="6" t="s">
        <v>42</v>
      </c>
      <c r="M652" s="6" t="s">
        <v>10716</v>
      </c>
      <c r="N652" s="6" t="s">
        <v>18328</v>
      </c>
      <c r="O652" s="6" t="s">
        <v>11204</v>
      </c>
      <c r="P652" s="6" t="s">
        <v>517</v>
      </c>
      <c r="Q652" s="6" t="s">
        <v>46</v>
      </c>
      <c r="R652" s="6" t="s">
        <v>47</v>
      </c>
      <c r="S652" s="6" t="s">
        <v>48</v>
      </c>
      <c r="U652" s="6" t="s">
        <v>49</v>
      </c>
      <c r="V652" s="8">
        <v>44090</v>
      </c>
      <c r="W652" s="8">
        <v>44095</v>
      </c>
      <c r="X652" s="31">
        <v>44377</v>
      </c>
      <c r="Y652" s="6" t="str">
        <f>_xlfn.XLOOKUP(C652,总台账!C:C,总台账!Y:Y)</f>
        <v>正常履行</v>
      </c>
      <c r="AA652" s="6" t="str">
        <f>_xlfn.XLOOKUP(C652,总台账!C:C,总台账!Y:Y)</f>
        <v>正常履行</v>
      </c>
      <c r="AB652" s="6" t="s">
        <v>50</v>
      </c>
      <c r="AC652" s="6" t="s">
        <v>51</v>
      </c>
      <c r="AE652" s="6" t="s">
        <v>52</v>
      </c>
      <c r="AF652" s="6" t="s">
        <v>518</v>
      </c>
      <c r="AG652" s="6" t="s">
        <v>54</v>
      </c>
      <c r="AJ652" s="6" t="s">
        <v>55</v>
      </c>
      <c r="AK652" s="6" t="s">
        <v>55</v>
      </c>
    </row>
    <row r="653" spans="1:37" ht="16.5" customHeight="1" x14ac:dyDescent="0.45">
      <c r="A653" s="5" t="s">
        <v>532</v>
      </c>
      <c r="B653" s="6" t="s">
        <v>533</v>
      </c>
      <c r="C653" s="6" t="s">
        <v>534</v>
      </c>
      <c r="D653" s="9">
        <f>_xlfn.XLOOKUP(C653,总台账!C:C,总台账!D:D)</f>
        <v>55000</v>
      </c>
      <c r="E653" s="9">
        <f>_xlfn.XLOOKUP(C653,总台账!C:C,总台账!E:E)</f>
        <v>0</v>
      </c>
      <c r="F653" s="6" t="s">
        <v>37</v>
      </c>
      <c r="G653" s="6" t="s">
        <v>17981</v>
      </c>
      <c r="H653" s="6" t="s">
        <v>479</v>
      </c>
      <c r="I653" s="6">
        <v>0</v>
      </c>
      <c r="J653" s="8">
        <v>44095</v>
      </c>
      <c r="K653" s="6" t="s">
        <v>7955</v>
      </c>
      <c r="L653" s="6" t="s">
        <v>42</v>
      </c>
      <c r="M653" s="6" t="s">
        <v>10717</v>
      </c>
      <c r="N653" s="6" t="s">
        <v>18329</v>
      </c>
      <c r="O653" s="6" t="s">
        <v>19910</v>
      </c>
      <c r="P653" s="6" t="s">
        <v>536</v>
      </c>
      <c r="Q653" s="6" t="s">
        <v>46</v>
      </c>
      <c r="R653" s="6" t="s">
        <v>47</v>
      </c>
      <c r="S653" s="6" t="s">
        <v>48</v>
      </c>
      <c r="U653" s="6" t="s">
        <v>49</v>
      </c>
      <c r="V653" s="8">
        <v>44090</v>
      </c>
      <c r="W653" s="8">
        <v>44099</v>
      </c>
      <c r="X653" s="31">
        <v>44190</v>
      </c>
      <c r="Y653" s="6" t="str">
        <f>_xlfn.XLOOKUP(C653,总台账!C:C,总台账!Y:Y)</f>
        <v>履约终止</v>
      </c>
      <c r="AA653" s="6" t="str">
        <f>_xlfn.XLOOKUP(C653,总台账!C:C,总台账!Y:Y)</f>
        <v>履约终止</v>
      </c>
      <c r="AB653" s="6" t="s">
        <v>50</v>
      </c>
      <c r="AC653" s="6" t="s">
        <v>51</v>
      </c>
      <c r="AE653" s="6" t="s">
        <v>52</v>
      </c>
      <c r="AF653" s="6" t="s">
        <v>537</v>
      </c>
      <c r="AG653" s="6" t="s">
        <v>54</v>
      </c>
      <c r="AJ653" s="6" t="s">
        <v>55</v>
      </c>
      <c r="AK653" s="6" t="s">
        <v>55</v>
      </c>
    </row>
    <row r="654" spans="1:37" ht="16.5" customHeight="1" x14ac:dyDescent="0.45">
      <c r="A654" s="5" t="s">
        <v>538</v>
      </c>
      <c r="B654" s="6" t="s">
        <v>539</v>
      </c>
      <c r="C654" s="6" t="s">
        <v>540</v>
      </c>
      <c r="D654" s="9">
        <f>_xlfn.XLOOKUP(C654,总台账!C:C,总台账!D:D)</f>
        <v>766783</v>
      </c>
      <c r="E654" s="9">
        <f>_xlfn.XLOOKUP(C654,总台账!C:C,总台账!E:E)</f>
        <v>0</v>
      </c>
      <c r="F654" s="6" t="s">
        <v>37</v>
      </c>
      <c r="G654" s="6" t="s">
        <v>38</v>
      </c>
      <c r="H654" s="6" t="s">
        <v>39</v>
      </c>
      <c r="I654" s="6" t="s">
        <v>40</v>
      </c>
      <c r="J654" s="8">
        <v>44095</v>
      </c>
      <c r="K654" s="6" t="s">
        <v>7955</v>
      </c>
      <c r="L654" s="6" t="s">
        <v>42</v>
      </c>
      <c r="M654" s="6" t="s">
        <v>6968</v>
      </c>
      <c r="N654" s="6" t="s">
        <v>18313</v>
      </c>
      <c r="O654" s="6" t="s">
        <v>11204</v>
      </c>
      <c r="P654" s="6" t="s">
        <v>542</v>
      </c>
      <c r="Q654" s="6" t="s">
        <v>46</v>
      </c>
      <c r="R654" s="6" t="s">
        <v>47</v>
      </c>
      <c r="S654" s="6" t="s">
        <v>48</v>
      </c>
      <c r="U654" s="6" t="s">
        <v>49</v>
      </c>
      <c r="V654" s="8">
        <v>44090</v>
      </c>
      <c r="W654" s="8">
        <v>44095</v>
      </c>
      <c r="X654" s="31">
        <v>44134</v>
      </c>
      <c r="Y654" s="6" t="str">
        <f>_xlfn.XLOOKUP(C654,总台账!C:C,总台账!Y:Y)</f>
        <v>正常履行</v>
      </c>
      <c r="AA654" s="6" t="str">
        <f>_xlfn.XLOOKUP(C654,总台账!C:C,总台账!Y:Y)</f>
        <v>正常履行</v>
      </c>
      <c r="AB654" s="6" t="s">
        <v>50</v>
      </c>
      <c r="AC654" s="6" t="s">
        <v>51</v>
      </c>
      <c r="AE654" s="6" t="s">
        <v>52</v>
      </c>
      <c r="AF654" s="6" t="s">
        <v>543</v>
      </c>
      <c r="AG654" s="6" t="s">
        <v>54</v>
      </c>
      <c r="AJ654" s="6" t="s">
        <v>55</v>
      </c>
      <c r="AK654" s="6" t="s">
        <v>55</v>
      </c>
    </row>
    <row r="655" spans="1:37" ht="16.5" customHeight="1" x14ac:dyDescent="0.45">
      <c r="A655" s="5" t="s">
        <v>632</v>
      </c>
      <c r="B655" s="6" t="s">
        <v>633</v>
      </c>
      <c r="C655" s="6" t="s">
        <v>634</v>
      </c>
      <c r="D655" s="9">
        <f>_xlfn.XLOOKUP(C655,总台账!C:C,总台账!D:D)</f>
        <v>570000</v>
      </c>
      <c r="E655" s="9">
        <f>_xlfn.XLOOKUP(C655,总台账!C:C,总台账!E:E)</f>
        <v>0</v>
      </c>
      <c r="F655" s="6" t="s">
        <v>37</v>
      </c>
      <c r="G655" s="6" t="s">
        <v>38</v>
      </c>
      <c r="H655" s="6" t="s">
        <v>39</v>
      </c>
      <c r="I655" s="6" t="s">
        <v>40</v>
      </c>
      <c r="J655" s="8">
        <v>44095</v>
      </c>
      <c r="K655" s="6" t="s">
        <v>7955</v>
      </c>
      <c r="L655" s="6" t="s">
        <v>59</v>
      </c>
      <c r="M655" s="6" t="s">
        <v>6284</v>
      </c>
      <c r="N655" s="6" t="s">
        <v>18326</v>
      </c>
      <c r="O655" s="6" t="s">
        <v>11204</v>
      </c>
      <c r="P655" s="6" t="s">
        <v>636</v>
      </c>
      <c r="Q655" s="6" t="s">
        <v>46</v>
      </c>
      <c r="R655" s="6" t="s">
        <v>47</v>
      </c>
      <c r="S655" s="6" t="s">
        <v>48</v>
      </c>
      <c r="U655" s="6" t="s">
        <v>49</v>
      </c>
      <c r="V655" s="8">
        <v>44091</v>
      </c>
      <c r="W655" s="8">
        <v>44104</v>
      </c>
      <c r="X655" s="31">
        <v>44134</v>
      </c>
      <c r="Y655" s="6" t="str">
        <f>_xlfn.XLOOKUP(C655,总台账!C:C,总台账!Y:Y)</f>
        <v>正常履行</v>
      </c>
      <c r="AA655" s="6" t="str">
        <f>_xlfn.XLOOKUP(C655,总台账!C:C,总台账!Y:Y)</f>
        <v>正常履行</v>
      </c>
      <c r="AB655" s="6" t="s">
        <v>50</v>
      </c>
      <c r="AC655" s="6" t="s">
        <v>51</v>
      </c>
      <c r="AE655" s="6" t="s">
        <v>52</v>
      </c>
      <c r="AF655" s="6" t="s">
        <v>637</v>
      </c>
      <c r="AG655" s="6" t="s">
        <v>54</v>
      </c>
      <c r="AJ655" s="6" t="s">
        <v>55</v>
      </c>
      <c r="AK655" s="6" t="s">
        <v>55</v>
      </c>
    </row>
    <row r="656" spans="1:37" ht="16.5" customHeight="1" x14ac:dyDescent="0.45">
      <c r="A656" s="5" t="s">
        <v>656</v>
      </c>
      <c r="B656" s="6" t="s">
        <v>657</v>
      </c>
      <c r="C656" s="6" t="s">
        <v>658</v>
      </c>
      <c r="D656" s="9">
        <f>_xlfn.XLOOKUP(C656,总台账!C:C,总台账!D:D)</f>
        <v>842900</v>
      </c>
      <c r="E656" s="9">
        <f>_xlfn.XLOOKUP(C656,总台账!C:C,总台账!E:E)</f>
        <v>0</v>
      </c>
      <c r="F656" s="6" t="s">
        <v>37</v>
      </c>
      <c r="G656" s="6" t="s">
        <v>38</v>
      </c>
      <c r="H656" s="6" t="s">
        <v>39</v>
      </c>
      <c r="I656" s="6" t="s">
        <v>40</v>
      </c>
      <c r="J656" s="8">
        <v>44095</v>
      </c>
      <c r="K656" s="6" t="s">
        <v>7955</v>
      </c>
      <c r="L656" s="6" t="s">
        <v>42</v>
      </c>
      <c r="M656" s="6" t="s">
        <v>10709</v>
      </c>
      <c r="N656" s="6" t="s">
        <v>18311</v>
      </c>
      <c r="O656" s="6" t="s">
        <v>11204</v>
      </c>
      <c r="P656" s="6" t="s">
        <v>659</v>
      </c>
      <c r="Q656" s="6" t="s">
        <v>46</v>
      </c>
      <c r="R656" s="6" t="s">
        <v>47</v>
      </c>
      <c r="S656" s="6" t="s">
        <v>48</v>
      </c>
      <c r="U656" s="6" t="s">
        <v>49</v>
      </c>
      <c r="V656" s="8">
        <v>44091</v>
      </c>
      <c r="W656" s="8">
        <v>44095</v>
      </c>
      <c r="X656" s="31">
        <v>44134</v>
      </c>
      <c r="Y656" s="6" t="str">
        <f>_xlfn.XLOOKUP(C656,总台账!C:C,总台账!Y:Y)</f>
        <v>正常履行</v>
      </c>
      <c r="AA656" s="6" t="str">
        <f>_xlfn.XLOOKUP(C656,总台账!C:C,总台账!Y:Y)</f>
        <v>正常履行</v>
      </c>
      <c r="AB656" s="6" t="s">
        <v>50</v>
      </c>
      <c r="AC656" s="6" t="s">
        <v>51</v>
      </c>
      <c r="AE656" s="6" t="s">
        <v>52</v>
      </c>
      <c r="AF656" s="6" t="s">
        <v>660</v>
      </c>
      <c r="AG656" s="6" t="s">
        <v>54</v>
      </c>
      <c r="AJ656" s="6" t="s">
        <v>55</v>
      </c>
      <c r="AK656" s="6" t="s">
        <v>55</v>
      </c>
    </row>
    <row r="657" spans="1:37" ht="16.5" customHeight="1" x14ac:dyDescent="0.45">
      <c r="A657" s="5" t="s">
        <v>721</v>
      </c>
      <c r="B657" s="6" t="s">
        <v>722</v>
      </c>
      <c r="C657" s="6" t="s">
        <v>723</v>
      </c>
      <c r="D657" s="9">
        <f>_xlfn.XLOOKUP(C657,总台账!C:C,总台账!D:D)</f>
        <v>1449700</v>
      </c>
      <c r="E657" s="9">
        <f>_xlfn.XLOOKUP(C657,总台账!C:C,总台账!E:E)</f>
        <v>0</v>
      </c>
      <c r="F657" s="6" t="s">
        <v>37</v>
      </c>
      <c r="G657" s="6" t="s">
        <v>38</v>
      </c>
      <c r="H657" s="6" t="s">
        <v>39</v>
      </c>
      <c r="I657" s="6" t="s">
        <v>40</v>
      </c>
      <c r="J657" s="8">
        <v>44095</v>
      </c>
      <c r="K657" s="6" t="s">
        <v>7955</v>
      </c>
      <c r="L657" s="6" t="s">
        <v>42</v>
      </c>
      <c r="M657" s="6" t="s">
        <v>6293</v>
      </c>
      <c r="N657" s="6" t="s">
        <v>18281</v>
      </c>
      <c r="O657" s="6" t="s">
        <v>11204</v>
      </c>
      <c r="P657" s="6" t="s">
        <v>724</v>
      </c>
      <c r="Q657" s="6" t="s">
        <v>46</v>
      </c>
      <c r="R657" s="6" t="s">
        <v>47</v>
      </c>
      <c r="S657" s="6" t="s">
        <v>48</v>
      </c>
      <c r="U657" s="6" t="s">
        <v>49</v>
      </c>
      <c r="V657" s="8">
        <v>44091</v>
      </c>
      <c r="W657" s="8">
        <v>44095</v>
      </c>
      <c r="X657" s="31">
        <v>44196</v>
      </c>
      <c r="Y657" s="6" t="str">
        <f>_xlfn.XLOOKUP(C657,总台账!C:C,总台账!Y:Y)</f>
        <v>正常履行</v>
      </c>
      <c r="AA657" s="6" t="str">
        <f>_xlfn.XLOOKUP(C657,总台账!C:C,总台账!Y:Y)</f>
        <v>正常履行</v>
      </c>
      <c r="AB657" s="6" t="s">
        <v>50</v>
      </c>
      <c r="AC657" s="6" t="s">
        <v>51</v>
      </c>
      <c r="AE657" s="6" t="s">
        <v>52</v>
      </c>
      <c r="AF657" s="6" t="s">
        <v>725</v>
      </c>
      <c r="AG657" s="6" t="s">
        <v>54</v>
      </c>
      <c r="AJ657" s="6" t="s">
        <v>55</v>
      </c>
      <c r="AK657" s="6" t="s">
        <v>55</v>
      </c>
    </row>
    <row r="658" spans="1:37" ht="16.5" customHeight="1" x14ac:dyDescent="0.45">
      <c r="A658" s="5" t="s">
        <v>755</v>
      </c>
      <c r="B658" s="6" t="s">
        <v>756</v>
      </c>
      <c r="C658" s="6" t="s">
        <v>757</v>
      </c>
      <c r="D658" s="9">
        <f>_xlfn.XLOOKUP(C658,总台账!C:C,总台账!D:D)</f>
        <v>200000</v>
      </c>
      <c r="E658" s="9">
        <f>_xlfn.XLOOKUP(C658,总台账!C:C,总台账!E:E)</f>
        <v>0</v>
      </c>
      <c r="F658" s="6" t="s">
        <v>37</v>
      </c>
      <c r="G658" s="6" t="s">
        <v>38</v>
      </c>
      <c r="H658" s="6" t="s">
        <v>39</v>
      </c>
      <c r="I658" s="6" t="s">
        <v>40</v>
      </c>
      <c r="J658" s="8">
        <v>44095</v>
      </c>
      <c r="K658" s="6" t="s">
        <v>7955</v>
      </c>
      <c r="L658" s="6" t="s">
        <v>59</v>
      </c>
      <c r="M658" s="6" t="s">
        <v>6963</v>
      </c>
      <c r="N658" s="6" t="s">
        <v>18267</v>
      </c>
      <c r="O658" s="6" t="s">
        <v>11204</v>
      </c>
      <c r="P658" s="6" t="s">
        <v>758</v>
      </c>
      <c r="Q658" s="6" t="s">
        <v>46</v>
      </c>
      <c r="R658" s="6" t="s">
        <v>47</v>
      </c>
      <c r="S658" s="6" t="s">
        <v>48</v>
      </c>
      <c r="U658" s="6" t="s">
        <v>49</v>
      </c>
      <c r="V658" s="8">
        <v>44091</v>
      </c>
      <c r="W658" s="8">
        <v>44104</v>
      </c>
      <c r="X658" s="31">
        <v>44134</v>
      </c>
      <c r="Y658" s="6" t="str">
        <f>_xlfn.XLOOKUP(C658,总台账!C:C,总台账!Y:Y)</f>
        <v>履约终止</v>
      </c>
      <c r="AA658" s="6" t="str">
        <f>_xlfn.XLOOKUP(C658,总台账!C:C,总台账!Y:Y)</f>
        <v>履约终止</v>
      </c>
      <c r="AB658" s="6" t="s">
        <v>50</v>
      </c>
      <c r="AC658" s="6" t="s">
        <v>51</v>
      </c>
      <c r="AE658" s="6" t="s">
        <v>52</v>
      </c>
      <c r="AF658" s="6" t="s">
        <v>759</v>
      </c>
      <c r="AG658" s="6" t="s">
        <v>54</v>
      </c>
      <c r="AJ658" s="6" t="s">
        <v>55</v>
      </c>
      <c r="AK658" s="6" t="s">
        <v>55</v>
      </c>
    </row>
    <row r="659" spans="1:37" ht="16.5" customHeight="1" x14ac:dyDescent="0.45">
      <c r="A659" s="5" t="s">
        <v>15997</v>
      </c>
      <c r="B659" s="6" t="s">
        <v>15998</v>
      </c>
      <c r="C659" s="6" t="s">
        <v>15999</v>
      </c>
      <c r="D659" s="9">
        <f>_xlfn.XLOOKUP(C659,总台账!C:C,总台账!D:D)</f>
        <v>16000000</v>
      </c>
      <c r="E659" s="9">
        <f>_xlfn.XLOOKUP(C659,总台账!C:C,总台账!E:E)</f>
        <v>0</v>
      </c>
      <c r="F659" s="6" t="s">
        <v>37</v>
      </c>
      <c r="G659" s="6" t="s">
        <v>38</v>
      </c>
      <c r="H659" s="6" t="s">
        <v>39</v>
      </c>
      <c r="I659" s="6" t="s">
        <v>40</v>
      </c>
      <c r="J659" s="11">
        <v>44097</v>
      </c>
      <c r="K659" s="6" t="s">
        <v>13379</v>
      </c>
      <c r="L659" s="6" t="s">
        <v>13380</v>
      </c>
      <c r="M659" s="6" t="s">
        <v>16237</v>
      </c>
      <c r="N659" s="6" t="s">
        <v>18332</v>
      </c>
      <c r="O659" s="6" t="s">
        <v>13707</v>
      </c>
      <c r="P659" s="6" t="s">
        <v>17641</v>
      </c>
      <c r="Q659" s="6" t="s">
        <v>46</v>
      </c>
      <c r="R659" s="6" t="s">
        <v>13382</v>
      </c>
      <c r="U659" s="6" t="s">
        <v>49</v>
      </c>
      <c r="V659" s="8">
        <v>44092</v>
      </c>
      <c r="W659" s="8">
        <v>44105</v>
      </c>
      <c r="X659" s="31">
        <v>44347</v>
      </c>
      <c r="Y659" s="6" t="str">
        <f>_xlfn.XLOOKUP(C659,总台账!C:C,总台账!Y:Y)</f>
        <v>正常履行</v>
      </c>
      <c r="AA659" s="6" t="str">
        <f>_xlfn.XLOOKUP(C659,总台账!C:C,总台账!Y:Y)</f>
        <v>正常履行</v>
      </c>
      <c r="AB659" s="6" t="s">
        <v>50</v>
      </c>
      <c r="AC659" s="6" t="s">
        <v>51</v>
      </c>
      <c r="AE659" s="6" t="s">
        <v>52</v>
      </c>
      <c r="AF659" s="6" t="s">
        <v>16000</v>
      </c>
      <c r="AG659" s="6" t="s">
        <v>54</v>
      </c>
      <c r="AJ659" s="6" t="s">
        <v>55</v>
      </c>
      <c r="AK659" s="6" t="s">
        <v>55</v>
      </c>
    </row>
    <row r="660" spans="1:37" ht="16.5" customHeight="1" x14ac:dyDescent="0.45">
      <c r="A660" s="5" t="s">
        <v>16001</v>
      </c>
      <c r="B660" s="6" t="s">
        <v>16002</v>
      </c>
      <c r="C660" s="6" t="s">
        <v>16003</v>
      </c>
      <c r="D660" s="9">
        <f>_xlfn.XLOOKUP(C660,总台账!C:C,总台账!D:D)</f>
        <v>0</v>
      </c>
      <c r="E660" s="9">
        <f>_xlfn.XLOOKUP(C660,总台账!C:C,总台账!E:E)</f>
        <v>0</v>
      </c>
      <c r="G660" s="6" t="s">
        <v>13491</v>
      </c>
      <c r="H660" s="6" t="s">
        <v>13492</v>
      </c>
      <c r="J660" s="11">
        <v>44097</v>
      </c>
      <c r="K660" s="6" t="s">
        <v>13379</v>
      </c>
      <c r="L660" s="6" t="s">
        <v>13380</v>
      </c>
      <c r="M660" s="6" t="s">
        <v>16238</v>
      </c>
      <c r="N660" s="6" t="s">
        <v>18333</v>
      </c>
      <c r="O660" s="6" t="s">
        <v>48</v>
      </c>
      <c r="P660" s="6" t="s">
        <v>50</v>
      </c>
      <c r="Q660" s="6" t="s">
        <v>46</v>
      </c>
      <c r="R660" s="6" t="s">
        <v>947</v>
      </c>
      <c r="U660" s="6" t="s">
        <v>49</v>
      </c>
      <c r="V660" s="8">
        <v>44092</v>
      </c>
      <c r="W660" s="8">
        <v>44100</v>
      </c>
      <c r="X660" s="31">
        <v>44135</v>
      </c>
      <c r="Y660" s="6" t="str">
        <f>_xlfn.XLOOKUP(C660,总台账!C:C,总台账!Y:Y)</f>
        <v>正常履行</v>
      </c>
      <c r="AA660" s="6" t="str">
        <f>_xlfn.XLOOKUP(C660,总台账!C:C,总台账!Y:Y)</f>
        <v>正常履行</v>
      </c>
      <c r="AB660" s="6" t="s">
        <v>50</v>
      </c>
      <c r="AC660" s="6" t="s">
        <v>51</v>
      </c>
      <c r="AE660" s="6" t="s">
        <v>52</v>
      </c>
      <c r="AF660" s="6" t="s">
        <v>16004</v>
      </c>
      <c r="AG660" s="6" t="s">
        <v>54</v>
      </c>
      <c r="AJ660" s="6" t="s">
        <v>55</v>
      </c>
      <c r="AK660" s="6" t="s">
        <v>55</v>
      </c>
    </row>
    <row r="661" spans="1:37" ht="16.5" customHeight="1" x14ac:dyDescent="0.45">
      <c r="A661" s="5" t="s">
        <v>16005</v>
      </c>
      <c r="B661" s="6" t="s">
        <v>16006</v>
      </c>
      <c r="C661" s="6" t="s">
        <v>16007</v>
      </c>
      <c r="D661" s="9">
        <f>_xlfn.XLOOKUP(C661,总台账!C:C,总台账!D:D)</f>
        <v>21458845.170000002</v>
      </c>
      <c r="E661" s="9">
        <f>_xlfn.XLOOKUP(C661,总台账!C:C,总台账!E:E)</f>
        <v>0</v>
      </c>
      <c r="F661" s="6" t="s">
        <v>37</v>
      </c>
      <c r="G661" s="6" t="s">
        <v>38</v>
      </c>
      <c r="H661" s="6" t="s">
        <v>39</v>
      </c>
      <c r="I661" s="6" t="s">
        <v>40</v>
      </c>
      <c r="J661" s="11">
        <v>44097</v>
      </c>
      <c r="K661" s="6" t="s">
        <v>13379</v>
      </c>
      <c r="L661" s="6" t="s">
        <v>13380</v>
      </c>
      <c r="M661" s="6" t="s">
        <v>16239</v>
      </c>
      <c r="N661" s="6" t="s">
        <v>18334</v>
      </c>
      <c r="O661" s="6" t="s">
        <v>13707</v>
      </c>
      <c r="P661" s="6" t="s">
        <v>17642</v>
      </c>
      <c r="Q661" s="6" t="s">
        <v>46</v>
      </c>
      <c r="R661" s="6" t="s">
        <v>13382</v>
      </c>
      <c r="U661" s="6" t="s">
        <v>49</v>
      </c>
      <c r="V661" s="8">
        <v>44090</v>
      </c>
      <c r="W661" s="8">
        <v>44098</v>
      </c>
      <c r="X661" s="31">
        <v>44195</v>
      </c>
      <c r="Y661" s="6" t="str">
        <f>_xlfn.XLOOKUP(C661,总台账!C:C,总台账!Y:Y)</f>
        <v>正常履行</v>
      </c>
      <c r="AA661" s="6" t="str">
        <f>_xlfn.XLOOKUP(C661,总台账!C:C,总台账!Y:Y)</f>
        <v>正常履行</v>
      </c>
      <c r="AB661" s="6" t="s">
        <v>50</v>
      </c>
      <c r="AC661" s="6" t="s">
        <v>51</v>
      </c>
      <c r="AE661" s="6" t="s">
        <v>52</v>
      </c>
      <c r="AF661" s="6" t="s">
        <v>16008</v>
      </c>
      <c r="AG661" s="6" t="s">
        <v>54</v>
      </c>
      <c r="AJ661" s="6" t="s">
        <v>55</v>
      </c>
      <c r="AK661" s="6" t="s">
        <v>55</v>
      </c>
    </row>
    <row r="662" spans="1:37" x14ac:dyDescent="0.45">
      <c r="A662" s="5" t="s">
        <v>355</v>
      </c>
      <c r="B662" s="6" t="s">
        <v>356</v>
      </c>
      <c r="C662" s="6" t="s">
        <v>357</v>
      </c>
      <c r="D662" s="9">
        <f>_xlfn.XLOOKUP(C662,总台账!C:C,总台账!D:D)</f>
        <v>971613</v>
      </c>
      <c r="E662" s="9">
        <f>_xlfn.XLOOKUP(C662,总台账!C:C,总台账!E:E)</f>
        <v>0</v>
      </c>
      <c r="F662" s="6" t="s">
        <v>37</v>
      </c>
      <c r="G662" s="6" t="s">
        <v>38</v>
      </c>
      <c r="H662" s="6" t="s">
        <v>39</v>
      </c>
      <c r="I662" s="6" t="s">
        <v>40</v>
      </c>
      <c r="J662" s="8">
        <v>44097</v>
      </c>
      <c r="K662" s="6" t="s">
        <v>7955</v>
      </c>
      <c r="L662" s="6" t="s">
        <v>42</v>
      </c>
      <c r="M662" s="6" t="s">
        <v>10715</v>
      </c>
      <c r="N662" s="6" t="s">
        <v>18327</v>
      </c>
      <c r="O662" s="6" t="s">
        <v>11204</v>
      </c>
      <c r="P662" s="6" t="s">
        <v>358</v>
      </c>
      <c r="Q662" s="6" t="s">
        <v>46</v>
      </c>
      <c r="R662" s="6" t="s">
        <v>47</v>
      </c>
      <c r="S662" s="6" t="s">
        <v>48</v>
      </c>
      <c r="U662" s="6" t="s">
        <v>49</v>
      </c>
      <c r="V662" s="8">
        <v>44092</v>
      </c>
      <c r="W662" s="8">
        <v>44097</v>
      </c>
      <c r="X662" s="31">
        <v>44165</v>
      </c>
      <c r="Y662" s="6" t="str">
        <f>_xlfn.XLOOKUP(C662,总台账!C:C,总台账!Y:Y)</f>
        <v>履约终止</v>
      </c>
      <c r="AA662" s="6" t="str">
        <f>_xlfn.XLOOKUP(C662,总台账!C:C,总台账!Y:Y)</f>
        <v>履约终止</v>
      </c>
      <c r="AB662" s="6" t="s">
        <v>50</v>
      </c>
      <c r="AC662" s="6" t="s">
        <v>51</v>
      </c>
      <c r="AE662" s="6" t="s">
        <v>52</v>
      </c>
      <c r="AF662" s="6" t="s">
        <v>359</v>
      </c>
      <c r="AG662" s="6" t="s">
        <v>54</v>
      </c>
      <c r="AJ662" s="6" t="s">
        <v>55</v>
      </c>
      <c r="AK662" s="6" t="s">
        <v>55</v>
      </c>
    </row>
    <row r="663" spans="1:37" ht="16.5" customHeight="1" x14ac:dyDescent="0.45">
      <c r="A663" s="5" t="s">
        <v>519</v>
      </c>
      <c r="B663" s="6" t="s">
        <v>520</v>
      </c>
      <c r="C663" s="6" t="s">
        <v>521</v>
      </c>
      <c r="D663" s="9">
        <f>_xlfn.XLOOKUP(C663,总台账!C:C,总台账!D:D)</f>
        <v>247611</v>
      </c>
      <c r="E663" s="9">
        <f>_xlfn.XLOOKUP(C663,总台账!C:C,总台账!E:E)</f>
        <v>0</v>
      </c>
      <c r="F663" s="6" t="s">
        <v>37</v>
      </c>
      <c r="G663" s="6" t="s">
        <v>38</v>
      </c>
      <c r="H663" s="6" t="s">
        <v>522</v>
      </c>
      <c r="I663" s="6">
        <v>0</v>
      </c>
      <c r="J663" s="8">
        <v>44097</v>
      </c>
      <c r="K663" s="6" t="s">
        <v>7955</v>
      </c>
      <c r="L663" s="6" t="s">
        <v>42</v>
      </c>
      <c r="M663" s="6" t="s">
        <v>10718</v>
      </c>
      <c r="N663" s="6" t="s">
        <v>18330</v>
      </c>
      <c r="O663" s="6" t="s">
        <v>19910</v>
      </c>
      <c r="P663" s="6" t="s">
        <v>524</v>
      </c>
      <c r="Q663" s="6" t="s">
        <v>46</v>
      </c>
      <c r="R663" s="6" t="s">
        <v>47</v>
      </c>
      <c r="S663" s="6" t="s">
        <v>48</v>
      </c>
      <c r="U663" s="6" t="s">
        <v>49</v>
      </c>
      <c r="V663" s="8">
        <v>44092</v>
      </c>
      <c r="W663" s="8">
        <v>44097</v>
      </c>
      <c r="X663" s="31">
        <v>44190</v>
      </c>
      <c r="Y663" s="6" t="str">
        <f>_xlfn.XLOOKUP(C663,总台账!C:C,总台账!Y:Y)</f>
        <v>履约终止</v>
      </c>
      <c r="AA663" s="6" t="str">
        <f>_xlfn.XLOOKUP(C663,总台账!C:C,总台账!Y:Y)</f>
        <v>履约终止</v>
      </c>
      <c r="AB663" s="6" t="s">
        <v>50</v>
      </c>
      <c r="AC663" s="6" t="s">
        <v>51</v>
      </c>
      <c r="AE663" s="6" t="s">
        <v>52</v>
      </c>
      <c r="AF663" s="6" t="s">
        <v>525</v>
      </c>
      <c r="AG663" s="6" t="s">
        <v>54</v>
      </c>
      <c r="AJ663" s="6" t="s">
        <v>55</v>
      </c>
      <c r="AK663" s="6" t="s">
        <v>55</v>
      </c>
    </row>
    <row r="664" spans="1:37" ht="14.5" customHeight="1" x14ac:dyDescent="0.45">
      <c r="A664" s="5" t="s">
        <v>731</v>
      </c>
      <c r="B664" s="6" t="s">
        <v>732</v>
      </c>
      <c r="C664" s="6" t="s">
        <v>733</v>
      </c>
      <c r="D664" s="9">
        <f>_xlfn.XLOOKUP(C664,总台账!C:C,总台账!D:D)</f>
        <v>1380000</v>
      </c>
      <c r="E664" s="9">
        <f>_xlfn.XLOOKUP(C664,总台账!C:C,总台账!E:E)</f>
        <v>0</v>
      </c>
      <c r="F664" s="6" t="s">
        <v>37</v>
      </c>
      <c r="G664" s="6" t="s">
        <v>38</v>
      </c>
      <c r="H664" s="6" t="s">
        <v>39</v>
      </c>
      <c r="I664" s="6" t="s">
        <v>40</v>
      </c>
      <c r="J664" s="8">
        <v>44097</v>
      </c>
      <c r="K664" s="6" t="s">
        <v>7955</v>
      </c>
      <c r="L664" s="6" t="s">
        <v>42</v>
      </c>
      <c r="M664" s="6" t="s">
        <v>10715</v>
      </c>
      <c r="N664" s="6" t="s">
        <v>18327</v>
      </c>
      <c r="O664" s="6" t="s">
        <v>11204</v>
      </c>
      <c r="P664" s="6" t="s">
        <v>734</v>
      </c>
      <c r="Q664" s="6" t="s">
        <v>46</v>
      </c>
      <c r="R664" s="6" t="s">
        <v>47</v>
      </c>
      <c r="S664" s="6" t="s">
        <v>48</v>
      </c>
      <c r="U664" s="6" t="s">
        <v>49</v>
      </c>
      <c r="V664" s="8">
        <v>44092</v>
      </c>
      <c r="W664" s="8">
        <v>44097</v>
      </c>
      <c r="X664" s="31">
        <v>44195</v>
      </c>
      <c r="Y664" s="6" t="str">
        <f>_xlfn.XLOOKUP(C664,总台账!C:C,总台账!Y:Y)</f>
        <v>履约终止</v>
      </c>
      <c r="AA664" s="6" t="str">
        <f>_xlfn.XLOOKUP(C664,总台账!C:C,总台账!Y:Y)</f>
        <v>履约终止</v>
      </c>
      <c r="AB664" s="6" t="s">
        <v>50</v>
      </c>
      <c r="AC664" s="6" t="s">
        <v>51</v>
      </c>
      <c r="AE664" s="6" t="s">
        <v>52</v>
      </c>
      <c r="AF664" s="6" t="s">
        <v>735</v>
      </c>
      <c r="AG664" s="6" t="s">
        <v>54</v>
      </c>
      <c r="AJ664" s="6" t="s">
        <v>55</v>
      </c>
      <c r="AK664" s="6" t="s">
        <v>55</v>
      </c>
    </row>
    <row r="665" spans="1:37" ht="14.5" customHeight="1" x14ac:dyDescent="0.45">
      <c r="A665" s="5" t="s">
        <v>760</v>
      </c>
      <c r="B665" s="6" t="s">
        <v>761</v>
      </c>
      <c r="C665" s="6" t="s">
        <v>762</v>
      </c>
      <c r="D665" s="9">
        <f>_xlfn.XLOOKUP(C665,总台账!C:C,总台账!D:D)</f>
        <v>300000</v>
      </c>
      <c r="E665" s="9">
        <f>_xlfn.XLOOKUP(C665,总台账!C:C,总台账!E:E)</f>
        <v>0</v>
      </c>
      <c r="F665" s="6" t="s">
        <v>37</v>
      </c>
      <c r="G665" s="6" t="s">
        <v>17981</v>
      </c>
      <c r="H665" s="6" t="s">
        <v>479</v>
      </c>
      <c r="I665" s="6">
        <v>0</v>
      </c>
      <c r="J665" s="8">
        <v>44097</v>
      </c>
      <c r="K665" s="6" t="s">
        <v>7955</v>
      </c>
      <c r="L665" s="6" t="s">
        <v>42</v>
      </c>
      <c r="M665" s="6" t="s">
        <v>10719</v>
      </c>
      <c r="N665" s="6" t="s">
        <v>18331</v>
      </c>
      <c r="O665" s="6" t="s">
        <v>19910</v>
      </c>
      <c r="P665" s="6" t="s">
        <v>764</v>
      </c>
      <c r="Q665" s="6" t="s">
        <v>46</v>
      </c>
      <c r="R665" s="6" t="s">
        <v>47</v>
      </c>
      <c r="S665" s="6" t="s">
        <v>48</v>
      </c>
      <c r="U665" s="6" t="s">
        <v>49</v>
      </c>
      <c r="V665" s="8">
        <v>44092</v>
      </c>
      <c r="W665" s="8">
        <v>44097</v>
      </c>
      <c r="X665" s="31">
        <v>44134</v>
      </c>
      <c r="Y665" s="6" t="str">
        <f>_xlfn.XLOOKUP(C665,总台账!C:C,总台账!Y:Y)</f>
        <v>履约终止</v>
      </c>
      <c r="AA665" s="6" t="str">
        <f>_xlfn.XLOOKUP(C665,总台账!C:C,总台账!Y:Y)</f>
        <v>履约终止</v>
      </c>
      <c r="AB665" s="6" t="s">
        <v>50</v>
      </c>
      <c r="AC665" s="6" t="s">
        <v>51</v>
      </c>
      <c r="AE665" s="6" t="s">
        <v>52</v>
      </c>
      <c r="AF665" s="6" t="s">
        <v>765</v>
      </c>
      <c r="AG665" s="6" t="s">
        <v>54</v>
      </c>
      <c r="AJ665" s="6" t="s">
        <v>55</v>
      </c>
      <c r="AK665" s="6" t="s">
        <v>55</v>
      </c>
    </row>
    <row r="666" spans="1:37" x14ac:dyDescent="0.45">
      <c r="A666" s="5" t="s">
        <v>476</v>
      </c>
      <c r="B666" s="6" t="s">
        <v>477</v>
      </c>
      <c r="C666" s="6" t="s">
        <v>478</v>
      </c>
      <c r="D666" s="9">
        <f>_xlfn.XLOOKUP(C666,总台账!C:C,总台账!D:D)</f>
        <v>2000000</v>
      </c>
      <c r="E666" s="9">
        <f>_xlfn.XLOOKUP(C666,总台账!C:C,总台账!E:E)</f>
        <v>0</v>
      </c>
      <c r="F666" s="6" t="s">
        <v>37</v>
      </c>
      <c r="G666" s="6" t="s">
        <v>17981</v>
      </c>
      <c r="H666" s="6" t="s">
        <v>479</v>
      </c>
      <c r="I666" s="6">
        <v>0</v>
      </c>
      <c r="J666" s="8">
        <v>44098</v>
      </c>
      <c r="K666" s="6" t="s">
        <v>7955</v>
      </c>
      <c r="L666" s="6" t="s">
        <v>42</v>
      </c>
      <c r="M666" s="6" t="s">
        <v>10720</v>
      </c>
      <c r="N666" s="6" t="s">
        <v>18335</v>
      </c>
      <c r="O666" s="6" t="s">
        <v>93</v>
      </c>
      <c r="P666" s="6" t="s">
        <v>481</v>
      </c>
      <c r="Q666" s="6" t="s">
        <v>46</v>
      </c>
      <c r="R666" s="6" t="s">
        <v>47</v>
      </c>
      <c r="S666" s="6" t="s">
        <v>48</v>
      </c>
      <c r="U666" s="6" t="s">
        <v>49</v>
      </c>
      <c r="V666" s="8">
        <v>44091</v>
      </c>
      <c r="W666" s="8">
        <v>44098</v>
      </c>
      <c r="X666" s="31">
        <v>44195</v>
      </c>
      <c r="Y666" s="6" t="str">
        <f>_xlfn.XLOOKUP(C666,总台账!C:C,总台账!Y:Y)</f>
        <v>履约终止</v>
      </c>
      <c r="AA666" s="6" t="str">
        <f>_xlfn.XLOOKUP(C666,总台账!C:C,总台账!Y:Y)</f>
        <v>履约终止</v>
      </c>
      <c r="AB666" s="6" t="s">
        <v>50</v>
      </c>
      <c r="AC666" s="6" t="s">
        <v>51</v>
      </c>
      <c r="AE666" s="6" t="s">
        <v>52</v>
      </c>
      <c r="AF666" s="6" t="s">
        <v>482</v>
      </c>
      <c r="AG666" s="6" t="s">
        <v>54</v>
      </c>
      <c r="AJ666" s="6" t="s">
        <v>55</v>
      </c>
      <c r="AK666" s="6" t="s">
        <v>55</v>
      </c>
    </row>
    <row r="667" spans="1:37" x14ac:dyDescent="0.45">
      <c r="A667" s="5" t="s">
        <v>15988</v>
      </c>
      <c r="B667" s="6" t="s">
        <v>15989</v>
      </c>
      <c r="C667" s="6" t="s">
        <v>15990</v>
      </c>
      <c r="D667" s="9">
        <f>_xlfn.XLOOKUP(C667,总台账!C:C,总台账!D:D)</f>
        <v>3643615</v>
      </c>
      <c r="E667" s="9">
        <f>_xlfn.XLOOKUP(C667,总台账!C:C,总台账!E:E)</f>
        <v>0</v>
      </c>
      <c r="F667" s="6" t="s">
        <v>37</v>
      </c>
      <c r="G667" s="6" t="s">
        <v>38</v>
      </c>
      <c r="H667" s="6" t="s">
        <v>39</v>
      </c>
      <c r="I667" s="6" t="s">
        <v>40</v>
      </c>
      <c r="J667" s="11">
        <v>44101</v>
      </c>
      <c r="K667" s="6" t="s">
        <v>13379</v>
      </c>
      <c r="L667" s="6" t="s">
        <v>13380</v>
      </c>
      <c r="M667" s="6" t="s">
        <v>16220</v>
      </c>
      <c r="N667" s="6" t="s">
        <v>18252</v>
      </c>
      <c r="O667" s="6" t="s">
        <v>48</v>
      </c>
      <c r="P667" s="6" t="s">
        <v>50</v>
      </c>
      <c r="Q667" s="6" t="s">
        <v>975</v>
      </c>
      <c r="R667" s="6" t="s">
        <v>13382</v>
      </c>
      <c r="U667" s="6" t="s">
        <v>49</v>
      </c>
      <c r="V667" s="8">
        <v>44097</v>
      </c>
      <c r="W667" s="8">
        <v>44101</v>
      </c>
      <c r="X667" s="31">
        <v>44135</v>
      </c>
      <c r="Y667" s="6" t="str">
        <f>_xlfn.XLOOKUP(C667,总台账!C:C,总台账!Y:Y)</f>
        <v>正常履行</v>
      </c>
      <c r="AA667" s="6" t="str">
        <f>_xlfn.XLOOKUP(C667,总台账!C:C,总台账!Y:Y)</f>
        <v>正常履行</v>
      </c>
      <c r="AB667" s="6" t="s">
        <v>50</v>
      </c>
      <c r="AC667" s="6" t="s">
        <v>51</v>
      </c>
      <c r="AE667" s="6" t="s">
        <v>52</v>
      </c>
      <c r="AF667" s="6" t="s">
        <v>15991</v>
      </c>
      <c r="AG667" s="6" t="s">
        <v>54</v>
      </c>
      <c r="AJ667" s="6" t="s">
        <v>55</v>
      </c>
      <c r="AK667" s="6" t="s">
        <v>55</v>
      </c>
    </row>
    <row r="668" spans="1:37" x14ac:dyDescent="0.45">
      <c r="A668" s="5" t="s">
        <v>15992</v>
      </c>
      <c r="B668" s="6" t="s">
        <v>15993</v>
      </c>
      <c r="C668" s="6" t="s">
        <v>15994</v>
      </c>
      <c r="D668" s="9">
        <f>_xlfn.XLOOKUP(C668,总台账!C:C,总台账!D:D)</f>
        <v>569894</v>
      </c>
      <c r="E668" s="9">
        <f>_xlfn.XLOOKUP(C668,总台账!C:C,总台账!E:E)</f>
        <v>0</v>
      </c>
      <c r="F668" s="6" t="s">
        <v>37</v>
      </c>
      <c r="G668" s="6" t="s">
        <v>278</v>
      </c>
      <c r="H668" s="6" t="s">
        <v>479</v>
      </c>
      <c r="J668" s="11">
        <v>44101</v>
      </c>
      <c r="K668" s="6" t="s">
        <v>13379</v>
      </c>
      <c r="L668" s="6" t="s">
        <v>13380</v>
      </c>
      <c r="M668" s="6" t="s">
        <v>16233</v>
      </c>
      <c r="N668" s="6" t="s">
        <v>18213</v>
      </c>
      <c r="O668" s="6" t="s">
        <v>13707</v>
      </c>
      <c r="P668" s="6" t="s">
        <v>17643</v>
      </c>
      <c r="Q668" s="6" t="s">
        <v>81</v>
      </c>
      <c r="R668" s="6" t="s">
        <v>13382</v>
      </c>
      <c r="U668" s="6" t="s">
        <v>49</v>
      </c>
      <c r="V668" s="8">
        <v>44097</v>
      </c>
      <c r="W668" s="8">
        <v>44104</v>
      </c>
      <c r="X668" s="31">
        <v>44196</v>
      </c>
      <c r="Y668" s="6" t="str">
        <f>_xlfn.XLOOKUP(C668,总台账!C:C,总台账!Y:Y)</f>
        <v>正常履行</v>
      </c>
      <c r="AA668" s="6" t="str">
        <f>_xlfn.XLOOKUP(C668,总台账!C:C,总台账!Y:Y)</f>
        <v>正常履行</v>
      </c>
      <c r="AB668" s="6" t="s">
        <v>50</v>
      </c>
      <c r="AC668" s="6" t="s">
        <v>51</v>
      </c>
      <c r="AE668" s="6" t="s">
        <v>52</v>
      </c>
      <c r="AF668" s="6" t="s">
        <v>15996</v>
      </c>
      <c r="AG668" s="6" t="s">
        <v>54</v>
      </c>
      <c r="AJ668" s="6" t="s">
        <v>55</v>
      </c>
      <c r="AK668" s="6" t="s">
        <v>55</v>
      </c>
    </row>
    <row r="669" spans="1:37" x14ac:dyDescent="0.45">
      <c r="A669" s="5" t="s">
        <v>638</v>
      </c>
      <c r="B669" s="6" t="s">
        <v>639</v>
      </c>
      <c r="C669" s="6" t="s">
        <v>640</v>
      </c>
      <c r="D669" s="9">
        <f>_xlfn.XLOOKUP(C669,总台账!C:C,总台账!D:D)</f>
        <v>2460000</v>
      </c>
      <c r="E669" s="9">
        <f>_xlfn.XLOOKUP(C669,总台账!C:C,总台账!E:E)</f>
        <v>0</v>
      </c>
      <c r="F669" s="6" t="s">
        <v>37</v>
      </c>
      <c r="G669" s="6" t="s">
        <v>38</v>
      </c>
      <c r="H669" s="6" t="s">
        <v>39</v>
      </c>
      <c r="I669" s="6" t="s">
        <v>40</v>
      </c>
      <c r="J669" s="8">
        <v>44102</v>
      </c>
      <c r="K669" s="6" t="s">
        <v>7955</v>
      </c>
      <c r="L669" s="6" t="s">
        <v>42</v>
      </c>
      <c r="M669" s="6" t="s">
        <v>10713</v>
      </c>
      <c r="N669" s="6" t="s">
        <v>18324</v>
      </c>
      <c r="O669" s="6" t="s">
        <v>11204</v>
      </c>
      <c r="P669" s="6" t="s">
        <v>642</v>
      </c>
      <c r="Q669" s="6" t="s">
        <v>46</v>
      </c>
      <c r="R669" s="6" t="s">
        <v>47</v>
      </c>
      <c r="S669" s="6" t="s">
        <v>48</v>
      </c>
      <c r="U669" s="6" t="s">
        <v>49</v>
      </c>
      <c r="V669" s="8">
        <v>44098</v>
      </c>
      <c r="W669" s="8">
        <v>44102</v>
      </c>
      <c r="X669" s="31">
        <v>44196</v>
      </c>
      <c r="Y669" s="6" t="str">
        <f>_xlfn.XLOOKUP(C669,总台账!C:C,总台账!Y:Y)</f>
        <v>正常履行</v>
      </c>
      <c r="AA669" s="6" t="str">
        <f>_xlfn.XLOOKUP(C669,总台账!C:C,总台账!Y:Y)</f>
        <v>正常履行</v>
      </c>
      <c r="AB669" s="6" t="s">
        <v>50</v>
      </c>
      <c r="AC669" s="6" t="s">
        <v>51</v>
      </c>
      <c r="AE669" s="6" t="s">
        <v>52</v>
      </c>
      <c r="AF669" s="6" t="s">
        <v>643</v>
      </c>
      <c r="AG669" s="6" t="s">
        <v>54</v>
      </c>
      <c r="AJ669" s="6" t="s">
        <v>55</v>
      </c>
      <c r="AK669" s="6" t="s">
        <v>55</v>
      </c>
    </row>
    <row r="670" spans="1:37" x14ac:dyDescent="0.45">
      <c r="A670" s="5" t="s">
        <v>776</v>
      </c>
      <c r="B670" s="6" t="s">
        <v>777</v>
      </c>
      <c r="C670" s="6" t="s">
        <v>778</v>
      </c>
      <c r="D670" s="9">
        <f>_xlfn.XLOOKUP(C670,总台账!C:C,总台账!D:D)</f>
        <v>8461849</v>
      </c>
      <c r="E670" s="9">
        <f>_xlfn.XLOOKUP(C670,总台账!C:C,总台账!E:E)</f>
        <v>0</v>
      </c>
      <c r="F670" s="6" t="s">
        <v>37</v>
      </c>
      <c r="G670" s="6" t="s">
        <v>38</v>
      </c>
      <c r="H670" s="6" t="s">
        <v>39</v>
      </c>
      <c r="I670" s="6" t="s">
        <v>40</v>
      </c>
      <c r="J670" s="8">
        <v>44102</v>
      </c>
      <c r="K670" s="6" t="s">
        <v>7955</v>
      </c>
      <c r="L670" s="6" t="s">
        <v>42</v>
      </c>
      <c r="M670" s="6" t="s">
        <v>6809</v>
      </c>
      <c r="N670" s="6" t="s">
        <v>18336</v>
      </c>
      <c r="O670" s="6" t="s">
        <v>93</v>
      </c>
      <c r="P670" s="6" t="s">
        <v>780</v>
      </c>
      <c r="Q670" s="6" t="s">
        <v>46</v>
      </c>
      <c r="R670" s="6" t="s">
        <v>47</v>
      </c>
      <c r="S670" s="6" t="s">
        <v>48</v>
      </c>
      <c r="U670" s="6" t="s">
        <v>49</v>
      </c>
      <c r="V670" s="8">
        <v>44098</v>
      </c>
      <c r="W670" s="8">
        <v>44102</v>
      </c>
      <c r="X670" s="31">
        <v>44346</v>
      </c>
      <c r="Y670" s="6" t="str">
        <f>_xlfn.XLOOKUP(C670,总台账!C:C,总台账!Y:Y)</f>
        <v>正常履行</v>
      </c>
      <c r="AA670" s="6" t="str">
        <f>_xlfn.XLOOKUP(C670,总台账!C:C,总台账!Y:Y)</f>
        <v>正常履行</v>
      </c>
      <c r="AB670" s="6" t="s">
        <v>50</v>
      </c>
      <c r="AC670" s="6" t="s">
        <v>51</v>
      </c>
      <c r="AE670" s="6" t="s">
        <v>52</v>
      </c>
      <c r="AF670" s="6" t="s">
        <v>781</v>
      </c>
      <c r="AG670" s="6" t="s">
        <v>54</v>
      </c>
      <c r="AJ670" s="6" t="s">
        <v>55</v>
      </c>
      <c r="AK670" s="6" t="s">
        <v>55</v>
      </c>
    </row>
    <row r="671" spans="1:37" x14ac:dyDescent="0.45">
      <c r="A671" s="5" t="s">
        <v>365</v>
      </c>
      <c r="B671" s="6" t="s">
        <v>366</v>
      </c>
      <c r="C671" s="6" t="s">
        <v>367</v>
      </c>
      <c r="D671" s="9">
        <f>_xlfn.XLOOKUP(C671,总台账!C:C,总台账!D:D)</f>
        <v>21000000</v>
      </c>
      <c r="E671" s="9">
        <f>_xlfn.XLOOKUP(C671,总台账!C:C,总台账!E:E)</f>
        <v>0</v>
      </c>
      <c r="F671" s="6" t="s">
        <v>37</v>
      </c>
      <c r="G671" s="6" t="s">
        <v>38</v>
      </c>
      <c r="H671" s="6" t="s">
        <v>39</v>
      </c>
      <c r="I671" s="6" t="s">
        <v>40</v>
      </c>
      <c r="J671" s="8">
        <v>44102</v>
      </c>
      <c r="K671" s="6" t="s">
        <v>7955</v>
      </c>
      <c r="L671" s="6" t="s">
        <v>42</v>
      </c>
      <c r="M671" s="6" t="s">
        <v>10721</v>
      </c>
      <c r="N671" s="6" t="s">
        <v>18337</v>
      </c>
      <c r="O671" s="6" t="s">
        <v>93</v>
      </c>
      <c r="P671" s="6" t="s">
        <v>369</v>
      </c>
      <c r="Q671" s="6" t="s">
        <v>46</v>
      </c>
      <c r="R671" s="6" t="s">
        <v>47</v>
      </c>
      <c r="S671" s="6" t="s">
        <v>48</v>
      </c>
      <c r="U671" s="6" t="s">
        <v>49</v>
      </c>
      <c r="V671" s="8">
        <v>44098</v>
      </c>
      <c r="W671" s="8">
        <v>44102</v>
      </c>
      <c r="X671" s="31">
        <v>44336</v>
      </c>
      <c r="Y671" s="6" t="str">
        <f>_xlfn.XLOOKUP(C671,总台账!C:C,总台账!Y:Y)</f>
        <v>履约终止</v>
      </c>
      <c r="AA671" s="6" t="str">
        <f>_xlfn.XLOOKUP(C671,总台账!C:C,总台账!Y:Y)</f>
        <v>履约终止</v>
      </c>
      <c r="AB671" s="6" t="s">
        <v>50</v>
      </c>
      <c r="AC671" s="6" t="s">
        <v>51</v>
      </c>
      <c r="AE671" s="6" t="s">
        <v>52</v>
      </c>
      <c r="AF671" s="6" t="s">
        <v>370</v>
      </c>
      <c r="AG671" s="6" t="s">
        <v>54</v>
      </c>
      <c r="AJ671" s="6" t="s">
        <v>55</v>
      </c>
      <c r="AK671" s="6" t="s">
        <v>55</v>
      </c>
    </row>
    <row r="672" spans="1:37" x14ac:dyDescent="0.45">
      <c r="A672" s="5" t="s">
        <v>15984</v>
      </c>
      <c r="B672" s="6" t="s">
        <v>15985</v>
      </c>
      <c r="C672" s="6" t="s">
        <v>15986</v>
      </c>
      <c r="D672" s="9">
        <f>_xlfn.XLOOKUP(C672,总台账!C:C,总台账!D:D)</f>
        <v>16622500</v>
      </c>
      <c r="E672" s="9">
        <f>_xlfn.XLOOKUP(C672,总台账!C:C,总台账!E:E)</f>
        <v>0</v>
      </c>
      <c r="F672" s="6" t="s">
        <v>37</v>
      </c>
      <c r="G672" s="6" t="s">
        <v>38</v>
      </c>
      <c r="H672" s="6" t="s">
        <v>39</v>
      </c>
      <c r="I672" s="6" t="s">
        <v>40</v>
      </c>
      <c r="J672" s="11">
        <v>44104</v>
      </c>
      <c r="K672" s="6" t="s">
        <v>13379</v>
      </c>
      <c r="L672" s="6" t="s">
        <v>13380</v>
      </c>
      <c r="M672" s="6" t="s">
        <v>16240</v>
      </c>
      <c r="N672" s="6" t="s">
        <v>18338</v>
      </c>
      <c r="O672" s="6" t="s">
        <v>19910</v>
      </c>
      <c r="P672" s="6" t="s">
        <v>50</v>
      </c>
      <c r="Q672" s="6" t="s">
        <v>81</v>
      </c>
      <c r="R672" s="6" t="s">
        <v>13382</v>
      </c>
      <c r="S672" s="6" t="s">
        <v>6419</v>
      </c>
      <c r="T672" s="6" t="s">
        <v>15538</v>
      </c>
      <c r="U672" s="6" t="s">
        <v>49</v>
      </c>
      <c r="V672" s="8">
        <v>44103</v>
      </c>
      <c r="W672" s="8">
        <v>44119</v>
      </c>
      <c r="X672" s="31">
        <v>44348</v>
      </c>
      <c r="Y672" s="6" t="str">
        <f>_xlfn.XLOOKUP(C672,总台账!C:C,总台账!Y:Y)</f>
        <v>正常履行</v>
      </c>
      <c r="AA672" s="6" t="str">
        <f>_xlfn.XLOOKUP(C672,总台账!C:C,总台账!Y:Y)</f>
        <v>正常履行</v>
      </c>
      <c r="AB672" s="6" t="s">
        <v>50</v>
      </c>
      <c r="AC672" s="6" t="s">
        <v>905</v>
      </c>
      <c r="AE672" s="6" t="s">
        <v>52</v>
      </c>
      <c r="AF672" s="6" t="s">
        <v>15987</v>
      </c>
      <c r="AG672" s="6" t="s">
        <v>54</v>
      </c>
      <c r="AJ672" s="6" t="s">
        <v>55</v>
      </c>
      <c r="AK672" s="6" t="s">
        <v>55</v>
      </c>
    </row>
    <row r="673" spans="1:37" x14ac:dyDescent="0.45">
      <c r="A673" s="5" t="s">
        <v>16017</v>
      </c>
      <c r="B673" s="6" t="s">
        <v>16018</v>
      </c>
      <c r="C673" s="6" t="s">
        <v>16019</v>
      </c>
      <c r="D673" s="9">
        <f>_xlfn.XLOOKUP(C673,总台账!C:C,总台账!D:D)</f>
        <v>18600</v>
      </c>
      <c r="E673" s="9">
        <f>_xlfn.XLOOKUP(C673,总台账!C:C,总台账!E:E)</f>
        <v>0</v>
      </c>
      <c r="F673" s="6" t="s">
        <v>37</v>
      </c>
      <c r="G673" s="6" t="s">
        <v>951</v>
      </c>
      <c r="H673" s="6" t="s">
        <v>48</v>
      </c>
      <c r="J673" s="11">
        <v>44113</v>
      </c>
      <c r="K673" s="6" t="s">
        <v>13379</v>
      </c>
      <c r="L673" s="6" t="s">
        <v>13380</v>
      </c>
      <c r="M673" s="6" t="s">
        <v>16241</v>
      </c>
      <c r="N673" s="6" t="s">
        <v>18344</v>
      </c>
      <c r="O673" s="6" t="s">
        <v>19910</v>
      </c>
      <c r="P673" s="6" t="s">
        <v>50</v>
      </c>
      <c r="Q673" s="6" t="s">
        <v>46</v>
      </c>
      <c r="R673" s="6" t="s">
        <v>47</v>
      </c>
      <c r="S673" s="6" t="s">
        <v>1071</v>
      </c>
      <c r="U673" s="6" t="s">
        <v>49</v>
      </c>
      <c r="V673" s="8">
        <v>44085</v>
      </c>
      <c r="W673" s="8">
        <v>44113</v>
      </c>
      <c r="X673" s="31">
        <v>44449</v>
      </c>
      <c r="Y673" s="6" t="str">
        <f>_xlfn.XLOOKUP(C673,总台账!C:C,总台账!Y:Y)</f>
        <v>正常履行</v>
      </c>
      <c r="AA673" s="6" t="str">
        <f>_xlfn.XLOOKUP(C673,总台账!C:C,总台账!Y:Y)</f>
        <v>正常履行</v>
      </c>
      <c r="AB673" s="6" t="s">
        <v>50</v>
      </c>
      <c r="AC673" s="6" t="s">
        <v>51</v>
      </c>
      <c r="AE673" s="6" t="s">
        <v>52</v>
      </c>
      <c r="AF673" s="6" t="s">
        <v>16020</v>
      </c>
      <c r="AG673" s="6" t="s">
        <v>54</v>
      </c>
      <c r="AJ673" s="6" t="s">
        <v>55</v>
      </c>
      <c r="AK673" s="6" t="s">
        <v>55</v>
      </c>
    </row>
    <row r="674" spans="1:37" x14ac:dyDescent="0.45">
      <c r="A674" s="5" t="s">
        <v>409</v>
      </c>
      <c r="B674" s="6" t="s">
        <v>410</v>
      </c>
      <c r="C674" s="6" t="s">
        <v>411</v>
      </c>
      <c r="D674" s="9">
        <f>_xlfn.XLOOKUP(C674,总台账!C:C,总台账!D:D)</f>
        <v>660000</v>
      </c>
      <c r="E674" s="9">
        <f>_xlfn.XLOOKUP(C674,总台账!C:C,总台账!E:E)</f>
        <v>0</v>
      </c>
      <c r="F674" s="6" t="s">
        <v>37</v>
      </c>
      <c r="G674" s="6" t="s">
        <v>17981</v>
      </c>
      <c r="H674" s="6" t="s">
        <v>279</v>
      </c>
      <c r="I674" s="6">
        <v>0</v>
      </c>
      <c r="J674" s="8">
        <v>44113</v>
      </c>
      <c r="K674" s="6" t="s">
        <v>7955</v>
      </c>
      <c r="L674" s="6" t="s">
        <v>42</v>
      </c>
      <c r="M674" s="6" t="s">
        <v>10722</v>
      </c>
      <c r="N674" s="6" t="s">
        <v>18341</v>
      </c>
      <c r="O674" s="6" t="s">
        <v>19910</v>
      </c>
      <c r="P674" s="6" t="s">
        <v>413</v>
      </c>
      <c r="Q674" s="6" t="s">
        <v>46</v>
      </c>
      <c r="R674" s="6" t="s">
        <v>47</v>
      </c>
      <c r="S674" s="6" t="s">
        <v>48</v>
      </c>
      <c r="U674" s="6" t="s">
        <v>49</v>
      </c>
      <c r="V674" s="8">
        <v>44101</v>
      </c>
      <c r="W674" s="8">
        <v>44113</v>
      </c>
      <c r="X674" s="31">
        <v>44196</v>
      </c>
      <c r="Y674" s="6" t="str">
        <f>_xlfn.XLOOKUP(C674,总台账!C:C,总台账!Y:Y)</f>
        <v>正常履行</v>
      </c>
      <c r="AA674" s="6" t="str">
        <f>_xlfn.XLOOKUP(C674,总台账!C:C,总台账!Y:Y)</f>
        <v>正常履行</v>
      </c>
      <c r="AB674" s="6" t="s">
        <v>50</v>
      </c>
      <c r="AC674" s="6" t="s">
        <v>51</v>
      </c>
      <c r="AE674" s="6" t="s">
        <v>52</v>
      </c>
      <c r="AF674" s="6" t="s">
        <v>414</v>
      </c>
      <c r="AG674" s="6" t="s">
        <v>54</v>
      </c>
      <c r="AJ674" s="6" t="s">
        <v>55</v>
      </c>
      <c r="AK674" s="6" t="s">
        <v>55</v>
      </c>
    </row>
    <row r="675" spans="1:37" x14ac:dyDescent="0.45">
      <c r="A675" s="5" t="s">
        <v>526</v>
      </c>
      <c r="B675" s="6" t="s">
        <v>527</v>
      </c>
      <c r="C675" s="6" t="s">
        <v>528</v>
      </c>
      <c r="D675" s="9">
        <f>_xlfn.XLOOKUP(C675,总台账!C:C,总台账!D:D)</f>
        <v>9082868</v>
      </c>
      <c r="E675" s="9">
        <f>_xlfn.XLOOKUP(C675,总台账!C:C,总台账!E:E)</f>
        <v>0</v>
      </c>
      <c r="F675" s="6" t="s">
        <v>37</v>
      </c>
      <c r="G675" s="6" t="s">
        <v>38</v>
      </c>
      <c r="H675" s="6" t="s">
        <v>39</v>
      </c>
      <c r="I675" s="6" t="s">
        <v>40</v>
      </c>
      <c r="J675" s="8">
        <v>44113</v>
      </c>
      <c r="K675" s="6" t="s">
        <v>7955</v>
      </c>
      <c r="L675" s="6" t="s">
        <v>42</v>
      </c>
      <c r="M675" s="6" t="s">
        <v>10723</v>
      </c>
      <c r="N675" s="6" t="s">
        <v>18339</v>
      </c>
      <c r="O675" s="6" t="s">
        <v>11204</v>
      </c>
      <c r="P675" s="6" t="s">
        <v>530</v>
      </c>
      <c r="Q675" s="6" t="s">
        <v>46</v>
      </c>
      <c r="R675" s="6" t="s">
        <v>47</v>
      </c>
      <c r="S675" s="6" t="s">
        <v>48</v>
      </c>
      <c r="U675" s="6" t="s">
        <v>49</v>
      </c>
      <c r="V675" s="8">
        <v>44101</v>
      </c>
      <c r="W675" s="8">
        <v>44113</v>
      </c>
      <c r="X675" s="31">
        <v>44347</v>
      </c>
      <c r="Y675" s="6" t="str">
        <f>_xlfn.XLOOKUP(C675,总台账!C:C,总台账!Y:Y)</f>
        <v>正常履行</v>
      </c>
      <c r="AA675" s="6" t="str">
        <f>_xlfn.XLOOKUP(C675,总台账!C:C,总台账!Y:Y)</f>
        <v>正常履行</v>
      </c>
      <c r="AB675" s="6" t="s">
        <v>50</v>
      </c>
      <c r="AC675" s="6" t="s">
        <v>51</v>
      </c>
      <c r="AE675" s="6" t="s">
        <v>52</v>
      </c>
      <c r="AF675" s="6" t="s">
        <v>531</v>
      </c>
      <c r="AG675" s="6" t="s">
        <v>54</v>
      </c>
      <c r="AJ675" s="6" t="s">
        <v>55</v>
      </c>
      <c r="AK675" s="6" t="s">
        <v>55</v>
      </c>
    </row>
    <row r="676" spans="1:37" x14ac:dyDescent="0.45">
      <c r="A676" s="5" t="s">
        <v>644</v>
      </c>
      <c r="B676" s="6" t="s">
        <v>645</v>
      </c>
      <c r="C676" s="6" t="s">
        <v>646</v>
      </c>
      <c r="D676" s="9">
        <f>_xlfn.XLOOKUP(C676,总台账!C:C,总台账!D:D)</f>
        <v>500000</v>
      </c>
      <c r="E676" s="9">
        <f>_xlfn.XLOOKUP(C676,总台账!C:C,总台账!E:E)</f>
        <v>0</v>
      </c>
      <c r="F676" s="6" t="s">
        <v>37</v>
      </c>
      <c r="G676" s="6" t="s">
        <v>17981</v>
      </c>
      <c r="H676" s="6" t="s">
        <v>279</v>
      </c>
      <c r="I676" s="6">
        <v>0</v>
      </c>
      <c r="J676" s="8">
        <v>44113</v>
      </c>
      <c r="K676" s="6" t="s">
        <v>7955</v>
      </c>
      <c r="L676" s="6" t="s">
        <v>42</v>
      </c>
      <c r="M676" s="6" t="s">
        <v>10724</v>
      </c>
      <c r="N676" s="6" t="s">
        <v>18343</v>
      </c>
      <c r="O676" s="6" t="s">
        <v>19910</v>
      </c>
      <c r="P676" s="6" t="s">
        <v>648</v>
      </c>
      <c r="Q676" s="6" t="s">
        <v>46</v>
      </c>
      <c r="R676" s="6" t="s">
        <v>47</v>
      </c>
      <c r="S676" s="6" t="s">
        <v>48</v>
      </c>
      <c r="U676" s="6" t="s">
        <v>49</v>
      </c>
      <c r="V676" s="8">
        <v>44101</v>
      </c>
      <c r="W676" s="8">
        <v>44113</v>
      </c>
      <c r="X676" s="31">
        <v>44196</v>
      </c>
      <c r="Y676" s="6" t="str">
        <f>_xlfn.XLOOKUP(C676,总台账!C:C,总台账!Y:Y)</f>
        <v>正常履行</v>
      </c>
      <c r="AA676" s="6" t="str">
        <f>_xlfn.XLOOKUP(C676,总台账!C:C,总台账!Y:Y)</f>
        <v>正常履行</v>
      </c>
      <c r="AB676" s="6" t="s">
        <v>50</v>
      </c>
      <c r="AC676" s="6" t="s">
        <v>51</v>
      </c>
      <c r="AE676" s="6" t="s">
        <v>52</v>
      </c>
      <c r="AF676" s="6" t="s">
        <v>649</v>
      </c>
      <c r="AG676" s="6" t="s">
        <v>54</v>
      </c>
      <c r="AJ676" s="6" t="s">
        <v>55</v>
      </c>
      <c r="AK676" s="6" t="s">
        <v>55</v>
      </c>
    </row>
    <row r="677" spans="1:37" x14ac:dyDescent="0.45">
      <c r="A677" s="5" t="s">
        <v>661</v>
      </c>
      <c r="B677" s="6" t="s">
        <v>662</v>
      </c>
      <c r="C677" s="6" t="s">
        <v>663</v>
      </c>
      <c r="D677" s="9">
        <f>_xlfn.XLOOKUP(C677,总台账!C:C,总台账!D:D)</f>
        <v>650000</v>
      </c>
      <c r="E677" s="9">
        <f>_xlfn.XLOOKUP(C677,总台账!C:C,总台账!E:E)</f>
        <v>0</v>
      </c>
      <c r="F677" s="6" t="s">
        <v>37</v>
      </c>
      <c r="G677" s="6" t="s">
        <v>17981</v>
      </c>
      <c r="H677" s="6" t="s">
        <v>279</v>
      </c>
      <c r="I677" s="6">
        <v>0</v>
      </c>
      <c r="J677" s="8">
        <v>44113</v>
      </c>
      <c r="K677" s="6" t="s">
        <v>7955</v>
      </c>
      <c r="L677" s="6" t="s">
        <v>42</v>
      </c>
      <c r="M677" s="6" t="s">
        <v>10725</v>
      </c>
      <c r="N677" s="6" t="s">
        <v>18342</v>
      </c>
      <c r="O677" s="6" t="s">
        <v>19910</v>
      </c>
      <c r="P677" s="6" t="s">
        <v>665</v>
      </c>
      <c r="Q677" s="6" t="s">
        <v>46</v>
      </c>
      <c r="R677" s="6" t="s">
        <v>47</v>
      </c>
      <c r="S677" s="6" t="s">
        <v>48</v>
      </c>
      <c r="U677" s="6" t="s">
        <v>49</v>
      </c>
      <c r="V677" s="8">
        <v>44101</v>
      </c>
      <c r="W677" s="8">
        <v>44113</v>
      </c>
      <c r="X677" s="31">
        <v>44196</v>
      </c>
      <c r="Y677" s="6" t="str">
        <f>_xlfn.XLOOKUP(C677,总台账!C:C,总台账!Y:Y)</f>
        <v>正常履行</v>
      </c>
      <c r="AA677" s="6" t="str">
        <f>_xlfn.XLOOKUP(C677,总台账!C:C,总台账!Y:Y)</f>
        <v>正常履行</v>
      </c>
      <c r="AB677" s="6" t="s">
        <v>50</v>
      </c>
      <c r="AC677" s="6" t="s">
        <v>51</v>
      </c>
      <c r="AE677" s="6" t="s">
        <v>52</v>
      </c>
      <c r="AF677" s="6" t="s">
        <v>666</v>
      </c>
      <c r="AG677" s="6" t="s">
        <v>54</v>
      </c>
      <c r="AJ677" s="6" t="s">
        <v>55</v>
      </c>
      <c r="AK677" s="6" t="s">
        <v>55</v>
      </c>
    </row>
    <row r="678" spans="1:37" x14ac:dyDescent="0.45">
      <c r="A678" s="5" t="s">
        <v>766</v>
      </c>
      <c r="B678" s="6" t="s">
        <v>767</v>
      </c>
      <c r="C678" s="6" t="s">
        <v>768</v>
      </c>
      <c r="D678" s="9">
        <f>_xlfn.XLOOKUP(C678,总台账!C:C,总台账!D:D)</f>
        <v>9078226</v>
      </c>
      <c r="E678" s="9">
        <f>_xlfn.XLOOKUP(C678,总台账!C:C,总台账!E:E)</f>
        <v>0</v>
      </c>
      <c r="F678" s="6" t="s">
        <v>37</v>
      </c>
      <c r="G678" s="6" t="s">
        <v>38</v>
      </c>
      <c r="H678" s="6" t="s">
        <v>39</v>
      </c>
      <c r="I678" s="6" t="s">
        <v>40</v>
      </c>
      <c r="J678" s="8">
        <v>44113</v>
      </c>
      <c r="K678" s="6" t="s">
        <v>7955</v>
      </c>
      <c r="L678" s="6" t="s">
        <v>42</v>
      </c>
      <c r="M678" s="6" t="s">
        <v>6524</v>
      </c>
      <c r="N678" s="6" t="s">
        <v>18296</v>
      </c>
      <c r="O678" s="6" t="s">
        <v>11204</v>
      </c>
      <c r="P678" s="6" t="s">
        <v>769</v>
      </c>
      <c r="Q678" s="6" t="s">
        <v>46</v>
      </c>
      <c r="R678" s="6" t="s">
        <v>47</v>
      </c>
      <c r="S678" s="6" t="s">
        <v>48</v>
      </c>
      <c r="U678" s="6" t="s">
        <v>49</v>
      </c>
      <c r="V678" s="8">
        <v>44101</v>
      </c>
      <c r="W678" s="8">
        <v>44113</v>
      </c>
      <c r="X678" s="31">
        <v>44347</v>
      </c>
      <c r="Y678" s="6" t="str">
        <f>_xlfn.XLOOKUP(C678,总台账!C:C,总台账!Y:Y)</f>
        <v>履约终止</v>
      </c>
      <c r="AA678" s="6" t="str">
        <f>_xlfn.XLOOKUP(C678,总台账!C:C,总台账!Y:Y)</f>
        <v>履约终止</v>
      </c>
      <c r="AB678" s="6" t="s">
        <v>50</v>
      </c>
      <c r="AC678" s="6" t="s">
        <v>51</v>
      </c>
      <c r="AE678" s="6" t="s">
        <v>52</v>
      </c>
      <c r="AF678" s="6" t="s">
        <v>770</v>
      </c>
      <c r="AG678" s="6" t="s">
        <v>54</v>
      </c>
      <c r="AJ678" s="6" t="s">
        <v>55</v>
      </c>
      <c r="AK678" s="6" t="s">
        <v>55</v>
      </c>
    </row>
    <row r="679" spans="1:37" x14ac:dyDescent="0.45">
      <c r="A679" s="5" t="s">
        <v>782</v>
      </c>
      <c r="B679" s="6" t="s">
        <v>783</v>
      </c>
      <c r="C679" s="6" t="s">
        <v>784</v>
      </c>
      <c r="D679" s="9">
        <f>_xlfn.XLOOKUP(C679,总台账!C:C,总台账!D:D)</f>
        <v>675000</v>
      </c>
      <c r="E679" s="9">
        <f>_xlfn.XLOOKUP(C679,总台账!C:C,总台账!E:E)</f>
        <v>0</v>
      </c>
      <c r="F679" s="6" t="s">
        <v>37</v>
      </c>
      <c r="G679" s="6" t="s">
        <v>17981</v>
      </c>
      <c r="H679" s="6" t="s">
        <v>279</v>
      </c>
      <c r="I679" s="6">
        <v>0</v>
      </c>
      <c r="J679" s="8">
        <v>44113</v>
      </c>
      <c r="K679" s="6" t="s">
        <v>7955</v>
      </c>
      <c r="L679" s="6" t="s">
        <v>42</v>
      </c>
      <c r="M679" s="6" t="s">
        <v>10726</v>
      </c>
      <c r="N679" s="6" t="s">
        <v>18340</v>
      </c>
      <c r="O679" s="6" t="s">
        <v>19910</v>
      </c>
      <c r="P679" s="6" t="s">
        <v>786</v>
      </c>
      <c r="Q679" s="6" t="s">
        <v>46</v>
      </c>
      <c r="R679" s="6" t="s">
        <v>47</v>
      </c>
      <c r="S679" s="6" t="s">
        <v>48</v>
      </c>
      <c r="U679" s="6" t="s">
        <v>49</v>
      </c>
      <c r="V679" s="8">
        <v>44101</v>
      </c>
      <c r="W679" s="8">
        <v>44113</v>
      </c>
      <c r="X679" s="31">
        <v>44196</v>
      </c>
      <c r="Y679" s="6" t="str">
        <f>_xlfn.XLOOKUP(C679,总台账!C:C,总台账!Y:Y)</f>
        <v>正常履行</v>
      </c>
      <c r="AA679" s="6" t="str">
        <f>_xlfn.XLOOKUP(C679,总台账!C:C,总台账!Y:Y)</f>
        <v>正常履行</v>
      </c>
      <c r="AB679" s="6" t="s">
        <v>50</v>
      </c>
      <c r="AC679" s="6" t="s">
        <v>51</v>
      </c>
      <c r="AE679" s="6" t="s">
        <v>52</v>
      </c>
      <c r="AF679" s="6" t="s">
        <v>787</v>
      </c>
      <c r="AG679" s="6" t="s">
        <v>54</v>
      </c>
      <c r="AJ679" s="6" t="s">
        <v>55</v>
      </c>
      <c r="AK679" s="6" t="s">
        <v>55</v>
      </c>
    </row>
    <row r="680" spans="1:37" x14ac:dyDescent="0.45">
      <c r="A680" s="12" t="s">
        <v>10359</v>
      </c>
      <c r="B680" s="6" t="s">
        <v>10360</v>
      </c>
      <c r="C680" s="6" t="s">
        <v>10361</v>
      </c>
      <c r="D680" s="9">
        <f>_xlfn.XLOOKUP(C680,总台账!C:C,总台账!D:D)</f>
        <v>1200000</v>
      </c>
      <c r="E680" s="9">
        <f>_xlfn.XLOOKUP(C680,总台账!C:C,总台账!E:E)</f>
        <v>0</v>
      </c>
      <c r="F680" s="6" t="s">
        <v>37</v>
      </c>
      <c r="G680" s="6" t="s">
        <v>38</v>
      </c>
      <c r="H680" s="6" t="s">
        <v>39</v>
      </c>
      <c r="I680" s="6" t="s">
        <v>40</v>
      </c>
      <c r="J680" s="8">
        <v>44113</v>
      </c>
      <c r="K680" s="6" t="s">
        <v>7955</v>
      </c>
      <c r="L680" s="6" t="s">
        <v>42</v>
      </c>
      <c r="M680" s="6" t="s">
        <v>10714</v>
      </c>
      <c r="N680" s="6" t="s">
        <v>18325</v>
      </c>
      <c r="O680" s="6" t="s">
        <v>11204</v>
      </c>
      <c r="P680" s="6" t="s">
        <v>16554</v>
      </c>
      <c r="Q680" s="6" t="s">
        <v>46</v>
      </c>
      <c r="R680" s="6" t="s">
        <v>47</v>
      </c>
      <c r="S680" s="6" t="s">
        <v>48</v>
      </c>
      <c r="U680" s="6" t="s">
        <v>49</v>
      </c>
      <c r="V680" s="8">
        <v>44101</v>
      </c>
      <c r="W680" s="8">
        <v>44113</v>
      </c>
      <c r="X680" s="31">
        <v>44316</v>
      </c>
      <c r="Y680" s="6" t="str">
        <f>_xlfn.XLOOKUP(C680,总台账!C:C,总台账!Y:Y)</f>
        <v>正常履行</v>
      </c>
      <c r="AA680" s="6" t="str">
        <f>_xlfn.XLOOKUP(C680,总台账!C:C,总台账!Y:Y)</f>
        <v>正常履行</v>
      </c>
      <c r="AB680" s="6" t="s">
        <v>50</v>
      </c>
      <c r="AC680" s="6" t="s">
        <v>51</v>
      </c>
      <c r="AE680" s="6" t="s">
        <v>52</v>
      </c>
      <c r="AF680" s="6" t="s">
        <v>10364</v>
      </c>
      <c r="AG680" s="6" t="s">
        <v>54</v>
      </c>
      <c r="AJ680" s="6" t="s">
        <v>55</v>
      </c>
      <c r="AK680" s="6" t="s">
        <v>55</v>
      </c>
    </row>
    <row r="681" spans="1:37" x14ac:dyDescent="0.45">
      <c r="A681" s="5" t="s">
        <v>15978</v>
      </c>
      <c r="B681" s="6" t="s">
        <v>15979</v>
      </c>
      <c r="C681" s="6" t="s">
        <v>15980</v>
      </c>
      <c r="D681" s="9">
        <f>_xlfn.XLOOKUP(C681,总台账!C:C,总台账!D:D)</f>
        <v>130000000</v>
      </c>
      <c r="E681" s="9">
        <f>_xlfn.XLOOKUP(C681,总台账!C:C,总台账!E:E)</f>
        <v>0</v>
      </c>
      <c r="F681" s="6" t="s">
        <v>37</v>
      </c>
      <c r="G681" s="6" t="s">
        <v>38</v>
      </c>
      <c r="H681" s="6" t="s">
        <v>39</v>
      </c>
      <c r="I681" s="6" t="s">
        <v>40</v>
      </c>
      <c r="J681" s="11">
        <v>44116</v>
      </c>
      <c r="K681" s="6" t="s">
        <v>13379</v>
      </c>
      <c r="L681" s="6" t="s">
        <v>13380</v>
      </c>
      <c r="M681" s="6" t="s">
        <v>16221</v>
      </c>
      <c r="N681" s="6" t="s">
        <v>18253</v>
      </c>
      <c r="O681" s="6" t="s">
        <v>19910</v>
      </c>
      <c r="P681" s="6" t="s">
        <v>17644</v>
      </c>
      <c r="Q681" s="6" t="s">
        <v>46</v>
      </c>
      <c r="R681" s="6" t="s">
        <v>13382</v>
      </c>
      <c r="U681" s="6" t="s">
        <v>49</v>
      </c>
      <c r="V681" s="8">
        <v>44107</v>
      </c>
      <c r="W681" s="8">
        <v>44123</v>
      </c>
      <c r="X681" s="31">
        <v>44742</v>
      </c>
      <c r="Y681" s="6" t="str">
        <f>_xlfn.XLOOKUP(C681,总台账!C:C,总台账!Y:Y)</f>
        <v>正常履行</v>
      </c>
      <c r="AA681" s="6" t="str">
        <f>_xlfn.XLOOKUP(C681,总台账!C:C,总台账!Y:Y)</f>
        <v>正常履行</v>
      </c>
      <c r="AB681" s="6" t="s">
        <v>50</v>
      </c>
      <c r="AC681" s="6" t="s">
        <v>51</v>
      </c>
      <c r="AE681" s="6" t="s">
        <v>52</v>
      </c>
      <c r="AF681" s="6" t="s">
        <v>15982</v>
      </c>
      <c r="AG681" s="6" t="s">
        <v>54</v>
      </c>
      <c r="AJ681" s="6" t="s">
        <v>55</v>
      </c>
      <c r="AK681" s="6" t="s">
        <v>55</v>
      </c>
    </row>
    <row r="682" spans="1:37" x14ac:dyDescent="0.45">
      <c r="A682" s="5" t="s">
        <v>15970</v>
      </c>
      <c r="B682" s="6" t="s">
        <v>15971</v>
      </c>
      <c r="C682" s="6" t="s">
        <v>15972</v>
      </c>
      <c r="D682" s="9">
        <f>_xlfn.XLOOKUP(C682,总台账!C:C,总台账!D:D)</f>
        <v>4624632.26</v>
      </c>
      <c r="E682" s="9">
        <f>_xlfn.XLOOKUP(C682,总台账!C:C,总台账!E:E)</f>
        <v>0</v>
      </c>
      <c r="F682" s="6" t="s">
        <v>37</v>
      </c>
      <c r="G682" s="6" t="s">
        <v>38</v>
      </c>
      <c r="H682" s="6" t="s">
        <v>39</v>
      </c>
      <c r="I682" s="6" t="s">
        <v>40</v>
      </c>
      <c r="J682" s="11">
        <v>44118</v>
      </c>
      <c r="K682" s="6" t="s">
        <v>13379</v>
      </c>
      <c r="L682" s="6" t="s">
        <v>13380</v>
      </c>
      <c r="M682" s="6" t="s">
        <v>16236</v>
      </c>
      <c r="N682" s="6" t="s">
        <v>18321</v>
      </c>
      <c r="O682" s="6" t="s">
        <v>48</v>
      </c>
      <c r="P682" s="6" t="s">
        <v>50</v>
      </c>
      <c r="Q682" s="6" t="s">
        <v>46</v>
      </c>
      <c r="R682" s="6" t="s">
        <v>13382</v>
      </c>
      <c r="U682" s="6" t="s">
        <v>49</v>
      </c>
      <c r="V682" s="8">
        <v>44113</v>
      </c>
      <c r="W682" s="8">
        <v>44121</v>
      </c>
      <c r="X682" s="31">
        <v>44165</v>
      </c>
      <c r="Y682" s="6" t="str">
        <f>_xlfn.XLOOKUP(C682,总台账!C:C,总台账!Y:Y)</f>
        <v>正常履行</v>
      </c>
      <c r="AA682" s="6" t="str">
        <f>_xlfn.XLOOKUP(C682,总台账!C:C,总台账!Y:Y)</f>
        <v>正常履行</v>
      </c>
      <c r="AB682" s="6" t="s">
        <v>50</v>
      </c>
      <c r="AC682" s="6" t="s">
        <v>51</v>
      </c>
      <c r="AE682" s="6" t="s">
        <v>52</v>
      </c>
      <c r="AF682" s="6" t="s">
        <v>15973</v>
      </c>
      <c r="AG682" s="6" t="s">
        <v>54</v>
      </c>
      <c r="AJ682" s="6" t="s">
        <v>55</v>
      </c>
      <c r="AK682" s="6" t="s">
        <v>55</v>
      </c>
    </row>
    <row r="683" spans="1:37" x14ac:dyDescent="0.45">
      <c r="A683" s="5" t="s">
        <v>15974</v>
      </c>
      <c r="B683" s="6" t="s">
        <v>15975</v>
      </c>
      <c r="C683" s="6" t="s">
        <v>15976</v>
      </c>
      <c r="D683" s="9">
        <f>_xlfn.XLOOKUP(C683,总台账!C:C,总台账!D:D)</f>
        <v>1105193</v>
      </c>
      <c r="E683" s="9">
        <f>_xlfn.XLOOKUP(C683,总台账!C:C,总台账!E:E)</f>
        <v>0</v>
      </c>
      <c r="F683" s="6" t="s">
        <v>37</v>
      </c>
      <c r="G683" s="6" t="s">
        <v>38</v>
      </c>
      <c r="H683" s="6" t="s">
        <v>39</v>
      </c>
      <c r="I683" s="6" t="s">
        <v>40</v>
      </c>
      <c r="J683" s="11">
        <v>44118</v>
      </c>
      <c r="K683" s="6" t="s">
        <v>13379</v>
      </c>
      <c r="L683" s="6" t="s">
        <v>13380</v>
      </c>
      <c r="M683" s="6" t="s">
        <v>16236</v>
      </c>
      <c r="N683" s="6" t="s">
        <v>18321</v>
      </c>
      <c r="O683" s="6" t="s">
        <v>48</v>
      </c>
      <c r="P683" s="6" t="s">
        <v>50</v>
      </c>
      <c r="Q683" s="6" t="s">
        <v>46</v>
      </c>
      <c r="R683" s="6" t="s">
        <v>13382</v>
      </c>
      <c r="U683" s="6" t="s">
        <v>49</v>
      </c>
      <c r="V683" s="8">
        <v>44113</v>
      </c>
      <c r="W683" s="8">
        <v>44121</v>
      </c>
      <c r="X683" s="31">
        <v>44165</v>
      </c>
      <c r="Y683" s="6" t="str">
        <f>_xlfn.XLOOKUP(C683,总台账!C:C,总台账!Y:Y)</f>
        <v>正常履行</v>
      </c>
      <c r="AA683" s="6" t="str">
        <f>_xlfn.XLOOKUP(C683,总台账!C:C,总台账!Y:Y)</f>
        <v>正常履行</v>
      </c>
      <c r="AB683" s="6" t="s">
        <v>50</v>
      </c>
      <c r="AC683" s="6" t="s">
        <v>51</v>
      </c>
      <c r="AE683" s="6" t="s">
        <v>52</v>
      </c>
      <c r="AF683" s="6" t="s">
        <v>15977</v>
      </c>
      <c r="AG683" s="6" t="s">
        <v>54</v>
      </c>
      <c r="AJ683" s="6" t="s">
        <v>55</v>
      </c>
      <c r="AK683" s="6" t="s">
        <v>55</v>
      </c>
    </row>
    <row r="684" spans="1:37" x14ac:dyDescent="0.45">
      <c r="A684" s="5" t="s">
        <v>544</v>
      </c>
      <c r="B684" s="6" t="s">
        <v>545</v>
      </c>
      <c r="C684" s="6" t="s">
        <v>546</v>
      </c>
      <c r="D684" s="9">
        <f>_xlfn.XLOOKUP(C684,总台账!C:C,总台账!D:D)</f>
        <v>4976308</v>
      </c>
      <c r="E684" s="9">
        <f>_xlfn.XLOOKUP(C684,总台账!C:C,总台账!E:E)</f>
        <v>0</v>
      </c>
      <c r="F684" s="6" t="s">
        <v>37</v>
      </c>
      <c r="G684" s="6" t="s">
        <v>38</v>
      </c>
      <c r="H684" s="6" t="s">
        <v>39</v>
      </c>
      <c r="I684" s="6" t="s">
        <v>40</v>
      </c>
      <c r="J684" s="8">
        <v>44120</v>
      </c>
      <c r="K684" s="6" t="s">
        <v>7955</v>
      </c>
      <c r="L684" s="6" t="s">
        <v>42</v>
      </c>
      <c r="M684" s="6" t="s">
        <v>10727</v>
      </c>
      <c r="N684" s="6" t="s">
        <v>18345</v>
      </c>
      <c r="O684" s="6" t="s">
        <v>11204</v>
      </c>
      <c r="P684" s="6" t="s">
        <v>548</v>
      </c>
      <c r="Q684" s="6" t="s">
        <v>46</v>
      </c>
      <c r="R684" s="6" t="s">
        <v>47</v>
      </c>
      <c r="S684" s="6" t="s">
        <v>48</v>
      </c>
      <c r="U684" s="6" t="s">
        <v>49</v>
      </c>
      <c r="V684" s="8">
        <v>44116</v>
      </c>
      <c r="W684" s="8">
        <v>44120</v>
      </c>
      <c r="X684" s="31">
        <v>44469</v>
      </c>
      <c r="Y684" s="6" t="str">
        <f>_xlfn.XLOOKUP(C684,总台账!C:C,总台账!Y:Y)</f>
        <v>正常履行</v>
      </c>
      <c r="AA684" s="6" t="str">
        <f>_xlfn.XLOOKUP(C684,总台账!C:C,总台账!Y:Y)</f>
        <v>正常履行</v>
      </c>
      <c r="AB684" s="6" t="s">
        <v>50</v>
      </c>
      <c r="AC684" s="6" t="s">
        <v>51</v>
      </c>
      <c r="AE684" s="6" t="s">
        <v>52</v>
      </c>
      <c r="AF684" s="6" t="s">
        <v>549</v>
      </c>
      <c r="AG684" s="6" t="s">
        <v>54</v>
      </c>
      <c r="AJ684" s="6" t="s">
        <v>55</v>
      </c>
      <c r="AK684" s="6" t="s">
        <v>55</v>
      </c>
    </row>
    <row r="685" spans="1:37" x14ac:dyDescent="0.45">
      <c r="A685" s="5" t="s">
        <v>650</v>
      </c>
      <c r="B685" s="6" t="s">
        <v>651</v>
      </c>
      <c r="C685" s="6" t="s">
        <v>652</v>
      </c>
      <c r="D685" s="9">
        <f>_xlfn.XLOOKUP(C685,总台账!C:C,总台账!D:D)</f>
        <v>6844558</v>
      </c>
      <c r="E685" s="9">
        <f>_xlfn.XLOOKUP(C685,总台账!C:C,总台账!E:E)</f>
        <v>0</v>
      </c>
      <c r="F685" s="6" t="s">
        <v>37</v>
      </c>
      <c r="G685" s="6" t="s">
        <v>38</v>
      </c>
      <c r="H685" s="6" t="s">
        <v>39</v>
      </c>
      <c r="I685" s="6" t="s">
        <v>40</v>
      </c>
      <c r="J685" s="8">
        <v>44120</v>
      </c>
      <c r="K685" s="6" t="s">
        <v>7955</v>
      </c>
      <c r="L685" s="6" t="s">
        <v>42</v>
      </c>
      <c r="M685" s="6" t="s">
        <v>10728</v>
      </c>
      <c r="N685" s="6" t="s">
        <v>18346</v>
      </c>
      <c r="O685" s="6" t="s">
        <v>11204</v>
      </c>
      <c r="P685" s="6" t="s">
        <v>654</v>
      </c>
      <c r="Q685" s="6" t="s">
        <v>46</v>
      </c>
      <c r="R685" s="6" t="s">
        <v>47</v>
      </c>
      <c r="S685" s="6" t="s">
        <v>48</v>
      </c>
      <c r="U685" s="6" t="s">
        <v>49</v>
      </c>
      <c r="V685" s="8">
        <v>44116</v>
      </c>
      <c r="W685" s="8">
        <v>44120</v>
      </c>
      <c r="X685" s="31">
        <v>44469</v>
      </c>
      <c r="Y685" s="6" t="str">
        <f>_xlfn.XLOOKUP(C685,总台账!C:C,总台账!Y:Y)</f>
        <v>正常履行</v>
      </c>
      <c r="AA685" s="6" t="str">
        <f>_xlfn.XLOOKUP(C685,总台账!C:C,总台账!Y:Y)</f>
        <v>正常履行</v>
      </c>
      <c r="AB685" s="6" t="s">
        <v>50</v>
      </c>
      <c r="AC685" s="6" t="s">
        <v>51</v>
      </c>
      <c r="AE685" s="6" t="s">
        <v>52</v>
      </c>
      <c r="AF685" s="6" t="s">
        <v>655</v>
      </c>
      <c r="AG685" s="6" t="s">
        <v>54</v>
      </c>
      <c r="AJ685" s="6" t="s">
        <v>55</v>
      </c>
      <c r="AK685" s="6" t="s">
        <v>55</v>
      </c>
    </row>
    <row r="686" spans="1:37" x14ac:dyDescent="0.45">
      <c r="A686" s="5" t="s">
        <v>771</v>
      </c>
      <c r="B686" s="6" t="s">
        <v>772</v>
      </c>
      <c r="C686" s="6" t="s">
        <v>773</v>
      </c>
      <c r="D686" s="9">
        <f>_xlfn.XLOOKUP(C686,总台账!C:C,总台账!D:D)</f>
        <v>20937000</v>
      </c>
      <c r="E686" s="9">
        <f>_xlfn.XLOOKUP(C686,总台账!C:C,总台账!E:E)</f>
        <v>0</v>
      </c>
      <c r="F686" s="6" t="s">
        <v>37</v>
      </c>
      <c r="G686" s="6" t="s">
        <v>38</v>
      </c>
      <c r="H686" s="6" t="s">
        <v>39</v>
      </c>
      <c r="I686" s="6" t="s">
        <v>40</v>
      </c>
      <c r="J686" s="8">
        <v>44120</v>
      </c>
      <c r="K686" s="6" t="s">
        <v>7955</v>
      </c>
      <c r="L686" s="6" t="s">
        <v>59</v>
      </c>
      <c r="M686" s="6" t="s">
        <v>6293</v>
      </c>
      <c r="N686" s="6" t="s">
        <v>18281</v>
      </c>
      <c r="O686" s="6" t="s">
        <v>93</v>
      </c>
      <c r="P686" s="6" t="s">
        <v>774</v>
      </c>
      <c r="Q686" s="6" t="s">
        <v>46</v>
      </c>
      <c r="R686" s="6" t="s">
        <v>47</v>
      </c>
      <c r="S686" s="6" t="s">
        <v>48</v>
      </c>
      <c r="U686" s="6" t="s">
        <v>49</v>
      </c>
      <c r="V686" s="8">
        <v>44117</v>
      </c>
      <c r="W686" s="8">
        <v>44120</v>
      </c>
      <c r="X686" s="31">
        <v>44530</v>
      </c>
      <c r="Y686" s="6" t="str">
        <f>_xlfn.XLOOKUP(C686,总台账!C:C,总台账!Y:Y)</f>
        <v>正常履行</v>
      </c>
      <c r="AA686" s="6" t="str">
        <f>_xlfn.XLOOKUP(C686,总台账!C:C,总台账!Y:Y)</f>
        <v>正常履行</v>
      </c>
      <c r="AB686" s="6" t="s">
        <v>50</v>
      </c>
      <c r="AC686" s="6" t="s">
        <v>51</v>
      </c>
      <c r="AE686" s="6" t="s">
        <v>52</v>
      </c>
      <c r="AF686" s="6" t="s">
        <v>775</v>
      </c>
      <c r="AG686" s="6" t="s">
        <v>54</v>
      </c>
      <c r="AJ686" s="6" t="s">
        <v>55</v>
      </c>
      <c r="AK686" s="6" t="s">
        <v>55</v>
      </c>
    </row>
    <row r="687" spans="1:37" x14ac:dyDescent="0.45">
      <c r="A687" s="5" t="s">
        <v>796</v>
      </c>
      <c r="B687" s="6" t="s">
        <v>797</v>
      </c>
      <c r="C687" s="6" t="s">
        <v>798</v>
      </c>
      <c r="D687" s="9">
        <f>_xlfn.XLOOKUP(C687,总台账!C:C,总台账!D:D)</f>
        <v>1602724</v>
      </c>
      <c r="E687" s="9">
        <f>_xlfn.XLOOKUP(C687,总台账!C:C,总台账!E:E)</f>
        <v>0</v>
      </c>
      <c r="F687" s="6" t="s">
        <v>37</v>
      </c>
      <c r="G687" s="6" t="s">
        <v>38</v>
      </c>
      <c r="H687" s="6" t="s">
        <v>39</v>
      </c>
      <c r="I687" s="6" t="s">
        <v>40</v>
      </c>
      <c r="J687" s="8">
        <v>44120</v>
      </c>
      <c r="K687" s="6" t="s">
        <v>7955</v>
      </c>
      <c r="L687" s="6" t="s">
        <v>59</v>
      </c>
      <c r="M687" s="6" t="s">
        <v>10714</v>
      </c>
      <c r="N687" s="6" t="s">
        <v>18325</v>
      </c>
      <c r="O687" s="6" t="s">
        <v>11204</v>
      </c>
      <c r="P687" s="6" t="s">
        <v>3085</v>
      </c>
      <c r="Q687" s="6" t="s">
        <v>46</v>
      </c>
      <c r="R687" s="6" t="s">
        <v>47</v>
      </c>
      <c r="S687" s="6" t="s">
        <v>48</v>
      </c>
      <c r="U687" s="6" t="s">
        <v>49</v>
      </c>
      <c r="V687" s="8">
        <v>44116</v>
      </c>
      <c r="W687" s="8">
        <v>44120</v>
      </c>
      <c r="X687" s="31">
        <v>44407</v>
      </c>
      <c r="Y687" s="6" t="str">
        <f>_xlfn.XLOOKUP(C687,总台账!C:C,总台账!Y:Y)</f>
        <v>正常履行</v>
      </c>
      <c r="AA687" s="6" t="str">
        <f>_xlfn.XLOOKUP(C687,总台账!C:C,总台账!Y:Y)</f>
        <v>正常履行</v>
      </c>
      <c r="AB687" s="6" t="s">
        <v>50</v>
      </c>
      <c r="AC687" s="6" t="s">
        <v>51</v>
      </c>
      <c r="AE687" s="6" t="s">
        <v>52</v>
      </c>
      <c r="AF687" s="6" t="s">
        <v>799</v>
      </c>
      <c r="AG687" s="6" t="s">
        <v>54</v>
      </c>
      <c r="AJ687" s="6" t="s">
        <v>55</v>
      </c>
      <c r="AK687" s="6" t="s">
        <v>55</v>
      </c>
    </row>
    <row r="688" spans="1:37" x14ac:dyDescent="0.45">
      <c r="A688" s="5" t="s">
        <v>811</v>
      </c>
      <c r="B688" s="6" t="s">
        <v>812</v>
      </c>
      <c r="C688" s="6" t="s">
        <v>813</v>
      </c>
      <c r="D688" s="9">
        <f>_xlfn.XLOOKUP(C688,总台账!C:C,总台账!D:D)</f>
        <v>4790644</v>
      </c>
      <c r="E688" s="9">
        <f>_xlfn.XLOOKUP(C688,总台账!C:C,总台账!E:E)</f>
        <v>0</v>
      </c>
      <c r="F688" s="6" t="s">
        <v>37</v>
      </c>
      <c r="G688" s="6" t="s">
        <v>38</v>
      </c>
      <c r="H688" s="6" t="s">
        <v>39</v>
      </c>
      <c r="I688" s="6" t="s">
        <v>40</v>
      </c>
      <c r="J688" s="8">
        <v>44120</v>
      </c>
      <c r="K688" s="6" t="s">
        <v>7955</v>
      </c>
      <c r="L688" s="6" t="s">
        <v>42</v>
      </c>
      <c r="M688" s="6" t="s">
        <v>6680</v>
      </c>
      <c r="N688" s="6" t="s">
        <v>18269</v>
      </c>
      <c r="O688" s="6" t="s">
        <v>11204</v>
      </c>
      <c r="P688" s="6" t="s">
        <v>814</v>
      </c>
      <c r="Q688" s="6" t="s">
        <v>46</v>
      </c>
      <c r="R688" s="6" t="s">
        <v>47</v>
      </c>
      <c r="S688" s="6" t="s">
        <v>48</v>
      </c>
      <c r="U688" s="6" t="s">
        <v>49</v>
      </c>
      <c r="V688" s="8">
        <v>44116</v>
      </c>
      <c r="W688" s="8">
        <v>44120</v>
      </c>
      <c r="X688" s="31">
        <v>44469</v>
      </c>
      <c r="Y688" s="6" t="str">
        <f>_xlfn.XLOOKUP(C688,总台账!C:C,总台账!Y:Y)</f>
        <v>正常履行</v>
      </c>
      <c r="AA688" s="6" t="str">
        <f>_xlfn.XLOOKUP(C688,总台账!C:C,总台账!Y:Y)</f>
        <v>正常履行</v>
      </c>
      <c r="AB688" s="6" t="s">
        <v>50</v>
      </c>
      <c r="AC688" s="6" t="s">
        <v>51</v>
      </c>
      <c r="AE688" s="6" t="s">
        <v>52</v>
      </c>
      <c r="AF688" s="6" t="s">
        <v>815</v>
      </c>
      <c r="AG688" s="6" t="s">
        <v>54</v>
      </c>
      <c r="AJ688" s="6" t="s">
        <v>55</v>
      </c>
      <c r="AK688" s="6" t="s">
        <v>55</v>
      </c>
    </row>
    <row r="689" spans="1:37" x14ac:dyDescent="0.45">
      <c r="A689" s="5" t="s">
        <v>15963</v>
      </c>
      <c r="B689" s="6" t="s">
        <v>15964</v>
      </c>
      <c r="C689" s="6" t="s">
        <v>15965</v>
      </c>
      <c r="D689" s="9">
        <f>_xlfn.XLOOKUP(C689,总台账!C:C,总台账!D:D)</f>
        <v>5000000</v>
      </c>
      <c r="E689" s="9">
        <f>_xlfn.XLOOKUP(C689,总台账!C:C,总台账!E:E)</f>
        <v>0</v>
      </c>
      <c r="F689" s="6" t="s">
        <v>37</v>
      </c>
      <c r="G689" s="6" t="s">
        <v>38</v>
      </c>
      <c r="H689" s="6" t="s">
        <v>39</v>
      </c>
      <c r="I689" s="6" t="s">
        <v>40</v>
      </c>
      <c r="J689" s="11">
        <v>44124</v>
      </c>
      <c r="K689" s="6" t="s">
        <v>13379</v>
      </c>
      <c r="L689" s="6" t="s">
        <v>13380</v>
      </c>
      <c r="M689" s="6" t="s">
        <v>16221</v>
      </c>
      <c r="N689" s="6" t="s">
        <v>18253</v>
      </c>
      <c r="O689" s="6" t="s">
        <v>19910</v>
      </c>
      <c r="P689" s="6" t="s">
        <v>17645</v>
      </c>
      <c r="Q689" s="6" t="s">
        <v>46</v>
      </c>
      <c r="R689" s="6" t="s">
        <v>13382</v>
      </c>
      <c r="U689" s="6" t="s">
        <v>49</v>
      </c>
      <c r="V689" s="8">
        <v>44119</v>
      </c>
      <c r="W689" s="8">
        <v>44126</v>
      </c>
      <c r="X689" s="31">
        <v>44157</v>
      </c>
      <c r="Y689" s="6" t="str">
        <f>_xlfn.XLOOKUP(C689,总台账!C:C,总台账!Y:Y)</f>
        <v>正常履行</v>
      </c>
      <c r="AA689" s="6" t="str">
        <f>_xlfn.XLOOKUP(C689,总台账!C:C,总台账!Y:Y)</f>
        <v>正常履行</v>
      </c>
      <c r="AB689" s="6" t="s">
        <v>50</v>
      </c>
      <c r="AC689" s="6" t="s">
        <v>51</v>
      </c>
      <c r="AE689" s="6" t="s">
        <v>52</v>
      </c>
      <c r="AF689" s="6" t="s">
        <v>15967</v>
      </c>
      <c r="AG689" s="6" t="s">
        <v>54</v>
      </c>
      <c r="AJ689" s="6" t="s">
        <v>55</v>
      </c>
      <c r="AK689" s="6" t="s">
        <v>55</v>
      </c>
    </row>
    <row r="690" spans="1:37" x14ac:dyDescent="0.45">
      <c r="A690" s="5" t="s">
        <v>16036</v>
      </c>
      <c r="B690" s="6" t="s">
        <v>16037</v>
      </c>
      <c r="C690" s="6" t="s">
        <v>16038</v>
      </c>
      <c r="D690" s="9">
        <f>_xlfn.XLOOKUP(C690,总台账!C:C,总台账!D:D)</f>
        <v>840245.67</v>
      </c>
      <c r="E690" s="9">
        <f>_xlfn.XLOOKUP(C690,总台账!C:C,总台账!E:E)</f>
        <v>0</v>
      </c>
      <c r="F690" s="6" t="s">
        <v>37</v>
      </c>
      <c r="G690" s="6" t="s">
        <v>38</v>
      </c>
      <c r="H690" s="6" t="s">
        <v>39</v>
      </c>
      <c r="I690" s="6" t="s">
        <v>40</v>
      </c>
      <c r="J690" s="11">
        <v>44124</v>
      </c>
      <c r="K690" s="6" t="s">
        <v>13379</v>
      </c>
      <c r="L690" s="6" t="s">
        <v>13380</v>
      </c>
      <c r="M690" s="6" t="s">
        <v>16242</v>
      </c>
      <c r="N690" s="6" t="s">
        <v>18347</v>
      </c>
      <c r="O690" s="6" t="s">
        <v>19910</v>
      </c>
      <c r="P690" s="6" t="s">
        <v>17646</v>
      </c>
      <c r="Q690" s="6" t="s">
        <v>81</v>
      </c>
      <c r="R690" s="6" t="s">
        <v>13382</v>
      </c>
      <c r="S690" s="6" t="s">
        <v>6419</v>
      </c>
      <c r="T690" s="6" t="s">
        <v>15538</v>
      </c>
      <c r="U690" s="6" t="s">
        <v>49</v>
      </c>
      <c r="V690" s="8">
        <v>44074</v>
      </c>
      <c r="W690" s="8">
        <v>44155</v>
      </c>
      <c r="X690" s="31">
        <v>44560</v>
      </c>
      <c r="Y690" s="6" t="str">
        <f>_xlfn.XLOOKUP(C690,总台账!C:C,总台账!Y:Y)</f>
        <v>正常履行</v>
      </c>
      <c r="AA690" s="6" t="str">
        <f>_xlfn.XLOOKUP(C690,总台账!C:C,总台账!Y:Y)</f>
        <v>正常履行</v>
      </c>
      <c r="AB690" s="6" t="s">
        <v>50</v>
      </c>
      <c r="AC690" s="6" t="s">
        <v>905</v>
      </c>
      <c r="AE690" s="6" t="s">
        <v>52</v>
      </c>
      <c r="AF690" s="6" t="s">
        <v>16039</v>
      </c>
      <c r="AG690" s="6" t="s">
        <v>55</v>
      </c>
      <c r="AJ690" s="6" t="s">
        <v>55</v>
      </c>
      <c r="AK690" s="6" t="s">
        <v>55</v>
      </c>
    </row>
    <row r="691" spans="1:37" x14ac:dyDescent="0.45">
      <c r="A691" s="5" t="s">
        <v>15955</v>
      </c>
      <c r="B691" s="6" t="s">
        <v>15956</v>
      </c>
      <c r="C691" s="6" t="s">
        <v>15957</v>
      </c>
      <c r="D691" s="9">
        <f>_xlfn.XLOOKUP(C691,总台账!C:C,总台账!D:D)</f>
        <v>130800</v>
      </c>
      <c r="E691" s="9">
        <f>_xlfn.XLOOKUP(C691,总台账!C:C,总台账!E:E)</f>
        <v>0</v>
      </c>
      <c r="F691" s="6" t="s">
        <v>37</v>
      </c>
      <c r="G691" s="6" t="s">
        <v>38</v>
      </c>
      <c r="H691" s="6" t="s">
        <v>39</v>
      </c>
      <c r="I691" s="6" t="s">
        <v>40</v>
      </c>
      <c r="J691" s="11">
        <v>44126</v>
      </c>
      <c r="K691" s="6" t="s">
        <v>13379</v>
      </c>
      <c r="L691" s="6" t="s">
        <v>13380</v>
      </c>
      <c r="M691" s="6" t="s">
        <v>16229</v>
      </c>
      <c r="N691" s="6" t="s">
        <v>18275</v>
      </c>
      <c r="O691" s="6" t="s">
        <v>13707</v>
      </c>
      <c r="P691" s="6" t="s">
        <v>50</v>
      </c>
      <c r="Q691" s="6" t="s">
        <v>975</v>
      </c>
      <c r="R691" s="6" t="s">
        <v>13382</v>
      </c>
      <c r="S691" s="6" t="s">
        <v>1071</v>
      </c>
      <c r="U691" s="6" t="s">
        <v>49</v>
      </c>
      <c r="V691" s="8">
        <v>44119</v>
      </c>
      <c r="W691" s="8">
        <v>44134</v>
      </c>
      <c r="X691" s="31">
        <v>44195</v>
      </c>
      <c r="Y691" s="6" t="str">
        <f>_xlfn.XLOOKUP(C691,总台账!C:C,总台账!Y:Y)</f>
        <v>正常履行</v>
      </c>
      <c r="AA691" s="6" t="str">
        <f>_xlfn.XLOOKUP(C691,总台账!C:C,总台账!Y:Y)</f>
        <v>正常履行</v>
      </c>
      <c r="AB691" s="6" t="s">
        <v>54</v>
      </c>
      <c r="AC691" s="6" t="s">
        <v>905</v>
      </c>
      <c r="AE691" s="6" t="s">
        <v>52</v>
      </c>
      <c r="AF691" s="6" t="s">
        <v>15958</v>
      </c>
      <c r="AG691" s="6" t="s">
        <v>54</v>
      </c>
      <c r="AJ691" s="6" t="s">
        <v>55</v>
      </c>
      <c r="AK691" s="6" t="s">
        <v>55</v>
      </c>
    </row>
    <row r="692" spans="1:37" x14ac:dyDescent="0.45">
      <c r="A692" s="5" t="s">
        <v>15959</v>
      </c>
      <c r="B692" s="6" t="s">
        <v>15960</v>
      </c>
      <c r="C692" s="6" t="s">
        <v>15961</v>
      </c>
      <c r="D692" s="9">
        <f>_xlfn.XLOOKUP(C692,总台账!C:C,总台账!D:D)</f>
        <v>119900</v>
      </c>
      <c r="E692" s="9">
        <f>_xlfn.XLOOKUP(C692,总台账!C:C,总台账!E:E)</f>
        <v>0</v>
      </c>
      <c r="F692" s="6" t="s">
        <v>37</v>
      </c>
      <c r="G692" s="6" t="s">
        <v>38</v>
      </c>
      <c r="H692" s="6" t="s">
        <v>39</v>
      </c>
      <c r="I692" s="6" t="s">
        <v>40</v>
      </c>
      <c r="J692" s="11">
        <v>44126</v>
      </c>
      <c r="K692" s="6" t="s">
        <v>13379</v>
      </c>
      <c r="L692" s="6" t="s">
        <v>13380</v>
      </c>
      <c r="M692" s="6" t="s">
        <v>16229</v>
      </c>
      <c r="N692" s="6" t="s">
        <v>18275</v>
      </c>
      <c r="O692" s="6" t="s">
        <v>13707</v>
      </c>
      <c r="P692" s="6" t="s">
        <v>50</v>
      </c>
      <c r="Q692" s="6" t="s">
        <v>975</v>
      </c>
      <c r="R692" s="6" t="s">
        <v>13382</v>
      </c>
      <c r="S692" s="6" t="s">
        <v>1071</v>
      </c>
      <c r="U692" s="6" t="s">
        <v>49</v>
      </c>
      <c r="V692" s="8">
        <v>44119</v>
      </c>
      <c r="W692" s="8">
        <v>44134</v>
      </c>
      <c r="X692" s="31">
        <v>44195</v>
      </c>
      <c r="Y692" s="6" t="str">
        <f>_xlfn.XLOOKUP(C692,总台账!C:C,总台账!Y:Y)</f>
        <v>正常履行</v>
      </c>
      <c r="AA692" s="6" t="str">
        <f>_xlfn.XLOOKUP(C692,总台账!C:C,总台账!Y:Y)</f>
        <v>正常履行</v>
      </c>
      <c r="AB692" s="6" t="s">
        <v>54</v>
      </c>
      <c r="AC692" s="6" t="s">
        <v>905</v>
      </c>
      <c r="AE692" s="6" t="s">
        <v>52</v>
      </c>
      <c r="AF692" s="6" t="s">
        <v>15962</v>
      </c>
      <c r="AG692" s="6" t="s">
        <v>54</v>
      </c>
      <c r="AJ692" s="6" t="s">
        <v>55</v>
      </c>
      <c r="AK692" s="6" t="s">
        <v>55</v>
      </c>
    </row>
    <row r="693" spans="1:37" x14ac:dyDescent="0.45">
      <c r="A693" s="5" t="s">
        <v>693</v>
      </c>
      <c r="B693" s="6" t="s">
        <v>694</v>
      </c>
      <c r="C693" s="6" t="s">
        <v>695</v>
      </c>
      <c r="D693" s="9">
        <f>_xlfn.XLOOKUP(C693,总台账!C:C,总台账!D:D)</f>
        <v>626627</v>
      </c>
      <c r="E693" s="9">
        <f>_xlfn.XLOOKUP(C693,总台账!C:C,总台账!E:E)</f>
        <v>0</v>
      </c>
      <c r="F693" s="6" t="s">
        <v>37</v>
      </c>
      <c r="G693" s="6" t="s">
        <v>38</v>
      </c>
      <c r="H693" s="6" t="s">
        <v>39</v>
      </c>
      <c r="I693" s="6" t="s">
        <v>40</v>
      </c>
      <c r="J693" s="8">
        <v>44126</v>
      </c>
      <c r="K693" s="6" t="s">
        <v>7955</v>
      </c>
      <c r="L693" s="6" t="s">
        <v>59</v>
      </c>
      <c r="M693" s="6" t="s">
        <v>6266</v>
      </c>
      <c r="N693" s="6" t="s">
        <v>18307</v>
      </c>
      <c r="O693" s="6" t="s">
        <v>11204</v>
      </c>
      <c r="P693" s="6" t="s">
        <v>696</v>
      </c>
      <c r="Q693" s="6" t="s">
        <v>46</v>
      </c>
      <c r="R693" s="6" t="s">
        <v>47</v>
      </c>
      <c r="S693" s="6" t="s">
        <v>48</v>
      </c>
      <c r="U693" s="6" t="s">
        <v>49</v>
      </c>
      <c r="V693" s="8">
        <v>44125</v>
      </c>
      <c r="W693" s="8">
        <v>44126</v>
      </c>
      <c r="X693" s="31">
        <v>44227</v>
      </c>
      <c r="Y693" s="6" t="str">
        <f>_xlfn.XLOOKUP(C693,总台账!C:C,总台账!Y:Y)</f>
        <v>正常履行</v>
      </c>
      <c r="AA693" s="6" t="str">
        <f>_xlfn.XLOOKUP(C693,总台账!C:C,总台账!Y:Y)</f>
        <v>正常履行</v>
      </c>
      <c r="AB693" s="6" t="s">
        <v>50</v>
      </c>
      <c r="AC693" s="6" t="s">
        <v>51</v>
      </c>
      <c r="AE693" s="6" t="s">
        <v>52</v>
      </c>
      <c r="AF693" s="6" t="s">
        <v>697</v>
      </c>
      <c r="AG693" s="6" t="s">
        <v>54</v>
      </c>
      <c r="AJ693" s="6" t="s">
        <v>55</v>
      </c>
      <c r="AK693" s="6" t="s">
        <v>55</v>
      </c>
    </row>
    <row r="694" spans="1:37" x14ac:dyDescent="0.45">
      <c r="A694" s="5" t="s">
        <v>15929</v>
      </c>
      <c r="B694" s="6" t="s">
        <v>15930</v>
      </c>
      <c r="C694" s="6" t="s">
        <v>15931</v>
      </c>
      <c r="D694" s="9">
        <f>_xlfn.XLOOKUP(C694,总台账!C:C,总台账!D:D)</f>
        <v>470981</v>
      </c>
      <c r="E694" s="9">
        <f>_xlfn.XLOOKUP(C694,总台账!C:C,总台账!E:E)</f>
        <v>0</v>
      </c>
      <c r="F694" s="6" t="s">
        <v>37</v>
      </c>
      <c r="G694" s="6" t="s">
        <v>38</v>
      </c>
      <c r="H694" s="6" t="s">
        <v>39</v>
      </c>
      <c r="I694" s="6" t="s">
        <v>40</v>
      </c>
      <c r="J694" s="11">
        <v>44130</v>
      </c>
      <c r="K694" s="6" t="s">
        <v>13379</v>
      </c>
      <c r="L694" s="6" t="s">
        <v>13380</v>
      </c>
      <c r="M694" s="6" t="s">
        <v>16243</v>
      </c>
      <c r="N694" s="6" t="s">
        <v>18348</v>
      </c>
      <c r="O694" s="6" t="s">
        <v>48</v>
      </c>
      <c r="P694" s="6" t="s">
        <v>50</v>
      </c>
      <c r="Q694" s="6" t="s">
        <v>81</v>
      </c>
      <c r="R694" s="6" t="s">
        <v>13382</v>
      </c>
      <c r="U694" s="6" t="s">
        <v>49</v>
      </c>
      <c r="V694" s="8">
        <v>44127</v>
      </c>
      <c r="W694" s="8">
        <v>44134</v>
      </c>
      <c r="X694" s="31">
        <v>44165</v>
      </c>
      <c r="Y694" s="6" t="str">
        <f>_xlfn.XLOOKUP(C694,总台账!C:C,总台账!Y:Y)</f>
        <v>正常履行</v>
      </c>
      <c r="AA694" s="6" t="str">
        <f>_xlfn.XLOOKUP(C694,总台账!C:C,总台账!Y:Y)</f>
        <v>正常履行</v>
      </c>
      <c r="AB694" s="6" t="s">
        <v>50</v>
      </c>
      <c r="AC694" s="6" t="s">
        <v>51</v>
      </c>
      <c r="AE694" s="6" t="s">
        <v>52</v>
      </c>
      <c r="AF694" s="6" t="s">
        <v>15932</v>
      </c>
      <c r="AG694" s="6" t="s">
        <v>54</v>
      </c>
      <c r="AJ694" s="6" t="s">
        <v>55</v>
      </c>
      <c r="AK694" s="6" t="s">
        <v>55</v>
      </c>
    </row>
    <row r="695" spans="1:37" x14ac:dyDescent="0.45">
      <c r="A695" s="5" t="s">
        <v>15933</v>
      </c>
      <c r="B695" s="6" t="s">
        <v>15934</v>
      </c>
      <c r="C695" s="6" t="s">
        <v>15935</v>
      </c>
      <c r="D695" s="9">
        <f>_xlfn.XLOOKUP(C695,总台账!C:C,总台账!D:D)</f>
        <v>7229260.75</v>
      </c>
      <c r="E695" s="9">
        <f>_xlfn.XLOOKUP(C695,总台账!C:C,总台账!E:E)</f>
        <v>0</v>
      </c>
      <c r="F695" s="6" t="s">
        <v>37</v>
      </c>
      <c r="G695" s="6" t="s">
        <v>38</v>
      </c>
      <c r="H695" s="6" t="s">
        <v>39</v>
      </c>
      <c r="I695" s="6" t="s">
        <v>40</v>
      </c>
      <c r="J695" s="11">
        <v>44130</v>
      </c>
      <c r="K695" s="6" t="s">
        <v>13379</v>
      </c>
      <c r="L695" s="6" t="s">
        <v>13380</v>
      </c>
      <c r="M695" s="6" t="s">
        <v>16244</v>
      </c>
      <c r="N695" s="6" t="s">
        <v>18349</v>
      </c>
      <c r="O695" s="6" t="s">
        <v>48</v>
      </c>
      <c r="P695" s="6" t="s">
        <v>50</v>
      </c>
      <c r="Q695" s="6" t="s">
        <v>46</v>
      </c>
      <c r="R695" s="6" t="s">
        <v>13382</v>
      </c>
      <c r="U695" s="6" t="s">
        <v>49</v>
      </c>
      <c r="V695" s="8">
        <v>44127</v>
      </c>
      <c r="W695" s="8">
        <v>44134</v>
      </c>
      <c r="X695" s="31">
        <v>44165</v>
      </c>
      <c r="Y695" s="6" t="str">
        <f>_xlfn.XLOOKUP(C695,总台账!C:C,总台账!Y:Y)</f>
        <v>正常履行</v>
      </c>
      <c r="AA695" s="6" t="str">
        <f>_xlfn.XLOOKUP(C695,总台账!C:C,总台账!Y:Y)</f>
        <v>正常履行</v>
      </c>
      <c r="AB695" s="6" t="s">
        <v>50</v>
      </c>
      <c r="AC695" s="6" t="s">
        <v>51</v>
      </c>
      <c r="AE695" s="6" t="s">
        <v>52</v>
      </c>
      <c r="AF695" s="6" t="s">
        <v>15936</v>
      </c>
      <c r="AG695" s="6" t="s">
        <v>54</v>
      </c>
      <c r="AJ695" s="6" t="s">
        <v>55</v>
      </c>
      <c r="AK695" s="6" t="s">
        <v>55</v>
      </c>
    </row>
    <row r="696" spans="1:37" x14ac:dyDescent="0.45">
      <c r="A696" s="5" t="s">
        <v>15942</v>
      </c>
      <c r="B696" s="6" t="s">
        <v>15943</v>
      </c>
      <c r="C696" s="6" t="s">
        <v>15944</v>
      </c>
      <c r="D696" s="9">
        <f>_xlfn.XLOOKUP(C696,总台账!C:C,总台账!D:D)</f>
        <v>98000</v>
      </c>
      <c r="E696" s="9">
        <f>_xlfn.XLOOKUP(C696,总台账!C:C,总台账!E:E)</f>
        <v>0</v>
      </c>
      <c r="F696" s="6" t="s">
        <v>37</v>
      </c>
      <c r="G696" s="6" t="s">
        <v>278</v>
      </c>
      <c r="H696" s="6" t="s">
        <v>279</v>
      </c>
      <c r="J696" s="11">
        <v>44130</v>
      </c>
      <c r="K696" s="6" t="s">
        <v>13379</v>
      </c>
      <c r="L696" s="6" t="s">
        <v>13380</v>
      </c>
      <c r="M696" s="6" t="s">
        <v>16245</v>
      </c>
      <c r="N696" s="6" t="s">
        <v>18350</v>
      </c>
      <c r="O696" s="6" t="s">
        <v>19911</v>
      </c>
      <c r="P696" s="6" t="s">
        <v>17647</v>
      </c>
      <c r="Q696" s="6" t="s">
        <v>46</v>
      </c>
      <c r="R696" s="6" t="s">
        <v>13382</v>
      </c>
      <c r="U696" s="6" t="s">
        <v>49</v>
      </c>
      <c r="V696" s="8">
        <v>44125</v>
      </c>
      <c r="W696" s="8">
        <v>44134</v>
      </c>
      <c r="X696" s="31">
        <v>44165</v>
      </c>
      <c r="Y696" s="6" t="str">
        <f>_xlfn.XLOOKUP(C696,总台账!C:C,总台账!Y:Y)</f>
        <v>正常履行</v>
      </c>
      <c r="AA696" s="6" t="str">
        <f>_xlfn.XLOOKUP(C696,总台账!C:C,总台账!Y:Y)</f>
        <v>正常履行</v>
      </c>
      <c r="AB696" s="6" t="s">
        <v>50</v>
      </c>
      <c r="AC696" s="6" t="s">
        <v>51</v>
      </c>
      <c r="AE696" s="6" t="s">
        <v>52</v>
      </c>
      <c r="AF696" s="6" t="s">
        <v>15946</v>
      </c>
      <c r="AG696" s="6" t="s">
        <v>54</v>
      </c>
      <c r="AJ696" s="6" t="s">
        <v>55</v>
      </c>
      <c r="AK696" s="6" t="s">
        <v>55</v>
      </c>
    </row>
    <row r="697" spans="1:37" x14ac:dyDescent="0.45">
      <c r="A697" s="5" t="s">
        <v>15947</v>
      </c>
      <c r="B697" s="6" t="s">
        <v>15948</v>
      </c>
      <c r="C697" s="6" t="s">
        <v>15949</v>
      </c>
      <c r="D697" s="9">
        <f>_xlfn.XLOOKUP(C697,总台账!C:C,总台账!D:D)</f>
        <v>350000</v>
      </c>
      <c r="E697" s="9">
        <f>_xlfn.XLOOKUP(C697,总台账!C:C,总台账!E:E)</f>
        <v>0</v>
      </c>
      <c r="F697" s="6" t="s">
        <v>37</v>
      </c>
      <c r="G697" s="6" t="s">
        <v>5918</v>
      </c>
      <c r="H697" s="6" t="s">
        <v>5919</v>
      </c>
      <c r="I697" s="6" t="s">
        <v>10065</v>
      </c>
      <c r="J697" s="11">
        <v>44130</v>
      </c>
      <c r="K697" s="6" t="s">
        <v>13379</v>
      </c>
      <c r="L697" s="6" t="s">
        <v>13380</v>
      </c>
      <c r="M697" s="6" t="s">
        <v>16246</v>
      </c>
      <c r="N697" s="6" t="s">
        <v>18254</v>
      </c>
      <c r="O697" s="6" t="s">
        <v>19910</v>
      </c>
      <c r="P697" s="6" t="s">
        <v>17648</v>
      </c>
      <c r="Q697" s="6" t="s">
        <v>975</v>
      </c>
      <c r="R697" s="6" t="s">
        <v>13382</v>
      </c>
      <c r="U697" s="6" t="s">
        <v>49</v>
      </c>
      <c r="V697" s="8">
        <v>44125</v>
      </c>
      <c r="W697" s="8">
        <v>44134</v>
      </c>
      <c r="X697" s="31">
        <v>44483</v>
      </c>
      <c r="Y697" s="6" t="str">
        <f>_xlfn.XLOOKUP(C697,总台账!C:C,总台账!Y:Y)</f>
        <v>正常履行</v>
      </c>
      <c r="AA697" s="6" t="str">
        <f>_xlfn.XLOOKUP(C697,总台账!C:C,总台账!Y:Y)</f>
        <v>正常履行</v>
      </c>
      <c r="AB697" s="6" t="s">
        <v>50</v>
      </c>
      <c r="AC697" s="6" t="s">
        <v>51</v>
      </c>
      <c r="AE697" s="6" t="s">
        <v>52</v>
      </c>
      <c r="AF697" s="6" t="s">
        <v>15950</v>
      </c>
      <c r="AG697" s="6" t="s">
        <v>54</v>
      </c>
      <c r="AJ697" s="6" t="s">
        <v>55</v>
      </c>
      <c r="AK697" s="6" t="s">
        <v>55</v>
      </c>
    </row>
    <row r="698" spans="1:37" x14ac:dyDescent="0.45">
      <c r="A698" s="5" t="s">
        <v>15951</v>
      </c>
      <c r="B698" s="6" t="s">
        <v>15952</v>
      </c>
      <c r="C698" s="6" t="s">
        <v>15953</v>
      </c>
      <c r="D698" s="9">
        <f>_xlfn.XLOOKUP(C698,总台账!C:C,总台账!D:D)</f>
        <v>396000</v>
      </c>
      <c r="E698" s="9">
        <f>_xlfn.XLOOKUP(C698,总台账!C:C,总台账!E:E)</f>
        <v>0</v>
      </c>
      <c r="F698" s="6" t="s">
        <v>37</v>
      </c>
      <c r="G698" s="6" t="s">
        <v>38</v>
      </c>
      <c r="H698" s="6" t="s">
        <v>39</v>
      </c>
      <c r="I698" s="6" t="s">
        <v>40</v>
      </c>
      <c r="J698" s="11">
        <v>44130</v>
      </c>
      <c r="K698" s="6" t="s">
        <v>13379</v>
      </c>
      <c r="L698" s="6" t="s">
        <v>13380</v>
      </c>
      <c r="M698" s="6" t="s">
        <v>16227</v>
      </c>
      <c r="N698" s="6" t="s">
        <v>18272</v>
      </c>
      <c r="O698" s="6" t="s">
        <v>19910</v>
      </c>
      <c r="P698" s="6" t="s">
        <v>17649</v>
      </c>
      <c r="Q698" s="6" t="s">
        <v>81</v>
      </c>
      <c r="R698" s="6" t="s">
        <v>13382</v>
      </c>
      <c r="S698" s="6" t="s">
        <v>6419</v>
      </c>
      <c r="U698" s="6" t="s">
        <v>49</v>
      </c>
      <c r="V698" s="8">
        <v>44124</v>
      </c>
      <c r="W698" s="8">
        <v>44132</v>
      </c>
      <c r="X698" s="31">
        <v>44192</v>
      </c>
      <c r="Y698" s="6" t="str">
        <f>_xlfn.XLOOKUP(C698,总台账!C:C,总台账!Y:Y)</f>
        <v>正常履行</v>
      </c>
      <c r="AA698" s="6" t="str">
        <f>_xlfn.XLOOKUP(C698,总台账!C:C,总台账!Y:Y)</f>
        <v>正常履行</v>
      </c>
      <c r="AB698" s="6" t="s">
        <v>50</v>
      </c>
      <c r="AC698" s="6" t="s">
        <v>905</v>
      </c>
      <c r="AE698" s="6" t="s">
        <v>52</v>
      </c>
      <c r="AF698" s="6" t="s">
        <v>15954</v>
      </c>
      <c r="AG698" s="6" t="s">
        <v>54</v>
      </c>
      <c r="AJ698" s="6" t="s">
        <v>55</v>
      </c>
      <c r="AK698" s="6" t="s">
        <v>55</v>
      </c>
    </row>
    <row r="699" spans="1:37" x14ac:dyDescent="0.45">
      <c r="A699" s="5" t="s">
        <v>667</v>
      </c>
      <c r="B699" s="6" t="s">
        <v>668</v>
      </c>
      <c r="C699" s="6" t="s">
        <v>669</v>
      </c>
      <c r="D699" s="9">
        <f>_xlfn.XLOOKUP(C699,总台账!C:C,总台账!D:D)</f>
        <v>280000</v>
      </c>
      <c r="E699" s="9">
        <f>_xlfn.XLOOKUP(C699,总台账!C:C,总台账!E:E)</f>
        <v>0</v>
      </c>
      <c r="F699" s="6" t="s">
        <v>37</v>
      </c>
      <c r="G699" s="6" t="s">
        <v>17981</v>
      </c>
      <c r="H699" s="6" t="s">
        <v>479</v>
      </c>
      <c r="I699" s="6">
        <v>0</v>
      </c>
      <c r="J699" s="8">
        <v>44134</v>
      </c>
      <c r="K699" s="6" t="s">
        <v>7955</v>
      </c>
      <c r="L699" s="6" t="s">
        <v>59</v>
      </c>
      <c r="M699" s="6" t="s">
        <v>10729</v>
      </c>
      <c r="N699" s="6" t="s">
        <v>18351</v>
      </c>
      <c r="O699" s="6" t="s">
        <v>93</v>
      </c>
      <c r="P699" s="6" t="s">
        <v>671</v>
      </c>
      <c r="Q699" s="6" t="s">
        <v>46</v>
      </c>
      <c r="R699" s="6" t="s">
        <v>47</v>
      </c>
      <c r="S699" s="6" t="s">
        <v>48</v>
      </c>
      <c r="U699" s="6" t="s">
        <v>49</v>
      </c>
      <c r="V699" s="8">
        <v>44125</v>
      </c>
      <c r="W699" s="8">
        <v>44134</v>
      </c>
      <c r="X699" s="31">
        <v>44195</v>
      </c>
      <c r="Y699" s="6" t="str">
        <f>_xlfn.XLOOKUP(C699,总台账!C:C,总台账!Y:Y)</f>
        <v>正常履行</v>
      </c>
      <c r="AA699" s="6" t="str">
        <f>_xlfn.XLOOKUP(C699,总台账!C:C,总台账!Y:Y)</f>
        <v>正常履行</v>
      </c>
      <c r="AB699" s="6" t="s">
        <v>50</v>
      </c>
      <c r="AC699" s="6" t="s">
        <v>51</v>
      </c>
      <c r="AE699" s="6" t="s">
        <v>52</v>
      </c>
      <c r="AF699" s="6" t="s">
        <v>672</v>
      </c>
      <c r="AG699" s="6" t="s">
        <v>54</v>
      </c>
      <c r="AJ699" s="6" t="s">
        <v>55</v>
      </c>
      <c r="AK699" s="6" t="s">
        <v>55</v>
      </c>
    </row>
    <row r="700" spans="1:37" x14ac:dyDescent="0.45">
      <c r="A700" s="5" t="s">
        <v>677</v>
      </c>
      <c r="B700" s="6" t="s">
        <v>678</v>
      </c>
      <c r="C700" s="6" t="s">
        <v>679</v>
      </c>
      <c r="D700" s="9">
        <f>_xlfn.XLOOKUP(C700,总台账!C:C,总台账!D:D)</f>
        <v>170000</v>
      </c>
      <c r="E700" s="9">
        <f>_xlfn.XLOOKUP(C700,总台账!C:C,总台账!E:E)</f>
        <v>0</v>
      </c>
      <c r="F700" s="6" t="s">
        <v>37</v>
      </c>
      <c r="G700" s="6" t="s">
        <v>17981</v>
      </c>
      <c r="H700" s="6" t="s">
        <v>479</v>
      </c>
      <c r="I700" s="6">
        <v>0</v>
      </c>
      <c r="J700" s="8">
        <v>44134</v>
      </c>
      <c r="K700" s="6" t="s">
        <v>7955</v>
      </c>
      <c r="L700" s="6" t="s">
        <v>59</v>
      </c>
      <c r="M700" s="6" t="s">
        <v>10729</v>
      </c>
      <c r="N700" s="6" t="s">
        <v>18351</v>
      </c>
      <c r="O700" s="6" t="s">
        <v>93</v>
      </c>
      <c r="P700" s="6" t="s">
        <v>680</v>
      </c>
      <c r="Q700" s="6" t="s">
        <v>46</v>
      </c>
      <c r="R700" s="6" t="s">
        <v>47</v>
      </c>
      <c r="S700" s="6" t="s">
        <v>48</v>
      </c>
      <c r="U700" s="6" t="s">
        <v>49</v>
      </c>
      <c r="V700" s="8">
        <v>44124</v>
      </c>
      <c r="W700" s="8">
        <v>44134</v>
      </c>
      <c r="X700" s="31">
        <v>44195</v>
      </c>
      <c r="Y700" s="6" t="str">
        <f>_xlfn.XLOOKUP(C700,总台账!C:C,总台账!Y:Y)</f>
        <v>履约终止</v>
      </c>
      <c r="AA700" s="6" t="str">
        <f>_xlfn.XLOOKUP(C700,总台账!C:C,总台账!Y:Y)</f>
        <v>履约终止</v>
      </c>
      <c r="AB700" s="6" t="s">
        <v>50</v>
      </c>
      <c r="AC700" s="6" t="s">
        <v>51</v>
      </c>
      <c r="AE700" s="6" t="s">
        <v>52</v>
      </c>
      <c r="AF700" s="6" t="s">
        <v>672</v>
      </c>
      <c r="AG700" s="6" t="s">
        <v>54</v>
      </c>
      <c r="AJ700" s="6" t="s">
        <v>55</v>
      </c>
      <c r="AK700" s="6" t="s">
        <v>55</v>
      </c>
    </row>
    <row r="701" spans="1:37" x14ac:dyDescent="0.45">
      <c r="A701" s="5" t="s">
        <v>829</v>
      </c>
      <c r="B701" s="6" t="s">
        <v>830</v>
      </c>
      <c r="C701" s="6" t="s">
        <v>831</v>
      </c>
      <c r="D701" s="9">
        <f>_xlfn.XLOOKUP(C701,总台账!C:C,总台账!D:D)</f>
        <v>150000</v>
      </c>
      <c r="E701" s="9">
        <f>_xlfn.XLOOKUP(C701,总台账!C:C,总台账!E:E)</f>
        <v>0</v>
      </c>
      <c r="F701" s="6" t="s">
        <v>37</v>
      </c>
      <c r="G701" s="6" t="s">
        <v>17981</v>
      </c>
      <c r="H701" s="6" t="s">
        <v>479</v>
      </c>
      <c r="I701" s="6">
        <v>0</v>
      </c>
      <c r="J701" s="8">
        <v>44134</v>
      </c>
      <c r="K701" s="6" t="s">
        <v>7955</v>
      </c>
      <c r="L701" s="6" t="s">
        <v>59</v>
      </c>
      <c r="M701" s="6" t="s">
        <v>10729</v>
      </c>
      <c r="N701" s="6" t="s">
        <v>18351</v>
      </c>
      <c r="O701" s="6" t="s">
        <v>93</v>
      </c>
      <c r="P701" s="6" t="s">
        <v>832</v>
      </c>
      <c r="Q701" s="6" t="s">
        <v>46</v>
      </c>
      <c r="R701" s="6" t="s">
        <v>47</v>
      </c>
      <c r="S701" s="6" t="s">
        <v>48</v>
      </c>
      <c r="U701" s="6" t="s">
        <v>49</v>
      </c>
      <c r="V701" s="8">
        <v>44125</v>
      </c>
      <c r="W701" s="8">
        <v>44134</v>
      </c>
      <c r="X701" s="31">
        <v>44195</v>
      </c>
      <c r="Y701" s="6" t="str">
        <f>_xlfn.XLOOKUP(C701,总台账!C:C,总台账!Y:Y)</f>
        <v>正常履行</v>
      </c>
      <c r="AA701" s="6" t="str">
        <f>_xlfn.XLOOKUP(C701,总台账!C:C,总台账!Y:Y)</f>
        <v>正常履行</v>
      </c>
      <c r="AB701" s="6" t="s">
        <v>50</v>
      </c>
      <c r="AC701" s="6" t="s">
        <v>51</v>
      </c>
      <c r="AE701" s="6" t="s">
        <v>52</v>
      </c>
      <c r="AF701" s="6" t="s">
        <v>672</v>
      </c>
      <c r="AG701" s="6" t="s">
        <v>54</v>
      </c>
      <c r="AJ701" s="6" t="s">
        <v>55</v>
      </c>
      <c r="AK701" s="6" t="s">
        <v>55</v>
      </c>
    </row>
    <row r="702" spans="1:37" x14ac:dyDescent="0.45">
      <c r="A702" s="5" t="s">
        <v>833</v>
      </c>
      <c r="B702" s="6" t="s">
        <v>834</v>
      </c>
      <c r="C702" s="6" t="s">
        <v>835</v>
      </c>
      <c r="D702" s="9">
        <f>_xlfn.XLOOKUP(C702,总台账!C:C,总台账!D:D)</f>
        <v>280000</v>
      </c>
      <c r="E702" s="9">
        <f>_xlfn.XLOOKUP(C702,总台账!C:C,总台账!E:E)</f>
        <v>0</v>
      </c>
      <c r="F702" s="6" t="s">
        <v>37</v>
      </c>
      <c r="G702" s="6" t="s">
        <v>17981</v>
      </c>
      <c r="H702" s="6" t="s">
        <v>479</v>
      </c>
      <c r="I702" s="6">
        <v>0</v>
      </c>
      <c r="J702" s="8">
        <v>44134</v>
      </c>
      <c r="K702" s="6" t="s">
        <v>7955</v>
      </c>
      <c r="L702" s="6" t="s">
        <v>59</v>
      </c>
      <c r="M702" s="6" t="s">
        <v>10729</v>
      </c>
      <c r="N702" s="6" t="s">
        <v>18351</v>
      </c>
      <c r="O702" s="6" t="s">
        <v>93</v>
      </c>
      <c r="P702" s="6" t="s">
        <v>836</v>
      </c>
      <c r="Q702" s="6" t="s">
        <v>46</v>
      </c>
      <c r="R702" s="6" t="s">
        <v>47</v>
      </c>
      <c r="S702" s="6" t="s">
        <v>48</v>
      </c>
      <c r="U702" s="6" t="s">
        <v>49</v>
      </c>
      <c r="V702" s="8">
        <v>44125</v>
      </c>
      <c r="W702" s="8">
        <v>44134</v>
      </c>
      <c r="X702" s="31">
        <v>44195</v>
      </c>
      <c r="Y702" s="6" t="str">
        <f>_xlfn.XLOOKUP(C702,总台账!C:C,总台账!Y:Y)</f>
        <v>正常履行</v>
      </c>
      <c r="AA702" s="6" t="str">
        <f>_xlfn.XLOOKUP(C702,总台账!C:C,总台账!Y:Y)</f>
        <v>正常履行</v>
      </c>
      <c r="AB702" s="6" t="s">
        <v>50</v>
      </c>
      <c r="AC702" s="6" t="s">
        <v>51</v>
      </c>
      <c r="AE702" s="6" t="s">
        <v>52</v>
      </c>
      <c r="AF702" s="6" t="s">
        <v>672</v>
      </c>
      <c r="AG702" s="6" t="s">
        <v>54</v>
      </c>
      <c r="AJ702" s="6" t="s">
        <v>55</v>
      </c>
      <c r="AK702" s="6" t="s">
        <v>55</v>
      </c>
    </row>
    <row r="703" spans="1:37" x14ac:dyDescent="0.45">
      <c r="A703" s="5" t="s">
        <v>866</v>
      </c>
      <c r="B703" s="6" t="s">
        <v>867</v>
      </c>
      <c r="C703" s="6" t="s">
        <v>868</v>
      </c>
      <c r="D703" s="9">
        <f>_xlfn.XLOOKUP(C703,总台账!C:C,总台账!D:D)</f>
        <v>170000</v>
      </c>
      <c r="E703" s="9">
        <f>_xlfn.XLOOKUP(C703,总台账!C:C,总台账!E:E)</f>
        <v>0</v>
      </c>
      <c r="F703" s="6" t="s">
        <v>37</v>
      </c>
      <c r="G703" s="6" t="s">
        <v>17981</v>
      </c>
      <c r="H703" s="6" t="s">
        <v>479</v>
      </c>
      <c r="I703" s="6">
        <v>0</v>
      </c>
      <c r="J703" s="8">
        <v>44134</v>
      </c>
      <c r="K703" s="6" t="s">
        <v>7955</v>
      </c>
      <c r="L703" s="6" t="s">
        <v>59</v>
      </c>
      <c r="M703" s="6" t="s">
        <v>10729</v>
      </c>
      <c r="N703" s="6" t="s">
        <v>18351</v>
      </c>
      <c r="O703" s="6" t="s">
        <v>93</v>
      </c>
      <c r="P703" s="6" t="s">
        <v>869</v>
      </c>
      <c r="Q703" s="6" t="s">
        <v>46</v>
      </c>
      <c r="R703" s="6" t="s">
        <v>47</v>
      </c>
      <c r="S703" s="6" t="s">
        <v>48</v>
      </c>
      <c r="U703" s="6" t="s">
        <v>49</v>
      </c>
      <c r="V703" s="8">
        <v>44125</v>
      </c>
      <c r="W703" s="8">
        <v>44134</v>
      </c>
      <c r="X703" s="31">
        <v>44195</v>
      </c>
      <c r="Y703" s="6" t="str">
        <f>_xlfn.XLOOKUP(C703,总台账!C:C,总台账!Y:Y)</f>
        <v>正常履行</v>
      </c>
      <c r="AA703" s="6" t="str">
        <f>_xlfn.XLOOKUP(C703,总台账!C:C,总台账!Y:Y)</f>
        <v>正常履行</v>
      </c>
      <c r="AB703" s="6" t="s">
        <v>50</v>
      </c>
      <c r="AC703" s="6" t="s">
        <v>51</v>
      </c>
      <c r="AE703" s="6" t="s">
        <v>52</v>
      </c>
      <c r="AF703" s="6" t="s">
        <v>870</v>
      </c>
      <c r="AG703" s="6" t="s">
        <v>54</v>
      </c>
      <c r="AJ703" s="6" t="s">
        <v>55</v>
      </c>
      <c r="AK703" s="6" t="s">
        <v>55</v>
      </c>
    </row>
    <row r="704" spans="1:37" x14ac:dyDescent="0.45">
      <c r="A704" s="5" t="s">
        <v>900</v>
      </c>
      <c r="B704" s="6" t="s">
        <v>901</v>
      </c>
      <c r="C704" s="6" t="s">
        <v>902</v>
      </c>
      <c r="D704" s="9">
        <f>_xlfn.XLOOKUP(C704,总台账!C:C,总台账!D:D)</f>
        <v>130000</v>
      </c>
      <c r="E704" s="9">
        <f>_xlfn.XLOOKUP(C704,总台账!C:C,总台账!E:E)</f>
        <v>0</v>
      </c>
      <c r="F704" s="6" t="s">
        <v>37</v>
      </c>
      <c r="G704" s="6" t="s">
        <v>17981</v>
      </c>
      <c r="H704" s="6" t="s">
        <v>479</v>
      </c>
      <c r="I704" s="6">
        <v>0</v>
      </c>
      <c r="J704" s="8">
        <v>44134</v>
      </c>
      <c r="K704" s="6" t="s">
        <v>7955</v>
      </c>
      <c r="L704" s="6" t="s">
        <v>59</v>
      </c>
      <c r="M704" s="6" t="s">
        <v>10729</v>
      </c>
      <c r="N704" s="6" t="s">
        <v>18351</v>
      </c>
      <c r="O704" s="6" t="s">
        <v>93</v>
      </c>
      <c r="P704" s="6" t="s">
        <v>903</v>
      </c>
      <c r="Q704" s="6" t="s">
        <v>46</v>
      </c>
      <c r="R704" s="6" t="s">
        <v>47</v>
      </c>
      <c r="S704" s="6" t="s">
        <v>48</v>
      </c>
      <c r="U704" s="6" t="s">
        <v>49</v>
      </c>
      <c r="V704" s="8">
        <v>44126</v>
      </c>
      <c r="W704" s="8">
        <v>44134</v>
      </c>
      <c r="X704" s="31">
        <v>44469</v>
      </c>
      <c r="Y704" s="6" t="str">
        <f>_xlfn.XLOOKUP(C704,总台账!C:C,总台账!Y:Y)</f>
        <v>正常履行</v>
      </c>
      <c r="AA704" s="6" t="str">
        <f>_xlfn.XLOOKUP(C704,总台账!C:C,总台账!Y:Y)</f>
        <v>正常履行</v>
      </c>
      <c r="AB704" s="6" t="s">
        <v>50</v>
      </c>
      <c r="AC704" s="6" t="s">
        <v>51</v>
      </c>
      <c r="AE704" s="6" t="s">
        <v>52</v>
      </c>
      <c r="AF704" s="6" t="s">
        <v>685</v>
      </c>
      <c r="AG704" s="6" t="s">
        <v>54</v>
      </c>
      <c r="AJ704" s="6" t="s">
        <v>55</v>
      </c>
      <c r="AK704" s="6" t="s">
        <v>55</v>
      </c>
    </row>
    <row r="705" spans="1:37" x14ac:dyDescent="0.45">
      <c r="A705" s="5" t="s">
        <v>910</v>
      </c>
      <c r="B705" s="6" t="s">
        <v>911</v>
      </c>
      <c r="C705" s="6" t="s">
        <v>912</v>
      </c>
      <c r="D705" s="9">
        <f>_xlfn.XLOOKUP(C705,总台账!C:C,总台账!D:D)</f>
        <v>120000</v>
      </c>
      <c r="E705" s="9">
        <f>_xlfn.XLOOKUP(C705,总台账!C:C,总台账!E:E)</f>
        <v>0</v>
      </c>
      <c r="F705" s="6" t="s">
        <v>37</v>
      </c>
      <c r="G705" s="6" t="s">
        <v>17981</v>
      </c>
      <c r="H705" s="6" t="s">
        <v>479</v>
      </c>
      <c r="I705" s="6">
        <v>0</v>
      </c>
      <c r="J705" s="8">
        <v>44134</v>
      </c>
      <c r="K705" s="6" t="s">
        <v>7955</v>
      </c>
      <c r="L705" s="6" t="s">
        <v>59</v>
      </c>
      <c r="M705" s="6" t="s">
        <v>10729</v>
      </c>
      <c r="N705" s="6" t="s">
        <v>18351</v>
      </c>
      <c r="O705" s="6" t="s">
        <v>93</v>
      </c>
      <c r="P705" s="6" t="s">
        <v>913</v>
      </c>
      <c r="Q705" s="6" t="s">
        <v>46</v>
      </c>
      <c r="R705" s="6" t="s">
        <v>47</v>
      </c>
      <c r="S705" s="6" t="s">
        <v>48</v>
      </c>
      <c r="U705" s="6" t="s">
        <v>49</v>
      </c>
      <c r="V705" s="8">
        <v>44125</v>
      </c>
      <c r="W705" s="8">
        <v>44134</v>
      </c>
      <c r="X705" s="31">
        <v>44195</v>
      </c>
      <c r="Y705" s="6" t="str">
        <f>_xlfn.XLOOKUP(C705,总台账!C:C,总台账!Y:Y)</f>
        <v>正常履行</v>
      </c>
      <c r="AA705" s="6" t="str">
        <f>_xlfn.XLOOKUP(C705,总台账!C:C,总台账!Y:Y)</f>
        <v>正常履行</v>
      </c>
      <c r="AB705" s="6" t="s">
        <v>50</v>
      </c>
      <c r="AC705" s="6" t="s">
        <v>51</v>
      </c>
      <c r="AE705" s="6" t="s">
        <v>52</v>
      </c>
      <c r="AF705" s="6" t="s">
        <v>672</v>
      </c>
      <c r="AG705" s="6" t="s">
        <v>54</v>
      </c>
      <c r="AJ705" s="6" t="s">
        <v>55</v>
      </c>
      <c r="AK705" s="6" t="s">
        <v>55</v>
      </c>
    </row>
    <row r="706" spans="1:37" x14ac:dyDescent="0.45">
      <c r="A706" s="5" t="s">
        <v>914</v>
      </c>
      <c r="B706" s="6" t="s">
        <v>915</v>
      </c>
      <c r="C706" s="6" t="s">
        <v>916</v>
      </c>
      <c r="D706" s="9">
        <f>_xlfn.XLOOKUP(C706,总台账!C:C,总台账!D:D)</f>
        <v>80000</v>
      </c>
      <c r="E706" s="9">
        <f>_xlfn.XLOOKUP(C706,总台账!C:C,总台账!E:E)</f>
        <v>0</v>
      </c>
      <c r="F706" s="6" t="s">
        <v>37</v>
      </c>
      <c r="G706" s="6" t="s">
        <v>17981</v>
      </c>
      <c r="H706" s="6" t="s">
        <v>479</v>
      </c>
      <c r="I706" s="6">
        <v>0</v>
      </c>
      <c r="J706" s="8">
        <v>44134</v>
      </c>
      <c r="K706" s="6" t="s">
        <v>7955</v>
      </c>
      <c r="L706" s="6" t="s">
        <v>59</v>
      </c>
      <c r="M706" s="6" t="s">
        <v>10729</v>
      </c>
      <c r="N706" s="6" t="s">
        <v>18351</v>
      </c>
      <c r="O706" s="6" t="s">
        <v>93</v>
      </c>
      <c r="P706" s="6" t="s">
        <v>917</v>
      </c>
      <c r="Q706" s="6" t="s">
        <v>46</v>
      </c>
      <c r="R706" s="6" t="s">
        <v>47</v>
      </c>
      <c r="S706" s="6" t="s">
        <v>48</v>
      </c>
      <c r="U706" s="6" t="s">
        <v>49</v>
      </c>
      <c r="V706" s="8">
        <v>44126</v>
      </c>
      <c r="W706" s="8">
        <v>44134</v>
      </c>
      <c r="X706" s="31">
        <v>44346</v>
      </c>
      <c r="Y706" s="6" t="str">
        <f>_xlfn.XLOOKUP(C706,总台账!C:C,总台账!Y:Y)</f>
        <v>正常履行</v>
      </c>
      <c r="AA706" s="6" t="str">
        <f>_xlfn.XLOOKUP(C706,总台账!C:C,总台账!Y:Y)</f>
        <v>正常履行</v>
      </c>
      <c r="AB706" s="6" t="s">
        <v>50</v>
      </c>
      <c r="AC706" s="6" t="s">
        <v>51</v>
      </c>
      <c r="AE706" s="6" t="s">
        <v>52</v>
      </c>
      <c r="AF706" s="6" t="s">
        <v>918</v>
      </c>
      <c r="AG706" s="6" t="s">
        <v>54</v>
      </c>
      <c r="AJ706" s="6" t="s">
        <v>55</v>
      </c>
      <c r="AK706" s="6" t="s">
        <v>55</v>
      </c>
    </row>
    <row r="707" spans="1:37" x14ac:dyDescent="0.45">
      <c r="A707" s="5" t="s">
        <v>906</v>
      </c>
      <c r="B707" s="6" t="s">
        <v>907</v>
      </c>
      <c r="C707" s="6" t="s">
        <v>908</v>
      </c>
      <c r="D707" s="9">
        <f>_xlfn.XLOOKUP(C707,总台账!C:C,总台账!D:D)</f>
        <v>550000</v>
      </c>
      <c r="E707" s="9">
        <f>_xlfn.XLOOKUP(C707,总台账!C:C,总台账!E:E)</f>
        <v>0</v>
      </c>
      <c r="F707" s="6" t="s">
        <v>37</v>
      </c>
      <c r="G707" s="6" t="s">
        <v>17981</v>
      </c>
      <c r="H707" s="6" t="s">
        <v>479</v>
      </c>
      <c r="I707" s="6">
        <v>0</v>
      </c>
      <c r="J707" s="8">
        <v>44134</v>
      </c>
      <c r="K707" s="6" t="s">
        <v>7955</v>
      </c>
      <c r="L707" s="6" t="s">
        <v>59</v>
      </c>
      <c r="M707" s="6" t="s">
        <v>10729</v>
      </c>
      <c r="N707" s="6" t="s">
        <v>18351</v>
      </c>
      <c r="O707" s="6" t="s">
        <v>93</v>
      </c>
      <c r="P707" s="6" t="s">
        <v>909</v>
      </c>
      <c r="Q707" s="6" t="s">
        <v>46</v>
      </c>
      <c r="R707" s="6" t="s">
        <v>47</v>
      </c>
      <c r="S707" s="6" t="s">
        <v>48</v>
      </c>
      <c r="U707" s="6" t="s">
        <v>49</v>
      </c>
      <c r="V707" s="8">
        <v>44130</v>
      </c>
      <c r="W707" s="8">
        <v>44134</v>
      </c>
      <c r="X707" s="31">
        <v>44339</v>
      </c>
      <c r="Y707" s="6" t="str">
        <f>_xlfn.XLOOKUP(C707,总台账!C:C,总台账!Y:Y)</f>
        <v>正常履行</v>
      </c>
      <c r="AA707" s="6" t="str">
        <f>_xlfn.XLOOKUP(C707,总台账!C:C,总台账!Y:Y)</f>
        <v>正常履行</v>
      </c>
      <c r="AB707" s="6" t="s">
        <v>50</v>
      </c>
      <c r="AC707" s="6" t="s">
        <v>51</v>
      </c>
      <c r="AE707" s="6" t="s">
        <v>52</v>
      </c>
      <c r="AF707" s="6" t="s">
        <v>685</v>
      </c>
      <c r="AG707" s="6" t="s">
        <v>54</v>
      </c>
      <c r="AJ707" s="6" t="s">
        <v>55</v>
      </c>
      <c r="AK707" s="6" t="s">
        <v>55</v>
      </c>
    </row>
    <row r="708" spans="1:37" x14ac:dyDescent="0.45">
      <c r="A708" s="5" t="s">
        <v>681</v>
      </c>
      <c r="B708" s="6" t="s">
        <v>682</v>
      </c>
      <c r="C708" s="6" t="s">
        <v>683</v>
      </c>
      <c r="D708" s="9">
        <f>_xlfn.XLOOKUP(C708,总台账!C:C,总台账!D:D)</f>
        <v>400000</v>
      </c>
      <c r="E708" s="9">
        <f>_xlfn.XLOOKUP(C708,总台账!C:C,总台账!E:E)</f>
        <v>0</v>
      </c>
      <c r="F708" s="6" t="s">
        <v>37</v>
      </c>
      <c r="G708" s="6" t="s">
        <v>17981</v>
      </c>
      <c r="H708" s="6" t="s">
        <v>479</v>
      </c>
      <c r="I708" s="6">
        <v>0</v>
      </c>
      <c r="J708" s="8">
        <v>44134</v>
      </c>
      <c r="K708" s="6" t="s">
        <v>7955</v>
      </c>
      <c r="L708" s="6" t="s">
        <v>59</v>
      </c>
      <c r="M708" s="6" t="s">
        <v>10729</v>
      </c>
      <c r="N708" s="6" t="s">
        <v>18351</v>
      </c>
      <c r="O708" s="6" t="s">
        <v>93</v>
      </c>
      <c r="P708" s="6" t="s">
        <v>684</v>
      </c>
      <c r="Q708" s="6" t="s">
        <v>46</v>
      </c>
      <c r="R708" s="6" t="s">
        <v>47</v>
      </c>
      <c r="S708" s="6" t="s">
        <v>48</v>
      </c>
      <c r="U708" s="6" t="s">
        <v>49</v>
      </c>
      <c r="V708" s="8">
        <v>44130</v>
      </c>
      <c r="W708" s="8">
        <v>44134</v>
      </c>
      <c r="X708" s="31">
        <v>44339</v>
      </c>
      <c r="Y708" s="6" t="str">
        <f>_xlfn.XLOOKUP(C708,总台账!C:C,总台账!Y:Y)</f>
        <v>正常履行</v>
      </c>
      <c r="AA708" s="6" t="str">
        <f>_xlfn.XLOOKUP(C708,总台账!C:C,总台账!Y:Y)</f>
        <v>正常履行</v>
      </c>
      <c r="AB708" s="6" t="s">
        <v>50</v>
      </c>
      <c r="AC708" s="6" t="s">
        <v>51</v>
      </c>
      <c r="AE708" s="6" t="s">
        <v>52</v>
      </c>
      <c r="AF708" s="6" t="s">
        <v>685</v>
      </c>
      <c r="AG708" s="6" t="s">
        <v>54</v>
      </c>
      <c r="AJ708" s="6" t="s">
        <v>55</v>
      </c>
      <c r="AK708" s="6" t="s">
        <v>55</v>
      </c>
    </row>
    <row r="709" spans="1:37" x14ac:dyDescent="0.45">
      <c r="A709" s="5" t="s">
        <v>919</v>
      </c>
      <c r="B709" s="6" t="s">
        <v>920</v>
      </c>
      <c r="C709" s="6" t="s">
        <v>921</v>
      </c>
      <c r="D709" s="9">
        <f>_xlfn.XLOOKUP(C709,总台账!C:C,总台账!D:D)</f>
        <v>320000</v>
      </c>
      <c r="E709" s="9">
        <f>_xlfn.XLOOKUP(C709,总台账!C:C,总台账!E:E)</f>
        <v>0</v>
      </c>
      <c r="F709" s="6" t="s">
        <v>37</v>
      </c>
      <c r="G709" s="6" t="s">
        <v>17981</v>
      </c>
      <c r="H709" s="6" t="s">
        <v>479</v>
      </c>
      <c r="I709" s="6">
        <v>0</v>
      </c>
      <c r="J709" s="8">
        <v>44134</v>
      </c>
      <c r="K709" s="6" t="s">
        <v>7955</v>
      </c>
      <c r="L709" s="6" t="s">
        <v>59</v>
      </c>
      <c r="M709" s="6" t="s">
        <v>10729</v>
      </c>
      <c r="N709" s="6" t="s">
        <v>18351</v>
      </c>
      <c r="O709" s="6" t="s">
        <v>93</v>
      </c>
      <c r="P709" s="6" t="s">
        <v>922</v>
      </c>
      <c r="Q709" s="6" t="s">
        <v>46</v>
      </c>
      <c r="R709" s="6" t="s">
        <v>47</v>
      </c>
      <c r="S709" s="6" t="s">
        <v>48</v>
      </c>
      <c r="U709" s="6" t="s">
        <v>49</v>
      </c>
      <c r="V709" s="8">
        <v>44130</v>
      </c>
      <c r="W709" s="8">
        <v>44134</v>
      </c>
      <c r="X709" s="31">
        <v>44336</v>
      </c>
      <c r="Y709" s="6" t="str">
        <f>_xlfn.XLOOKUP(C709,总台账!C:C,总台账!Y:Y)</f>
        <v>正常履行</v>
      </c>
      <c r="AA709" s="6" t="str">
        <f>_xlfn.XLOOKUP(C709,总台账!C:C,总台账!Y:Y)</f>
        <v>正常履行</v>
      </c>
      <c r="AB709" s="6" t="s">
        <v>50</v>
      </c>
      <c r="AC709" s="6" t="s">
        <v>51</v>
      </c>
      <c r="AE709" s="6" t="s">
        <v>52</v>
      </c>
      <c r="AF709" s="6" t="s">
        <v>685</v>
      </c>
      <c r="AG709" s="6" t="s">
        <v>54</v>
      </c>
      <c r="AJ709" s="6" t="s">
        <v>55</v>
      </c>
      <c r="AK709" s="6" t="s">
        <v>55</v>
      </c>
    </row>
    <row r="710" spans="1:37" x14ac:dyDescent="0.45">
      <c r="A710" s="5" t="s">
        <v>871</v>
      </c>
      <c r="B710" s="6" t="s">
        <v>872</v>
      </c>
      <c r="C710" s="6" t="s">
        <v>873</v>
      </c>
      <c r="D710" s="9">
        <f>_xlfn.XLOOKUP(C710,总台账!C:C,总台账!D:D)</f>
        <v>580000</v>
      </c>
      <c r="E710" s="9">
        <f>_xlfn.XLOOKUP(C710,总台账!C:C,总台账!E:E)</f>
        <v>0</v>
      </c>
      <c r="F710" s="6" t="s">
        <v>37</v>
      </c>
      <c r="G710" s="6" t="s">
        <v>17981</v>
      </c>
      <c r="H710" s="6" t="s">
        <v>479</v>
      </c>
      <c r="I710" s="6">
        <v>0</v>
      </c>
      <c r="J710" s="8">
        <v>44134</v>
      </c>
      <c r="K710" s="6" t="s">
        <v>7955</v>
      </c>
      <c r="L710" s="6" t="s">
        <v>59</v>
      </c>
      <c r="M710" s="6" t="s">
        <v>10729</v>
      </c>
      <c r="N710" s="6" t="s">
        <v>18351</v>
      </c>
      <c r="O710" s="6" t="s">
        <v>93</v>
      </c>
      <c r="P710" s="6" t="s">
        <v>874</v>
      </c>
      <c r="Q710" s="6" t="s">
        <v>46</v>
      </c>
      <c r="R710" s="6" t="s">
        <v>47</v>
      </c>
      <c r="S710" s="6" t="s">
        <v>48</v>
      </c>
      <c r="U710" s="6" t="s">
        <v>49</v>
      </c>
      <c r="V710" s="8">
        <v>44130</v>
      </c>
      <c r="W710" s="8">
        <v>44134</v>
      </c>
      <c r="X710" s="31">
        <v>44339</v>
      </c>
      <c r="Y710" s="6" t="str">
        <f>_xlfn.XLOOKUP(C710,总台账!C:C,总台账!Y:Y)</f>
        <v>正常履行</v>
      </c>
      <c r="AA710" s="6" t="str">
        <f>_xlfn.XLOOKUP(C710,总台账!C:C,总台账!Y:Y)</f>
        <v>正常履行</v>
      </c>
      <c r="AB710" s="6" t="s">
        <v>50</v>
      </c>
      <c r="AC710" s="6" t="s">
        <v>51</v>
      </c>
      <c r="AE710" s="6" t="s">
        <v>52</v>
      </c>
      <c r="AF710" s="6" t="s">
        <v>685</v>
      </c>
      <c r="AG710" s="6" t="s">
        <v>54</v>
      </c>
      <c r="AJ710" s="6" t="s">
        <v>55</v>
      </c>
      <c r="AK710" s="6" t="s">
        <v>55</v>
      </c>
    </row>
    <row r="711" spans="1:37" x14ac:dyDescent="0.45">
      <c r="A711" s="5" t="s">
        <v>711</v>
      </c>
      <c r="B711" s="6" t="s">
        <v>712</v>
      </c>
      <c r="C711" s="6" t="s">
        <v>713</v>
      </c>
      <c r="D711" s="9">
        <f>_xlfn.XLOOKUP(C711,总台账!C:C,总台账!D:D)</f>
        <v>28965681</v>
      </c>
      <c r="E711" s="9">
        <f>_xlfn.XLOOKUP(C711,总台账!C:C,总台账!E:E)</f>
        <v>0</v>
      </c>
      <c r="F711" s="6" t="s">
        <v>37</v>
      </c>
      <c r="G711" s="6" t="s">
        <v>38</v>
      </c>
      <c r="H711" s="6" t="s">
        <v>39</v>
      </c>
      <c r="I711" s="6" t="s">
        <v>40</v>
      </c>
      <c r="J711" s="8">
        <v>44134</v>
      </c>
      <c r="K711" s="6" t="s">
        <v>7955</v>
      </c>
      <c r="L711" s="6" t="s">
        <v>59</v>
      </c>
      <c r="M711" s="6" t="s">
        <v>6488</v>
      </c>
      <c r="N711" s="6" t="s">
        <v>18308</v>
      </c>
      <c r="O711" s="6" t="s">
        <v>11204</v>
      </c>
      <c r="P711" s="6" t="s">
        <v>714</v>
      </c>
      <c r="Q711" s="6" t="s">
        <v>46</v>
      </c>
      <c r="R711" s="6" t="s">
        <v>47</v>
      </c>
      <c r="S711" s="6" t="s">
        <v>48</v>
      </c>
      <c r="U711" s="6" t="s">
        <v>49</v>
      </c>
      <c r="V711" s="8">
        <v>44125</v>
      </c>
      <c r="W711" s="8">
        <v>44134</v>
      </c>
      <c r="X711" s="31">
        <v>44469</v>
      </c>
      <c r="Y711" s="6" t="str">
        <f>_xlfn.XLOOKUP(C711,总台账!C:C,总台账!Y:Y)</f>
        <v>正常履行</v>
      </c>
      <c r="AA711" s="6" t="str">
        <f>_xlfn.XLOOKUP(C711,总台账!C:C,总台账!Y:Y)</f>
        <v>正常履行</v>
      </c>
      <c r="AB711" s="6" t="s">
        <v>50</v>
      </c>
      <c r="AC711" s="6" t="s">
        <v>51</v>
      </c>
      <c r="AE711" s="6" t="s">
        <v>52</v>
      </c>
      <c r="AF711" s="6" t="s">
        <v>715</v>
      </c>
      <c r="AG711" s="6" t="s">
        <v>54</v>
      </c>
      <c r="AJ711" s="6" t="s">
        <v>55</v>
      </c>
      <c r="AK711" s="6" t="s">
        <v>55</v>
      </c>
    </row>
    <row r="712" spans="1:37" x14ac:dyDescent="0.45">
      <c r="A712" s="5" t="s">
        <v>15913</v>
      </c>
      <c r="B712" s="6" t="s">
        <v>15914</v>
      </c>
      <c r="C712" s="6" t="s">
        <v>15915</v>
      </c>
      <c r="D712" s="9">
        <f>_xlfn.XLOOKUP(C712,总台账!C:C,总台账!D:D)</f>
        <v>1968000</v>
      </c>
      <c r="E712" s="9">
        <f>_xlfn.XLOOKUP(C712,总台账!C:C,总台账!E:E)</f>
        <v>0</v>
      </c>
      <c r="F712" s="6" t="s">
        <v>37</v>
      </c>
      <c r="G712" s="6" t="s">
        <v>951</v>
      </c>
      <c r="H712" s="6" t="s">
        <v>965</v>
      </c>
      <c r="J712" s="11">
        <v>44135</v>
      </c>
      <c r="K712" s="6" t="s">
        <v>13379</v>
      </c>
      <c r="L712" s="6" t="s">
        <v>13380</v>
      </c>
      <c r="M712" s="6" t="s">
        <v>16235</v>
      </c>
      <c r="N712" s="6" t="s">
        <v>18320</v>
      </c>
      <c r="O712" s="6" t="s">
        <v>48</v>
      </c>
      <c r="P712" s="6" t="s">
        <v>50</v>
      </c>
      <c r="Q712" s="6" t="s">
        <v>975</v>
      </c>
      <c r="R712" s="6" t="s">
        <v>13382</v>
      </c>
      <c r="S712" s="6" t="s">
        <v>48</v>
      </c>
      <c r="U712" s="6" t="s">
        <v>49</v>
      </c>
      <c r="V712" s="8">
        <v>44134</v>
      </c>
      <c r="W712" s="8">
        <v>44136</v>
      </c>
      <c r="X712" s="31">
        <v>44500</v>
      </c>
      <c r="Y712" s="6" t="str">
        <f>_xlfn.XLOOKUP(C712,总台账!C:C,总台账!Y:Y)</f>
        <v>正常履行</v>
      </c>
      <c r="AA712" s="6" t="str">
        <f>_xlfn.XLOOKUP(C712,总台账!C:C,总台账!Y:Y)</f>
        <v>正常履行</v>
      </c>
      <c r="AB712" s="6" t="s">
        <v>54</v>
      </c>
      <c r="AC712" s="6" t="s">
        <v>905</v>
      </c>
      <c r="AE712" s="6" t="s">
        <v>52</v>
      </c>
      <c r="AF712" s="6" t="s">
        <v>15916</v>
      </c>
      <c r="AG712" s="6" t="s">
        <v>54</v>
      </c>
      <c r="AJ712" s="6" t="s">
        <v>55</v>
      </c>
      <c r="AK712" s="6" t="s">
        <v>55</v>
      </c>
    </row>
    <row r="713" spans="1:37" x14ac:dyDescent="0.45">
      <c r="A713" s="5" t="s">
        <v>15925</v>
      </c>
      <c r="B713" s="6" t="s">
        <v>15926</v>
      </c>
      <c r="C713" s="6" t="s">
        <v>15927</v>
      </c>
      <c r="D713" s="9">
        <f>_xlfn.XLOOKUP(C713,总台账!C:C,总台账!D:D)</f>
        <v>3200000</v>
      </c>
      <c r="E713" s="9">
        <f>_xlfn.XLOOKUP(C713,总台账!C:C,总台账!E:E)</f>
        <v>0</v>
      </c>
      <c r="F713" s="6" t="s">
        <v>37</v>
      </c>
      <c r="G713" s="6" t="s">
        <v>38</v>
      </c>
      <c r="H713" s="6" t="s">
        <v>39</v>
      </c>
      <c r="I713" s="6" t="s">
        <v>40</v>
      </c>
      <c r="J713" s="11">
        <v>44137</v>
      </c>
      <c r="K713" s="6" t="s">
        <v>13379</v>
      </c>
      <c r="L713" s="6" t="s">
        <v>13380</v>
      </c>
      <c r="M713" s="6" t="s">
        <v>16242</v>
      </c>
      <c r="N713" s="6" t="s">
        <v>18347</v>
      </c>
      <c r="O713" s="6" t="s">
        <v>19910</v>
      </c>
      <c r="P713" s="6" t="s">
        <v>50</v>
      </c>
      <c r="Q713" s="6" t="s">
        <v>81</v>
      </c>
      <c r="R713" s="6" t="s">
        <v>13382</v>
      </c>
      <c r="S713" s="6" t="s">
        <v>6419</v>
      </c>
      <c r="T713" s="6" t="s">
        <v>15538</v>
      </c>
      <c r="U713" s="6" t="s">
        <v>49</v>
      </c>
      <c r="V713" s="8">
        <v>44130</v>
      </c>
      <c r="W713" s="8">
        <v>44140</v>
      </c>
      <c r="X713" s="31">
        <v>45199</v>
      </c>
      <c r="Y713" s="6" t="str">
        <f>_xlfn.XLOOKUP(C713,总台账!C:C,总台账!Y:Y)</f>
        <v>正常履行</v>
      </c>
      <c r="AA713" s="6" t="str">
        <f>_xlfn.XLOOKUP(C713,总台账!C:C,总台账!Y:Y)</f>
        <v>正常履行</v>
      </c>
      <c r="AB713" s="6" t="s">
        <v>50</v>
      </c>
      <c r="AC713" s="6" t="s">
        <v>905</v>
      </c>
      <c r="AE713" s="6" t="s">
        <v>52</v>
      </c>
      <c r="AF713" s="6" t="s">
        <v>15928</v>
      </c>
      <c r="AG713" s="6" t="s">
        <v>55</v>
      </c>
      <c r="AJ713" s="6" t="s">
        <v>55</v>
      </c>
      <c r="AK713" s="6" t="s">
        <v>55</v>
      </c>
    </row>
    <row r="714" spans="1:37" x14ac:dyDescent="0.45">
      <c r="A714" s="5" t="s">
        <v>15937</v>
      </c>
      <c r="B714" s="6" t="s">
        <v>15938</v>
      </c>
      <c r="C714" s="6" t="s">
        <v>15939</v>
      </c>
      <c r="D714" s="9">
        <f>_xlfn.XLOOKUP(C714,总台账!C:C,总台账!D:D)</f>
        <v>52800</v>
      </c>
      <c r="E714" s="9">
        <f>_xlfn.XLOOKUP(C714,总台账!C:C,总台账!E:E)</f>
        <v>0</v>
      </c>
      <c r="F714" s="6" t="s">
        <v>37</v>
      </c>
      <c r="G714" s="6" t="s">
        <v>278</v>
      </c>
      <c r="H714" s="6" t="s">
        <v>279</v>
      </c>
      <c r="J714" s="11">
        <v>44138</v>
      </c>
      <c r="K714" s="6" t="s">
        <v>13379</v>
      </c>
      <c r="L714" s="6" t="s">
        <v>13380</v>
      </c>
      <c r="M714" s="6" t="s">
        <v>16247</v>
      </c>
      <c r="N714" s="6" t="s">
        <v>18352</v>
      </c>
      <c r="O714" s="6" t="s">
        <v>48</v>
      </c>
      <c r="P714" s="6" t="s">
        <v>17650</v>
      </c>
      <c r="Q714" s="6" t="s">
        <v>975</v>
      </c>
      <c r="R714" s="6" t="s">
        <v>13382</v>
      </c>
      <c r="S714" s="6" t="s">
        <v>15692</v>
      </c>
      <c r="U714" s="6" t="s">
        <v>49</v>
      </c>
      <c r="V714" s="8">
        <v>44127</v>
      </c>
      <c r="W714" s="8">
        <v>44138</v>
      </c>
      <c r="X714" s="31">
        <v>44140</v>
      </c>
      <c r="Y714" s="6" t="str">
        <f>_xlfn.XLOOKUP(C714,总台账!C:C,总台账!Y:Y)</f>
        <v>正常履行</v>
      </c>
      <c r="AA714" s="6" t="str">
        <f>_xlfn.XLOOKUP(C714,总台账!C:C,总台账!Y:Y)</f>
        <v>正常履行</v>
      </c>
      <c r="AB714" s="6" t="s">
        <v>54</v>
      </c>
      <c r="AC714" s="6" t="s">
        <v>905</v>
      </c>
      <c r="AE714" s="6" t="s">
        <v>52</v>
      </c>
      <c r="AF714" s="6" t="s">
        <v>15941</v>
      </c>
      <c r="AG714" s="6" t="s">
        <v>54</v>
      </c>
      <c r="AJ714" s="6" t="s">
        <v>55</v>
      </c>
      <c r="AK714" s="6" t="s">
        <v>55</v>
      </c>
    </row>
    <row r="715" spans="1:37" x14ac:dyDescent="0.45">
      <c r="A715" s="5" t="s">
        <v>15917</v>
      </c>
      <c r="B715" s="6" t="s">
        <v>15918</v>
      </c>
      <c r="C715" s="6" t="s">
        <v>15919</v>
      </c>
      <c r="D715" s="9">
        <f>_xlfn.XLOOKUP(C715,总台账!C:C,总台账!D:D)</f>
        <v>78010731.459999993</v>
      </c>
      <c r="E715" s="9">
        <f>_xlfn.XLOOKUP(C715,总台账!C:C,总台账!E:E)</f>
        <v>0</v>
      </c>
      <c r="F715" s="6" t="s">
        <v>37</v>
      </c>
      <c r="G715" s="6" t="s">
        <v>38</v>
      </c>
      <c r="H715" s="6" t="s">
        <v>39</v>
      </c>
      <c r="I715" s="6" t="s">
        <v>40</v>
      </c>
      <c r="J715" s="11">
        <v>44141</v>
      </c>
      <c r="K715" s="6" t="s">
        <v>13379</v>
      </c>
      <c r="L715" s="6" t="s">
        <v>13380</v>
      </c>
      <c r="M715" s="6" t="s">
        <v>52</v>
      </c>
      <c r="N715" s="6" t="s">
        <v>18274</v>
      </c>
      <c r="O715" s="6" t="s">
        <v>19910</v>
      </c>
      <c r="P715" s="6" t="s">
        <v>17651</v>
      </c>
      <c r="Q715" s="6" t="s">
        <v>81</v>
      </c>
      <c r="R715" s="6" t="s">
        <v>13382</v>
      </c>
      <c r="S715" s="6" t="s">
        <v>1071</v>
      </c>
      <c r="U715" s="6" t="s">
        <v>49</v>
      </c>
      <c r="V715" s="8">
        <v>44133</v>
      </c>
      <c r="W715" s="8">
        <v>44142</v>
      </c>
      <c r="X715" s="31">
        <v>44521</v>
      </c>
      <c r="Y715" s="6" t="str">
        <f>_xlfn.XLOOKUP(C715,总台账!C:C,总台账!Y:Y)</f>
        <v>正常履行</v>
      </c>
      <c r="AA715" s="6" t="str">
        <f>_xlfn.XLOOKUP(C715,总台账!C:C,总台账!Y:Y)</f>
        <v>正常履行</v>
      </c>
      <c r="AB715" s="6" t="s">
        <v>50</v>
      </c>
      <c r="AC715" s="6" t="s">
        <v>905</v>
      </c>
      <c r="AE715" s="6" t="s">
        <v>52</v>
      </c>
      <c r="AF715" s="6" t="s">
        <v>15921</v>
      </c>
      <c r="AG715" s="6" t="s">
        <v>54</v>
      </c>
      <c r="AJ715" s="6" t="s">
        <v>55</v>
      </c>
      <c r="AK715" s="6" t="s">
        <v>55</v>
      </c>
    </row>
    <row r="716" spans="1:37" x14ac:dyDescent="0.45">
      <c r="A716" s="5" t="s">
        <v>15968</v>
      </c>
      <c r="B716" s="6" t="s">
        <v>1961</v>
      </c>
      <c r="C716" s="6" t="s">
        <v>15969</v>
      </c>
      <c r="D716" s="9">
        <f>_xlfn.XLOOKUP(C716,总台账!C:C,总台账!D:D)</f>
        <v>67531600</v>
      </c>
      <c r="E716" s="9">
        <f>_xlfn.XLOOKUP(C716,总台账!C:C,总台账!E:E)</f>
        <v>0</v>
      </c>
      <c r="F716" s="6" t="s">
        <v>37</v>
      </c>
      <c r="G716" s="6" t="s">
        <v>38</v>
      </c>
      <c r="H716" s="6" t="s">
        <v>39</v>
      </c>
      <c r="I716" s="6" t="s">
        <v>40</v>
      </c>
      <c r="J716" s="11">
        <v>44141</v>
      </c>
      <c r="K716" s="6" t="s">
        <v>13379</v>
      </c>
      <c r="L716" s="6" t="s">
        <v>13380</v>
      </c>
      <c r="M716" s="6" t="s">
        <v>16240</v>
      </c>
      <c r="N716" s="6" t="s">
        <v>18338</v>
      </c>
      <c r="O716" s="6" t="s">
        <v>19910</v>
      </c>
      <c r="P716" s="6" t="s">
        <v>50</v>
      </c>
      <c r="Q716" s="6" t="s">
        <v>81</v>
      </c>
      <c r="R716" s="6" t="s">
        <v>13382</v>
      </c>
      <c r="S716" s="6" t="s">
        <v>6419</v>
      </c>
      <c r="T716" s="6" t="s">
        <v>15538</v>
      </c>
      <c r="U716" s="6" t="s">
        <v>49</v>
      </c>
      <c r="V716" s="8">
        <v>44114</v>
      </c>
      <c r="W716" s="8">
        <v>44141</v>
      </c>
      <c r="X716" s="31">
        <v>45291</v>
      </c>
      <c r="Y716" s="6" t="str">
        <f>_xlfn.XLOOKUP(C716,总台账!C:C,总台账!Y:Y)</f>
        <v>正常履行</v>
      </c>
      <c r="AA716" s="6" t="str">
        <f>_xlfn.XLOOKUP(C716,总台账!C:C,总台账!Y:Y)</f>
        <v>正常履行</v>
      </c>
      <c r="AB716" s="6" t="s">
        <v>50</v>
      </c>
      <c r="AC716" s="6" t="s">
        <v>905</v>
      </c>
      <c r="AE716" s="6" t="s">
        <v>52</v>
      </c>
      <c r="AF716" s="6" t="s">
        <v>15928</v>
      </c>
      <c r="AG716" s="6" t="s">
        <v>55</v>
      </c>
      <c r="AJ716" s="6" t="s">
        <v>55</v>
      </c>
      <c r="AK716" s="6" t="s">
        <v>55</v>
      </c>
    </row>
    <row r="717" spans="1:37" x14ac:dyDescent="0.45">
      <c r="A717" s="5" t="s">
        <v>837</v>
      </c>
      <c r="B717" s="6" t="s">
        <v>838</v>
      </c>
      <c r="C717" s="6" t="s">
        <v>839</v>
      </c>
      <c r="D717" s="9">
        <f>_xlfn.XLOOKUP(C717,总台账!C:C,总台账!D:D)</f>
        <v>2881641</v>
      </c>
      <c r="E717" s="9">
        <f>_xlfn.XLOOKUP(C717,总台账!C:C,总台账!E:E)</f>
        <v>0</v>
      </c>
      <c r="F717" s="6" t="s">
        <v>37</v>
      </c>
      <c r="G717" s="6" t="s">
        <v>38</v>
      </c>
      <c r="H717" s="6" t="s">
        <v>39</v>
      </c>
      <c r="I717" s="6" t="s">
        <v>40</v>
      </c>
      <c r="J717" s="8">
        <v>44142</v>
      </c>
      <c r="K717" s="6" t="s">
        <v>7955</v>
      </c>
      <c r="L717" s="6" t="s">
        <v>42</v>
      </c>
      <c r="M717" s="6" t="s">
        <v>6809</v>
      </c>
      <c r="N717" s="6" t="s">
        <v>18336</v>
      </c>
      <c r="O717" s="6" t="s">
        <v>93</v>
      </c>
      <c r="P717" s="6" t="s">
        <v>840</v>
      </c>
      <c r="Q717" s="6" t="s">
        <v>46</v>
      </c>
      <c r="R717" s="6" t="s">
        <v>47</v>
      </c>
      <c r="S717" s="6" t="s">
        <v>48</v>
      </c>
      <c r="U717" s="6" t="s">
        <v>49</v>
      </c>
      <c r="V717" s="8">
        <v>44137</v>
      </c>
      <c r="W717" s="8">
        <v>44142</v>
      </c>
      <c r="X717" s="31">
        <v>44346</v>
      </c>
      <c r="Y717" s="6" t="str">
        <f>_xlfn.XLOOKUP(C717,总台账!C:C,总台账!Y:Y)</f>
        <v>正常履行</v>
      </c>
      <c r="AA717" s="6" t="str">
        <f>_xlfn.XLOOKUP(C717,总台账!C:C,总台账!Y:Y)</f>
        <v>正常履行</v>
      </c>
      <c r="AB717" s="6" t="s">
        <v>50</v>
      </c>
      <c r="AC717" s="6" t="s">
        <v>51</v>
      </c>
      <c r="AE717" s="6" t="s">
        <v>52</v>
      </c>
      <c r="AF717" s="6" t="s">
        <v>841</v>
      </c>
      <c r="AG717" s="6" t="s">
        <v>54</v>
      </c>
      <c r="AJ717" s="6" t="s">
        <v>55</v>
      </c>
      <c r="AK717" s="6" t="s">
        <v>55</v>
      </c>
    </row>
    <row r="718" spans="1:37" x14ac:dyDescent="0.45">
      <c r="A718" s="5" t="s">
        <v>15922</v>
      </c>
      <c r="B718" s="6" t="s">
        <v>15923</v>
      </c>
      <c r="C718" s="6" t="s">
        <v>15924</v>
      </c>
      <c r="D718" s="9">
        <f>_xlfn.XLOOKUP(C718,总台账!C:C,总台账!D:D)</f>
        <v>104650166.3</v>
      </c>
      <c r="E718" s="9">
        <f>_xlfn.XLOOKUP(C718,总台账!C:C,总台账!E:E)</f>
        <v>0</v>
      </c>
      <c r="F718" s="6" t="s">
        <v>37</v>
      </c>
      <c r="G718" s="6" t="s">
        <v>38</v>
      </c>
      <c r="H718" s="6" t="s">
        <v>39</v>
      </c>
      <c r="I718" s="6" t="s">
        <v>40</v>
      </c>
      <c r="J718" s="11">
        <v>44144</v>
      </c>
      <c r="K718" s="6" t="s">
        <v>13379</v>
      </c>
      <c r="L718" s="6" t="s">
        <v>13380</v>
      </c>
      <c r="M718" s="6" t="s">
        <v>52</v>
      </c>
      <c r="N718" s="6" t="s">
        <v>18274</v>
      </c>
      <c r="O718" s="6" t="s">
        <v>19910</v>
      </c>
      <c r="P718" s="6" t="s">
        <v>50</v>
      </c>
      <c r="Q718" s="6" t="s">
        <v>81</v>
      </c>
      <c r="R718" s="6" t="s">
        <v>13382</v>
      </c>
      <c r="S718" s="6" t="s">
        <v>1071</v>
      </c>
      <c r="U718" s="6" t="s">
        <v>49</v>
      </c>
      <c r="V718" s="8">
        <v>44133</v>
      </c>
      <c r="W718" s="8">
        <v>44144</v>
      </c>
      <c r="X718" s="31">
        <v>44500</v>
      </c>
      <c r="Y718" s="6" t="str">
        <f>_xlfn.XLOOKUP(C718,总台账!C:C,总台账!Y:Y)</f>
        <v>正常履行</v>
      </c>
      <c r="AA718" s="6" t="str">
        <f>_xlfn.XLOOKUP(C718,总台账!C:C,总台账!Y:Y)</f>
        <v>正常履行</v>
      </c>
      <c r="AB718" s="6" t="s">
        <v>50</v>
      </c>
      <c r="AC718" s="6" t="s">
        <v>905</v>
      </c>
      <c r="AE718" s="6" t="s">
        <v>52</v>
      </c>
      <c r="AF718" s="6" t="s">
        <v>15921</v>
      </c>
      <c r="AG718" s="6" t="s">
        <v>54</v>
      </c>
      <c r="AJ718" s="6" t="s">
        <v>55</v>
      </c>
      <c r="AK718" s="6" t="s">
        <v>55</v>
      </c>
    </row>
    <row r="719" spans="1:37" x14ac:dyDescent="0.45">
      <c r="A719" s="5" t="s">
        <v>686</v>
      </c>
      <c r="B719" s="6" t="s">
        <v>687</v>
      </c>
      <c r="C719" s="6" t="s">
        <v>688</v>
      </c>
      <c r="D719" s="9">
        <f>_xlfn.XLOOKUP(C719,总台账!C:C,总台账!D:D)</f>
        <v>380298</v>
      </c>
      <c r="E719" s="9">
        <f>_xlfn.XLOOKUP(C719,总台账!C:C,总台账!E:E)</f>
        <v>0</v>
      </c>
      <c r="F719" s="6" t="s">
        <v>37</v>
      </c>
      <c r="G719" s="6" t="s">
        <v>38</v>
      </c>
      <c r="H719" s="6" t="s">
        <v>48</v>
      </c>
      <c r="I719" s="6" t="s">
        <v>322</v>
      </c>
      <c r="J719" s="8">
        <v>44144</v>
      </c>
      <c r="K719" s="6" t="s">
        <v>7955</v>
      </c>
      <c r="L719" s="6" t="s">
        <v>59</v>
      </c>
      <c r="M719" s="6" t="s">
        <v>10730</v>
      </c>
      <c r="N719" s="6" t="s">
        <v>18353</v>
      </c>
      <c r="O719" s="6" t="s">
        <v>11204</v>
      </c>
      <c r="P719" s="6" t="s">
        <v>690</v>
      </c>
      <c r="Q719" s="6" t="s">
        <v>46</v>
      </c>
      <c r="R719" s="6" t="s">
        <v>47</v>
      </c>
      <c r="S719" s="6" t="s">
        <v>48</v>
      </c>
      <c r="U719" s="6" t="s">
        <v>49</v>
      </c>
      <c r="V719" s="8">
        <v>44141</v>
      </c>
      <c r="W719" s="8">
        <v>44145</v>
      </c>
      <c r="X719" s="31">
        <v>44180</v>
      </c>
      <c r="Y719" s="6" t="str">
        <f>_xlfn.XLOOKUP(C719,总台账!C:C,总台账!Y:Y)</f>
        <v>履约终止</v>
      </c>
      <c r="AA719" s="6" t="str">
        <f>_xlfn.XLOOKUP(C719,总台账!C:C,总台账!Y:Y)</f>
        <v>履约终止</v>
      </c>
      <c r="AB719" s="6" t="s">
        <v>50</v>
      </c>
      <c r="AC719" s="6" t="s">
        <v>691</v>
      </c>
      <c r="AE719" s="6" t="s">
        <v>52</v>
      </c>
      <c r="AF719" s="6" t="s">
        <v>692</v>
      </c>
      <c r="AG719" s="6" t="s">
        <v>54</v>
      </c>
      <c r="AJ719" s="6" t="s">
        <v>55</v>
      </c>
      <c r="AK719" s="6" t="s">
        <v>55</v>
      </c>
    </row>
    <row r="720" spans="1:37" x14ac:dyDescent="0.45">
      <c r="A720" s="5" t="s">
        <v>15908</v>
      </c>
      <c r="B720" s="6" t="s">
        <v>15909</v>
      </c>
      <c r="C720" s="6" t="s">
        <v>15910</v>
      </c>
      <c r="D720" s="9">
        <f>_xlfn.XLOOKUP(C720,总台账!C:C,总台账!D:D)</f>
        <v>10770480.08</v>
      </c>
      <c r="E720" s="9">
        <f>_xlfn.XLOOKUP(C720,总台账!C:C,总台账!E:E)</f>
        <v>0</v>
      </c>
      <c r="F720" s="6" t="s">
        <v>37</v>
      </c>
      <c r="G720" s="6" t="s">
        <v>38</v>
      </c>
      <c r="H720" s="6" t="s">
        <v>39</v>
      </c>
      <c r="I720" s="6" t="s">
        <v>40</v>
      </c>
      <c r="J720" s="11">
        <v>44145</v>
      </c>
      <c r="K720" s="6" t="s">
        <v>13379</v>
      </c>
      <c r="L720" s="6" t="s">
        <v>13380</v>
      </c>
      <c r="M720" s="6" t="s">
        <v>16236</v>
      </c>
      <c r="N720" s="6" t="s">
        <v>18321</v>
      </c>
      <c r="O720" s="6" t="s">
        <v>13707</v>
      </c>
      <c r="P720" s="6" t="s">
        <v>17652</v>
      </c>
      <c r="Q720" s="6" t="s">
        <v>46</v>
      </c>
      <c r="R720" s="6" t="s">
        <v>13382</v>
      </c>
      <c r="U720" s="6" t="s">
        <v>49</v>
      </c>
      <c r="V720" s="8">
        <v>44140</v>
      </c>
      <c r="W720" s="8">
        <v>44148</v>
      </c>
      <c r="X720" s="31">
        <v>44347</v>
      </c>
      <c r="Y720" s="6" t="str">
        <f>_xlfn.XLOOKUP(C720,总台账!C:C,总台账!Y:Y)</f>
        <v>正常履行</v>
      </c>
      <c r="AA720" s="6" t="str">
        <f>_xlfn.XLOOKUP(C720,总台账!C:C,总台账!Y:Y)</f>
        <v>正常履行</v>
      </c>
      <c r="AB720" s="6" t="s">
        <v>50</v>
      </c>
      <c r="AC720" s="6" t="s">
        <v>51</v>
      </c>
      <c r="AE720" s="6" t="s">
        <v>52</v>
      </c>
      <c r="AF720" s="6" t="s">
        <v>15912</v>
      </c>
      <c r="AG720" s="6" t="s">
        <v>54</v>
      </c>
      <c r="AJ720" s="6" t="s">
        <v>55</v>
      </c>
      <c r="AK720" s="6" t="s">
        <v>55</v>
      </c>
    </row>
    <row r="721" spans="1:37" x14ac:dyDescent="0.45">
      <c r="A721" s="5" t="s">
        <v>15903</v>
      </c>
      <c r="B721" s="6" t="s">
        <v>15904</v>
      </c>
      <c r="C721" s="6" t="s">
        <v>15905</v>
      </c>
      <c r="D721" s="9">
        <f>_xlfn.XLOOKUP(C721,总台账!C:C,总台账!D:D)</f>
        <v>150000000</v>
      </c>
      <c r="E721" s="9">
        <f>_xlfn.XLOOKUP(C721,总台账!C:C,总台账!E:E)</f>
        <v>0</v>
      </c>
      <c r="F721" s="6" t="s">
        <v>37</v>
      </c>
      <c r="G721" s="6" t="s">
        <v>38</v>
      </c>
      <c r="H721" s="6" t="s">
        <v>39</v>
      </c>
      <c r="I721" s="6" t="s">
        <v>40</v>
      </c>
      <c r="J721" s="11">
        <v>44146</v>
      </c>
      <c r="K721" s="6" t="s">
        <v>13379</v>
      </c>
      <c r="L721" s="6" t="s">
        <v>13380</v>
      </c>
      <c r="M721" s="6" t="s">
        <v>16248</v>
      </c>
      <c r="N721" s="6" t="s">
        <v>18354</v>
      </c>
      <c r="O721" s="6" t="s">
        <v>13707</v>
      </c>
      <c r="P721" s="6" t="s">
        <v>17653</v>
      </c>
      <c r="Q721" s="6" t="s">
        <v>46</v>
      </c>
      <c r="R721" s="6" t="s">
        <v>13382</v>
      </c>
      <c r="U721" s="6" t="s">
        <v>49</v>
      </c>
      <c r="V721" s="8">
        <v>44145</v>
      </c>
      <c r="W721" s="8">
        <v>44156</v>
      </c>
      <c r="X721" s="31">
        <v>44742</v>
      </c>
      <c r="Y721" s="6" t="str">
        <f>_xlfn.XLOOKUP(C721,总台账!C:C,总台账!Y:Y)</f>
        <v>正常履行</v>
      </c>
      <c r="AA721" s="6" t="str">
        <f>_xlfn.XLOOKUP(C721,总台账!C:C,总台账!Y:Y)</f>
        <v>正常履行</v>
      </c>
      <c r="AB721" s="6" t="s">
        <v>50</v>
      </c>
      <c r="AC721" s="6" t="s">
        <v>51</v>
      </c>
      <c r="AE721" s="6" t="s">
        <v>52</v>
      </c>
      <c r="AF721" s="6" t="s">
        <v>15907</v>
      </c>
      <c r="AG721" s="6" t="s">
        <v>54</v>
      </c>
      <c r="AJ721" s="6" t="s">
        <v>55</v>
      </c>
      <c r="AK721" s="6" t="s">
        <v>55</v>
      </c>
    </row>
    <row r="722" spans="1:37" x14ac:dyDescent="0.45">
      <c r="A722" s="5" t="s">
        <v>415</v>
      </c>
      <c r="B722" s="6" t="s">
        <v>416</v>
      </c>
      <c r="C722" s="6" t="s">
        <v>417</v>
      </c>
      <c r="D722" s="9">
        <f>_xlfn.XLOOKUP(C722,总台账!C:C,总台账!D:D)</f>
        <v>120000</v>
      </c>
      <c r="E722" s="9">
        <f>_xlfn.XLOOKUP(C722,总台账!C:C,总台账!E:E)</f>
        <v>0</v>
      </c>
      <c r="F722" s="6" t="s">
        <v>37</v>
      </c>
      <c r="G722" s="6" t="s">
        <v>38</v>
      </c>
      <c r="H722" s="6" t="s">
        <v>39</v>
      </c>
      <c r="I722" s="6" t="s">
        <v>40</v>
      </c>
      <c r="J722" s="8">
        <v>44146</v>
      </c>
      <c r="K722" s="6" t="s">
        <v>7955</v>
      </c>
      <c r="L722" s="6" t="s">
        <v>59</v>
      </c>
      <c r="M722" s="6" t="s">
        <v>6271</v>
      </c>
      <c r="N722" s="6" t="s">
        <v>18304</v>
      </c>
      <c r="O722" s="6" t="s">
        <v>11204</v>
      </c>
      <c r="P722" s="6" t="s">
        <v>419</v>
      </c>
      <c r="Q722" s="6" t="s">
        <v>46</v>
      </c>
      <c r="R722" s="6" t="s">
        <v>47</v>
      </c>
      <c r="S722" s="6" t="s">
        <v>48</v>
      </c>
      <c r="U722" s="6" t="s">
        <v>49</v>
      </c>
      <c r="V722" s="8">
        <v>44145</v>
      </c>
      <c r="W722" s="8">
        <v>44146</v>
      </c>
      <c r="X722" s="31">
        <v>44195</v>
      </c>
      <c r="Y722" s="6" t="str">
        <f>_xlfn.XLOOKUP(C722,总台账!C:C,总台账!Y:Y)</f>
        <v>履约终止</v>
      </c>
      <c r="AA722" s="6" t="str">
        <f>_xlfn.XLOOKUP(C722,总台账!C:C,总台账!Y:Y)</f>
        <v>履约终止</v>
      </c>
      <c r="AB722" s="6" t="s">
        <v>50</v>
      </c>
      <c r="AC722" s="6" t="s">
        <v>51</v>
      </c>
      <c r="AE722" s="6" t="s">
        <v>52</v>
      </c>
      <c r="AF722" s="6" t="s">
        <v>420</v>
      </c>
      <c r="AG722" s="6" t="s">
        <v>54</v>
      </c>
      <c r="AJ722" s="6" t="s">
        <v>55</v>
      </c>
      <c r="AK722" s="6" t="s">
        <v>55</v>
      </c>
    </row>
    <row r="723" spans="1:37" x14ac:dyDescent="0.45">
      <c r="A723" s="5" t="s">
        <v>698</v>
      </c>
      <c r="B723" s="6" t="s">
        <v>699</v>
      </c>
      <c r="C723" s="6" t="s">
        <v>700</v>
      </c>
      <c r="D723" s="9">
        <f>_xlfn.XLOOKUP(C723,总台账!C:C,总台账!D:D)</f>
        <v>480000</v>
      </c>
      <c r="E723" s="9">
        <f>_xlfn.XLOOKUP(C723,总台账!C:C,总台账!E:E)</f>
        <v>0</v>
      </c>
      <c r="F723" s="6" t="s">
        <v>37</v>
      </c>
      <c r="G723" s="6" t="s">
        <v>38</v>
      </c>
      <c r="H723" s="6" t="s">
        <v>39</v>
      </c>
      <c r="I723" s="6" t="s">
        <v>40</v>
      </c>
      <c r="J723" s="8">
        <v>44146</v>
      </c>
      <c r="K723" s="6" t="s">
        <v>7955</v>
      </c>
      <c r="L723" s="6" t="s">
        <v>59</v>
      </c>
      <c r="M723" s="6" t="s">
        <v>6395</v>
      </c>
      <c r="N723" s="6" t="s">
        <v>18270</v>
      </c>
      <c r="O723" s="6" t="s">
        <v>11204</v>
      </c>
      <c r="P723" s="6" t="s">
        <v>701</v>
      </c>
      <c r="Q723" s="6" t="s">
        <v>46</v>
      </c>
      <c r="R723" s="6" t="s">
        <v>47</v>
      </c>
      <c r="S723" s="6" t="s">
        <v>48</v>
      </c>
      <c r="U723" s="6" t="s">
        <v>49</v>
      </c>
      <c r="V723" s="8">
        <v>44145</v>
      </c>
      <c r="W723" s="8">
        <v>44146</v>
      </c>
      <c r="X723" s="31">
        <v>44195</v>
      </c>
      <c r="Y723" s="6" t="str">
        <f>_xlfn.XLOOKUP(C723,总台账!C:C,总台账!Y:Y)</f>
        <v>履约终止</v>
      </c>
      <c r="AA723" s="6" t="str">
        <f>_xlfn.XLOOKUP(C723,总台账!C:C,总台账!Y:Y)</f>
        <v>履约终止</v>
      </c>
      <c r="AB723" s="6" t="s">
        <v>50</v>
      </c>
      <c r="AC723" s="6" t="s">
        <v>51</v>
      </c>
      <c r="AE723" s="6" t="s">
        <v>52</v>
      </c>
      <c r="AF723" s="6" t="s">
        <v>702</v>
      </c>
      <c r="AG723" s="6" t="s">
        <v>54</v>
      </c>
      <c r="AJ723" s="6" t="s">
        <v>55</v>
      </c>
      <c r="AK723" s="6" t="s">
        <v>55</v>
      </c>
    </row>
    <row r="724" spans="1:37" x14ac:dyDescent="0.45">
      <c r="A724" s="5" t="s">
        <v>726</v>
      </c>
      <c r="B724" s="6" t="s">
        <v>727</v>
      </c>
      <c r="C724" s="6" t="s">
        <v>728</v>
      </c>
      <c r="D724" s="9">
        <f>_xlfn.XLOOKUP(C724,总台账!C:C,总台账!D:D)</f>
        <v>32000</v>
      </c>
      <c r="E724" s="9">
        <f>_xlfn.XLOOKUP(C724,总台账!C:C,总台账!E:E)</f>
        <v>0</v>
      </c>
      <c r="F724" s="6" t="s">
        <v>37</v>
      </c>
      <c r="G724" s="6" t="s">
        <v>38</v>
      </c>
      <c r="H724" s="6" t="s">
        <v>39</v>
      </c>
      <c r="I724" s="6" t="s">
        <v>40</v>
      </c>
      <c r="J724" s="8">
        <v>44146</v>
      </c>
      <c r="K724" s="6" t="s">
        <v>7955</v>
      </c>
      <c r="L724" s="6" t="s">
        <v>59</v>
      </c>
      <c r="M724" s="6" t="s">
        <v>6182</v>
      </c>
      <c r="N724" s="6" t="s">
        <v>18303</v>
      </c>
      <c r="O724" s="6" t="s">
        <v>11204</v>
      </c>
      <c r="P724" s="6" t="s">
        <v>729</v>
      </c>
      <c r="Q724" s="6" t="s">
        <v>46</v>
      </c>
      <c r="R724" s="6" t="s">
        <v>47</v>
      </c>
      <c r="S724" s="6" t="s">
        <v>48</v>
      </c>
      <c r="U724" s="6" t="s">
        <v>49</v>
      </c>
      <c r="V724" s="8">
        <v>44145</v>
      </c>
      <c r="W724" s="8">
        <v>44146</v>
      </c>
      <c r="X724" s="31">
        <v>44195</v>
      </c>
      <c r="Y724" s="6" t="str">
        <f>_xlfn.XLOOKUP(C724,总台账!C:C,总台账!Y:Y)</f>
        <v>履约终止</v>
      </c>
      <c r="AA724" s="6" t="str">
        <f>_xlfn.XLOOKUP(C724,总台账!C:C,总台账!Y:Y)</f>
        <v>履约终止</v>
      </c>
      <c r="AB724" s="6" t="s">
        <v>50</v>
      </c>
      <c r="AC724" s="6" t="s">
        <v>51</v>
      </c>
      <c r="AE724" s="6" t="s">
        <v>52</v>
      </c>
      <c r="AF724" s="6" t="s">
        <v>730</v>
      </c>
      <c r="AG724" s="6" t="s">
        <v>54</v>
      </c>
      <c r="AJ724" s="6" t="s">
        <v>55</v>
      </c>
      <c r="AK724" s="6" t="s">
        <v>55</v>
      </c>
    </row>
    <row r="725" spans="1:37" x14ac:dyDescent="0.45">
      <c r="A725" s="5" t="s">
        <v>842</v>
      </c>
      <c r="B725" s="6" t="s">
        <v>843</v>
      </c>
      <c r="C725" s="6" t="s">
        <v>844</v>
      </c>
      <c r="D725" s="9">
        <f>_xlfn.XLOOKUP(C725,总台账!C:C,总台账!D:D)</f>
        <v>123377</v>
      </c>
      <c r="E725" s="9">
        <f>_xlfn.XLOOKUP(C725,总台账!C:C,总台账!E:E)</f>
        <v>0</v>
      </c>
      <c r="F725" s="6" t="s">
        <v>37</v>
      </c>
      <c r="G725" s="6" t="s">
        <v>38</v>
      </c>
      <c r="H725" s="6" t="s">
        <v>39</v>
      </c>
      <c r="I725" s="6" t="s">
        <v>40</v>
      </c>
      <c r="J725" s="8">
        <v>44146</v>
      </c>
      <c r="K725" s="6" t="s">
        <v>7955</v>
      </c>
      <c r="L725" s="6" t="s">
        <v>59</v>
      </c>
      <c r="M725" s="6" t="s">
        <v>6182</v>
      </c>
      <c r="N725" s="6" t="s">
        <v>18303</v>
      </c>
      <c r="O725" s="6" t="s">
        <v>11204</v>
      </c>
      <c r="P725" s="6" t="s">
        <v>845</v>
      </c>
      <c r="Q725" s="6" t="s">
        <v>46</v>
      </c>
      <c r="R725" s="6" t="s">
        <v>47</v>
      </c>
      <c r="S725" s="6" t="s">
        <v>48</v>
      </c>
      <c r="U725" s="6" t="s">
        <v>49</v>
      </c>
      <c r="V725" s="8">
        <v>44145</v>
      </c>
      <c r="W725" s="8">
        <v>44146</v>
      </c>
      <c r="X725" s="31">
        <v>44195</v>
      </c>
      <c r="Y725" s="6" t="str">
        <f>_xlfn.XLOOKUP(C725,总台账!C:C,总台账!Y:Y)</f>
        <v>履约终止</v>
      </c>
      <c r="AA725" s="6" t="str">
        <f>_xlfn.XLOOKUP(C725,总台账!C:C,总台账!Y:Y)</f>
        <v>履约终止</v>
      </c>
      <c r="AB725" s="6" t="s">
        <v>50</v>
      </c>
      <c r="AC725" s="6" t="s">
        <v>51</v>
      </c>
      <c r="AE725" s="6" t="s">
        <v>52</v>
      </c>
      <c r="AF725" s="6" t="s">
        <v>846</v>
      </c>
      <c r="AG725" s="6" t="s">
        <v>54</v>
      </c>
      <c r="AJ725" s="6" t="s">
        <v>55</v>
      </c>
      <c r="AK725" s="6" t="s">
        <v>55</v>
      </c>
    </row>
    <row r="726" spans="1:37" x14ac:dyDescent="0.45">
      <c r="A726" s="5" t="s">
        <v>15899</v>
      </c>
      <c r="B726" s="6" t="s">
        <v>14351</v>
      </c>
      <c r="C726" s="6" t="s">
        <v>15900</v>
      </c>
      <c r="D726" s="9">
        <f>_xlfn.XLOOKUP(C726,总台账!C:C,总台账!D:D)</f>
        <v>7341610</v>
      </c>
      <c r="E726" s="9">
        <f>_xlfn.XLOOKUP(C726,总台账!C:C,总台账!E:E)</f>
        <v>0</v>
      </c>
      <c r="F726" s="6" t="s">
        <v>37</v>
      </c>
      <c r="G726" s="6" t="s">
        <v>278</v>
      </c>
      <c r="H726" s="6" t="s">
        <v>279</v>
      </c>
      <c r="J726" s="11">
        <v>44148</v>
      </c>
      <c r="K726" s="6" t="s">
        <v>13379</v>
      </c>
      <c r="L726" s="6" t="s">
        <v>13380</v>
      </c>
      <c r="M726" s="6" t="s">
        <v>16249</v>
      </c>
      <c r="N726" s="6" t="s">
        <v>18355</v>
      </c>
      <c r="O726" s="6" t="s">
        <v>19910</v>
      </c>
      <c r="P726" s="6" t="s">
        <v>17654</v>
      </c>
      <c r="Q726" s="6" t="s">
        <v>46</v>
      </c>
      <c r="R726" s="6" t="s">
        <v>13382</v>
      </c>
      <c r="U726" s="6" t="s">
        <v>49</v>
      </c>
      <c r="V726" s="8">
        <v>44145</v>
      </c>
      <c r="W726" s="8">
        <v>44156</v>
      </c>
      <c r="X726" s="31">
        <v>44455</v>
      </c>
      <c r="Y726" s="6" t="str">
        <f>_xlfn.XLOOKUP(C726,总台账!C:C,总台账!Y:Y)</f>
        <v>正常履行</v>
      </c>
      <c r="AA726" s="6" t="str">
        <f>_xlfn.XLOOKUP(C726,总台账!C:C,总台账!Y:Y)</f>
        <v>正常履行</v>
      </c>
      <c r="AB726" s="6" t="s">
        <v>50</v>
      </c>
      <c r="AC726" s="6" t="s">
        <v>51</v>
      </c>
      <c r="AE726" s="6" t="s">
        <v>52</v>
      </c>
      <c r="AF726" s="6" t="s">
        <v>15902</v>
      </c>
      <c r="AG726" s="6" t="s">
        <v>54</v>
      </c>
      <c r="AJ726" s="6" t="s">
        <v>55</v>
      </c>
      <c r="AK726" s="6" t="s">
        <v>55</v>
      </c>
    </row>
    <row r="727" spans="1:37" x14ac:dyDescent="0.45">
      <c r="A727" s="5" t="s">
        <v>923</v>
      </c>
      <c r="B727" s="6" t="s">
        <v>924</v>
      </c>
      <c r="C727" s="6" t="s">
        <v>925</v>
      </c>
      <c r="D727" s="9">
        <f>_xlfn.XLOOKUP(C727,总台账!C:C,总台账!D:D)</f>
        <v>27463569</v>
      </c>
      <c r="E727" s="9">
        <f>_xlfn.XLOOKUP(C727,总台账!C:C,总台账!E:E)</f>
        <v>0</v>
      </c>
      <c r="F727" s="6" t="s">
        <v>37</v>
      </c>
      <c r="G727" s="6" t="s">
        <v>38</v>
      </c>
      <c r="H727" s="6" t="s">
        <v>39</v>
      </c>
      <c r="I727" s="6" t="s">
        <v>40</v>
      </c>
      <c r="J727" s="8">
        <v>44151</v>
      </c>
      <c r="K727" s="6" t="s">
        <v>7955</v>
      </c>
      <c r="L727" s="6" t="s">
        <v>59</v>
      </c>
      <c r="M727" s="6" t="s">
        <v>10713</v>
      </c>
      <c r="N727" s="6" t="s">
        <v>18324</v>
      </c>
      <c r="O727" s="6" t="s">
        <v>93</v>
      </c>
      <c r="P727" s="6" t="s">
        <v>3587</v>
      </c>
      <c r="Q727" s="6" t="s">
        <v>46</v>
      </c>
      <c r="R727" s="6" t="s">
        <v>47</v>
      </c>
      <c r="S727" s="6" t="s">
        <v>48</v>
      </c>
      <c r="U727" s="6" t="s">
        <v>49</v>
      </c>
      <c r="V727" s="8">
        <v>44147</v>
      </c>
      <c r="W727" s="8">
        <v>44151</v>
      </c>
      <c r="X727" s="31">
        <v>44834</v>
      </c>
      <c r="Y727" s="6" t="str">
        <f>_xlfn.XLOOKUP(C727,总台账!C:C,总台账!Y:Y)</f>
        <v>正常履行</v>
      </c>
      <c r="AA727" s="6" t="str">
        <f>_xlfn.XLOOKUP(C727,总台账!C:C,总台账!Y:Y)</f>
        <v>正常履行</v>
      </c>
      <c r="AB727" s="6" t="s">
        <v>50</v>
      </c>
      <c r="AC727" s="6" t="s">
        <v>51</v>
      </c>
      <c r="AE727" s="6" t="s">
        <v>52</v>
      </c>
      <c r="AF727" s="6" t="s">
        <v>926</v>
      </c>
      <c r="AG727" s="6" t="s">
        <v>54</v>
      </c>
      <c r="AJ727" s="6" t="s">
        <v>55</v>
      </c>
      <c r="AK727" s="6" t="s">
        <v>55</v>
      </c>
    </row>
    <row r="728" spans="1:37" x14ac:dyDescent="0.45">
      <c r="A728" s="5" t="s">
        <v>488</v>
      </c>
      <c r="B728" s="6" t="s">
        <v>489</v>
      </c>
      <c r="C728" s="6" t="s">
        <v>490</v>
      </c>
      <c r="D728" s="9">
        <f>_xlfn.XLOOKUP(C728,总台账!C:C,总台账!D:D)</f>
        <v>3400000</v>
      </c>
      <c r="E728" s="9">
        <f>_xlfn.XLOOKUP(C728,总台账!C:C,总台账!E:E)</f>
        <v>0</v>
      </c>
      <c r="F728" s="6" t="s">
        <v>37</v>
      </c>
      <c r="G728" s="6" t="s">
        <v>38</v>
      </c>
      <c r="H728" s="6" t="s">
        <v>39</v>
      </c>
      <c r="I728" s="6" t="s">
        <v>40</v>
      </c>
      <c r="J728" s="8">
        <v>44151</v>
      </c>
      <c r="K728" s="6" t="s">
        <v>7955</v>
      </c>
      <c r="L728" s="6" t="s">
        <v>59</v>
      </c>
      <c r="M728" s="6" t="s">
        <v>6390</v>
      </c>
      <c r="N728" s="6" t="s">
        <v>18259</v>
      </c>
      <c r="O728" s="6" t="s">
        <v>11204</v>
      </c>
      <c r="P728" s="6" t="s">
        <v>3586</v>
      </c>
      <c r="Q728" s="6" t="s">
        <v>46</v>
      </c>
      <c r="R728" s="6" t="s">
        <v>47</v>
      </c>
      <c r="S728" s="6" t="s">
        <v>48</v>
      </c>
      <c r="U728" s="6" t="s">
        <v>49</v>
      </c>
      <c r="V728" s="8">
        <v>44148</v>
      </c>
      <c r="W728" s="8">
        <v>44151</v>
      </c>
      <c r="X728" s="31">
        <v>44883</v>
      </c>
      <c r="Y728" s="6" t="str">
        <f>_xlfn.XLOOKUP(C728,总台账!C:C,总台账!Y:Y)</f>
        <v>正常履行</v>
      </c>
      <c r="AA728" s="6" t="str">
        <f>_xlfn.XLOOKUP(C728,总台账!C:C,总台账!Y:Y)</f>
        <v>正常履行</v>
      </c>
      <c r="AB728" s="6" t="s">
        <v>50</v>
      </c>
      <c r="AC728" s="6" t="s">
        <v>51</v>
      </c>
      <c r="AE728" s="6" t="s">
        <v>52</v>
      </c>
      <c r="AF728" s="6" t="s">
        <v>491</v>
      </c>
      <c r="AG728" s="6" t="s">
        <v>54</v>
      </c>
      <c r="AJ728" s="6" t="s">
        <v>55</v>
      </c>
      <c r="AK728" s="6" t="s">
        <v>55</v>
      </c>
    </row>
    <row r="729" spans="1:37" x14ac:dyDescent="0.45">
      <c r="A729" s="5" t="s">
        <v>15886</v>
      </c>
      <c r="B729" s="6" t="s">
        <v>15887</v>
      </c>
      <c r="C729" s="6" t="s">
        <v>15888</v>
      </c>
      <c r="D729" s="9">
        <f>_xlfn.XLOOKUP(C729,总台账!C:C,总台账!D:D)</f>
        <v>2169900</v>
      </c>
      <c r="E729" s="9">
        <f>_xlfn.XLOOKUP(C729,总台账!C:C,总台账!E:E)</f>
        <v>0</v>
      </c>
      <c r="F729" s="6" t="s">
        <v>37</v>
      </c>
      <c r="G729" s="6" t="s">
        <v>38</v>
      </c>
      <c r="H729" s="6" t="s">
        <v>39</v>
      </c>
      <c r="I729" s="6" t="s">
        <v>40</v>
      </c>
      <c r="J729" s="11">
        <v>44152</v>
      </c>
      <c r="K729" s="6" t="s">
        <v>13379</v>
      </c>
      <c r="L729" s="6" t="s">
        <v>13380</v>
      </c>
      <c r="M729" s="6" t="s">
        <v>16250</v>
      </c>
      <c r="N729" s="6" t="s">
        <v>18356</v>
      </c>
      <c r="O729" s="6" t="s">
        <v>48</v>
      </c>
      <c r="P729" s="6" t="s">
        <v>50</v>
      </c>
      <c r="Q729" s="6" t="s">
        <v>975</v>
      </c>
      <c r="R729" s="6" t="s">
        <v>13382</v>
      </c>
      <c r="S729" s="6" t="s">
        <v>6419</v>
      </c>
      <c r="U729" s="6" t="s">
        <v>49</v>
      </c>
      <c r="V729" s="8">
        <v>44148</v>
      </c>
      <c r="W729" s="8">
        <v>44152</v>
      </c>
      <c r="X729" s="31">
        <v>45657</v>
      </c>
      <c r="Y729" s="6" t="str">
        <f>_xlfn.XLOOKUP(C729,总台账!C:C,总台账!Y:Y)</f>
        <v>正常履行</v>
      </c>
      <c r="AA729" s="6" t="str">
        <f>_xlfn.XLOOKUP(C729,总台账!C:C,总台账!Y:Y)</f>
        <v>正常履行</v>
      </c>
      <c r="AB729" s="6" t="s">
        <v>54</v>
      </c>
      <c r="AC729" s="6" t="s">
        <v>905</v>
      </c>
      <c r="AE729" s="6" t="s">
        <v>52</v>
      </c>
      <c r="AF729" s="6" t="s">
        <v>15890</v>
      </c>
      <c r="AG729" s="6" t="s">
        <v>54</v>
      </c>
      <c r="AJ729" s="6" t="s">
        <v>55</v>
      </c>
      <c r="AK729" s="6" t="s">
        <v>55</v>
      </c>
    </row>
    <row r="730" spans="1:37" x14ac:dyDescent="0.45">
      <c r="A730" s="5" t="s">
        <v>15891</v>
      </c>
      <c r="B730" s="6" t="s">
        <v>15892</v>
      </c>
      <c r="C730" s="6" t="s">
        <v>15893</v>
      </c>
      <c r="D730" s="9">
        <f>_xlfn.XLOOKUP(C730,总台账!C:C,总台账!D:D)</f>
        <v>960000</v>
      </c>
      <c r="E730" s="9">
        <f>_xlfn.XLOOKUP(C730,总台账!C:C,总台账!E:E)</f>
        <v>0</v>
      </c>
      <c r="F730" s="6" t="s">
        <v>37</v>
      </c>
      <c r="G730" s="6" t="s">
        <v>38</v>
      </c>
      <c r="H730" s="6" t="s">
        <v>39</v>
      </c>
      <c r="I730" s="6" t="s">
        <v>40</v>
      </c>
      <c r="J730" s="11">
        <v>44152</v>
      </c>
      <c r="K730" s="6" t="s">
        <v>13379</v>
      </c>
      <c r="L730" s="6" t="s">
        <v>13380</v>
      </c>
      <c r="M730" s="6" t="s">
        <v>16224</v>
      </c>
      <c r="N730" s="6" t="s">
        <v>18256</v>
      </c>
      <c r="O730" s="6" t="s">
        <v>48</v>
      </c>
      <c r="P730" s="6" t="s">
        <v>50</v>
      </c>
      <c r="Q730" s="6" t="s">
        <v>975</v>
      </c>
      <c r="R730" s="6" t="s">
        <v>13382</v>
      </c>
      <c r="S730" s="6" t="s">
        <v>1071</v>
      </c>
      <c r="U730" s="6" t="s">
        <v>49</v>
      </c>
      <c r="V730" s="8">
        <v>44147</v>
      </c>
      <c r="W730" s="8">
        <v>44160</v>
      </c>
      <c r="X730" s="31">
        <v>44196</v>
      </c>
      <c r="Y730" s="6" t="str">
        <f>_xlfn.XLOOKUP(C730,总台账!C:C,总台账!Y:Y)</f>
        <v>正常履行</v>
      </c>
      <c r="AA730" s="6" t="str">
        <f>_xlfn.XLOOKUP(C730,总台账!C:C,总台账!Y:Y)</f>
        <v>正常履行</v>
      </c>
      <c r="AB730" s="6" t="s">
        <v>54</v>
      </c>
      <c r="AC730" s="6" t="s">
        <v>905</v>
      </c>
      <c r="AE730" s="6" t="s">
        <v>52</v>
      </c>
      <c r="AF730" s="6" t="s">
        <v>15894</v>
      </c>
      <c r="AG730" s="6" t="s">
        <v>54</v>
      </c>
      <c r="AJ730" s="6" t="s">
        <v>55</v>
      </c>
      <c r="AK730" s="6" t="s">
        <v>55</v>
      </c>
    </row>
    <row r="731" spans="1:37" x14ac:dyDescent="0.45">
      <c r="A731" s="5" t="s">
        <v>703</v>
      </c>
      <c r="B731" s="6" t="s">
        <v>704</v>
      </c>
      <c r="C731" s="6" t="s">
        <v>705</v>
      </c>
      <c r="D731" s="9">
        <f>_xlfn.XLOOKUP(C731,总台账!C:C,总台账!D:D)</f>
        <v>22420000</v>
      </c>
      <c r="E731" s="9">
        <f>_xlfn.XLOOKUP(C731,总台账!C:C,总台账!E:E)</f>
        <v>0</v>
      </c>
      <c r="F731" s="6" t="s">
        <v>37</v>
      </c>
      <c r="G731" s="6" t="s">
        <v>38</v>
      </c>
      <c r="H731" s="6" t="s">
        <v>39</v>
      </c>
      <c r="I731" s="6" t="s">
        <v>40</v>
      </c>
      <c r="J731" s="8">
        <v>44152</v>
      </c>
      <c r="K731" s="6" t="s">
        <v>7955</v>
      </c>
      <c r="L731" s="6" t="s">
        <v>42</v>
      </c>
      <c r="M731" s="6" t="s">
        <v>6177</v>
      </c>
      <c r="N731" s="6" t="s">
        <v>18318</v>
      </c>
      <c r="O731" s="6" t="s">
        <v>11204</v>
      </c>
      <c r="P731" s="6" t="s">
        <v>3588</v>
      </c>
      <c r="Q731" s="6" t="s">
        <v>46</v>
      </c>
      <c r="R731" s="6" t="s">
        <v>47</v>
      </c>
      <c r="S731" s="6" t="s">
        <v>48</v>
      </c>
      <c r="U731" s="6" t="s">
        <v>49</v>
      </c>
      <c r="V731" s="8">
        <v>44146</v>
      </c>
      <c r="W731" s="8">
        <v>44166</v>
      </c>
      <c r="X731" s="31">
        <v>44255</v>
      </c>
      <c r="Y731" s="6" t="str">
        <f>_xlfn.XLOOKUP(C731,总台账!C:C,总台账!Y:Y)</f>
        <v>正常履行</v>
      </c>
      <c r="Z731" s="13"/>
      <c r="AA731" s="6" t="str">
        <f>_xlfn.XLOOKUP(C731,总台账!C:C,总台账!Y:Y)</f>
        <v>正常履行</v>
      </c>
      <c r="AB731" s="6" t="s">
        <v>50</v>
      </c>
      <c r="AC731" s="6" t="s">
        <v>51</v>
      </c>
      <c r="AE731" s="6" t="s">
        <v>52</v>
      </c>
      <c r="AF731" s="6" t="s">
        <v>706</v>
      </c>
      <c r="AG731" s="6" t="s">
        <v>54</v>
      </c>
      <c r="AJ731" s="6" t="s">
        <v>55</v>
      </c>
      <c r="AK731" s="6" t="s">
        <v>55</v>
      </c>
    </row>
    <row r="732" spans="1:37" x14ac:dyDescent="0.45">
      <c r="A732" s="5" t="s">
        <v>941</v>
      </c>
      <c r="B732" s="6" t="s">
        <v>942</v>
      </c>
      <c r="C732" s="6" t="s">
        <v>943</v>
      </c>
      <c r="D732" s="9">
        <f>_xlfn.XLOOKUP(C732,总台账!C:C,总台账!D:D)</f>
        <v>3451276</v>
      </c>
      <c r="E732" s="9">
        <f>_xlfn.XLOOKUP(C732,总台账!C:C,总台账!E:E)</f>
        <v>0</v>
      </c>
      <c r="F732" s="6" t="s">
        <v>37</v>
      </c>
      <c r="G732" s="6" t="s">
        <v>38</v>
      </c>
      <c r="H732" s="6" t="s">
        <v>39</v>
      </c>
      <c r="I732" s="6" t="s">
        <v>40</v>
      </c>
      <c r="J732" s="8">
        <v>44152</v>
      </c>
      <c r="K732" s="6" t="s">
        <v>7955</v>
      </c>
      <c r="L732" s="6" t="s">
        <v>42</v>
      </c>
      <c r="M732" s="6" t="s">
        <v>6768</v>
      </c>
      <c r="N732" s="6" t="s">
        <v>18279</v>
      </c>
      <c r="O732" s="6" t="s">
        <v>11204</v>
      </c>
      <c r="P732" s="6" t="s">
        <v>3589</v>
      </c>
      <c r="Q732" s="6" t="s">
        <v>46</v>
      </c>
      <c r="R732" s="6" t="s">
        <v>47</v>
      </c>
      <c r="S732" s="6" t="s">
        <v>48</v>
      </c>
      <c r="U732" s="6" t="s">
        <v>49</v>
      </c>
      <c r="V732" s="8">
        <v>44147</v>
      </c>
      <c r="W732" s="8">
        <v>44152</v>
      </c>
      <c r="X732" s="31">
        <v>44195</v>
      </c>
      <c r="Y732" s="6" t="str">
        <f>_xlfn.XLOOKUP(C732,总台账!C:C,总台账!Y:Y)</f>
        <v>正常履行</v>
      </c>
      <c r="AA732" s="6" t="str">
        <f>_xlfn.XLOOKUP(C732,总台账!C:C,总台账!Y:Y)</f>
        <v>正常履行</v>
      </c>
      <c r="AB732" s="6" t="s">
        <v>50</v>
      </c>
      <c r="AC732" s="6" t="s">
        <v>51</v>
      </c>
      <c r="AE732" s="6" t="s">
        <v>52</v>
      </c>
      <c r="AF732" s="6" t="s">
        <v>944</v>
      </c>
      <c r="AG732" s="6" t="s">
        <v>54</v>
      </c>
      <c r="AJ732" s="6" t="s">
        <v>55</v>
      </c>
      <c r="AK732" s="6" t="s">
        <v>55</v>
      </c>
    </row>
    <row r="733" spans="1:37" x14ac:dyDescent="0.45">
      <c r="A733" s="5" t="s">
        <v>673</v>
      </c>
      <c r="B733" s="6" t="s">
        <v>674</v>
      </c>
      <c r="C733" s="6" t="s">
        <v>675</v>
      </c>
      <c r="D733" s="9">
        <f>_xlfn.XLOOKUP(C733,总台账!C:C,总台账!D:D)</f>
        <v>1000000</v>
      </c>
      <c r="E733" s="9">
        <f>_xlfn.XLOOKUP(C733,总台账!C:C,总台账!E:E)</f>
        <v>0</v>
      </c>
      <c r="F733" s="6" t="s">
        <v>37</v>
      </c>
      <c r="G733" s="6" t="s">
        <v>38</v>
      </c>
      <c r="H733" s="6" t="s">
        <v>39</v>
      </c>
      <c r="I733" s="6" t="s">
        <v>40</v>
      </c>
      <c r="J733" s="8">
        <v>44154</v>
      </c>
      <c r="K733" s="6" t="s">
        <v>7955</v>
      </c>
      <c r="L733" s="6" t="s">
        <v>42</v>
      </c>
      <c r="M733" s="6" t="s">
        <v>6680</v>
      </c>
      <c r="N733" s="6" t="s">
        <v>18269</v>
      </c>
      <c r="O733" s="6" t="s">
        <v>11204</v>
      </c>
      <c r="P733" s="6" t="s">
        <v>3590</v>
      </c>
      <c r="Q733" s="6" t="s">
        <v>46</v>
      </c>
      <c r="R733" s="6" t="s">
        <v>47</v>
      </c>
      <c r="S733" s="6" t="s">
        <v>48</v>
      </c>
      <c r="U733" s="6" t="s">
        <v>49</v>
      </c>
      <c r="V733" s="8">
        <v>44152</v>
      </c>
      <c r="W733" s="8">
        <v>44156</v>
      </c>
      <c r="X733" s="31">
        <v>44186</v>
      </c>
      <c r="Y733" s="6" t="str">
        <f>_xlfn.XLOOKUP(C733,总台账!C:C,总台账!Y:Y)</f>
        <v>正常履行</v>
      </c>
      <c r="AA733" s="6" t="str">
        <f>_xlfn.XLOOKUP(C733,总台账!C:C,总台账!Y:Y)</f>
        <v>正常履行</v>
      </c>
      <c r="AB733" s="6" t="s">
        <v>50</v>
      </c>
      <c r="AC733" s="6" t="s">
        <v>51</v>
      </c>
      <c r="AE733" s="6" t="s">
        <v>52</v>
      </c>
      <c r="AF733" s="6" t="s">
        <v>676</v>
      </c>
      <c r="AG733" s="6" t="s">
        <v>54</v>
      </c>
      <c r="AJ733" s="6" t="s">
        <v>55</v>
      </c>
      <c r="AK733" s="6" t="s">
        <v>55</v>
      </c>
    </row>
    <row r="734" spans="1:37" x14ac:dyDescent="0.45">
      <c r="A734" s="5" t="s">
        <v>707</v>
      </c>
      <c r="B734" s="6" t="s">
        <v>708</v>
      </c>
      <c r="C734" s="6" t="s">
        <v>709</v>
      </c>
      <c r="D734" s="9">
        <f>_xlfn.XLOOKUP(C734,总台账!C:C,总台账!D:D)</f>
        <v>1128338</v>
      </c>
      <c r="E734" s="9">
        <f>_xlfn.XLOOKUP(C734,总台账!C:C,总台账!E:E)</f>
        <v>0</v>
      </c>
      <c r="F734" s="6" t="s">
        <v>37</v>
      </c>
      <c r="G734" s="6" t="s">
        <v>38</v>
      </c>
      <c r="H734" s="6" t="s">
        <v>39</v>
      </c>
      <c r="I734" s="6" t="s">
        <v>40</v>
      </c>
      <c r="J734" s="8">
        <v>44154</v>
      </c>
      <c r="K734" s="6" t="s">
        <v>7955</v>
      </c>
      <c r="L734" s="6" t="s">
        <v>42</v>
      </c>
      <c r="M734" s="6" t="s">
        <v>10700</v>
      </c>
      <c r="N734" s="6" t="s">
        <v>18283</v>
      </c>
      <c r="O734" s="6" t="s">
        <v>11204</v>
      </c>
      <c r="P734" s="6" t="s">
        <v>3591</v>
      </c>
      <c r="Q734" s="6" t="s">
        <v>46</v>
      </c>
      <c r="R734" s="6" t="s">
        <v>47</v>
      </c>
      <c r="S734" s="6" t="s">
        <v>48</v>
      </c>
      <c r="U734" s="6" t="s">
        <v>49</v>
      </c>
      <c r="V734" s="8">
        <v>44152</v>
      </c>
      <c r="W734" s="8">
        <v>44156</v>
      </c>
      <c r="X734" s="31">
        <v>44186</v>
      </c>
      <c r="Y734" s="6" t="str">
        <f>_xlfn.XLOOKUP(C734,总台账!C:C,总台账!Y:Y)</f>
        <v>履约终止</v>
      </c>
      <c r="AA734" s="6" t="str">
        <f>_xlfn.XLOOKUP(C734,总台账!C:C,总台账!Y:Y)</f>
        <v>履约终止</v>
      </c>
      <c r="AB734" s="6" t="s">
        <v>50</v>
      </c>
      <c r="AC734" s="6" t="s">
        <v>51</v>
      </c>
      <c r="AE734" s="6" t="s">
        <v>52</v>
      </c>
      <c r="AF734" s="6" t="s">
        <v>710</v>
      </c>
      <c r="AG734" s="6" t="s">
        <v>54</v>
      </c>
      <c r="AJ734" s="6" t="s">
        <v>55</v>
      </c>
      <c r="AK734" s="6" t="s">
        <v>55</v>
      </c>
    </row>
    <row r="735" spans="1:37" x14ac:dyDescent="0.45">
      <c r="A735" s="5" t="s">
        <v>952</v>
      </c>
      <c r="B735" s="6" t="s">
        <v>953</v>
      </c>
      <c r="C735" s="6" t="s">
        <v>954</v>
      </c>
      <c r="D735" s="9">
        <f>_xlfn.XLOOKUP(C735,总台账!C:C,总台账!D:D)</f>
        <v>1330000</v>
      </c>
      <c r="E735" s="9">
        <f>_xlfn.XLOOKUP(C735,总台账!C:C,总台账!E:E)</f>
        <v>0</v>
      </c>
      <c r="F735" s="6" t="s">
        <v>37</v>
      </c>
      <c r="G735" s="6" t="s">
        <v>38</v>
      </c>
      <c r="H735" s="6" t="s">
        <v>39</v>
      </c>
      <c r="I735" s="6" t="s">
        <v>40</v>
      </c>
      <c r="J735" s="8">
        <v>44154</v>
      </c>
      <c r="K735" s="6" t="s">
        <v>7955</v>
      </c>
      <c r="L735" s="6" t="s">
        <v>42</v>
      </c>
      <c r="M735" s="6" t="s">
        <v>6918</v>
      </c>
      <c r="N735" s="6" t="s">
        <v>18287</v>
      </c>
      <c r="O735" s="6" t="s">
        <v>11204</v>
      </c>
      <c r="P735" s="6" t="s">
        <v>3592</v>
      </c>
      <c r="Q735" s="6" t="s">
        <v>46</v>
      </c>
      <c r="R735" s="6" t="s">
        <v>47</v>
      </c>
      <c r="S735" s="6" t="s">
        <v>48</v>
      </c>
      <c r="U735" s="6" t="s">
        <v>49</v>
      </c>
      <c r="V735" s="8">
        <v>44152</v>
      </c>
      <c r="W735" s="8">
        <v>44156</v>
      </c>
      <c r="X735" s="31">
        <v>44186</v>
      </c>
      <c r="Y735" s="6" t="str">
        <f>_xlfn.XLOOKUP(C735,总台账!C:C,总台账!Y:Y)</f>
        <v>履约终止</v>
      </c>
      <c r="AA735" s="6" t="str">
        <f>_xlfn.XLOOKUP(C735,总台账!C:C,总台账!Y:Y)</f>
        <v>履约终止</v>
      </c>
      <c r="AB735" s="6" t="s">
        <v>50</v>
      </c>
      <c r="AC735" s="6" t="s">
        <v>51</v>
      </c>
      <c r="AE735" s="6" t="s">
        <v>52</v>
      </c>
      <c r="AF735" s="6" t="s">
        <v>955</v>
      </c>
      <c r="AG735" s="6" t="s">
        <v>54</v>
      </c>
      <c r="AJ735" s="6" t="s">
        <v>55</v>
      </c>
      <c r="AK735" s="6" t="s">
        <v>55</v>
      </c>
    </row>
    <row r="736" spans="1:37" x14ac:dyDescent="0.45">
      <c r="A736" s="5" t="s">
        <v>875</v>
      </c>
      <c r="B736" s="6" t="s">
        <v>876</v>
      </c>
      <c r="C736" s="6" t="s">
        <v>877</v>
      </c>
      <c r="D736" s="9">
        <f>_xlfn.XLOOKUP(C736,总台账!C:C,总台账!D:D)</f>
        <v>708960</v>
      </c>
      <c r="E736" s="9">
        <f>_xlfn.XLOOKUP(C736,总台账!C:C,总台账!E:E)</f>
        <v>0</v>
      </c>
      <c r="F736" s="6" t="s">
        <v>37</v>
      </c>
      <c r="G736" s="6" t="s">
        <v>38</v>
      </c>
      <c r="H736" s="6" t="s">
        <v>39</v>
      </c>
      <c r="I736" s="6" t="s">
        <v>40</v>
      </c>
      <c r="J736" s="8">
        <v>44157</v>
      </c>
      <c r="K736" s="6" t="s">
        <v>7955</v>
      </c>
      <c r="L736" s="6" t="s">
        <v>42</v>
      </c>
      <c r="M736" s="6" t="s">
        <v>10716</v>
      </c>
      <c r="N736" s="6" t="s">
        <v>18328</v>
      </c>
      <c r="O736" s="6" t="s">
        <v>11204</v>
      </c>
      <c r="P736" s="6" t="s">
        <v>3594</v>
      </c>
      <c r="Q736" s="6" t="s">
        <v>46</v>
      </c>
      <c r="R736" s="6" t="s">
        <v>47</v>
      </c>
      <c r="S736" s="6" t="s">
        <v>48</v>
      </c>
      <c r="U736" s="6" t="s">
        <v>49</v>
      </c>
      <c r="V736" s="8">
        <v>44154</v>
      </c>
      <c r="W736" s="8">
        <v>44157</v>
      </c>
      <c r="X736" s="31">
        <v>44279</v>
      </c>
      <c r="Y736" s="6" t="str">
        <f>_xlfn.XLOOKUP(C736,总台账!C:C,总台账!Y:Y)</f>
        <v>履约终止</v>
      </c>
      <c r="AA736" s="6" t="str">
        <f>_xlfn.XLOOKUP(C736,总台账!C:C,总台账!Y:Y)</f>
        <v>履约终止</v>
      </c>
      <c r="AB736" s="6" t="s">
        <v>50</v>
      </c>
      <c r="AC736" s="6" t="s">
        <v>51</v>
      </c>
      <c r="AE736" s="6" t="s">
        <v>52</v>
      </c>
      <c r="AF736" s="6" t="s">
        <v>878</v>
      </c>
      <c r="AG736" s="6" t="s">
        <v>54</v>
      </c>
      <c r="AJ736" s="6" t="s">
        <v>55</v>
      </c>
      <c r="AK736" s="6" t="s">
        <v>55</v>
      </c>
    </row>
    <row r="737" spans="1:37" x14ac:dyDescent="0.45">
      <c r="A737" s="5" t="s">
        <v>879</v>
      </c>
      <c r="B737" s="6" t="s">
        <v>880</v>
      </c>
      <c r="C737" s="6" t="s">
        <v>881</v>
      </c>
      <c r="D737" s="9">
        <f>_xlfn.XLOOKUP(C737,总台账!C:C,总台账!D:D)</f>
        <v>6000000</v>
      </c>
      <c r="E737" s="9">
        <f>_xlfn.XLOOKUP(C737,总台账!C:C,总台账!E:E)</f>
        <v>0</v>
      </c>
      <c r="F737" s="6" t="s">
        <v>37</v>
      </c>
      <c r="G737" s="6" t="s">
        <v>38</v>
      </c>
      <c r="H737" s="6" t="s">
        <v>39</v>
      </c>
      <c r="I737" s="6" t="s">
        <v>40</v>
      </c>
      <c r="J737" s="8">
        <v>44157</v>
      </c>
      <c r="K737" s="6" t="s">
        <v>7955</v>
      </c>
      <c r="L737" s="6" t="s">
        <v>42</v>
      </c>
      <c r="M737" s="6" t="s">
        <v>6506</v>
      </c>
      <c r="N737" s="6" t="s">
        <v>18271</v>
      </c>
      <c r="O737" s="6" t="s">
        <v>11204</v>
      </c>
      <c r="P737" s="6" t="s">
        <v>3595</v>
      </c>
      <c r="Q737" s="6" t="s">
        <v>46</v>
      </c>
      <c r="R737" s="6" t="s">
        <v>47</v>
      </c>
      <c r="S737" s="6" t="s">
        <v>48</v>
      </c>
      <c r="U737" s="6" t="s">
        <v>49</v>
      </c>
      <c r="V737" s="8">
        <v>44153</v>
      </c>
      <c r="W737" s="8">
        <v>44170</v>
      </c>
      <c r="X737" s="31">
        <v>44214</v>
      </c>
      <c r="Y737" s="6" t="str">
        <f>_xlfn.XLOOKUP(C737,总台账!C:C,总台账!Y:Y)</f>
        <v>履约终止</v>
      </c>
      <c r="AA737" s="6" t="str">
        <f>_xlfn.XLOOKUP(C737,总台账!C:C,总台账!Y:Y)</f>
        <v>履约终止</v>
      </c>
      <c r="AB737" s="6" t="s">
        <v>50</v>
      </c>
      <c r="AC737" s="6" t="s">
        <v>51</v>
      </c>
      <c r="AE737" s="6" t="s">
        <v>52</v>
      </c>
      <c r="AF737" s="6" t="s">
        <v>882</v>
      </c>
      <c r="AG737" s="6" t="s">
        <v>54</v>
      </c>
      <c r="AJ737" s="6" t="s">
        <v>55</v>
      </c>
      <c r="AK737" s="6" t="s">
        <v>55</v>
      </c>
    </row>
    <row r="738" spans="1:37" x14ac:dyDescent="0.45">
      <c r="A738" s="5" t="s">
        <v>887</v>
      </c>
      <c r="B738" s="6" t="s">
        <v>888</v>
      </c>
      <c r="C738" s="6" t="s">
        <v>889</v>
      </c>
      <c r="D738" s="9">
        <f>_xlfn.XLOOKUP(C738,总台账!C:C,总台账!D:D)</f>
        <v>5500000</v>
      </c>
      <c r="E738" s="9">
        <f>_xlfn.XLOOKUP(C738,总台账!C:C,总台账!E:E)</f>
        <v>0</v>
      </c>
      <c r="F738" s="6" t="s">
        <v>37</v>
      </c>
      <c r="G738" s="6" t="s">
        <v>38</v>
      </c>
      <c r="H738" s="6" t="s">
        <v>39</v>
      </c>
      <c r="I738" s="6" t="s">
        <v>40</v>
      </c>
      <c r="J738" s="8">
        <v>44157</v>
      </c>
      <c r="K738" s="6" t="s">
        <v>7955</v>
      </c>
      <c r="L738" s="6" t="s">
        <v>42</v>
      </c>
      <c r="M738" s="6" t="s">
        <v>6506</v>
      </c>
      <c r="N738" s="6" t="s">
        <v>18271</v>
      </c>
      <c r="O738" s="6" t="s">
        <v>11204</v>
      </c>
      <c r="P738" s="6" t="s">
        <v>3597</v>
      </c>
      <c r="Q738" s="6" t="s">
        <v>46</v>
      </c>
      <c r="R738" s="6" t="s">
        <v>47</v>
      </c>
      <c r="S738" s="6" t="s">
        <v>48</v>
      </c>
      <c r="U738" s="6" t="s">
        <v>49</v>
      </c>
      <c r="V738" s="8">
        <v>44153</v>
      </c>
      <c r="W738" s="8">
        <v>44170</v>
      </c>
      <c r="X738" s="31">
        <v>44214</v>
      </c>
      <c r="Y738" s="6" t="str">
        <f>_xlfn.XLOOKUP(C738,总台账!C:C,总台账!Y:Y)</f>
        <v>履约终止</v>
      </c>
      <c r="AA738" s="6" t="str">
        <f>_xlfn.XLOOKUP(C738,总台账!C:C,总台账!Y:Y)</f>
        <v>履约终止</v>
      </c>
      <c r="AB738" s="6" t="s">
        <v>50</v>
      </c>
      <c r="AC738" s="6" t="s">
        <v>51</v>
      </c>
      <c r="AE738" s="6" t="s">
        <v>52</v>
      </c>
      <c r="AF738" s="6" t="s">
        <v>890</v>
      </c>
      <c r="AG738" s="6" t="s">
        <v>54</v>
      </c>
      <c r="AJ738" s="6" t="s">
        <v>55</v>
      </c>
      <c r="AK738" s="6" t="s">
        <v>55</v>
      </c>
    </row>
    <row r="739" spans="1:37" x14ac:dyDescent="0.45">
      <c r="A739" s="5" t="s">
        <v>891</v>
      </c>
      <c r="B739" s="6" t="s">
        <v>892</v>
      </c>
      <c r="C739" s="6" t="s">
        <v>893</v>
      </c>
      <c r="D739" s="9">
        <f>_xlfn.XLOOKUP(C739,总台账!C:C,总台账!D:D)</f>
        <v>320000</v>
      </c>
      <c r="E739" s="9">
        <f>_xlfn.XLOOKUP(C739,总台账!C:C,总台账!E:E)</f>
        <v>0</v>
      </c>
      <c r="F739" s="6" t="s">
        <v>37</v>
      </c>
      <c r="G739" s="6" t="s">
        <v>38</v>
      </c>
      <c r="H739" s="6" t="s">
        <v>39</v>
      </c>
      <c r="I739" s="6" t="s">
        <v>40</v>
      </c>
      <c r="J739" s="8">
        <v>44157</v>
      </c>
      <c r="K739" s="6" t="s">
        <v>7955</v>
      </c>
      <c r="L739" s="6" t="s">
        <v>59</v>
      </c>
      <c r="M739" s="6" t="s">
        <v>10731</v>
      </c>
      <c r="N739" s="6" t="s">
        <v>18308</v>
      </c>
      <c r="O739" s="6" t="s">
        <v>11204</v>
      </c>
      <c r="P739" s="6" t="s">
        <v>3598</v>
      </c>
      <c r="Q739" s="6" t="s">
        <v>46</v>
      </c>
      <c r="R739" s="6" t="s">
        <v>47</v>
      </c>
      <c r="S739" s="6" t="s">
        <v>48</v>
      </c>
      <c r="U739" s="6" t="s">
        <v>49</v>
      </c>
      <c r="V739" s="8">
        <v>44154</v>
      </c>
      <c r="W739" s="8">
        <v>44157</v>
      </c>
      <c r="X739" s="31">
        <v>44316</v>
      </c>
      <c r="Y739" s="6" t="str">
        <f>_xlfn.XLOOKUP(C739,总台账!C:C,总台账!Y:Y)</f>
        <v>履约变更</v>
      </c>
      <c r="AA739" s="6" t="str">
        <f>_xlfn.XLOOKUP(C739,总台账!C:C,总台账!Y:Y)</f>
        <v>履约变更</v>
      </c>
      <c r="AB739" s="6" t="s">
        <v>50</v>
      </c>
      <c r="AC739" s="6" t="s">
        <v>51</v>
      </c>
      <c r="AE739" s="6" t="s">
        <v>52</v>
      </c>
      <c r="AF739" s="6" t="s">
        <v>895</v>
      </c>
      <c r="AG739" s="6" t="s">
        <v>54</v>
      </c>
      <c r="AJ739" s="6" t="s">
        <v>55</v>
      </c>
      <c r="AK739" s="6" t="s">
        <v>55</v>
      </c>
    </row>
    <row r="740" spans="1:37" ht="16.5" customHeight="1" x14ac:dyDescent="0.45">
      <c r="A740" s="5" t="s">
        <v>820</v>
      </c>
      <c r="B740" s="6" t="s">
        <v>821</v>
      </c>
      <c r="C740" s="6" t="s">
        <v>822</v>
      </c>
      <c r="D740" s="9">
        <f>_xlfn.XLOOKUP(C740,总台账!C:C,总台账!D:D)</f>
        <v>5600802</v>
      </c>
      <c r="E740" s="9">
        <f>_xlfn.XLOOKUP(C740,总台账!C:C,总台账!E:E)</f>
        <v>0</v>
      </c>
      <c r="F740" s="6" t="s">
        <v>37</v>
      </c>
      <c r="G740" s="6" t="s">
        <v>38</v>
      </c>
      <c r="H740" s="6" t="s">
        <v>39</v>
      </c>
      <c r="I740" s="6" t="s">
        <v>40</v>
      </c>
      <c r="J740" s="8">
        <v>44157</v>
      </c>
      <c r="K740" s="6" t="s">
        <v>7955</v>
      </c>
      <c r="L740" s="6" t="s">
        <v>59</v>
      </c>
      <c r="M740" s="6" t="s">
        <v>10732</v>
      </c>
      <c r="N740" s="6" t="s">
        <v>18357</v>
      </c>
      <c r="O740" s="6" t="s">
        <v>11204</v>
      </c>
      <c r="P740" s="6" t="s">
        <v>3593</v>
      </c>
      <c r="Q740" s="6" t="s">
        <v>46</v>
      </c>
      <c r="R740" s="6" t="s">
        <v>47</v>
      </c>
      <c r="S740" s="6" t="s">
        <v>48</v>
      </c>
      <c r="U740" s="6" t="s">
        <v>49</v>
      </c>
      <c r="V740" s="8">
        <v>44153</v>
      </c>
      <c r="W740" s="8">
        <v>44157</v>
      </c>
      <c r="X740" s="31">
        <v>44834</v>
      </c>
      <c r="Y740" s="6" t="str">
        <f>_xlfn.XLOOKUP(C740,总台账!C:C,总台账!Y:Y)</f>
        <v>正常履行</v>
      </c>
      <c r="AA740" s="6" t="str">
        <f>_xlfn.XLOOKUP(C740,总台账!C:C,总台账!Y:Y)</f>
        <v>正常履行</v>
      </c>
      <c r="AB740" s="6" t="s">
        <v>50</v>
      </c>
      <c r="AC740" s="6" t="s">
        <v>51</v>
      </c>
      <c r="AE740" s="6" t="s">
        <v>52</v>
      </c>
      <c r="AF740" s="6" t="s">
        <v>824</v>
      </c>
      <c r="AG740" s="6" t="s">
        <v>54</v>
      </c>
      <c r="AJ740" s="6" t="s">
        <v>55</v>
      </c>
      <c r="AK740" s="6" t="s">
        <v>55</v>
      </c>
    </row>
    <row r="741" spans="1:37" x14ac:dyDescent="0.45">
      <c r="A741" s="5" t="s">
        <v>883</v>
      </c>
      <c r="B741" s="6" t="s">
        <v>884</v>
      </c>
      <c r="C741" s="6" t="s">
        <v>885</v>
      </c>
      <c r="D741" s="9">
        <f>_xlfn.XLOOKUP(C741,总台账!C:C,总台账!D:D)</f>
        <v>3911563.54</v>
      </c>
      <c r="E741" s="9">
        <f>_xlfn.XLOOKUP(C741,总台账!C:C,总台账!E:E)</f>
        <v>0</v>
      </c>
      <c r="F741" s="6" t="s">
        <v>37</v>
      </c>
      <c r="G741" s="6" t="s">
        <v>38</v>
      </c>
      <c r="H741" s="6" t="s">
        <v>39</v>
      </c>
      <c r="I741" s="6" t="s">
        <v>40</v>
      </c>
      <c r="J741" s="8">
        <v>44157</v>
      </c>
      <c r="K741" s="6" t="s">
        <v>7955</v>
      </c>
      <c r="L741" s="6" t="s">
        <v>42</v>
      </c>
      <c r="M741" s="6" t="s">
        <v>7087</v>
      </c>
      <c r="N741" s="6" t="s">
        <v>18262</v>
      </c>
      <c r="O741" s="6" t="s">
        <v>11204</v>
      </c>
      <c r="P741" s="6" t="s">
        <v>3596</v>
      </c>
      <c r="Q741" s="6" t="s">
        <v>46</v>
      </c>
      <c r="R741" s="6" t="s">
        <v>47</v>
      </c>
      <c r="S741" s="6" t="s">
        <v>48</v>
      </c>
      <c r="U741" s="6" t="s">
        <v>49</v>
      </c>
      <c r="V741" s="8">
        <v>44153</v>
      </c>
      <c r="W741" s="8">
        <v>44157</v>
      </c>
      <c r="X741" s="31">
        <v>44316</v>
      </c>
      <c r="Y741" s="6" t="str">
        <f>_xlfn.XLOOKUP(C741,总台账!C:C,总台账!Y:Y)</f>
        <v>正常履行</v>
      </c>
      <c r="AA741" s="6" t="str">
        <f>_xlfn.XLOOKUP(C741,总台账!C:C,总台账!Y:Y)</f>
        <v>正常履行</v>
      </c>
      <c r="AB741" s="6" t="s">
        <v>50</v>
      </c>
      <c r="AC741" s="6" t="s">
        <v>51</v>
      </c>
      <c r="AE741" s="6" t="s">
        <v>52</v>
      </c>
      <c r="AF741" s="6" t="s">
        <v>886</v>
      </c>
      <c r="AG741" s="6" t="s">
        <v>54</v>
      </c>
      <c r="AJ741" s="6" t="s">
        <v>55</v>
      </c>
      <c r="AK741" s="6" t="s">
        <v>55</v>
      </c>
    </row>
    <row r="742" spans="1:37" x14ac:dyDescent="0.45">
      <c r="A742" s="5" t="s">
        <v>15878</v>
      </c>
      <c r="B742" s="6" t="s">
        <v>15879</v>
      </c>
      <c r="C742" s="6" t="s">
        <v>15880</v>
      </c>
      <c r="D742" s="9">
        <f>_xlfn.XLOOKUP(C742,总台账!C:C,总台账!D:D)</f>
        <v>300000</v>
      </c>
      <c r="E742" s="9">
        <f>_xlfn.XLOOKUP(C742,总台账!C:C,总台账!E:E)</f>
        <v>0</v>
      </c>
      <c r="F742" s="6" t="s">
        <v>37</v>
      </c>
      <c r="G742" s="6" t="s">
        <v>38</v>
      </c>
      <c r="H742" s="6" t="s">
        <v>39</v>
      </c>
      <c r="I742" s="6" t="s">
        <v>40</v>
      </c>
      <c r="J742" s="11">
        <v>44159</v>
      </c>
      <c r="K742" s="6" t="s">
        <v>13379</v>
      </c>
      <c r="L742" s="6" t="s">
        <v>13380</v>
      </c>
      <c r="M742" s="6" t="s">
        <v>16224</v>
      </c>
      <c r="N742" s="6" t="s">
        <v>18256</v>
      </c>
      <c r="O742" s="6" t="s">
        <v>19910</v>
      </c>
      <c r="P742" s="6" t="s">
        <v>50</v>
      </c>
      <c r="Q742" s="6" t="s">
        <v>975</v>
      </c>
      <c r="R742" s="6" t="s">
        <v>13382</v>
      </c>
      <c r="S742" s="6" t="s">
        <v>6419</v>
      </c>
      <c r="U742" s="6" t="s">
        <v>49</v>
      </c>
      <c r="V742" s="8">
        <v>44158</v>
      </c>
      <c r="W742" s="8">
        <v>44159</v>
      </c>
      <c r="X742" s="31">
        <v>45107</v>
      </c>
      <c r="Y742" s="6" t="str">
        <f>_xlfn.XLOOKUP(C742,总台账!C:C,总台账!Y:Y)</f>
        <v>正常履行</v>
      </c>
      <c r="AA742" s="6" t="str">
        <f>_xlfn.XLOOKUP(C742,总台账!C:C,总台账!Y:Y)</f>
        <v>正常履行</v>
      </c>
      <c r="AB742" s="6" t="s">
        <v>54</v>
      </c>
      <c r="AC742" s="6" t="s">
        <v>905</v>
      </c>
      <c r="AE742" s="6" t="s">
        <v>52</v>
      </c>
      <c r="AF742" s="6" t="s">
        <v>15881</v>
      </c>
      <c r="AG742" s="6" t="s">
        <v>54</v>
      </c>
      <c r="AJ742" s="6" t="s">
        <v>55</v>
      </c>
      <c r="AK742" s="6" t="s">
        <v>55</v>
      </c>
    </row>
    <row r="743" spans="1:37" ht="16.5" customHeight="1" x14ac:dyDescent="0.45">
      <c r="A743" s="5" t="s">
        <v>825</v>
      </c>
      <c r="B743" s="6" t="s">
        <v>826</v>
      </c>
      <c r="C743" s="6" t="s">
        <v>827</v>
      </c>
      <c r="D743" s="9">
        <f>_xlfn.XLOOKUP(C743,总台账!C:C,总台账!D:D)</f>
        <v>5661997</v>
      </c>
      <c r="E743" s="9">
        <f>_xlfn.XLOOKUP(C743,总台账!C:C,总台账!E:E)</f>
        <v>0</v>
      </c>
      <c r="F743" s="6" t="s">
        <v>37</v>
      </c>
      <c r="G743" s="6" t="s">
        <v>38</v>
      </c>
      <c r="H743" s="6" t="s">
        <v>39</v>
      </c>
      <c r="I743" s="6" t="s">
        <v>40</v>
      </c>
      <c r="J743" s="8">
        <v>44160</v>
      </c>
      <c r="K743" s="6" t="s">
        <v>7955</v>
      </c>
      <c r="L743" s="6" t="s">
        <v>42</v>
      </c>
      <c r="M743" s="6" t="s">
        <v>6247</v>
      </c>
      <c r="N743" s="6" t="s">
        <v>18265</v>
      </c>
      <c r="O743" s="6" t="s">
        <v>11204</v>
      </c>
      <c r="P743" s="6" t="s">
        <v>3599</v>
      </c>
      <c r="Q743" s="6" t="s">
        <v>46</v>
      </c>
      <c r="R743" s="6" t="s">
        <v>47</v>
      </c>
      <c r="S743" s="6" t="s">
        <v>48</v>
      </c>
      <c r="U743" s="6" t="s">
        <v>49</v>
      </c>
      <c r="V743" s="8">
        <v>44158</v>
      </c>
      <c r="W743" s="8">
        <v>44170</v>
      </c>
      <c r="X743" s="31">
        <v>44214</v>
      </c>
      <c r="Y743" s="6" t="str">
        <f>_xlfn.XLOOKUP(C743,总台账!C:C,总台账!Y:Y)</f>
        <v>履约终止</v>
      </c>
      <c r="AA743" s="6" t="str">
        <f>_xlfn.XLOOKUP(C743,总台账!C:C,总台账!Y:Y)</f>
        <v>履约终止</v>
      </c>
      <c r="AB743" s="6" t="s">
        <v>50</v>
      </c>
      <c r="AC743" s="6" t="s">
        <v>51</v>
      </c>
      <c r="AE743" s="6" t="s">
        <v>52</v>
      </c>
      <c r="AF743" s="6" t="s">
        <v>828</v>
      </c>
      <c r="AG743" s="6" t="s">
        <v>54</v>
      </c>
      <c r="AJ743" s="6" t="s">
        <v>55</v>
      </c>
      <c r="AK743" s="6" t="s">
        <v>55</v>
      </c>
    </row>
    <row r="744" spans="1:37" ht="16.5" customHeight="1" x14ac:dyDescent="0.45">
      <c r="A744" s="5" t="s">
        <v>847</v>
      </c>
      <c r="B744" s="6" t="s">
        <v>848</v>
      </c>
      <c r="C744" s="6" t="s">
        <v>849</v>
      </c>
      <c r="D744" s="9">
        <f>_xlfn.XLOOKUP(C744,总台账!C:C,总台账!D:D)</f>
        <v>3270000</v>
      </c>
      <c r="E744" s="9">
        <f>_xlfn.XLOOKUP(C744,总台账!C:C,总台账!E:E)</f>
        <v>0</v>
      </c>
      <c r="F744" s="6" t="s">
        <v>37</v>
      </c>
      <c r="G744" s="6" t="s">
        <v>38</v>
      </c>
      <c r="H744" s="6" t="s">
        <v>39</v>
      </c>
      <c r="I744" s="6" t="s">
        <v>40</v>
      </c>
      <c r="J744" s="8">
        <v>44160</v>
      </c>
      <c r="K744" s="6" t="s">
        <v>7955</v>
      </c>
      <c r="L744" s="6" t="s">
        <v>42</v>
      </c>
      <c r="M744" s="6" t="s">
        <v>10733</v>
      </c>
      <c r="N744" s="6" t="s">
        <v>18359</v>
      </c>
      <c r="O744" s="6" t="s">
        <v>11204</v>
      </c>
      <c r="P744" s="6" t="s">
        <v>3600</v>
      </c>
      <c r="Q744" s="6" t="s">
        <v>46</v>
      </c>
      <c r="R744" s="6" t="s">
        <v>47</v>
      </c>
      <c r="S744" s="6" t="s">
        <v>48</v>
      </c>
      <c r="U744" s="6" t="s">
        <v>49</v>
      </c>
      <c r="V744" s="8">
        <v>44158</v>
      </c>
      <c r="W744" s="8">
        <v>44160</v>
      </c>
      <c r="X744" s="31">
        <v>44196</v>
      </c>
      <c r="Y744" s="6" t="str">
        <f>_xlfn.XLOOKUP(C744,总台账!C:C,总台账!Y:Y)</f>
        <v>正常履行</v>
      </c>
      <c r="AA744" s="6" t="str">
        <f>_xlfn.XLOOKUP(C744,总台账!C:C,总台账!Y:Y)</f>
        <v>正常履行</v>
      </c>
      <c r="AB744" s="6" t="s">
        <v>50</v>
      </c>
      <c r="AC744" s="6" t="s">
        <v>51</v>
      </c>
      <c r="AE744" s="6" t="s">
        <v>52</v>
      </c>
      <c r="AF744" s="6" t="s">
        <v>851</v>
      </c>
      <c r="AG744" s="6" t="s">
        <v>54</v>
      </c>
      <c r="AJ744" s="6" t="s">
        <v>55</v>
      </c>
      <c r="AK744" s="6" t="s">
        <v>55</v>
      </c>
    </row>
    <row r="745" spans="1:37" ht="16.5" customHeight="1" x14ac:dyDescent="0.45">
      <c r="A745" s="5" t="s">
        <v>896</v>
      </c>
      <c r="B745" s="6" t="s">
        <v>897</v>
      </c>
      <c r="C745" s="6" t="s">
        <v>898</v>
      </c>
      <c r="D745" s="9">
        <f>_xlfn.XLOOKUP(C745,总台账!C:C,总台账!D:D)</f>
        <v>4981454</v>
      </c>
      <c r="E745" s="9">
        <f>_xlfn.XLOOKUP(C745,总台账!C:C,总台账!E:E)</f>
        <v>0</v>
      </c>
      <c r="F745" s="6" t="s">
        <v>37</v>
      </c>
      <c r="G745" s="6" t="s">
        <v>38</v>
      </c>
      <c r="H745" s="6" t="s">
        <v>39</v>
      </c>
      <c r="I745" s="6" t="s">
        <v>40</v>
      </c>
      <c r="J745" s="8">
        <v>44160</v>
      </c>
      <c r="K745" s="6" t="s">
        <v>7955</v>
      </c>
      <c r="L745" s="6" t="s">
        <v>42</v>
      </c>
      <c r="M745" s="6" t="s">
        <v>6247</v>
      </c>
      <c r="N745" s="6" t="s">
        <v>18265</v>
      </c>
      <c r="O745" s="6" t="s">
        <v>11204</v>
      </c>
      <c r="P745" s="6" t="s">
        <v>3601</v>
      </c>
      <c r="Q745" s="6" t="s">
        <v>46</v>
      </c>
      <c r="R745" s="6" t="s">
        <v>47</v>
      </c>
      <c r="S745" s="6" t="s">
        <v>48</v>
      </c>
      <c r="U745" s="6" t="s">
        <v>49</v>
      </c>
      <c r="V745" s="8">
        <v>44158</v>
      </c>
      <c r="W745" s="8">
        <v>44170</v>
      </c>
      <c r="X745" s="31">
        <v>44214</v>
      </c>
      <c r="Y745" s="6" t="str">
        <f>_xlfn.XLOOKUP(C745,总台账!C:C,总台账!Y:Y)</f>
        <v>履约终止</v>
      </c>
      <c r="AA745" s="6" t="str">
        <f>_xlfn.XLOOKUP(C745,总台账!C:C,总台账!Y:Y)</f>
        <v>履约终止</v>
      </c>
      <c r="AB745" s="6" t="s">
        <v>50</v>
      </c>
      <c r="AC745" s="6" t="s">
        <v>51</v>
      </c>
      <c r="AE745" s="6" t="s">
        <v>52</v>
      </c>
      <c r="AF745" s="6" t="s">
        <v>899</v>
      </c>
      <c r="AG745" s="6" t="s">
        <v>54</v>
      </c>
      <c r="AJ745" s="6" t="s">
        <v>55</v>
      </c>
      <c r="AK745" s="6" t="s">
        <v>55</v>
      </c>
    </row>
    <row r="746" spans="1:37" ht="16.5" customHeight="1" x14ac:dyDescent="0.45">
      <c r="A746" s="5" t="s">
        <v>927</v>
      </c>
      <c r="B746" s="6" t="s">
        <v>928</v>
      </c>
      <c r="C746" s="6" t="s">
        <v>929</v>
      </c>
      <c r="D746" s="9">
        <f>_xlfn.XLOOKUP(C746,总台账!C:C,总台账!D:D)</f>
        <v>2479544</v>
      </c>
      <c r="E746" s="9">
        <f>_xlfn.XLOOKUP(C746,总台账!C:C,总台账!E:E)</f>
        <v>0</v>
      </c>
      <c r="F746" s="6" t="s">
        <v>37</v>
      </c>
      <c r="G746" s="6" t="s">
        <v>38</v>
      </c>
      <c r="H746" s="6" t="s">
        <v>39</v>
      </c>
      <c r="I746" s="6" t="s">
        <v>40</v>
      </c>
      <c r="J746" s="8">
        <v>44160</v>
      </c>
      <c r="K746" s="6" t="s">
        <v>7955</v>
      </c>
      <c r="L746" s="6" t="s">
        <v>42</v>
      </c>
      <c r="M746" s="6" t="s">
        <v>10734</v>
      </c>
      <c r="N746" s="6" t="s">
        <v>18358</v>
      </c>
      <c r="O746" s="6" t="s">
        <v>11204</v>
      </c>
      <c r="P746" s="6" t="s">
        <v>3602</v>
      </c>
      <c r="Q746" s="6" t="s">
        <v>46</v>
      </c>
      <c r="R746" s="6" t="s">
        <v>47</v>
      </c>
      <c r="S746" s="6" t="s">
        <v>48</v>
      </c>
      <c r="U746" s="6" t="s">
        <v>49</v>
      </c>
      <c r="V746" s="8">
        <v>44159</v>
      </c>
      <c r="W746" s="8">
        <v>44160</v>
      </c>
      <c r="X746" s="31">
        <v>44196</v>
      </c>
      <c r="Y746" s="6" t="str">
        <f>_xlfn.XLOOKUP(C746,总台账!C:C,总台账!Y:Y)</f>
        <v>履约终止</v>
      </c>
      <c r="AA746" s="6" t="str">
        <f>_xlfn.XLOOKUP(C746,总台账!C:C,总台账!Y:Y)</f>
        <v>履约终止</v>
      </c>
      <c r="AB746" s="6" t="s">
        <v>50</v>
      </c>
      <c r="AC746" s="6" t="s">
        <v>51</v>
      </c>
      <c r="AE746" s="6" t="s">
        <v>52</v>
      </c>
      <c r="AF746" s="6" t="s">
        <v>931</v>
      </c>
      <c r="AG746" s="6" t="s">
        <v>54</v>
      </c>
      <c r="AJ746" s="6" t="s">
        <v>55</v>
      </c>
      <c r="AK746" s="6" t="s">
        <v>55</v>
      </c>
    </row>
    <row r="747" spans="1:37" x14ac:dyDescent="0.45">
      <c r="A747" s="5" t="s">
        <v>816</v>
      </c>
      <c r="B747" s="6" t="s">
        <v>817</v>
      </c>
      <c r="C747" s="6" t="s">
        <v>818</v>
      </c>
      <c r="D747" s="9">
        <f>_xlfn.XLOOKUP(C747,总台账!C:C,总台账!D:D)</f>
        <v>2200000</v>
      </c>
      <c r="E747" s="9">
        <f>_xlfn.XLOOKUP(C747,总台账!C:C,总台账!E:E)</f>
        <v>0</v>
      </c>
      <c r="F747" s="6" t="s">
        <v>37</v>
      </c>
      <c r="G747" s="6" t="s">
        <v>17981</v>
      </c>
      <c r="H747" s="6" t="s">
        <v>479</v>
      </c>
      <c r="I747" s="6">
        <v>0</v>
      </c>
      <c r="J747" s="8">
        <v>44161</v>
      </c>
      <c r="K747" s="6" t="s">
        <v>7955</v>
      </c>
      <c r="L747" s="6" t="s">
        <v>42</v>
      </c>
      <c r="M747" s="6" t="s">
        <v>10720</v>
      </c>
      <c r="N747" s="6" t="s">
        <v>18335</v>
      </c>
      <c r="O747" s="6" t="s">
        <v>93</v>
      </c>
      <c r="P747" s="6" t="s">
        <v>3603</v>
      </c>
      <c r="Q747" s="6" t="s">
        <v>46</v>
      </c>
      <c r="R747" s="6" t="s">
        <v>47</v>
      </c>
      <c r="S747" s="6" t="s">
        <v>48</v>
      </c>
      <c r="U747" s="6" t="s">
        <v>49</v>
      </c>
      <c r="V747" s="8">
        <v>44160</v>
      </c>
      <c r="W747" s="8">
        <v>44161</v>
      </c>
      <c r="X747" s="31">
        <v>44196</v>
      </c>
      <c r="Y747" s="6" t="str">
        <f>_xlfn.XLOOKUP(C747,总台账!C:C,总台账!Y:Y)</f>
        <v>正常履行</v>
      </c>
      <c r="AA747" s="6" t="str">
        <f>_xlfn.XLOOKUP(C747,总台账!C:C,总台账!Y:Y)</f>
        <v>正常履行</v>
      </c>
      <c r="AB747" s="6" t="s">
        <v>50</v>
      </c>
      <c r="AC747" s="6" t="s">
        <v>51</v>
      </c>
      <c r="AE747" s="6" t="s">
        <v>52</v>
      </c>
      <c r="AF747" s="6" t="s">
        <v>819</v>
      </c>
      <c r="AG747" s="6" t="s">
        <v>54</v>
      </c>
      <c r="AJ747" s="6" t="s">
        <v>55</v>
      </c>
      <c r="AK747" s="6" t="s">
        <v>55</v>
      </c>
    </row>
    <row r="748" spans="1:37" x14ac:dyDescent="0.45">
      <c r="A748" s="5" t="s">
        <v>852</v>
      </c>
      <c r="B748" s="6" t="s">
        <v>853</v>
      </c>
      <c r="C748" s="6" t="s">
        <v>854</v>
      </c>
      <c r="D748" s="9">
        <f>_xlfn.XLOOKUP(C748,总台账!C:C,总台账!D:D)</f>
        <v>9344014</v>
      </c>
      <c r="E748" s="9">
        <f>_xlfn.XLOOKUP(C748,总台账!C:C,总台账!E:E)</f>
        <v>0</v>
      </c>
      <c r="F748" s="6" t="s">
        <v>37</v>
      </c>
      <c r="G748" s="6" t="s">
        <v>38</v>
      </c>
      <c r="H748" s="6" t="s">
        <v>39</v>
      </c>
      <c r="I748" s="6" t="s">
        <v>40</v>
      </c>
      <c r="J748" s="8">
        <v>44161</v>
      </c>
      <c r="K748" s="6" t="s">
        <v>7955</v>
      </c>
      <c r="L748" s="6" t="s">
        <v>42</v>
      </c>
      <c r="M748" s="6" t="s">
        <v>10735</v>
      </c>
      <c r="N748" s="6" t="s">
        <v>18362</v>
      </c>
      <c r="O748" s="6" t="s">
        <v>11204</v>
      </c>
      <c r="P748" s="6" t="s">
        <v>3604</v>
      </c>
      <c r="Q748" s="6" t="s">
        <v>46</v>
      </c>
      <c r="R748" s="6" t="s">
        <v>47</v>
      </c>
      <c r="S748" s="6" t="s">
        <v>48</v>
      </c>
      <c r="U748" s="6" t="s">
        <v>49</v>
      </c>
      <c r="V748" s="8">
        <v>44158</v>
      </c>
      <c r="W748" s="8">
        <v>44161</v>
      </c>
      <c r="X748" s="31">
        <v>44347</v>
      </c>
      <c r="Y748" s="6" t="str">
        <f>_xlfn.XLOOKUP(C748,总台账!C:C,总台账!Y:Y)</f>
        <v>正常履行</v>
      </c>
      <c r="AA748" s="6" t="str">
        <f>_xlfn.XLOOKUP(C748,总台账!C:C,总台账!Y:Y)</f>
        <v>正常履行</v>
      </c>
      <c r="AB748" s="6" t="s">
        <v>50</v>
      </c>
      <c r="AC748" s="6" t="s">
        <v>51</v>
      </c>
      <c r="AE748" s="6" t="s">
        <v>52</v>
      </c>
      <c r="AF748" s="6" t="s">
        <v>856</v>
      </c>
      <c r="AG748" s="6" t="s">
        <v>54</v>
      </c>
      <c r="AJ748" s="6" t="s">
        <v>55</v>
      </c>
      <c r="AK748" s="6" t="s">
        <v>55</v>
      </c>
    </row>
    <row r="749" spans="1:37" x14ac:dyDescent="0.45">
      <c r="A749" s="5" t="s">
        <v>932</v>
      </c>
      <c r="B749" s="6" t="s">
        <v>933</v>
      </c>
      <c r="C749" s="6" t="s">
        <v>934</v>
      </c>
      <c r="D749" s="9">
        <f>_xlfn.XLOOKUP(C749,总台账!C:C,总台账!D:D)</f>
        <v>3500000</v>
      </c>
      <c r="E749" s="9">
        <f>_xlfn.XLOOKUP(C749,总台账!C:C,总台账!E:E)</f>
        <v>0</v>
      </c>
      <c r="F749" s="6" t="s">
        <v>37</v>
      </c>
      <c r="G749" s="6" t="s">
        <v>38</v>
      </c>
      <c r="H749" s="6" t="s">
        <v>39</v>
      </c>
      <c r="I749" s="6" t="s">
        <v>40</v>
      </c>
      <c r="J749" s="8">
        <v>44161</v>
      </c>
      <c r="K749" s="6" t="s">
        <v>7955</v>
      </c>
      <c r="L749" s="6" t="s">
        <v>42</v>
      </c>
      <c r="M749" s="6" t="s">
        <v>10736</v>
      </c>
      <c r="N749" s="6" t="s">
        <v>18361</v>
      </c>
      <c r="O749" s="6" t="s">
        <v>11204</v>
      </c>
      <c r="P749" s="6" t="s">
        <v>3605</v>
      </c>
      <c r="Q749" s="6" t="s">
        <v>46</v>
      </c>
      <c r="R749" s="6" t="s">
        <v>47</v>
      </c>
      <c r="S749" s="6" t="s">
        <v>48</v>
      </c>
      <c r="U749" s="6" t="s">
        <v>49</v>
      </c>
      <c r="V749" s="8">
        <v>44159</v>
      </c>
      <c r="W749" s="8">
        <v>44170</v>
      </c>
      <c r="X749" s="31">
        <v>44214</v>
      </c>
      <c r="Y749" s="6" t="str">
        <f>_xlfn.XLOOKUP(C749,总台账!C:C,总台账!Y:Y)</f>
        <v>正常履行</v>
      </c>
      <c r="AA749" s="6" t="str">
        <f>_xlfn.XLOOKUP(C749,总台账!C:C,总台账!Y:Y)</f>
        <v>正常履行</v>
      </c>
      <c r="AB749" s="6" t="s">
        <v>50</v>
      </c>
      <c r="AC749" s="6" t="s">
        <v>51</v>
      </c>
      <c r="AE749" s="6" t="s">
        <v>52</v>
      </c>
      <c r="AF749" s="6" t="s">
        <v>936</v>
      </c>
      <c r="AG749" s="6" t="s">
        <v>54</v>
      </c>
      <c r="AJ749" s="6" t="s">
        <v>55</v>
      </c>
      <c r="AK749" s="6" t="s">
        <v>55</v>
      </c>
    </row>
    <row r="750" spans="1:37" x14ac:dyDescent="0.45">
      <c r="A750" s="5" t="s">
        <v>937</v>
      </c>
      <c r="B750" s="6" t="s">
        <v>938</v>
      </c>
      <c r="C750" s="6" t="s">
        <v>939</v>
      </c>
      <c r="D750" s="9">
        <f>_xlfn.XLOOKUP(C750,总台账!C:C,总台账!D:D)</f>
        <v>3500000</v>
      </c>
      <c r="E750" s="9">
        <f>_xlfn.XLOOKUP(C750,总台账!C:C,总台账!E:E)</f>
        <v>0</v>
      </c>
      <c r="F750" s="6" t="s">
        <v>37</v>
      </c>
      <c r="G750" s="6" t="s">
        <v>38</v>
      </c>
      <c r="H750" s="6" t="s">
        <v>39</v>
      </c>
      <c r="I750" s="6" t="s">
        <v>40</v>
      </c>
      <c r="J750" s="8">
        <v>44161</v>
      </c>
      <c r="K750" s="6" t="s">
        <v>7955</v>
      </c>
      <c r="L750" s="6" t="s">
        <v>42</v>
      </c>
      <c r="M750" s="6" t="s">
        <v>10736</v>
      </c>
      <c r="N750" s="6" t="s">
        <v>18361</v>
      </c>
      <c r="O750" s="6" t="s">
        <v>11204</v>
      </c>
      <c r="P750" s="6" t="s">
        <v>3606</v>
      </c>
      <c r="Q750" s="6" t="s">
        <v>46</v>
      </c>
      <c r="R750" s="6" t="s">
        <v>47</v>
      </c>
      <c r="S750" s="6" t="s">
        <v>48</v>
      </c>
      <c r="U750" s="6" t="s">
        <v>49</v>
      </c>
      <c r="V750" s="8">
        <v>44159</v>
      </c>
      <c r="W750" s="8">
        <v>44170</v>
      </c>
      <c r="X750" s="31">
        <v>44214</v>
      </c>
      <c r="Y750" s="6" t="str">
        <f>_xlfn.XLOOKUP(C750,总台账!C:C,总台账!Y:Y)</f>
        <v>正常履行</v>
      </c>
      <c r="AA750" s="6" t="str">
        <f>_xlfn.XLOOKUP(C750,总台账!C:C,总台账!Y:Y)</f>
        <v>正常履行</v>
      </c>
      <c r="AB750" s="6" t="s">
        <v>50</v>
      </c>
      <c r="AC750" s="6" t="s">
        <v>51</v>
      </c>
      <c r="AE750" s="6" t="s">
        <v>52</v>
      </c>
      <c r="AF750" s="6" t="s">
        <v>940</v>
      </c>
      <c r="AG750" s="6" t="s">
        <v>54</v>
      </c>
      <c r="AJ750" s="6" t="s">
        <v>55</v>
      </c>
      <c r="AK750" s="6" t="s">
        <v>55</v>
      </c>
    </row>
    <row r="751" spans="1:37" x14ac:dyDescent="0.45">
      <c r="A751" s="5" t="s">
        <v>862</v>
      </c>
      <c r="B751" s="6" t="s">
        <v>863</v>
      </c>
      <c r="C751" s="6" t="s">
        <v>864</v>
      </c>
      <c r="D751" s="9">
        <f>_xlfn.XLOOKUP(C751,总台账!C:C,总台账!D:D)</f>
        <v>501000</v>
      </c>
      <c r="E751" s="9">
        <f>_xlfn.XLOOKUP(C751,总台账!C:C,总台账!E:E)</f>
        <v>0</v>
      </c>
      <c r="F751" s="6" t="s">
        <v>37</v>
      </c>
      <c r="G751" s="6" t="s">
        <v>38</v>
      </c>
      <c r="H751" s="6" t="s">
        <v>39</v>
      </c>
      <c r="I751" s="6" t="s">
        <v>40</v>
      </c>
      <c r="J751" s="8">
        <v>44161</v>
      </c>
      <c r="K751" s="6" t="s">
        <v>7955</v>
      </c>
      <c r="L751" s="6" t="s">
        <v>42</v>
      </c>
      <c r="M751" s="6" t="s">
        <v>6177</v>
      </c>
      <c r="N751" s="6" t="s">
        <v>18318</v>
      </c>
      <c r="O751" s="6" t="s">
        <v>11204</v>
      </c>
      <c r="P751" s="6" t="s">
        <v>3607</v>
      </c>
      <c r="Q751" s="6" t="s">
        <v>46</v>
      </c>
      <c r="R751" s="6" t="s">
        <v>47</v>
      </c>
      <c r="S751" s="6" t="s">
        <v>48</v>
      </c>
      <c r="U751" s="6" t="s">
        <v>49</v>
      </c>
      <c r="V751" s="8">
        <v>44160</v>
      </c>
      <c r="W751" s="8">
        <v>44166</v>
      </c>
      <c r="X751" s="31">
        <v>44226</v>
      </c>
      <c r="Y751" s="6" t="str">
        <f>_xlfn.XLOOKUP(C751,总台账!C:C,总台账!Y:Y)</f>
        <v>正常履行</v>
      </c>
      <c r="AA751" s="6" t="str">
        <f>_xlfn.XLOOKUP(C751,总台账!C:C,总台账!Y:Y)</f>
        <v>正常履行</v>
      </c>
      <c r="AB751" s="6" t="s">
        <v>50</v>
      </c>
      <c r="AC751" s="6" t="s">
        <v>691</v>
      </c>
      <c r="AE751" s="6" t="s">
        <v>52</v>
      </c>
      <c r="AF751" s="6" t="s">
        <v>865</v>
      </c>
      <c r="AG751" s="6" t="s">
        <v>54</v>
      </c>
      <c r="AJ751" s="6" t="s">
        <v>55</v>
      </c>
      <c r="AK751" s="6" t="s">
        <v>55</v>
      </c>
    </row>
    <row r="752" spans="1:37" x14ac:dyDescent="0.45">
      <c r="A752" s="5" t="s">
        <v>857</v>
      </c>
      <c r="B752" s="6" t="s">
        <v>858</v>
      </c>
      <c r="C752" s="6" t="s">
        <v>859</v>
      </c>
      <c r="D752" s="9">
        <f>_xlfn.XLOOKUP(C752,总台账!C:C,总台账!D:D)</f>
        <v>619284</v>
      </c>
      <c r="E752" s="9">
        <f>_xlfn.XLOOKUP(C752,总台账!C:C,总台账!E:E)</f>
        <v>0</v>
      </c>
      <c r="F752" s="6" t="s">
        <v>37</v>
      </c>
      <c r="G752" s="6" t="s">
        <v>38</v>
      </c>
      <c r="H752" s="6" t="s">
        <v>39</v>
      </c>
      <c r="I752" s="6" t="s">
        <v>40</v>
      </c>
      <c r="J752" s="8">
        <v>44161</v>
      </c>
      <c r="K752" s="6" t="s">
        <v>7955</v>
      </c>
      <c r="L752" s="6" t="s">
        <v>42</v>
      </c>
      <c r="M752" s="6" t="s">
        <v>10737</v>
      </c>
      <c r="N752" s="6" t="s">
        <v>18360</v>
      </c>
      <c r="O752" s="6" t="s">
        <v>11204</v>
      </c>
      <c r="P752" s="6" t="s">
        <v>3608</v>
      </c>
      <c r="Q752" s="6" t="s">
        <v>46</v>
      </c>
      <c r="R752" s="6" t="s">
        <v>47</v>
      </c>
      <c r="S752" s="6" t="s">
        <v>48</v>
      </c>
      <c r="U752" s="6" t="s">
        <v>49</v>
      </c>
      <c r="V752" s="8">
        <v>44160</v>
      </c>
      <c r="W752" s="8">
        <v>44166</v>
      </c>
      <c r="X752" s="31">
        <v>44226</v>
      </c>
      <c r="Y752" s="6" t="str">
        <f>_xlfn.XLOOKUP(C752,总台账!C:C,总台账!Y:Y)</f>
        <v>正常履行</v>
      </c>
      <c r="AA752" s="6" t="str">
        <f>_xlfn.XLOOKUP(C752,总台账!C:C,总台账!Y:Y)</f>
        <v>正常履行</v>
      </c>
      <c r="AB752" s="6" t="s">
        <v>50</v>
      </c>
      <c r="AC752" s="6" t="s">
        <v>691</v>
      </c>
      <c r="AE752" s="6" t="s">
        <v>52</v>
      </c>
      <c r="AF752" s="6" t="s">
        <v>861</v>
      </c>
      <c r="AG752" s="6" t="s">
        <v>54</v>
      </c>
      <c r="AJ752" s="6" t="s">
        <v>55</v>
      </c>
      <c r="AK752" s="6" t="s">
        <v>55</v>
      </c>
    </row>
    <row r="753" spans="1:37" x14ac:dyDescent="0.45">
      <c r="A753" s="5" t="s">
        <v>3676</v>
      </c>
      <c r="B753" s="6" t="s">
        <v>6162</v>
      </c>
      <c r="C753" s="6" t="s">
        <v>5979</v>
      </c>
      <c r="D753" s="9">
        <f>_xlfn.XLOOKUP(C753,总台账!C:C,总台账!D:D)</f>
        <v>101973.06</v>
      </c>
      <c r="E753" s="9">
        <f>_xlfn.XLOOKUP(C753,总台账!C:C,总台账!E:E)</f>
        <v>0</v>
      </c>
      <c r="F753" s="6" t="s">
        <v>37</v>
      </c>
      <c r="G753" s="6" t="s">
        <v>17981</v>
      </c>
      <c r="H753" s="6" t="s">
        <v>554</v>
      </c>
      <c r="I753" s="6" t="s">
        <v>10691</v>
      </c>
      <c r="J753" s="8">
        <v>44163</v>
      </c>
      <c r="K753" s="6" t="s">
        <v>7955</v>
      </c>
      <c r="L753" s="6" t="s">
        <v>59</v>
      </c>
      <c r="M753" s="6" t="s">
        <v>10738</v>
      </c>
      <c r="N753" s="6" t="s">
        <v>18363</v>
      </c>
      <c r="O753" s="6" t="s">
        <v>19910</v>
      </c>
      <c r="P753" s="6" t="s">
        <v>7104</v>
      </c>
      <c r="Q753" s="6" t="s">
        <v>46</v>
      </c>
      <c r="R753" s="6" t="s">
        <v>47</v>
      </c>
      <c r="S753" s="6" t="s">
        <v>48</v>
      </c>
      <c r="U753" s="6" t="s">
        <v>49</v>
      </c>
      <c r="V753" s="8">
        <v>44155</v>
      </c>
      <c r="W753" s="8">
        <v>44163</v>
      </c>
      <c r="X753" s="31">
        <v>44175</v>
      </c>
      <c r="Y753" s="6" t="str">
        <f>_xlfn.XLOOKUP(C753,总台账!C:C,总台账!Y:Y)</f>
        <v>履约终止</v>
      </c>
      <c r="AA753" s="6" t="str">
        <f>_xlfn.XLOOKUP(C753,总台账!C:C,总台账!Y:Y)</f>
        <v>履约终止</v>
      </c>
      <c r="AB753" s="6" t="s">
        <v>50</v>
      </c>
      <c r="AC753" s="6" t="s">
        <v>51</v>
      </c>
      <c r="AE753" s="6" t="s">
        <v>52</v>
      </c>
      <c r="AF753" s="6" t="s">
        <v>3678</v>
      </c>
      <c r="AG753" s="6" t="s">
        <v>54</v>
      </c>
      <c r="AJ753" s="6" t="s">
        <v>55</v>
      </c>
      <c r="AK753" s="6" t="s">
        <v>55</v>
      </c>
    </row>
    <row r="754" spans="1:37" ht="16.5" customHeight="1" x14ac:dyDescent="0.45">
      <c r="A754" s="5" t="s">
        <v>15870</v>
      </c>
      <c r="B754" s="6" t="s">
        <v>15871</v>
      </c>
      <c r="C754" s="6" t="s">
        <v>15872</v>
      </c>
      <c r="D754" s="9">
        <f>_xlfn.XLOOKUP(C754,总台账!C:C,总台账!D:D)</f>
        <v>87440471.310000002</v>
      </c>
      <c r="E754" s="9">
        <f>_xlfn.XLOOKUP(C754,总台账!C:C,总台账!E:E)</f>
        <v>0</v>
      </c>
      <c r="F754" s="6" t="s">
        <v>37</v>
      </c>
      <c r="G754" s="6" t="s">
        <v>38</v>
      </c>
      <c r="H754" s="6" t="s">
        <v>39</v>
      </c>
      <c r="I754" s="6" t="s">
        <v>40</v>
      </c>
      <c r="J754" s="11">
        <v>44165</v>
      </c>
      <c r="K754" s="6" t="s">
        <v>13379</v>
      </c>
      <c r="L754" s="6" t="s">
        <v>13380</v>
      </c>
      <c r="M754" s="6" t="s">
        <v>16251</v>
      </c>
      <c r="N754" s="6" t="s">
        <v>18364</v>
      </c>
      <c r="O754" s="6" t="s">
        <v>13707</v>
      </c>
      <c r="P754" s="6" t="s">
        <v>17655</v>
      </c>
      <c r="Q754" s="6" t="s">
        <v>46</v>
      </c>
      <c r="R754" s="6" t="s">
        <v>13382</v>
      </c>
      <c r="U754" s="6" t="s">
        <v>49</v>
      </c>
      <c r="V754" s="8">
        <v>44162</v>
      </c>
      <c r="W754" s="8">
        <v>44169</v>
      </c>
      <c r="X754" s="31">
        <v>44561</v>
      </c>
      <c r="Y754" s="6" t="str">
        <f>_xlfn.XLOOKUP(C754,总台账!C:C,总台账!Y:Y)</f>
        <v>正常履行</v>
      </c>
      <c r="AA754" s="6" t="str">
        <f>_xlfn.XLOOKUP(C754,总台账!C:C,总台账!Y:Y)</f>
        <v>正常履行</v>
      </c>
      <c r="AB754" s="6" t="s">
        <v>50</v>
      </c>
      <c r="AC754" s="6" t="s">
        <v>51</v>
      </c>
      <c r="AE754" s="6" t="s">
        <v>52</v>
      </c>
      <c r="AF754" s="6" t="s">
        <v>15873</v>
      </c>
      <c r="AG754" s="6" t="s">
        <v>54</v>
      </c>
      <c r="AJ754" s="6" t="s">
        <v>55</v>
      </c>
      <c r="AK754" s="6" t="s">
        <v>55</v>
      </c>
    </row>
    <row r="755" spans="1:37" ht="16.5" customHeight="1" x14ac:dyDescent="0.45">
      <c r="A755" s="5" t="s">
        <v>3679</v>
      </c>
      <c r="B755" s="6" t="s">
        <v>3680</v>
      </c>
      <c r="C755" s="6" t="s">
        <v>3681</v>
      </c>
      <c r="D755" s="9">
        <f>_xlfn.XLOOKUP(C755,总台账!C:C,总台账!D:D)</f>
        <v>17833857</v>
      </c>
      <c r="E755" s="9">
        <f>_xlfn.XLOOKUP(C755,总台账!C:C,总台账!E:E)</f>
        <v>0</v>
      </c>
      <c r="F755" s="6" t="s">
        <v>37</v>
      </c>
      <c r="G755" s="6" t="s">
        <v>38</v>
      </c>
      <c r="H755" s="6" t="s">
        <v>39</v>
      </c>
      <c r="I755" s="6" t="s">
        <v>40</v>
      </c>
      <c r="J755" s="8">
        <v>44167</v>
      </c>
      <c r="K755" s="6" t="s">
        <v>7955</v>
      </c>
      <c r="L755" s="6" t="s">
        <v>42</v>
      </c>
      <c r="M755" s="6" t="s">
        <v>10739</v>
      </c>
      <c r="N755" s="6" t="s">
        <v>18365</v>
      </c>
      <c r="O755" s="6" t="s">
        <v>11204</v>
      </c>
      <c r="P755" s="6" t="s">
        <v>5980</v>
      </c>
      <c r="Q755" s="6" t="s">
        <v>46</v>
      </c>
      <c r="R755" s="6" t="s">
        <v>47</v>
      </c>
      <c r="S755" s="6" t="s">
        <v>48</v>
      </c>
      <c r="U755" s="6" t="s">
        <v>49</v>
      </c>
      <c r="V755" s="8">
        <v>44165</v>
      </c>
      <c r="W755" s="8">
        <v>44167</v>
      </c>
      <c r="X755" s="31">
        <v>44279</v>
      </c>
      <c r="Y755" s="6" t="str">
        <f>_xlfn.XLOOKUP(C755,总台账!C:C,总台账!Y:Y)</f>
        <v>履约终止</v>
      </c>
      <c r="AA755" s="6" t="str">
        <f>_xlfn.XLOOKUP(C755,总台账!C:C,总台账!Y:Y)</f>
        <v>履约终止</v>
      </c>
      <c r="AB755" s="6" t="s">
        <v>50</v>
      </c>
      <c r="AC755" s="6" t="s">
        <v>51</v>
      </c>
      <c r="AE755" s="6" t="s">
        <v>52</v>
      </c>
      <c r="AF755" s="6" t="s">
        <v>3682</v>
      </c>
      <c r="AG755" s="6" t="s">
        <v>54</v>
      </c>
      <c r="AJ755" s="6" t="s">
        <v>55</v>
      </c>
      <c r="AK755" s="6" t="s">
        <v>55</v>
      </c>
    </row>
    <row r="756" spans="1:37" ht="16.5" customHeight="1" x14ac:dyDescent="0.45">
      <c r="A756" s="5" t="s">
        <v>3683</v>
      </c>
      <c r="B756" s="6" t="s">
        <v>3684</v>
      </c>
      <c r="C756" s="6" t="s">
        <v>3685</v>
      </c>
      <c r="D756" s="9">
        <f>_xlfn.XLOOKUP(C756,总台账!C:C,总台账!D:D)</f>
        <v>3000000</v>
      </c>
      <c r="E756" s="9">
        <f>_xlfn.XLOOKUP(C756,总台账!C:C,总台账!E:E)</f>
        <v>0</v>
      </c>
      <c r="F756" s="6" t="s">
        <v>37</v>
      </c>
      <c r="G756" s="6" t="s">
        <v>38</v>
      </c>
      <c r="H756" s="6" t="s">
        <v>39</v>
      </c>
      <c r="I756" s="6" t="s">
        <v>40</v>
      </c>
      <c r="J756" s="8">
        <v>44167</v>
      </c>
      <c r="K756" s="6" t="s">
        <v>7955</v>
      </c>
      <c r="L756" s="6" t="s">
        <v>42</v>
      </c>
      <c r="M756" s="6" t="s">
        <v>10711</v>
      </c>
      <c r="N756" s="6" t="s">
        <v>18316</v>
      </c>
      <c r="O756" s="6" t="s">
        <v>11204</v>
      </c>
      <c r="P756" s="6" t="s">
        <v>5981</v>
      </c>
      <c r="Q756" s="6" t="s">
        <v>46</v>
      </c>
      <c r="R756" s="6" t="s">
        <v>47</v>
      </c>
      <c r="S756" s="6" t="s">
        <v>48</v>
      </c>
      <c r="U756" s="6" t="s">
        <v>49</v>
      </c>
      <c r="V756" s="8">
        <v>44166</v>
      </c>
      <c r="W756" s="8">
        <v>44170</v>
      </c>
      <c r="X756" s="31">
        <v>44236</v>
      </c>
      <c r="Y756" s="6" t="str">
        <f>_xlfn.XLOOKUP(C756,总台账!C:C,总台账!Y:Y)</f>
        <v>正常履行</v>
      </c>
      <c r="AA756" s="6" t="str">
        <f>_xlfn.XLOOKUP(C756,总台账!C:C,总台账!Y:Y)</f>
        <v>正常履行</v>
      </c>
      <c r="AB756" s="6" t="s">
        <v>50</v>
      </c>
      <c r="AC756" s="6" t="s">
        <v>51</v>
      </c>
      <c r="AE756" s="6" t="s">
        <v>52</v>
      </c>
      <c r="AF756" s="6" t="s">
        <v>3686</v>
      </c>
      <c r="AG756" s="6" t="s">
        <v>54</v>
      </c>
      <c r="AJ756" s="6" t="s">
        <v>55</v>
      </c>
      <c r="AK756" s="6" t="s">
        <v>55</v>
      </c>
    </row>
    <row r="757" spans="1:37" ht="16.5" customHeight="1" x14ac:dyDescent="0.45">
      <c r="A757" s="5" t="s">
        <v>16025</v>
      </c>
      <c r="B757" s="6" t="s">
        <v>16026</v>
      </c>
      <c r="C757" s="6" t="s">
        <v>16027</v>
      </c>
      <c r="D757" s="9">
        <f>_xlfn.XLOOKUP(C757,总台账!C:C,总台账!D:D)</f>
        <v>382600</v>
      </c>
      <c r="E757" s="9">
        <f>_xlfn.XLOOKUP(C757,总台账!C:C,总台账!E:E)</f>
        <v>0</v>
      </c>
      <c r="F757" s="6" t="s">
        <v>37</v>
      </c>
      <c r="G757" s="6" t="s">
        <v>278</v>
      </c>
      <c r="H757" s="6" t="s">
        <v>479</v>
      </c>
      <c r="J757" s="11">
        <v>44168</v>
      </c>
      <c r="K757" s="6" t="s">
        <v>13379</v>
      </c>
      <c r="L757" s="6" t="s">
        <v>13380</v>
      </c>
      <c r="M757" s="6" t="s">
        <v>16233</v>
      </c>
      <c r="N757" s="6" t="s">
        <v>18213</v>
      </c>
      <c r="O757" s="6" t="s">
        <v>13707</v>
      </c>
      <c r="P757" s="6" t="s">
        <v>50</v>
      </c>
      <c r="Q757" s="6" t="s">
        <v>81</v>
      </c>
      <c r="R757" s="6" t="s">
        <v>13382</v>
      </c>
      <c r="U757" s="6" t="s">
        <v>49</v>
      </c>
      <c r="V757" s="8">
        <v>44082</v>
      </c>
      <c r="W757" s="8">
        <v>44168</v>
      </c>
      <c r="X757" s="31">
        <v>44316</v>
      </c>
      <c r="Y757" s="6" t="str">
        <f>_xlfn.XLOOKUP(C757,总台账!C:C,总台账!Y:Y)</f>
        <v>正常履行</v>
      </c>
      <c r="AA757" s="6" t="str">
        <f>_xlfn.XLOOKUP(C757,总台账!C:C,总台账!Y:Y)</f>
        <v>正常履行</v>
      </c>
      <c r="AB757" s="6" t="s">
        <v>50</v>
      </c>
      <c r="AC757" s="6" t="s">
        <v>51</v>
      </c>
      <c r="AE757" s="6" t="s">
        <v>52</v>
      </c>
      <c r="AF757" s="6" t="s">
        <v>15996</v>
      </c>
      <c r="AG757" s="6" t="s">
        <v>54</v>
      </c>
      <c r="AJ757" s="6" t="s">
        <v>55</v>
      </c>
      <c r="AK757" s="6" t="s">
        <v>55</v>
      </c>
    </row>
    <row r="758" spans="1:37" ht="16.5" customHeight="1" x14ac:dyDescent="0.45">
      <c r="A758" s="5" t="s">
        <v>15866</v>
      </c>
      <c r="B758" s="6" t="s">
        <v>15867</v>
      </c>
      <c r="C758" s="6" t="s">
        <v>15868</v>
      </c>
      <c r="D758" s="9">
        <f>_xlfn.XLOOKUP(C758,总台账!C:C,总台账!D:D)</f>
        <v>9082569</v>
      </c>
      <c r="E758" s="9">
        <f>_xlfn.XLOOKUP(C758,总台账!C:C,总台账!E:E)</f>
        <v>0</v>
      </c>
      <c r="F758" s="6" t="s">
        <v>37</v>
      </c>
      <c r="G758" s="6" t="s">
        <v>38</v>
      </c>
      <c r="H758" s="6" t="s">
        <v>39</v>
      </c>
      <c r="I758" s="6" t="s">
        <v>40</v>
      </c>
      <c r="J758" s="11">
        <v>44169</v>
      </c>
      <c r="K758" s="6" t="s">
        <v>13379</v>
      </c>
      <c r="L758" s="6" t="s">
        <v>13380</v>
      </c>
      <c r="M758" s="6" t="s">
        <v>16252</v>
      </c>
      <c r="N758" s="6" t="s">
        <v>18366</v>
      </c>
      <c r="O758" s="6" t="s">
        <v>19910</v>
      </c>
      <c r="P758" s="6" t="s">
        <v>50</v>
      </c>
      <c r="Q758" s="6" t="s">
        <v>975</v>
      </c>
      <c r="R758" s="6" t="s">
        <v>13382</v>
      </c>
      <c r="S758" s="6" t="s">
        <v>6419</v>
      </c>
      <c r="U758" s="6" t="s">
        <v>49</v>
      </c>
      <c r="V758" s="8">
        <v>44166</v>
      </c>
      <c r="W758" s="8">
        <v>44169</v>
      </c>
      <c r="X758" s="31">
        <v>44561</v>
      </c>
      <c r="Y758" s="6" t="str">
        <f>_xlfn.XLOOKUP(C758,总台账!C:C,总台账!Y:Y)</f>
        <v>正常履行</v>
      </c>
      <c r="AA758" s="6" t="str">
        <f>_xlfn.XLOOKUP(C758,总台账!C:C,总台账!Y:Y)</f>
        <v>正常履行</v>
      </c>
      <c r="AB758" s="6" t="s">
        <v>50</v>
      </c>
      <c r="AC758" s="6" t="s">
        <v>905</v>
      </c>
      <c r="AE758" s="6" t="s">
        <v>52</v>
      </c>
      <c r="AF758" s="6" t="s">
        <v>15869</v>
      </c>
      <c r="AG758" s="6" t="s">
        <v>54</v>
      </c>
      <c r="AJ758" s="6" t="s">
        <v>55</v>
      </c>
      <c r="AK758" s="6" t="s">
        <v>55</v>
      </c>
    </row>
    <row r="759" spans="1:37" ht="16.5" customHeight="1" x14ac:dyDescent="0.45">
      <c r="A759" s="5" t="s">
        <v>3687</v>
      </c>
      <c r="B759" s="6" t="s">
        <v>3688</v>
      </c>
      <c r="C759" s="6" t="s">
        <v>3689</v>
      </c>
      <c r="D759" s="9">
        <f>_xlfn.XLOOKUP(C759,总台账!C:C,总台账!D:D)</f>
        <v>3850000</v>
      </c>
      <c r="E759" s="9">
        <f>_xlfn.XLOOKUP(C759,总台账!C:C,总台账!E:E)</f>
        <v>0</v>
      </c>
      <c r="F759" s="6" t="s">
        <v>37</v>
      </c>
      <c r="G759" s="6" t="s">
        <v>38</v>
      </c>
      <c r="H759" s="6" t="s">
        <v>39</v>
      </c>
      <c r="I759" s="6" t="s">
        <v>40</v>
      </c>
      <c r="J759" s="8">
        <v>44169</v>
      </c>
      <c r="K759" s="6" t="s">
        <v>7955</v>
      </c>
      <c r="L759" s="6" t="s">
        <v>59</v>
      </c>
      <c r="M759" s="6" t="s">
        <v>6256</v>
      </c>
      <c r="N759" s="6" t="s">
        <v>18368</v>
      </c>
      <c r="O759" s="6" t="s">
        <v>11204</v>
      </c>
      <c r="P759" s="6" t="s">
        <v>8847</v>
      </c>
      <c r="Q759" s="6" t="s">
        <v>46</v>
      </c>
      <c r="R759" s="6" t="s">
        <v>47</v>
      </c>
      <c r="S759" s="6" t="s">
        <v>48</v>
      </c>
      <c r="U759" s="6" t="s">
        <v>49</v>
      </c>
      <c r="V759" s="8">
        <v>44077</v>
      </c>
      <c r="W759" s="8">
        <v>44169</v>
      </c>
      <c r="X759" s="31">
        <v>44421</v>
      </c>
      <c r="Y759" s="6" t="str">
        <f>_xlfn.XLOOKUP(C759,总台账!C:C,总台账!Y:Y)</f>
        <v>正常履行</v>
      </c>
      <c r="AA759" s="6" t="str">
        <f>_xlfn.XLOOKUP(C759,总台账!C:C,总台账!Y:Y)</f>
        <v>正常履行</v>
      </c>
      <c r="AB759" s="6" t="s">
        <v>50</v>
      </c>
      <c r="AC759" s="6" t="s">
        <v>51</v>
      </c>
      <c r="AE759" s="6" t="s">
        <v>52</v>
      </c>
      <c r="AF759" s="6" t="s">
        <v>3691</v>
      </c>
      <c r="AG759" s="6" t="s">
        <v>54</v>
      </c>
      <c r="AJ759" s="6" t="s">
        <v>55</v>
      </c>
      <c r="AK759" s="6" t="s">
        <v>55</v>
      </c>
    </row>
    <row r="760" spans="1:37" ht="16.5" customHeight="1" x14ac:dyDescent="0.45">
      <c r="A760" s="5" t="s">
        <v>3692</v>
      </c>
      <c r="B760" s="6" t="s">
        <v>3693</v>
      </c>
      <c r="C760" s="6" t="s">
        <v>3694</v>
      </c>
      <c r="D760" s="9">
        <f>_xlfn.XLOOKUP(C760,总台账!C:C,总台账!D:D)</f>
        <v>420000</v>
      </c>
      <c r="E760" s="9">
        <f>_xlfn.XLOOKUP(C760,总台账!C:C,总台账!E:E)</f>
        <v>0</v>
      </c>
      <c r="F760" s="6" t="s">
        <v>37</v>
      </c>
      <c r="G760" s="6" t="s">
        <v>38</v>
      </c>
      <c r="H760" s="6" t="s">
        <v>39</v>
      </c>
      <c r="I760" s="6" t="s">
        <v>40</v>
      </c>
      <c r="J760" s="8">
        <v>44169</v>
      </c>
      <c r="K760" s="6" t="s">
        <v>7955</v>
      </c>
      <c r="L760" s="6" t="s">
        <v>59</v>
      </c>
      <c r="M760" s="6" t="s">
        <v>6395</v>
      </c>
      <c r="N760" s="6" t="s">
        <v>18270</v>
      </c>
      <c r="O760" s="6" t="s">
        <v>11204</v>
      </c>
      <c r="P760" s="6" t="s">
        <v>3695</v>
      </c>
      <c r="Q760" s="6" t="s">
        <v>46</v>
      </c>
      <c r="R760" s="6" t="s">
        <v>47</v>
      </c>
      <c r="S760" s="6" t="s">
        <v>48</v>
      </c>
      <c r="U760" s="6" t="s">
        <v>49</v>
      </c>
      <c r="V760" s="8">
        <v>44071</v>
      </c>
      <c r="W760" s="8">
        <v>44169</v>
      </c>
      <c r="X760" s="31">
        <v>44196</v>
      </c>
      <c r="Y760" s="6" t="str">
        <f>_xlfn.XLOOKUP(C760,总台账!C:C,总台账!Y:Y)</f>
        <v>履约终止</v>
      </c>
      <c r="AA760" s="6" t="str">
        <f>_xlfn.XLOOKUP(C760,总台账!C:C,总台账!Y:Y)</f>
        <v>履约终止</v>
      </c>
      <c r="AB760" s="6" t="s">
        <v>50</v>
      </c>
      <c r="AC760" s="6" t="s">
        <v>51</v>
      </c>
      <c r="AE760" s="6" t="s">
        <v>52</v>
      </c>
      <c r="AF760" s="6" t="s">
        <v>3696</v>
      </c>
      <c r="AG760" s="6" t="s">
        <v>54</v>
      </c>
      <c r="AJ760" s="6" t="s">
        <v>55</v>
      </c>
      <c r="AK760" s="6" t="s">
        <v>55</v>
      </c>
    </row>
    <row r="761" spans="1:37" ht="14.5" customHeight="1" x14ac:dyDescent="0.45">
      <c r="A761" s="5" t="s">
        <v>3697</v>
      </c>
      <c r="B761" s="6" t="s">
        <v>3698</v>
      </c>
      <c r="C761" s="6" t="s">
        <v>3699</v>
      </c>
      <c r="D761" s="9">
        <f>_xlfn.XLOOKUP(C761,总台账!C:C,总台账!D:D)</f>
        <v>584722</v>
      </c>
      <c r="E761" s="9">
        <f>_xlfn.XLOOKUP(C761,总台账!C:C,总台账!E:E)</f>
        <v>0</v>
      </c>
      <c r="F761" s="6" t="s">
        <v>37</v>
      </c>
      <c r="G761" s="6" t="s">
        <v>38</v>
      </c>
      <c r="H761" s="6" t="s">
        <v>39</v>
      </c>
      <c r="I761" s="6" t="s">
        <v>40</v>
      </c>
      <c r="J761" s="8">
        <v>44169</v>
      </c>
      <c r="K761" s="6" t="s">
        <v>7955</v>
      </c>
      <c r="L761" s="6" t="s">
        <v>59</v>
      </c>
      <c r="M761" s="6" t="s">
        <v>6271</v>
      </c>
      <c r="N761" s="6" t="s">
        <v>18304</v>
      </c>
      <c r="O761" s="6" t="s">
        <v>11204</v>
      </c>
      <c r="P761" s="6" t="s">
        <v>3700</v>
      </c>
      <c r="Q761" s="6" t="s">
        <v>46</v>
      </c>
      <c r="R761" s="6" t="s">
        <v>47</v>
      </c>
      <c r="S761" s="6" t="s">
        <v>48</v>
      </c>
      <c r="U761" s="6" t="s">
        <v>49</v>
      </c>
      <c r="V761" s="8">
        <v>44077</v>
      </c>
      <c r="W761" s="8">
        <v>44169</v>
      </c>
      <c r="X761" s="31">
        <v>44196</v>
      </c>
      <c r="Y761" s="6" t="str">
        <f>_xlfn.XLOOKUP(C761,总台账!C:C,总台账!Y:Y)</f>
        <v>履约终止</v>
      </c>
      <c r="AA761" s="6" t="str">
        <f>_xlfn.XLOOKUP(C761,总台账!C:C,总台账!Y:Y)</f>
        <v>履约终止</v>
      </c>
      <c r="AB761" s="6" t="s">
        <v>50</v>
      </c>
      <c r="AC761" s="6" t="s">
        <v>51</v>
      </c>
      <c r="AE761" s="6" t="s">
        <v>52</v>
      </c>
      <c r="AF761" s="6" t="s">
        <v>3701</v>
      </c>
      <c r="AG761" s="6" t="s">
        <v>54</v>
      </c>
      <c r="AJ761" s="6" t="s">
        <v>55</v>
      </c>
      <c r="AK761" s="6" t="s">
        <v>55</v>
      </c>
    </row>
    <row r="762" spans="1:37" ht="14.5" customHeight="1" x14ac:dyDescent="0.45">
      <c r="A762" s="5" t="s">
        <v>3702</v>
      </c>
      <c r="B762" s="6" t="s">
        <v>3703</v>
      </c>
      <c r="C762" s="6" t="s">
        <v>3704</v>
      </c>
      <c r="D762" s="9">
        <f>_xlfn.XLOOKUP(C762,总台账!C:C,总台账!D:D)</f>
        <v>280000</v>
      </c>
      <c r="E762" s="9">
        <f>_xlfn.XLOOKUP(C762,总台账!C:C,总台账!E:E)</f>
        <v>0</v>
      </c>
      <c r="F762" s="6" t="s">
        <v>37</v>
      </c>
      <c r="G762" s="6" t="s">
        <v>17981</v>
      </c>
      <c r="H762" s="6" t="s">
        <v>279</v>
      </c>
      <c r="I762" s="6">
        <v>0</v>
      </c>
      <c r="J762" s="8">
        <v>44169</v>
      </c>
      <c r="K762" s="6" t="s">
        <v>7955</v>
      </c>
      <c r="L762" s="6" t="s">
        <v>59</v>
      </c>
      <c r="M762" s="6" t="s">
        <v>6271</v>
      </c>
      <c r="N762" s="6" t="s">
        <v>18304</v>
      </c>
      <c r="O762" s="6" t="s">
        <v>11204</v>
      </c>
      <c r="P762" s="6" t="s">
        <v>3705</v>
      </c>
      <c r="Q762" s="6" t="s">
        <v>46</v>
      </c>
      <c r="R762" s="6" t="s">
        <v>47</v>
      </c>
      <c r="S762" s="6" t="s">
        <v>48</v>
      </c>
      <c r="U762" s="6" t="s">
        <v>49</v>
      </c>
      <c r="V762" s="8">
        <v>44117</v>
      </c>
      <c r="W762" s="8">
        <v>44169</v>
      </c>
      <c r="X762" s="31">
        <v>44256</v>
      </c>
      <c r="Y762" s="6" t="str">
        <f>_xlfn.XLOOKUP(C762,总台账!C:C,总台账!Y:Y)</f>
        <v>履约终止</v>
      </c>
      <c r="AA762" s="6" t="str">
        <f>_xlfn.XLOOKUP(C762,总台账!C:C,总台账!Y:Y)</f>
        <v>履约终止</v>
      </c>
      <c r="AB762" s="6" t="s">
        <v>50</v>
      </c>
      <c r="AC762" s="6" t="s">
        <v>51</v>
      </c>
      <c r="AE762" s="6" t="s">
        <v>52</v>
      </c>
      <c r="AF762" s="6" t="s">
        <v>3706</v>
      </c>
      <c r="AG762" s="6" t="s">
        <v>54</v>
      </c>
      <c r="AJ762" s="6" t="s">
        <v>55</v>
      </c>
      <c r="AK762" s="6" t="s">
        <v>55</v>
      </c>
    </row>
    <row r="763" spans="1:37" ht="16.5" customHeight="1" x14ac:dyDescent="0.45">
      <c r="A763" s="5" t="s">
        <v>3707</v>
      </c>
      <c r="B763" s="6" t="s">
        <v>3708</v>
      </c>
      <c r="C763" s="6" t="s">
        <v>3709</v>
      </c>
      <c r="D763" s="9">
        <f>_xlfn.XLOOKUP(C763,总台账!C:C,总台账!D:D)</f>
        <v>3714416</v>
      </c>
      <c r="E763" s="9">
        <f>_xlfn.XLOOKUP(C763,总台账!C:C,总台账!E:E)</f>
        <v>0</v>
      </c>
      <c r="F763" s="6" t="s">
        <v>37</v>
      </c>
      <c r="G763" s="6" t="s">
        <v>38</v>
      </c>
      <c r="H763" s="6" t="s">
        <v>39</v>
      </c>
      <c r="I763" s="6" t="s">
        <v>40</v>
      </c>
      <c r="J763" s="8">
        <v>44169</v>
      </c>
      <c r="K763" s="6" t="s">
        <v>7955</v>
      </c>
      <c r="L763" s="6" t="s">
        <v>59</v>
      </c>
      <c r="M763" s="6" t="s">
        <v>6395</v>
      </c>
      <c r="N763" s="6" t="s">
        <v>18270</v>
      </c>
      <c r="O763" s="6" t="s">
        <v>11204</v>
      </c>
      <c r="P763" s="6" t="s">
        <v>3710</v>
      </c>
      <c r="Q763" s="6" t="s">
        <v>46</v>
      </c>
      <c r="R763" s="6" t="s">
        <v>47</v>
      </c>
      <c r="S763" s="6" t="s">
        <v>48</v>
      </c>
      <c r="U763" s="6" t="s">
        <v>49</v>
      </c>
      <c r="V763" s="8">
        <v>44071</v>
      </c>
      <c r="W763" s="8">
        <v>44169</v>
      </c>
      <c r="X763" s="31">
        <v>44196</v>
      </c>
      <c r="Y763" s="6" t="str">
        <f>_xlfn.XLOOKUP(C763,总台账!C:C,总台账!Y:Y)</f>
        <v>正常履行</v>
      </c>
      <c r="AA763" s="6" t="str">
        <f>_xlfn.XLOOKUP(C763,总台账!C:C,总台账!Y:Y)</f>
        <v>正常履行</v>
      </c>
      <c r="AB763" s="6" t="s">
        <v>50</v>
      </c>
      <c r="AC763" s="6" t="s">
        <v>51</v>
      </c>
      <c r="AE763" s="6" t="s">
        <v>52</v>
      </c>
      <c r="AF763" s="6" t="s">
        <v>3711</v>
      </c>
      <c r="AG763" s="6" t="s">
        <v>54</v>
      </c>
      <c r="AJ763" s="6" t="s">
        <v>55</v>
      </c>
      <c r="AK763" s="6" t="s">
        <v>55</v>
      </c>
    </row>
    <row r="764" spans="1:37" ht="16.5" customHeight="1" x14ac:dyDescent="0.45">
      <c r="A764" s="5" t="s">
        <v>3712</v>
      </c>
      <c r="B764" s="6" t="s">
        <v>3713</v>
      </c>
      <c r="C764" s="6" t="s">
        <v>3714</v>
      </c>
      <c r="D764" s="9">
        <f>_xlfn.XLOOKUP(C764,总台账!C:C,总台账!D:D)</f>
        <v>3500000</v>
      </c>
      <c r="E764" s="9">
        <f>_xlfn.XLOOKUP(C764,总台账!C:C,总台账!E:E)</f>
        <v>0</v>
      </c>
      <c r="F764" s="6" t="s">
        <v>37</v>
      </c>
      <c r="G764" s="6" t="s">
        <v>38</v>
      </c>
      <c r="H764" s="6" t="s">
        <v>39</v>
      </c>
      <c r="I764" s="6" t="s">
        <v>40</v>
      </c>
      <c r="J764" s="8">
        <v>44169</v>
      </c>
      <c r="K764" s="6" t="s">
        <v>7955</v>
      </c>
      <c r="L764" s="6" t="s">
        <v>59</v>
      </c>
      <c r="M764" s="6" t="s">
        <v>6693</v>
      </c>
      <c r="N764" s="6" t="s">
        <v>18367</v>
      </c>
      <c r="O764" s="6" t="s">
        <v>11204</v>
      </c>
      <c r="P764" s="6" t="s">
        <v>3715</v>
      </c>
      <c r="Q764" s="6" t="s">
        <v>46</v>
      </c>
      <c r="R764" s="6" t="s">
        <v>47</v>
      </c>
      <c r="S764" s="6" t="s">
        <v>48</v>
      </c>
      <c r="U764" s="6" t="s">
        <v>49</v>
      </c>
      <c r="V764" s="8">
        <v>44151</v>
      </c>
      <c r="W764" s="8">
        <v>44169</v>
      </c>
      <c r="X764" s="31">
        <v>44883</v>
      </c>
      <c r="Y764" s="6" t="str">
        <f>_xlfn.XLOOKUP(C764,总台账!C:C,总台账!Y:Y)</f>
        <v>正常履行</v>
      </c>
      <c r="AA764" s="6" t="str">
        <f>_xlfn.XLOOKUP(C764,总台账!C:C,总台账!Y:Y)</f>
        <v>正常履行</v>
      </c>
      <c r="AB764" s="6" t="s">
        <v>50</v>
      </c>
      <c r="AC764" s="6" t="s">
        <v>51</v>
      </c>
      <c r="AE764" s="6" t="s">
        <v>52</v>
      </c>
      <c r="AF764" s="6" t="s">
        <v>3716</v>
      </c>
      <c r="AG764" s="6" t="s">
        <v>54</v>
      </c>
      <c r="AJ764" s="6" t="s">
        <v>55</v>
      </c>
      <c r="AK764" s="6" t="s">
        <v>55</v>
      </c>
    </row>
    <row r="765" spans="1:37" ht="16.5" customHeight="1" x14ac:dyDescent="0.45">
      <c r="A765" s="5" t="s">
        <v>3717</v>
      </c>
      <c r="B765" s="6" t="s">
        <v>8924</v>
      </c>
      <c r="C765" s="6" t="s">
        <v>3718</v>
      </c>
      <c r="D765" s="9">
        <f>_xlfn.XLOOKUP(C765,总台账!C:C,总台账!D:D)</f>
        <v>12694500</v>
      </c>
      <c r="E765" s="9">
        <f>_xlfn.XLOOKUP(C765,总台账!C:C,总台账!E:E)</f>
        <v>0</v>
      </c>
      <c r="F765" s="6" t="s">
        <v>37</v>
      </c>
      <c r="G765" s="6" t="s">
        <v>38</v>
      </c>
      <c r="H765" s="6" t="s">
        <v>39</v>
      </c>
      <c r="I765" s="6" t="s">
        <v>40</v>
      </c>
      <c r="J765" s="8">
        <v>44170</v>
      </c>
      <c r="K765" s="6" t="s">
        <v>7955</v>
      </c>
      <c r="L765" s="6" t="s">
        <v>42</v>
      </c>
      <c r="M765" s="6" t="s">
        <v>10740</v>
      </c>
      <c r="N765" s="6" t="s">
        <v>18369</v>
      </c>
      <c r="O765" s="6" t="s">
        <v>93</v>
      </c>
      <c r="P765" s="6" t="s">
        <v>5982</v>
      </c>
      <c r="Q765" s="6" t="s">
        <v>46</v>
      </c>
      <c r="R765" s="6" t="s">
        <v>47</v>
      </c>
      <c r="S765" s="6" t="s">
        <v>48</v>
      </c>
      <c r="U765" s="6" t="s">
        <v>49</v>
      </c>
      <c r="V765" s="8">
        <v>44167</v>
      </c>
      <c r="W765" s="8">
        <v>44170</v>
      </c>
      <c r="X765" s="31">
        <v>44469</v>
      </c>
      <c r="Y765" s="6" t="str">
        <f>_xlfn.XLOOKUP(C765,总台账!C:C,总台账!Y:Y)</f>
        <v>正常履行</v>
      </c>
      <c r="AA765" s="6" t="str">
        <f>_xlfn.XLOOKUP(C765,总台账!C:C,总台账!Y:Y)</f>
        <v>正常履行</v>
      </c>
      <c r="AB765" s="6" t="s">
        <v>50</v>
      </c>
      <c r="AC765" s="6" t="s">
        <v>51</v>
      </c>
      <c r="AE765" s="6" t="s">
        <v>52</v>
      </c>
      <c r="AF765" s="6" t="s">
        <v>3720</v>
      </c>
      <c r="AG765" s="6" t="s">
        <v>54</v>
      </c>
      <c r="AJ765" s="6" t="s">
        <v>55</v>
      </c>
      <c r="AK765" s="6" t="s">
        <v>55</v>
      </c>
    </row>
    <row r="766" spans="1:37" ht="16.5" customHeight="1" x14ac:dyDescent="0.45">
      <c r="A766" s="5" t="s">
        <v>15861</v>
      </c>
      <c r="B766" s="6" t="s">
        <v>15862</v>
      </c>
      <c r="C766" s="6" t="s">
        <v>15863</v>
      </c>
      <c r="D766" s="9">
        <f>_xlfn.XLOOKUP(C766,总台账!C:C,总台账!D:D)</f>
        <v>2172142745.7600002</v>
      </c>
      <c r="E766" s="9">
        <f>_xlfn.XLOOKUP(C766,总台账!C:C,总台账!E:E)</f>
        <v>0</v>
      </c>
      <c r="F766" s="6" t="s">
        <v>37</v>
      </c>
      <c r="G766" s="6" t="s">
        <v>38</v>
      </c>
      <c r="H766" s="6" t="s">
        <v>48</v>
      </c>
      <c r="I766" s="6" t="s">
        <v>15864</v>
      </c>
      <c r="J766" s="11">
        <v>44172</v>
      </c>
      <c r="K766" s="6" t="s">
        <v>13379</v>
      </c>
      <c r="L766" s="6" t="s">
        <v>13380</v>
      </c>
      <c r="M766" s="6" t="s">
        <v>16253</v>
      </c>
      <c r="N766" s="6" t="s">
        <v>18370</v>
      </c>
      <c r="O766" s="6" t="s">
        <v>13707</v>
      </c>
      <c r="P766" s="6" t="s">
        <v>50</v>
      </c>
      <c r="Q766" s="6" t="s">
        <v>46</v>
      </c>
      <c r="R766" s="6" t="s">
        <v>13382</v>
      </c>
      <c r="U766" s="6" t="s">
        <v>49</v>
      </c>
      <c r="V766" s="8">
        <v>44166</v>
      </c>
      <c r="W766" s="8">
        <v>44172</v>
      </c>
      <c r="X766" s="31">
        <v>44926</v>
      </c>
      <c r="Y766" s="6" t="str">
        <f>_xlfn.XLOOKUP(C766,总台账!C:C,总台账!Y:Y)</f>
        <v>正常履行</v>
      </c>
      <c r="AA766" s="6" t="str">
        <f>_xlfn.XLOOKUP(C766,总台账!C:C,总台账!Y:Y)</f>
        <v>正常履行</v>
      </c>
      <c r="AB766" s="6" t="s">
        <v>50</v>
      </c>
      <c r="AC766" s="6" t="s">
        <v>51</v>
      </c>
      <c r="AE766" s="6" t="s">
        <v>52</v>
      </c>
      <c r="AF766" s="6" t="s">
        <v>15865</v>
      </c>
      <c r="AG766" s="6" t="s">
        <v>54</v>
      </c>
      <c r="AJ766" s="6" t="s">
        <v>55</v>
      </c>
      <c r="AK766" s="6" t="s">
        <v>55</v>
      </c>
    </row>
    <row r="767" spans="1:37" ht="14.5" customHeight="1" x14ac:dyDescent="0.45">
      <c r="A767" s="5" t="s">
        <v>15895</v>
      </c>
      <c r="B767" s="6" t="s">
        <v>15896</v>
      </c>
      <c r="C767" s="6" t="s">
        <v>15897</v>
      </c>
      <c r="D767" s="9">
        <f>_xlfn.XLOOKUP(C767,总台账!C:C,总台账!D:D)</f>
        <v>460000</v>
      </c>
      <c r="E767" s="9">
        <f>_xlfn.XLOOKUP(C767,总台账!C:C,总台账!E:E)</f>
        <v>0</v>
      </c>
      <c r="F767" s="6" t="s">
        <v>37</v>
      </c>
      <c r="G767" s="6" t="s">
        <v>951</v>
      </c>
      <c r="H767" s="6" t="s">
        <v>1274</v>
      </c>
      <c r="J767" s="11">
        <v>44172</v>
      </c>
      <c r="K767" s="6" t="s">
        <v>13379</v>
      </c>
      <c r="L767" s="6" t="s">
        <v>13380</v>
      </c>
      <c r="M767" s="6" t="s">
        <v>16254</v>
      </c>
      <c r="N767" s="6" t="s">
        <v>18372</v>
      </c>
      <c r="O767" s="6" t="s">
        <v>19910</v>
      </c>
      <c r="P767" s="6" t="s">
        <v>50</v>
      </c>
      <c r="Q767" s="6" t="s">
        <v>975</v>
      </c>
      <c r="R767" s="6" t="s">
        <v>13382</v>
      </c>
      <c r="S767" s="6" t="s">
        <v>15815</v>
      </c>
      <c r="U767" s="6" t="s">
        <v>49</v>
      </c>
      <c r="V767" s="8">
        <v>44146</v>
      </c>
      <c r="W767" s="8">
        <v>44197</v>
      </c>
      <c r="X767" s="31">
        <v>44561</v>
      </c>
      <c r="Y767" s="6" t="str">
        <f>_xlfn.XLOOKUP(C767,总台账!C:C,总台账!Y:Y)</f>
        <v>正常履行</v>
      </c>
      <c r="AA767" s="6" t="str">
        <f>_xlfn.XLOOKUP(C767,总台账!C:C,总台账!Y:Y)</f>
        <v>正常履行</v>
      </c>
      <c r="AB767" s="6" t="s">
        <v>54</v>
      </c>
      <c r="AC767" s="6" t="s">
        <v>905</v>
      </c>
      <c r="AE767" s="6" t="s">
        <v>52</v>
      </c>
      <c r="AF767" s="6" t="s">
        <v>15898</v>
      </c>
      <c r="AG767" s="6" t="s">
        <v>54</v>
      </c>
      <c r="AJ767" s="6" t="s">
        <v>55</v>
      </c>
      <c r="AK767" s="6" t="s">
        <v>55</v>
      </c>
    </row>
    <row r="768" spans="1:37" ht="14.5" customHeight="1" x14ac:dyDescent="0.45">
      <c r="A768" s="5" t="s">
        <v>3721</v>
      </c>
      <c r="B768" s="6" t="s">
        <v>3722</v>
      </c>
      <c r="C768" s="6" t="s">
        <v>3723</v>
      </c>
      <c r="D768" s="9">
        <f>_xlfn.XLOOKUP(C768,总台账!C:C,总台账!D:D)</f>
        <v>800000</v>
      </c>
      <c r="E768" s="9">
        <f>_xlfn.XLOOKUP(C768,总台账!C:C,总台账!E:E)</f>
        <v>0</v>
      </c>
      <c r="F768" s="6" t="s">
        <v>37</v>
      </c>
      <c r="G768" s="6" t="s">
        <v>38</v>
      </c>
      <c r="H768" s="6" t="s">
        <v>522</v>
      </c>
      <c r="I768" s="6" t="s">
        <v>10691</v>
      </c>
      <c r="J768" s="8">
        <v>44172</v>
      </c>
      <c r="K768" s="6" t="s">
        <v>7955</v>
      </c>
      <c r="L768" s="6" t="s">
        <v>42</v>
      </c>
      <c r="M768" s="6" t="s">
        <v>10741</v>
      </c>
      <c r="N768" s="6" t="s">
        <v>18371</v>
      </c>
      <c r="O768" s="6" t="s">
        <v>19910</v>
      </c>
      <c r="P768" s="6" t="s">
        <v>7105</v>
      </c>
      <c r="Q768" s="6" t="s">
        <v>81</v>
      </c>
      <c r="R768" s="6" t="s">
        <v>47</v>
      </c>
      <c r="S768" s="6" t="s">
        <v>48</v>
      </c>
      <c r="U768" s="6" t="s">
        <v>49</v>
      </c>
      <c r="V768" s="8">
        <v>44166</v>
      </c>
      <c r="W768" s="8">
        <v>44172</v>
      </c>
      <c r="X768" s="31">
        <v>44306</v>
      </c>
      <c r="Y768" s="6" t="str">
        <f>_xlfn.XLOOKUP(C768,总台账!C:C,总台账!Y:Y)</f>
        <v>履约终止</v>
      </c>
      <c r="AA768" s="6" t="str">
        <f>_xlfn.XLOOKUP(C768,总台账!C:C,总台账!Y:Y)</f>
        <v>履约终止</v>
      </c>
      <c r="AB768" s="6" t="s">
        <v>50</v>
      </c>
      <c r="AC768" s="6" t="s">
        <v>905</v>
      </c>
      <c r="AE768" s="6" t="s">
        <v>52</v>
      </c>
      <c r="AF768" s="6" t="s">
        <v>3725</v>
      </c>
      <c r="AG768" s="6" t="s">
        <v>54</v>
      </c>
      <c r="AJ768" s="6" t="s">
        <v>55</v>
      </c>
      <c r="AK768" s="6" t="s">
        <v>55</v>
      </c>
    </row>
    <row r="769" spans="1:37" x14ac:dyDescent="0.45">
      <c r="A769" s="5" t="s">
        <v>3726</v>
      </c>
      <c r="B769" s="6" t="s">
        <v>3727</v>
      </c>
      <c r="C769" s="6" t="s">
        <v>3728</v>
      </c>
      <c r="D769" s="9">
        <f>_xlfn.XLOOKUP(C769,总台账!C:C,总台账!D:D)</f>
        <v>1453579</v>
      </c>
      <c r="E769" s="9">
        <f>_xlfn.XLOOKUP(C769,总台账!C:C,总台账!E:E)</f>
        <v>0</v>
      </c>
      <c r="F769" s="6" t="s">
        <v>37</v>
      </c>
      <c r="G769" s="6" t="s">
        <v>38</v>
      </c>
      <c r="H769" s="6" t="s">
        <v>39</v>
      </c>
      <c r="I769" s="6" t="s">
        <v>40</v>
      </c>
      <c r="J769" s="8">
        <v>44174</v>
      </c>
      <c r="K769" s="6" t="s">
        <v>7955</v>
      </c>
      <c r="L769" s="6" t="s">
        <v>42</v>
      </c>
      <c r="M769" s="6" t="s">
        <v>6949</v>
      </c>
      <c r="N769" s="6" t="s">
        <v>18298</v>
      </c>
      <c r="O769" s="6" t="s">
        <v>11204</v>
      </c>
      <c r="P769" s="6" t="s">
        <v>5983</v>
      </c>
      <c r="Q769" s="6" t="s">
        <v>46</v>
      </c>
      <c r="R769" s="6" t="s">
        <v>47</v>
      </c>
      <c r="S769" s="6" t="s">
        <v>48</v>
      </c>
      <c r="U769" s="6" t="s">
        <v>49</v>
      </c>
      <c r="V769" s="8">
        <v>44169</v>
      </c>
      <c r="W769" s="8">
        <v>44174</v>
      </c>
      <c r="X769" s="31">
        <v>44711</v>
      </c>
      <c r="Y769" s="6" t="str">
        <f>_xlfn.XLOOKUP(C769,总台账!C:C,总台账!Y:Y)</f>
        <v>正常履行</v>
      </c>
      <c r="AA769" s="6" t="str">
        <f>_xlfn.XLOOKUP(C769,总台账!C:C,总台账!Y:Y)</f>
        <v>正常履行</v>
      </c>
      <c r="AB769" s="6" t="s">
        <v>50</v>
      </c>
      <c r="AC769" s="6" t="s">
        <v>51</v>
      </c>
      <c r="AE769" s="6" t="s">
        <v>52</v>
      </c>
      <c r="AF769" s="6" t="s">
        <v>3729</v>
      </c>
      <c r="AG769" s="6" t="s">
        <v>54</v>
      </c>
      <c r="AJ769" s="6" t="s">
        <v>55</v>
      </c>
      <c r="AK769" s="6" t="s">
        <v>55</v>
      </c>
    </row>
    <row r="770" spans="1:37" ht="16.5" customHeight="1" x14ac:dyDescent="0.45">
      <c r="A770" s="5" t="s">
        <v>3730</v>
      </c>
      <c r="B770" s="6" t="s">
        <v>3731</v>
      </c>
      <c r="C770" s="6" t="s">
        <v>3732</v>
      </c>
      <c r="D770" s="9">
        <f>_xlfn.XLOOKUP(C770,总台账!C:C,总台账!D:D)</f>
        <v>7657300</v>
      </c>
      <c r="E770" s="9">
        <f>_xlfn.XLOOKUP(C770,总台账!C:C,总台账!E:E)</f>
        <v>0</v>
      </c>
      <c r="F770" s="6" t="s">
        <v>37</v>
      </c>
      <c r="G770" s="6" t="s">
        <v>38</v>
      </c>
      <c r="H770" s="6" t="s">
        <v>39</v>
      </c>
      <c r="I770" s="6" t="s">
        <v>40</v>
      </c>
      <c r="J770" s="8">
        <v>44174</v>
      </c>
      <c r="K770" s="6" t="s">
        <v>7955</v>
      </c>
      <c r="L770" s="6" t="s">
        <v>42</v>
      </c>
      <c r="M770" s="6" t="s">
        <v>6825</v>
      </c>
      <c r="N770" s="6" t="s">
        <v>18374</v>
      </c>
      <c r="O770" s="6" t="s">
        <v>11204</v>
      </c>
      <c r="P770" s="6" t="s">
        <v>5984</v>
      </c>
      <c r="Q770" s="6" t="s">
        <v>46</v>
      </c>
      <c r="R770" s="6" t="s">
        <v>47</v>
      </c>
      <c r="S770" s="6" t="s">
        <v>48</v>
      </c>
      <c r="U770" s="6" t="s">
        <v>49</v>
      </c>
      <c r="V770" s="8">
        <v>44169</v>
      </c>
      <c r="W770" s="8">
        <v>44174</v>
      </c>
      <c r="X770" s="31">
        <v>44742</v>
      </c>
      <c r="Y770" s="6" t="str">
        <f>_xlfn.XLOOKUP(C770,总台账!C:C,总台账!Y:Y)</f>
        <v>正常履行</v>
      </c>
      <c r="AA770" s="6" t="str">
        <f>_xlfn.XLOOKUP(C770,总台账!C:C,总台账!Y:Y)</f>
        <v>正常履行</v>
      </c>
      <c r="AB770" s="6" t="s">
        <v>50</v>
      </c>
      <c r="AC770" s="6" t="s">
        <v>51</v>
      </c>
      <c r="AE770" s="6" t="s">
        <v>52</v>
      </c>
      <c r="AF770" s="6" t="s">
        <v>3734</v>
      </c>
      <c r="AG770" s="6" t="s">
        <v>54</v>
      </c>
      <c r="AJ770" s="6" t="s">
        <v>55</v>
      </c>
      <c r="AK770" s="6" t="s">
        <v>55</v>
      </c>
    </row>
    <row r="771" spans="1:37" ht="16.5" customHeight="1" x14ac:dyDescent="0.45">
      <c r="A771" s="5" t="s">
        <v>3735</v>
      </c>
      <c r="B771" s="6" t="s">
        <v>3736</v>
      </c>
      <c r="C771" s="6" t="s">
        <v>3737</v>
      </c>
      <c r="D771" s="9">
        <f>_xlfn.XLOOKUP(C771,总台账!C:C,总台账!D:D)</f>
        <v>41072400</v>
      </c>
      <c r="E771" s="9">
        <f>_xlfn.XLOOKUP(C771,总台账!C:C,总台账!E:E)</f>
        <v>0</v>
      </c>
      <c r="F771" s="6" t="s">
        <v>37</v>
      </c>
      <c r="G771" s="6" t="s">
        <v>38</v>
      </c>
      <c r="H771" s="6" t="s">
        <v>39</v>
      </c>
      <c r="I771" s="6" t="s">
        <v>40</v>
      </c>
      <c r="J771" s="8">
        <v>44174</v>
      </c>
      <c r="K771" s="6" t="s">
        <v>7955</v>
      </c>
      <c r="L771" s="6" t="s">
        <v>42</v>
      </c>
      <c r="M771" s="6" t="s">
        <v>10742</v>
      </c>
      <c r="N771" s="6" t="s">
        <v>18373</v>
      </c>
      <c r="O771" s="6" t="s">
        <v>11204</v>
      </c>
      <c r="P771" s="6" t="s">
        <v>5985</v>
      </c>
      <c r="Q771" s="6" t="s">
        <v>46</v>
      </c>
      <c r="R771" s="6" t="s">
        <v>47</v>
      </c>
      <c r="S771" s="6" t="s">
        <v>48</v>
      </c>
      <c r="U771" s="6" t="s">
        <v>49</v>
      </c>
      <c r="V771" s="8">
        <v>44169</v>
      </c>
      <c r="W771" s="8">
        <v>44174</v>
      </c>
      <c r="X771" s="31">
        <v>44742</v>
      </c>
      <c r="Y771" s="6" t="str">
        <f>_xlfn.XLOOKUP(C771,总台账!C:C,总台账!Y:Y)</f>
        <v>正常履行</v>
      </c>
      <c r="AA771" s="6" t="str">
        <f>_xlfn.XLOOKUP(C771,总台账!C:C,总台账!Y:Y)</f>
        <v>正常履行</v>
      </c>
      <c r="AB771" s="6" t="s">
        <v>50</v>
      </c>
      <c r="AC771" s="6" t="s">
        <v>51</v>
      </c>
      <c r="AE771" s="6" t="s">
        <v>52</v>
      </c>
      <c r="AF771" s="6" t="s">
        <v>3739</v>
      </c>
      <c r="AG771" s="6" t="s">
        <v>54</v>
      </c>
      <c r="AJ771" s="6" t="s">
        <v>55</v>
      </c>
      <c r="AK771" s="6" t="s">
        <v>55</v>
      </c>
    </row>
    <row r="772" spans="1:37" x14ac:dyDescent="0.45">
      <c r="A772" s="5" t="s">
        <v>3740</v>
      </c>
      <c r="B772" s="6" t="s">
        <v>3741</v>
      </c>
      <c r="C772" s="6" t="s">
        <v>3742</v>
      </c>
      <c r="D772" s="9">
        <f>_xlfn.XLOOKUP(C772,总台账!C:C,总台账!D:D)</f>
        <v>4922508</v>
      </c>
      <c r="E772" s="9">
        <f>_xlfn.XLOOKUP(C772,总台账!C:C,总台账!E:E)</f>
        <v>0</v>
      </c>
      <c r="F772" s="6" t="s">
        <v>37</v>
      </c>
      <c r="G772" s="6" t="s">
        <v>38</v>
      </c>
      <c r="H772" s="6" t="s">
        <v>39</v>
      </c>
      <c r="I772" s="6" t="s">
        <v>40</v>
      </c>
      <c r="J772" s="8">
        <v>44176</v>
      </c>
      <c r="K772" s="6" t="s">
        <v>7955</v>
      </c>
      <c r="L772" s="6" t="s">
        <v>59</v>
      </c>
      <c r="M772" s="6" t="s">
        <v>6293</v>
      </c>
      <c r="N772" s="6" t="s">
        <v>18281</v>
      </c>
      <c r="O772" s="6" t="s">
        <v>11204</v>
      </c>
      <c r="P772" s="6" t="s">
        <v>3743</v>
      </c>
      <c r="Q772" s="6" t="s">
        <v>46</v>
      </c>
      <c r="R772" s="6" t="s">
        <v>47</v>
      </c>
      <c r="S772" s="6" t="s">
        <v>48</v>
      </c>
      <c r="U772" s="6" t="s">
        <v>49</v>
      </c>
      <c r="V772" s="8">
        <v>44175</v>
      </c>
      <c r="W772" s="8">
        <v>44176</v>
      </c>
      <c r="X772" s="31">
        <v>44316</v>
      </c>
      <c r="Y772" s="6" t="str">
        <f>_xlfn.XLOOKUP(C772,总台账!C:C,总台账!Y:Y)</f>
        <v>正常履行</v>
      </c>
      <c r="AA772" s="6" t="str">
        <f>_xlfn.XLOOKUP(C772,总台账!C:C,总台账!Y:Y)</f>
        <v>正常履行</v>
      </c>
      <c r="AB772" s="6" t="s">
        <v>50</v>
      </c>
      <c r="AC772" s="6" t="s">
        <v>51</v>
      </c>
      <c r="AE772" s="6" t="s">
        <v>52</v>
      </c>
      <c r="AF772" s="6" t="s">
        <v>3744</v>
      </c>
      <c r="AG772" s="6" t="s">
        <v>54</v>
      </c>
      <c r="AJ772" s="6" t="s">
        <v>55</v>
      </c>
      <c r="AK772" s="6" t="s">
        <v>55</v>
      </c>
    </row>
    <row r="773" spans="1:37" x14ac:dyDescent="0.45">
      <c r="A773" s="5" t="s">
        <v>3750</v>
      </c>
      <c r="B773" s="6" t="s">
        <v>3751</v>
      </c>
      <c r="C773" s="6" t="s">
        <v>3752</v>
      </c>
      <c r="D773" s="9">
        <f>_xlfn.XLOOKUP(C773,总台账!C:C,总台账!D:D)</f>
        <v>1401913</v>
      </c>
      <c r="E773" s="9">
        <f>_xlfn.XLOOKUP(C773,总台账!C:C,总台账!E:E)</f>
        <v>0</v>
      </c>
      <c r="F773" s="6" t="s">
        <v>37</v>
      </c>
      <c r="G773" s="6" t="s">
        <v>38</v>
      </c>
      <c r="H773" s="6" t="s">
        <v>39</v>
      </c>
      <c r="I773" s="6" t="s">
        <v>40</v>
      </c>
      <c r="J773" s="8">
        <v>44176</v>
      </c>
      <c r="K773" s="6" t="s">
        <v>7955</v>
      </c>
      <c r="L773" s="6" t="s">
        <v>59</v>
      </c>
      <c r="M773" s="6" t="s">
        <v>10743</v>
      </c>
      <c r="N773" s="6" t="s">
        <v>18377</v>
      </c>
      <c r="O773" s="6" t="s">
        <v>11204</v>
      </c>
      <c r="P773" s="6" t="s">
        <v>3754</v>
      </c>
      <c r="Q773" s="6" t="s">
        <v>46</v>
      </c>
      <c r="R773" s="6" t="s">
        <v>47</v>
      </c>
      <c r="S773" s="6" t="s">
        <v>48</v>
      </c>
      <c r="U773" s="6" t="s">
        <v>49</v>
      </c>
      <c r="V773" s="8">
        <v>44173</v>
      </c>
      <c r="W773" s="8">
        <v>44176</v>
      </c>
      <c r="X773" s="31">
        <v>44196</v>
      </c>
      <c r="Y773" s="6" t="str">
        <f>_xlfn.XLOOKUP(C773,总台账!C:C,总台账!Y:Y)</f>
        <v>履约终止</v>
      </c>
      <c r="AA773" s="6" t="str">
        <f>_xlfn.XLOOKUP(C773,总台账!C:C,总台账!Y:Y)</f>
        <v>履约终止</v>
      </c>
      <c r="AB773" s="6" t="s">
        <v>50</v>
      </c>
      <c r="AC773" s="6" t="s">
        <v>51</v>
      </c>
      <c r="AE773" s="6" t="s">
        <v>52</v>
      </c>
      <c r="AF773" s="6" t="s">
        <v>3755</v>
      </c>
      <c r="AG773" s="6" t="s">
        <v>54</v>
      </c>
      <c r="AJ773" s="6" t="s">
        <v>55</v>
      </c>
      <c r="AK773" s="6" t="s">
        <v>55</v>
      </c>
    </row>
    <row r="774" spans="1:37" x14ac:dyDescent="0.45">
      <c r="A774" s="5" t="s">
        <v>3756</v>
      </c>
      <c r="B774" s="6" t="s">
        <v>3757</v>
      </c>
      <c r="C774" s="6" t="s">
        <v>3758</v>
      </c>
      <c r="D774" s="9">
        <f>_xlfn.XLOOKUP(C774,总台账!C:C,总台账!D:D)</f>
        <v>4080678</v>
      </c>
      <c r="E774" s="9">
        <f>_xlfn.XLOOKUP(C774,总台账!C:C,总台账!E:E)</f>
        <v>0</v>
      </c>
      <c r="F774" s="6" t="s">
        <v>37</v>
      </c>
      <c r="G774" s="6" t="s">
        <v>38</v>
      </c>
      <c r="H774" s="6" t="s">
        <v>39</v>
      </c>
      <c r="I774" s="6" t="s">
        <v>40</v>
      </c>
      <c r="J774" s="8">
        <v>44176</v>
      </c>
      <c r="K774" s="6" t="s">
        <v>7955</v>
      </c>
      <c r="L774" s="6" t="s">
        <v>59</v>
      </c>
      <c r="M774" s="6" t="s">
        <v>6949</v>
      </c>
      <c r="N774" s="6" t="s">
        <v>18298</v>
      </c>
      <c r="O774" s="6" t="s">
        <v>11204</v>
      </c>
      <c r="P774" s="6" t="s">
        <v>3759</v>
      </c>
      <c r="Q774" s="6" t="s">
        <v>46</v>
      </c>
      <c r="R774" s="6" t="s">
        <v>47</v>
      </c>
      <c r="S774" s="6" t="s">
        <v>48</v>
      </c>
      <c r="U774" s="6" t="s">
        <v>49</v>
      </c>
      <c r="V774" s="8">
        <v>44174</v>
      </c>
      <c r="W774" s="8">
        <v>44176</v>
      </c>
      <c r="X774" s="31">
        <v>44291</v>
      </c>
      <c r="Y774" s="6" t="str">
        <f>_xlfn.XLOOKUP(C774,总台账!C:C,总台账!Y:Y)</f>
        <v>正常履行</v>
      </c>
      <c r="AA774" s="6" t="str">
        <f>_xlfn.XLOOKUP(C774,总台账!C:C,总台账!Y:Y)</f>
        <v>正常履行</v>
      </c>
      <c r="AB774" s="6" t="s">
        <v>50</v>
      </c>
      <c r="AC774" s="6" t="s">
        <v>51</v>
      </c>
      <c r="AE774" s="6" t="s">
        <v>52</v>
      </c>
      <c r="AF774" s="6" t="s">
        <v>3760</v>
      </c>
      <c r="AG774" s="6" t="s">
        <v>54</v>
      </c>
      <c r="AJ774" s="6" t="s">
        <v>55</v>
      </c>
      <c r="AK774" s="6" t="s">
        <v>55</v>
      </c>
    </row>
    <row r="775" spans="1:37" x14ac:dyDescent="0.45">
      <c r="A775" s="5" t="s">
        <v>3761</v>
      </c>
      <c r="B775" s="6" t="s">
        <v>3762</v>
      </c>
      <c r="C775" s="6" t="s">
        <v>3763</v>
      </c>
      <c r="D775" s="9">
        <f>_xlfn.XLOOKUP(C775,总台账!C:C,总台账!D:D)</f>
        <v>12054068</v>
      </c>
      <c r="E775" s="9">
        <f>_xlfn.XLOOKUP(C775,总台账!C:C,总台账!E:E)</f>
        <v>0</v>
      </c>
      <c r="F775" s="6" t="s">
        <v>37</v>
      </c>
      <c r="G775" s="6" t="s">
        <v>38</v>
      </c>
      <c r="H775" s="6" t="s">
        <v>39</v>
      </c>
      <c r="I775" s="6" t="s">
        <v>40</v>
      </c>
      <c r="J775" s="8">
        <v>44176</v>
      </c>
      <c r="K775" s="6" t="s">
        <v>7955</v>
      </c>
      <c r="L775" s="6" t="s">
        <v>42</v>
      </c>
      <c r="M775" s="6" t="s">
        <v>10744</v>
      </c>
      <c r="N775" s="6" t="s">
        <v>18375</v>
      </c>
      <c r="O775" s="6" t="s">
        <v>11204</v>
      </c>
      <c r="P775" s="6" t="s">
        <v>3765</v>
      </c>
      <c r="Q775" s="6" t="s">
        <v>46</v>
      </c>
      <c r="R775" s="6" t="s">
        <v>47</v>
      </c>
      <c r="S775" s="6" t="s">
        <v>48</v>
      </c>
      <c r="U775" s="6" t="s">
        <v>49</v>
      </c>
      <c r="V775" s="8">
        <v>44174</v>
      </c>
      <c r="W775" s="8">
        <v>44176</v>
      </c>
      <c r="X775" s="31">
        <v>44347</v>
      </c>
      <c r="Y775" s="6" t="str">
        <f>_xlfn.XLOOKUP(C775,总台账!C:C,总台账!Y:Y)</f>
        <v>正常履行</v>
      </c>
      <c r="AA775" s="6" t="str">
        <f>_xlfn.XLOOKUP(C775,总台账!C:C,总台账!Y:Y)</f>
        <v>正常履行</v>
      </c>
      <c r="AB775" s="6" t="s">
        <v>50</v>
      </c>
      <c r="AC775" s="6" t="s">
        <v>51</v>
      </c>
      <c r="AE775" s="6" t="s">
        <v>52</v>
      </c>
      <c r="AF775" s="6" t="s">
        <v>3766</v>
      </c>
      <c r="AG775" s="6" t="s">
        <v>54</v>
      </c>
      <c r="AJ775" s="6" t="s">
        <v>55</v>
      </c>
      <c r="AK775" s="6" t="s">
        <v>55</v>
      </c>
    </row>
    <row r="776" spans="1:37" x14ac:dyDescent="0.45">
      <c r="A776" s="5" t="s">
        <v>3767</v>
      </c>
      <c r="B776" s="6" t="s">
        <v>3768</v>
      </c>
      <c r="C776" s="6" t="s">
        <v>3769</v>
      </c>
      <c r="D776" s="9">
        <f>_xlfn.XLOOKUP(C776,总台账!C:C,总台账!D:D)</f>
        <v>7629647</v>
      </c>
      <c r="E776" s="9">
        <f>_xlfn.XLOOKUP(C776,总台账!C:C,总台账!E:E)</f>
        <v>0</v>
      </c>
      <c r="F776" s="6" t="s">
        <v>37</v>
      </c>
      <c r="G776" s="6" t="s">
        <v>951</v>
      </c>
      <c r="H776" s="6" t="s">
        <v>48</v>
      </c>
      <c r="I776" s="6">
        <v>0</v>
      </c>
      <c r="J776" s="8">
        <v>44176</v>
      </c>
      <c r="K776" s="6" t="s">
        <v>7955</v>
      </c>
      <c r="L776" s="6" t="s">
        <v>59</v>
      </c>
      <c r="M776" s="6" t="s">
        <v>10745</v>
      </c>
      <c r="N776" s="6" t="s">
        <v>18376</v>
      </c>
      <c r="O776" s="6" t="s">
        <v>19910</v>
      </c>
      <c r="P776" s="6" t="s">
        <v>3771</v>
      </c>
      <c r="Q776" s="6" t="s">
        <v>46</v>
      </c>
      <c r="R776" s="6" t="s">
        <v>47</v>
      </c>
      <c r="S776" s="6" t="s">
        <v>48</v>
      </c>
      <c r="U776" s="6" t="s">
        <v>49</v>
      </c>
      <c r="V776" s="8">
        <v>44173</v>
      </c>
      <c r="W776" s="8">
        <v>44176</v>
      </c>
      <c r="X776" s="31">
        <v>44227</v>
      </c>
      <c r="Y776" s="6" t="str">
        <f>_xlfn.XLOOKUP(C776,总台账!C:C,总台账!Y:Y)</f>
        <v>正常履行</v>
      </c>
      <c r="AA776" s="6" t="str">
        <f>_xlfn.XLOOKUP(C776,总台账!C:C,总台账!Y:Y)</f>
        <v>正常履行</v>
      </c>
      <c r="AB776" s="6" t="s">
        <v>50</v>
      </c>
      <c r="AC776" s="6" t="s">
        <v>691</v>
      </c>
      <c r="AE776" s="6" t="s">
        <v>52</v>
      </c>
      <c r="AF776" s="6" t="s">
        <v>3772</v>
      </c>
      <c r="AG776" s="6" t="s">
        <v>54</v>
      </c>
      <c r="AJ776" s="6" t="s">
        <v>55</v>
      </c>
      <c r="AK776" s="6" t="s">
        <v>55</v>
      </c>
    </row>
    <row r="777" spans="1:37" x14ac:dyDescent="0.45">
      <c r="A777" s="5" t="s">
        <v>3745</v>
      </c>
      <c r="B777" s="6" t="s">
        <v>3746</v>
      </c>
      <c r="C777" s="6" t="s">
        <v>3747</v>
      </c>
      <c r="D777" s="9">
        <f>_xlfn.XLOOKUP(C777,总台账!C:C,总台账!D:D)</f>
        <v>4250000</v>
      </c>
      <c r="E777" s="9">
        <f>_xlfn.XLOOKUP(C777,总台账!C:C,总台账!E:E)</f>
        <v>0</v>
      </c>
      <c r="F777" s="6" t="s">
        <v>37</v>
      </c>
      <c r="G777" s="6" t="s">
        <v>38</v>
      </c>
      <c r="H777" s="6" t="s">
        <v>39</v>
      </c>
      <c r="I777" s="6" t="s">
        <v>40</v>
      </c>
      <c r="J777" s="8">
        <v>44176</v>
      </c>
      <c r="K777" s="6" t="s">
        <v>7955</v>
      </c>
      <c r="L777" s="6" t="s">
        <v>59</v>
      </c>
      <c r="M777" s="6" t="s">
        <v>10746</v>
      </c>
      <c r="N777" s="6" t="s">
        <v>18379</v>
      </c>
      <c r="O777" s="6" t="s">
        <v>11204</v>
      </c>
      <c r="P777" s="6" t="s">
        <v>3748</v>
      </c>
      <c r="Q777" s="6" t="s">
        <v>46</v>
      </c>
      <c r="R777" s="6" t="s">
        <v>47</v>
      </c>
      <c r="S777" s="6" t="s">
        <v>48</v>
      </c>
      <c r="U777" s="6" t="s">
        <v>49</v>
      </c>
      <c r="V777" s="8">
        <v>44173</v>
      </c>
      <c r="W777" s="8">
        <v>44176</v>
      </c>
      <c r="X777" s="31">
        <v>44285</v>
      </c>
      <c r="Y777" s="6" t="str">
        <f>_xlfn.XLOOKUP(C777,总台账!C:C,总台账!Y:Y)</f>
        <v>履约终止</v>
      </c>
      <c r="AA777" s="6" t="str">
        <f>_xlfn.XLOOKUP(C777,总台账!C:C,总台账!Y:Y)</f>
        <v>履约终止</v>
      </c>
      <c r="AB777" s="6" t="s">
        <v>50</v>
      </c>
      <c r="AC777" s="6" t="s">
        <v>51</v>
      </c>
      <c r="AE777" s="6" t="s">
        <v>52</v>
      </c>
      <c r="AF777" s="6" t="s">
        <v>3749</v>
      </c>
      <c r="AG777" s="6" t="s">
        <v>54</v>
      </c>
      <c r="AJ777" s="6" t="s">
        <v>55</v>
      </c>
      <c r="AK777" s="6" t="s">
        <v>55</v>
      </c>
    </row>
    <row r="778" spans="1:37" x14ac:dyDescent="0.45">
      <c r="A778" s="5" t="s">
        <v>3773</v>
      </c>
      <c r="B778" s="6" t="s">
        <v>3774</v>
      </c>
      <c r="C778" s="6" t="s">
        <v>3775</v>
      </c>
      <c r="D778" s="9">
        <f>_xlfn.XLOOKUP(C778,总台账!C:C,总台账!D:D)</f>
        <v>8376719</v>
      </c>
      <c r="E778" s="9">
        <f>_xlfn.XLOOKUP(C778,总台账!C:C,总台账!E:E)</f>
        <v>0</v>
      </c>
      <c r="F778" s="6" t="s">
        <v>37</v>
      </c>
      <c r="G778" s="6" t="s">
        <v>38</v>
      </c>
      <c r="H778" s="6" t="s">
        <v>39</v>
      </c>
      <c r="I778" s="6" t="s">
        <v>40</v>
      </c>
      <c r="J778" s="8">
        <v>44176</v>
      </c>
      <c r="K778" s="6" t="s">
        <v>7955</v>
      </c>
      <c r="L778" s="6" t="s">
        <v>59</v>
      </c>
      <c r="M778" s="6" t="s">
        <v>10747</v>
      </c>
      <c r="N778" s="6" t="s">
        <v>18378</v>
      </c>
      <c r="O778" s="6" t="s">
        <v>11204</v>
      </c>
      <c r="P778" s="6" t="s">
        <v>3777</v>
      </c>
      <c r="Q778" s="6" t="s">
        <v>46</v>
      </c>
      <c r="R778" s="6" t="s">
        <v>47</v>
      </c>
      <c r="S778" s="6" t="s">
        <v>48</v>
      </c>
      <c r="U778" s="6" t="s">
        <v>49</v>
      </c>
      <c r="V778" s="8">
        <v>44173</v>
      </c>
      <c r="W778" s="8">
        <v>44176</v>
      </c>
      <c r="X778" s="31">
        <v>44285</v>
      </c>
      <c r="Y778" s="6" t="str">
        <f>_xlfn.XLOOKUP(C778,总台账!C:C,总台账!Y:Y)</f>
        <v>正常履行</v>
      </c>
      <c r="AA778" s="6" t="str">
        <f>_xlfn.XLOOKUP(C778,总台账!C:C,总台账!Y:Y)</f>
        <v>正常履行</v>
      </c>
      <c r="AB778" s="6" t="s">
        <v>50</v>
      </c>
      <c r="AC778" s="6" t="s">
        <v>51</v>
      </c>
      <c r="AE778" s="6" t="s">
        <v>52</v>
      </c>
      <c r="AF778" s="6" t="s">
        <v>3778</v>
      </c>
      <c r="AG778" s="6" t="s">
        <v>54</v>
      </c>
      <c r="AJ778" s="6" t="s">
        <v>55</v>
      </c>
      <c r="AK778" s="6" t="s">
        <v>55</v>
      </c>
    </row>
    <row r="779" spans="1:37" x14ac:dyDescent="0.45">
      <c r="A779" s="5" t="s">
        <v>15834</v>
      </c>
      <c r="B779" s="6" t="s">
        <v>15835</v>
      </c>
      <c r="C779" s="6" t="s">
        <v>15836</v>
      </c>
      <c r="D779" s="9">
        <f>_xlfn.XLOOKUP(C779,总台账!C:C,总台账!D:D)</f>
        <v>0</v>
      </c>
      <c r="E779" s="9">
        <f>_xlfn.XLOOKUP(C779,总台账!C:C,总台账!E:E)</f>
        <v>0</v>
      </c>
      <c r="G779" s="6" t="s">
        <v>38</v>
      </c>
      <c r="H779" s="6" t="s">
        <v>39</v>
      </c>
      <c r="I779" s="6" t="s">
        <v>40</v>
      </c>
      <c r="J779" s="11">
        <v>44179</v>
      </c>
      <c r="K779" s="6" t="s">
        <v>13379</v>
      </c>
      <c r="L779" s="6" t="s">
        <v>13380</v>
      </c>
      <c r="M779" s="6" t="s">
        <v>16255</v>
      </c>
      <c r="N779" s="6" t="s">
        <v>18380</v>
      </c>
      <c r="O779" s="6" t="s">
        <v>48</v>
      </c>
      <c r="P779" s="6" t="s">
        <v>50</v>
      </c>
      <c r="Q779" s="6" t="s">
        <v>46</v>
      </c>
      <c r="R779" s="6" t="s">
        <v>947</v>
      </c>
      <c r="U779" s="6" t="s">
        <v>49</v>
      </c>
      <c r="V779" s="8">
        <v>44176</v>
      </c>
      <c r="W779" s="8">
        <v>44183</v>
      </c>
      <c r="X779" s="31">
        <v>44214</v>
      </c>
      <c r="Y779" s="6" t="str">
        <f>_xlfn.XLOOKUP(C779,总台账!C:C,总台账!Y:Y)</f>
        <v>正常履行</v>
      </c>
      <c r="AA779" s="6" t="str">
        <f>_xlfn.XLOOKUP(C779,总台账!C:C,总台账!Y:Y)</f>
        <v>正常履行</v>
      </c>
      <c r="AB779" s="6" t="s">
        <v>50</v>
      </c>
      <c r="AC779" s="6" t="s">
        <v>51</v>
      </c>
      <c r="AE779" s="6" t="s">
        <v>52</v>
      </c>
      <c r="AF779" s="6" t="s">
        <v>15837</v>
      </c>
      <c r="AG779" s="6" t="s">
        <v>54</v>
      </c>
      <c r="AJ779" s="6" t="s">
        <v>55</v>
      </c>
      <c r="AK779" s="6" t="s">
        <v>55</v>
      </c>
    </row>
    <row r="780" spans="1:37" x14ac:dyDescent="0.45">
      <c r="A780" s="5" t="s">
        <v>15838</v>
      </c>
      <c r="B780" s="6" t="s">
        <v>15839</v>
      </c>
      <c r="C780" s="6" t="s">
        <v>15840</v>
      </c>
      <c r="D780" s="9">
        <f>_xlfn.XLOOKUP(C780,总台账!C:C,总台账!D:D)</f>
        <v>19617466</v>
      </c>
      <c r="E780" s="9">
        <f>_xlfn.XLOOKUP(C780,总台账!C:C,总台账!E:E)</f>
        <v>0</v>
      </c>
      <c r="F780" s="6" t="s">
        <v>37</v>
      </c>
      <c r="G780" s="6" t="s">
        <v>38</v>
      </c>
      <c r="H780" s="6" t="s">
        <v>39</v>
      </c>
      <c r="I780" s="6" t="s">
        <v>40</v>
      </c>
      <c r="J780" s="11">
        <v>44179</v>
      </c>
      <c r="K780" s="6" t="s">
        <v>13379</v>
      </c>
      <c r="L780" s="6" t="s">
        <v>13380</v>
      </c>
      <c r="M780" s="6" t="s">
        <v>16256</v>
      </c>
      <c r="N780" s="6" t="s">
        <v>18381</v>
      </c>
      <c r="O780" s="6" t="s">
        <v>48</v>
      </c>
      <c r="P780" s="6" t="s">
        <v>50</v>
      </c>
      <c r="Q780" s="6" t="s">
        <v>46</v>
      </c>
      <c r="R780" s="6" t="s">
        <v>13382</v>
      </c>
      <c r="U780" s="6" t="s">
        <v>49</v>
      </c>
      <c r="V780" s="8">
        <v>44176</v>
      </c>
      <c r="W780" s="8">
        <v>44183</v>
      </c>
      <c r="X780" s="31">
        <v>44227</v>
      </c>
      <c r="Y780" s="6" t="str">
        <f>_xlfn.XLOOKUP(C780,总台账!C:C,总台账!Y:Y)</f>
        <v>正常履行</v>
      </c>
      <c r="AA780" s="6" t="str">
        <f>_xlfn.XLOOKUP(C780,总台账!C:C,总台账!Y:Y)</f>
        <v>正常履行</v>
      </c>
      <c r="AB780" s="6" t="s">
        <v>50</v>
      </c>
      <c r="AC780" s="6" t="s">
        <v>51</v>
      </c>
      <c r="AE780" s="6" t="s">
        <v>52</v>
      </c>
      <c r="AF780" s="6" t="s">
        <v>15841</v>
      </c>
      <c r="AG780" s="6" t="s">
        <v>54</v>
      </c>
      <c r="AJ780" s="6" t="s">
        <v>55</v>
      </c>
      <c r="AK780" s="6" t="s">
        <v>55</v>
      </c>
    </row>
    <row r="781" spans="1:37" x14ac:dyDescent="0.45">
      <c r="A781" s="5" t="s">
        <v>15842</v>
      </c>
      <c r="B781" s="6" t="s">
        <v>15843</v>
      </c>
      <c r="C781" s="6" t="s">
        <v>15844</v>
      </c>
      <c r="D781" s="9">
        <f>_xlfn.XLOOKUP(C781,总台账!C:C,总台账!D:D)</f>
        <v>0</v>
      </c>
      <c r="E781" s="9">
        <f>_xlfn.XLOOKUP(C781,总台账!C:C,总台账!E:E)</f>
        <v>0</v>
      </c>
      <c r="G781" s="6" t="s">
        <v>278</v>
      </c>
      <c r="H781" s="6" t="s">
        <v>279</v>
      </c>
      <c r="J781" s="11">
        <v>44179</v>
      </c>
      <c r="K781" s="6" t="s">
        <v>13379</v>
      </c>
      <c r="L781" s="6" t="s">
        <v>13380</v>
      </c>
      <c r="M781" s="6" t="s">
        <v>16257</v>
      </c>
      <c r="N781" s="6" t="s">
        <v>18382</v>
      </c>
      <c r="O781" s="6" t="s">
        <v>48</v>
      </c>
      <c r="P781" s="6" t="s">
        <v>50</v>
      </c>
      <c r="Q781" s="6" t="s">
        <v>46</v>
      </c>
      <c r="R781" s="6" t="s">
        <v>947</v>
      </c>
      <c r="U781" s="6" t="s">
        <v>49</v>
      </c>
      <c r="V781" s="8">
        <v>44175</v>
      </c>
      <c r="W781" s="8">
        <v>44182</v>
      </c>
      <c r="X781" s="31">
        <v>44196</v>
      </c>
      <c r="Y781" s="6" t="str">
        <f>_xlfn.XLOOKUP(C781,总台账!C:C,总台账!Y:Y)</f>
        <v>正常履行</v>
      </c>
      <c r="AA781" s="6" t="str">
        <f>_xlfn.XLOOKUP(C781,总台账!C:C,总台账!Y:Y)</f>
        <v>正常履行</v>
      </c>
      <c r="AB781" s="6" t="s">
        <v>50</v>
      </c>
      <c r="AC781" s="6" t="s">
        <v>51</v>
      </c>
      <c r="AE781" s="6" t="s">
        <v>52</v>
      </c>
      <c r="AF781" s="6" t="s">
        <v>15845</v>
      </c>
      <c r="AG781" s="6" t="s">
        <v>54</v>
      </c>
      <c r="AJ781" s="6" t="s">
        <v>55</v>
      </c>
      <c r="AK781" s="6" t="s">
        <v>55</v>
      </c>
    </row>
    <row r="782" spans="1:37" ht="14.5" customHeight="1" x14ac:dyDescent="0.45">
      <c r="A782" s="5" t="s">
        <v>15856</v>
      </c>
      <c r="B782" s="6" t="s">
        <v>15857</v>
      </c>
      <c r="C782" s="6" t="s">
        <v>15858</v>
      </c>
      <c r="D782" s="9">
        <f>_xlfn.XLOOKUP(C782,总台账!C:C,总台账!D:D)</f>
        <v>315000</v>
      </c>
      <c r="E782" s="9">
        <f>_xlfn.XLOOKUP(C782,总台账!C:C,总台账!E:E)</f>
        <v>0</v>
      </c>
      <c r="F782" s="6" t="s">
        <v>37</v>
      </c>
      <c r="G782" s="6" t="s">
        <v>278</v>
      </c>
      <c r="H782" s="6" t="s">
        <v>987</v>
      </c>
      <c r="J782" s="11">
        <v>44179</v>
      </c>
      <c r="K782" s="6" t="s">
        <v>13379</v>
      </c>
      <c r="L782" s="6" t="s">
        <v>13380</v>
      </c>
      <c r="M782" s="6" t="s">
        <v>16258</v>
      </c>
      <c r="N782" s="6" t="s">
        <v>18383</v>
      </c>
      <c r="O782" s="6" t="s">
        <v>13707</v>
      </c>
      <c r="P782" s="6" t="s">
        <v>17656</v>
      </c>
      <c r="Q782" s="6" t="s">
        <v>46</v>
      </c>
      <c r="R782" s="6" t="s">
        <v>13382</v>
      </c>
      <c r="U782" s="6" t="s">
        <v>49</v>
      </c>
      <c r="V782" s="8">
        <v>44167</v>
      </c>
      <c r="W782" s="8">
        <v>44179</v>
      </c>
      <c r="X782" s="31">
        <v>44196</v>
      </c>
      <c r="Y782" s="6" t="str">
        <f>_xlfn.XLOOKUP(C782,总台账!C:C,总台账!Y:Y)</f>
        <v>正常履行</v>
      </c>
      <c r="AA782" s="6" t="str">
        <f>_xlfn.XLOOKUP(C782,总台账!C:C,总台账!Y:Y)</f>
        <v>正常履行</v>
      </c>
      <c r="AB782" s="6" t="s">
        <v>50</v>
      </c>
      <c r="AC782" s="6" t="s">
        <v>51</v>
      </c>
      <c r="AE782" s="6" t="s">
        <v>52</v>
      </c>
      <c r="AF782" s="6" t="s">
        <v>15860</v>
      </c>
      <c r="AG782" s="6" t="s">
        <v>54</v>
      </c>
      <c r="AJ782" s="6" t="s">
        <v>55</v>
      </c>
      <c r="AK782" s="6" t="s">
        <v>55</v>
      </c>
    </row>
    <row r="783" spans="1:37" ht="14.5" customHeight="1" x14ac:dyDescent="0.45">
      <c r="A783" s="5" t="s">
        <v>3779</v>
      </c>
      <c r="B783" s="6" t="s">
        <v>3780</v>
      </c>
      <c r="C783" s="6" t="s">
        <v>3781</v>
      </c>
      <c r="D783" s="9">
        <f>_xlfn.XLOOKUP(C783,总台账!C:C,总台账!D:D)</f>
        <v>3500000</v>
      </c>
      <c r="E783" s="9">
        <f>_xlfn.XLOOKUP(C783,总台账!C:C,总台账!E:E)</f>
        <v>0</v>
      </c>
      <c r="F783" s="6" t="s">
        <v>37</v>
      </c>
      <c r="G783" s="6" t="s">
        <v>38</v>
      </c>
      <c r="H783" s="6" t="s">
        <v>39</v>
      </c>
      <c r="I783" s="6" t="s">
        <v>40</v>
      </c>
      <c r="J783" s="8">
        <v>44179</v>
      </c>
      <c r="K783" s="6" t="s">
        <v>7955</v>
      </c>
      <c r="L783" s="6" t="s">
        <v>59</v>
      </c>
      <c r="M783" s="6" t="s">
        <v>6368</v>
      </c>
      <c r="N783" s="6" t="s">
        <v>18264</v>
      </c>
      <c r="O783" s="6" t="s">
        <v>11204</v>
      </c>
      <c r="P783" s="6" t="s">
        <v>3782</v>
      </c>
      <c r="Q783" s="6" t="s">
        <v>46</v>
      </c>
      <c r="R783" s="6" t="s">
        <v>47</v>
      </c>
      <c r="S783" s="6" t="s">
        <v>48</v>
      </c>
      <c r="U783" s="6" t="s">
        <v>49</v>
      </c>
      <c r="V783" s="8">
        <v>44176</v>
      </c>
      <c r="W783" s="8">
        <v>44179</v>
      </c>
      <c r="X783" s="31">
        <v>44237</v>
      </c>
      <c r="Y783" s="6" t="str">
        <f>_xlfn.XLOOKUP(C783,总台账!C:C,总台账!Y:Y)</f>
        <v>履约终止</v>
      </c>
      <c r="AA783" s="6" t="str">
        <f>_xlfn.XLOOKUP(C783,总台账!C:C,总台账!Y:Y)</f>
        <v>履约终止</v>
      </c>
      <c r="AB783" s="6" t="s">
        <v>50</v>
      </c>
      <c r="AC783" s="6" t="s">
        <v>51</v>
      </c>
      <c r="AE783" s="6" t="s">
        <v>52</v>
      </c>
      <c r="AF783" s="6" t="s">
        <v>3783</v>
      </c>
      <c r="AG783" s="6" t="s">
        <v>54</v>
      </c>
      <c r="AJ783" s="6" t="s">
        <v>55</v>
      </c>
      <c r="AK783" s="6" t="s">
        <v>55</v>
      </c>
    </row>
    <row r="784" spans="1:37" x14ac:dyDescent="0.45">
      <c r="A784" s="5" t="s">
        <v>3784</v>
      </c>
      <c r="B784" s="6" t="s">
        <v>3785</v>
      </c>
      <c r="C784" s="6" t="s">
        <v>3786</v>
      </c>
      <c r="D784" s="9">
        <f>_xlfn.XLOOKUP(C784,总台账!C:C,总台账!D:D)</f>
        <v>3000000</v>
      </c>
      <c r="E784" s="9">
        <f>_xlfn.XLOOKUP(C784,总台账!C:C,总台账!E:E)</f>
        <v>0</v>
      </c>
      <c r="F784" s="6" t="s">
        <v>37</v>
      </c>
      <c r="G784" s="6" t="s">
        <v>38</v>
      </c>
      <c r="H784" s="6" t="s">
        <v>39</v>
      </c>
      <c r="I784" s="6" t="s">
        <v>40</v>
      </c>
      <c r="J784" s="8">
        <v>44179</v>
      </c>
      <c r="K784" s="6" t="s">
        <v>7955</v>
      </c>
      <c r="L784" s="6" t="s">
        <v>59</v>
      </c>
      <c r="M784" s="6" t="s">
        <v>6368</v>
      </c>
      <c r="N784" s="6" t="s">
        <v>18264</v>
      </c>
      <c r="O784" s="6" t="s">
        <v>11204</v>
      </c>
      <c r="P784" s="6" t="s">
        <v>3787</v>
      </c>
      <c r="Q784" s="6" t="s">
        <v>46</v>
      </c>
      <c r="R784" s="6" t="s">
        <v>47</v>
      </c>
      <c r="S784" s="6" t="s">
        <v>48</v>
      </c>
      <c r="U784" s="6" t="s">
        <v>49</v>
      </c>
      <c r="V784" s="8">
        <v>44176</v>
      </c>
      <c r="W784" s="8">
        <v>44179</v>
      </c>
      <c r="X784" s="31">
        <v>44237</v>
      </c>
      <c r="Y784" s="6" t="str">
        <f>_xlfn.XLOOKUP(C784,总台账!C:C,总台账!Y:Y)</f>
        <v>履约终止</v>
      </c>
      <c r="AA784" s="6" t="str">
        <f>_xlfn.XLOOKUP(C784,总台账!C:C,总台账!Y:Y)</f>
        <v>履约终止</v>
      </c>
      <c r="AB784" s="6" t="s">
        <v>50</v>
      </c>
      <c r="AC784" s="6" t="s">
        <v>51</v>
      </c>
      <c r="AE784" s="6" t="s">
        <v>52</v>
      </c>
      <c r="AF784" s="6" t="s">
        <v>3788</v>
      </c>
      <c r="AG784" s="6" t="s">
        <v>54</v>
      </c>
      <c r="AJ784" s="6" t="s">
        <v>55</v>
      </c>
      <c r="AK784" s="6" t="s">
        <v>55</v>
      </c>
    </row>
    <row r="785" spans="1:37" x14ac:dyDescent="0.45">
      <c r="A785" s="5" t="s">
        <v>15830</v>
      </c>
      <c r="B785" s="6" t="s">
        <v>15831</v>
      </c>
      <c r="C785" s="6" t="s">
        <v>15832</v>
      </c>
      <c r="D785" s="9">
        <f>_xlfn.XLOOKUP(C785,总台账!C:C,总台账!D:D)</f>
        <v>99481174.5</v>
      </c>
      <c r="E785" s="9">
        <f>_xlfn.XLOOKUP(C785,总台账!C:C,总台账!E:E)</f>
        <v>0</v>
      </c>
      <c r="F785" s="6" t="s">
        <v>37</v>
      </c>
      <c r="G785" s="6" t="s">
        <v>38</v>
      </c>
      <c r="H785" s="6" t="s">
        <v>39</v>
      </c>
      <c r="I785" s="6" t="s">
        <v>40</v>
      </c>
      <c r="J785" s="11">
        <v>44180</v>
      </c>
      <c r="K785" s="6" t="s">
        <v>13379</v>
      </c>
      <c r="L785" s="6" t="s">
        <v>13380</v>
      </c>
      <c r="M785" s="6" t="s">
        <v>16243</v>
      </c>
      <c r="N785" s="6" t="s">
        <v>18348</v>
      </c>
      <c r="O785" s="6" t="s">
        <v>48</v>
      </c>
      <c r="P785" s="6" t="s">
        <v>50</v>
      </c>
      <c r="Q785" s="6" t="s">
        <v>81</v>
      </c>
      <c r="R785" s="6" t="s">
        <v>13382</v>
      </c>
      <c r="S785" s="6" t="s">
        <v>1071</v>
      </c>
      <c r="U785" s="6" t="s">
        <v>49</v>
      </c>
      <c r="V785" s="8">
        <v>44179</v>
      </c>
      <c r="W785" s="8">
        <v>44182</v>
      </c>
      <c r="X785" s="31">
        <v>44196</v>
      </c>
      <c r="Y785" s="6" t="str">
        <f>_xlfn.XLOOKUP(C785,总台账!C:C,总台账!Y:Y)</f>
        <v>正常履行</v>
      </c>
      <c r="AA785" s="6" t="str">
        <f>_xlfn.XLOOKUP(C785,总台账!C:C,总台账!Y:Y)</f>
        <v>正常履行</v>
      </c>
      <c r="AB785" s="6" t="s">
        <v>50</v>
      </c>
      <c r="AC785" s="6" t="s">
        <v>905</v>
      </c>
      <c r="AE785" s="6" t="s">
        <v>52</v>
      </c>
      <c r="AF785" s="6" t="s">
        <v>15833</v>
      </c>
      <c r="AG785" s="6" t="s">
        <v>54</v>
      </c>
      <c r="AJ785" s="6" t="s">
        <v>55</v>
      </c>
      <c r="AK785" s="6" t="s">
        <v>55</v>
      </c>
    </row>
    <row r="786" spans="1:37" x14ac:dyDescent="0.45">
      <c r="A786" s="5" t="s">
        <v>15874</v>
      </c>
      <c r="B786" s="6" t="s">
        <v>15875</v>
      </c>
      <c r="C786" s="6" t="s">
        <v>15876</v>
      </c>
      <c r="D786" s="9">
        <f>_xlfn.XLOOKUP(C786,总台账!C:C,总台账!D:D)</f>
        <v>315000000</v>
      </c>
      <c r="E786" s="9">
        <f>_xlfn.XLOOKUP(C786,总台账!C:C,总台账!E:E)</f>
        <v>0</v>
      </c>
      <c r="F786" s="6" t="s">
        <v>37</v>
      </c>
      <c r="G786" s="6" t="s">
        <v>38</v>
      </c>
      <c r="H786" s="6" t="s">
        <v>39</v>
      </c>
      <c r="I786" s="6" t="s">
        <v>40</v>
      </c>
      <c r="J786" s="11">
        <v>44181</v>
      </c>
      <c r="K786" s="6" t="s">
        <v>13379</v>
      </c>
      <c r="L786" s="6" t="s">
        <v>13380</v>
      </c>
      <c r="M786" s="6" t="s">
        <v>16259</v>
      </c>
      <c r="N786" s="6" t="s">
        <v>18384</v>
      </c>
      <c r="O786" s="6" t="s">
        <v>13707</v>
      </c>
      <c r="P786" s="6" t="s">
        <v>17657</v>
      </c>
      <c r="Q786" s="6" t="s">
        <v>46</v>
      </c>
      <c r="R786" s="6" t="s">
        <v>13382</v>
      </c>
      <c r="U786" s="6" t="s">
        <v>49</v>
      </c>
      <c r="V786" s="8">
        <v>44159</v>
      </c>
      <c r="W786" s="8">
        <v>44181</v>
      </c>
      <c r="X786" s="31">
        <v>44651</v>
      </c>
      <c r="Y786" s="6" t="str">
        <f>_xlfn.XLOOKUP(C786,总台账!C:C,总台账!Y:Y)</f>
        <v>正常履行</v>
      </c>
      <c r="AA786" s="6" t="str">
        <f>_xlfn.XLOOKUP(C786,总台账!C:C,总台账!Y:Y)</f>
        <v>正常履行</v>
      </c>
      <c r="AB786" s="6" t="s">
        <v>50</v>
      </c>
      <c r="AC786" s="6" t="s">
        <v>51</v>
      </c>
      <c r="AE786" s="6" t="s">
        <v>52</v>
      </c>
      <c r="AF786" s="6" t="s">
        <v>15877</v>
      </c>
      <c r="AG786" s="6" t="s">
        <v>54</v>
      </c>
      <c r="AJ786" s="6" t="s">
        <v>55</v>
      </c>
      <c r="AK786" s="6" t="s">
        <v>55</v>
      </c>
    </row>
    <row r="787" spans="1:37" x14ac:dyDescent="0.45">
      <c r="A787" s="5" t="s">
        <v>15882</v>
      </c>
      <c r="B787" s="6" t="s">
        <v>15883</v>
      </c>
      <c r="C787" s="6" t="s">
        <v>15884</v>
      </c>
      <c r="D787" s="9">
        <f>_xlfn.XLOOKUP(C787,总台账!C:C,总台账!D:D)</f>
        <v>200000</v>
      </c>
      <c r="E787" s="9">
        <f>_xlfn.XLOOKUP(C787,总台账!C:C,总台账!E:E)</f>
        <v>0</v>
      </c>
      <c r="F787" s="6" t="s">
        <v>37</v>
      </c>
      <c r="G787" s="6" t="s">
        <v>278</v>
      </c>
      <c r="H787" s="6" t="s">
        <v>279</v>
      </c>
      <c r="J787" s="11">
        <v>44183</v>
      </c>
      <c r="K787" s="6" t="s">
        <v>13379</v>
      </c>
      <c r="L787" s="6" t="s">
        <v>13380</v>
      </c>
      <c r="M787" s="6" t="s">
        <v>16220</v>
      </c>
      <c r="N787" s="6" t="s">
        <v>18252</v>
      </c>
      <c r="O787" s="6" t="s">
        <v>19910</v>
      </c>
      <c r="P787" s="6" t="s">
        <v>50</v>
      </c>
      <c r="Q787" s="6" t="s">
        <v>975</v>
      </c>
      <c r="R787" s="6" t="s">
        <v>13382</v>
      </c>
      <c r="S787" s="6" t="s">
        <v>1071</v>
      </c>
      <c r="U787" s="6" t="s">
        <v>49</v>
      </c>
      <c r="V787" s="8">
        <v>44158</v>
      </c>
      <c r="W787" s="8">
        <v>44183</v>
      </c>
      <c r="X787" s="31">
        <v>44547</v>
      </c>
      <c r="Y787" s="6" t="str">
        <f>_xlfn.XLOOKUP(C787,总台账!C:C,总台账!Y:Y)</f>
        <v>正常履行</v>
      </c>
      <c r="AA787" s="6" t="str">
        <f>_xlfn.XLOOKUP(C787,总台账!C:C,总台账!Y:Y)</f>
        <v>正常履行</v>
      </c>
      <c r="AB787" s="6" t="s">
        <v>50</v>
      </c>
      <c r="AC787" s="6" t="s">
        <v>905</v>
      </c>
      <c r="AE787" s="6" t="s">
        <v>52</v>
      </c>
      <c r="AF787" s="6" t="s">
        <v>15885</v>
      </c>
      <c r="AG787" s="6" t="s">
        <v>54</v>
      </c>
      <c r="AJ787" s="6" t="s">
        <v>55</v>
      </c>
      <c r="AK787" s="6" t="s">
        <v>55</v>
      </c>
    </row>
    <row r="788" spans="1:37" x14ac:dyDescent="0.45">
      <c r="A788" s="5" t="s">
        <v>3799</v>
      </c>
      <c r="B788" s="6" t="s">
        <v>3800</v>
      </c>
      <c r="C788" s="6" t="s">
        <v>3801</v>
      </c>
      <c r="D788" s="9">
        <f>_xlfn.XLOOKUP(C788,总台账!C:C,总台账!D:D)</f>
        <v>1336543</v>
      </c>
      <c r="E788" s="9">
        <f>_xlfn.XLOOKUP(C788,总台账!C:C,总台账!E:E)</f>
        <v>0</v>
      </c>
      <c r="F788" s="6" t="s">
        <v>37</v>
      </c>
      <c r="G788" s="6" t="s">
        <v>38</v>
      </c>
      <c r="H788" s="6" t="s">
        <v>39</v>
      </c>
      <c r="I788" s="6" t="s">
        <v>40</v>
      </c>
      <c r="J788" s="8">
        <v>44183</v>
      </c>
      <c r="K788" s="6" t="s">
        <v>7955</v>
      </c>
      <c r="L788" s="6" t="s">
        <v>42</v>
      </c>
      <c r="M788" s="6" t="s">
        <v>6940</v>
      </c>
      <c r="N788" s="6" t="s">
        <v>18385</v>
      </c>
      <c r="O788" s="6" t="s">
        <v>11204</v>
      </c>
      <c r="P788" s="6" t="s">
        <v>3802</v>
      </c>
      <c r="Q788" s="6" t="s">
        <v>46</v>
      </c>
      <c r="R788" s="6" t="s">
        <v>47</v>
      </c>
      <c r="S788" s="6" t="s">
        <v>48</v>
      </c>
      <c r="U788" s="6" t="s">
        <v>49</v>
      </c>
      <c r="V788" s="8">
        <v>44180</v>
      </c>
      <c r="W788" s="8">
        <v>44183</v>
      </c>
      <c r="X788" s="31">
        <v>44226</v>
      </c>
      <c r="Y788" s="6" t="str">
        <f>_xlfn.XLOOKUP(C788,总台账!C:C,总台账!Y:Y)</f>
        <v>履约终止</v>
      </c>
      <c r="AA788" s="6" t="str">
        <f>_xlfn.XLOOKUP(C788,总台账!C:C,总台账!Y:Y)</f>
        <v>履约终止</v>
      </c>
      <c r="AB788" s="6" t="s">
        <v>50</v>
      </c>
      <c r="AC788" s="6" t="s">
        <v>51</v>
      </c>
      <c r="AE788" s="6" t="s">
        <v>52</v>
      </c>
      <c r="AF788" s="6" t="s">
        <v>3803</v>
      </c>
      <c r="AG788" s="6" t="s">
        <v>54</v>
      </c>
      <c r="AJ788" s="6" t="s">
        <v>55</v>
      </c>
      <c r="AK788" s="6" t="s">
        <v>55</v>
      </c>
    </row>
    <row r="789" spans="1:37" x14ac:dyDescent="0.45">
      <c r="A789" s="5" t="s">
        <v>3789</v>
      </c>
      <c r="B789" s="6" t="s">
        <v>3790</v>
      </c>
      <c r="C789" s="6" t="s">
        <v>3791</v>
      </c>
      <c r="D789" s="9">
        <f>_xlfn.XLOOKUP(C789,总台账!C:C,总台账!D:D)</f>
        <v>460000</v>
      </c>
      <c r="E789" s="9">
        <f>_xlfn.XLOOKUP(C789,总台账!C:C,总台账!E:E)</f>
        <v>0</v>
      </c>
      <c r="F789" s="6" t="s">
        <v>37</v>
      </c>
      <c r="G789" s="6" t="s">
        <v>38</v>
      </c>
      <c r="H789" s="6" t="s">
        <v>39</v>
      </c>
      <c r="I789" s="6" t="s">
        <v>40</v>
      </c>
      <c r="J789" s="8">
        <v>44183</v>
      </c>
      <c r="K789" s="6" t="s">
        <v>7955</v>
      </c>
      <c r="L789" s="6" t="s">
        <v>59</v>
      </c>
      <c r="M789" s="6" t="s">
        <v>6968</v>
      </c>
      <c r="N789" s="6" t="s">
        <v>18313</v>
      </c>
      <c r="O789" s="6" t="s">
        <v>11204</v>
      </c>
      <c r="P789" s="6" t="s">
        <v>3792</v>
      </c>
      <c r="Q789" s="6" t="s">
        <v>46</v>
      </c>
      <c r="R789" s="6" t="s">
        <v>47</v>
      </c>
      <c r="S789" s="6" t="s">
        <v>48</v>
      </c>
      <c r="U789" s="6" t="s">
        <v>49</v>
      </c>
      <c r="V789" s="8">
        <v>44181</v>
      </c>
      <c r="W789" s="8">
        <v>44183</v>
      </c>
      <c r="X789" s="31">
        <v>44227</v>
      </c>
      <c r="Y789" s="6" t="str">
        <f>_xlfn.XLOOKUP(C789,总台账!C:C,总台账!Y:Y)</f>
        <v>履约终止</v>
      </c>
      <c r="AA789" s="6" t="str">
        <f>_xlfn.XLOOKUP(C789,总台账!C:C,总台账!Y:Y)</f>
        <v>履约终止</v>
      </c>
      <c r="AB789" s="6" t="s">
        <v>50</v>
      </c>
      <c r="AC789" s="6" t="s">
        <v>51</v>
      </c>
      <c r="AE789" s="6" t="s">
        <v>52</v>
      </c>
      <c r="AF789" s="6" t="s">
        <v>3793</v>
      </c>
      <c r="AG789" s="6" t="s">
        <v>54</v>
      </c>
      <c r="AJ789" s="6" t="s">
        <v>55</v>
      </c>
      <c r="AK789" s="6" t="s">
        <v>55</v>
      </c>
    </row>
    <row r="790" spans="1:37" x14ac:dyDescent="0.45">
      <c r="A790" s="5" t="s">
        <v>3794</v>
      </c>
      <c r="B790" s="6" t="s">
        <v>3795</v>
      </c>
      <c r="C790" s="6" t="s">
        <v>3796</v>
      </c>
      <c r="D790" s="9">
        <f>_xlfn.XLOOKUP(C790,总台账!C:C,总台账!D:D)</f>
        <v>40492304</v>
      </c>
      <c r="E790" s="9">
        <f>_xlfn.XLOOKUP(C790,总台账!C:C,总台账!E:E)</f>
        <v>0</v>
      </c>
      <c r="F790" s="6" t="s">
        <v>37</v>
      </c>
      <c r="G790" s="6" t="s">
        <v>38</v>
      </c>
      <c r="H790" s="6" t="s">
        <v>39</v>
      </c>
      <c r="I790" s="6" t="s">
        <v>40</v>
      </c>
      <c r="J790" s="8">
        <v>44183</v>
      </c>
      <c r="K790" s="6" t="s">
        <v>7955</v>
      </c>
      <c r="L790" s="6" t="s">
        <v>42</v>
      </c>
      <c r="M790" s="6" t="s">
        <v>6506</v>
      </c>
      <c r="N790" s="6" t="s">
        <v>18271</v>
      </c>
      <c r="O790" s="6" t="s">
        <v>11204</v>
      </c>
      <c r="P790" s="6" t="s">
        <v>3797</v>
      </c>
      <c r="Q790" s="6" t="s">
        <v>46</v>
      </c>
      <c r="R790" s="6" t="s">
        <v>47</v>
      </c>
      <c r="S790" s="6" t="s">
        <v>48</v>
      </c>
      <c r="U790" s="6" t="s">
        <v>49</v>
      </c>
      <c r="V790" s="8">
        <v>44169</v>
      </c>
      <c r="W790" s="8">
        <v>44183</v>
      </c>
      <c r="X790" s="31">
        <v>44742</v>
      </c>
      <c r="Y790" s="6" t="str">
        <f>_xlfn.XLOOKUP(C790,总台账!C:C,总台账!Y:Y)</f>
        <v>正常履行</v>
      </c>
      <c r="AA790" s="6" t="str">
        <f>_xlfn.XLOOKUP(C790,总台账!C:C,总台账!Y:Y)</f>
        <v>正常履行</v>
      </c>
      <c r="AB790" s="6" t="s">
        <v>50</v>
      </c>
      <c r="AC790" s="6" t="s">
        <v>51</v>
      </c>
      <c r="AE790" s="6" t="s">
        <v>52</v>
      </c>
      <c r="AF790" s="6" t="s">
        <v>3798</v>
      </c>
      <c r="AG790" s="6" t="s">
        <v>54</v>
      </c>
      <c r="AJ790" s="6" t="s">
        <v>55</v>
      </c>
      <c r="AK790" s="6" t="s">
        <v>55</v>
      </c>
    </row>
    <row r="791" spans="1:37" x14ac:dyDescent="0.45">
      <c r="A791" s="5" t="s">
        <v>15846</v>
      </c>
      <c r="B791" s="6" t="s">
        <v>15847</v>
      </c>
      <c r="C791" s="6" t="s">
        <v>15848</v>
      </c>
      <c r="D791" s="9">
        <f>_xlfn.XLOOKUP(C791,总台账!C:C,总台账!D:D)</f>
        <v>2313800</v>
      </c>
      <c r="E791" s="9">
        <f>_xlfn.XLOOKUP(C791,总台账!C:C,总台账!E:E)</f>
        <v>0</v>
      </c>
      <c r="F791" s="6" t="s">
        <v>37</v>
      </c>
      <c r="G791" s="6" t="s">
        <v>38</v>
      </c>
      <c r="H791" s="6" t="s">
        <v>39</v>
      </c>
      <c r="I791" s="6" t="s">
        <v>40</v>
      </c>
      <c r="J791" s="11">
        <v>44184</v>
      </c>
      <c r="K791" s="6" t="s">
        <v>13379</v>
      </c>
      <c r="L791" s="6" t="s">
        <v>13380</v>
      </c>
      <c r="M791" s="6" t="s">
        <v>16260</v>
      </c>
      <c r="N791" s="6" t="s">
        <v>18386</v>
      </c>
      <c r="O791" s="6" t="s">
        <v>19910</v>
      </c>
      <c r="P791" s="6" t="s">
        <v>17658</v>
      </c>
      <c r="Q791" s="6" t="s">
        <v>975</v>
      </c>
      <c r="R791" s="6" t="s">
        <v>13382</v>
      </c>
      <c r="S791" s="6" t="s">
        <v>6419</v>
      </c>
      <c r="U791" s="6" t="s">
        <v>49</v>
      </c>
      <c r="V791" s="8">
        <v>44173</v>
      </c>
      <c r="W791" s="8">
        <v>44184</v>
      </c>
      <c r="X791" s="31">
        <v>44560</v>
      </c>
      <c r="Y791" s="6" t="str">
        <f>_xlfn.XLOOKUP(C791,总台账!C:C,总台账!Y:Y)</f>
        <v>正常履行</v>
      </c>
      <c r="AA791" s="6" t="str">
        <f>_xlfn.XLOOKUP(C791,总台账!C:C,总台账!Y:Y)</f>
        <v>正常履行</v>
      </c>
      <c r="AB791" s="6" t="s">
        <v>54</v>
      </c>
      <c r="AC791" s="6" t="s">
        <v>905</v>
      </c>
      <c r="AE791" s="6" t="s">
        <v>52</v>
      </c>
      <c r="AF791" s="6" t="s">
        <v>15850</v>
      </c>
      <c r="AG791" s="6" t="s">
        <v>54</v>
      </c>
      <c r="AJ791" s="6" t="s">
        <v>55</v>
      </c>
      <c r="AK791" s="6" t="s">
        <v>55</v>
      </c>
    </row>
    <row r="792" spans="1:37" x14ac:dyDescent="0.45">
      <c r="A792" s="5" t="s">
        <v>15821</v>
      </c>
      <c r="B792" s="6" t="s">
        <v>15822</v>
      </c>
      <c r="C792" s="6" t="s">
        <v>15823</v>
      </c>
      <c r="D792" s="9">
        <f>_xlfn.XLOOKUP(C792,总台账!C:C,总台账!D:D)</f>
        <v>9700000</v>
      </c>
      <c r="E792" s="9">
        <f>_xlfn.XLOOKUP(C792,总台账!C:C,总台账!E:E)</f>
        <v>0</v>
      </c>
      <c r="F792" s="6" t="s">
        <v>37</v>
      </c>
      <c r="G792" s="6" t="s">
        <v>38</v>
      </c>
      <c r="H792" s="6" t="s">
        <v>39</v>
      </c>
      <c r="I792" s="6" t="s">
        <v>40</v>
      </c>
      <c r="J792" s="11">
        <v>44186</v>
      </c>
      <c r="K792" s="6" t="s">
        <v>13379</v>
      </c>
      <c r="L792" s="6" t="s">
        <v>13380</v>
      </c>
      <c r="M792" s="6" t="s">
        <v>16261</v>
      </c>
      <c r="N792" s="6" t="s">
        <v>18387</v>
      </c>
      <c r="O792" s="6" t="s">
        <v>13707</v>
      </c>
      <c r="P792" s="6" t="s">
        <v>17659</v>
      </c>
      <c r="Q792" s="6" t="s">
        <v>81</v>
      </c>
      <c r="R792" s="6" t="s">
        <v>13382</v>
      </c>
      <c r="S792" s="6" t="s">
        <v>1071</v>
      </c>
      <c r="U792" s="6" t="s">
        <v>49</v>
      </c>
      <c r="V792" s="8">
        <v>44181</v>
      </c>
      <c r="W792" s="8">
        <v>44186</v>
      </c>
      <c r="X792" s="31">
        <v>44439</v>
      </c>
      <c r="Y792" s="6" t="str">
        <f>_xlfn.XLOOKUP(C792,总台账!C:C,总台账!Y:Y)</f>
        <v>正常履行</v>
      </c>
      <c r="AA792" s="6" t="str">
        <f>_xlfn.XLOOKUP(C792,总台账!C:C,总台账!Y:Y)</f>
        <v>正常履行</v>
      </c>
      <c r="AB792" s="6" t="s">
        <v>50</v>
      </c>
      <c r="AC792" s="6" t="s">
        <v>905</v>
      </c>
      <c r="AE792" s="6" t="s">
        <v>52</v>
      </c>
      <c r="AF792" s="6" t="s">
        <v>15825</v>
      </c>
      <c r="AG792" s="6" t="s">
        <v>54</v>
      </c>
      <c r="AJ792" s="6" t="s">
        <v>55</v>
      </c>
      <c r="AK792" s="6" t="s">
        <v>55</v>
      </c>
    </row>
    <row r="793" spans="1:37" x14ac:dyDescent="0.45">
      <c r="A793" s="5" t="s">
        <v>3804</v>
      </c>
      <c r="B793" s="6" t="s">
        <v>3805</v>
      </c>
      <c r="C793" s="6" t="s">
        <v>3806</v>
      </c>
      <c r="D793" s="9">
        <f>_xlfn.XLOOKUP(C793,总台账!C:C,总台账!D:D)</f>
        <v>5145565</v>
      </c>
      <c r="E793" s="9">
        <f>_xlfn.XLOOKUP(C793,总台账!C:C,总台账!E:E)</f>
        <v>0</v>
      </c>
      <c r="F793" s="6" t="s">
        <v>37</v>
      </c>
      <c r="G793" s="6" t="s">
        <v>17981</v>
      </c>
      <c r="H793" s="6" t="s">
        <v>279</v>
      </c>
      <c r="I793" s="6">
        <v>0</v>
      </c>
      <c r="J793" s="8">
        <v>44187</v>
      </c>
      <c r="K793" s="6" t="s">
        <v>7955</v>
      </c>
      <c r="L793" s="6" t="s">
        <v>59</v>
      </c>
      <c r="M793" s="6" t="s">
        <v>10697</v>
      </c>
      <c r="N793" s="6" t="s">
        <v>18268</v>
      </c>
      <c r="O793" s="6" t="s">
        <v>11204</v>
      </c>
      <c r="P793" s="6" t="s">
        <v>3807</v>
      </c>
      <c r="Q793" s="6" t="s">
        <v>46</v>
      </c>
      <c r="R793" s="6" t="s">
        <v>47</v>
      </c>
      <c r="S793" s="6" t="s">
        <v>48</v>
      </c>
      <c r="U793" s="6" t="s">
        <v>49</v>
      </c>
      <c r="V793" s="8">
        <v>44182</v>
      </c>
      <c r="W793" s="8">
        <v>44187</v>
      </c>
      <c r="X793" s="31">
        <v>44561</v>
      </c>
      <c r="Y793" s="6" t="str">
        <f>_xlfn.XLOOKUP(C793,总台账!C:C,总台账!Y:Y)</f>
        <v>履约终止</v>
      </c>
      <c r="AA793" s="6" t="str">
        <f>_xlfn.XLOOKUP(C793,总台账!C:C,总台账!Y:Y)</f>
        <v>履约终止</v>
      </c>
      <c r="AB793" s="6" t="s">
        <v>50</v>
      </c>
      <c r="AC793" s="6" t="s">
        <v>51</v>
      </c>
      <c r="AE793" s="6" t="s">
        <v>52</v>
      </c>
      <c r="AF793" s="6" t="s">
        <v>3808</v>
      </c>
      <c r="AG793" s="6" t="s">
        <v>54</v>
      </c>
      <c r="AJ793" s="6" t="s">
        <v>55</v>
      </c>
      <c r="AK793" s="6" t="s">
        <v>55</v>
      </c>
    </row>
    <row r="794" spans="1:37" x14ac:dyDescent="0.45">
      <c r="A794" s="5" t="s">
        <v>3814</v>
      </c>
      <c r="B794" s="6" t="s">
        <v>3815</v>
      </c>
      <c r="C794" s="6" t="s">
        <v>3816</v>
      </c>
      <c r="D794" s="9">
        <f>_xlfn.XLOOKUP(C794,总台账!C:C,总台账!D:D)</f>
        <v>372151</v>
      </c>
      <c r="E794" s="9">
        <f>_xlfn.XLOOKUP(C794,总台账!C:C,总台账!E:E)</f>
        <v>0</v>
      </c>
      <c r="F794" s="6" t="s">
        <v>37</v>
      </c>
      <c r="G794" s="6" t="s">
        <v>17981</v>
      </c>
      <c r="H794" s="6" t="s">
        <v>479</v>
      </c>
      <c r="I794" s="6">
        <v>0</v>
      </c>
      <c r="J794" s="8">
        <v>44187</v>
      </c>
      <c r="K794" s="6" t="s">
        <v>7955</v>
      </c>
      <c r="L794" s="6" t="s">
        <v>59</v>
      </c>
      <c r="M794" s="6" t="s">
        <v>10729</v>
      </c>
      <c r="N794" s="6" t="s">
        <v>18351</v>
      </c>
      <c r="O794" s="6" t="s">
        <v>93</v>
      </c>
      <c r="P794" s="6" t="s">
        <v>3817</v>
      </c>
      <c r="Q794" s="6" t="s">
        <v>46</v>
      </c>
      <c r="R794" s="6" t="s">
        <v>47</v>
      </c>
      <c r="S794" s="6" t="s">
        <v>48</v>
      </c>
      <c r="U794" s="6" t="s">
        <v>49</v>
      </c>
      <c r="V794" s="8">
        <v>44175</v>
      </c>
      <c r="W794" s="8">
        <v>44187</v>
      </c>
      <c r="X794" s="31">
        <v>44834</v>
      </c>
      <c r="Y794" s="6" t="str">
        <f>_xlfn.XLOOKUP(C794,总台账!C:C,总台账!Y:Y)</f>
        <v>正常履行</v>
      </c>
      <c r="AA794" s="6" t="str">
        <f>_xlfn.XLOOKUP(C794,总台账!C:C,总台账!Y:Y)</f>
        <v>正常履行</v>
      </c>
      <c r="AB794" s="6" t="s">
        <v>50</v>
      </c>
      <c r="AC794" s="6" t="s">
        <v>51</v>
      </c>
      <c r="AE794" s="6" t="s">
        <v>52</v>
      </c>
      <c r="AF794" s="6" t="s">
        <v>685</v>
      </c>
      <c r="AG794" s="6" t="s">
        <v>54</v>
      </c>
      <c r="AJ794" s="6" t="s">
        <v>55</v>
      </c>
      <c r="AK794" s="6" t="s">
        <v>55</v>
      </c>
    </row>
    <row r="795" spans="1:37" x14ac:dyDescent="0.45">
      <c r="A795" s="5" t="s">
        <v>3818</v>
      </c>
      <c r="B795" s="6" t="s">
        <v>3819</v>
      </c>
      <c r="C795" s="6" t="s">
        <v>3820</v>
      </c>
      <c r="D795" s="9">
        <f>_xlfn.XLOOKUP(C795,总台账!C:C,总台账!D:D)</f>
        <v>32263520</v>
      </c>
      <c r="E795" s="9">
        <f>_xlfn.XLOOKUP(C795,总台账!C:C,总台账!E:E)</f>
        <v>0</v>
      </c>
      <c r="F795" s="6" t="s">
        <v>37</v>
      </c>
      <c r="G795" s="6" t="s">
        <v>38</v>
      </c>
      <c r="H795" s="6" t="s">
        <v>39</v>
      </c>
      <c r="I795" s="6" t="s">
        <v>40</v>
      </c>
      <c r="J795" s="8">
        <v>44187</v>
      </c>
      <c r="K795" s="6" t="s">
        <v>7955</v>
      </c>
      <c r="L795" s="6" t="s">
        <v>42</v>
      </c>
      <c r="M795" s="6" t="s">
        <v>10748</v>
      </c>
      <c r="N795" s="6" t="s">
        <v>18388</v>
      </c>
      <c r="O795" s="6" t="s">
        <v>93</v>
      </c>
      <c r="P795" s="6" t="s">
        <v>3822</v>
      </c>
      <c r="Q795" s="6" t="s">
        <v>46</v>
      </c>
      <c r="R795" s="6" t="s">
        <v>47</v>
      </c>
      <c r="S795" s="6" t="s">
        <v>48</v>
      </c>
      <c r="U795" s="6" t="s">
        <v>49</v>
      </c>
      <c r="V795" s="8">
        <v>44182</v>
      </c>
      <c r="W795" s="8">
        <v>44187</v>
      </c>
      <c r="X795" s="31">
        <v>44336</v>
      </c>
      <c r="Y795" s="6" t="str">
        <f>_xlfn.XLOOKUP(C795,总台账!C:C,总台账!Y:Y)</f>
        <v>正常履行</v>
      </c>
      <c r="AA795" s="6" t="str">
        <f>_xlfn.XLOOKUP(C795,总台账!C:C,总台账!Y:Y)</f>
        <v>正常履行</v>
      </c>
      <c r="AB795" s="6" t="s">
        <v>50</v>
      </c>
      <c r="AC795" s="6" t="s">
        <v>51</v>
      </c>
      <c r="AE795" s="6" t="s">
        <v>52</v>
      </c>
      <c r="AF795" s="6" t="s">
        <v>3823</v>
      </c>
      <c r="AG795" s="6" t="s">
        <v>54</v>
      </c>
      <c r="AJ795" s="6" t="s">
        <v>55</v>
      </c>
      <c r="AK795" s="6" t="s">
        <v>55</v>
      </c>
    </row>
    <row r="796" spans="1:37" x14ac:dyDescent="0.45">
      <c r="A796" s="5" t="s">
        <v>3809</v>
      </c>
      <c r="B796" s="6" t="s">
        <v>3810</v>
      </c>
      <c r="C796" s="6" t="s">
        <v>3811</v>
      </c>
      <c r="D796" s="9">
        <f>_xlfn.XLOOKUP(C796,总台账!C:C,总台账!D:D)</f>
        <v>13318096</v>
      </c>
      <c r="E796" s="9">
        <f>_xlfn.XLOOKUP(C796,总台账!C:C,总台账!E:E)</f>
        <v>0</v>
      </c>
      <c r="F796" s="6" t="s">
        <v>37</v>
      </c>
      <c r="G796" s="6" t="s">
        <v>38</v>
      </c>
      <c r="H796" s="6" t="s">
        <v>39</v>
      </c>
      <c r="I796" s="6" t="s">
        <v>40</v>
      </c>
      <c r="J796" s="8">
        <v>44187</v>
      </c>
      <c r="K796" s="6" t="s">
        <v>7955</v>
      </c>
      <c r="L796" s="6" t="s">
        <v>42</v>
      </c>
      <c r="M796" s="6" t="s">
        <v>6488</v>
      </c>
      <c r="N796" s="6" t="s">
        <v>18308</v>
      </c>
      <c r="O796" s="6" t="s">
        <v>93</v>
      </c>
      <c r="P796" s="6" t="s">
        <v>3812</v>
      </c>
      <c r="Q796" s="6" t="s">
        <v>46</v>
      </c>
      <c r="R796" s="6" t="s">
        <v>47</v>
      </c>
      <c r="S796" s="6" t="s">
        <v>48</v>
      </c>
      <c r="U796" s="6" t="s">
        <v>49</v>
      </c>
      <c r="V796" s="8">
        <v>44182</v>
      </c>
      <c r="W796" s="8">
        <v>44187</v>
      </c>
      <c r="X796" s="31">
        <v>44834</v>
      </c>
      <c r="Y796" s="6" t="str">
        <f>_xlfn.XLOOKUP(C796,总台账!C:C,总台账!Y:Y)</f>
        <v>正常履行</v>
      </c>
      <c r="AA796" s="6" t="str">
        <f>_xlfn.XLOOKUP(C796,总台账!C:C,总台账!Y:Y)</f>
        <v>正常履行</v>
      </c>
      <c r="AB796" s="6" t="s">
        <v>50</v>
      </c>
      <c r="AC796" s="6" t="s">
        <v>51</v>
      </c>
      <c r="AE796" s="6" t="s">
        <v>52</v>
      </c>
      <c r="AF796" s="6" t="s">
        <v>3813</v>
      </c>
      <c r="AG796" s="6" t="s">
        <v>54</v>
      </c>
      <c r="AJ796" s="6" t="s">
        <v>55</v>
      </c>
      <c r="AK796" s="6" t="s">
        <v>55</v>
      </c>
    </row>
    <row r="797" spans="1:37" ht="16.5" customHeight="1" x14ac:dyDescent="0.45">
      <c r="A797" s="5" t="s">
        <v>3824</v>
      </c>
      <c r="B797" s="6" t="s">
        <v>3825</v>
      </c>
      <c r="C797" s="6" t="s">
        <v>3826</v>
      </c>
      <c r="D797" s="9">
        <f>_xlfn.XLOOKUP(C797,总台账!C:C,总台账!D:D)</f>
        <v>3876611</v>
      </c>
      <c r="E797" s="9">
        <f>_xlfn.XLOOKUP(C797,总台账!C:C,总台账!E:E)</f>
        <v>0</v>
      </c>
      <c r="F797" s="6" t="s">
        <v>37</v>
      </c>
      <c r="G797" s="6" t="s">
        <v>38</v>
      </c>
      <c r="H797" s="6" t="s">
        <v>39</v>
      </c>
      <c r="I797" s="6" t="s">
        <v>40</v>
      </c>
      <c r="J797" s="8">
        <v>44187</v>
      </c>
      <c r="K797" s="6" t="s">
        <v>7955</v>
      </c>
      <c r="L797" s="6" t="s">
        <v>59</v>
      </c>
      <c r="M797" s="6" t="s">
        <v>6548</v>
      </c>
      <c r="N797" s="6" t="s">
        <v>18389</v>
      </c>
      <c r="O797" s="6" t="s">
        <v>11204</v>
      </c>
      <c r="P797" s="6" t="s">
        <v>3828</v>
      </c>
      <c r="Q797" s="6" t="s">
        <v>46</v>
      </c>
      <c r="R797" s="6" t="s">
        <v>47</v>
      </c>
      <c r="S797" s="6" t="s">
        <v>48</v>
      </c>
      <c r="U797" s="6" t="s">
        <v>49</v>
      </c>
      <c r="V797" s="8">
        <v>44182</v>
      </c>
      <c r="W797" s="8">
        <v>44187</v>
      </c>
      <c r="X797" s="31">
        <v>44316</v>
      </c>
      <c r="Y797" s="6" t="str">
        <f>_xlfn.XLOOKUP(C797,总台账!C:C,总台账!Y:Y)</f>
        <v>正常履行</v>
      </c>
      <c r="AA797" s="6" t="str">
        <f>_xlfn.XLOOKUP(C797,总台账!C:C,总台账!Y:Y)</f>
        <v>正常履行</v>
      </c>
      <c r="AB797" s="6" t="s">
        <v>50</v>
      </c>
      <c r="AC797" s="6" t="s">
        <v>51</v>
      </c>
      <c r="AE797" s="6" t="s">
        <v>52</v>
      </c>
      <c r="AF797" s="6" t="s">
        <v>3829</v>
      </c>
      <c r="AG797" s="6" t="s">
        <v>54</v>
      </c>
      <c r="AJ797" s="6" t="s">
        <v>55</v>
      </c>
      <c r="AK797" s="6" t="s">
        <v>55</v>
      </c>
    </row>
    <row r="798" spans="1:37" ht="16.5" customHeight="1" x14ac:dyDescent="0.45">
      <c r="A798" s="5" t="s">
        <v>15817</v>
      </c>
      <c r="B798" s="6" t="s">
        <v>15818</v>
      </c>
      <c r="C798" s="6" t="s">
        <v>15819</v>
      </c>
      <c r="D798" s="9">
        <f>_xlfn.XLOOKUP(C798,总台账!C:C,总台账!D:D)</f>
        <v>95522440</v>
      </c>
      <c r="E798" s="9">
        <f>_xlfn.XLOOKUP(C798,总台账!C:C,总台账!E:E)</f>
        <v>0</v>
      </c>
      <c r="F798" s="6" t="s">
        <v>37</v>
      </c>
      <c r="G798" s="6" t="s">
        <v>951</v>
      </c>
      <c r="H798" s="6" t="s">
        <v>965</v>
      </c>
      <c r="J798" s="11">
        <v>44188</v>
      </c>
      <c r="K798" s="6" t="s">
        <v>13379</v>
      </c>
      <c r="L798" s="6" t="s">
        <v>13380</v>
      </c>
      <c r="M798" s="6" t="s">
        <v>16246</v>
      </c>
      <c r="N798" s="6" t="s">
        <v>18254</v>
      </c>
      <c r="O798" s="6" t="s">
        <v>13707</v>
      </c>
      <c r="P798" s="6" t="s">
        <v>50</v>
      </c>
      <c r="Q798" s="6" t="s">
        <v>975</v>
      </c>
      <c r="R798" s="6" t="s">
        <v>13382</v>
      </c>
      <c r="S798" s="6" t="s">
        <v>1071</v>
      </c>
      <c r="U798" s="6" t="s">
        <v>49</v>
      </c>
      <c r="V798" s="8">
        <v>44182</v>
      </c>
      <c r="W798" s="8">
        <v>44197</v>
      </c>
      <c r="X798" s="31">
        <v>46022</v>
      </c>
      <c r="Y798" s="6" t="str">
        <f>_xlfn.XLOOKUP(C798,总台账!C:C,总台账!Y:Y)</f>
        <v>正常履行</v>
      </c>
      <c r="AA798" s="6" t="str">
        <f>_xlfn.XLOOKUP(C798,总台账!C:C,总台账!Y:Y)</f>
        <v>正常履行</v>
      </c>
      <c r="AB798" s="6" t="s">
        <v>50</v>
      </c>
      <c r="AC798" s="6" t="s">
        <v>905</v>
      </c>
      <c r="AE798" s="6" t="s">
        <v>52</v>
      </c>
      <c r="AF798" s="6" t="s">
        <v>15820</v>
      </c>
      <c r="AG798" s="6" t="s">
        <v>54</v>
      </c>
      <c r="AJ798" s="6" t="s">
        <v>55</v>
      </c>
      <c r="AK798" s="6" t="s">
        <v>55</v>
      </c>
    </row>
    <row r="799" spans="1:37" ht="14.5" customHeight="1" x14ac:dyDescent="0.45">
      <c r="A799" s="5" t="s">
        <v>3830</v>
      </c>
      <c r="B799" s="6" t="s">
        <v>3831</v>
      </c>
      <c r="C799" s="6" t="s">
        <v>3832</v>
      </c>
      <c r="D799" s="9">
        <f>_xlfn.XLOOKUP(C799,总台账!C:C,总台账!D:D)</f>
        <v>3841882</v>
      </c>
      <c r="E799" s="9">
        <f>_xlfn.XLOOKUP(C799,总台账!C:C,总台账!E:E)</f>
        <v>0</v>
      </c>
      <c r="F799" s="6" t="s">
        <v>37</v>
      </c>
      <c r="G799" s="6" t="s">
        <v>38</v>
      </c>
      <c r="H799" s="6" t="s">
        <v>39</v>
      </c>
      <c r="I799" s="6" t="s">
        <v>40</v>
      </c>
      <c r="J799" s="8">
        <v>44188</v>
      </c>
      <c r="K799" s="6" t="s">
        <v>7955</v>
      </c>
      <c r="L799" s="6" t="s">
        <v>59</v>
      </c>
      <c r="M799" s="6" t="s">
        <v>10731</v>
      </c>
      <c r="N799" s="6" t="s">
        <v>18308</v>
      </c>
      <c r="O799" s="6" t="s">
        <v>11204</v>
      </c>
      <c r="P799" s="6" t="s">
        <v>3833</v>
      </c>
      <c r="Q799" s="6" t="s">
        <v>46</v>
      </c>
      <c r="R799" s="6" t="s">
        <v>47</v>
      </c>
      <c r="S799" s="6" t="s">
        <v>48</v>
      </c>
      <c r="U799" s="6" t="s">
        <v>49</v>
      </c>
      <c r="V799" s="8">
        <v>44182</v>
      </c>
      <c r="W799" s="8">
        <v>44188</v>
      </c>
      <c r="X799" s="31">
        <v>44226</v>
      </c>
      <c r="Y799" s="6" t="str">
        <f>_xlfn.XLOOKUP(C799,总台账!C:C,总台账!Y:Y)</f>
        <v>正常履行</v>
      </c>
      <c r="AA799" s="6" t="str">
        <f>_xlfn.XLOOKUP(C799,总台账!C:C,总台账!Y:Y)</f>
        <v>正常履行</v>
      </c>
      <c r="AB799" s="6" t="s">
        <v>50</v>
      </c>
      <c r="AC799" s="6" t="s">
        <v>51</v>
      </c>
      <c r="AE799" s="6" t="s">
        <v>52</v>
      </c>
      <c r="AF799" s="6" t="s">
        <v>3834</v>
      </c>
      <c r="AG799" s="6" t="s">
        <v>54</v>
      </c>
      <c r="AJ799" s="6" t="s">
        <v>55</v>
      </c>
      <c r="AK799" s="6" t="s">
        <v>55</v>
      </c>
    </row>
    <row r="800" spans="1:37" x14ac:dyDescent="0.45">
      <c r="A800" s="5" t="s">
        <v>15808</v>
      </c>
      <c r="B800" s="6" t="s">
        <v>15809</v>
      </c>
      <c r="C800" s="6" t="s">
        <v>15810</v>
      </c>
      <c r="D800" s="9">
        <f>_xlfn.XLOOKUP(C800,总台账!C:C,总台账!D:D)</f>
        <v>32330725.370000001</v>
      </c>
      <c r="E800" s="9">
        <f>_xlfn.XLOOKUP(C800,总台账!C:C,总台账!E:E)</f>
        <v>0</v>
      </c>
      <c r="F800" s="6" t="s">
        <v>37</v>
      </c>
      <c r="G800" s="6" t="s">
        <v>5918</v>
      </c>
      <c r="H800" s="6" t="s">
        <v>5919</v>
      </c>
      <c r="I800" s="6" t="s">
        <v>10065</v>
      </c>
      <c r="J800" s="11">
        <v>44190</v>
      </c>
      <c r="K800" s="6" t="s">
        <v>13379</v>
      </c>
      <c r="L800" s="6" t="s">
        <v>13380</v>
      </c>
      <c r="M800" s="6" t="s">
        <v>16262</v>
      </c>
      <c r="N800" s="6" t="s">
        <v>18390</v>
      </c>
      <c r="O800" s="6" t="s">
        <v>48</v>
      </c>
      <c r="P800" s="6" t="s">
        <v>50</v>
      </c>
      <c r="Q800" s="6" t="s">
        <v>46</v>
      </c>
      <c r="R800" s="6" t="s">
        <v>13382</v>
      </c>
      <c r="U800" s="6" t="s">
        <v>49</v>
      </c>
      <c r="V800" s="8">
        <v>44188</v>
      </c>
      <c r="W800" s="8">
        <v>44196</v>
      </c>
      <c r="X800" s="31">
        <v>44227</v>
      </c>
      <c r="Y800" s="6" t="str">
        <f>_xlfn.XLOOKUP(C800,总台账!C:C,总台账!Y:Y)</f>
        <v>正常履行</v>
      </c>
      <c r="AA800" s="6" t="str">
        <f>_xlfn.XLOOKUP(C800,总台账!C:C,总台账!Y:Y)</f>
        <v>正常履行</v>
      </c>
      <c r="AB800" s="6" t="s">
        <v>50</v>
      </c>
      <c r="AC800" s="6" t="s">
        <v>51</v>
      </c>
      <c r="AE800" s="6" t="s">
        <v>52</v>
      </c>
      <c r="AF800" s="6" t="s">
        <v>15811</v>
      </c>
      <c r="AG800" s="6" t="s">
        <v>54</v>
      </c>
      <c r="AJ800" s="6" t="s">
        <v>55</v>
      </c>
      <c r="AK800" s="6" t="s">
        <v>55</v>
      </c>
    </row>
    <row r="801" spans="1:37" x14ac:dyDescent="0.45">
      <c r="A801" s="5" t="s">
        <v>15812</v>
      </c>
      <c r="B801" s="6" t="s">
        <v>15813</v>
      </c>
      <c r="C801" s="6" t="s">
        <v>15814</v>
      </c>
      <c r="D801" s="9">
        <f>_xlfn.XLOOKUP(C801,总台账!C:C,总台账!D:D)</f>
        <v>18935000</v>
      </c>
      <c r="E801" s="9">
        <f>_xlfn.XLOOKUP(C801,总台账!C:C,总台账!E:E)</f>
        <v>0</v>
      </c>
      <c r="F801" s="6" t="s">
        <v>37</v>
      </c>
      <c r="G801" s="6" t="s">
        <v>951</v>
      </c>
      <c r="H801" s="6" t="s">
        <v>965</v>
      </c>
      <c r="J801" s="11">
        <v>44190</v>
      </c>
      <c r="K801" s="6" t="s">
        <v>13379</v>
      </c>
      <c r="L801" s="6" t="s">
        <v>13380</v>
      </c>
      <c r="M801" s="6" t="s">
        <v>16227</v>
      </c>
      <c r="N801" s="6" t="s">
        <v>18272</v>
      </c>
      <c r="O801" s="6" t="s">
        <v>13707</v>
      </c>
      <c r="P801" s="6" t="s">
        <v>50</v>
      </c>
      <c r="Q801" s="6" t="s">
        <v>81</v>
      </c>
      <c r="R801" s="6" t="s">
        <v>13382</v>
      </c>
      <c r="S801" s="6" t="s">
        <v>15815</v>
      </c>
      <c r="U801" s="6" t="s">
        <v>49</v>
      </c>
      <c r="V801" s="8">
        <v>44183</v>
      </c>
      <c r="W801" s="8">
        <v>44197</v>
      </c>
      <c r="X801" s="31">
        <v>46022</v>
      </c>
      <c r="Y801" s="6" t="str">
        <f>_xlfn.XLOOKUP(C801,总台账!C:C,总台账!Y:Y)</f>
        <v>正常履行</v>
      </c>
      <c r="AA801" s="6" t="str">
        <f>_xlfn.XLOOKUP(C801,总台账!C:C,总台账!Y:Y)</f>
        <v>正常履行</v>
      </c>
      <c r="AB801" s="6" t="s">
        <v>50</v>
      </c>
      <c r="AC801" s="6" t="s">
        <v>905</v>
      </c>
      <c r="AE801" s="6" t="s">
        <v>52</v>
      </c>
      <c r="AF801" s="6" t="s">
        <v>15816</v>
      </c>
      <c r="AG801" s="6" t="s">
        <v>54</v>
      </c>
      <c r="AJ801" s="6" t="s">
        <v>55</v>
      </c>
      <c r="AK801" s="6" t="s">
        <v>55</v>
      </c>
    </row>
    <row r="802" spans="1:37" x14ac:dyDescent="0.45">
      <c r="A802" s="5" t="s">
        <v>3835</v>
      </c>
      <c r="B802" s="6" t="s">
        <v>3836</v>
      </c>
      <c r="C802" s="6" t="s">
        <v>3837</v>
      </c>
      <c r="D802" s="9">
        <f>_xlfn.XLOOKUP(C802,总台账!C:C,总台账!D:D)</f>
        <v>3000000</v>
      </c>
      <c r="E802" s="9">
        <f>_xlfn.XLOOKUP(C802,总台账!C:C,总台账!E:E)</f>
        <v>0</v>
      </c>
      <c r="F802" s="6" t="s">
        <v>37</v>
      </c>
      <c r="G802" s="6" t="s">
        <v>38</v>
      </c>
      <c r="H802" s="6" t="s">
        <v>39</v>
      </c>
      <c r="I802" s="6" t="s">
        <v>40</v>
      </c>
      <c r="J802" s="8">
        <v>44190</v>
      </c>
      <c r="K802" s="6" t="s">
        <v>7955</v>
      </c>
      <c r="L802" s="6" t="s">
        <v>59</v>
      </c>
      <c r="M802" s="6" t="s">
        <v>6488</v>
      </c>
      <c r="N802" s="6" t="s">
        <v>18308</v>
      </c>
      <c r="O802" s="6" t="s">
        <v>93</v>
      </c>
      <c r="P802" s="6" t="s">
        <v>3838</v>
      </c>
      <c r="Q802" s="6" t="s">
        <v>46</v>
      </c>
      <c r="R802" s="6" t="s">
        <v>47</v>
      </c>
      <c r="S802" s="6" t="s">
        <v>48</v>
      </c>
      <c r="U802" s="6" t="s">
        <v>49</v>
      </c>
      <c r="V802" s="8">
        <v>44189</v>
      </c>
      <c r="W802" s="8">
        <v>44190</v>
      </c>
      <c r="X802" s="31">
        <v>44650</v>
      </c>
      <c r="Y802" s="6" t="str">
        <f>_xlfn.XLOOKUP(C802,总台账!C:C,总台账!Y:Y)</f>
        <v>正常履行</v>
      </c>
      <c r="AA802" s="6" t="str">
        <f>_xlfn.XLOOKUP(C802,总台账!C:C,总台账!Y:Y)</f>
        <v>正常履行</v>
      </c>
      <c r="AB802" s="6" t="s">
        <v>50</v>
      </c>
      <c r="AC802" s="6" t="s">
        <v>51</v>
      </c>
      <c r="AE802" s="6" t="s">
        <v>52</v>
      </c>
      <c r="AF802" s="6" t="s">
        <v>3839</v>
      </c>
      <c r="AG802" s="6" t="s">
        <v>54</v>
      </c>
      <c r="AJ802" s="6" t="s">
        <v>55</v>
      </c>
      <c r="AK802" s="6" t="s">
        <v>55</v>
      </c>
    </row>
    <row r="803" spans="1:37" x14ac:dyDescent="0.45">
      <c r="A803" s="5" t="s">
        <v>3840</v>
      </c>
      <c r="B803" s="6" t="s">
        <v>3841</v>
      </c>
      <c r="C803" s="6" t="s">
        <v>3842</v>
      </c>
      <c r="D803" s="9">
        <f>_xlfn.XLOOKUP(C803,总台账!C:C,总台账!D:D)</f>
        <v>17813551</v>
      </c>
      <c r="E803" s="9">
        <f>_xlfn.XLOOKUP(C803,总台账!C:C,总台账!E:E)</f>
        <v>0</v>
      </c>
      <c r="F803" s="6" t="s">
        <v>37</v>
      </c>
      <c r="G803" s="6" t="s">
        <v>38</v>
      </c>
      <c r="H803" s="6" t="s">
        <v>39</v>
      </c>
      <c r="I803" s="6" t="s">
        <v>40</v>
      </c>
      <c r="J803" s="8">
        <v>44190</v>
      </c>
      <c r="K803" s="6" t="s">
        <v>7955</v>
      </c>
      <c r="L803" s="6" t="s">
        <v>59</v>
      </c>
      <c r="M803" s="6" t="s">
        <v>6693</v>
      </c>
      <c r="N803" s="6" t="s">
        <v>18367</v>
      </c>
      <c r="O803" s="6" t="s">
        <v>93</v>
      </c>
      <c r="P803" s="6" t="s">
        <v>3843</v>
      </c>
      <c r="Q803" s="6" t="s">
        <v>46</v>
      </c>
      <c r="R803" s="6" t="s">
        <v>47</v>
      </c>
      <c r="S803" s="6" t="s">
        <v>48</v>
      </c>
      <c r="U803" s="6" t="s">
        <v>49</v>
      </c>
      <c r="V803" s="8">
        <v>44189</v>
      </c>
      <c r="W803" s="8">
        <v>44190</v>
      </c>
      <c r="X803" s="31">
        <v>44834</v>
      </c>
      <c r="Y803" s="6" t="str">
        <f>_xlfn.XLOOKUP(C803,总台账!C:C,总台账!Y:Y)</f>
        <v>正常履行</v>
      </c>
      <c r="AA803" s="6" t="str">
        <f>_xlfn.XLOOKUP(C803,总台账!C:C,总台账!Y:Y)</f>
        <v>正常履行</v>
      </c>
      <c r="AB803" s="6" t="s">
        <v>50</v>
      </c>
      <c r="AC803" s="6" t="s">
        <v>51</v>
      </c>
      <c r="AE803" s="6" t="s">
        <v>52</v>
      </c>
      <c r="AF803" s="6" t="s">
        <v>3844</v>
      </c>
      <c r="AG803" s="6" t="s">
        <v>54</v>
      </c>
      <c r="AJ803" s="6" t="s">
        <v>55</v>
      </c>
      <c r="AK803" s="6" t="s">
        <v>55</v>
      </c>
    </row>
    <row r="804" spans="1:37" x14ac:dyDescent="0.45">
      <c r="A804" s="5" t="s">
        <v>3845</v>
      </c>
      <c r="B804" s="6" t="s">
        <v>3846</v>
      </c>
      <c r="C804" s="6" t="s">
        <v>3847</v>
      </c>
      <c r="D804" s="9">
        <f>_xlfn.XLOOKUP(C804,总台账!C:C,总台账!D:D)</f>
        <v>3787920</v>
      </c>
      <c r="E804" s="9">
        <f>_xlfn.XLOOKUP(C804,总台账!C:C,总台账!E:E)</f>
        <v>0</v>
      </c>
      <c r="F804" s="6" t="s">
        <v>37</v>
      </c>
      <c r="G804" s="6" t="s">
        <v>38</v>
      </c>
      <c r="H804" s="6" t="s">
        <v>39</v>
      </c>
      <c r="I804" s="6" t="s">
        <v>40</v>
      </c>
      <c r="J804" s="8">
        <v>44193</v>
      </c>
      <c r="K804" s="6" t="s">
        <v>7955</v>
      </c>
      <c r="L804" s="6" t="s">
        <v>59</v>
      </c>
      <c r="M804" s="6" t="s">
        <v>6266</v>
      </c>
      <c r="N804" s="6" t="s">
        <v>18307</v>
      </c>
      <c r="O804" s="6" t="s">
        <v>11204</v>
      </c>
      <c r="P804" s="6" t="s">
        <v>3848</v>
      </c>
      <c r="Q804" s="6" t="s">
        <v>46</v>
      </c>
      <c r="R804" s="6" t="s">
        <v>47</v>
      </c>
      <c r="S804" s="6" t="s">
        <v>48</v>
      </c>
      <c r="U804" s="6" t="s">
        <v>49</v>
      </c>
      <c r="V804" s="8">
        <v>44189</v>
      </c>
      <c r="W804" s="8">
        <v>44193</v>
      </c>
      <c r="X804" s="31">
        <v>44227</v>
      </c>
      <c r="Y804" s="6" t="str">
        <f>_xlfn.XLOOKUP(C804,总台账!C:C,总台账!Y:Y)</f>
        <v>正常履行</v>
      </c>
      <c r="AA804" s="6" t="str">
        <f>_xlfn.XLOOKUP(C804,总台账!C:C,总台账!Y:Y)</f>
        <v>正常履行</v>
      </c>
      <c r="AB804" s="6" t="s">
        <v>50</v>
      </c>
      <c r="AC804" s="6" t="s">
        <v>51</v>
      </c>
      <c r="AE804" s="6" t="s">
        <v>52</v>
      </c>
      <c r="AF804" s="6" t="s">
        <v>3849</v>
      </c>
      <c r="AG804" s="6" t="s">
        <v>54</v>
      </c>
      <c r="AJ804" s="6" t="s">
        <v>55</v>
      </c>
      <c r="AK804" s="6" t="s">
        <v>55</v>
      </c>
    </row>
    <row r="805" spans="1:37" ht="14.5" customHeight="1" x14ac:dyDescent="0.45">
      <c r="A805" s="5" t="s">
        <v>15798</v>
      </c>
      <c r="B805" s="6" t="s">
        <v>15799</v>
      </c>
      <c r="C805" s="6" t="s">
        <v>15800</v>
      </c>
      <c r="D805" s="9">
        <f>_xlfn.XLOOKUP(C805,总台账!C:C,总台账!D:D)</f>
        <v>4000000</v>
      </c>
      <c r="E805" s="9">
        <f>_xlfn.XLOOKUP(C805,总台账!C:C,总台账!E:E)</f>
        <v>0</v>
      </c>
      <c r="F805" s="6" t="s">
        <v>37</v>
      </c>
      <c r="G805" s="6" t="s">
        <v>38</v>
      </c>
      <c r="H805" s="6" t="s">
        <v>39</v>
      </c>
      <c r="I805" s="6" t="s">
        <v>40</v>
      </c>
      <c r="J805" s="11">
        <v>44196</v>
      </c>
      <c r="K805" s="6" t="s">
        <v>13379</v>
      </c>
      <c r="L805" s="6" t="s">
        <v>13380</v>
      </c>
      <c r="M805" s="6" t="s">
        <v>16254</v>
      </c>
      <c r="N805" s="6" t="s">
        <v>18372</v>
      </c>
      <c r="O805" s="6" t="s">
        <v>13707</v>
      </c>
      <c r="P805" s="6" t="s">
        <v>17660</v>
      </c>
      <c r="Q805" s="6" t="s">
        <v>975</v>
      </c>
      <c r="R805" s="6" t="s">
        <v>13382</v>
      </c>
      <c r="S805" s="6" t="s">
        <v>1071</v>
      </c>
      <c r="U805" s="6" t="s">
        <v>49</v>
      </c>
      <c r="V805" s="8">
        <v>44189</v>
      </c>
      <c r="W805" s="8">
        <v>44197</v>
      </c>
      <c r="X805" s="31">
        <v>44926</v>
      </c>
      <c r="Y805" s="6" t="str">
        <f>_xlfn.XLOOKUP(C805,总台账!C:C,总台账!Y:Y)</f>
        <v>正常履行</v>
      </c>
      <c r="AA805" s="6" t="str">
        <f>_xlfn.XLOOKUP(C805,总台账!C:C,总台账!Y:Y)</f>
        <v>正常履行</v>
      </c>
      <c r="AB805" s="6" t="s">
        <v>54</v>
      </c>
      <c r="AC805" s="6" t="s">
        <v>905</v>
      </c>
      <c r="AE805" s="6" t="s">
        <v>52</v>
      </c>
      <c r="AF805" s="6" t="s">
        <v>15801</v>
      </c>
      <c r="AG805" s="6" t="s">
        <v>54</v>
      </c>
      <c r="AJ805" s="6" t="s">
        <v>55</v>
      </c>
      <c r="AK805" s="6" t="s">
        <v>55</v>
      </c>
    </row>
    <row r="806" spans="1:37" x14ac:dyDescent="0.45">
      <c r="A806" s="5" t="s">
        <v>15802</v>
      </c>
      <c r="B806" s="6" t="s">
        <v>15803</v>
      </c>
      <c r="C806" s="6" t="s">
        <v>15804</v>
      </c>
      <c r="D806" s="9">
        <f>_xlfn.XLOOKUP(C806,总台账!C:C,总台账!D:D)</f>
        <v>7012544</v>
      </c>
      <c r="E806" s="9">
        <f>_xlfn.XLOOKUP(C806,总台账!C:C,总台账!E:E)</f>
        <v>0</v>
      </c>
      <c r="F806" s="6" t="s">
        <v>37</v>
      </c>
      <c r="G806" s="6" t="s">
        <v>951</v>
      </c>
      <c r="H806" s="6" t="s">
        <v>48</v>
      </c>
      <c r="J806" s="11">
        <v>44196</v>
      </c>
      <c r="K806" s="6" t="s">
        <v>13379</v>
      </c>
      <c r="L806" s="6" t="s">
        <v>13380</v>
      </c>
      <c r="M806" s="6" t="s">
        <v>16254</v>
      </c>
      <c r="N806" s="6" t="s">
        <v>18372</v>
      </c>
      <c r="O806" s="6" t="s">
        <v>13707</v>
      </c>
      <c r="P806" s="6" t="s">
        <v>50</v>
      </c>
      <c r="Q806" s="6" t="s">
        <v>975</v>
      </c>
      <c r="R806" s="6" t="s">
        <v>13382</v>
      </c>
      <c r="S806" s="6" t="s">
        <v>1071</v>
      </c>
      <c r="U806" s="6" t="s">
        <v>49</v>
      </c>
      <c r="V806" s="8">
        <v>44189</v>
      </c>
      <c r="W806" s="8">
        <v>44197</v>
      </c>
      <c r="X806" s="31">
        <v>44926</v>
      </c>
      <c r="Y806" s="6" t="str">
        <f>_xlfn.XLOOKUP(C806,总台账!C:C,总台账!Y:Y)</f>
        <v>正常履行</v>
      </c>
      <c r="AA806" s="6" t="str">
        <f>_xlfn.XLOOKUP(C806,总台账!C:C,总台账!Y:Y)</f>
        <v>正常履行</v>
      </c>
      <c r="AB806" s="6" t="s">
        <v>54</v>
      </c>
      <c r="AC806" s="6" t="s">
        <v>905</v>
      </c>
      <c r="AE806" s="6" t="s">
        <v>52</v>
      </c>
      <c r="AF806" s="6" t="s">
        <v>15801</v>
      </c>
      <c r="AG806" s="6" t="s">
        <v>54</v>
      </c>
      <c r="AJ806" s="6" t="s">
        <v>55</v>
      </c>
      <c r="AK806" s="6" t="s">
        <v>55</v>
      </c>
    </row>
    <row r="807" spans="1:37" x14ac:dyDescent="0.45">
      <c r="A807" s="5" t="s">
        <v>15805</v>
      </c>
      <c r="B807" s="6" t="s">
        <v>15806</v>
      </c>
      <c r="C807" s="6" t="s">
        <v>15807</v>
      </c>
      <c r="D807" s="9">
        <f>_xlfn.XLOOKUP(C807,总台账!C:C,总台账!D:D)</f>
        <v>8606304</v>
      </c>
      <c r="E807" s="9">
        <f>_xlfn.XLOOKUP(C807,总台账!C:C,总台账!E:E)</f>
        <v>0</v>
      </c>
      <c r="F807" s="6" t="s">
        <v>37</v>
      </c>
      <c r="G807" s="6" t="s">
        <v>951</v>
      </c>
      <c r="H807" s="6" t="s">
        <v>48</v>
      </c>
      <c r="J807" s="11">
        <v>44196</v>
      </c>
      <c r="K807" s="6" t="s">
        <v>13379</v>
      </c>
      <c r="L807" s="6" t="s">
        <v>13380</v>
      </c>
      <c r="M807" s="6" t="s">
        <v>16254</v>
      </c>
      <c r="N807" s="6" t="s">
        <v>18372</v>
      </c>
      <c r="O807" s="6" t="s">
        <v>13707</v>
      </c>
      <c r="P807" s="6" t="s">
        <v>50</v>
      </c>
      <c r="Q807" s="6" t="s">
        <v>975</v>
      </c>
      <c r="R807" s="6" t="s">
        <v>13382</v>
      </c>
      <c r="S807" s="6" t="s">
        <v>1071</v>
      </c>
      <c r="U807" s="6" t="s">
        <v>49</v>
      </c>
      <c r="V807" s="8">
        <v>44189</v>
      </c>
      <c r="W807" s="8">
        <v>44197</v>
      </c>
      <c r="X807" s="31">
        <v>44926</v>
      </c>
      <c r="Y807" s="6" t="str">
        <f>_xlfn.XLOOKUP(C807,总台账!C:C,总台账!Y:Y)</f>
        <v>正常履行</v>
      </c>
      <c r="AA807" s="6" t="str">
        <f>_xlfn.XLOOKUP(C807,总台账!C:C,总台账!Y:Y)</f>
        <v>正常履行</v>
      </c>
      <c r="AB807" s="6" t="s">
        <v>54</v>
      </c>
      <c r="AC807" s="6" t="s">
        <v>905</v>
      </c>
      <c r="AE807" s="6" t="s">
        <v>52</v>
      </c>
      <c r="AF807" s="6" t="s">
        <v>15801</v>
      </c>
      <c r="AG807" s="6" t="s">
        <v>54</v>
      </c>
      <c r="AJ807" s="6" t="s">
        <v>55</v>
      </c>
      <c r="AK807" s="6" t="s">
        <v>55</v>
      </c>
    </row>
    <row r="808" spans="1:37" x14ac:dyDescent="0.45">
      <c r="A808" s="5" t="s">
        <v>15826</v>
      </c>
      <c r="B808" s="6" t="s">
        <v>15827</v>
      </c>
      <c r="C808" s="6" t="s">
        <v>15828</v>
      </c>
      <c r="D808" s="9">
        <f>_xlfn.XLOOKUP(C808,总台账!C:C,总台账!D:D)</f>
        <v>29000000</v>
      </c>
      <c r="E808" s="9">
        <f>_xlfn.XLOOKUP(C808,总台账!C:C,总台账!E:E)</f>
        <v>0</v>
      </c>
      <c r="F808" s="6" t="s">
        <v>37</v>
      </c>
      <c r="G808" s="6" t="s">
        <v>38</v>
      </c>
      <c r="H808" s="6" t="s">
        <v>39</v>
      </c>
      <c r="I808" s="6" t="s">
        <v>40</v>
      </c>
      <c r="J808" s="11">
        <v>44196</v>
      </c>
      <c r="K808" s="6" t="s">
        <v>13379</v>
      </c>
      <c r="L808" s="6" t="s">
        <v>13380</v>
      </c>
      <c r="M808" s="6" t="s">
        <v>16240</v>
      </c>
      <c r="N808" s="6" t="s">
        <v>18338</v>
      </c>
      <c r="O808" s="6" t="s">
        <v>48</v>
      </c>
      <c r="P808" s="6" t="s">
        <v>50</v>
      </c>
      <c r="Q808" s="6" t="s">
        <v>81</v>
      </c>
      <c r="R808" s="6" t="s">
        <v>13382</v>
      </c>
      <c r="S808" s="6" t="s">
        <v>6419</v>
      </c>
      <c r="T808" s="6" t="s">
        <v>15538</v>
      </c>
      <c r="U808" s="6" t="s">
        <v>49</v>
      </c>
      <c r="V808" s="8">
        <v>44180</v>
      </c>
      <c r="W808" s="8">
        <v>44196</v>
      </c>
      <c r="X808" s="31">
        <v>44196</v>
      </c>
      <c r="Y808" s="6" t="str">
        <f>_xlfn.XLOOKUP(C808,总台账!C:C,总台账!Y:Y)</f>
        <v>正常履行</v>
      </c>
      <c r="AA808" s="6" t="str">
        <f>_xlfn.XLOOKUP(C808,总台账!C:C,总台账!Y:Y)</f>
        <v>正常履行</v>
      </c>
      <c r="AB808" s="6" t="s">
        <v>50</v>
      </c>
      <c r="AC808" s="6" t="s">
        <v>905</v>
      </c>
      <c r="AE808" s="6" t="s">
        <v>52</v>
      </c>
      <c r="AF808" s="6" t="s">
        <v>15829</v>
      </c>
      <c r="AG808" s="6" t="s">
        <v>55</v>
      </c>
      <c r="AJ808" s="6" t="s">
        <v>55</v>
      </c>
      <c r="AK808" s="6" t="s">
        <v>55</v>
      </c>
    </row>
    <row r="809" spans="1:37" x14ac:dyDescent="0.45">
      <c r="A809" s="5" t="s">
        <v>3866</v>
      </c>
      <c r="B809" s="6" t="s">
        <v>3867</v>
      </c>
      <c r="C809" s="6" t="s">
        <v>3868</v>
      </c>
      <c r="D809" s="9">
        <f>_xlfn.XLOOKUP(C809,总台账!C:C,总台账!D:D)</f>
        <v>3394288</v>
      </c>
      <c r="E809" s="9">
        <f>_xlfn.XLOOKUP(C809,总台账!C:C,总台账!E:E)</f>
        <v>0</v>
      </c>
      <c r="F809" s="6" t="s">
        <v>37</v>
      </c>
      <c r="G809" s="6" t="s">
        <v>38</v>
      </c>
      <c r="H809" s="6" t="s">
        <v>39</v>
      </c>
      <c r="I809" s="6" t="s">
        <v>40</v>
      </c>
      <c r="J809" s="8">
        <v>44198</v>
      </c>
      <c r="K809" s="6" t="s">
        <v>7955</v>
      </c>
      <c r="L809" s="6" t="s">
        <v>59</v>
      </c>
      <c r="M809" s="6" t="s">
        <v>6342</v>
      </c>
      <c r="N809" s="6" t="s">
        <v>18394</v>
      </c>
      <c r="O809" s="6" t="s">
        <v>11204</v>
      </c>
      <c r="P809" s="6" t="s">
        <v>3870</v>
      </c>
      <c r="Q809" s="6" t="s">
        <v>46</v>
      </c>
      <c r="R809" s="6" t="s">
        <v>47</v>
      </c>
      <c r="S809" s="6" t="s">
        <v>48</v>
      </c>
      <c r="U809" s="6" t="s">
        <v>49</v>
      </c>
      <c r="V809" s="8">
        <v>44193</v>
      </c>
      <c r="W809" s="8">
        <v>44198</v>
      </c>
      <c r="X809" s="31">
        <v>44285</v>
      </c>
      <c r="Y809" s="6" t="str">
        <f>_xlfn.XLOOKUP(C809,总台账!C:C,总台账!Y:Y)</f>
        <v>履约终止</v>
      </c>
      <c r="AA809" s="6" t="str">
        <f>_xlfn.XLOOKUP(C809,总台账!C:C,总台账!Y:Y)</f>
        <v>履约终止</v>
      </c>
      <c r="AB809" s="6" t="s">
        <v>50</v>
      </c>
      <c r="AC809" s="6" t="s">
        <v>51</v>
      </c>
      <c r="AE809" s="6" t="s">
        <v>52</v>
      </c>
      <c r="AF809" s="6" t="s">
        <v>3871</v>
      </c>
      <c r="AG809" s="6" t="s">
        <v>54</v>
      </c>
      <c r="AJ809" s="6" t="s">
        <v>55</v>
      </c>
      <c r="AK809" s="6" t="s">
        <v>55</v>
      </c>
    </row>
    <row r="810" spans="1:37" x14ac:dyDescent="0.45">
      <c r="A810" s="5" t="s">
        <v>3850</v>
      </c>
      <c r="B810" s="6" t="s">
        <v>3851</v>
      </c>
      <c r="C810" s="6" t="s">
        <v>3852</v>
      </c>
      <c r="D810" s="9">
        <f>_xlfn.XLOOKUP(C810,总台账!C:C,总台账!D:D)</f>
        <v>9839188</v>
      </c>
      <c r="E810" s="9">
        <f>_xlfn.XLOOKUP(C810,总台账!C:C,总台账!E:E)</f>
        <v>0</v>
      </c>
      <c r="F810" s="6" t="s">
        <v>37</v>
      </c>
      <c r="G810" s="6" t="s">
        <v>38</v>
      </c>
      <c r="H810" s="6" t="s">
        <v>39</v>
      </c>
      <c r="I810" s="6" t="s">
        <v>40</v>
      </c>
      <c r="J810" s="8">
        <v>44198</v>
      </c>
      <c r="K810" s="6" t="s">
        <v>7955</v>
      </c>
      <c r="L810" s="6" t="s">
        <v>42</v>
      </c>
      <c r="M810" s="6" t="s">
        <v>10749</v>
      </c>
      <c r="N810" s="6" t="s">
        <v>18393</v>
      </c>
      <c r="O810" s="6" t="s">
        <v>11204</v>
      </c>
      <c r="P810" s="6" t="s">
        <v>3854</v>
      </c>
      <c r="Q810" s="6" t="s">
        <v>46</v>
      </c>
      <c r="R810" s="6" t="s">
        <v>47</v>
      </c>
      <c r="S810" s="6" t="s">
        <v>48</v>
      </c>
      <c r="U810" s="6" t="s">
        <v>49</v>
      </c>
      <c r="V810" s="8">
        <v>44196</v>
      </c>
      <c r="W810" s="8">
        <v>44198</v>
      </c>
      <c r="X810" s="31">
        <v>44742</v>
      </c>
      <c r="Y810" s="6" t="str">
        <f>_xlfn.XLOOKUP(C810,总台账!C:C,总台账!Y:Y)</f>
        <v>正常履行</v>
      </c>
      <c r="AA810" s="6" t="str">
        <f>_xlfn.XLOOKUP(C810,总台账!C:C,总台账!Y:Y)</f>
        <v>正常履行</v>
      </c>
      <c r="AB810" s="6" t="s">
        <v>50</v>
      </c>
      <c r="AC810" s="6" t="s">
        <v>51</v>
      </c>
      <c r="AE810" s="6" t="s">
        <v>52</v>
      </c>
      <c r="AF810" s="6" t="s">
        <v>3855</v>
      </c>
      <c r="AG810" s="6" t="s">
        <v>54</v>
      </c>
      <c r="AJ810" s="6" t="s">
        <v>55</v>
      </c>
      <c r="AK810" s="6" t="s">
        <v>55</v>
      </c>
    </row>
    <row r="811" spans="1:37" x14ac:dyDescent="0.45">
      <c r="A811" s="5" t="s">
        <v>3856</v>
      </c>
      <c r="B811" s="6" t="s">
        <v>3857</v>
      </c>
      <c r="C811" s="6" t="s">
        <v>3858</v>
      </c>
      <c r="D811" s="9">
        <f>_xlfn.XLOOKUP(C811,总台账!C:C,总台账!D:D)</f>
        <v>9500000</v>
      </c>
      <c r="E811" s="9">
        <f>_xlfn.XLOOKUP(C811,总台账!C:C,总台账!E:E)</f>
        <v>0</v>
      </c>
      <c r="F811" s="6" t="s">
        <v>37</v>
      </c>
      <c r="G811" s="6" t="s">
        <v>17981</v>
      </c>
      <c r="H811" s="6" t="s">
        <v>279</v>
      </c>
      <c r="I811" s="6">
        <v>0</v>
      </c>
      <c r="J811" s="8">
        <v>44198</v>
      </c>
      <c r="K811" s="6" t="s">
        <v>7955</v>
      </c>
      <c r="L811" s="6" t="s">
        <v>42</v>
      </c>
      <c r="M811" s="6" t="s">
        <v>10711</v>
      </c>
      <c r="N811" s="6" t="s">
        <v>18316</v>
      </c>
      <c r="O811" s="6" t="s">
        <v>93</v>
      </c>
      <c r="P811" s="6" t="s">
        <v>3859</v>
      </c>
      <c r="Q811" s="6" t="s">
        <v>46</v>
      </c>
      <c r="R811" s="6" t="s">
        <v>47</v>
      </c>
      <c r="S811" s="6" t="s">
        <v>48</v>
      </c>
      <c r="U811" s="6" t="s">
        <v>49</v>
      </c>
      <c r="V811" s="8">
        <v>44190</v>
      </c>
      <c r="W811" s="8">
        <v>44198</v>
      </c>
      <c r="X811" s="31">
        <v>44620</v>
      </c>
      <c r="Y811" s="6" t="str">
        <f>_xlfn.XLOOKUP(C811,总台账!C:C,总台账!Y:Y)</f>
        <v>正常履行</v>
      </c>
      <c r="AA811" s="6" t="str">
        <f>_xlfn.XLOOKUP(C811,总台账!C:C,总台账!Y:Y)</f>
        <v>正常履行</v>
      </c>
      <c r="AB811" s="6" t="s">
        <v>50</v>
      </c>
      <c r="AC811" s="6" t="s">
        <v>51</v>
      </c>
      <c r="AE811" s="6" t="s">
        <v>52</v>
      </c>
      <c r="AF811" s="6" t="s">
        <v>3860</v>
      </c>
      <c r="AG811" s="6" t="s">
        <v>54</v>
      </c>
      <c r="AJ811" s="6" t="s">
        <v>55</v>
      </c>
      <c r="AK811" s="6" t="s">
        <v>55</v>
      </c>
    </row>
    <row r="812" spans="1:37" x14ac:dyDescent="0.45">
      <c r="A812" s="5" t="s">
        <v>3861</v>
      </c>
      <c r="B812" s="6" t="s">
        <v>3862</v>
      </c>
      <c r="C812" s="6" t="s">
        <v>3863</v>
      </c>
      <c r="D812" s="9">
        <f>_xlfn.XLOOKUP(C812,总台账!C:C,总台账!D:D)</f>
        <v>13342700</v>
      </c>
      <c r="E812" s="9">
        <f>_xlfn.XLOOKUP(C812,总台账!C:C,总台账!E:E)</f>
        <v>0</v>
      </c>
      <c r="F812" s="6" t="s">
        <v>37</v>
      </c>
      <c r="G812" s="6" t="s">
        <v>38</v>
      </c>
      <c r="H812" s="6" t="s">
        <v>39</v>
      </c>
      <c r="I812" s="6" t="s">
        <v>40</v>
      </c>
      <c r="J812" s="8">
        <v>44198</v>
      </c>
      <c r="K812" s="6" t="s">
        <v>7955</v>
      </c>
      <c r="L812" s="6" t="s">
        <v>42</v>
      </c>
      <c r="M812" s="6" t="s">
        <v>10750</v>
      </c>
      <c r="N812" s="6" t="s">
        <v>18391</v>
      </c>
      <c r="O812" s="6" t="s">
        <v>11204</v>
      </c>
      <c r="P812" s="6" t="s">
        <v>3864</v>
      </c>
      <c r="Q812" s="6" t="s">
        <v>46</v>
      </c>
      <c r="R812" s="6" t="s">
        <v>47</v>
      </c>
      <c r="S812" s="6" t="s">
        <v>48</v>
      </c>
      <c r="U812" s="6" t="s">
        <v>49</v>
      </c>
      <c r="V812" s="8">
        <v>44196</v>
      </c>
      <c r="W812" s="8">
        <v>44198</v>
      </c>
      <c r="X812" s="31">
        <v>44742</v>
      </c>
      <c r="Y812" s="6" t="str">
        <f>_xlfn.XLOOKUP(C812,总台账!C:C,总台账!Y:Y)</f>
        <v>正常履行</v>
      </c>
      <c r="AA812" s="6" t="str">
        <f>_xlfn.XLOOKUP(C812,总台账!C:C,总台账!Y:Y)</f>
        <v>正常履行</v>
      </c>
      <c r="AB812" s="6" t="s">
        <v>50</v>
      </c>
      <c r="AC812" s="6" t="s">
        <v>51</v>
      </c>
      <c r="AE812" s="6" t="s">
        <v>52</v>
      </c>
      <c r="AF812" s="6" t="s">
        <v>3865</v>
      </c>
      <c r="AG812" s="6" t="s">
        <v>54</v>
      </c>
      <c r="AJ812" s="6" t="s">
        <v>55</v>
      </c>
      <c r="AK812" s="6" t="s">
        <v>55</v>
      </c>
    </row>
    <row r="813" spans="1:37" x14ac:dyDescent="0.45">
      <c r="A813" s="5" t="s">
        <v>3872</v>
      </c>
      <c r="B813" s="6" t="s">
        <v>3873</v>
      </c>
      <c r="C813" s="6" t="s">
        <v>3874</v>
      </c>
      <c r="D813" s="9">
        <f>_xlfn.XLOOKUP(C813,总台账!C:C,总台账!D:D)</f>
        <v>1029700</v>
      </c>
      <c r="E813" s="9">
        <f>_xlfn.XLOOKUP(C813,总台账!C:C,总台账!E:E)</f>
        <v>0</v>
      </c>
      <c r="F813" s="6" t="s">
        <v>37</v>
      </c>
      <c r="G813" s="6" t="s">
        <v>38</v>
      </c>
      <c r="H813" s="6" t="s">
        <v>39</v>
      </c>
      <c r="I813" s="6" t="s">
        <v>40</v>
      </c>
      <c r="J813" s="8">
        <v>44198</v>
      </c>
      <c r="K813" s="6" t="s">
        <v>7955</v>
      </c>
      <c r="L813" s="6" t="s">
        <v>59</v>
      </c>
      <c r="M813" s="6" t="s">
        <v>10751</v>
      </c>
      <c r="N813" s="6" t="s">
        <v>18395</v>
      </c>
      <c r="O813" s="6" t="s">
        <v>11204</v>
      </c>
      <c r="P813" s="6" t="s">
        <v>3875</v>
      </c>
      <c r="Q813" s="6" t="s">
        <v>46</v>
      </c>
      <c r="R813" s="6" t="s">
        <v>47</v>
      </c>
      <c r="S813" s="6" t="s">
        <v>48</v>
      </c>
      <c r="U813" s="6" t="s">
        <v>49</v>
      </c>
      <c r="V813" s="8">
        <v>44193</v>
      </c>
      <c r="W813" s="8">
        <v>44198</v>
      </c>
      <c r="X813" s="31">
        <v>44255</v>
      </c>
      <c r="Y813" s="6" t="str">
        <f>_xlfn.XLOOKUP(C813,总台账!C:C,总台账!Y:Y)</f>
        <v>正常履行</v>
      </c>
      <c r="AA813" s="6" t="str">
        <f>_xlfn.XLOOKUP(C813,总台账!C:C,总台账!Y:Y)</f>
        <v>正常履行</v>
      </c>
      <c r="AB813" s="6" t="s">
        <v>50</v>
      </c>
      <c r="AC813" s="6" t="s">
        <v>51</v>
      </c>
      <c r="AE813" s="6" t="s">
        <v>52</v>
      </c>
      <c r="AF813" s="6" t="s">
        <v>3876</v>
      </c>
      <c r="AG813" s="6" t="s">
        <v>54</v>
      </c>
      <c r="AJ813" s="6" t="s">
        <v>55</v>
      </c>
      <c r="AK813" s="6" t="s">
        <v>55</v>
      </c>
    </row>
    <row r="814" spans="1:37" x14ac:dyDescent="0.45">
      <c r="A814" s="5" t="s">
        <v>3877</v>
      </c>
      <c r="B814" s="6" t="s">
        <v>3878</v>
      </c>
      <c r="C814" s="6" t="s">
        <v>3879</v>
      </c>
      <c r="D814" s="9">
        <f>_xlfn.XLOOKUP(C814,总台账!C:C,总台账!D:D)</f>
        <v>2999660</v>
      </c>
      <c r="E814" s="9">
        <f>_xlfn.XLOOKUP(C814,总台账!C:C,总台账!E:E)</f>
        <v>0</v>
      </c>
      <c r="F814" s="6" t="s">
        <v>37</v>
      </c>
      <c r="G814" s="6" t="s">
        <v>38</v>
      </c>
      <c r="H814" s="6" t="s">
        <v>39</v>
      </c>
      <c r="I814" s="6" t="s">
        <v>40</v>
      </c>
      <c r="J814" s="8">
        <v>44198</v>
      </c>
      <c r="K814" s="6" t="s">
        <v>7955</v>
      </c>
      <c r="L814" s="6" t="s">
        <v>42</v>
      </c>
      <c r="M814" s="6" t="s">
        <v>10752</v>
      </c>
      <c r="N814" s="6" t="s">
        <v>18392</v>
      </c>
      <c r="O814" s="6" t="s">
        <v>11204</v>
      </c>
      <c r="P814" s="6" t="s">
        <v>3881</v>
      </c>
      <c r="Q814" s="6" t="s">
        <v>46</v>
      </c>
      <c r="R814" s="6" t="s">
        <v>47</v>
      </c>
      <c r="S814" s="6" t="s">
        <v>48</v>
      </c>
      <c r="U814" s="6" t="s">
        <v>49</v>
      </c>
      <c r="V814" s="8">
        <v>44196</v>
      </c>
      <c r="W814" s="8">
        <v>44198</v>
      </c>
      <c r="X814" s="31">
        <v>44742</v>
      </c>
      <c r="Y814" s="6" t="str">
        <f>_xlfn.XLOOKUP(C814,总台账!C:C,总台账!Y:Y)</f>
        <v>正常履行</v>
      </c>
      <c r="AA814" s="6" t="str">
        <f>_xlfn.XLOOKUP(C814,总台账!C:C,总台账!Y:Y)</f>
        <v>正常履行</v>
      </c>
      <c r="AB814" s="6" t="s">
        <v>50</v>
      </c>
      <c r="AC814" s="6" t="s">
        <v>51</v>
      </c>
      <c r="AE814" s="6" t="s">
        <v>52</v>
      </c>
      <c r="AF814" s="6" t="s">
        <v>3882</v>
      </c>
      <c r="AG814" s="6" t="s">
        <v>54</v>
      </c>
      <c r="AJ814" s="6" t="s">
        <v>55</v>
      </c>
      <c r="AK814" s="6" t="s">
        <v>55</v>
      </c>
    </row>
    <row r="815" spans="1:37" x14ac:dyDescent="0.45">
      <c r="A815" s="5" t="s">
        <v>15794</v>
      </c>
      <c r="B815" s="6" t="s">
        <v>15795</v>
      </c>
      <c r="C815" s="6" t="s">
        <v>15796</v>
      </c>
      <c r="D815" s="9">
        <f>_xlfn.XLOOKUP(C815,总台账!C:C,总台账!D:D)</f>
        <v>20190210.899999999</v>
      </c>
      <c r="E815" s="9">
        <f>_xlfn.XLOOKUP(C815,总台账!C:C,总台账!E:E)</f>
        <v>0</v>
      </c>
      <c r="F815" s="6" t="s">
        <v>37</v>
      </c>
      <c r="G815" s="6" t="s">
        <v>38</v>
      </c>
      <c r="H815" s="6" t="s">
        <v>39</v>
      </c>
      <c r="I815" s="6" t="s">
        <v>40</v>
      </c>
      <c r="J815" s="11">
        <v>44200</v>
      </c>
      <c r="K815" s="6" t="s">
        <v>13379</v>
      </c>
      <c r="L815" s="6" t="s">
        <v>13380</v>
      </c>
      <c r="M815" s="6" t="s">
        <v>16263</v>
      </c>
      <c r="N815" s="6" t="s">
        <v>18396</v>
      </c>
      <c r="O815" s="6" t="s">
        <v>13707</v>
      </c>
      <c r="P815" s="6" t="s">
        <v>50</v>
      </c>
      <c r="Q815" s="6" t="s">
        <v>81</v>
      </c>
      <c r="R815" s="6" t="s">
        <v>13382</v>
      </c>
      <c r="S815" s="6" t="s">
        <v>6419</v>
      </c>
      <c r="U815" s="6" t="s">
        <v>49</v>
      </c>
      <c r="V815" s="8">
        <v>44193</v>
      </c>
      <c r="W815" s="8">
        <v>44206</v>
      </c>
      <c r="X815" s="31">
        <v>45199</v>
      </c>
      <c r="Y815" s="6" t="str">
        <f>_xlfn.XLOOKUP(C815,总台账!C:C,总台账!Y:Y)</f>
        <v>正常履行</v>
      </c>
      <c r="AA815" s="6" t="str">
        <f>_xlfn.XLOOKUP(C815,总台账!C:C,总台账!Y:Y)</f>
        <v>正常履行</v>
      </c>
      <c r="AB815" s="6" t="s">
        <v>50</v>
      </c>
      <c r="AC815" s="6" t="s">
        <v>905</v>
      </c>
      <c r="AE815" s="6" t="s">
        <v>52</v>
      </c>
      <c r="AF815" s="6" t="s">
        <v>15797</v>
      </c>
      <c r="AG815" s="6" t="s">
        <v>54</v>
      </c>
      <c r="AJ815" s="6" t="s">
        <v>55</v>
      </c>
      <c r="AK815" s="6" t="s">
        <v>55</v>
      </c>
    </row>
    <row r="816" spans="1:37" x14ac:dyDescent="0.45">
      <c r="A816" s="5" t="s">
        <v>3883</v>
      </c>
      <c r="B816" s="6" t="s">
        <v>3884</v>
      </c>
      <c r="C816" s="6" t="s">
        <v>3885</v>
      </c>
      <c r="D816" s="9">
        <f>_xlfn.XLOOKUP(C816,总台账!C:C,总台账!D:D)</f>
        <v>3500000</v>
      </c>
      <c r="E816" s="9">
        <f>_xlfn.XLOOKUP(C816,总台账!C:C,总台账!E:E)</f>
        <v>0</v>
      </c>
      <c r="F816" s="6" t="s">
        <v>37</v>
      </c>
      <c r="G816" s="6" t="s">
        <v>38</v>
      </c>
      <c r="H816" s="6" t="s">
        <v>39</v>
      </c>
      <c r="I816" s="6" t="s">
        <v>40</v>
      </c>
      <c r="J816" s="8">
        <v>44207</v>
      </c>
      <c r="K816" s="6" t="s">
        <v>7955</v>
      </c>
      <c r="L816" s="6" t="s">
        <v>42</v>
      </c>
      <c r="M816" s="6" t="s">
        <v>10751</v>
      </c>
      <c r="N816" s="6" t="s">
        <v>18395</v>
      </c>
      <c r="O816" s="6" t="s">
        <v>11204</v>
      </c>
      <c r="P816" s="6" t="s">
        <v>3887</v>
      </c>
      <c r="Q816" s="6" t="s">
        <v>46</v>
      </c>
      <c r="R816" s="6" t="s">
        <v>47</v>
      </c>
      <c r="S816" s="6" t="s">
        <v>48</v>
      </c>
      <c r="U816" s="6" t="s">
        <v>49</v>
      </c>
      <c r="V816" s="8">
        <v>44202</v>
      </c>
      <c r="W816" s="8">
        <v>44207</v>
      </c>
      <c r="X816" s="31">
        <v>44227</v>
      </c>
      <c r="Y816" s="6" t="str">
        <f>_xlfn.XLOOKUP(C816,总台账!C:C,总台账!Y:Y)</f>
        <v>履约终止</v>
      </c>
      <c r="AA816" s="6" t="str">
        <f>_xlfn.XLOOKUP(C816,总台账!C:C,总台账!Y:Y)</f>
        <v>履约终止</v>
      </c>
      <c r="AB816" s="6" t="s">
        <v>50</v>
      </c>
      <c r="AC816" s="6" t="s">
        <v>51</v>
      </c>
      <c r="AE816" s="6" t="s">
        <v>52</v>
      </c>
      <c r="AF816" s="6" t="s">
        <v>3888</v>
      </c>
      <c r="AG816" s="6" t="s">
        <v>54</v>
      </c>
      <c r="AJ816" s="6" t="s">
        <v>55</v>
      </c>
      <c r="AK816" s="6" t="s">
        <v>55</v>
      </c>
    </row>
    <row r="817" spans="1:37" x14ac:dyDescent="0.45">
      <c r="A817" s="5" t="s">
        <v>3889</v>
      </c>
      <c r="B817" s="6" t="s">
        <v>3890</v>
      </c>
      <c r="C817" s="6" t="s">
        <v>3891</v>
      </c>
      <c r="D817" s="9">
        <f>_xlfn.XLOOKUP(C817,总台账!C:C,总台账!D:D)</f>
        <v>850000</v>
      </c>
      <c r="E817" s="9">
        <f>_xlfn.XLOOKUP(C817,总台账!C:C,总台账!E:E)</f>
        <v>0</v>
      </c>
      <c r="F817" s="6" t="s">
        <v>37</v>
      </c>
      <c r="G817" s="6" t="s">
        <v>38</v>
      </c>
      <c r="H817" s="6" t="s">
        <v>39</v>
      </c>
      <c r="I817" s="6" t="s">
        <v>40</v>
      </c>
      <c r="J817" s="8">
        <v>44207</v>
      </c>
      <c r="K817" s="6" t="s">
        <v>7955</v>
      </c>
      <c r="L817" s="6" t="s">
        <v>59</v>
      </c>
      <c r="M817" s="6" t="s">
        <v>10753</v>
      </c>
      <c r="N817" s="6" t="s">
        <v>18398</v>
      </c>
      <c r="O817" s="6" t="s">
        <v>19910</v>
      </c>
      <c r="P817" s="6" t="s">
        <v>3893</v>
      </c>
      <c r="Q817" s="6" t="s">
        <v>46</v>
      </c>
      <c r="R817" s="6" t="s">
        <v>47</v>
      </c>
      <c r="S817" s="6" t="s">
        <v>48</v>
      </c>
      <c r="U817" s="6" t="s">
        <v>49</v>
      </c>
      <c r="V817" s="8">
        <v>44203</v>
      </c>
      <c r="W817" s="8">
        <v>44207</v>
      </c>
      <c r="X817" s="31">
        <v>44213</v>
      </c>
      <c r="Y817" s="6" t="str">
        <f>_xlfn.XLOOKUP(C817,总台账!C:C,总台账!Y:Y)</f>
        <v>履约终止</v>
      </c>
      <c r="AA817" s="6" t="str">
        <f>_xlfn.XLOOKUP(C817,总台账!C:C,总台账!Y:Y)</f>
        <v>履约终止</v>
      </c>
      <c r="AB817" s="6" t="s">
        <v>50</v>
      </c>
      <c r="AC817" s="6" t="s">
        <v>51</v>
      </c>
      <c r="AE817" s="6" t="s">
        <v>52</v>
      </c>
      <c r="AF817" s="6" t="s">
        <v>3894</v>
      </c>
      <c r="AG817" s="6" t="s">
        <v>54</v>
      </c>
      <c r="AJ817" s="6" t="s">
        <v>55</v>
      </c>
      <c r="AK817" s="6" t="s">
        <v>55</v>
      </c>
    </row>
    <row r="818" spans="1:37" x14ac:dyDescent="0.45">
      <c r="A818" s="5" t="s">
        <v>3895</v>
      </c>
      <c r="B818" s="6" t="s">
        <v>3896</v>
      </c>
      <c r="C818" s="6" t="s">
        <v>3897</v>
      </c>
      <c r="D818" s="9">
        <f>_xlfn.XLOOKUP(C818,总台账!C:C,总台账!D:D)</f>
        <v>47300000</v>
      </c>
      <c r="E818" s="9">
        <f>_xlfn.XLOOKUP(C818,总台账!C:C,总台账!E:E)</f>
        <v>0</v>
      </c>
      <c r="F818" s="6" t="s">
        <v>37</v>
      </c>
      <c r="G818" s="6" t="s">
        <v>38</v>
      </c>
      <c r="H818" s="6" t="s">
        <v>39</v>
      </c>
      <c r="I818" s="6" t="s">
        <v>40</v>
      </c>
      <c r="J818" s="8">
        <v>44207</v>
      </c>
      <c r="K818" s="6" t="s">
        <v>7955</v>
      </c>
      <c r="L818" s="6" t="s">
        <v>59</v>
      </c>
      <c r="M818" s="6" t="s">
        <v>10754</v>
      </c>
      <c r="N818" s="6" t="s">
        <v>18397</v>
      </c>
      <c r="O818" s="6" t="s">
        <v>11204</v>
      </c>
      <c r="P818" s="6" t="s">
        <v>3899</v>
      </c>
      <c r="Q818" s="6" t="s">
        <v>46</v>
      </c>
      <c r="R818" s="6" t="s">
        <v>47</v>
      </c>
      <c r="S818" s="6" t="s">
        <v>48</v>
      </c>
      <c r="U818" s="6" t="s">
        <v>49</v>
      </c>
      <c r="V818" s="8">
        <v>44203</v>
      </c>
      <c r="W818" s="8">
        <v>44207</v>
      </c>
      <c r="X818" s="31">
        <v>44651</v>
      </c>
      <c r="Y818" s="6" t="str">
        <f>_xlfn.XLOOKUP(C818,总台账!C:C,总台账!Y:Y)</f>
        <v>正常履行</v>
      </c>
      <c r="AA818" s="6" t="str">
        <f>_xlfn.XLOOKUP(C818,总台账!C:C,总台账!Y:Y)</f>
        <v>正常履行</v>
      </c>
      <c r="AB818" s="6" t="s">
        <v>50</v>
      </c>
      <c r="AC818" s="6" t="s">
        <v>51</v>
      </c>
      <c r="AE818" s="6" t="s">
        <v>52</v>
      </c>
      <c r="AF818" s="6" t="s">
        <v>3900</v>
      </c>
      <c r="AG818" s="6" t="s">
        <v>54</v>
      </c>
      <c r="AJ818" s="6" t="s">
        <v>55</v>
      </c>
      <c r="AK818" s="6" t="s">
        <v>55</v>
      </c>
    </row>
    <row r="819" spans="1:37" x14ac:dyDescent="0.45">
      <c r="A819" s="5" t="s">
        <v>15781</v>
      </c>
      <c r="B819" s="6" t="s">
        <v>15782</v>
      </c>
      <c r="C819" s="6" t="s">
        <v>15783</v>
      </c>
      <c r="D819" s="9">
        <f>_xlfn.XLOOKUP(C819,总台账!C:C,总台账!D:D)</f>
        <v>1800000</v>
      </c>
      <c r="E819" s="9">
        <f>_xlfn.XLOOKUP(C819,总台账!C:C,总台账!E:E)</f>
        <v>0</v>
      </c>
      <c r="F819" s="6" t="s">
        <v>37</v>
      </c>
      <c r="G819" s="6" t="s">
        <v>322</v>
      </c>
      <c r="H819" s="6" t="s">
        <v>10065</v>
      </c>
      <c r="J819" s="11">
        <v>44208</v>
      </c>
      <c r="K819" s="6" t="s">
        <v>13379</v>
      </c>
      <c r="L819" s="6" t="s">
        <v>13380</v>
      </c>
      <c r="M819" s="6" t="s">
        <v>16246</v>
      </c>
      <c r="N819" s="6" t="s">
        <v>18254</v>
      </c>
      <c r="O819" s="6" t="s">
        <v>19910</v>
      </c>
      <c r="P819" s="6" t="s">
        <v>17661</v>
      </c>
      <c r="Q819" s="6" t="s">
        <v>975</v>
      </c>
      <c r="R819" s="6" t="s">
        <v>13382</v>
      </c>
      <c r="S819" s="6" t="s">
        <v>1071</v>
      </c>
      <c r="U819" s="6" t="s">
        <v>49</v>
      </c>
      <c r="V819" s="8">
        <v>44204</v>
      </c>
      <c r="W819" s="8">
        <v>44211</v>
      </c>
      <c r="X819" s="31">
        <v>44259</v>
      </c>
      <c r="Y819" s="6" t="str">
        <f>_xlfn.XLOOKUP(C819,总台账!C:C,总台账!Y:Y)</f>
        <v>正常履行</v>
      </c>
      <c r="AA819" s="6" t="str">
        <f>_xlfn.XLOOKUP(C819,总台账!C:C,总台账!Y:Y)</f>
        <v>正常履行</v>
      </c>
      <c r="AB819" s="6" t="s">
        <v>50</v>
      </c>
      <c r="AC819" s="6" t="s">
        <v>905</v>
      </c>
      <c r="AE819" s="6" t="s">
        <v>52</v>
      </c>
      <c r="AF819" s="6" t="s">
        <v>15784</v>
      </c>
      <c r="AG819" s="6" t="s">
        <v>54</v>
      </c>
      <c r="AJ819" s="6" t="s">
        <v>55</v>
      </c>
      <c r="AK819" s="6" t="s">
        <v>55</v>
      </c>
    </row>
    <row r="820" spans="1:37" x14ac:dyDescent="0.45">
      <c r="A820" s="5" t="s">
        <v>15851</v>
      </c>
      <c r="B820" s="6" t="s">
        <v>15852</v>
      </c>
      <c r="C820" s="6" t="s">
        <v>15853</v>
      </c>
      <c r="D820" s="9">
        <f>_xlfn.XLOOKUP(C820,总台账!C:C,总台账!D:D)</f>
        <v>102211883.53</v>
      </c>
      <c r="E820" s="9">
        <f>_xlfn.XLOOKUP(C820,总台账!C:C,总台账!E:E)</f>
        <v>0</v>
      </c>
      <c r="F820" s="6" t="s">
        <v>37</v>
      </c>
      <c r="G820" s="6" t="s">
        <v>38</v>
      </c>
      <c r="H820" s="6" t="s">
        <v>39</v>
      </c>
      <c r="I820" s="6" t="s">
        <v>40</v>
      </c>
      <c r="J820" s="11">
        <v>44208</v>
      </c>
      <c r="K820" s="6" t="s">
        <v>13379</v>
      </c>
      <c r="L820" s="6" t="s">
        <v>13380</v>
      </c>
      <c r="M820" s="6" t="s">
        <v>52</v>
      </c>
      <c r="N820" s="6" t="s">
        <v>18274</v>
      </c>
      <c r="O820" s="6" t="s">
        <v>48</v>
      </c>
      <c r="P820" s="6" t="s">
        <v>17662</v>
      </c>
      <c r="Q820" s="6" t="s">
        <v>81</v>
      </c>
      <c r="R820" s="6" t="s">
        <v>13382</v>
      </c>
      <c r="S820" s="6" t="s">
        <v>1071</v>
      </c>
      <c r="U820" s="6" t="s">
        <v>49</v>
      </c>
      <c r="V820" s="8">
        <v>44167</v>
      </c>
      <c r="W820" s="8">
        <v>44208</v>
      </c>
      <c r="X820" s="31">
        <v>44620</v>
      </c>
      <c r="Y820" s="6" t="str">
        <f>_xlfn.XLOOKUP(C820,总台账!C:C,总台账!Y:Y)</f>
        <v>正常履行</v>
      </c>
      <c r="AA820" s="6" t="str">
        <f>_xlfn.XLOOKUP(C820,总台账!C:C,总台账!Y:Y)</f>
        <v>正常履行</v>
      </c>
      <c r="AB820" s="6" t="s">
        <v>50</v>
      </c>
      <c r="AC820" s="6" t="s">
        <v>905</v>
      </c>
      <c r="AE820" s="6" t="s">
        <v>52</v>
      </c>
      <c r="AF820" s="6" t="s">
        <v>15855</v>
      </c>
      <c r="AG820" s="6" t="s">
        <v>54</v>
      </c>
      <c r="AJ820" s="6" t="s">
        <v>55</v>
      </c>
      <c r="AK820" s="6" t="s">
        <v>55</v>
      </c>
    </row>
    <row r="821" spans="1:37" x14ac:dyDescent="0.45">
      <c r="A821" s="5" t="s">
        <v>15785</v>
      </c>
      <c r="B821" s="6" t="s">
        <v>15786</v>
      </c>
      <c r="C821" s="6" t="s">
        <v>15787</v>
      </c>
      <c r="D821" s="9">
        <f>_xlfn.XLOOKUP(C821,总台账!C:C,总台账!D:D)</f>
        <v>200000000</v>
      </c>
      <c r="E821" s="9">
        <f>_xlfn.XLOOKUP(C821,总台账!C:C,总台账!E:E)</f>
        <v>0</v>
      </c>
      <c r="F821" s="6" t="s">
        <v>37</v>
      </c>
      <c r="G821" s="6" t="s">
        <v>38</v>
      </c>
      <c r="H821" s="6" t="s">
        <v>39</v>
      </c>
      <c r="I821" s="6" t="s">
        <v>40</v>
      </c>
      <c r="J821" s="11">
        <v>44209</v>
      </c>
      <c r="K821" s="6" t="s">
        <v>13379</v>
      </c>
      <c r="L821" s="6" t="s">
        <v>13380</v>
      </c>
      <c r="M821" s="6" t="s">
        <v>16248</v>
      </c>
      <c r="N821" s="6" t="s">
        <v>18354</v>
      </c>
      <c r="O821" s="6" t="s">
        <v>13707</v>
      </c>
      <c r="P821" s="6" t="s">
        <v>17663</v>
      </c>
      <c r="Q821" s="6" t="s">
        <v>46</v>
      </c>
      <c r="R821" s="6" t="s">
        <v>13382</v>
      </c>
      <c r="U821" s="6" t="s">
        <v>49</v>
      </c>
      <c r="V821" s="8">
        <v>44201</v>
      </c>
      <c r="W821" s="8">
        <v>44210</v>
      </c>
      <c r="X821" s="31">
        <v>44742</v>
      </c>
      <c r="Y821" s="6" t="str">
        <f>_xlfn.XLOOKUP(C821,总台账!C:C,总台账!Y:Y)</f>
        <v>正常履行</v>
      </c>
      <c r="AA821" s="6" t="str">
        <f>_xlfn.XLOOKUP(C821,总台账!C:C,总台账!Y:Y)</f>
        <v>正常履行</v>
      </c>
      <c r="AB821" s="6" t="s">
        <v>50</v>
      </c>
      <c r="AC821" s="6" t="s">
        <v>51</v>
      </c>
      <c r="AE821" s="6" t="s">
        <v>52</v>
      </c>
      <c r="AF821" s="6" t="s">
        <v>15789</v>
      </c>
      <c r="AG821" s="6" t="s">
        <v>54</v>
      </c>
      <c r="AJ821" s="6" t="s">
        <v>55</v>
      </c>
      <c r="AK821" s="6" t="s">
        <v>55</v>
      </c>
    </row>
    <row r="822" spans="1:37" x14ac:dyDescent="0.45">
      <c r="A822" s="5" t="s">
        <v>15790</v>
      </c>
      <c r="B822" s="6" t="s">
        <v>15791</v>
      </c>
      <c r="C822" s="6" t="s">
        <v>15792</v>
      </c>
      <c r="D822" s="9">
        <f>_xlfn.XLOOKUP(C822,总台账!C:C,总台账!D:D)</f>
        <v>92519</v>
      </c>
      <c r="E822" s="9">
        <f>_xlfn.XLOOKUP(C822,总台账!C:C,总台账!E:E)</f>
        <v>0</v>
      </c>
      <c r="F822" s="6" t="s">
        <v>37</v>
      </c>
      <c r="G822" s="6" t="s">
        <v>38</v>
      </c>
      <c r="H822" s="6" t="s">
        <v>39</v>
      </c>
      <c r="I822" s="6" t="s">
        <v>40</v>
      </c>
      <c r="J822" s="11">
        <v>44209</v>
      </c>
      <c r="K822" s="6" t="s">
        <v>13379</v>
      </c>
      <c r="L822" s="6" t="s">
        <v>13380</v>
      </c>
      <c r="M822" s="6" t="s">
        <v>16229</v>
      </c>
      <c r="N822" s="6" t="s">
        <v>18275</v>
      </c>
      <c r="O822" s="6" t="s">
        <v>13707</v>
      </c>
      <c r="P822" s="6" t="s">
        <v>50</v>
      </c>
      <c r="Q822" s="6" t="s">
        <v>975</v>
      </c>
      <c r="R822" s="6" t="s">
        <v>13382</v>
      </c>
      <c r="S822" s="6" t="s">
        <v>6419</v>
      </c>
      <c r="U822" s="6" t="s">
        <v>49</v>
      </c>
      <c r="V822" s="8">
        <v>44201</v>
      </c>
      <c r="W822" s="8">
        <v>44216</v>
      </c>
      <c r="X822" s="31">
        <v>44346</v>
      </c>
      <c r="Y822" s="6" t="str">
        <f>_xlfn.XLOOKUP(C822,总台账!C:C,总台账!Y:Y)</f>
        <v>正常履行</v>
      </c>
      <c r="AA822" s="6" t="str">
        <f>_xlfn.XLOOKUP(C822,总台账!C:C,总台账!Y:Y)</f>
        <v>正常履行</v>
      </c>
      <c r="AB822" s="6" t="s">
        <v>54</v>
      </c>
      <c r="AC822" s="6" t="s">
        <v>905</v>
      </c>
      <c r="AE822" s="6" t="s">
        <v>52</v>
      </c>
      <c r="AF822" s="6" t="s">
        <v>15793</v>
      </c>
      <c r="AG822" s="6" t="s">
        <v>54</v>
      </c>
      <c r="AJ822" s="6" t="s">
        <v>55</v>
      </c>
      <c r="AK822" s="6" t="s">
        <v>55</v>
      </c>
    </row>
    <row r="823" spans="1:37" x14ac:dyDescent="0.45">
      <c r="A823" s="5" t="s">
        <v>3901</v>
      </c>
      <c r="B823" s="6" t="s">
        <v>3902</v>
      </c>
      <c r="C823" s="6" t="s">
        <v>3903</v>
      </c>
      <c r="D823" s="9">
        <f>_xlfn.XLOOKUP(C823,总台账!C:C,总台账!D:D)</f>
        <v>5500000</v>
      </c>
      <c r="E823" s="9">
        <f>_xlfn.XLOOKUP(C823,总台账!C:C,总台账!E:E)</f>
        <v>0</v>
      </c>
      <c r="F823" s="6" t="s">
        <v>37</v>
      </c>
      <c r="G823" s="6" t="s">
        <v>38</v>
      </c>
      <c r="H823" s="6" t="s">
        <v>39</v>
      </c>
      <c r="I823" s="6" t="s">
        <v>40</v>
      </c>
      <c r="J823" s="8">
        <v>44210</v>
      </c>
      <c r="K823" s="6" t="s">
        <v>7955</v>
      </c>
      <c r="L823" s="6" t="s">
        <v>42</v>
      </c>
      <c r="M823" s="6" t="s">
        <v>10755</v>
      </c>
      <c r="N823" s="6" t="s">
        <v>18399</v>
      </c>
      <c r="O823" s="6" t="s">
        <v>11204</v>
      </c>
      <c r="P823" s="6" t="s">
        <v>3905</v>
      </c>
      <c r="Q823" s="6" t="s">
        <v>46</v>
      </c>
      <c r="R823" s="6" t="s">
        <v>47</v>
      </c>
      <c r="S823" s="6" t="s">
        <v>48</v>
      </c>
      <c r="U823" s="6" t="s">
        <v>49</v>
      </c>
      <c r="V823" s="8">
        <v>44208</v>
      </c>
      <c r="W823" s="8">
        <v>44210</v>
      </c>
      <c r="X823" s="31">
        <v>44377</v>
      </c>
      <c r="Y823" s="6" t="str">
        <f>_xlfn.XLOOKUP(C823,总台账!C:C,总台账!Y:Y)</f>
        <v>正常履行</v>
      </c>
      <c r="AA823" s="6" t="str">
        <f>_xlfn.XLOOKUP(C823,总台账!C:C,总台账!Y:Y)</f>
        <v>正常履行</v>
      </c>
      <c r="AB823" s="6" t="s">
        <v>50</v>
      </c>
      <c r="AC823" s="6" t="s">
        <v>51</v>
      </c>
      <c r="AE823" s="6" t="s">
        <v>52</v>
      </c>
      <c r="AF823" s="6" t="s">
        <v>3906</v>
      </c>
      <c r="AG823" s="6" t="s">
        <v>54</v>
      </c>
      <c r="AJ823" s="6" t="s">
        <v>55</v>
      </c>
      <c r="AK823" s="6" t="s">
        <v>55</v>
      </c>
    </row>
    <row r="824" spans="1:37" ht="16.5" customHeight="1" x14ac:dyDescent="0.45">
      <c r="A824" s="5" t="s">
        <v>3907</v>
      </c>
      <c r="B824" s="6" t="s">
        <v>3908</v>
      </c>
      <c r="C824" s="6" t="s">
        <v>3909</v>
      </c>
      <c r="D824" s="9">
        <f>_xlfn.XLOOKUP(C824,总台账!C:C,总台账!D:D)</f>
        <v>0</v>
      </c>
      <c r="E824" s="9">
        <f>_xlfn.XLOOKUP(C824,总台账!C:C,总台账!E:E)</f>
        <v>0</v>
      </c>
      <c r="G824" s="6" t="s">
        <v>38</v>
      </c>
      <c r="H824" s="6" t="s">
        <v>39</v>
      </c>
      <c r="I824" s="6" t="s">
        <v>40</v>
      </c>
      <c r="J824" s="8">
        <v>44210</v>
      </c>
      <c r="K824" s="6" t="s">
        <v>7955</v>
      </c>
      <c r="L824" s="6" t="s">
        <v>59</v>
      </c>
      <c r="M824" s="6" t="s">
        <v>6390</v>
      </c>
      <c r="N824" s="6" t="s">
        <v>18259</v>
      </c>
      <c r="O824" s="6" t="s">
        <v>93</v>
      </c>
      <c r="P824" s="6" t="s">
        <v>3910</v>
      </c>
      <c r="Q824" s="6" t="s">
        <v>46</v>
      </c>
      <c r="R824" s="6" t="s">
        <v>947</v>
      </c>
      <c r="U824" s="6" t="s">
        <v>49</v>
      </c>
      <c r="V824" s="8">
        <v>44207</v>
      </c>
      <c r="W824" s="8">
        <v>44210</v>
      </c>
      <c r="X824" s="31">
        <v>44926</v>
      </c>
      <c r="Y824" s="6" t="str">
        <f>_xlfn.XLOOKUP(C824,总台账!C:C,总台账!Y:Y)</f>
        <v>正常履行</v>
      </c>
      <c r="AA824" s="6" t="str">
        <f>_xlfn.XLOOKUP(C824,总台账!C:C,总台账!Y:Y)</f>
        <v>正常履行</v>
      </c>
      <c r="AB824" s="6" t="s">
        <v>50</v>
      </c>
      <c r="AC824" s="6" t="s">
        <v>51</v>
      </c>
      <c r="AE824" s="6" t="s">
        <v>52</v>
      </c>
      <c r="AF824" s="6" t="s">
        <v>3911</v>
      </c>
      <c r="AG824" s="6" t="s">
        <v>54</v>
      </c>
      <c r="AJ824" s="6" t="s">
        <v>54</v>
      </c>
      <c r="AK824" s="6" t="s">
        <v>55</v>
      </c>
    </row>
    <row r="825" spans="1:37" ht="14.5" customHeight="1" x14ac:dyDescent="0.45">
      <c r="A825" s="5" t="s">
        <v>3917</v>
      </c>
      <c r="B825" s="6" t="s">
        <v>3918</v>
      </c>
      <c r="C825" s="6" t="s">
        <v>3919</v>
      </c>
      <c r="D825" s="9">
        <f>_xlfn.XLOOKUP(C825,总台账!C:C,总台账!D:D)</f>
        <v>6800000</v>
      </c>
      <c r="E825" s="9">
        <f>_xlfn.XLOOKUP(C825,总台账!C:C,总台账!E:E)</f>
        <v>0</v>
      </c>
      <c r="F825" s="6" t="s">
        <v>37</v>
      </c>
      <c r="G825" s="6" t="s">
        <v>38</v>
      </c>
      <c r="H825" s="6" t="s">
        <v>39</v>
      </c>
      <c r="I825" s="6" t="s">
        <v>40</v>
      </c>
      <c r="J825" s="8">
        <v>44210</v>
      </c>
      <c r="K825" s="6" t="s">
        <v>7955</v>
      </c>
      <c r="L825" s="6" t="s">
        <v>42</v>
      </c>
      <c r="M825" s="6" t="s">
        <v>6266</v>
      </c>
      <c r="N825" s="6" t="s">
        <v>18307</v>
      </c>
      <c r="O825" s="6" t="s">
        <v>93</v>
      </c>
      <c r="P825" s="6" t="s">
        <v>3920</v>
      </c>
      <c r="Q825" s="6" t="s">
        <v>46</v>
      </c>
      <c r="R825" s="6" t="s">
        <v>47</v>
      </c>
      <c r="S825" s="6" t="s">
        <v>48</v>
      </c>
      <c r="U825" s="6" t="s">
        <v>49</v>
      </c>
      <c r="V825" s="8">
        <v>44208</v>
      </c>
      <c r="W825" s="8">
        <v>44210</v>
      </c>
      <c r="X825" s="31">
        <v>44666</v>
      </c>
      <c r="Y825" s="6" t="str">
        <f>_xlfn.XLOOKUP(C825,总台账!C:C,总台账!Y:Y)</f>
        <v>正常履行</v>
      </c>
      <c r="AA825" s="6" t="str">
        <f>_xlfn.XLOOKUP(C825,总台账!C:C,总台账!Y:Y)</f>
        <v>正常履行</v>
      </c>
      <c r="AB825" s="6" t="s">
        <v>50</v>
      </c>
      <c r="AC825" s="6" t="s">
        <v>51</v>
      </c>
      <c r="AE825" s="6" t="s">
        <v>52</v>
      </c>
      <c r="AF825" s="6" t="s">
        <v>3921</v>
      </c>
      <c r="AG825" s="6" t="s">
        <v>54</v>
      </c>
      <c r="AJ825" s="6" t="s">
        <v>55</v>
      </c>
      <c r="AK825" s="6" t="s">
        <v>55</v>
      </c>
    </row>
    <row r="826" spans="1:37" x14ac:dyDescent="0.45">
      <c r="A826" s="5" t="s">
        <v>3922</v>
      </c>
      <c r="B826" s="6" t="s">
        <v>3923</v>
      </c>
      <c r="C826" s="6" t="s">
        <v>3924</v>
      </c>
      <c r="D826" s="9">
        <f>_xlfn.XLOOKUP(C826,总台账!C:C,总台账!D:D)</f>
        <v>6800000</v>
      </c>
      <c r="E826" s="9">
        <f>_xlfn.XLOOKUP(C826,总台账!C:C,总台账!E:E)</f>
        <v>0</v>
      </c>
      <c r="F826" s="6" t="s">
        <v>37</v>
      </c>
      <c r="G826" s="6" t="s">
        <v>10690</v>
      </c>
      <c r="H826" s="6" t="s">
        <v>39</v>
      </c>
      <c r="I826" s="6" t="s">
        <v>40</v>
      </c>
      <c r="J826" s="8">
        <v>44210</v>
      </c>
      <c r="K826" s="6" t="s">
        <v>7955</v>
      </c>
      <c r="L826" s="6" t="s">
        <v>42</v>
      </c>
      <c r="M826" s="6" t="s">
        <v>6247</v>
      </c>
      <c r="N826" s="6" t="s">
        <v>18265</v>
      </c>
      <c r="O826" s="6" t="s">
        <v>93</v>
      </c>
      <c r="P826" s="6" t="s">
        <v>3925</v>
      </c>
      <c r="Q826" s="6" t="s">
        <v>46</v>
      </c>
      <c r="R826" s="6" t="s">
        <v>47</v>
      </c>
      <c r="S826" s="6" t="s">
        <v>48</v>
      </c>
      <c r="U826" s="6" t="s">
        <v>49</v>
      </c>
      <c r="V826" s="8">
        <v>44208</v>
      </c>
      <c r="W826" s="8">
        <v>44210</v>
      </c>
      <c r="X826" s="31">
        <v>44666</v>
      </c>
      <c r="Y826" s="6" t="str">
        <f>_xlfn.XLOOKUP(C826,总台账!C:C,总台账!Y:Y)</f>
        <v>正常履行</v>
      </c>
      <c r="AA826" s="6" t="str">
        <f>_xlfn.XLOOKUP(C826,总台账!C:C,总台账!Y:Y)</f>
        <v>正常履行</v>
      </c>
      <c r="AB826" s="6" t="s">
        <v>50</v>
      </c>
      <c r="AC826" s="6" t="s">
        <v>51</v>
      </c>
      <c r="AE826" s="6" t="s">
        <v>52</v>
      </c>
      <c r="AF826" s="6" t="s">
        <v>3921</v>
      </c>
      <c r="AG826" s="6" t="s">
        <v>54</v>
      </c>
      <c r="AJ826" s="6" t="s">
        <v>55</v>
      </c>
      <c r="AK826" s="6" t="s">
        <v>55</v>
      </c>
    </row>
    <row r="827" spans="1:37" x14ac:dyDescent="0.45">
      <c r="A827" s="5" t="s">
        <v>3926</v>
      </c>
      <c r="B827" s="6" t="s">
        <v>3927</v>
      </c>
      <c r="C827" s="6" t="s">
        <v>3928</v>
      </c>
      <c r="D827" s="9">
        <f>_xlfn.XLOOKUP(C827,总台账!C:C,总台账!D:D)</f>
        <v>350000</v>
      </c>
      <c r="E827" s="9">
        <f>_xlfn.XLOOKUP(C827,总台账!C:C,总台账!E:E)</f>
        <v>0</v>
      </c>
      <c r="F827" s="6" t="s">
        <v>37</v>
      </c>
      <c r="G827" s="6" t="s">
        <v>38</v>
      </c>
      <c r="H827" s="6" t="s">
        <v>48</v>
      </c>
      <c r="I827" s="6" t="s">
        <v>322</v>
      </c>
      <c r="J827" s="8">
        <v>44210</v>
      </c>
      <c r="K827" s="6" t="s">
        <v>7955</v>
      </c>
      <c r="L827" s="6" t="s">
        <v>42</v>
      </c>
      <c r="M827" s="6" t="s">
        <v>10704</v>
      </c>
      <c r="N827" s="6" t="s">
        <v>18293</v>
      </c>
      <c r="O827" s="6" t="s">
        <v>19910</v>
      </c>
      <c r="P827" s="6" t="s">
        <v>3929</v>
      </c>
      <c r="Q827" s="6" t="s">
        <v>46</v>
      </c>
      <c r="R827" s="6" t="s">
        <v>47</v>
      </c>
      <c r="S827" s="6" t="s">
        <v>48</v>
      </c>
      <c r="U827" s="6" t="s">
        <v>49</v>
      </c>
      <c r="V827" s="8">
        <v>44208</v>
      </c>
      <c r="W827" s="8">
        <v>44216</v>
      </c>
      <c r="X827" s="31">
        <v>44221</v>
      </c>
      <c r="Y827" s="6" t="str">
        <f>_xlfn.XLOOKUP(C827,总台账!C:C,总台账!Y:Y)</f>
        <v>履约终止</v>
      </c>
      <c r="AA827" s="6" t="str">
        <f>_xlfn.XLOOKUP(C827,总台账!C:C,总台账!Y:Y)</f>
        <v>履约终止</v>
      </c>
      <c r="AB827" s="6" t="s">
        <v>50</v>
      </c>
      <c r="AC827" s="6" t="s">
        <v>51</v>
      </c>
      <c r="AE827" s="6" t="s">
        <v>52</v>
      </c>
      <c r="AF827" s="6" t="s">
        <v>3930</v>
      </c>
      <c r="AG827" s="6" t="s">
        <v>54</v>
      </c>
      <c r="AJ827" s="6" t="s">
        <v>55</v>
      </c>
      <c r="AK827" s="6" t="s">
        <v>55</v>
      </c>
    </row>
    <row r="828" spans="1:37" x14ac:dyDescent="0.45">
      <c r="A828" s="5" t="s">
        <v>3912</v>
      </c>
      <c r="B828" s="6" t="s">
        <v>3913</v>
      </c>
      <c r="C828" s="6" t="s">
        <v>3914</v>
      </c>
      <c r="D828" s="9">
        <f>_xlfn.XLOOKUP(C828,总台账!C:C,总台账!D:D)</f>
        <v>4669522</v>
      </c>
      <c r="E828" s="9">
        <f>_xlfn.XLOOKUP(C828,总台账!C:C,总台账!E:E)</f>
        <v>0</v>
      </c>
      <c r="F828" s="6" t="s">
        <v>37</v>
      </c>
      <c r="G828" s="6" t="s">
        <v>38</v>
      </c>
      <c r="H828" s="6" t="s">
        <v>39</v>
      </c>
      <c r="I828" s="6" t="s">
        <v>40</v>
      </c>
      <c r="J828" s="8">
        <v>44210</v>
      </c>
      <c r="K828" s="6" t="s">
        <v>7955</v>
      </c>
      <c r="L828" s="6" t="s">
        <v>42</v>
      </c>
      <c r="M828" s="6" t="s">
        <v>6395</v>
      </c>
      <c r="N828" s="6" t="s">
        <v>18270</v>
      </c>
      <c r="O828" s="6" t="s">
        <v>11204</v>
      </c>
      <c r="P828" s="6" t="s">
        <v>3915</v>
      </c>
      <c r="Q828" s="6" t="s">
        <v>46</v>
      </c>
      <c r="R828" s="6" t="s">
        <v>47</v>
      </c>
      <c r="S828" s="6" t="s">
        <v>48</v>
      </c>
      <c r="U828" s="6" t="s">
        <v>49</v>
      </c>
      <c r="V828" s="8">
        <v>44207</v>
      </c>
      <c r="W828" s="8">
        <v>44210</v>
      </c>
      <c r="X828" s="31">
        <v>44316</v>
      </c>
      <c r="Y828" s="6" t="str">
        <f>_xlfn.XLOOKUP(C828,总台账!C:C,总台账!Y:Y)</f>
        <v>履约终止</v>
      </c>
      <c r="AA828" s="6" t="str">
        <f>_xlfn.XLOOKUP(C828,总台账!C:C,总台账!Y:Y)</f>
        <v>履约终止</v>
      </c>
      <c r="AB828" s="6" t="s">
        <v>50</v>
      </c>
      <c r="AC828" s="6" t="s">
        <v>51</v>
      </c>
      <c r="AE828" s="6" t="s">
        <v>52</v>
      </c>
      <c r="AF828" s="6" t="s">
        <v>3916</v>
      </c>
      <c r="AG828" s="6" t="s">
        <v>54</v>
      </c>
      <c r="AJ828" s="6" t="s">
        <v>55</v>
      </c>
      <c r="AK828" s="6" t="s">
        <v>55</v>
      </c>
    </row>
    <row r="829" spans="1:37" x14ac:dyDescent="0.45">
      <c r="A829" s="5" t="s">
        <v>3931</v>
      </c>
      <c r="B829" s="6" t="s">
        <v>3908</v>
      </c>
      <c r="C829" s="6" t="s">
        <v>3932</v>
      </c>
      <c r="D829" s="9">
        <f>_xlfn.XLOOKUP(C829,总台账!C:C,总台账!D:D)</f>
        <v>0</v>
      </c>
      <c r="E829" s="9">
        <f>_xlfn.XLOOKUP(C829,总台账!C:C,总台账!E:E)</f>
        <v>0</v>
      </c>
      <c r="G829" s="6" t="s">
        <v>38</v>
      </c>
      <c r="H829" s="6" t="s">
        <v>39</v>
      </c>
      <c r="I829" s="6" t="s">
        <v>40</v>
      </c>
      <c r="J829" s="8">
        <v>44211</v>
      </c>
      <c r="K829" s="6" t="s">
        <v>7955</v>
      </c>
      <c r="L829" s="6" t="s">
        <v>59</v>
      </c>
      <c r="M829" s="6" t="s">
        <v>10756</v>
      </c>
      <c r="N829" s="6" t="s">
        <v>18401</v>
      </c>
      <c r="O829" s="6" t="s">
        <v>93</v>
      </c>
      <c r="P829" s="6" t="s">
        <v>3933</v>
      </c>
      <c r="Q829" s="6" t="s">
        <v>46</v>
      </c>
      <c r="R829" s="6" t="s">
        <v>947</v>
      </c>
      <c r="U829" s="6" t="s">
        <v>49</v>
      </c>
      <c r="V829" s="8">
        <v>44210</v>
      </c>
      <c r="W829" s="8">
        <v>44214</v>
      </c>
      <c r="X829" s="31">
        <v>44561</v>
      </c>
      <c r="Y829" s="6" t="str">
        <f>_xlfn.XLOOKUP(C829,总台账!C:C,总台账!Y:Y)</f>
        <v>正常履行</v>
      </c>
      <c r="AA829" s="6" t="str">
        <f>_xlfn.XLOOKUP(C829,总台账!C:C,总台账!Y:Y)</f>
        <v>正常履行</v>
      </c>
      <c r="AB829" s="6" t="s">
        <v>50</v>
      </c>
      <c r="AC829" s="6" t="s">
        <v>51</v>
      </c>
      <c r="AE829" s="6" t="s">
        <v>52</v>
      </c>
      <c r="AF829" s="6" t="s">
        <v>3934</v>
      </c>
      <c r="AG829" s="6" t="s">
        <v>54</v>
      </c>
      <c r="AJ829" s="6" t="s">
        <v>54</v>
      </c>
      <c r="AK829" s="6" t="s">
        <v>55</v>
      </c>
    </row>
    <row r="830" spans="1:37" x14ac:dyDescent="0.45">
      <c r="A830" s="5" t="s">
        <v>3935</v>
      </c>
      <c r="B830" s="6" t="s">
        <v>3936</v>
      </c>
      <c r="C830" s="6" t="s">
        <v>3937</v>
      </c>
      <c r="D830" s="9">
        <f>_xlfn.XLOOKUP(C830,总台账!C:C,总台账!D:D)</f>
        <v>1600000</v>
      </c>
      <c r="E830" s="9">
        <f>_xlfn.XLOOKUP(C830,总台账!C:C,总台账!E:E)</f>
        <v>0</v>
      </c>
      <c r="F830" s="6" t="s">
        <v>37</v>
      </c>
      <c r="G830" s="6" t="s">
        <v>38</v>
      </c>
      <c r="H830" s="6" t="s">
        <v>39</v>
      </c>
      <c r="I830" s="6" t="s">
        <v>40</v>
      </c>
      <c r="J830" s="8">
        <v>44211</v>
      </c>
      <c r="K830" s="6" t="s">
        <v>7955</v>
      </c>
      <c r="L830" s="6" t="s">
        <v>42</v>
      </c>
      <c r="M830" s="6" t="s">
        <v>6569</v>
      </c>
      <c r="N830" s="6" t="s">
        <v>18315</v>
      </c>
      <c r="O830" s="6" t="s">
        <v>11204</v>
      </c>
      <c r="P830" s="6" t="s">
        <v>3938</v>
      </c>
      <c r="Q830" s="6" t="s">
        <v>46</v>
      </c>
      <c r="R830" s="6" t="s">
        <v>47</v>
      </c>
      <c r="S830" s="6" t="s">
        <v>48</v>
      </c>
      <c r="U830" s="6" t="s">
        <v>49</v>
      </c>
      <c r="V830" s="8">
        <v>44210</v>
      </c>
      <c r="W830" s="8">
        <v>44211</v>
      </c>
      <c r="X830" s="31">
        <v>44666</v>
      </c>
      <c r="Y830" s="6" t="str">
        <f>_xlfn.XLOOKUP(C830,总台账!C:C,总台账!Y:Y)</f>
        <v>正常履行</v>
      </c>
      <c r="AA830" s="6" t="str">
        <f>_xlfn.XLOOKUP(C830,总台账!C:C,总台账!Y:Y)</f>
        <v>正常履行</v>
      </c>
      <c r="AB830" s="6" t="s">
        <v>50</v>
      </c>
      <c r="AC830" s="6" t="s">
        <v>51</v>
      </c>
      <c r="AE830" s="6" t="s">
        <v>52</v>
      </c>
      <c r="AF830" s="6" t="s">
        <v>3939</v>
      </c>
      <c r="AG830" s="6" t="s">
        <v>54</v>
      </c>
      <c r="AJ830" s="6" t="s">
        <v>55</v>
      </c>
      <c r="AK830" s="6" t="s">
        <v>55</v>
      </c>
    </row>
    <row r="831" spans="1:37" ht="14.5" customHeight="1" x14ac:dyDescent="0.45">
      <c r="A831" s="5" t="s">
        <v>3940</v>
      </c>
      <c r="B831" s="6" t="s">
        <v>3941</v>
      </c>
      <c r="C831" s="6" t="s">
        <v>3942</v>
      </c>
      <c r="D831" s="9">
        <f>_xlfn.XLOOKUP(C831,总台账!C:C,总台账!D:D)</f>
        <v>22020000</v>
      </c>
      <c r="E831" s="9">
        <f>_xlfn.XLOOKUP(C831,总台账!C:C,总台账!E:E)</f>
        <v>0</v>
      </c>
      <c r="F831" s="6" t="s">
        <v>37</v>
      </c>
      <c r="G831" s="6" t="s">
        <v>38</v>
      </c>
      <c r="H831" s="6" t="s">
        <v>39</v>
      </c>
      <c r="I831" s="6" t="s">
        <v>40</v>
      </c>
      <c r="J831" s="8">
        <v>44211</v>
      </c>
      <c r="K831" s="6" t="s">
        <v>7955</v>
      </c>
      <c r="L831" s="6" t="s">
        <v>59</v>
      </c>
      <c r="M831" s="6" t="s">
        <v>10757</v>
      </c>
      <c r="N831" s="6" t="s">
        <v>18402</v>
      </c>
      <c r="O831" s="6" t="s">
        <v>93</v>
      </c>
      <c r="P831" s="6" t="s">
        <v>3943</v>
      </c>
      <c r="Q831" s="6" t="s">
        <v>46</v>
      </c>
      <c r="R831" s="6" t="s">
        <v>47</v>
      </c>
      <c r="S831" s="6" t="s">
        <v>48</v>
      </c>
      <c r="U831" s="6" t="s">
        <v>49</v>
      </c>
      <c r="V831" s="8">
        <v>44208</v>
      </c>
      <c r="W831" s="8">
        <v>44213</v>
      </c>
      <c r="X831" s="31">
        <v>44232</v>
      </c>
      <c r="Y831" s="6" t="str">
        <f>_xlfn.XLOOKUP(C831,总台账!C:C,总台账!Y:Y)</f>
        <v>正常履行</v>
      </c>
      <c r="AA831" s="6" t="str">
        <f>_xlfn.XLOOKUP(C831,总台账!C:C,总台账!Y:Y)</f>
        <v>正常履行</v>
      </c>
      <c r="AB831" s="6" t="s">
        <v>50</v>
      </c>
      <c r="AC831" s="6" t="s">
        <v>51</v>
      </c>
      <c r="AE831" s="6" t="s">
        <v>52</v>
      </c>
      <c r="AF831" s="6" t="s">
        <v>3944</v>
      </c>
      <c r="AG831" s="6" t="s">
        <v>54</v>
      </c>
      <c r="AJ831" s="6" t="s">
        <v>55</v>
      </c>
      <c r="AK831" s="6" t="s">
        <v>55</v>
      </c>
    </row>
    <row r="832" spans="1:37" ht="14.5" customHeight="1" x14ac:dyDescent="0.45">
      <c r="A832" s="5" t="s">
        <v>3945</v>
      </c>
      <c r="B832" s="6" t="s">
        <v>3908</v>
      </c>
      <c r="C832" s="6" t="s">
        <v>3946</v>
      </c>
      <c r="D832" s="9">
        <f>_xlfn.XLOOKUP(C832,总台账!C:C,总台账!D:D)</f>
        <v>0</v>
      </c>
      <c r="E832" s="9">
        <f>_xlfn.XLOOKUP(C832,总台账!C:C,总台账!E:E)</f>
        <v>0</v>
      </c>
      <c r="G832" s="6" t="s">
        <v>38</v>
      </c>
      <c r="H832" s="6" t="s">
        <v>39</v>
      </c>
      <c r="I832" s="6" t="s">
        <v>40</v>
      </c>
      <c r="J832" s="8">
        <v>44211</v>
      </c>
      <c r="K832" s="6" t="s">
        <v>7955</v>
      </c>
      <c r="L832" s="6" t="s">
        <v>59</v>
      </c>
      <c r="M832" s="6" t="s">
        <v>6710</v>
      </c>
      <c r="N832" s="6" t="s">
        <v>18400</v>
      </c>
      <c r="O832" s="6" t="s">
        <v>93</v>
      </c>
      <c r="P832" s="6" t="s">
        <v>3948</v>
      </c>
      <c r="Q832" s="6" t="s">
        <v>46</v>
      </c>
      <c r="R832" s="6" t="s">
        <v>947</v>
      </c>
      <c r="U832" s="6" t="s">
        <v>49</v>
      </c>
      <c r="V832" s="8">
        <v>44210</v>
      </c>
      <c r="W832" s="8">
        <v>44214</v>
      </c>
      <c r="X832" s="31">
        <v>44561</v>
      </c>
      <c r="Y832" s="6" t="str">
        <f>_xlfn.XLOOKUP(C832,总台账!C:C,总台账!Y:Y)</f>
        <v>正常履行</v>
      </c>
      <c r="AA832" s="6" t="str">
        <f>_xlfn.XLOOKUP(C832,总台账!C:C,总台账!Y:Y)</f>
        <v>正常履行</v>
      </c>
      <c r="AB832" s="6" t="s">
        <v>50</v>
      </c>
      <c r="AC832" s="6" t="s">
        <v>51</v>
      </c>
      <c r="AE832" s="6" t="s">
        <v>52</v>
      </c>
      <c r="AF832" s="6" t="s">
        <v>3949</v>
      </c>
      <c r="AG832" s="6" t="s">
        <v>54</v>
      </c>
      <c r="AJ832" s="6" t="s">
        <v>54</v>
      </c>
      <c r="AK832" s="6" t="s">
        <v>55</v>
      </c>
    </row>
    <row r="833" spans="1:37" x14ac:dyDescent="0.45">
      <c r="A833" s="5" t="s">
        <v>3996</v>
      </c>
      <c r="B833" s="6" t="s">
        <v>3997</v>
      </c>
      <c r="C833" s="6" t="s">
        <v>3998</v>
      </c>
      <c r="D833" s="9">
        <f>_xlfn.XLOOKUP(C833,总台账!C:C,总台账!D:D)</f>
        <v>1700000</v>
      </c>
      <c r="E833" s="9">
        <f>_xlfn.XLOOKUP(C833,总台账!C:C,总台账!E:E)</f>
        <v>0</v>
      </c>
      <c r="F833" s="6" t="s">
        <v>37</v>
      </c>
      <c r="G833" s="6" t="s">
        <v>17981</v>
      </c>
      <c r="H833" s="6" t="s">
        <v>279</v>
      </c>
      <c r="I833" s="6">
        <v>0</v>
      </c>
      <c r="J833" s="8">
        <v>44217</v>
      </c>
      <c r="K833" s="6" t="s">
        <v>7955</v>
      </c>
      <c r="L833" s="6" t="s">
        <v>59</v>
      </c>
      <c r="M833" s="6" t="s">
        <v>10758</v>
      </c>
      <c r="N833" s="6" t="s">
        <v>18403</v>
      </c>
      <c r="O833" s="6" t="s">
        <v>19910</v>
      </c>
      <c r="P833" s="6" t="s">
        <v>3999</v>
      </c>
      <c r="Q833" s="6" t="s">
        <v>46</v>
      </c>
      <c r="R833" s="6" t="s">
        <v>47</v>
      </c>
      <c r="S833" s="6" t="s">
        <v>48</v>
      </c>
      <c r="U833" s="6" t="s">
        <v>49</v>
      </c>
      <c r="V833" s="8">
        <v>44216</v>
      </c>
      <c r="W833" s="8">
        <v>44218</v>
      </c>
      <c r="X833" s="31">
        <v>44561</v>
      </c>
      <c r="Y833" s="6" t="str">
        <f>_xlfn.XLOOKUP(C833,总台账!C:C,总台账!Y:Y)</f>
        <v>履约终止</v>
      </c>
      <c r="AA833" s="6" t="str">
        <f>_xlfn.XLOOKUP(C833,总台账!C:C,总台账!Y:Y)</f>
        <v>履约终止</v>
      </c>
      <c r="AB833" s="6" t="s">
        <v>50</v>
      </c>
      <c r="AC833" s="6" t="s">
        <v>51</v>
      </c>
      <c r="AE833" s="6" t="s">
        <v>52</v>
      </c>
      <c r="AF833" s="6" t="s">
        <v>4000</v>
      </c>
      <c r="AG833" s="6" t="s">
        <v>54</v>
      </c>
      <c r="AJ833" s="6" t="s">
        <v>55</v>
      </c>
      <c r="AK833" s="6" t="s">
        <v>55</v>
      </c>
    </row>
    <row r="834" spans="1:37" ht="14.5" customHeight="1" x14ac:dyDescent="0.45">
      <c r="A834" s="5" t="s">
        <v>4001</v>
      </c>
      <c r="B834" s="6" t="s">
        <v>4002</v>
      </c>
      <c r="C834" s="6" t="s">
        <v>4003</v>
      </c>
      <c r="D834" s="9">
        <f>_xlfn.XLOOKUP(C834,总台账!C:C,总台账!D:D)</f>
        <v>6367690</v>
      </c>
      <c r="E834" s="9">
        <f>_xlfn.XLOOKUP(C834,总台账!C:C,总台账!E:E)</f>
        <v>0</v>
      </c>
      <c r="F834" s="6" t="s">
        <v>37</v>
      </c>
      <c r="G834" s="6" t="s">
        <v>17981</v>
      </c>
      <c r="H834" s="6" t="s">
        <v>279</v>
      </c>
      <c r="I834" s="6">
        <v>0</v>
      </c>
      <c r="J834" s="8">
        <v>44217</v>
      </c>
      <c r="K834" s="6" t="s">
        <v>7955</v>
      </c>
      <c r="L834" s="6" t="s">
        <v>59</v>
      </c>
      <c r="M834" s="6" t="s">
        <v>6247</v>
      </c>
      <c r="N834" s="6" t="s">
        <v>18265</v>
      </c>
      <c r="O834" s="6" t="s">
        <v>19910</v>
      </c>
      <c r="P834" s="6" t="s">
        <v>4004</v>
      </c>
      <c r="Q834" s="6" t="s">
        <v>46</v>
      </c>
      <c r="R834" s="6" t="s">
        <v>47</v>
      </c>
      <c r="S834" s="6" t="s">
        <v>48</v>
      </c>
      <c r="U834" s="6" t="s">
        <v>49</v>
      </c>
      <c r="V834" s="8">
        <v>44216</v>
      </c>
      <c r="W834" s="8">
        <v>44218</v>
      </c>
      <c r="X834" s="31">
        <v>44561</v>
      </c>
      <c r="Y834" s="6" t="str">
        <f>_xlfn.XLOOKUP(C834,总台账!C:C,总台账!Y:Y)</f>
        <v>履约终止</v>
      </c>
      <c r="AA834" s="6" t="str">
        <f>_xlfn.XLOOKUP(C834,总台账!C:C,总台账!Y:Y)</f>
        <v>履约终止</v>
      </c>
      <c r="AB834" s="6" t="s">
        <v>50</v>
      </c>
      <c r="AC834" s="6" t="s">
        <v>51</v>
      </c>
      <c r="AE834" s="6" t="s">
        <v>52</v>
      </c>
      <c r="AF834" s="6" t="s">
        <v>4005</v>
      </c>
      <c r="AG834" s="6" t="s">
        <v>54</v>
      </c>
      <c r="AJ834" s="6" t="s">
        <v>55</v>
      </c>
      <c r="AK834" s="6" t="s">
        <v>55</v>
      </c>
    </row>
    <row r="835" spans="1:37" x14ac:dyDescent="0.45">
      <c r="A835" s="5" t="s">
        <v>3950</v>
      </c>
      <c r="B835" s="6" t="s">
        <v>3908</v>
      </c>
      <c r="C835" s="6" t="s">
        <v>3951</v>
      </c>
      <c r="D835" s="9">
        <f>_xlfn.XLOOKUP(C835,总台账!C:C,总台账!D:D)</f>
        <v>0</v>
      </c>
      <c r="E835" s="9">
        <f>_xlfn.XLOOKUP(C835,总台账!C:C,总台账!E:E)</f>
        <v>0</v>
      </c>
      <c r="G835" s="6" t="s">
        <v>38</v>
      </c>
      <c r="H835" s="6" t="s">
        <v>39</v>
      </c>
      <c r="I835" s="6" t="s">
        <v>40</v>
      </c>
      <c r="J835" s="8">
        <v>44217</v>
      </c>
      <c r="K835" s="6" t="s">
        <v>7955</v>
      </c>
      <c r="L835" s="6" t="s">
        <v>59</v>
      </c>
      <c r="M835" s="6" t="s">
        <v>10695</v>
      </c>
      <c r="N835" s="6" t="s">
        <v>18263</v>
      </c>
      <c r="O835" s="6" t="s">
        <v>93</v>
      </c>
      <c r="P835" s="6" t="s">
        <v>3952</v>
      </c>
      <c r="Q835" s="6" t="s">
        <v>46</v>
      </c>
      <c r="R835" s="6" t="s">
        <v>947</v>
      </c>
      <c r="U835" s="6" t="s">
        <v>49</v>
      </c>
      <c r="V835" s="8">
        <v>44211</v>
      </c>
      <c r="W835" s="8">
        <v>44217</v>
      </c>
      <c r="X835" s="31">
        <v>44561</v>
      </c>
      <c r="Y835" s="6" t="str">
        <f>_xlfn.XLOOKUP(C835,总台账!C:C,总台账!Y:Y)</f>
        <v>正常履行</v>
      </c>
      <c r="AA835" s="6" t="str">
        <f>_xlfn.XLOOKUP(C835,总台账!C:C,总台账!Y:Y)</f>
        <v>正常履行</v>
      </c>
      <c r="AB835" s="6" t="s">
        <v>50</v>
      </c>
      <c r="AC835" s="6" t="s">
        <v>51</v>
      </c>
      <c r="AE835" s="6" t="s">
        <v>52</v>
      </c>
      <c r="AF835" s="6" t="s">
        <v>3934</v>
      </c>
      <c r="AG835" s="6" t="s">
        <v>54</v>
      </c>
      <c r="AJ835" s="6" t="s">
        <v>54</v>
      </c>
      <c r="AK835" s="6" t="s">
        <v>55</v>
      </c>
    </row>
    <row r="836" spans="1:37" ht="16.5" customHeight="1" x14ac:dyDescent="0.45">
      <c r="A836" s="5" t="s">
        <v>3953</v>
      </c>
      <c r="B836" s="6" t="s">
        <v>3954</v>
      </c>
      <c r="C836" s="6" t="s">
        <v>3955</v>
      </c>
      <c r="D836" s="9">
        <f>_xlfn.XLOOKUP(C836,总台账!C:C,总台账!D:D)</f>
        <v>6681878</v>
      </c>
      <c r="E836" s="9">
        <f>_xlfn.XLOOKUP(C836,总台账!C:C,总台账!E:E)</f>
        <v>0</v>
      </c>
      <c r="F836" s="6" t="s">
        <v>37</v>
      </c>
      <c r="G836" s="6" t="s">
        <v>38</v>
      </c>
      <c r="H836" s="6" t="s">
        <v>39</v>
      </c>
      <c r="I836" s="6" t="s">
        <v>40</v>
      </c>
      <c r="J836" s="8">
        <v>44217</v>
      </c>
      <c r="K836" s="6" t="s">
        <v>7955</v>
      </c>
      <c r="L836" s="6" t="s">
        <v>42</v>
      </c>
      <c r="M836" s="6" t="s">
        <v>10759</v>
      </c>
      <c r="N836" s="6" t="s">
        <v>18407</v>
      </c>
      <c r="O836" s="6" t="s">
        <v>93</v>
      </c>
      <c r="P836" s="6" t="s">
        <v>3957</v>
      </c>
      <c r="Q836" s="6" t="s">
        <v>46</v>
      </c>
      <c r="R836" s="6" t="s">
        <v>47</v>
      </c>
      <c r="S836" s="6" t="s">
        <v>48</v>
      </c>
      <c r="U836" s="6" t="s">
        <v>49</v>
      </c>
      <c r="V836" s="8">
        <v>44214</v>
      </c>
      <c r="W836" s="8">
        <v>44217</v>
      </c>
      <c r="X836" s="31">
        <v>44834</v>
      </c>
      <c r="Y836" s="6" t="str">
        <f>_xlfn.XLOOKUP(C836,总台账!C:C,总台账!Y:Y)</f>
        <v>正常履行</v>
      </c>
      <c r="AA836" s="6" t="str">
        <f>_xlfn.XLOOKUP(C836,总台账!C:C,总台账!Y:Y)</f>
        <v>正常履行</v>
      </c>
      <c r="AB836" s="6" t="s">
        <v>50</v>
      </c>
      <c r="AC836" s="6" t="s">
        <v>51</v>
      </c>
      <c r="AE836" s="6" t="s">
        <v>52</v>
      </c>
      <c r="AF836" s="6" t="s">
        <v>3958</v>
      </c>
      <c r="AG836" s="6" t="s">
        <v>54</v>
      </c>
      <c r="AJ836" s="6" t="s">
        <v>55</v>
      </c>
      <c r="AK836" s="6" t="s">
        <v>55</v>
      </c>
    </row>
    <row r="837" spans="1:37" x14ac:dyDescent="0.45">
      <c r="A837" s="5" t="s">
        <v>3959</v>
      </c>
      <c r="B837" s="6" t="s">
        <v>3908</v>
      </c>
      <c r="C837" s="6" t="s">
        <v>3960</v>
      </c>
      <c r="D837" s="9">
        <f>_xlfn.XLOOKUP(C837,总台账!C:C,总台账!D:D)</f>
        <v>0</v>
      </c>
      <c r="E837" s="9">
        <f>_xlfn.XLOOKUP(C837,总台账!C:C,总台账!E:E)</f>
        <v>0</v>
      </c>
      <c r="G837" s="6" t="s">
        <v>38</v>
      </c>
      <c r="H837" s="6" t="s">
        <v>39</v>
      </c>
      <c r="I837" s="6" t="s">
        <v>40</v>
      </c>
      <c r="J837" s="8">
        <v>44217</v>
      </c>
      <c r="K837" s="6" t="s">
        <v>7955</v>
      </c>
      <c r="L837" s="6" t="s">
        <v>59</v>
      </c>
      <c r="M837" s="6" t="s">
        <v>10751</v>
      </c>
      <c r="N837" s="6" t="s">
        <v>18395</v>
      </c>
      <c r="O837" s="6" t="s">
        <v>93</v>
      </c>
      <c r="P837" s="6" t="s">
        <v>3961</v>
      </c>
      <c r="Q837" s="6" t="s">
        <v>46</v>
      </c>
      <c r="R837" s="6" t="s">
        <v>947</v>
      </c>
      <c r="U837" s="6" t="s">
        <v>49</v>
      </c>
      <c r="V837" s="8">
        <v>44211</v>
      </c>
      <c r="W837" s="8">
        <v>44217</v>
      </c>
      <c r="X837" s="31">
        <v>44561</v>
      </c>
      <c r="Y837" s="6" t="str">
        <f>_xlfn.XLOOKUP(C837,总台账!C:C,总台账!Y:Y)</f>
        <v>正常履行</v>
      </c>
      <c r="AA837" s="6" t="str">
        <f>_xlfn.XLOOKUP(C837,总台账!C:C,总台账!Y:Y)</f>
        <v>正常履行</v>
      </c>
      <c r="AB837" s="6" t="s">
        <v>50</v>
      </c>
      <c r="AC837" s="6" t="s">
        <v>51</v>
      </c>
      <c r="AE837" s="6" t="s">
        <v>52</v>
      </c>
      <c r="AF837" s="6" t="s">
        <v>3934</v>
      </c>
      <c r="AG837" s="6" t="s">
        <v>54</v>
      </c>
      <c r="AJ837" s="6" t="s">
        <v>54</v>
      </c>
      <c r="AK837" s="6" t="s">
        <v>55</v>
      </c>
    </row>
    <row r="838" spans="1:37" x14ac:dyDescent="0.45">
      <c r="A838" s="5" t="s">
        <v>3962</v>
      </c>
      <c r="B838" s="6" t="s">
        <v>3963</v>
      </c>
      <c r="C838" s="6" t="s">
        <v>3964</v>
      </c>
      <c r="D838" s="9">
        <f>_xlfn.XLOOKUP(C838,总台账!C:C,总台账!D:D)</f>
        <v>14098100</v>
      </c>
      <c r="E838" s="9">
        <f>_xlfn.XLOOKUP(C838,总台账!C:C,总台账!E:E)</f>
        <v>0</v>
      </c>
      <c r="F838" s="6" t="s">
        <v>37</v>
      </c>
      <c r="G838" s="6" t="s">
        <v>38</v>
      </c>
      <c r="H838" s="6" t="s">
        <v>39</v>
      </c>
      <c r="I838" s="6" t="s">
        <v>40</v>
      </c>
      <c r="J838" s="8">
        <v>44217</v>
      </c>
      <c r="K838" s="6" t="s">
        <v>7955</v>
      </c>
      <c r="L838" s="6" t="s">
        <v>42</v>
      </c>
      <c r="M838" s="6" t="s">
        <v>10759</v>
      </c>
      <c r="N838" s="6" t="s">
        <v>18407</v>
      </c>
      <c r="O838" s="6" t="s">
        <v>93</v>
      </c>
      <c r="P838" s="6" t="s">
        <v>3965</v>
      </c>
      <c r="Q838" s="6" t="s">
        <v>46</v>
      </c>
      <c r="R838" s="6" t="s">
        <v>47</v>
      </c>
      <c r="S838" s="6" t="s">
        <v>48</v>
      </c>
      <c r="U838" s="6" t="s">
        <v>49</v>
      </c>
      <c r="V838" s="8">
        <v>44214</v>
      </c>
      <c r="W838" s="8">
        <v>44217</v>
      </c>
      <c r="X838" s="31">
        <v>44742</v>
      </c>
      <c r="Y838" s="6" t="str">
        <f>_xlfn.XLOOKUP(C838,总台账!C:C,总台账!Y:Y)</f>
        <v>正常履行</v>
      </c>
      <c r="AA838" s="6" t="str">
        <f>_xlfn.XLOOKUP(C838,总台账!C:C,总台账!Y:Y)</f>
        <v>正常履行</v>
      </c>
      <c r="AB838" s="6" t="s">
        <v>50</v>
      </c>
      <c r="AC838" s="6" t="s">
        <v>51</v>
      </c>
      <c r="AE838" s="6" t="s">
        <v>52</v>
      </c>
      <c r="AF838" s="6" t="s">
        <v>3966</v>
      </c>
      <c r="AG838" s="6" t="s">
        <v>54</v>
      </c>
      <c r="AJ838" s="6" t="s">
        <v>55</v>
      </c>
      <c r="AK838" s="6" t="s">
        <v>55</v>
      </c>
    </row>
    <row r="839" spans="1:37" x14ac:dyDescent="0.45">
      <c r="A839" s="5" t="s">
        <v>3967</v>
      </c>
      <c r="B839" s="6" t="s">
        <v>3968</v>
      </c>
      <c r="C839" s="6" t="s">
        <v>3969</v>
      </c>
      <c r="D839" s="9">
        <f>_xlfn.XLOOKUP(C839,总台账!C:C,总台账!D:D)</f>
        <v>9030285</v>
      </c>
      <c r="E839" s="9">
        <f>_xlfn.XLOOKUP(C839,总台账!C:C,总台账!E:E)</f>
        <v>0</v>
      </c>
      <c r="F839" s="6" t="s">
        <v>37</v>
      </c>
      <c r="G839" s="6" t="s">
        <v>951</v>
      </c>
      <c r="H839" s="6" t="s">
        <v>48</v>
      </c>
      <c r="I839" s="6">
        <v>0</v>
      </c>
      <c r="J839" s="8">
        <v>44217</v>
      </c>
      <c r="K839" s="6" t="s">
        <v>7955</v>
      </c>
      <c r="L839" s="6" t="s">
        <v>42</v>
      </c>
      <c r="M839" s="6" t="s">
        <v>6515</v>
      </c>
      <c r="N839" s="6" t="s">
        <v>18409</v>
      </c>
      <c r="O839" s="6" t="s">
        <v>19910</v>
      </c>
      <c r="P839" s="6" t="s">
        <v>3971</v>
      </c>
      <c r="Q839" s="6" t="s">
        <v>46</v>
      </c>
      <c r="R839" s="6" t="s">
        <v>47</v>
      </c>
      <c r="S839" s="6" t="s">
        <v>48</v>
      </c>
      <c r="U839" s="6" t="s">
        <v>49</v>
      </c>
      <c r="V839" s="8">
        <v>44211</v>
      </c>
      <c r="W839" s="8">
        <v>44217</v>
      </c>
      <c r="X839" s="31">
        <v>44260</v>
      </c>
      <c r="Y839" s="6" t="str">
        <f>_xlfn.XLOOKUP(C839,总台账!C:C,总台账!Y:Y)</f>
        <v>履约变更</v>
      </c>
      <c r="AA839" s="6" t="str">
        <f>_xlfn.XLOOKUP(C839,总台账!C:C,总台账!Y:Y)</f>
        <v>履约变更</v>
      </c>
      <c r="AB839" s="6" t="s">
        <v>50</v>
      </c>
      <c r="AC839" s="6" t="s">
        <v>691</v>
      </c>
      <c r="AE839" s="6" t="s">
        <v>52</v>
      </c>
      <c r="AF839" s="6" t="s">
        <v>3972</v>
      </c>
      <c r="AG839" s="6" t="s">
        <v>54</v>
      </c>
      <c r="AJ839" s="6" t="s">
        <v>55</v>
      </c>
      <c r="AK839" s="6" t="s">
        <v>55</v>
      </c>
    </row>
    <row r="840" spans="1:37" x14ac:dyDescent="0.45">
      <c r="A840" s="5" t="s">
        <v>3973</v>
      </c>
      <c r="B840" s="6" t="s">
        <v>3815</v>
      </c>
      <c r="C840" s="6" t="s">
        <v>3974</v>
      </c>
      <c r="D840" s="9">
        <f>_xlfn.XLOOKUP(C840,总台账!C:C,总台账!D:D)</f>
        <v>376583</v>
      </c>
      <c r="E840" s="9">
        <f>_xlfn.XLOOKUP(C840,总台账!C:C,总台账!E:E)</f>
        <v>0</v>
      </c>
      <c r="F840" s="6" t="s">
        <v>37</v>
      </c>
      <c r="G840" s="6" t="s">
        <v>17981</v>
      </c>
      <c r="H840" s="6" t="s">
        <v>479</v>
      </c>
      <c r="I840" s="6">
        <v>0</v>
      </c>
      <c r="J840" s="8">
        <v>44217</v>
      </c>
      <c r="K840" s="6" t="s">
        <v>7955</v>
      </c>
      <c r="L840" s="6" t="s">
        <v>59</v>
      </c>
      <c r="M840" s="6" t="s">
        <v>10729</v>
      </c>
      <c r="N840" s="6" t="s">
        <v>18351</v>
      </c>
      <c r="O840" s="6" t="s">
        <v>93</v>
      </c>
      <c r="P840" s="6" t="s">
        <v>3975</v>
      </c>
      <c r="Q840" s="6" t="s">
        <v>46</v>
      </c>
      <c r="R840" s="6" t="s">
        <v>47</v>
      </c>
      <c r="S840" s="6" t="s">
        <v>48</v>
      </c>
      <c r="U840" s="6" t="s">
        <v>49</v>
      </c>
      <c r="V840" s="8">
        <v>44215</v>
      </c>
      <c r="W840" s="8">
        <v>44217</v>
      </c>
      <c r="X840" s="31">
        <v>44336</v>
      </c>
      <c r="Y840" s="6" t="str">
        <f>_xlfn.XLOOKUP(C840,总台账!C:C,总台账!Y:Y)</f>
        <v>正常履行</v>
      </c>
      <c r="AA840" s="6" t="str">
        <f>_xlfn.XLOOKUP(C840,总台账!C:C,总台账!Y:Y)</f>
        <v>正常履行</v>
      </c>
      <c r="AB840" s="6" t="s">
        <v>50</v>
      </c>
      <c r="AC840" s="6" t="s">
        <v>51</v>
      </c>
      <c r="AE840" s="6" t="s">
        <v>52</v>
      </c>
      <c r="AF840" s="6" t="s">
        <v>672</v>
      </c>
      <c r="AG840" s="6" t="s">
        <v>54</v>
      </c>
      <c r="AJ840" s="6" t="s">
        <v>55</v>
      </c>
      <c r="AK840" s="6" t="s">
        <v>55</v>
      </c>
    </row>
    <row r="841" spans="1:37" x14ac:dyDescent="0.45">
      <c r="A841" s="5" t="s">
        <v>3981</v>
      </c>
      <c r="B841" s="6" t="s">
        <v>3982</v>
      </c>
      <c r="C841" s="6" t="s">
        <v>3983</v>
      </c>
      <c r="D841" s="9">
        <f>_xlfn.XLOOKUP(C841,总台账!C:C,总台账!D:D)</f>
        <v>1767444</v>
      </c>
      <c r="E841" s="9">
        <f>_xlfn.XLOOKUP(C841,总台账!C:C,总台账!E:E)</f>
        <v>0</v>
      </c>
      <c r="F841" s="6" t="s">
        <v>37</v>
      </c>
      <c r="G841" s="6" t="s">
        <v>951</v>
      </c>
      <c r="H841" s="6" t="s">
        <v>48</v>
      </c>
      <c r="I841" s="6">
        <v>0</v>
      </c>
      <c r="J841" s="8">
        <v>44217</v>
      </c>
      <c r="K841" s="6" t="s">
        <v>7955</v>
      </c>
      <c r="L841" s="6" t="s">
        <v>59</v>
      </c>
      <c r="M841" s="6" t="s">
        <v>6586</v>
      </c>
      <c r="N841" s="6" t="s">
        <v>18404</v>
      </c>
      <c r="O841" s="6" t="s">
        <v>19910</v>
      </c>
      <c r="P841" s="6" t="s">
        <v>3984</v>
      </c>
      <c r="Q841" s="6" t="s">
        <v>46</v>
      </c>
      <c r="R841" s="6" t="s">
        <v>47</v>
      </c>
      <c r="S841" s="6" t="s">
        <v>48</v>
      </c>
      <c r="U841" s="6" t="s">
        <v>49</v>
      </c>
      <c r="V841" s="8">
        <v>44216</v>
      </c>
      <c r="W841" s="8">
        <v>44221</v>
      </c>
      <c r="X841" s="31">
        <v>44585</v>
      </c>
      <c r="Y841" s="6" t="str">
        <f>_xlfn.XLOOKUP(C841,总台账!C:C,总台账!Y:Y)</f>
        <v>履约终止</v>
      </c>
      <c r="AA841" s="6" t="str">
        <f>_xlfn.XLOOKUP(C841,总台账!C:C,总台账!Y:Y)</f>
        <v>履约终止</v>
      </c>
      <c r="AB841" s="6" t="s">
        <v>50</v>
      </c>
      <c r="AC841" s="6" t="s">
        <v>51</v>
      </c>
      <c r="AE841" s="6" t="s">
        <v>52</v>
      </c>
      <c r="AF841" s="6" t="s">
        <v>3985</v>
      </c>
      <c r="AG841" s="6" t="s">
        <v>54</v>
      </c>
      <c r="AJ841" s="6" t="s">
        <v>55</v>
      </c>
      <c r="AK841" s="6" t="s">
        <v>55</v>
      </c>
    </row>
    <row r="842" spans="1:37" x14ac:dyDescent="0.45">
      <c r="A842" s="5" t="s">
        <v>3986</v>
      </c>
      <c r="B842" s="6" t="s">
        <v>3908</v>
      </c>
      <c r="C842" s="6" t="s">
        <v>3987</v>
      </c>
      <c r="D842" s="9">
        <f>_xlfn.XLOOKUP(C842,总台账!C:C,总台账!D:D)</f>
        <v>0</v>
      </c>
      <c r="E842" s="9">
        <f>_xlfn.XLOOKUP(C842,总台账!C:C,总台账!E:E)</f>
        <v>0</v>
      </c>
      <c r="G842" s="6" t="s">
        <v>38</v>
      </c>
      <c r="H842" s="6" t="s">
        <v>39</v>
      </c>
      <c r="I842" s="6" t="s">
        <v>40</v>
      </c>
      <c r="J842" s="8">
        <v>44217</v>
      </c>
      <c r="K842" s="6" t="s">
        <v>7955</v>
      </c>
      <c r="L842" s="6" t="s">
        <v>59</v>
      </c>
      <c r="M842" s="6" t="s">
        <v>6715</v>
      </c>
      <c r="N842" s="6" t="s">
        <v>18323</v>
      </c>
      <c r="O842" s="6" t="s">
        <v>93</v>
      </c>
      <c r="P842" s="6" t="s">
        <v>3988</v>
      </c>
      <c r="Q842" s="6" t="s">
        <v>46</v>
      </c>
      <c r="R842" s="6" t="s">
        <v>947</v>
      </c>
      <c r="U842" s="6" t="s">
        <v>49</v>
      </c>
      <c r="V842" s="8">
        <v>44211</v>
      </c>
      <c r="W842" s="8">
        <v>44217</v>
      </c>
      <c r="X842" s="31">
        <v>44561</v>
      </c>
      <c r="Y842" s="6" t="str">
        <f>_xlfn.XLOOKUP(C842,总台账!C:C,总台账!Y:Y)</f>
        <v>正常履行</v>
      </c>
      <c r="AA842" s="6" t="str">
        <f>_xlfn.XLOOKUP(C842,总台账!C:C,总台账!Y:Y)</f>
        <v>正常履行</v>
      </c>
      <c r="AB842" s="6" t="s">
        <v>50</v>
      </c>
      <c r="AC842" s="6" t="s">
        <v>51</v>
      </c>
      <c r="AE842" s="6" t="s">
        <v>52</v>
      </c>
      <c r="AF842" s="6" t="s">
        <v>3934</v>
      </c>
      <c r="AG842" s="6" t="s">
        <v>54</v>
      </c>
      <c r="AJ842" s="6" t="s">
        <v>54</v>
      </c>
      <c r="AK842" s="6" t="s">
        <v>55</v>
      </c>
    </row>
    <row r="843" spans="1:37" x14ac:dyDescent="0.45">
      <c r="A843" s="5" t="s">
        <v>3989</v>
      </c>
      <c r="B843" s="6" t="s">
        <v>3908</v>
      </c>
      <c r="C843" s="6" t="s">
        <v>3990</v>
      </c>
      <c r="D843" s="9">
        <f>_xlfn.XLOOKUP(C843,总台账!C:C,总台账!D:D)</f>
        <v>0</v>
      </c>
      <c r="E843" s="9">
        <f>_xlfn.XLOOKUP(C843,总台账!C:C,总台账!E:E)</f>
        <v>0</v>
      </c>
      <c r="G843" s="6" t="s">
        <v>38</v>
      </c>
      <c r="H843" s="6" t="s">
        <v>39</v>
      </c>
      <c r="I843" s="6" t="s">
        <v>40</v>
      </c>
      <c r="J843" s="8">
        <v>44217</v>
      </c>
      <c r="K843" s="6" t="s">
        <v>7955</v>
      </c>
      <c r="L843" s="6" t="s">
        <v>59</v>
      </c>
      <c r="M843" s="6" t="s">
        <v>6315</v>
      </c>
      <c r="N843" s="6" t="s">
        <v>18406</v>
      </c>
      <c r="O843" s="6" t="s">
        <v>93</v>
      </c>
      <c r="P843" s="6" t="s">
        <v>3992</v>
      </c>
      <c r="Q843" s="6" t="s">
        <v>46</v>
      </c>
      <c r="R843" s="6" t="s">
        <v>947</v>
      </c>
      <c r="U843" s="6" t="s">
        <v>49</v>
      </c>
      <c r="V843" s="8">
        <v>44214</v>
      </c>
      <c r="W843" s="8">
        <v>44217</v>
      </c>
      <c r="X843" s="31">
        <v>44561</v>
      </c>
      <c r="Y843" s="6" t="str">
        <f>_xlfn.XLOOKUP(C843,总台账!C:C,总台账!Y:Y)</f>
        <v>正常履行</v>
      </c>
      <c r="AA843" s="6" t="str">
        <f>_xlfn.XLOOKUP(C843,总台账!C:C,总台账!Y:Y)</f>
        <v>正常履行</v>
      </c>
      <c r="AB843" s="6" t="s">
        <v>50</v>
      </c>
      <c r="AC843" s="6" t="s">
        <v>51</v>
      </c>
      <c r="AE843" s="6" t="s">
        <v>52</v>
      </c>
      <c r="AF843" s="6" t="s">
        <v>3934</v>
      </c>
      <c r="AG843" s="6" t="s">
        <v>54</v>
      </c>
      <c r="AJ843" s="6" t="s">
        <v>54</v>
      </c>
      <c r="AK843" s="6" t="s">
        <v>55</v>
      </c>
    </row>
    <row r="844" spans="1:37" x14ac:dyDescent="0.45">
      <c r="A844" s="5" t="s">
        <v>3993</v>
      </c>
      <c r="B844" s="6" t="s">
        <v>3908</v>
      </c>
      <c r="C844" s="6" t="s">
        <v>3994</v>
      </c>
      <c r="D844" s="9">
        <f>_xlfn.XLOOKUP(C844,总台账!C:C,总台账!D:D)</f>
        <v>0</v>
      </c>
      <c r="E844" s="9">
        <f>_xlfn.XLOOKUP(C844,总台账!C:C,总台账!E:E)</f>
        <v>0</v>
      </c>
      <c r="G844" s="6" t="s">
        <v>38</v>
      </c>
      <c r="H844" s="6" t="s">
        <v>39</v>
      </c>
      <c r="I844" s="6" t="s">
        <v>40</v>
      </c>
      <c r="J844" s="8">
        <v>44217</v>
      </c>
      <c r="K844" s="6" t="s">
        <v>7955</v>
      </c>
      <c r="L844" s="6" t="s">
        <v>59</v>
      </c>
      <c r="M844" s="6" t="s">
        <v>10760</v>
      </c>
      <c r="N844" s="6" t="s">
        <v>18405</v>
      </c>
      <c r="O844" s="6" t="s">
        <v>93</v>
      </c>
      <c r="P844" s="6" t="s">
        <v>3995</v>
      </c>
      <c r="Q844" s="6" t="s">
        <v>46</v>
      </c>
      <c r="R844" s="6" t="s">
        <v>947</v>
      </c>
      <c r="U844" s="6" t="s">
        <v>49</v>
      </c>
      <c r="V844" s="8">
        <v>44214</v>
      </c>
      <c r="W844" s="8">
        <v>44217</v>
      </c>
      <c r="X844" s="31">
        <v>44561</v>
      </c>
      <c r="Y844" s="6" t="str">
        <f>_xlfn.XLOOKUP(C844,总台账!C:C,总台账!Y:Y)</f>
        <v>正常履行</v>
      </c>
      <c r="AA844" s="6" t="str">
        <f>_xlfn.XLOOKUP(C844,总台账!C:C,总台账!Y:Y)</f>
        <v>正常履行</v>
      </c>
      <c r="AB844" s="6" t="s">
        <v>50</v>
      </c>
      <c r="AC844" s="6" t="s">
        <v>51</v>
      </c>
      <c r="AE844" s="6" t="s">
        <v>52</v>
      </c>
      <c r="AF844" s="6" t="s">
        <v>3934</v>
      </c>
      <c r="AG844" s="6" t="s">
        <v>54</v>
      </c>
      <c r="AJ844" s="6" t="s">
        <v>54</v>
      </c>
      <c r="AK844" s="6" t="s">
        <v>55</v>
      </c>
    </row>
    <row r="845" spans="1:37" x14ac:dyDescent="0.45">
      <c r="A845" s="5" t="s">
        <v>4006</v>
      </c>
      <c r="B845" s="6" t="s">
        <v>3908</v>
      </c>
      <c r="C845" s="6" t="s">
        <v>4007</v>
      </c>
      <c r="D845" s="9">
        <f>_xlfn.XLOOKUP(C845,总台账!C:C,总台账!D:D)</f>
        <v>0</v>
      </c>
      <c r="E845" s="9">
        <f>_xlfn.XLOOKUP(C845,总台账!C:C,总台账!E:E)</f>
        <v>0</v>
      </c>
      <c r="G845" s="6" t="s">
        <v>38</v>
      </c>
      <c r="H845" s="6" t="s">
        <v>39</v>
      </c>
      <c r="I845" s="6" t="s">
        <v>40</v>
      </c>
      <c r="J845" s="8">
        <v>44217</v>
      </c>
      <c r="K845" s="6" t="s">
        <v>7955</v>
      </c>
      <c r="L845" s="6" t="s">
        <v>59</v>
      </c>
      <c r="M845" s="6" t="s">
        <v>6209</v>
      </c>
      <c r="N845" s="6" t="s">
        <v>18299</v>
      </c>
      <c r="O845" s="6" t="s">
        <v>93</v>
      </c>
      <c r="P845" s="6" t="s">
        <v>4008</v>
      </c>
      <c r="Q845" s="6" t="s">
        <v>46</v>
      </c>
      <c r="R845" s="6" t="s">
        <v>947</v>
      </c>
      <c r="U845" s="6" t="s">
        <v>49</v>
      </c>
      <c r="V845" s="8">
        <v>44211</v>
      </c>
      <c r="W845" s="8">
        <v>44217</v>
      </c>
      <c r="X845" s="31">
        <v>44561</v>
      </c>
      <c r="Y845" s="6" t="str">
        <f>_xlfn.XLOOKUP(C845,总台账!C:C,总台账!Y:Y)</f>
        <v>正常履行</v>
      </c>
      <c r="AA845" s="6" t="str">
        <f>_xlfn.XLOOKUP(C845,总台账!C:C,总台账!Y:Y)</f>
        <v>正常履行</v>
      </c>
      <c r="AB845" s="6" t="s">
        <v>50</v>
      </c>
      <c r="AC845" s="6" t="s">
        <v>51</v>
      </c>
      <c r="AE845" s="6" t="s">
        <v>52</v>
      </c>
      <c r="AF845" s="6" t="s">
        <v>3934</v>
      </c>
      <c r="AG845" s="6" t="s">
        <v>54</v>
      </c>
      <c r="AJ845" s="6" t="s">
        <v>54</v>
      </c>
      <c r="AK845" s="6" t="s">
        <v>55</v>
      </c>
    </row>
    <row r="846" spans="1:37" x14ac:dyDescent="0.45">
      <c r="A846" s="5" t="s">
        <v>4009</v>
      </c>
      <c r="B846" s="6" t="s">
        <v>3908</v>
      </c>
      <c r="C846" s="6" t="s">
        <v>4010</v>
      </c>
      <c r="D846" s="9">
        <f>_xlfn.XLOOKUP(C846,总台账!C:C,总台账!D:D)</f>
        <v>0</v>
      </c>
      <c r="E846" s="9">
        <f>_xlfn.XLOOKUP(C846,总台账!C:C,总台账!E:E)</f>
        <v>0</v>
      </c>
      <c r="G846" s="6" t="s">
        <v>38</v>
      </c>
      <c r="H846" s="6" t="s">
        <v>39</v>
      </c>
      <c r="I846" s="6" t="s">
        <v>40</v>
      </c>
      <c r="J846" s="8">
        <v>44217</v>
      </c>
      <c r="K846" s="6" t="s">
        <v>7955</v>
      </c>
      <c r="L846" s="6" t="s">
        <v>59</v>
      </c>
      <c r="M846" s="6" t="s">
        <v>6768</v>
      </c>
      <c r="N846" s="6" t="s">
        <v>18279</v>
      </c>
      <c r="O846" s="6" t="s">
        <v>93</v>
      </c>
      <c r="P846" s="6" t="s">
        <v>4011</v>
      </c>
      <c r="Q846" s="6" t="s">
        <v>46</v>
      </c>
      <c r="R846" s="6" t="s">
        <v>947</v>
      </c>
      <c r="U846" s="6" t="s">
        <v>49</v>
      </c>
      <c r="V846" s="8">
        <v>44211</v>
      </c>
      <c r="W846" s="8">
        <v>44217</v>
      </c>
      <c r="X846" s="31">
        <v>44561</v>
      </c>
      <c r="Y846" s="6" t="str">
        <f>_xlfn.XLOOKUP(C846,总台账!C:C,总台账!Y:Y)</f>
        <v>正常履行</v>
      </c>
      <c r="AA846" s="6" t="str">
        <f>_xlfn.XLOOKUP(C846,总台账!C:C,总台账!Y:Y)</f>
        <v>正常履行</v>
      </c>
      <c r="AB846" s="6" t="s">
        <v>50</v>
      </c>
      <c r="AC846" s="6" t="s">
        <v>51</v>
      </c>
      <c r="AE846" s="6" t="s">
        <v>52</v>
      </c>
      <c r="AF846" s="6" t="s">
        <v>3934</v>
      </c>
      <c r="AG846" s="6" t="s">
        <v>54</v>
      </c>
      <c r="AJ846" s="6" t="s">
        <v>54</v>
      </c>
      <c r="AK846" s="6" t="s">
        <v>55</v>
      </c>
    </row>
    <row r="847" spans="1:37" x14ac:dyDescent="0.45">
      <c r="A847" s="5" t="s">
        <v>4017</v>
      </c>
      <c r="B847" s="6" t="s">
        <v>4018</v>
      </c>
      <c r="C847" s="6" t="s">
        <v>4019</v>
      </c>
      <c r="D847" s="9">
        <f>_xlfn.XLOOKUP(C847,总台账!C:C,总台账!D:D)</f>
        <v>37300000</v>
      </c>
      <c r="E847" s="9">
        <f>_xlfn.XLOOKUP(C847,总台账!C:C,总台账!E:E)</f>
        <v>0</v>
      </c>
      <c r="F847" s="6" t="s">
        <v>37</v>
      </c>
      <c r="G847" s="6" t="s">
        <v>38</v>
      </c>
      <c r="H847" s="6" t="s">
        <v>39</v>
      </c>
      <c r="I847" s="6" t="s">
        <v>40</v>
      </c>
      <c r="J847" s="8">
        <v>44217</v>
      </c>
      <c r="K847" s="6" t="s">
        <v>7955</v>
      </c>
      <c r="L847" s="6" t="s">
        <v>42</v>
      </c>
      <c r="M847" s="6" t="s">
        <v>6293</v>
      </c>
      <c r="N847" s="6" t="s">
        <v>18281</v>
      </c>
      <c r="O847" s="6" t="s">
        <v>93</v>
      </c>
      <c r="P847" s="6" t="s">
        <v>4020</v>
      </c>
      <c r="Q847" s="6" t="s">
        <v>46</v>
      </c>
      <c r="R847" s="6" t="s">
        <v>47</v>
      </c>
      <c r="S847" s="6" t="s">
        <v>48</v>
      </c>
      <c r="U847" s="6" t="s">
        <v>49</v>
      </c>
      <c r="V847" s="8">
        <v>44214</v>
      </c>
      <c r="W847" s="8">
        <v>44221</v>
      </c>
      <c r="X847" s="31">
        <v>44742</v>
      </c>
      <c r="Y847" s="6" t="str">
        <f>_xlfn.XLOOKUP(C847,总台账!C:C,总台账!Y:Y)</f>
        <v>正常履行</v>
      </c>
      <c r="AA847" s="6" t="str">
        <f>_xlfn.XLOOKUP(C847,总台账!C:C,总台账!Y:Y)</f>
        <v>正常履行</v>
      </c>
      <c r="AB847" s="6" t="s">
        <v>50</v>
      </c>
      <c r="AC847" s="6" t="s">
        <v>51</v>
      </c>
      <c r="AE847" s="6" t="s">
        <v>52</v>
      </c>
      <c r="AF847" s="6" t="s">
        <v>4021</v>
      </c>
      <c r="AG847" s="6" t="s">
        <v>54</v>
      </c>
      <c r="AJ847" s="6" t="s">
        <v>55</v>
      </c>
      <c r="AK847" s="6" t="s">
        <v>55</v>
      </c>
    </row>
    <row r="848" spans="1:37" x14ac:dyDescent="0.45">
      <c r="A848" s="5" t="s">
        <v>4012</v>
      </c>
      <c r="B848" s="6" t="s">
        <v>4013</v>
      </c>
      <c r="C848" s="6" t="s">
        <v>4014</v>
      </c>
      <c r="D848" s="9">
        <f>_xlfn.XLOOKUP(C848,总台账!C:C,总台账!D:D)</f>
        <v>19572758</v>
      </c>
      <c r="E848" s="9">
        <f>_xlfn.XLOOKUP(C848,总台账!C:C,总台账!E:E)</f>
        <v>0</v>
      </c>
      <c r="F848" s="6" t="s">
        <v>37</v>
      </c>
      <c r="G848" s="6" t="s">
        <v>38</v>
      </c>
      <c r="H848" s="6" t="s">
        <v>39</v>
      </c>
      <c r="I848" s="6" t="s">
        <v>40</v>
      </c>
      <c r="J848" s="8">
        <v>44217</v>
      </c>
      <c r="K848" s="6" t="s">
        <v>7955</v>
      </c>
      <c r="L848" s="6" t="s">
        <v>42</v>
      </c>
      <c r="M848" s="6" t="s">
        <v>6935</v>
      </c>
      <c r="N848" s="6" t="s">
        <v>18408</v>
      </c>
      <c r="O848" s="6" t="s">
        <v>93</v>
      </c>
      <c r="P848" s="6" t="s">
        <v>4015</v>
      </c>
      <c r="Q848" s="6" t="s">
        <v>46</v>
      </c>
      <c r="R848" s="6" t="s">
        <v>47</v>
      </c>
      <c r="S848" s="6" t="s">
        <v>48</v>
      </c>
      <c r="U848" s="6" t="s">
        <v>49</v>
      </c>
      <c r="V848" s="8">
        <v>44214</v>
      </c>
      <c r="W848" s="8">
        <v>44217</v>
      </c>
      <c r="X848" s="31">
        <v>44834</v>
      </c>
      <c r="Y848" s="6" t="str">
        <f>_xlfn.XLOOKUP(C848,总台账!C:C,总台账!Y:Y)</f>
        <v>正常履行</v>
      </c>
      <c r="AA848" s="6" t="str">
        <f>_xlfn.XLOOKUP(C848,总台账!C:C,总台账!Y:Y)</f>
        <v>正常履行</v>
      </c>
      <c r="AB848" s="6" t="s">
        <v>50</v>
      </c>
      <c r="AC848" s="6" t="s">
        <v>51</v>
      </c>
      <c r="AE848" s="6" t="s">
        <v>52</v>
      </c>
      <c r="AF848" s="6" t="s">
        <v>4016</v>
      </c>
      <c r="AG848" s="6" t="s">
        <v>54</v>
      </c>
      <c r="AJ848" s="6" t="s">
        <v>55</v>
      </c>
      <c r="AK848" s="6" t="s">
        <v>55</v>
      </c>
    </row>
    <row r="849" spans="1:37" x14ac:dyDescent="0.45">
      <c r="A849" s="5" t="s">
        <v>3976</v>
      </c>
      <c r="B849" s="6" t="s">
        <v>3977</v>
      </c>
      <c r="C849" s="6" t="s">
        <v>3978</v>
      </c>
      <c r="D849" s="9">
        <f>_xlfn.XLOOKUP(C849,总台账!C:C,总台账!D:D)</f>
        <v>22080000</v>
      </c>
      <c r="E849" s="9">
        <f>_xlfn.XLOOKUP(C849,总台账!C:C,总台账!E:E)</f>
        <v>0</v>
      </c>
      <c r="F849" s="6" t="s">
        <v>37</v>
      </c>
      <c r="G849" s="6" t="s">
        <v>38</v>
      </c>
      <c r="H849" s="6" t="s">
        <v>39</v>
      </c>
      <c r="I849" s="6" t="s">
        <v>40</v>
      </c>
      <c r="J849" s="8">
        <v>44217</v>
      </c>
      <c r="K849" s="6" t="s">
        <v>7955</v>
      </c>
      <c r="L849" s="6" t="s">
        <v>42</v>
      </c>
      <c r="M849" s="6" t="s">
        <v>6935</v>
      </c>
      <c r="N849" s="6" t="s">
        <v>18408</v>
      </c>
      <c r="O849" s="6" t="s">
        <v>93</v>
      </c>
      <c r="P849" s="6" t="s">
        <v>3979</v>
      </c>
      <c r="Q849" s="6" t="s">
        <v>46</v>
      </c>
      <c r="R849" s="6" t="s">
        <v>47</v>
      </c>
      <c r="S849" s="6" t="s">
        <v>48</v>
      </c>
      <c r="U849" s="6" t="s">
        <v>49</v>
      </c>
      <c r="V849" s="8">
        <v>44214</v>
      </c>
      <c r="W849" s="8">
        <v>44217</v>
      </c>
      <c r="X849" s="31">
        <v>44742</v>
      </c>
      <c r="Y849" s="6" t="str">
        <f>_xlfn.XLOOKUP(C849,总台账!C:C,总台账!Y:Y)</f>
        <v>正常履行</v>
      </c>
      <c r="AA849" s="6" t="str">
        <f>_xlfn.XLOOKUP(C849,总台账!C:C,总台账!Y:Y)</f>
        <v>正常履行</v>
      </c>
      <c r="AB849" s="6" t="s">
        <v>50</v>
      </c>
      <c r="AC849" s="6" t="s">
        <v>51</v>
      </c>
      <c r="AE849" s="6" t="s">
        <v>52</v>
      </c>
      <c r="AF849" s="6" t="s">
        <v>3980</v>
      </c>
      <c r="AG849" s="6" t="s">
        <v>54</v>
      </c>
      <c r="AJ849" s="6" t="s">
        <v>55</v>
      </c>
      <c r="AK849" s="6" t="s">
        <v>55</v>
      </c>
    </row>
    <row r="850" spans="1:37" x14ac:dyDescent="0.45">
      <c r="A850" s="5" t="s">
        <v>4027</v>
      </c>
      <c r="B850" s="6" t="s">
        <v>4028</v>
      </c>
      <c r="C850" s="6" t="s">
        <v>4029</v>
      </c>
      <c r="D850" s="9">
        <f>_xlfn.XLOOKUP(C850,总台账!C:C,总台账!D:D)</f>
        <v>9912600</v>
      </c>
      <c r="E850" s="9">
        <f>_xlfn.XLOOKUP(C850,总台账!C:C,总台账!E:E)</f>
        <v>0</v>
      </c>
      <c r="F850" s="6" t="s">
        <v>37</v>
      </c>
      <c r="G850" s="6" t="s">
        <v>10690</v>
      </c>
      <c r="H850" s="6" t="s">
        <v>39</v>
      </c>
      <c r="I850" s="6" t="s">
        <v>40</v>
      </c>
      <c r="J850" s="8">
        <v>44223</v>
      </c>
      <c r="K850" s="6" t="s">
        <v>7955</v>
      </c>
      <c r="L850" s="6" t="s">
        <v>59</v>
      </c>
      <c r="M850" s="6" t="s">
        <v>10737</v>
      </c>
      <c r="N850" s="6" t="s">
        <v>18360</v>
      </c>
      <c r="O850" s="6" t="s">
        <v>19910</v>
      </c>
      <c r="P850" s="6" t="s">
        <v>4030</v>
      </c>
      <c r="Q850" s="6" t="s">
        <v>46</v>
      </c>
      <c r="R850" s="6" t="s">
        <v>47</v>
      </c>
      <c r="S850" s="6" t="s">
        <v>48</v>
      </c>
      <c r="U850" s="6" t="s">
        <v>49</v>
      </c>
      <c r="V850" s="8">
        <v>44218</v>
      </c>
      <c r="W850" s="8">
        <v>44223</v>
      </c>
      <c r="X850" s="31">
        <v>44265</v>
      </c>
      <c r="Y850" s="6" t="str">
        <f>_xlfn.XLOOKUP(C850,总台账!C:C,总台账!Y:Y)</f>
        <v>正常履行</v>
      </c>
      <c r="AA850" s="6" t="str">
        <f>_xlfn.XLOOKUP(C850,总台账!C:C,总台账!Y:Y)</f>
        <v>正常履行</v>
      </c>
      <c r="AB850" s="6" t="s">
        <v>50</v>
      </c>
      <c r="AC850" s="6" t="s">
        <v>691</v>
      </c>
      <c r="AE850" s="6" t="s">
        <v>52</v>
      </c>
      <c r="AF850" s="6" t="s">
        <v>4031</v>
      </c>
      <c r="AG850" s="6" t="s">
        <v>54</v>
      </c>
      <c r="AJ850" s="6" t="s">
        <v>55</v>
      </c>
      <c r="AK850" s="6" t="s">
        <v>55</v>
      </c>
    </row>
    <row r="851" spans="1:37" x14ac:dyDescent="0.45">
      <c r="A851" s="5" t="s">
        <v>4022</v>
      </c>
      <c r="B851" s="6" t="s">
        <v>4023</v>
      </c>
      <c r="C851" s="6" t="s">
        <v>4024</v>
      </c>
      <c r="D851" s="9">
        <f>_xlfn.XLOOKUP(C851,总台账!C:C,总台账!D:D)</f>
        <v>3850000</v>
      </c>
      <c r="E851" s="9">
        <f>_xlfn.XLOOKUP(C851,总台账!C:C,总台账!E:E)</f>
        <v>0</v>
      </c>
      <c r="F851" s="6" t="s">
        <v>37</v>
      </c>
      <c r="G851" s="6" t="s">
        <v>38</v>
      </c>
      <c r="H851" s="6" t="s">
        <v>39</v>
      </c>
      <c r="I851" s="6" t="s">
        <v>40</v>
      </c>
      <c r="J851" s="8">
        <v>44223</v>
      </c>
      <c r="K851" s="6" t="s">
        <v>7955</v>
      </c>
      <c r="L851" s="6" t="s">
        <v>59</v>
      </c>
      <c r="M851" s="6" t="s">
        <v>10755</v>
      </c>
      <c r="N851" s="6" t="s">
        <v>18399</v>
      </c>
      <c r="O851" s="6" t="s">
        <v>11204</v>
      </c>
      <c r="P851" s="6" t="s">
        <v>4025</v>
      </c>
      <c r="Q851" s="6" t="s">
        <v>46</v>
      </c>
      <c r="R851" s="6" t="s">
        <v>47</v>
      </c>
      <c r="S851" s="6" t="s">
        <v>48</v>
      </c>
      <c r="U851" s="6" t="s">
        <v>49</v>
      </c>
      <c r="V851" s="8">
        <v>44218</v>
      </c>
      <c r="W851" s="8">
        <v>44226</v>
      </c>
      <c r="X851" s="31">
        <v>44316</v>
      </c>
      <c r="Y851" s="6" t="str">
        <f>_xlfn.XLOOKUP(C851,总台账!C:C,总台账!Y:Y)</f>
        <v>正常履行</v>
      </c>
      <c r="AA851" s="6" t="str">
        <f>_xlfn.XLOOKUP(C851,总台账!C:C,总台账!Y:Y)</f>
        <v>正常履行</v>
      </c>
      <c r="AB851" s="6" t="s">
        <v>50</v>
      </c>
      <c r="AC851" s="6" t="s">
        <v>51</v>
      </c>
      <c r="AE851" s="6" t="s">
        <v>52</v>
      </c>
      <c r="AF851" s="6" t="s">
        <v>4026</v>
      </c>
      <c r="AG851" s="6" t="s">
        <v>54</v>
      </c>
      <c r="AJ851" s="6" t="s">
        <v>55</v>
      </c>
      <c r="AK851" s="6" t="s">
        <v>55</v>
      </c>
    </row>
    <row r="852" spans="1:37" ht="14.5" customHeight="1" x14ac:dyDescent="0.45">
      <c r="A852" s="5" t="s">
        <v>4047</v>
      </c>
      <c r="B852" s="6" t="s">
        <v>4048</v>
      </c>
      <c r="C852" s="6" t="s">
        <v>4049</v>
      </c>
      <c r="D852" s="9">
        <f>_xlfn.XLOOKUP(C852,总台账!C:C,总台账!D:D)</f>
        <v>3650000</v>
      </c>
      <c r="E852" s="9">
        <f>_xlfn.XLOOKUP(C852,总台账!C:C,总台账!E:E)</f>
        <v>0</v>
      </c>
      <c r="F852" s="6" t="s">
        <v>37</v>
      </c>
      <c r="G852" s="6" t="s">
        <v>17981</v>
      </c>
      <c r="H852" s="6" t="s">
        <v>279</v>
      </c>
      <c r="I852" s="6">
        <v>0</v>
      </c>
      <c r="J852" s="8">
        <v>44224</v>
      </c>
      <c r="K852" s="6" t="s">
        <v>7955</v>
      </c>
      <c r="L852" s="6" t="s">
        <v>42</v>
      </c>
      <c r="M852" s="6" t="s">
        <v>6506</v>
      </c>
      <c r="N852" s="6" t="s">
        <v>18271</v>
      </c>
      <c r="O852" s="6" t="s">
        <v>19910</v>
      </c>
      <c r="P852" s="6" t="s">
        <v>4050</v>
      </c>
      <c r="Q852" s="6" t="s">
        <v>46</v>
      </c>
      <c r="R852" s="6" t="s">
        <v>47</v>
      </c>
      <c r="S852" s="6" t="s">
        <v>48</v>
      </c>
      <c r="U852" s="6" t="s">
        <v>49</v>
      </c>
      <c r="V852" s="8">
        <v>44218</v>
      </c>
      <c r="W852" s="8">
        <v>44224</v>
      </c>
      <c r="X852" s="31">
        <v>44926</v>
      </c>
      <c r="Y852" s="6" t="str">
        <f>_xlfn.XLOOKUP(C852,总台账!C:C,总台账!Y:Y)</f>
        <v>履约终止</v>
      </c>
      <c r="AA852" s="6" t="str">
        <f>_xlfn.XLOOKUP(C852,总台账!C:C,总台账!Y:Y)</f>
        <v>履约终止</v>
      </c>
      <c r="AB852" s="6" t="s">
        <v>50</v>
      </c>
      <c r="AC852" s="6" t="s">
        <v>51</v>
      </c>
      <c r="AE852" s="6" t="s">
        <v>52</v>
      </c>
      <c r="AF852" s="6" t="s">
        <v>4051</v>
      </c>
      <c r="AG852" s="6" t="s">
        <v>54</v>
      </c>
      <c r="AJ852" s="6" t="s">
        <v>55</v>
      </c>
      <c r="AK852" s="6" t="s">
        <v>55</v>
      </c>
    </row>
    <row r="853" spans="1:37" ht="14.5" customHeight="1" x14ac:dyDescent="0.45">
      <c r="A853" s="5" t="s">
        <v>4052</v>
      </c>
      <c r="B853" s="6" t="s">
        <v>4053</v>
      </c>
      <c r="C853" s="6" t="s">
        <v>4054</v>
      </c>
      <c r="D853" s="9">
        <f>_xlfn.XLOOKUP(C853,总台账!C:C,总台账!D:D)</f>
        <v>3188010</v>
      </c>
      <c r="E853" s="9">
        <f>_xlfn.XLOOKUP(C853,总台账!C:C,总台账!E:E)</f>
        <v>0</v>
      </c>
      <c r="F853" s="6" t="s">
        <v>37</v>
      </c>
      <c r="G853" s="6" t="s">
        <v>17981</v>
      </c>
      <c r="H853" s="6" t="s">
        <v>279</v>
      </c>
      <c r="I853" s="6">
        <v>0</v>
      </c>
      <c r="J853" s="8">
        <v>44224</v>
      </c>
      <c r="K853" s="6" t="s">
        <v>7955</v>
      </c>
      <c r="L853" s="6" t="s">
        <v>42</v>
      </c>
      <c r="M853" s="6" t="s">
        <v>6506</v>
      </c>
      <c r="N853" s="6" t="s">
        <v>18271</v>
      </c>
      <c r="O853" s="6" t="s">
        <v>19910</v>
      </c>
      <c r="P853" s="6" t="s">
        <v>4055</v>
      </c>
      <c r="Q853" s="6" t="s">
        <v>46</v>
      </c>
      <c r="R853" s="6" t="s">
        <v>47</v>
      </c>
      <c r="S853" s="6" t="s">
        <v>48</v>
      </c>
      <c r="U853" s="6" t="s">
        <v>49</v>
      </c>
      <c r="V853" s="8">
        <v>44218</v>
      </c>
      <c r="W853" s="8">
        <v>44224</v>
      </c>
      <c r="X853" s="31">
        <v>44926</v>
      </c>
      <c r="Y853" s="6" t="str">
        <f>_xlfn.XLOOKUP(C853,总台账!C:C,总台账!Y:Y)</f>
        <v>履约终止</v>
      </c>
      <c r="AA853" s="6" t="str">
        <f>_xlfn.XLOOKUP(C853,总台账!C:C,总台账!Y:Y)</f>
        <v>履约终止</v>
      </c>
      <c r="AB853" s="6" t="s">
        <v>50</v>
      </c>
      <c r="AC853" s="6" t="s">
        <v>51</v>
      </c>
      <c r="AE853" s="6" t="s">
        <v>52</v>
      </c>
      <c r="AF853" s="6" t="s">
        <v>4051</v>
      </c>
      <c r="AG853" s="6" t="s">
        <v>54</v>
      </c>
      <c r="AJ853" s="6" t="s">
        <v>55</v>
      </c>
      <c r="AK853" s="6" t="s">
        <v>55</v>
      </c>
    </row>
    <row r="854" spans="1:37" ht="14.5" customHeight="1" x14ac:dyDescent="0.45">
      <c r="A854" s="5" t="s">
        <v>4032</v>
      </c>
      <c r="B854" s="6" t="s">
        <v>4033</v>
      </c>
      <c r="C854" s="6" t="s">
        <v>4034</v>
      </c>
      <c r="D854" s="9">
        <f>_xlfn.XLOOKUP(C854,总台账!C:C,总台账!D:D)</f>
        <v>10970000</v>
      </c>
      <c r="E854" s="9">
        <f>_xlfn.XLOOKUP(C854,总台账!C:C,总台账!E:E)</f>
        <v>0</v>
      </c>
      <c r="F854" s="6" t="s">
        <v>37</v>
      </c>
      <c r="G854" s="6" t="s">
        <v>38</v>
      </c>
      <c r="H854" s="6" t="s">
        <v>39</v>
      </c>
      <c r="I854" s="6" t="s">
        <v>40</v>
      </c>
      <c r="J854" s="8">
        <v>44224</v>
      </c>
      <c r="K854" s="6" t="s">
        <v>7955</v>
      </c>
      <c r="L854" s="6" t="s">
        <v>42</v>
      </c>
      <c r="M854" s="6" t="s">
        <v>10761</v>
      </c>
      <c r="N854" s="6" t="s">
        <v>18410</v>
      </c>
      <c r="O854" s="6" t="s">
        <v>93</v>
      </c>
      <c r="P854" s="6" t="s">
        <v>4035</v>
      </c>
      <c r="Q854" s="6" t="s">
        <v>46</v>
      </c>
      <c r="R854" s="6" t="s">
        <v>47</v>
      </c>
      <c r="S854" s="6" t="s">
        <v>48</v>
      </c>
      <c r="U854" s="6" t="s">
        <v>49</v>
      </c>
      <c r="V854" s="8">
        <v>44218</v>
      </c>
      <c r="W854" s="8">
        <v>44224</v>
      </c>
      <c r="X854" s="31">
        <v>44742</v>
      </c>
      <c r="Y854" s="6" t="str">
        <f>_xlfn.XLOOKUP(C854,总台账!C:C,总台账!Y:Y)</f>
        <v>正常履行</v>
      </c>
      <c r="AA854" s="6" t="str">
        <f>_xlfn.XLOOKUP(C854,总台账!C:C,总台账!Y:Y)</f>
        <v>正常履行</v>
      </c>
      <c r="AB854" s="6" t="s">
        <v>50</v>
      </c>
      <c r="AC854" s="6" t="s">
        <v>51</v>
      </c>
      <c r="AE854" s="6" t="s">
        <v>52</v>
      </c>
      <c r="AF854" s="6" t="s">
        <v>4036</v>
      </c>
      <c r="AG854" s="6" t="s">
        <v>54</v>
      </c>
      <c r="AJ854" s="6" t="s">
        <v>55</v>
      </c>
      <c r="AK854" s="6" t="s">
        <v>55</v>
      </c>
    </row>
    <row r="855" spans="1:37" ht="14.5" customHeight="1" x14ac:dyDescent="0.45">
      <c r="A855" s="5" t="s">
        <v>4042</v>
      </c>
      <c r="B855" s="6" t="s">
        <v>4043</v>
      </c>
      <c r="C855" s="6" t="s">
        <v>4044</v>
      </c>
      <c r="D855" s="9">
        <f>_xlfn.XLOOKUP(C855,总台账!C:C,总台账!D:D)</f>
        <v>24175147</v>
      </c>
      <c r="E855" s="9">
        <f>_xlfn.XLOOKUP(C855,总台账!C:C,总台账!E:E)</f>
        <v>0</v>
      </c>
      <c r="F855" s="6" t="s">
        <v>37</v>
      </c>
      <c r="G855" s="6" t="s">
        <v>38</v>
      </c>
      <c r="H855" s="6" t="s">
        <v>39</v>
      </c>
      <c r="I855" s="6" t="s">
        <v>40</v>
      </c>
      <c r="J855" s="8">
        <v>44224</v>
      </c>
      <c r="K855" s="6" t="s">
        <v>7955</v>
      </c>
      <c r="L855" s="6" t="s">
        <v>42</v>
      </c>
      <c r="M855" s="6" t="s">
        <v>10757</v>
      </c>
      <c r="N855" s="6" t="s">
        <v>18402</v>
      </c>
      <c r="O855" s="6" t="s">
        <v>93</v>
      </c>
      <c r="P855" s="6" t="s">
        <v>4045</v>
      </c>
      <c r="Q855" s="6" t="s">
        <v>46</v>
      </c>
      <c r="R855" s="6" t="s">
        <v>47</v>
      </c>
      <c r="S855" s="6" t="s">
        <v>48</v>
      </c>
      <c r="U855" s="6" t="s">
        <v>49</v>
      </c>
      <c r="V855" s="8">
        <v>44218</v>
      </c>
      <c r="W855" s="8">
        <v>44224</v>
      </c>
      <c r="X855" s="31">
        <v>44834</v>
      </c>
      <c r="Y855" s="6" t="str">
        <f>_xlfn.XLOOKUP(C855,总台账!C:C,总台账!Y:Y)</f>
        <v>正常履行</v>
      </c>
      <c r="AA855" s="6" t="str">
        <f>_xlfn.XLOOKUP(C855,总台账!C:C,总台账!Y:Y)</f>
        <v>正常履行</v>
      </c>
      <c r="AB855" s="6" t="s">
        <v>50</v>
      </c>
      <c r="AC855" s="6" t="s">
        <v>51</v>
      </c>
      <c r="AE855" s="6" t="s">
        <v>52</v>
      </c>
      <c r="AF855" s="6" t="s">
        <v>4046</v>
      </c>
      <c r="AG855" s="6" t="s">
        <v>54</v>
      </c>
      <c r="AJ855" s="6" t="s">
        <v>55</v>
      </c>
      <c r="AK855" s="6" t="s">
        <v>55</v>
      </c>
    </row>
    <row r="856" spans="1:37" x14ac:dyDescent="0.45">
      <c r="A856" s="5" t="s">
        <v>4037</v>
      </c>
      <c r="B856" s="6" t="s">
        <v>4038</v>
      </c>
      <c r="C856" s="6" t="s">
        <v>4039</v>
      </c>
      <c r="D856" s="9">
        <f>_xlfn.XLOOKUP(C856,总台账!C:C,总台账!D:D)</f>
        <v>26467846</v>
      </c>
      <c r="E856" s="9">
        <f>_xlfn.XLOOKUP(C856,总台账!C:C,总台账!E:E)</f>
        <v>0</v>
      </c>
      <c r="F856" s="6" t="s">
        <v>37</v>
      </c>
      <c r="G856" s="6" t="s">
        <v>38</v>
      </c>
      <c r="H856" s="6" t="s">
        <v>39</v>
      </c>
      <c r="I856" s="6" t="s">
        <v>40</v>
      </c>
      <c r="J856" s="8">
        <v>44224</v>
      </c>
      <c r="K856" s="6" t="s">
        <v>7955</v>
      </c>
      <c r="L856" s="6" t="s">
        <v>42</v>
      </c>
      <c r="M856" s="6" t="s">
        <v>10761</v>
      </c>
      <c r="N856" s="6" t="s">
        <v>18410</v>
      </c>
      <c r="O856" s="6" t="s">
        <v>93</v>
      </c>
      <c r="P856" s="6" t="s">
        <v>4040</v>
      </c>
      <c r="Q856" s="6" t="s">
        <v>46</v>
      </c>
      <c r="R856" s="6" t="s">
        <v>47</v>
      </c>
      <c r="S856" s="6" t="s">
        <v>48</v>
      </c>
      <c r="U856" s="6" t="s">
        <v>49</v>
      </c>
      <c r="V856" s="8">
        <v>44218</v>
      </c>
      <c r="W856" s="8">
        <v>44224</v>
      </c>
      <c r="X856" s="31">
        <v>44834</v>
      </c>
      <c r="Y856" s="6" t="str">
        <f>_xlfn.XLOOKUP(C856,总台账!C:C,总台账!Y:Y)</f>
        <v>正常履行</v>
      </c>
      <c r="AA856" s="6" t="str">
        <f>_xlfn.XLOOKUP(C856,总台账!C:C,总台账!Y:Y)</f>
        <v>正常履行</v>
      </c>
      <c r="AB856" s="6" t="s">
        <v>50</v>
      </c>
      <c r="AC856" s="6" t="s">
        <v>51</v>
      </c>
      <c r="AE856" s="6" t="s">
        <v>52</v>
      </c>
      <c r="AF856" s="6" t="s">
        <v>4041</v>
      </c>
      <c r="AG856" s="6" t="s">
        <v>54</v>
      </c>
      <c r="AJ856" s="6" t="s">
        <v>55</v>
      </c>
      <c r="AK856" s="6" t="s">
        <v>55</v>
      </c>
    </row>
    <row r="857" spans="1:37" ht="14.5" customHeight="1" x14ac:dyDescent="0.45">
      <c r="A857" s="5" t="s">
        <v>4056</v>
      </c>
      <c r="B857" s="6" t="s">
        <v>4057</v>
      </c>
      <c r="C857" s="6" t="s">
        <v>4058</v>
      </c>
      <c r="D857" s="9">
        <f>_xlfn.XLOOKUP(C857,总台账!C:C,总台账!D:D)</f>
        <v>10000000</v>
      </c>
      <c r="E857" s="9">
        <f>_xlfn.XLOOKUP(C857,总台账!C:C,总台账!E:E)</f>
        <v>0</v>
      </c>
      <c r="F857" s="6" t="s">
        <v>37</v>
      </c>
      <c r="G857" s="6" t="s">
        <v>38</v>
      </c>
      <c r="H857" s="6" t="s">
        <v>39</v>
      </c>
      <c r="I857" s="6" t="s">
        <v>40</v>
      </c>
      <c r="J857" s="8">
        <v>44228</v>
      </c>
      <c r="K857" s="6" t="s">
        <v>7955</v>
      </c>
      <c r="L857" s="6" t="s">
        <v>59</v>
      </c>
      <c r="M857" s="6" t="s">
        <v>10752</v>
      </c>
      <c r="N857" s="6" t="s">
        <v>18392</v>
      </c>
      <c r="O857" s="6" t="s">
        <v>11204</v>
      </c>
      <c r="P857" s="6" t="s">
        <v>4059</v>
      </c>
      <c r="Q857" s="6" t="s">
        <v>46</v>
      </c>
      <c r="R857" s="6" t="s">
        <v>47</v>
      </c>
      <c r="S857" s="6" t="s">
        <v>48</v>
      </c>
      <c r="U857" s="6" t="s">
        <v>49</v>
      </c>
      <c r="V857" s="8">
        <v>44225</v>
      </c>
      <c r="W857" s="8">
        <v>44228</v>
      </c>
      <c r="X857" s="31">
        <v>44742</v>
      </c>
      <c r="Y857" s="6" t="str">
        <f>_xlfn.XLOOKUP(C857,总台账!C:C,总台账!Y:Y)</f>
        <v>正常履行</v>
      </c>
      <c r="AA857" s="6" t="str">
        <f>_xlfn.XLOOKUP(C857,总台账!C:C,总台账!Y:Y)</f>
        <v>正常履行</v>
      </c>
      <c r="AB857" s="6" t="s">
        <v>50</v>
      </c>
      <c r="AC857" s="6" t="s">
        <v>51</v>
      </c>
      <c r="AE857" s="6" t="s">
        <v>52</v>
      </c>
      <c r="AF857" s="6" t="s">
        <v>4060</v>
      </c>
      <c r="AG857" s="6" t="s">
        <v>54</v>
      </c>
      <c r="AJ857" s="6" t="s">
        <v>55</v>
      </c>
      <c r="AK857" s="6" t="s">
        <v>55</v>
      </c>
    </row>
    <row r="858" spans="1:37" ht="14.5" customHeight="1" x14ac:dyDescent="0.45">
      <c r="A858" s="5" t="s">
        <v>4061</v>
      </c>
      <c r="B858" s="6" t="s">
        <v>4062</v>
      </c>
      <c r="C858" s="6" t="s">
        <v>4063</v>
      </c>
      <c r="D858" s="9">
        <f>_xlfn.XLOOKUP(C858,总台账!C:C,总台账!D:D)</f>
        <v>20150000</v>
      </c>
      <c r="E858" s="9">
        <f>_xlfn.XLOOKUP(C858,总台账!C:C,总台账!E:E)</f>
        <v>0</v>
      </c>
      <c r="F858" s="6" t="s">
        <v>37</v>
      </c>
      <c r="G858" s="6" t="s">
        <v>38</v>
      </c>
      <c r="H858" s="6" t="s">
        <v>39</v>
      </c>
      <c r="I858" s="6" t="s">
        <v>40</v>
      </c>
      <c r="J858" s="8">
        <v>44228</v>
      </c>
      <c r="K858" s="6" t="s">
        <v>7955</v>
      </c>
      <c r="L858" s="6" t="s">
        <v>59</v>
      </c>
      <c r="M858" s="6" t="s">
        <v>10742</v>
      </c>
      <c r="N858" s="6" t="s">
        <v>18373</v>
      </c>
      <c r="O858" s="6" t="s">
        <v>11204</v>
      </c>
      <c r="P858" s="6" t="s">
        <v>4064</v>
      </c>
      <c r="Q858" s="6" t="s">
        <v>46</v>
      </c>
      <c r="R858" s="6" t="s">
        <v>47</v>
      </c>
      <c r="S858" s="6" t="s">
        <v>48</v>
      </c>
      <c r="U858" s="6" t="s">
        <v>49</v>
      </c>
      <c r="V858" s="8">
        <v>44225</v>
      </c>
      <c r="W858" s="8">
        <v>44228</v>
      </c>
      <c r="X858" s="31">
        <v>44742</v>
      </c>
      <c r="Y858" s="6" t="str">
        <f>_xlfn.XLOOKUP(C858,总台账!C:C,总台账!Y:Y)</f>
        <v>正常履行</v>
      </c>
      <c r="AA858" s="6" t="str">
        <f>_xlfn.XLOOKUP(C858,总台账!C:C,总台账!Y:Y)</f>
        <v>正常履行</v>
      </c>
      <c r="AB858" s="6" t="s">
        <v>50</v>
      </c>
      <c r="AC858" s="6" t="s">
        <v>51</v>
      </c>
      <c r="AE858" s="6" t="s">
        <v>52</v>
      </c>
      <c r="AF858" s="6" t="s">
        <v>4065</v>
      </c>
      <c r="AG858" s="6" t="s">
        <v>54</v>
      </c>
      <c r="AJ858" s="6" t="s">
        <v>55</v>
      </c>
      <c r="AK858" s="6" t="s">
        <v>55</v>
      </c>
    </row>
    <row r="859" spans="1:37" ht="14.5" customHeight="1" x14ac:dyDescent="0.45">
      <c r="A859" s="5" t="s">
        <v>4071</v>
      </c>
      <c r="B859" s="6" t="s">
        <v>4072</v>
      </c>
      <c r="C859" s="6" t="s">
        <v>4073</v>
      </c>
      <c r="D859" s="9">
        <f>_xlfn.XLOOKUP(C859,总台账!C:C,总台账!D:D)</f>
        <v>1419743</v>
      </c>
      <c r="E859" s="9">
        <f>_xlfn.XLOOKUP(C859,总台账!C:C,总台账!E:E)</f>
        <v>0</v>
      </c>
      <c r="F859" s="6" t="s">
        <v>37</v>
      </c>
      <c r="G859" s="6" t="s">
        <v>38</v>
      </c>
      <c r="H859" s="6" t="s">
        <v>39</v>
      </c>
      <c r="I859" s="6" t="s">
        <v>40</v>
      </c>
      <c r="J859" s="8">
        <v>44228</v>
      </c>
      <c r="K859" s="6" t="s">
        <v>7955</v>
      </c>
      <c r="L859" s="6" t="s">
        <v>42</v>
      </c>
      <c r="M859" s="6" t="s">
        <v>10727</v>
      </c>
      <c r="N859" s="6" t="s">
        <v>18345</v>
      </c>
      <c r="O859" s="6" t="s">
        <v>11204</v>
      </c>
      <c r="P859" s="6" t="s">
        <v>4074</v>
      </c>
      <c r="Q859" s="6" t="s">
        <v>46</v>
      </c>
      <c r="R859" s="6" t="s">
        <v>47</v>
      </c>
      <c r="S859" s="6" t="s">
        <v>48</v>
      </c>
      <c r="U859" s="6" t="s">
        <v>49</v>
      </c>
      <c r="V859" s="8">
        <v>44222</v>
      </c>
      <c r="W859" s="8">
        <v>44228</v>
      </c>
      <c r="X859" s="31">
        <v>44469</v>
      </c>
      <c r="Y859" s="6" t="str">
        <f>_xlfn.XLOOKUP(C859,总台账!C:C,总台账!Y:Y)</f>
        <v>履约终止</v>
      </c>
      <c r="AA859" s="6" t="str">
        <f>_xlfn.XLOOKUP(C859,总台账!C:C,总台账!Y:Y)</f>
        <v>履约终止</v>
      </c>
      <c r="AB859" s="6" t="s">
        <v>50</v>
      </c>
      <c r="AC859" s="6" t="s">
        <v>51</v>
      </c>
      <c r="AE859" s="6" t="s">
        <v>52</v>
      </c>
      <c r="AF859" s="6" t="s">
        <v>4075</v>
      </c>
      <c r="AG859" s="6" t="s">
        <v>54</v>
      </c>
      <c r="AJ859" s="6" t="s">
        <v>55</v>
      </c>
      <c r="AK859" s="6" t="s">
        <v>55</v>
      </c>
    </row>
    <row r="860" spans="1:37" ht="14.5" customHeight="1" x14ac:dyDescent="0.45">
      <c r="A860" s="5" t="s">
        <v>4066</v>
      </c>
      <c r="B860" s="6" t="s">
        <v>4067</v>
      </c>
      <c r="C860" s="6" t="s">
        <v>4068</v>
      </c>
      <c r="D860" s="9">
        <f>_xlfn.XLOOKUP(C860,总台账!C:C,总台账!D:D)</f>
        <v>15000000</v>
      </c>
      <c r="E860" s="9">
        <f>_xlfn.XLOOKUP(C860,总台账!C:C,总台账!E:E)</f>
        <v>0</v>
      </c>
      <c r="F860" s="6" t="s">
        <v>37</v>
      </c>
      <c r="G860" s="6" t="s">
        <v>38</v>
      </c>
      <c r="H860" s="6" t="s">
        <v>39</v>
      </c>
      <c r="I860" s="6" t="s">
        <v>40</v>
      </c>
      <c r="J860" s="8">
        <v>44228</v>
      </c>
      <c r="K860" s="6" t="s">
        <v>7955</v>
      </c>
      <c r="L860" s="6" t="s">
        <v>42</v>
      </c>
      <c r="M860" s="6" t="s">
        <v>10762</v>
      </c>
      <c r="N860" s="6" t="s">
        <v>18411</v>
      </c>
      <c r="O860" s="6" t="s">
        <v>11204</v>
      </c>
      <c r="P860" s="6" t="s">
        <v>4069</v>
      </c>
      <c r="Q860" s="6" t="s">
        <v>46</v>
      </c>
      <c r="R860" s="6" t="s">
        <v>47</v>
      </c>
      <c r="S860" s="6" t="s">
        <v>48</v>
      </c>
      <c r="U860" s="6" t="s">
        <v>49</v>
      </c>
      <c r="V860" s="8">
        <v>44228</v>
      </c>
      <c r="W860" s="8">
        <v>44228</v>
      </c>
      <c r="X860" s="31">
        <v>44561</v>
      </c>
      <c r="Y860" s="6" t="str">
        <f>_xlfn.XLOOKUP(C860,总台账!C:C,总台账!Y:Y)</f>
        <v>正常履行</v>
      </c>
      <c r="AA860" s="6" t="str">
        <f>_xlfn.XLOOKUP(C860,总台账!C:C,总台账!Y:Y)</f>
        <v>正常履行</v>
      </c>
      <c r="AB860" s="6" t="s">
        <v>50</v>
      </c>
      <c r="AC860" s="6" t="s">
        <v>51</v>
      </c>
      <c r="AE860" s="6" t="s">
        <v>52</v>
      </c>
      <c r="AF860" s="6" t="s">
        <v>4070</v>
      </c>
      <c r="AG860" s="6" t="s">
        <v>54</v>
      </c>
      <c r="AJ860" s="6" t="s">
        <v>55</v>
      </c>
      <c r="AK860" s="6" t="s">
        <v>55</v>
      </c>
    </row>
    <row r="861" spans="1:37" ht="14.5" customHeight="1" x14ac:dyDescent="0.45">
      <c r="A861" s="5" t="s">
        <v>4076</v>
      </c>
      <c r="B861" s="6" t="s">
        <v>4077</v>
      </c>
      <c r="C861" s="6" t="s">
        <v>4078</v>
      </c>
      <c r="D861" s="9">
        <f>_xlfn.XLOOKUP(C861,总台账!C:C,总台账!D:D)</f>
        <v>832800</v>
      </c>
      <c r="E861" s="9">
        <f>_xlfn.XLOOKUP(C861,总台账!C:C,总台账!E:E)</f>
        <v>0</v>
      </c>
      <c r="F861" s="6" t="s">
        <v>37</v>
      </c>
      <c r="G861" s="6" t="s">
        <v>38</v>
      </c>
      <c r="H861" s="6" t="s">
        <v>39</v>
      </c>
      <c r="I861" s="6" t="s">
        <v>40</v>
      </c>
      <c r="J861" s="8">
        <v>44230</v>
      </c>
      <c r="K861" s="6" t="s">
        <v>7955</v>
      </c>
      <c r="L861" s="6" t="s">
        <v>59</v>
      </c>
      <c r="M861" s="6" t="s">
        <v>6351</v>
      </c>
      <c r="N861" s="6" t="s">
        <v>18300</v>
      </c>
      <c r="O861" s="6" t="s">
        <v>11204</v>
      </c>
      <c r="P861" s="6" t="s">
        <v>4079</v>
      </c>
      <c r="Q861" s="6" t="s">
        <v>46</v>
      </c>
      <c r="R861" s="6" t="s">
        <v>47</v>
      </c>
      <c r="S861" s="6" t="s">
        <v>48</v>
      </c>
      <c r="U861" s="6" t="s">
        <v>49</v>
      </c>
      <c r="V861" s="8">
        <v>44228</v>
      </c>
      <c r="W861" s="8">
        <v>44230</v>
      </c>
      <c r="X861" s="31">
        <v>44311</v>
      </c>
      <c r="Y861" s="6" t="str">
        <f>_xlfn.XLOOKUP(C861,总台账!C:C,总台账!Y:Y)</f>
        <v>履约终止</v>
      </c>
      <c r="AA861" s="6" t="str">
        <f>_xlfn.XLOOKUP(C861,总台账!C:C,总台账!Y:Y)</f>
        <v>履约终止</v>
      </c>
      <c r="AB861" s="6" t="s">
        <v>50</v>
      </c>
      <c r="AC861" s="6" t="s">
        <v>51</v>
      </c>
      <c r="AE861" s="6" t="s">
        <v>52</v>
      </c>
      <c r="AF861" s="6" t="s">
        <v>4080</v>
      </c>
      <c r="AG861" s="6" t="s">
        <v>54</v>
      </c>
      <c r="AJ861" s="6" t="s">
        <v>55</v>
      </c>
      <c r="AK861" s="6" t="s">
        <v>55</v>
      </c>
    </row>
    <row r="862" spans="1:37" ht="14.5" customHeight="1" x14ac:dyDescent="0.45">
      <c r="A862" s="5" t="s">
        <v>4081</v>
      </c>
      <c r="B862" s="6" t="s">
        <v>4082</v>
      </c>
      <c r="C862" s="6" t="s">
        <v>4083</v>
      </c>
      <c r="D862" s="9">
        <f>_xlfn.XLOOKUP(C862,总台账!C:C,总台账!D:D)</f>
        <v>2485568</v>
      </c>
      <c r="E862" s="9">
        <f>_xlfn.XLOOKUP(C862,总台账!C:C,总台账!E:E)</f>
        <v>0</v>
      </c>
      <c r="F862" s="6" t="s">
        <v>37</v>
      </c>
      <c r="G862" s="6" t="s">
        <v>38</v>
      </c>
      <c r="H862" s="6" t="s">
        <v>39</v>
      </c>
      <c r="I862" s="6" t="s">
        <v>40</v>
      </c>
      <c r="J862" s="8">
        <v>44230</v>
      </c>
      <c r="K862" s="6" t="s">
        <v>7955</v>
      </c>
      <c r="L862" s="6" t="s">
        <v>42</v>
      </c>
      <c r="M862" s="6" t="s">
        <v>10763</v>
      </c>
      <c r="N862" s="6" t="s">
        <v>18412</v>
      </c>
      <c r="O862" s="6" t="s">
        <v>11204</v>
      </c>
      <c r="P862" s="6" t="s">
        <v>4084</v>
      </c>
      <c r="Q862" s="6" t="s">
        <v>46</v>
      </c>
      <c r="R862" s="6" t="s">
        <v>47</v>
      </c>
      <c r="S862" s="6" t="s">
        <v>48</v>
      </c>
      <c r="U862" s="6" t="s">
        <v>49</v>
      </c>
      <c r="V862" s="8">
        <v>44229</v>
      </c>
      <c r="W862" s="8">
        <v>44230</v>
      </c>
      <c r="X862" s="31">
        <v>44306</v>
      </c>
      <c r="Y862" s="6" t="str">
        <f>_xlfn.XLOOKUP(C862,总台账!C:C,总台账!Y:Y)</f>
        <v>正常履行</v>
      </c>
      <c r="AA862" s="6" t="str">
        <f>_xlfn.XLOOKUP(C862,总台账!C:C,总台账!Y:Y)</f>
        <v>正常履行</v>
      </c>
      <c r="AB862" s="6" t="s">
        <v>50</v>
      </c>
      <c r="AC862" s="6" t="s">
        <v>51</v>
      </c>
      <c r="AE862" s="6" t="s">
        <v>52</v>
      </c>
      <c r="AF862" s="6" t="s">
        <v>4085</v>
      </c>
      <c r="AG862" s="6" t="s">
        <v>54</v>
      </c>
      <c r="AJ862" s="6" t="s">
        <v>55</v>
      </c>
      <c r="AK862" s="6" t="s">
        <v>55</v>
      </c>
    </row>
    <row r="863" spans="1:37" x14ac:dyDescent="0.45">
      <c r="A863" s="5" t="s">
        <v>15776</v>
      </c>
      <c r="B863" s="6" t="s">
        <v>15777</v>
      </c>
      <c r="C863" s="6" t="s">
        <v>15778</v>
      </c>
      <c r="D863" s="9">
        <f>_xlfn.XLOOKUP(C863,总台账!C:C,总台账!D:D)</f>
        <v>22165</v>
      </c>
      <c r="E863" s="9">
        <f>_xlfn.XLOOKUP(C863,总台账!C:C,总台账!E:E)</f>
        <v>0</v>
      </c>
      <c r="F863" s="6" t="s">
        <v>37</v>
      </c>
      <c r="G863" s="6" t="s">
        <v>5918</v>
      </c>
      <c r="H863" s="6" t="s">
        <v>5919</v>
      </c>
      <c r="I863" s="6" t="s">
        <v>10065</v>
      </c>
      <c r="J863" s="11">
        <v>44231</v>
      </c>
      <c r="K863" s="6" t="s">
        <v>13379</v>
      </c>
      <c r="L863" s="6" t="s">
        <v>13380</v>
      </c>
      <c r="M863" s="6" t="s">
        <v>16246</v>
      </c>
      <c r="N863" s="6" t="s">
        <v>18254</v>
      </c>
      <c r="O863" s="6" t="s">
        <v>48</v>
      </c>
      <c r="P863" s="6" t="s">
        <v>17664</v>
      </c>
      <c r="Q863" s="6" t="s">
        <v>975</v>
      </c>
      <c r="R863" s="6" t="s">
        <v>13382</v>
      </c>
      <c r="S863" s="6" t="s">
        <v>1071</v>
      </c>
      <c r="U863" s="6" t="s">
        <v>49</v>
      </c>
      <c r="V863" s="8">
        <v>44228</v>
      </c>
      <c r="W863" s="8">
        <v>44232</v>
      </c>
      <c r="X863" s="31">
        <v>44962</v>
      </c>
      <c r="Y863" s="6" t="str">
        <f>_xlfn.XLOOKUP(C863,总台账!C:C,总台账!Y:Y)</f>
        <v>正常履行</v>
      </c>
      <c r="AA863" s="6" t="str">
        <f>_xlfn.XLOOKUP(C863,总台账!C:C,总台账!Y:Y)</f>
        <v>正常履行</v>
      </c>
      <c r="AB863" s="6" t="s">
        <v>54</v>
      </c>
      <c r="AC863" s="6" t="s">
        <v>905</v>
      </c>
      <c r="AE863" s="6" t="s">
        <v>52</v>
      </c>
      <c r="AF863" s="6" t="s">
        <v>15780</v>
      </c>
      <c r="AG863" s="6" t="s">
        <v>54</v>
      </c>
      <c r="AJ863" s="6" t="s">
        <v>55</v>
      </c>
      <c r="AK863" s="6" t="s">
        <v>55</v>
      </c>
    </row>
    <row r="864" spans="1:37" x14ac:dyDescent="0.45">
      <c r="A864" s="5" t="s">
        <v>15772</v>
      </c>
      <c r="B864" s="6" t="s">
        <v>15773</v>
      </c>
      <c r="C864" s="6" t="s">
        <v>15774</v>
      </c>
      <c r="D864" s="9">
        <f>_xlfn.XLOOKUP(C864,总台账!C:C,总台账!D:D)</f>
        <v>70000</v>
      </c>
      <c r="E864" s="9">
        <f>_xlfn.XLOOKUP(C864,总台账!C:C,总台账!E:E)</f>
        <v>0</v>
      </c>
      <c r="F864" s="6" t="s">
        <v>37</v>
      </c>
      <c r="G864" s="6" t="s">
        <v>38</v>
      </c>
      <c r="H864" s="6" t="s">
        <v>39</v>
      </c>
      <c r="I864" s="6" t="s">
        <v>40</v>
      </c>
      <c r="J864" s="11">
        <v>44232</v>
      </c>
      <c r="K864" s="6" t="s">
        <v>13379</v>
      </c>
      <c r="L864" s="6" t="s">
        <v>13380</v>
      </c>
      <c r="M864" s="6" t="s">
        <v>16264</v>
      </c>
      <c r="N864" s="6" t="s">
        <v>18413</v>
      </c>
      <c r="O864" s="6" t="s">
        <v>19910</v>
      </c>
      <c r="P864" s="6" t="s">
        <v>50</v>
      </c>
      <c r="Q864" s="6" t="s">
        <v>975</v>
      </c>
      <c r="R864" s="6" t="s">
        <v>13382</v>
      </c>
      <c r="S864" s="6" t="s">
        <v>1071</v>
      </c>
      <c r="U864" s="6" t="s">
        <v>49</v>
      </c>
      <c r="V864" s="8">
        <v>44228</v>
      </c>
      <c r="W864" s="8">
        <v>44216</v>
      </c>
      <c r="X864" s="31">
        <v>44237</v>
      </c>
      <c r="Y864" s="6" t="str">
        <f>_xlfn.XLOOKUP(C864,总台账!C:C,总台账!Y:Y)</f>
        <v>正常履行</v>
      </c>
      <c r="AA864" s="6" t="str">
        <f>_xlfn.XLOOKUP(C864,总台账!C:C,总台账!Y:Y)</f>
        <v>正常履行</v>
      </c>
      <c r="AB864" s="6" t="s">
        <v>50</v>
      </c>
      <c r="AC864" s="6" t="s">
        <v>905</v>
      </c>
      <c r="AE864" s="6" t="s">
        <v>52</v>
      </c>
      <c r="AF864" s="6" t="s">
        <v>15775</v>
      </c>
      <c r="AG864" s="6" t="s">
        <v>54</v>
      </c>
      <c r="AJ864" s="6" t="s">
        <v>55</v>
      </c>
      <c r="AK864" s="6" t="s">
        <v>55</v>
      </c>
    </row>
    <row r="865" spans="1:37" ht="14.5" customHeight="1" x14ac:dyDescent="0.45">
      <c r="A865" s="5" t="s">
        <v>4086</v>
      </c>
      <c r="B865" s="6" t="s">
        <v>4087</v>
      </c>
      <c r="C865" s="6" t="s">
        <v>4088</v>
      </c>
      <c r="D865" s="9">
        <f>_xlfn.XLOOKUP(C865,总台账!C:C,总台账!D:D)</f>
        <v>1000000</v>
      </c>
      <c r="E865" s="9">
        <f>_xlfn.XLOOKUP(C865,总台账!C:C,总台账!E:E)</f>
        <v>0</v>
      </c>
      <c r="F865" s="6" t="s">
        <v>37</v>
      </c>
      <c r="G865" s="6" t="s">
        <v>38</v>
      </c>
      <c r="H865" s="6" t="s">
        <v>39</v>
      </c>
      <c r="I865" s="6" t="s">
        <v>40</v>
      </c>
      <c r="J865" s="8">
        <v>44232</v>
      </c>
      <c r="K865" s="6" t="s">
        <v>7955</v>
      </c>
      <c r="L865" s="6" t="s">
        <v>59</v>
      </c>
      <c r="M865" s="6" t="s">
        <v>6351</v>
      </c>
      <c r="N865" s="6" t="s">
        <v>18300</v>
      </c>
      <c r="O865" s="6" t="s">
        <v>11204</v>
      </c>
      <c r="P865" s="6" t="s">
        <v>4089</v>
      </c>
      <c r="Q865" s="6" t="s">
        <v>46</v>
      </c>
      <c r="R865" s="6" t="s">
        <v>47</v>
      </c>
      <c r="S865" s="6" t="s">
        <v>48</v>
      </c>
      <c r="U865" s="6" t="s">
        <v>49</v>
      </c>
      <c r="V865" s="8">
        <v>44228</v>
      </c>
      <c r="W865" s="8">
        <v>44232</v>
      </c>
      <c r="X865" s="31">
        <v>44311</v>
      </c>
      <c r="Y865" s="6" t="str">
        <f>_xlfn.XLOOKUP(C865,总台账!C:C,总台账!Y:Y)</f>
        <v>履约终止</v>
      </c>
      <c r="AA865" s="6" t="str">
        <f>_xlfn.XLOOKUP(C865,总台账!C:C,总台账!Y:Y)</f>
        <v>履约终止</v>
      </c>
      <c r="AB865" s="6" t="s">
        <v>50</v>
      </c>
      <c r="AC865" s="6" t="s">
        <v>51</v>
      </c>
      <c r="AE865" s="6" t="s">
        <v>52</v>
      </c>
      <c r="AF865" s="6" t="s">
        <v>4090</v>
      </c>
      <c r="AG865" s="6" t="s">
        <v>54</v>
      </c>
      <c r="AJ865" s="6" t="s">
        <v>55</v>
      </c>
      <c r="AK865" s="6" t="s">
        <v>55</v>
      </c>
    </row>
    <row r="866" spans="1:37" ht="14.5" customHeight="1" x14ac:dyDescent="0.45">
      <c r="A866" s="5" t="s">
        <v>15768</v>
      </c>
      <c r="B866" s="6" t="s">
        <v>15769</v>
      </c>
      <c r="C866" s="6" t="s">
        <v>15770</v>
      </c>
      <c r="D866" s="9">
        <f>_xlfn.XLOOKUP(C866,总台账!C:C,总台账!D:D)</f>
        <v>10000</v>
      </c>
      <c r="E866" s="9">
        <f>_xlfn.XLOOKUP(C866,总台账!C:C,总台账!E:E)</f>
        <v>0</v>
      </c>
      <c r="F866" s="6" t="s">
        <v>37</v>
      </c>
      <c r="G866" s="6" t="s">
        <v>5918</v>
      </c>
      <c r="H866" s="6" t="s">
        <v>5919</v>
      </c>
      <c r="I866" s="6" t="s">
        <v>10065</v>
      </c>
      <c r="J866" s="11">
        <v>44234</v>
      </c>
      <c r="K866" s="6" t="s">
        <v>13379</v>
      </c>
      <c r="L866" s="6" t="s">
        <v>13380</v>
      </c>
      <c r="M866" s="6" t="s">
        <v>16246</v>
      </c>
      <c r="N866" s="6" t="s">
        <v>18254</v>
      </c>
      <c r="O866" s="6" t="s">
        <v>48</v>
      </c>
      <c r="P866" s="6" t="s">
        <v>50</v>
      </c>
      <c r="Q866" s="6" t="s">
        <v>975</v>
      </c>
      <c r="R866" s="6" t="s">
        <v>13382</v>
      </c>
      <c r="S866" s="6" t="s">
        <v>1071</v>
      </c>
      <c r="U866" s="6" t="s">
        <v>49</v>
      </c>
      <c r="V866" s="8">
        <v>44230</v>
      </c>
      <c r="W866" s="8">
        <v>44237</v>
      </c>
      <c r="X866" s="31">
        <v>44601</v>
      </c>
      <c r="Y866" s="6" t="str">
        <f>_xlfn.XLOOKUP(C866,总台账!C:C,总台账!Y:Y)</f>
        <v>正常履行</v>
      </c>
      <c r="AA866" s="6" t="str">
        <f>_xlfn.XLOOKUP(C866,总台账!C:C,总台账!Y:Y)</f>
        <v>正常履行</v>
      </c>
      <c r="AB866" s="6" t="s">
        <v>54</v>
      </c>
      <c r="AC866" s="6" t="s">
        <v>905</v>
      </c>
      <c r="AE866" s="6" t="s">
        <v>52</v>
      </c>
      <c r="AF866" s="6" t="s">
        <v>15771</v>
      </c>
      <c r="AG866" s="6" t="s">
        <v>54</v>
      </c>
      <c r="AJ866" s="6" t="s">
        <v>55</v>
      </c>
      <c r="AK866" s="6" t="s">
        <v>55</v>
      </c>
    </row>
    <row r="867" spans="1:37" ht="14.5" customHeight="1" x14ac:dyDescent="0.45">
      <c r="A867" s="5" t="s">
        <v>4091</v>
      </c>
      <c r="B867" s="6" t="s">
        <v>4092</v>
      </c>
      <c r="C867" s="6" t="s">
        <v>4093</v>
      </c>
      <c r="D867" s="9">
        <f>_xlfn.XLOOKUP(C867,总台账!C:C,总台账!D:D)</f>
        <v>0</v>
      </c>
      <c r="E867" s="9">
        <f>_xlfn.XLOOKUP(C867,总台账!C:C,总台账!E:E)</f>
        <v>0</v>
      </c>
      <c r="G867" s="6" t="s">
        <v>38</v>
      </c>
      <c r="H867" s="6" t="s">
        <v>39</v>
      </c>
      <c r="I867" s="6" t="s">
        <v>40</v>
      </c>
      <c r="J867" s="8">
        <v>44236</v>
      </c>
      <c r="K867" s="6" t="s">
        <v>7955</v>
      </c>
      <c r="L867" s="6" t="s">
        <v>59</v>
      </c>
      <c r="M867" s="6" t="s">
        <v>6488</v>
      </c>
      <c r="N867" s="6" t="s">
        <v>18308</v>
      </c>
      <c r="O867" s="6" t="s">
        <v>93</v>
      </c>
      <c r="P867" s="10" t="s">
        <v>16525</v>
      </c>
      <c r="Q867" s="6" t="s">
        <v>46</v>
      </c>
      <c r="R867" s="6" t="s">
        <v>947</v>
      </c>
      <c r="T867" s="6" t="s">
        <v>4094</v>
      </c>
      <c r="U867" s="6" t="s">
        <v>49</v>
      </c>
      <c r="V867" s="8">
        <v>44232</v>
      </c>
      <c r="W867" s="8">
        <v>44236</v>
      </c>
      <c r="X867" s="31">
        <v>44650</v>
      </c>
      <c r="Y867" s="6" t="str">
        <f>_xlfn.XLOOKUP(C867,总台账!C:C,总台账!Y:Y)</f>
        <v>正常履行</v>
      </c>
      <c r="AA867" s="6" t="str">
        <f>_xlfn.XLOOKUP(C867,总台账!C:C,总台账!Y:Y)</f>
        <v>正常履行</v>
      </c>
      <c r="AB867" s="6" t="s">
        <v>50</v>
      </c>
      <c r="AC867" s="6" t="s">
        <v>51</v>
      </c>
      <c r="AE867" s="6" t="s">
        <v>52</v>
      </c>
      <c r="AF867" s="6" t="s">
        <v>4095</v>
      </c>
      <c r="AG867" s="6" t="s">
        <v>54</v>
      </c>
      <c r="AJ867" s="6" t="s">
        <v>54</v>
      </c>
      <c r="AK867" s="6" t="s">
        <v>55</v>
      </c>
    </row>
    <row r="868" spans="1:37" x14ac:dyDescent="0.45">
      <c r="A868" s="5" t="s">
        <v>4096</v>
      </c>
      <c r="B868" s="6" t="s">
        <v>4092</v>
      </c>
      <c r="C868" s="6" t="s">
        <v>4097</v>
      </c>
      <c r="D868" s="9">
        <f>_xlfn.XLOOKUP(C868,总台账!C:C,总台账!D:D)</f>
        <v>0</v>
      </c>
      <c r="E868" s="9">
        <f>_xlfn.XLOOKUP(C868,总台账!C:C,总台账!E:E)</f>
        <v>0</v>
      </c>
      <c r="G868" s="6" t="s">
        <v>38</v>
      </c>
      <c r="H868" s="6" t="s">
        <v>39</v>
      </c>
      <c r="I868" s="6" t="s">
        <v>40</v>
      </c>
      <c r="J868" s="8">
        <v>44236</v>
      </c>
      <c r="K868" s="6" t="s">
        <v>7955</v>
      </c>
      <c r="L868" s="6" t="s">
        <v>59</v>
      </c>
      <c r="M868" s="6" t="s">
        <v>6710</v>
      </c>
      <c r="N868" s="6" t="s">
        <v>18400</v>
      </c>
      <c r="O868" s="6" t="s">
        <v>93</v>
      </c>
      <c r="P868" s="10" t="s">
        <v>16500</v>
      </c>
      <c r="Q868" s="6" t="s">
        <v>46</v>
      </c>
      <c r="R868" s="6" t="s">
        <v>947</v>
      </c>
      <c r="T868" s="6" t="s">
        <v>4098</v>
      </c>
      <c r="U868" s="6" t="s">
        <v>49</v>
      </c>
      <c r="V868" s="8">
        <v>44232</v>
      </c>
      <c r="W868" s="8">
        <v>44236</v>
      </c>
      <c r="X868" s="31">
        <v>44650</v>
      </c>
      <c r="Y868" s="6" t="str">
        <f>_xlfn.XLOOKUP(C868,总台账!C:C,总台账!Y:Y)</f>
        <v>正常履行</v>
      </c>
      <c r="AA868" s="6" t="str">
        <f>_xlfn.XLOOKUP(C868,总台账!C:C,总台账!Y:Y)</f>
        <v>正常履行</v>
      </c>
      <c r="AB868" s="6" t="s">
        <v>50</v>
      </c>
      <c r="AC868" s="6" t="s">
        <v>51</v>
      </c>
      <c r="AE868" s="6" t="s">
        <v>52</v>
      </c>
      <c r="AF868" s="6" t="s">
        <v>4095</v>
      </c>
      <c r="AG868" s="6" t="s">
        <v>54</v>
      </c>
      <c r="AJ868" s="6" t="s">
        <v>54</v>
      </c>
      <c r="AK868" s="6" t="s">
        <v>55</v>
      </c>
    </row>
    <row r="869" spans="1:37" x14ac:dyDescent="0.45">
      <c r="A869" s="5" t="s">
        <v>4099</v>
      </c>
      <c r="B869" s="6" t="s">
        <v>4092</v>
      </c>
      <c r="C869" s="6" t="s">
        <v>4100</v>
      </c>
      <c r="D869" s="9">
        <f>_xlfn.XLOOKUP(C869,总台账!C:C,总台账!D:D)</f>
        <v>0</v>
      </c>
      <c r="E869" s="9">
        <f>_xlfn.XLOOKUP(C869,总台账!C:C,总台账!E:E)</f>
        <v>0</v>
      </c>
      <c r="G869" s="6" t="s">
        <v>38</v>
      </c>
      <c r="H869" s="6" t="s">
        <v>39</v>
      </c>
      <c r="I869" s="6" t="s">
        <v>40</v>
      </c>
      <c r="J869" s="8">
        <v>44236</v>
      </c>
      <c r="K869" s="6" t="s">
        <v>7955</v>
      </c>
      <c r="L869" s="6" t="s">
        <v>59</v>
      </c>
      <c r="M869" s="6" t="s">
        <v>10696</v>
      </c>
      <c r="N869" s="6" t="s">
        <v>18260</v>
      </c>
      <c r="O869" s="6" t="s">
        <v>93</v>
      </c>
      <c r="P869" s="10" t="s">
        <v>16501</v>
      </c>
      <c r="Q869" s="6" t="s">
        <v>46</v>
      </c>
      <c r="R869" s="6" t="s">
        <v>947</v>
      </c>
      <c r="T869" s="6" t="s">
        <v>4101</v>
      </c>
      <c r="U869" s="6" t="s">
        <v>49</v>
      </c>
      <c r="V869" s="8">
        <v>44232</v>
      </c>
      <c r="W869" s="8">
        <v>44236</v>
      </c>
      <c r="X869" s="31">
        <v>44650</v>
      </c>
      <c r="Y869" s="6" t="str">
        <f>_xlfn.XLOOKUP(C869,总台账!C:C,总台账!Y:Y)</f>
        <v>正常履行</v>
      </c>
      <c r="AA869" s="6" t="str">
        <f>_xlfn.XLOOKUP(C869,总台账!C:C,总台账!Y:Y)</f>
        <v>正常履行</v>
      </c>
      <c r="AB869" s="6" t="s">
        <v>50</v>
      </c>
      <c r="AC869" s="6" t="s">
        <v>51</v>
      </c>
      <c r="AE869" s="6" t="s">
        <v>52</v>
      </c>
      <c r="AF869" s="6" t="s">
        <v>4095</v>
      </c>
      <c r="AG869" s="6" t="s">
        <v>54</v>
      </c>
      <c r="AJ869" s="6" t="s">
        <v>54</v>
      </c>
      <c r="AK869" s="6" t="s">
        <v>55</v>
      </c>
    </row>
    <row r="870" spans="1:37" x14ac:dyDescent="0.45">
      <c r="A870" s="5" t="s">
        <v>4102</v>
      </c>
      <c r="B870" s="6" t="s">
        <v>4092</v>
      </c>
      <c r="C870" s="6" t="s">
        <v>4103</v>
      </c>
      <c r="D870" s="9">
        <f>_xlfn.XLOOKUP(C870,总台账!C:C,总台账!D:D)</f>
        <v>0</v>
      </c>
      <c r="E870" s="9">
        <f>_xlfn.XLOOKUP(C870,总台账!C:C,总台账!E:E)</f>
        <v>0</v>
      </c>
      <c r="G870" s="6" t="s">
        <v>38</v>
      </c>
      <c r="H870" s="6" t="s">
        <v>39</v>
      </c>
      <c r="I870" s="6" t="s">
        <v>40</v>
      </c>
      <c r="J870" s="8">
        <v>44236</v>
      </c>
      <c r="K870" s="6" t="s">
        <v>7955</v>
      </c>
      <c r="L870" s="6" t="s">
        <v>59</v>
      </c>
      <c r="M870" s="6" t="s">
        <v>10764</v>
      </c>
      <c r="N870" s="6" t="s">
        <v>18414</v>
      </c>
      <c r="O870" s="6" t="s">
        <v>93</v>
      </c>
      <c r="P870" s="10" t="s">
        <v>16502</v>
      </c>
      <c r="Q870" s="6" t="s">
        <v>46</v>
      </c>
      <c r="R870" s="6" t="s">
        <v>947</v>
      </c>
      <c r="T870" s="6" t="s">
        <v>4105</v>
      </c>
      <c r="U870" s="6" t="s">
        <v>49</v>
      </c>
      <c r="V870" s="8">
        <v>44232</v>
      </c>
      <c r="W870" s="8">
        <v>44236</v>
      </c>
      <c r="X870" s="31">
        <v>44650</v>
      </c>
      <c r="Y870" s="6" t="str">
        <f>_xlfn.XLOOKUP(C870,总台账!C:C,总台账!Y:Y)</f>
        <v>正常履行</v>
      </c>
      <c r="AA870" s="6" t="str">
        <f>_xlfn.XLOOKUP(C870,总台账!C:C,总台账!Y:Y)</f>
        <v>正常履行</v>
      </c>
      <c r="AB870" s="6" t="s">
        <v>50</v>
      </c>
      <c r="AC870" s="6" t="s">
        <v>51</v>
      </c>
      <c r="AE870" s="6" t="s">
        <v>52</v>
      </c>
      <c r="AF870" s="6" t="s">
        <v>4095</v>
      </c>
      <c r="AG870" s="6" t="s">
        <v>54</v>
      </c>
      <c r="AJ870" s="6" t="s">
        <v>54</v>
      </c>
      <c r="AK870" s="6" t="s">
        <v>55</v>
      </c>
    </row>
    <row r="871" spans="1:37" x14ac:dyDescent="0.45">
      <c r="A871" s="5" t="s">
        <v>15756</v>
      </c>
      <c r="B871" s="6" t="s">
        <v>15757</v>
      </c>
      <c r="C871" s="6" t="s">
        <v>15758</v>
      </c>
      <c r="D871" s="9">
        <f>_xlfn.XLOOKUP(C871,总台账!C:C,总台账!D:D)</f>
        <v>25984</v>
      </c>
      <c r="E871" s="9">
        <f>_xlfn.XLOOKUP(C871,总台账!C:C,总台账!E:E)</f>
        <v>0</v>
      </c>
      <c r="F871" s="6" t="s">
        <v>6636</v>
      </c>
      <c r="G871" s="6" t="s">
        <v>38</v>
      </c>
      <c r="H871" s="6" t="s">
        <v>39</v>
      </c>
      <c r="I871" s="6" t="s">
        <v>40</v>
      </c>
      <c r="J871" s="11">
        <v>44237</v>
      </c>
      <c r="K871" s="6" t="s">
        <v>13379</v>
      </c>
      <c r="L871" s="6" t="s">
        <v>13380</v>
      </c>
      <c r="M871" s="6" t="s">
        <v>16265</v>
      </c>
      <c r="N871" s="6" t="s">
        <v>18415</v>
      </c>
      <c r="O871" s="6" t="s">
        <v>13707</v>
      </c>
      <c r="P871" s="6" t="s">
        <v>17665</v>
      </c>
      <c r="Q871" s="6" t="s">
        <v>46</v>
      </c>
      <c r="R871" s="6" t="s">
        <v>13382</v>
      </c>
      <c r="U871" s="6" t="s">
        <v>49</v>
      </c>
      <c r="V871" s="8">
        <v>44231</v>
      </c>
      <c r="W871" s="8">
        <v>44237</v>
      </c>
      <c r="X871" s="31">
        <v>44316</v>
      </c>
      <c r="Y871" s="6" t="str">
        <f>_xlfn.XLOOKUP(C871,总台账!C:C,总台账!Y:Y)</f>
        <v>正常履行</v>
      </c>
      <c r="AA871" s="6" t="str">
        <f>_xlfn.XLOOKUP(C871,总台账!C:C,总台账!Y:Y)</f>
        <v>正常履行</v>
      </c>
      <c r="AB871" s="6" t="s">
        <v>50</v>
      </c>
      <c r="AC871" s="6" t="s">
        <v>51</v>
      </c>
      <c r="AE871" s="6" t="s">
        <v>52</v>
      </c>
      <c r="AF871" s="6" t="s">
        <v>15759</v>
      </c>
      <c r="AG871" s="6" t="s">
        <v>54</v>
      </c>
      <c r="AJ871" s="6" t="s">
        <v>55</v>
      </c>
      <c r="AK871" s="6" t="s">
        <v>55</v>
      </c>
    </row>
    <row r="872" spans="1:37" x14ac:dyDescent="0.45">
      <c r="A872" s="5" t="s">
        <v>15760</v>
      </c>
      <c r="B872" s="6" t="s">
        <v>15761</v>
      </c>
      <c r="C872" s="6" t="s">
        <v>15762</v>
      </c>
      <c r="D872" s="9">
        <f>_xlfn.XLOOKUP(C872,总台账!C:C,总台账!D:D)</f>
        <v>45928</v>
      </c>
      <c r="E872" s="9">
        <f>_xlfn.XLOOKUP(C872,总台账!C:C,总台账!E:E)</f>
        <v>0</v>
      </c>
      <c r="F872" s="6" t="s">
        <v>6636</v>
      </c>
      <c r="G872" s="6" t="s">
        <v>38</v>
      </c>
      <c r="H872" s="6" t="s">
        <v>39</v>
      </c>
      <c r="I872" s="6" t="s">
        <v>40</v>
      </c>
      <c r="J872" s="11">
        <v>44237</v>
      </c>
      <c r="K872" s="6" t="s">
        <v>13379</v>
      </c>
      <c r="L872" s="6" t="s">
        <v>13380</v>
      </c>
      <c r="M872" s="6" t="s">
        <v>16265</v>
      </c>
      <c r="N872" s="6" t="s">
        <v>18415</v>
      </c>
      <c r="O872" s="6" t="s">
        <v>13707</v>
      </c>
      <c r="P872" s="6" t="s">
        <v>17666</v>
      </c>
      <c r="Q872" s="6" t="s">
        <v>46</v>
      </c>
      <c r="R872" s="6" t="s">
        <v>13382</v>
      </c>
      <c r="U872" s="6" t="s">
        <v>49</v>
      </c>
      <c r="V872" s="8">
        <v>44231</v>
      </c>
      <c r="W872" s="8">
        <v>44237</v>
      </c>
      <c r="X872" s="31">
        <v>44316</v>
      </c>
      <c r="Y872" s="6" t="str">
        <f>_xlfn.XLOOKUP(C872,总台账!C:C,总台账!Y:Y)</f>
        <v>正常履行</v>
      </c>
      <c r="AA872" s="6" t="str">
        <f>_xlfn.XLOOKUP(C872,总台账!C:C,总台账!Y:Y)</f>
        <v>正常履行</v>
      </c>
      <c r="AB872" s="6" t="s">
        <v>50</v>
      </c>
      <c r="AC872" s="6" t="s">
        <v>51</v>
      </c>
      <c r="AE872" s="6" t="s">
        <v>52</v>
      </c>
      <c r="AF872" s="6" t="s">
        <v>15763</v>
      </c>
      <c r="AG872" s="6" t="s">
        <v>54</v>
      </c>
      <c r="AJ872" s="6" t="s">
        <v>55</v>
      </c>
      <c r="AK872" s="6" t="s">
        <v>55</v>
      </c>
    </row>
    <row r="873" spans="1:37" x14ac:dyDescent="0.45">
      <c r="A873" s="5" t="s">
        <v>4106</v>
      </c>
      <c r="B873" s="6" t="s">
        <v>4092</v>
      </c>
      <c r="C873" s="6" t="s">
        <v>4107</v>
      </c>
      <c r="D873" s="9">
        <f>_xlfn.XLOOKUP(C873,总台账!C:C,总台账!D:D)</f>
        <v>0</v>
      </c>
      <c r="E873" s="9">
        <f>_xlfn.XLOOKUP(C873,总台账!C:C,总台账!E:E)</f>
        <v>0</v>
      </c>
      <c r="G873" s="6" t="s">
        <v>38</v>
      </c>
      <c r="H873" s="6" t="s">
        <v>39</v>
      </c>
      <c r="I873" s="6" t="s">
        <v>40</v>
      </c>
      <c r="J873" s="8">
        <v>44237</v>
      </c>
      <c r="K873" s="6" t="s">
        <v>7955</v>
      </c>
      <c r="L873" s="6" t="s">
        <v>59</v>
      </c>
      <c r="M873" s="6" t="s">
        <v>6680</v>
      </c>
      <c r="N873" s="6" t="s">
        <v>18269</v>
      </c>
      <c r="O873" s="6" t="s">
        <v>93</v>
      </c>
      <c r="P873" s="10" t="s">
        <v>16503</v>
      </c>
      <c r="Q873" s="6" t="s">
        <v>46</v>
      </c>
      <c r="R873" s="6" t="s">
        <v>947</v>
      </c>
      <c r="T873" s="6" t="s">
        <v>4108</v>
      </c>
      <c r="U873" s="6" t="s">
        <v>49</v>
      </c>
      <c r="V873" s="8">
        <v>44234</v>
      </c>
      <c r="W873" s="8">
        <v>44237</v>
      </c>
      <c r="X873" s="31">
        <v>44650</v>
      </c>
      <c r="Y873" s="6" t="str">
        <f>_xlfn.XLOOKUP(C873,总台账!C:C,总台账!Y:Y)</f>
        <v>正常履行</v>
      </c>
      <c r="AA873" s="6" t="str">
        <f>_xlfn.XLOOKUP(C873,总台账!C:C,总台账!Y:Y)</f>
        <v>正常履行</v>
      </c>
      <c r="AB873" s="6" t="s">
        <v>50</v>
      </c>
      <c r="AC873" s="6" t="s">
        <v>51</v>
      </c>
      <c r="AE873" s="6" t="s">
        <v>52</v>
      </c>
      <c r="AF873" s="6" t="s">
        <v>4095</v>
      </c>
      <c r="AG873" s="6" t="s">
        <v>54</v>
      </c>
      <c r="AJ873" s="6" t="s">
        <v>54</v>
      </c>
      <c r="AK873" s="6" t="s">
        <v>55</v>
      </c>
    </row>
    <row r="874" spans="1:37" x14ac:dyDescent="0.45">
      <c r="A874" s="5" t="s">
        <v>4109</v>
      </c>
      <c r="B874" s="6" t="s">
        <v>4092</v>
      </c>
      <c r="C874" s="6" t="s">
        <v>4110</v>
      </c>
      <c r="D874" s="9">
        <f>_xlfn.XLOOKUP(C874,总台账!C:C,总台账!D:D)</f>
        <v>0</v>
      </c>
      <c r="E874" s="9">
        <f>_xlfn.XLOOKUP(C874,总台账!C:C,总台账!E:E)</f>
        <v>0</v>
      </c>
      <c r="G874" s="6" t="s">
        <v>38</v>
      </c>
      <c r="H874" s="6" t="s">
        <v>39</v>
      </c>
      <c r="I874" s="6" t="s">
        <v>40</v>
      </c>
      <c r="J874" s="8">
        <v>44237</v>
      </c>
      <c r="K874" s="6" t="s">
        <v>7955</v>
      </c>
      <c r="L874" s="6" t="s">
        <v>59</v>
      </c>
      <c r="M874" s="6" t="s">
        <v>10695</v>
      </c>
      <c r="N874" s="6" t="s">
        <v>18263</v>
      </c>
      <c r="O874" s="6" t="s">
        <v>93</v>
      </c>
      <c r="P874" s="10" t="s">
        <v>16504</v>
      </c>
      <c r="Q874" s="6" t="s">
        <v>46</v>
      </c>
      <c r="R874" s="6" t="s">
        <v>947</v>
      </c>
      <c r="T874" s="6" t="s">
        <v>4111</v>
      </c>
      <c r="U874" s="6" t="s">
        <v>49</v>
      </c>
      <c r="V874" s="8">
        <v>44234</v>
      </c>
      <c r="W874" s="8">
        <v>44237</v>
      </c>
      <c r="X874" s="31">
        <v>44650</v>
      </c>
      <c r="Y874" s="6" t="str">
        <f>_xlfn.XLOOKUP(C874,总台账!C:C,总台账!Y:Y)</f>
        <v>正常履行</v>
      </c>
      <c r="AA874" s="6" t="str">
        <f>_xlfn.XLOOKUP(C874,总台账!C:C,总台账!Y:Y)</f>
        <v>正常履行</v>
      </c>
      <c r="AB874" s="6" t="s">
        <v>50</v>
      </c>
      <c r="AC874" s="6" t="s">
        <v>51</v>
      </c>
      <c r="AE874" s="6" t="s">
        <v>52</v>
      </c>
      <c r="AF874" s="6" t="s">
        <v>4095</v>
      </c>
      <c r="AG874" s="6" t="s">
        <v>54</v>
      </c>
      <c r="AJ874" s="6" t="s">
        <v>54</v>
      </c>
      <c r="AK874" s="6" t="s">
        <v>55</v>
      </c>
    </row>
    <row r="875" spans="1:37" x14ac:dyDescent="0.45">
      <c r="A875" s="5" t="s">
        <v>15748</v>
      </c>
      <c r="B875" s="6" t="s">
        <v>15749</v>
      </c>
      <c r="C875" s="6" t="s">
        <v>15750</v>
      </c>
      <c r="D875" s="9">
        <f>_xlfn.XLOOKUP(C875,总台账!C:C,总台账!D:D)</f>
        <v>7000000</v>
      </c>
      <c r="E875" s="9">
        <f>_xlfn.XLOOKUP(C875,总台账!C:C,总台账!E:E)</f>
        <v>0</v>
      </c>
      <c r="F875" s="6" t="s">
        <v>37</v>
      </c>
      <c r="G875" s="6" t="s">
        <v>278</v>
      </c>
      <c r="H875" s="6" t="s">
        <v>279</v>
      </c>
      <c r="J875" s="11">
        <v>44247</v>
      </c>
      <c r="K875" s="6" t="s">
        <v>13379</v>
      </c>
      <c r="L875" s="6" t="s">
        <v>13380</v>
      </c>
      <c r="M875" s="6" t="s">
        <v>16257</v>
      </c>
      <c r="N875" s="6" t="s">
        <v>18382</v>
      </c>
      <c r="O875" s="6" t="s">
        <v>48</v>
      </c>
      <c r="P875" s="6" t="s">
        <v>50</v>
      </c>
      <c r="Q875" s="6" t="s">
        <v>46</v>
      </c>
      <c r="R875" s="6" t="s">
        <v>13382</v>
      </c>
      <c r="U875" s="6" t="s">
        <v>49</v>
      </c>
      <c r="V875" s="8">
        <v>44236</v>
      </c>
      <c r="W875" s="8">
        <v>44256</v>
      </c>
      <c r="X875" s="31">
        <v>44347</v>
      </c>
      <c r="Y875" s="6" t="str">
        <f>_xlfn.XLOOKUP(C875,总台账!C:C,总台账!Y:Y)</f>
        <v>正常履行</v>
      </c>
      <c r="AA875" s="6" t="str">
        <f>_xlfn.XLOOKUP(C875,总台账!C:C,总台账!Y:Y)</f>
        <v>正常履行</v>
      </c>
      <c r="AB875" s="6" t="s">
        <v>50</v>
      </c>
      <c r="AC875" s="6" t="s">
        <v>51</v>
      </c>
      <c r="AE875" s="6" t="s">
        <v>52</v>
      </c>
      <c r="AF875" s="6" t="s">
        <v>15751</v>
      </c>
      <c r="AG875" s="6" t="s">
        <v>54</v>
      </c>
      <c r="AJ875" s="6" t="s">
        <v>55</v>
      </c>
      <c r="AK875" s="6" t="s">
        <v>55</v>
      </c>
    </row>
    <row r="876" spans="1:37" ht="14.5" customHeight="1" x14ac:dyDescent="0.45">
      <c r="A876" s="5" t="s">
        <v>15764</v>
      </c>
      <c r="B876" s="6" t="s">
        <v>15765</v>
      </c>
      <c r="C876" s="6" t="s">
        <v>15766</v>
      </c>
      <c r="D876" s="9">
        <f>_xlfn.XLOOKUP(C876,总台账!C:C,总台账!D:D)</f>
        <v>132000</v>
      </c>
      <c r="E876" s="9">
        <f>_xlfn.XLOOKUP(C876,总台账!C:C,总台账!E:E)</f>
        <v>0</v>
      </c>
      <c r="F876" s="6" t="s">
        <v>37</v>
      </c>
      <c r="G876" s="6" t="s">
        <v>5918</v>
      </c>
      <c r="H876" s="6" t="s">
        <v>5919</v>
      </c>
      <c r="I876" s="6" t="s">
        <v>10065</v>
      </c>
      <c r="J876" s="11">
        <v>44250</v>
      </c>
      <c r="K876" s="6" t="s">
        <v>13379</v>
      </c>
      <c r="L876" s="6" t="s">
        <v>13380</v>
      </c>
      <c r="M876" s="6" t="s">
        <v>16266</v>
      </c>
      <c r="N876" s="6" t="s">
        <v>18416</v>
      </c>
      <c r="O876" s="6" t="s">
        <v>48</v>
      </c>
      <c r="P876" s="6" t="s">
        <v>17667</v>
      </c>
      <c r="Q876" s="6" t="s">
        <v>975</v>
      </c>
      <c r="R876" s="6" t="s">
        <v>13382</v>
      </c>
      <c r="S876" s="6" t="s">
        <v>6419</v>
      </c>
      <c r="U876" s="6" t="s">
        <v>49</v>
      </c>
      <c r="V876" s="8">
        <v>44231</v>
      </c>
      <c r="W876" s="8">
        <v>44250</v>
      </c>
      <c r="X876" s="31">
        <v>44773</v>
      </c>
      <c r="Y876" s="6" t="str">
        <f>_xlfn.XLOOKUP(C876,总台账!C:C,总台账!Y:Y)</f>
        <v>正常履行</v>
      </c>
      <c r="AA876" s="6" t="str">
        <f>_xlfn.XLOOKUP(C876,总台账!C:C,总台账!Y:Y)</f>
        <v>正常履行</v>
      </c>
      <c r="AB876" s="6" t="s">
        <v>54</v>
      </c>
      <c r="AC876" s="6" t="s">
        <v>905</v>
      </c>
      <c r="AE876" s="6" t="s">
        <v>52</v>
      </c>
      <c r="AF876" s="6" t="s">
        <v>15767</v>
      </c>
      <c r="AG876" s="6" t="s">
        <v>54</v>
      </c>
      <c r="AJ876" s="6" t="s">
        <v>55</v>
      </c>
      <c r="AK876" s="6" t="s">
        <v>55</v>
      </c>
    </row>
    <row r="877" spans="1:37" ht="14.5" customHeight="1" x14ac:dyDescent="0.45">
      <c r="A877" s="5" t="s">
        <v>15752</v>
      </c>
      <c r="B877" s="6" t="s">
        <v>15753</v>
      </c>
      <c r="C877" s="6" t="s">
        <v>15754</v>
      </c>
      <c r="D877" s="9">
        <f>_xlfn.XLOOKUP(C877,总台账!C:C,总台账!D:D)</f>
        <v>148000</v>
      </c>
      <c r="E877" s="9">
        <f>_xlfn.XLOOKUP(C877,总台账!C:C,总台账!E:E)</f>
        <v>0</v>
      </c>
      <c r="F877" s="6" t="s">
        <v>37</v>
      </c>
      <c r="G877" s="6" t="s">
        <v>278</v>
      </c>
      <c r="H877" s="6" t="s">
        <v>279</v>
      </c>
      <c r="J877" s="11">
        <v>44252</v>
      </c>
      <c r="K877" s="6" t="s">
        <v>13379</v>
      </c>
      <c r="L877" s="6" t="s">
        <v>13380</v>
      </c>
      <c r="M877" s="6" t="s">
        <v>16220</v>
      </c>
      <c r="N877" s="6" t="s">
        <v>18252</v>
      </c>
      <c r="O877" s="6" t="s">
        <v>13707</v>
      </c>
      <c r="P877" s="6" t="s">
        <v>50</v>
      </c>
      <c r="Q877" s="6" t="s">
        <v>975</v>
      </c>
      <c r="R877" s="6" t="s">
        <v>13382</v>
      </c>
      <c r="S877" s="6" t="s">
        <v>1071</v>
      </c>
      <c r="U877" s="6" t="s">
        <v>49</v>
      </c>
      <c r="V877" s="8">
        <v>44235</v>
      </c>
      <c r="W877" s="8">
        <v>44252</v>
      </c>
      <c r="X877" s="31">
        <v>44616</v>
      </c>
      <c r="Y877" s="6" t="str">
        <f>_xlfn.XLOOKUP(C877,总台账!C:C,总台账!Y:Y)</f>
        <v>正常履行</v>
      </c>
      <c r="AA877" s="6" t="str">
        <f>_xlfn.XLOOKUP(C877,总台账!C:C,总台账!Y:Y)</f>
        <v>正常履行</v>
      </c>
      <c r="AB877" s="6" t="s">
        <v>50</v>
      </c>
      <c r="AC877" s="6" t="s">
        <v>905</v>
      </c>
      <c r="AE877" s="6" t="s">
        <v>52</v>
      </c>
      <c r="AF877" s="6" t="s">
        <v>15755</v>
      </c>
      <c r="AG877" s="6" t="s">
        <v>54</v>
      </c>
      <c r="AJ877" s="6" t="s">
        <v>55</v>
      </c>
      <c r="AK877" s="6" t="s">
        <v>55</v>
      </c>
    </row>
    <row r="878" spans="1:37" x14ac:dyDescent="0.45">
      <c r="A878" s="5" t="s">
        <v>4124</v>
      </c>
      <c r="B878" s="6" t="s">
        <v>4125</v>
      </c>
      <c r="C878" s="6" t="s">
        <v>4126</v>
      </c>
      <c r="D878" s="9">
        <f>_xlfn.XLOOKUP(C878,总台账!C:C,总台账!D:D)</f>
        <v>1297440</v>
      </c>
      <c r="E878" s="9">
        <f>_xlfn.XLOOKUP(C878,总台账!C:C,总台账!E:E)</f>
        <v>0</v>
      </c>
      <c r="F878" s="6" t="s">
        <v>37</v>
      </c>
      <c r="G878" s="6" t="s">
        <v>38</v>
      </c>
      <c r="H878" s="6" t="s">
        <v>48</v>
      </c>
      <c r="I878" s="6" t="s">
        <v>322</v>
      </c>
      <c r="J878" s="8">
        <v>44254</v>
      </c>
      <c r="K878" s="6" t="s">
        <v>7955</v>
      </c>
      <c r="L878" s="6" t="s">
        <v>59</v>
      </c>
      <c r="M878" s="6" t="s">
        <v>10765</v>
      </c>
      <c r="N878" s="6" t="s">
        <v>18417</v>
      </c>
      <c r="O878" s="6" t="s">
        <v>93</v>
      </c>
      <c r="P878" s="6" t="s">
        <v>4127</v>
      </c>
      <c r="Q878" s="6" t="s">
        <v>46</v>
      </c>
      <c r="R878" s="6" t="s">
        <v>47</v>
      </c>
      <c r="S878" s="6" t="s">
        <v>48</v>
      </c>
      <c r="U878" s="6" t="s">
        <v>49</v>
      </c>
      <c r="V878" s="8">
        <v>44249</v>
      </c>
      <c r="W878" s="8">
        <v>44254</v>
      </c>
      <c r="X878" s="31">
        <v>44377</v>
      </c>
      <c r="Y878" s="6" t="str">
        <f>_xlfn.XLOOKUP(C878,总台账!C:C,总台账!Y:Y)</f>
        <v>履约终止</v>
      </c>
      <c r="AA878" s="6" t="str">
        <f>_xlfn.XLOOKUP(C878,总台账!C:C,总台账!Y:Y)</f>
        <v>履约终止</v>
      </c>
      <c r="AB878" s="6" t="s">
        <v>50</v>
      </c>
      <c r="AC878" s="6" t="s">
        <v>51</v>
      </c>
      <c r="AE878" s="6" t="s">
        <v>52</v>
      </c>
      <c r="AF878" s="6" t="s">
        <v>4128</v>
      </c>
      <c r="AG878" s="6" t="s">
        <v>54</v>
      </c>
      <c r="AJ878" s="6" t="s">
        <v>55</v>
      </c>
      <c r="AK878" s="6" t="s">
        <v>55</v>
      </c>
    </row>
    <row r="879" spans="1:37" x14ac:dyDescent="0.45">
      <c r="A879" s="5" t="s">
        <v>4112</v>
      </c>
      <c r="B879" s="6" t="s">
        <v>4113</v>
      </c>
      <c r="C879" s="6" t="s">
        <v>4114</v>
      </c>
      <c r="D879" s="9">
        <f>_xlfn.XLOOKUP(C879,总台账!C:C,总台账!D:D)</f>
        <v>5101746</v>
      </c>
      <c r="E879" s="9">
        <f>_xlfn.XLOOKUP(C879,总台账!C:C,总台账!E:E)</f>
        <v>0</v>
      </c>
      <c r="F879" s="6" t="s">
        <v>37</v>
      </c>
      <c r="G879" s="6" t="s">
        <v>38</v>
      </c>
      <c r="H879" s="6" t="s">
        <v>39</v>
      </c>
      <c r="I879" s="6" t="s">
        <v>40</v>
      </c>
      <c r="J879" s="8">
        <v>44254</v>
      </c>
      <c r="K879" s="6" t="s">
        <v>7955</v>
      </c>
      <c r="L879" s="6" t="s">
        <v>42</v>
      </c>
      <c r="M879" s="6" t="s">
        <v>10766</v>
      </c>
      <c r="N879" s="6" t="s">
        <v>18419</v>
      </c>
      <c r="O879" s="6" t="s">
        <v>93</v>
      </c>
      <c r="P879" s="6" t="s">
        <v>4116</v>
      </c>
      <c r="Q879" s="6" t="s">
        <v>46</v>
      </c>
      <c r="R879" s="6" t="s">
        <v>47</v>
      </c>
      <c r="S879" s="6" t="s">
        <v>48</v>
      </c>
      <c r="U879" s="6" t="s">
        <v>49</v>
      </c>
      <c r="V879" s="8">
        <v>44245</v>
      </c>
      <c r="W879" s="8">
        <v>44254</v>
      </c>
      <c r="X879" s="31">
        <v>44377</v>
      </c>
      <c r="Y879" s="6" t="str">
        <f>_xlfn.XLOOKUP(C879,总台账!C:C,总台账!Y:Y)</f>
        <v>履约终止</v>
      </c>
      <c r="AA879" s="6" t="str">
        <f>_xlfn.XLOOKUP(C879,总台账!C:C,总台账!Y:Y)</f>
        <v>履约终止</v>
      </c>
      <c r="AB879" s="6" t="s">
        <v>50</v>
      </c>
      <c r="AC879" s="6" t="s">
        <v>51</v>
      </c>
      <c r="AE879" s="6" t="s">
        <v>52</v>
      </c>
      <c r="AF879" s="6" t="s">
        <v>4117</v>
      </c>
      <c r="AG879" s="6" t="s">
        <v>54</v>
      </c>
      <c r="AJ879" s="6" t="s">
        <v>55</v>
      </c>
      <c r="AK879" s="6" t="s">
        <v>55</v>
      </c>
    </row>
    <row r="880" spans="1:37" ht="14.5" customHeight="1" x14ac:dyDescent="0.45">
      <c r="A880" s="5" t="s">
        <v>4118</v>
      </c>
      <c r="B880" s="6" t="s">
        <v>4119</v>
      </c>
      <c r="C880" s="6" t="s">
        <v>4120</v>
      </c>
      <c r="D880" s="9">
        <f>_xlfn.XLOOKUP(C880,总台账!C:C,总台账!D:D)</f>
        <v>3582800</v>
      </c>
      <c r="E880" s="9">
        <f>_xlfn.XLOOKUP(C880,总台账!C:C,总台账!E:E)</f>
        <v>0</v>
      </c>
      <c r="F880" s="6" t="s">
        <v>37</v>
      </c>
      <c r="G880" s="6" t="s">
        <v>38</v>
      </c>
      <c r="H880" s="6" t="s">
        <v>39</v>
      </c>
      <c r="I880" s="6" t="s">
        <v>40</v>
      </c>
      <c r="J880" s="8">
        <v>44254</v>
      </c>
      <c r="K880" s="6" t="s">
        <v>7955</v>
      </c>
      <c r="L880" s="6" t="s">
        <v>42</v>
      </c>
      <c r="M880" s="6" t="s">
        <v>10767</v>
      </c>
      <c r="N880" s="6" t="s">
        <v>18418</v>
      </c>
      <c r="O880" s="6" t="s">
        <v>93</v>
      </c>
      <c r="P880" s="6" t="s">
        <v>4122</v>
      </c>
      <c r="Q880" s="6" t="s">
        <v>46</v>
      </c>
      <c r="R880" s="6" t="s">
        <v>47</v>
      </c>
      <c r="S880" s="6" t="s">
        <v>48</v>
      </c>
      <c r="U880" s="6" t="s">
        <v>49</v>
      </c>
      <c r="V880" s="8">
        <v>44245</v>
      </c>
      <c r="W880" s="8">
        <v>44254</v>
      </c>
      <c r="X880" s="31">
        <v>44377</v>
      </c>
      <c r="Y880" s="6" t="str">
        <f>_xlfn.XLOOKUP(C880,总台账!C:C,总台账!Y:Y)</f>
        <v>履约终止</v>
      </c>
      <c r="AA880" s="6" t="str">
        <f>_xlfn.XLOOKUP(C880,总台账!C:C,总台账!Y:Y)</f>
        <v>履约终止</v>
      </c>
      <c r="AB880" s="6" t="s">
        <v>50</v>
      </c>
      <c r="AC880" s="6" t="s">
        <v>51</v>
      </c>
      <c r="AE880" s="6" t="s">
        <v>52</v>
      </c>
      <c r="AF880" s="6" t="s">
        <v>4123</v>
      </c>
      <c r="AG880" s="6" t="s">
        <v>54</v>
      </c>
      <c r="AJ880" s="6" t="s">
        <v>55</v>
      </c>
      <c r="AK880" s="6" t="s">
        <v>55</v>
      </c>
    </row>
    <row r="881" spans="1:37" x14ac:dyDescent="0.45">
      <c r="A881" s="5" t="s">
        <v>4155</v>
      </c>
      <c r="B881" s="6" t="s">
        <v>4156</v>
      </c>
      <c r="C881" s="6" t="s">
        <v>4157</v>
      </c>
      <c r="D881" s="9">
        <f>_xlfn.XLOOKUP(C881,总台账!C:C,总台账!D:D)</f>
        <v>8164359</v>
      </c>
      <c r="E881" s="9">
        <f>_xlfn.XLOOKUP(C881,总台账!C:C,总台账!E:E)</f>
        <v>0</v>
      </c>
      <c r="F881" s="6" t="s">
        <v>37</v>
      </c>
      <c r="G881" s="6" t="s">
        <v>38</v>
      </c>
      <c r="H881" s="6" t="s">
        <v>39</v>
      </c>
      <c r="I881" s="6" t="s">
        <v>40</v>
      </c>
      <c r="J881" s="8">
        <v>44258</v>
      </c>
      <c r="K881" s="6" t="s">
        <v>7955</v>
      </c>
      <c r="L881" s="6" t="s">
        <v>42</v>
      </c>
      <c r="M881" s="6" t="s">
        <v>6293</v>
      </c>
      <c r="N881" s="6" t="s">
        <v>18281</v>
      </c>
      <c r="O881" s="6" t="s">
        <v>11204</v>
      </c>
      <c r="P881" s="6" t="s">
        <v>4158</v>
      </c>
      <c r="Q881" s="6" t="s">
        <v>46</v>
      </c>
      <c r="R881" s="6" t="s">
        <v>47</v>
      </c>
      <c r="S881" s="6" t="s">
        <v>48</v>
      </c>
      <c r="U881" s="6" t="s">
        <v>49</v>
      </c>
      <c r="V881" s="8">
        <v>44250</v>
      </c>
      <c r="W881" s="8">
        <v>44258</v>
      </c>
      <c r="X881" s="31">
        <v>44316</v>
      </c>
      <c r="Y881" s="6" t="str">
        <f>_xlfn.XLOOKUP(C881,总台账!C:C,总台账!Y:Y)</f>
        <v>正常履行</v>
      </c>
      <c r="AA881" s="6" t="str">
        <f>_xlfn.XLOOKUP(C881,总台账!C:C,总台账!Y:Y)</f>
        <v>正常履行</v>
      </c>
      <c r="AB881" s="6" t="s">
        <v>50</v>
      </c>
      <c r="AC881" s="6" t="s">
        <v>51</v>
      </c>
      <c r="AE881" s="6" t="s">
        <v>52</v>
      </c>
      <c r="AF881" s="6" t="s">
        <v>4159</v>
      </c>
      <c r="AG881" s="6" t="s">
        <v>54</v>
      </c>
      <c r="AJ881" s="6" t="s">
        <v>55</v>
      </c>
      <c r="AK881" s="6" t="s">
        <v>55</v>
      </c>
    </row>
    <row r="882" spans="1:37" x14ac:dyDescent="0.45">
      <c r="A882" s="5" t="s">
        <v>4129</v>
      </c>
      <c r="B882" s="6" t="s">
        <v>4130</v>
      </c>
      <c r="C882" s="6" t="s">
        <v>4131</v>
      </c>
      <c r="D882" s="9">
        <f>_xlfn.XLOOKUP(C882,总台账!C:C,总台账!D:D)</f>
        <v>400000</v>
      </c>
      <c r="E882" s="9">
        <f>_xlfn.XLOOKUP(C882,总台账!C:C,总台账!E:E)</f>
        <v>0</v>
      </c>
      <c r="F882" s="6" t="s">
        <v>37</v>
      </c>
      <c r="G882" s="6" t="s">
        <v>38</v>
      </c>
      <c r="H882" s="6" t="s">
        <v>39</v>
      </c>
      <c r="I882" s="6" t="s">
        <v>40</v>
      </c>
      <c r="J882" s="8">
        <v>44258</v>
      </c>
      <c r="K882" s="6" t="s">
        <v>7955</v>
      </c>
      <c r="L882" s="6" t="s">
        <v>59</v>
      </c>
      <c r="M882" s="6" t="s">
        <v>6351</v>
      </c>
      <c r="N882" s="6" t="s">
        <v>18300</v>
      </c>
      <c r="O882" s="6" t="s">
        <v>11204</v>
      </c>
      <c r="P882" s="6" t="s">
        <v>4132</v>
      </c>
      <c r="Q882" s="6" t="s">
        <v>46</v>
      </c>
      <c r="R882" s="6" t="s">
        <v>47</v>
      </c>
      <c r="S882" s="6" t="s">
        <v>48</v>
      </c>
      <c r="U882" s="6" t="s">
        <v>49</v>
      </c>
      <c r="V882" s="8">
        <v>44256</v>
      </c>
      <c r="W882" s="8">
        <v>44258</v>
      </c>
      <c r="X882" s="31">
        <v>44300</v>
      </c>
      <c r="Y882" s="6" t="str">
        <f>_xlfn.XLOOKUP(C882,总台账!C:C,总台账!Y:Y)</f>
        <v>履约终止</v>
      </c>
      <c r="AA882" s="6" t="str">
        <f>_xlfn.XLOOKUP(C882,总台账!C:C,总台账!Y:Y)</f>
        <v>履约终止</v>
      </c>
      <c r="AB882" s="6" t="s">
        <v>50</v>
      </c>
      <c r="AC882" s="6" t="s">
        <v>51</v>
      </c>
      <c r="AE882" s="6" t="s">
        <v>52</v>
      </c>
      <c r="AF882" s="6" t="s">
        <v>4133</v>
      </c>
      <c r="AG882" s="6" t="s">
        <v>54</v>
      </c>
      <c r="AJ882" s="6" t="s">
        <v>55</v>
      </c>
      <c r="AK882" s="6" t="s">
        <v>55</v>
      </c>
    </row>
    <row r="883" spans="1:37" x14ac:dyDescent="0.45">
      <c r="A883" s="5" t="s">
        <v>4134</v>
      </c>
      <c r="B883" s="6" t="s">
        <v>4135</v>
      </c>
      <c r="C883" s="6" t="s">
        <v>4136</v>
      </c>
      <c r="D883" s="9">
        <f>_xlfn.XLOOKUP(C883,总台账!C:C,总台账!D:D)</f>
        <v>37684168</v>
      </c>
      <c r="E883" s="9">
        <f>_xlfn.XLOOKUP(C883,总台账!C:C,总台账!E:E)</f>
        <v>0</v>
      </c>
      <c r="F883" s="6" t="s">
        <v>37</v>
      </c>
      <c r="G883" s="6" t="s">
        <v>38</v>
      </c>
      <c r="H883" s="6" t="s">
        <v>39</v>
      </c>
      <c r="I883" s="6" t="s">
        <v>40</v>
      </c>
      <c r="J883" s="8">
        <v>44258</v>
      </c>
      <c r="K883" s="6" t="s">
        <v>7955</v>
      </c>
      <c r="L883" s="6" t="s">
        <v>42</v>
      </c>
      <c r="M883" s="6" t="s">
        <v>10768</v>
      </c>
      <c r="N883" s="6" t="s">
        <v>18420</v>
      </c>
      <c r="O883" s="6" t="s">
        <v>11204</v>
      </c>
      <c r="P883" s="6" t="s">
        <v>4138</v>
      </c>
      <c r="Q883" s="6" t="s">
        <v>46</v>
      </c>
      <c r="R883" s="6" t="s">
        <v>47</v>
      </c>
      <c r="S883" s="6" t="s">
        <v>48</v>
      </c>
      <c r="U883" s="6" t="s">
        <v>49</v>
      </c>
      <c r="V883" s="8">
        <v>44256</v>
      </c>
      <c r="W883" s="8">
        <v>44258</v>
      </c>
      <c r="X883" s="31">
        <v>44834</v>
      </c>
      <c r="Y883" s="6" t="str">
        <f>_xlfn.XLOOKUP(C883,总台账!C:C,总台账!Y:Y)</f>
        <v>正常履行</v>
      </c>
      <c r="AA883" s="6" t="str">
        <f>_xlfn.XLOOKUP(C883,总台账!C:C,总台账!Y:Y)</f>
        <v>正常履行</v>
      </c>
      <c r="AB883" s="6" t="s">
        <v>50</v>
      </c>
      <c r="AC883" s="6" t="s">
        <v>51</v>
      </c>
      <c r="AE883" s="6" t="s">
        <v>52</v>
      </c>
      <c r="AF883" s="6" t="s">
        <v>4139</v>
      </c>
      <c r="AG883" s="6" t="s">
        <v>54</v>
      </c>
      <c r="AJ883" s="6" t="s">
        <v>55</v>
      </c>
      <c r="AK883" s="6" t="s">
        <v>55</v>
      </c>
    </row>
    <row r="884" spans="1:37" x14ac:dyDescent="0.45">
      <c r="A884" s="5" t="s">
        <v>4140</v>
      </c>
      <c r="B884" s="6" t="s">
        <v>4141</v>
      </c>
      <c r="C884" s="6" t="s">
        <v>4142</v>
      </c>
      <c r="D884" s="9">
        <f>_xlfn.XLOOKUP(C884,总台账!C:C,总台账!D:D)</f>
        <v>3626178</v>
      </c>
      <c r="E884" s="9">
        <f>_xlfn.XLOOKUP(C884,总台账!C:C,总台账!E:E)</f>
        <v>0</v>
      </c>
      <c r="F884" s="6" t="s">
        <v>37</v>
      </c>
      <c r="G884" s="6" t="s">
        <v>10690</v>
      </c>
      <c r="H884" s="6" t="s">
        <v>39</v>
      </c>
      <c r="I884" s="6" t="s">
        <v>40</v>
      </c>
      <c r="J884" s="8">
        <v>44258</v>
      </c>
      <c r="K884" s="6" t="s">
        <v>7955</v>
      </c>
      <c r="L884" s="6" t="s">
        <v>59</v>
      </c>
      <c r="M884" s="6" t="s">
        <v>6586</v>
      </c>
      <c r="N884" s="6" t="s">
        <v>18404</v>
      </c>
      <c r="O884" s="6" t="s">
        <v>11204</v>
      </c>
      <c r="P884" s="6" t="s">
        <v>4143</v>
      </c>
      <c r="Q884" s="6" t="s">
        <v>46</v>
      </c>
      <c r="R884" s="6" t="s">
        <v>47</v>
      </c>
      <c r="S884" s="6" t="s">
        <v>48</v>
      </c>
      <c r="U884" s="6" t="s">
        <v>49</v>
      </c>
      <c r="V884" s="8">
        <v>44253</v>
      </c>
      <c r="W884" s="8">
        <v>44258</v>
      </c>
      <c r="X884" s="31">
        <v>44347</v>
      </c>
      <c r="Y884" s="6" t="str">
        <f>_xlfn.XLOOKUP(C884,总台账!C:C,总台账!Y:Y)</f>
        <v>履约终止</v>
      </c>
      <c r="AA884" s="6" t="str">
        <f>_xlfn.XLOOKUP(C884,总台账!C:C,总台账!Y:Y)</f>
        <v>履约终止</v>
      </c>
      <c r="AB884" s="6" t="s">
        <v>50</v>
      </c>
      <c r="AC884" s="6" t="s">
        <v>51</v>
      </c>
      <c r="AE884" s="6" t="s">
        <v>52</v>
      </c>
      <c r="AF884" s="6" t="s">
        <v>4144</v>
      </c>
      <c r="AG884" s="6" t="s">
        <v>54</v>
      </c>
      <c r="AJ884" s="6" t="s">
        <v>55</v>
      </c>
      <c r="AK884" s="6" t="s">
        <v>55</v>
      </c>
    </row>
    <row r="885" spans="1:37" x14ac:dyDescent="0.45">
      <c r="A885" s="5" t="s">
        <v>4145</v>
      </c>
      <c r="B885" s="6" t="s">
        <v>4146</v>
      </c>
      <c r="C885" s="6" t="s">
        <v>4147</v>
      </c>
      <c r="D885" s="9">
        <f>_xlfn.XLOOKUP(C885,总台账!C:C,总台账!D:D)</f>
        <v>2294782</v>
      </c>
      <c r="E885" s="9">
        <f>_xlfn.XLOOKUP(C885,总台账!C:C,总台账!E:E)</f>
        <v>0</v>
      </c>
      <c r="F885" s="6" t="s">
        <v>37</v>
      </c>
      <c r="G885" s="6" t="s">
        <v>38</v>
      </c>
      <c r="H885" s="6" t="s">
        <v>39</v>
      </c>
      <c r="I885" s="6" t="s">
        <v>40</v>
      </c>
      <c r="J885" s="8">
        <v>44258</v>
      </c>
      <c r="K885" s="6" t="s">
        <v>7955</v>
      </c>
      <c r="L885" s="6" t="s">
        <v>59</v>
      </c>
      <c r="M885" s="6" t="s">
        <v>6488</v>
      </c>
      <c r="N885" s="6" t="s">
        <v>18308</v>
      </c>
      <c r="O885" s="6" t="s">
        <v>11204</v>
      </c>
      <c r="P885" s="6" t="s">
        <v>4148</v>
      </c>
      <c r="Q885" s="6" t="s">
        <v>46</v>
      </c>
      <c r="R885" s="6" t="s">
        <v>47</v>
      </c>
      <c r="S885" s="6" t="s">
        <v>48</v>
      </c>
      <c r="U885" s="6" t="s">
        <v>49</v>
      </c>
      <c r="V885" s="8">
        <v>44247</v>
      </c>
      <c r="W885" s="8">
        <v>44258</v>
      </c>
      <c r="X885" s="31">
        <v>44561</v>
      </c>
      <c r="Y885" s="6" t="str">
        <f>_xlfn.XLOOKUP(C885,总台账!C:C,总台账!Y:Y)</f>
        <v>正常履行</v>
      </c>
      <c r="AA885" s="6" t="str">
        <f>_xlfn.XLOOKUP(C885,总台账!C:C,总台账!Y:Y)</f>
        <v>正常履行</v>
      </c>
      <c r="AB885" s="6" t="s">
        <v>50</v>
      </c>
      <c r="AC885" s="6" t="s">
        <v>51</v>
      </c>
      <c r="AE885" s="6" t="s">
        <v>52</v>
      </c>
      <c r="AF885" s="6" t="s">
        <v>4149</v>
      </c>
      <c r="AG885" s="6" t="s">
        <v>54</v>
      </c>
      <c r="AJ885" s="6" t="s">
        <v>55</v>
      </c>
      <c r="AK885" s="6" t="s">
        <v>55</v>
      </c>
    </row>
    <row r="886" spans="1:37" ht="14.5" customHeight="1" x14ac:dyDescent="0.45">
      <c r="A886" s="5" t="s">
        <v>4150</v>
      </c>
      <c r="B886" s="6" t="s">
        <v>4151</v>
      </c>
      <c r="C886" s="6" t="s">
        <v>4152</v>
      </c>
      <c r="D886" s="9">
        <f>_xlfn.XLOOKUP(C886,总台账!C:C,总台账!D:D)</f>
        <v>1914000</v>
      </c>
      <c r="E886" s="9">
        <f>_xlfn.XLOOKUP(C886,总台账!C:C,总台账!E:E)</f>
        <v>0</v>
      </c>
      <c r="F886" s="6" t="s">
        <v>37</v>
      </c>
      <c r="G886" s="6" t="s">
        <v>38</v>
      </c>
      <c r="H886" s="6" t="s">
        <v>39</v>
      </c>
      <c r="I886" s="6" t="s">
        <v>40</v>
      </c>
      <c r="J886" s="8">
        <v>44258</v>
      </c>
      <c r="K886" s="6" t="s">
        <v>7955</v>
      </c>
      <c r="L886" s="6" t="s">
        <v>59</v>
      </c>
      <c r="M886" s="6" t="s">
        <v>6586</v>
      </c>
      <c r="N886" s="6" t="s">
        <v>18404</v>
      </c>
      <c r="O886" s="6" t="s">
        <v>11204</v>
      </c>
      <c r="P886" s="6" t="s">
        <v>4153</v>
      </c>
      <c r="Q886" s="6" t="s">
        <v>46</v>
      </c>
      <c r="R886" s="6" t="s">
        <v>47</v>
      </c>
      <c r="S886" s="6" t="s">
        <v>48</v>
      </c>
      <c r="U886" s="6" t="s">
        <v>49</v>
      </c>
      <c r="V886" s="8">
        <v>44253</v>
      </c>
      <c r="W886" s="8">
        <v>44258</v>
      </c>
      <c r="X886" s="31">
        <v>44347</v>
      </c>
      <c r="Y886" s="6" t="str">
        <f>_xlfn.XLOOKUP(C886,总台账!C:C,总台账!Y:Y)</f>
        <v>履约终止</v>
      </c>
      <c r="AA886" s="6" t="str">
        <f>_xlfn.XLOOKUP(C886,总台账!C:C,总台账!Y:Y)</f>
        <v>履约终止</v>
      </c>
      <c r="AB886" s="6" t="s">
        <v>50</v>
      </c>
      <c r="AC886" s="6" t="s">
        <v>51</v>
      </c>
      <c r="AE886" s="6" t="s">
        <v>52</v>
      </c>
      <c r="AF886" s="6" t="s">
        <v>4154</v>
      </c>
      <c r="AG886" s="6" t="s">
        <v>54</v>
      </c>
      <c r="AJ886" s="6" t="s">
        <v>55</v>
      </c>
      <c r="AK886" s="6" t="s">
        <v>55</v>
      </c>
    </row>
    <row r="887" spans="1:37" x14ac:dyDescent="0.45">
      <c r="A887" s="5" t="s">
        <v>4160</v>
      </c>
      <c r="B887" s="6" t="s">
        <v>4161</v>
      </c>
      <c r="C887" s="6" t="s">
        <v>4162</v>
      </c>
      <c r="D887" s="9">
        <f>_xlfn.XLOOKUP(C887,总台账!C:C,总台账!D:D)</f>
        <v>1747384</v>
      </c>
      <c r="E887" s="9">
        <f>_xlfn.XLOOKUP(C887,总台账!C:C,总台账!E:E)</f>
        <v>0</v>
      </c>
      <c r="F887" s="6" t="s">
        <v>37</v>
      </c>
      <c r="G887" s="6" t="s">
        <v>38</v>
      </c>
      <c r="H887" s="6" t="s">
        <v>39</v>
      </c>
      <c r="I887" s="6" t="s">
        <v>40</v>
      </c>
      <c r="J887" s="8">
        <v>44258</v>
      </c>
      <c r="K887" s="6" t="s">
        <v>7955</v>
      </c>
      <c r="L887" s="6" t="s">
        <v>59</v>
      </c>
      <c r="M887" s="6" t="s">
        <v>6488</v>
      </c>
      <c r="N887" s="6" t="s">
        <v>18308</v>
      </c>
      <c r="O887" s="6" t="s">
        <v>11204</v>
      </c>
      <c r="P887" s="6" t="s">
        <v>4163</v>
      </c>
      <c r="Q887" s="6" t="s">
        <v>46</v>
      </c>
      <c r="R887" s="6" t="s">
        <v>47</v>
      </c>
      <c r="S887" s="6" t="s">
        <v>48</v>
      </c>
      <c r="U887" s="6" t="s">
        <v>49</v>
      </c>
      <c r="V887" s="8">
        <v>44253</v>
      </c>
      <c r="W887" s="8">
        <v>44258</v>
      </c>
      <c r="X887" s="31">
        <v>44347</v>
      </c>
      <c r="Y887" s="6" t="str">
        <f>_xlfn.XLOOKUP(C887,总台账!C:C,总台账!Y:Y)</f>
        <v>正常履行</v>
      </c>
      <c r="AA887" s="6" t="str">
        <f>_xlfn.XLOOKUP(C887,总台账!C:C,总台账!Y:Y)</f>
        <v>正常履行</v>
      </c>
      <c r="AB887" s="6" t="s">
        <v>50</v>
      </c>
      <c r="AC887" s="6" t="s">
        <v>51</v>
      </c>
      <c r="AE887" s="6" t="s">
        <v>52</v>
      </c>
      <c r="AF887" s="6" t="s">
        <v>4164</v>
      </c>
      <c r="AG887" s="6" t="s">
        <v>54</v>
      </c>
      <c r="AJ887" s="6" t="s">
        <v>55</v>
      </c>
      <c r="AK887" s="6" t="s">
        <v>55</v>
      </c>
    </row>
    <row r="888" spans="1:37" x14ac:dyDescent="0.45">
      <c r="A888" s="5" t="s">
        <v>4165</v>
      </c>
      <c r="B888" s="6" t="s">
        <v>4166</v>
      </c>
      <c r="C888" s="6" t="s">
        <v>4167</v>
      </c>
      <c r="D888" s="9">
        <f>_xlfn.XLOOKUP(C888,总台账!C:C,总台账!D:D)</f>
        <v>1580000</v>
      </c>
      <c r="E888" s="9">
        <f>_xlfn.XLOOKUP(C888,总台账!C:C,总台账!E:E)</f>
        <v>0</v>
      </c>
      <c r="F888" s="6" t="s">
        <v>37</v>
      </c>
      <c r="G888" s="6" t="s">
        <v>38</v>
      </c>
      <c r="H888" s="6" t="s">
        <v>39</v>
      </c>
      <c r="I888" s="6" t="s">
        <v>40</v>
      </c>
      <c r="J888" s="8">
        <v>44258</v>
      </c>
      <c r="K888" s="6" t="s">
        <v>7955</v>
      </c>
      <c r="L888" s="6" t="s">
        <v>59</v>
      </c>
      <c r="M888" s="6" t="s">
        <v>6351</v>
      </c>
      <c r="N888" s="6" t="s">
        <v>18300</v>
      </c>
      <c r="O888" s="6" t="s">
        <v>11204</v>
      </c>
      <c r="P888" s="6" t="s">
        <v>4168</v>
      </c>
      <c r="Q888" s="6" t="s">
        <v>46</v>
      </c>
      <c r="R888" s="6" t="s">
        <v>47</v>
      </c>
      <c r="S888" s="6" t="s">
        <v>48</v>
      </c>
      <c r="U888" s="6" t="s">
        <v>49</v>
      </c>
      <c r="V888" s="8">
        <v>44256</v>
      </c>
      <c r="W888" s="8">
        <v>44258</v>
      </c>
      <c r="X888" s="31">
        <v>44300</v>
      </c>
      <c r="Y888" s="6" t="str">
        <f>_xlfn.XLOOKUP(C888,总台账!C:C,总台账!Y:Y)</f>
        <v>履约终止</v>
      </c>
      <c r="AA888" s="6" t="str">
        <f>_xlfn.XLOOKUP(C888,总台账!C:C,总台账!Y:Y)</f>
        <v>履约终止</v>
      </c>
      <c r="AB888" s="6" t="s">
        <v>50</v>
      </c>
      <c r="AC888" s="6" t="s">
        <v>51</v>
      </c>
      <c r="AE888" s="6" t="s">
        <v>52</v>
      </c>
      <c r="AF888" s="6" t="s">
        <v>4169</v>
      </c>
      <c r="AG888" s="6" t="s">
        <v>54</v>
      </c>
      <c r="AJ888" s="6" t="s">
        <v>55</v>
      </c>
      <c r="AK888" s="6" t="s">
        <v>55</v>
      </c>
    </row>
    <row r="889" spans="1:37" x14ac:dyDescent="0.45">
      <c r="A889" s="5" t="s">
        <v>15740</v>
      </c>
      <c r="B889" s="6" t="s">
        <v>15741</v>
      </c>
      <c r="C889" s="6" t="s">
        <v>15742</v>
      </c>
      <c r="D889" s="9">
        <f>_xlfn.XLOOKUP(C889,总台账!C:C,总台账!D:D)</f>
        <v>0</v>
      </c>
      <c r="E889" s="9">
        <f>_xlfn.XLOOKUP(C889,总台账!C:C,总台账!E:E)</f>
        <v>0</v>
      </c>
      <c r="G889" s="6" t="s">
        <v>13491</v>
      </c>
      <c r="H889" s="6" t="s">
        <v>13492</v>
      </c>
      <c r="J889" s="11">
        <v>44260</v>
      </c>
      <c r="K889" s="6" t="s">
        <v>13379</v>
      </c>
      <c r="L889" s="6" t="s">
        <v>13380</v>
      </c>
      <c r="M889" s="6" t="s">
        <v>16267</v>
      </c>
      <c r="N889" s="6" t="s">
        <v>18421</v>
      </c>
      <c r="O889" s="6" t="s">
        <v>48</v>
      </c>
      <c r="P889" s="6" t="s">
        <v>50</v>
      </c>
      <c r="Q889" s="6" t="s">
        <v>46</v>
      </c>
      <c r="R889" s="6" t="s">
        <v>947</v>
      </c>
      <c r="U889" s="6" t="s">
        <v>49</v>
      </c>
      <c r="V889" s="8">
        <v>44256</v>
      </c>
      <c r="W889" s="8">
        <v>44260</v>
      </c>
      <c r="X889" s="31">
        <v>44469</v>
      </c>
      <c r="Y889" s="6" t="str">
        <f>_xlfn.XLOOKUP(C889,总台账!C:C,总台账!Y:Y)</f>
        <v>正常履行</v>
      </c>
      <c r="AA889" s="6" t="str">
        <f>_xlfn.XLOOKUP(C889,总台账!C:C,总台账!Y:Y)</f>
        <v>正常履行</v>
      </c>
      <c r="AB889" s="6" t="s">
        <v>50</v>
      </c>
      <c r="AC889" s="6" t="s">
        <v>51</v>
      </c>
      <c r="AE889" s="6" t="s">
        <v>52</v>
      </c>
      <c r="AF889" s="6" t="s">
        <v>15743</v>
      </c>
      <c r="AG889" s="6" t="s">
        <v>54</v>
      </c>
      <c r="AJ889" s="6" t="s">
        <v>55</v>
      </c>
      <c r="AK889" s="6" t="s">
        <v>55</v>
      </c>
    </row>
    <row r="890" spans="1:37" x14ac:dyDescent="0.45">
      <c r="A890" s="5" t="s">
        <v>4170</v>
      </c>
      <c r="B890" s="6" t="s">
        <v>4171</v>
      </c>
      <c r="C890" s="6" t="s">
        <v>4172</v>
      </c>
      <c r="D890" s="9">
        <f>_xlfn.XLOOKUP(C890,总台账!C:C,总台账!D:D)</f>
        <v>3700000</v>
      </c>
      <c r="E890" s="9">
        <f>_xlfn.XLOOKUP(C890,总台账!C:C,总台账!E:E)</f>
        <v>0</v>
      </c>
      <c r="F890" s="6" t="s">
        <v>37</v>
      </c>
      <c r="G890" s="6" t="s">
        <v>38</v>
      </c>
      <c r="H890" s="6" t="s">
        <v>39</v>
      </c>
      <c r="I890" s="6" t="s">
        <v>40</v>
      </c>
      <c r="J890" s="8">
        <v>44263</v>
      </c>
      <c r="K890" s="6" t="s">
        <v>7955</v>
      </c>
      <c r="L890" s="6" t="s">
        <v>59</v>
      </c>
      <c r="M890" s="6" t="s">
        <v>10769</v>
      </c>
      <c r="N890" s="6" t="s">
        <v>18422</v>
      </c>
      <c r="O890" s="6" t="s">
        <v>19910</v>
      </c>
      <c r="P890" s="6" t="s">
        <v>4174</v>
      </c>
      <c r="Q890" s="6" t="s">
        <v>46</v>
      </c>
      <c r="R890" s="6" t="s">
        <v>47</v>
      </c>
      <c r="S890" s="6" t="s">
        <v>48</v>
      </c>
      <c r="U890" s="6" t="s">
        <v>49</v>
      </c>
      <c r="V890" s="8">
        <v>44258</v>
      </c>
      <c r="W890" s="8">
        <v>44263</v>
      </c>
      <c r="X890" s="31">
        <v>44377</v>
      </c>
      <c r="Y890" s="6" t="str">
        <f>_xlfn.XLOOKUP(C890,总台账!C:C,总台账!Y:Y)</f>
        <v>正常履行</v>
      </c>
      <c r="AA890" s="6" t="str">
        <f>_xlfn.XLOOKUP(C890,总台账!C:C,总台账!Y:Y)</f>
        <v>正常履行</v>
      </c>
      <c r="AB890" s="6" t="s">
        <v>50</v>
      </c>
      <c r="AC890" s="6" t="s">
        <v>51</v>
      </c>
      <c r="AE890" s="6" t="s">
        <v>52</v>
      </c>
      <c r="AF890" s="6" t="s">
        <v>4175</v>
      </c>
      <c r="AG890" s="6" t="s">
        <v>54</v>
      </c>
      <c r="AJ890" s="6" t="s">
        <v>55</v>
      </c>
      <c r="AK890" s="6" t="s">
        <v>55</v>
      </c>
    </row>
    <row r="891" spans="1:37" x14ac:dyDescent="0.45">
      <c r="A891" s="5" t="s">
        <v>15732</v>
      </c>
      <c r="B891" s="6" t="s">
        <v>15733</v>
      </c>
      <c r="C891" s="6" t="s">
        <v>15734</v>
      </c>
      <c r="D891" s="9">
        <f>_xlfn.XLOOKUP(C891,总台账!C:C,总台账!D:D)</f>
        <v>369012</v>
      </c>
      <c r="E891" s="9">
        <f>_xlfn.XLOOKUP(C891,总台账!C:C,总台账!E:E)</f>
        <v>0</v>
      </c>
      <c r="F891" s="6" t="s">
        <v>6636</v>
      </c>
      <c r="G891" s="6" t="s">
        <v>38</v>
      </c>
      <c r="H891" s="6" t="s">
        <v>39</v>
      </c>
      <c r="I891" s="6" t="s">
        <v>40</v>
      </c>
      <c r="J891" s="11">
        <v>44264</v>
      </c>
      <c r="K891" s="6" t="s">
        <v>13379</v>
      </c>
      <c r="L891" s="6" t="s">
        <v>13380</v>
      </c>
      <c r="M891" s="6" t="s">
        <v>16268</v>
      </c>
      <c r="N891" s="6" t="s">
        <v>18423</v>
      </c>
      <c r="O891" s="6" t="s">
        <v>13707</v>
      </c>
      <c r="P891" s="6" t="s">
        <v>50</v>
      </c>
      <c r="Q891" s="6" t="s">
        <v>46</v>
      </c>
      <c r="R891" s="6" t="s">
        <v>13382</v>
      </c>
      <c r="U891" s="6" t="s">
        <v>49</v>
      </c>
      <c r="V891" s="8">
        <v>44259</v>
      </c>
      <c r="W891" s="8">
        <v>44348</v>
      </c>
      <c r="X891" s="31">
        <v>46538</v>
      </c>
      <c r="Y891" s="6" t="str">
        <f>_xlfn.XLOOKUP(C891,总台账!C:C,总台账!Y:Y)</f>
        <v>正常履行</v>
      </c>
      <c r="AA891" s="6" t="str">
        <f>_xlfn.XLOOKUP(C891,总台账!C:C,总台账!Y:Y)</f>
        <v>正常履行</v>
      </c>
      <c r="AB891" s="6" t="s">
        <v>50</v>
      </c>
      <c r="AC891" s="6" t="s">
        <v>51</v>
      </c>
      <c r="AE891" s="6" t="s">
        <v>52</v>
      </c>
      <c r="AF891" s="6" t="s">
        <v>15735</v>
      </c>
      <c r="AG891" s="6" t="s">
        <v>54</v>
      </c>
      <c r="AJ891" s="6" t="s">
        <v>55</v>
      </c>
      <c r="AK891" s="6" t="s">
        <v>55</v>
      </c>
    </row>
    <row r="892" spans="1:37" x14ac:dyDescent="0.45">
      <c r="A892" s="5" t="s">
        <v>15736</v>
      </c>
      <c r="B892" s="6" t="s">
        <v>15737</v>
      </c>
      <c r="C892" s="6" t="s">
        <v>15738</v>
      </c>
      <c r="D892" s="9">
        <f>_xlfn.XLOOKUP(C892,总台账!C:C,总台账!D:D)</f>
        <v>820000</v>
      </c>
      <c r="E892" s="9">
        <f>_xlfn.XLOOKUP(C892,总台账!C:C,总台账!E:E)</f>
        <v>0</v>
      </c>
      <c r="F892" s="6" t="s">
        <v>37</v>
      </c>
      <c r="G892" s="6" t="s">
        <v>278</v>
      </c>
      <c r="H892" s="6" t="s">
        <v>279</v>
      </c>
      <c r="J892" s="11">
        <v>44264</v>
      </c>
      <c r="K892" s="6" t="s">
        <v>13379</v>
      </c>
      <c r="L892" s="6" t="s">
        <v>13380</v>
      </c>
      <c r="M892" s="6" t="s">
        <v>16263</v>
      </c>
      <c r="N892" s="6" t="s">
        <v>18396</v>
      </c>
      <c r="O892" s="6" t="s">
        <v>19910</v>
      </c>
      <c r="P892" s="6" t="s">
        <v>17668</v>
      </c>
      <c r="Q892" s="6" t="s">
        <v>81</v>
      </c>
      <c r="R892" s="6" t="s">
        <v>13382</v>
      </c>
      <c r="S892" s="6" t="s">
        <v>1071</v>
      </c>
      <c r="U892" s="6" t="s">
        <v>49</v>
      </c>
      <c r="V892" s="8">
        <v>44257</v>
      </c>
      <c r="W892" s="8">
        <v>44265</v>
      </c>
      <c r="X892" s="31">
        <v>44377</v>
      </c>
      <c r="Y892" s="6" t="str">
        <f>_xlfn.XLOOKUP(C892,总台账!C:C,总台账!Y:Y)</f>
        <v>正常履行</v>
      </c>
      <c r="AA892" s="6" t="str">
        <f>_xlfn.XLOOKUP(C892,总台账!C:C,总台账!Y:Y)</f>
        <v>正常履行</v>
      </c>
      <c r="AB892" s="6" t="s">
        <v>50</v>
      </c>
      <c r="AC892" s="6" t="s">
        <v>905</v>
      </c>
      <c r="AE892" s="6" t="s">
        <v>52</v>
      </c>
      <c r="AF892" s="6" t="s">
        <v>15739</v>
      </c>
      <c r="AG892" s="6" t="s">
        <v>54</v>
      </c>
      <c r="AJ892" s="6" t="s">
        <v>55</v>
      </c>
      <c r="AK892" s="6" t="s">
        <v>55</v>
      </c>
    </row>
    <row r="893" spans="1:37" x14ac:dyDescent="0.45">
      <c r="A893" s="5" t="s">
        <v>15728</v>
      </c>
      <c r="B893" s="6" t="s">
        <v>15729</v>
      </c>
      <c r="C893" s="6" t="s">
        <v>15730</v>
      </c>
      <c r="D893" s="9">
        <f>_xlfn.XLOOKUP(C893,总台账!C:C,总台账!D:D)</f>
        <v>8674200</v>
      </c>
      <c r="E893" s="9">
        <f>_xlfn.XLOOKUP(C893,总台账!C:C,总台账!E:E)</f>
        <v>0</v>
      </c>
      <c r="F893" s="6" t="s">
        <v>37</v>
      </c>
      <c r="G893" s="6" t="s">
        <v>38</v>
      </c>
      <c r="H893" s="6" t="s">
        <v>39</v>
      </c>
      <c r="I893" s="6" t="s">
        <v>40</v>
      </c>
      <c r="J893" s="11">
        <v>44265</v>
      </c>
      <c r="K893" s="6" t="s">
        <v>13379</v>
      </c>
      <c r="L893" s="6" t="s">
        <v>13380</v>
      </c>
      <c r="M893" s="6" t="s">
        <v>16237</v>
      </c>
      <c r="N893" s="6" t="s">
        <v>18332</v>
      </c>
      <c r="O893" s="6" t="s">
        <v>13707</v>
      </c>
      <c r="P893" s="6" t="s">
        <v>50</v>
      </c>
      <c r="Q893" s="6" t="s">
        <v>46</v>
      </c>
      <c r="R893" s="6" t="s">
        <v>13382</v>
      </c>
      <c r="U893" s="6" t="s">
        <v>49</v>
      </c>
      <c r="V893" s="8">
        <v>44259</v>
      </c>
      <c r="W893" s="8">
        <v>44265</v>
      </c>
      <c r="X893" s="31">
        <v>44356</v>
      </c>
      <c r="Y893" s="6" t="str">
        <f>_xlfn.XLOOKUP(C893,总台账!C:C,总台账!Y:Y)</f>
        <v>正常履行</v>
      </c>
      <c r="AA893" s="6" t="str">
        <f>_xlfn.XLOOKUP(C893,总台账!C:C,总台账!Y:Y)</f>
        <v>正常履行</v>
      </c>
      <c r="AB893" s="6" t="s">
        <v>50</v>
      </c>
      <c r="AC893" s="6" t="s">
        <v>51</v>
      </c>
      <c r="AE893" s="6" t="s">
        <v>52</v>
      </c>
      <c r="AF893" s="6" t="s">
        <v>15731</v>
      </c>
      <c r="AG893" s="6" t="s">
        <v>54</v>
      </c>
      <c r="AJ893" s="6" t="s">
        <v>55</v>
      </c>
      <c r="AK893" s="6" t="s">
        <v>55</v>
      </c>
    </row>
    <row r="894" spans="1:37" x14ac:dyDescent="0.45">
      <c r="A894" s="5" t="s">
        <v>15744</v>
      </c>
      <c r="B894" s="6" t="s">
        <v>15745</v>
      </c>
      <c r="C894" s="6" t="s">
        <v>15746</v>
      </c>
      <c r="D894" s="9">
        <f>_xlfn.XLOOKUP(C894,总台账!C:C,总台账!D:D)</f>
        <v>850000</v>
      </c>
      <c r="E894" s="9">
        <f>_xlfn.XLOOKUP(C894,总台账!C:C,总台账!E:E)</f>
        <v>0</v>
      </c>
      <c r="F894" s="6" t="s">
        <v>37</v>
      </c>
      <c r="G894" s="6" t="s">
        <v>278</v>
      </c>
      <c r="H894" s="6" t="s">
        <v>479</v>
      </c>
      <c r="J894" s="11">
        <v>44267</v>
      </c>
      <c r="K894" s="6" t="s">
        <v>13379</v>
      </c>
      <c r="L894" s="6" t="s">
        <v>13380</v>
      </c>
      <c r="M894" s="6" t="s">
        <v>16220</v>
      </c>
      <c r="N894" s="6" t="s">
        <v>18252</v>
      </c>
      <c r="O894" s="6" t="s">
        <v>44</v>
      </c>
      <c r="P894" s="6" t="s">
        <v>50</v>
      </c>
      <c r="Q894" s="6" t="s">
        <v>975</v>
      </c>
      <c r="R894" s="6" t="s">
        <v>13382</v>
      </c>
      <c r="S894" s="6" t="s">
        <v>1071</v>
      </c>
      <c r="U894" s="6" t="s">
        <v>49</v>
      </c>
      <c r="V894" s="8">
        <v>44249</v>
      </c>
      <c r="W894" s="8">
        <v>44267</v>
      </c>
      <c r="X894" s="31">
        <v>44561</v>
      </c>
      <c r="Y894" s="6" t="str">
        <f>_xlfn.XLOOKUP(C894,总台账!C:C,总台账!Y:Y)</f>
        <v>正常履行</v>
      </c>
      <c r="AA894" s="6" t="str">
        <f>_xlfn.XLOOKUP(C894,总台账!C:C,总台账!Y:Y)</f>
        <v>正常履行</v>
      </c>
      <c r="AB894" s="6" t="s">
        <v>50</v>
      </c>
      <c r="AC894" s="6" t="s">
        <v>905</v>
      </c>
      <c r="AE894" s="6" t="s">
        <v>52</v>
      </c>
      <c r="AF894" s="6" t="s">
        <v>15747</v>
      </c>
      <c r="AG894" s="6" t="s">
        <v>54</v>
      </c>
      <c r="AJ894" s="6" t="s">
        <v>55</v>
      </c>
      <c r="AK894" s="6" t="s">
        <v>55</v>
      </c>
    </row>
    <row r="895" spans="1:37" ht="14.5" customHeight="1" x14ac:dyDescent="0.45">
      <c r="A895" s="5" t="s">
        <v>4176</v>
      </c>
      <c r="B895" s="6" t="s">
        <v>4177</v>
      </c>
      <c r="C895" s="6" t="s">
        <v>4178</v>
      </c>
      <c r="D895" s="9">
        <f>_xlfn.XLOOKUP(C895,总台账!C:C,总台账!D:D)</f>
        <v>10500462</v>
      </c>
      <c r="E895" s="9">
        <f>_xlfn.XLOOKUP(C895,总台账!C:C,总台账!E:E)</f>
        <v>0</v>
      </c>
      <c r="F895" s="6" t="s">
        <v>37</v>
      </c>
      <c r="G895" s="6" t="s">
        <v>38</v>
      </c>
      <c r="H895" s="6" t="s">
        <v>39</v>
      </c>
      <c r="I895" s="6" t="s">
        <v>40</v>
      </c>
      <c r="J895" s="8">
        <v>44268</v>
      </c>
      <c r="K895" s="6" t="s">
        <v>7955</v>
      </c>
      <c r="L895" s="6" t="s">
        <v>59</v>
      </c>
      <c r="M895" s="6" t="s">
        <v>6949</v>
      </c>
      <c r="N895" s="6" t="s">
        <v>18298</v>
      </c>
      <c r="O895" s="6" t="s">
        <v>11204</v>
      </c>
      <c r="P895" s="6" t="s">
        <v>8988</v>
      </c>
      <c r="Q895" s="6" t="s">
        <v>46</v>
      </c>
      <c r="R895" s="6" t="s">
        <v>47</v>
      </c>
      <c r="S895" s="6" t="s">
        <v>48</v>
      </c>
      <c r="U895" s="6" t="s">
        <v>49</v>
      </c>
      <c r="V895" s="8">
        <v>44264</v>
      </c>
      <c r="W895" s="8">
        <v>44268</v>
      </c>
      <c r="X895" s="31">
        <v>44530</v>
      </c>
      <c r="Y895" s="6" t="str">
        <f>_xlfn.XLOOKUP(C895,总台账!C:C,总台账!Y:Y)</f>
        <v>正常履行</v>
      </c>
      <c r="AA895" s="6" t="str">
        <f>_xlfn.XLOOKUP(C895,总台账!C:C,总台账!Y:Y)</f>
        <v>正常履行</v>
      </c>
      <c r="AB895" s="6" t="s">
        <v>50</v>
      </c>
      <c r="AC895" s="6" t="s">
        <v>51</v>
      </c>
      <c r="AE895" s="6" t="s">
        <v>52</v>
      </c>
      <c r="AF895" s="6" t="s">
        <v>4179</v>
      </c>
      <c r="AG895" s="6" t="s">
        <v>54</v>
      </c>
      <c r="AJ895" s="6" t="s">
        <v>55</v>
      </c>
      <c r="AK895" s="6" t="s">
        <v>55</v>
      </c>
    </row>
    <row r="896" spans="1:37" x14ac:dyDescent="0.45">
      <c r="A896" s="5" t="s">
        <v>4180</v>
      </c>
      <c r="B896" s="6" t="s">
        <v>4181</v>
      </c>
      <c r="C896" s="6" t="s">
        <v>4182</v>
      </c>
      <c r="D896" s="9">
        <f>_xlfn.XLOOKUP(C896,总台账!C:C,总台账!D:D)</f>
        <v>10508459</v>
      </c>
      <c r="E896" s="9">
        <f>_xlfn.XLOOKUP(C896,总台账!C:C,总台账!E:E)</f>
        <v>0</v>
      </c>
      <c r="F896" s="6" t="s">
        <v>37</v>
      </c>
      <c r="G896" s="6" t="s">
        <v>38</v>
      </c>
      <c r="H896" s="6" t="s">
        <v>39</v>
      </c>
      <c r="I896" s="6" t="s">
        <v>40</v>
      </c>
      <c r="J896" s="8">
        <v>44268</v>
      </c>
      <c r="K896" s="6" t="s">
        <v>7955</v>
      </c>
      <c r="L896" s="6" t="s">
        <v>59</v>
      </c>
      <c r="M896" s="6" t="s">
        <v>10770</v>
      </c>
      <c r="N896" s="6" t="s">
        <v>18424</v>
      </c>
      <c r="O896" s="6" t="s">
        <v>11204</v>
      </c>
      <c r="P896" s="6" t="s">
        <v>8989</v>
      </c>
      <c r="Q896" s="6" t="s">
        <v>46</v>
      </c>
      <c r="R896" s="6" t="s">
        <v>47</v>
      </c>
      <c r="S896" s="6" t="s">
        <v>48</v>
      </c>
      <c r="U896" s="6" t="s">
        <v>49</v>
      </c>
      <c r="V896" s="8">
        <v>44264</v>
      </c>
      <c r="W896" s="8">
        <v>44268</v>
      </c>
      <c r="X896" s="31">
        <v>44530</v>
      </c>
      <c r="Y896" s="6" t="str">
        <f>_xlfn.XLOOKUP(C896,总台账!C:C,总台账!Y:Y)</f>
        <v>正常履行</v>
      </c>
      <c r="AA896" s="6" t="str">
        <f>_xlfn.XLOOKUP(C896,总台账!C:C,总台账!Y:Y)</f>
        <v>正常履行</v>
      </c>
      <c r="AB896" s="6" t="s">
        <v>50</v>
      </c>
      <c r="AC896" s="6" t="s">
        <v>51</v>
      </c>
      <c r="AE896" s="6" t="s">
        <v>52</v>
      </c>
      <c r="AF896" s="6" t="s">
        <v>4183</v>
      </c>
      <c r="AG896" s="6" t="s">
        <v>54</v>
      </c>
      <c r="AJ896" s="6" t="s">
        <v>55</v>
      </c>
      <c r="AK896" s="6" t="s">
        <v>55</v>
      </c>
    </row>
    <row r="897" spans="1:37" ht="14.5" customHeight="1" x14ac:dyDescent="0.45">
      <c r="A897" s="5" t="s">
        <v>15724</v>
      </c>
      <c r="B897" s="6" t="s">
        <v>15725</v>
      </c>
      <c r="C897" s="6" t="s">
        <v>15726</v>
      </c>
      <c r="D897" s="9">
        <f>_xlfn.XLOOKUP(C897,总台账!C:C,总台账!D:D)</f>
        <v>168000</v>
      </c>
      <c r="E897" s="9">
        <f>_xlfn.XLOOKUP(C897,总台账!C:C,总台账!E:E)</f>
        <v>0</v>
      </c>
      <c r="F897" s="6" t="s">
        <v>37</v>
      </c>
      <c r="G897" s="6" t="s">
        <v>38</v>
      </c>
      <c r="H897" s="6" t="s">
        <v>39</v>
      </c>
      <c r="I897" s="6" t="s">
        <v>40</v>
      </c>
      <c r="J897" s="11">
        <v>44270</v>
      </c>
      <c r="K897" s="6" t="s">
        <v>13379</v>
      </c>
      <c r="L897" s="6" t="s">
        <v>13380</v>
      </c>
      <c r="M897" s="6" t="s">
        <v>16269</v>
      </c>
      <c r="N897" s="6" t="s">
        <v>18425</v>
      </c>
      <c r="O897" s="6" t="s">
        <v>19911</v>
      </c>
      <c r="P897" s="6" t="s">
        <v>17669</v>
      </c>
      <c r="Q897" s="6" t="s">
        <v>975</v>
      </c>
      <c r="R897" s="6" t="s">
        <v>13382</v>
      </c>
      <c r="S897" s="6" t="s">
        <v>6419</v>
      </c>
      <c r="U897" s="6" t="s">
        <v>49</v>
      </c>
      <c r="V897" s="8">
        <v>44265</v>
      </c>
      <c r="W897" s="8">
        <v>44270</v>
      </c>
      <c r="X897" s="31">
        <v>45046</v>
      </c>
      <c r="Y897" s="6" t="str">
        <f>_xlfn.XLOOKUP(C897,总台账!C:C,总台账!Y:Y)</f>
        <v>正常履行</v>
      </c>
      <c r="AA897" s="6" t="str">
        <f>_xlfn.XLOOKUP(C897,总台账!C:C,总台账!Y:Y)</f>
        <v>正常履行</v>
      </c>
      <c r="AB897" s="6" t="s">
        <v>54</v>
      </c>
      <c r="AC897" s="6" t="s">
        <v>905</v>
      </c>
      <c r="AE897" s="6" t="s">
        <v>52</v>
      </c>
      <c r="AF897" s="6" t="s">
        <v>15727</v>
      </c>
      <c r="AG897" s="6" t="s">
        <v>54</v>
      </c>
      <c r="AJ897" s="6" t="s">
        <v>55</v>
      </c>
      <c r="AK897" s="6" t="s">
        <v>55</v>
      </c>
    </row>
    <row r="898" spans="1:37" x14ac:dyDescent="0.45">
      <c r="A898" s="5" t="s">
        <v>4184</v>
      </c>
      <c r="B898" s="6" t="s">
        <v>4185</v>
      </c>
      <c r="C898" s="6" t="s">
        <v>4186</v>
      </c>
      <c r="D898" s="9">
        <f>_xlfn.XLOOKUP(C898,总台账!C:C,总台账!D:D)</f>
        <v>2989405</v>
      </c>
      <c r="E898" s="9">
        <f>_xlfn.XLOOKUP(C898,总台账!C:C,总台账!E:E)</f>
        <v>0</v>
      </c>
      <c r="F898" s="6" t="s">
        <v>37</v>
      </c>
      <c r="G898" s="6" t="s">
        <v>38</v>
      </c>
      <c r="H898" s="6" t="s">
        <v>39</v>
      </c>
      <c r="I898" s="6" t="s">
        <v>40</v>
      </c>
      <c r="J898" s="8">
        <v>44272</v>
      </c>
      <c r="K898" s="6" t="s">
        <v>7955</v>
      </c>
      <c r="L898" s="6" t="s">
        <v>42</v>
      </c>
      <c r="M898" s="6" t="s">
        <v>6395</v>
      </c>
      <c r="N898" s="6" t="s">
        <v>18270</v>
      </c>
      <c r="O898" s="6" t="s">
        <v>19660</v>
      </c>
      <c r="P898" s="6" t="s">
        <v>4187</v>
      </c>
      <c r="Q898" s="6" t="s">
        <v>46</v>
      </c>
      <c r="R898" s="6" t="s">
        <v>47</v>
      </c>
      <c r="S898" s="6" t="s">
        <v>48</v>
      </c>
      <c r="U898" s="6" t="s">
        <v>49</v>
      </c>
      <c r="V898" s="8">
        <v>44270</v>
      </c>
      <c r="W898" s="8">
        <v>44272</v>
      </c>
      <c r="X898" s="31">
        <v>44439</v>
      </c>
      <c r="Y898" s="6" t="str">
        <f>_xlfn.XLOOKUP(C898,总台账!C:C,总台账!Y:Y)</f>
        <v>正常履行</v>
      </c>
      <c r="AA898" s="6" t="str">
        <f>_xlfn.XLOOKUP(C898,总台账!C:C,总台账!Y:Y)</f>
        <v>正常履行</v>
      </c>
      <c r="AB898" s="6" t="s">
        <v>50</v>
      </c>
      <c r="AC898" s="6" t="s">
        <v>51</v>
      </c>
      <c r="AE898" s="6" t="s">
        <v>52</v>
      </c>
      <c r="AF898" s="6" t="s">
        <v>4188</v>
      </c>
      <c r="AG898" s="6" t="s">
        <v>54</v>
      </c>
      <c r="AJ898" s="6" t="s">
        <v>55</v>
      </c>
      <c r="AK898" s="6" t="s">
        <v>55</v>
      </c>
    </row>
    <row r="899" spans="1:37" x14ac:dyDescent="0.45">
      <c r="A899" s="5" t="s">
        <v>4199</v>
      </c>
      <c r="B899" s="6" t="s">
        <v>4200</v>
      </c>
      <c r="C899" s="6" t="s">
        <v>4201</v>
      </c>
      <c r="D899" s="9">
        <f>_xlfn.XLOOKUP(C899,总台账!C:C,总台账!D:D)</f>
        <v>2880000</v>
      </c>
      <c r="E899" s="9">
        <f>_xlfn.XLOOKUP(C899,总台账!C:C,总台账!E:E)</f>
        <v>0</v>
      </c>
      <c r="F899" s="6" t="s">
        <v>37</v>
      </c>
      <c r="G899" s="6" t="s">
        <v>38</v>
      </c>
      <c r="H899" s="6" t="s">
        <v>39</v>
      </c>
      <c r="I899" s="6" t="s">
        <v>40</v>
      </c>
      <c r="J899" s="8">
        <v>44272</v>
      </c>
      <c r="K899" s="6" t="s">
        <v>7955</v>
      </c>
      <c r="L899" s="6" t="s">
        <v>59</v>
      </c>
      <c r="M899" s="6" t="s">
        <v>6390</v>
      </c>
      <c r="N899" s="6" t="s">
        <v>18259</v>
      </c>
      <c r="O899" s="6" t="s">
        <v>93</v>
      </c>
      <c r="P899" s="6" t="s">
        <v>4202</v>
      </c>
      <c r="Q899" s="6" t="s">
        <v>46</v>
      </c>
      <c r="R899" s="6" t="s">
        <v>47</v>
      </c>
      <c r="S899" s="6" t="s">
        <v>48</v>
      </c>
      <c r="U899" s="6" t="s">
        <v>49</v>
      </c>
      <c r="V899" s="8">
        <v>44271</v>
      </c>
      <c r="W899" s="8">
        <v>44272</v>
      </c>
      <c r="X899" s="31">
        <v>44651</v>
      </c>
      <c r="Y899" s="6" t="str">
        <f>_xlfn.XLOOKUP(C899,总台账!C:C,总台账!Y:Y)</f>
        <v>正常履行</v>
      </c>
      <c r="AA899" s="6" t="str">
        <f>_xlfn.XLOOKUP(C899,总台账!C:C,总台账!Y:Y)</f>
        <v>正常履行</v>
      </c>
      <c r="AB899" s="6" t="s">
        <v>50</v>
      </c>
      <c r="AC899" s="6" t="s">
        <v>51</v>
      </c>
      <c r="AE899" s="6" t="s">
        <v>52</v>
      </c>
      <c r="AF899" s="6" t="s">
        <v>4198</v>
      </c>
      <c r="AG899" s="6" t="s">
        <v>54</v>
      </c>
      <c r="AJ899" s="6" t="s">
        <v>55</v>
      </c>
      <c r="AK899" s="6" t="s">
        <v>55</v>
      </c>
    </row>
    <row r="900" spans="1:37" x14ac:dyDescent="0.45">
      <c r="A900" s="5" t="s">
        <v>4203</v>
      </c>
      <c r="B900" s="6" t="s">
        <v>4204</v>
      </c>
      <c r="C900" s="6" t="s">
        <v>4205</v>
      </c>
      <c r="D900" s="9">
        <f>_xlfn.XLOOKUP(C900,总台账!C:C,总台账!D:D)</f>
        <v>15109104</v>
      </c>
      <c r="E900" s="9">
        <f>_xlfn.XLOOKUP(C900,总台账!C:C,总台账!E:E)</f>
        <v>0</v>
      </c>
      <c r="F900" s="6" t="s">
        <v>37</v>
      </c>
      <c r="G900" s="6" t="s">
        <v>38</v>
      </c>
      <c r="H900" s="6" t="s">
        <v>39</v>
      </c>
      <c r="I900" s="6" t="s">
        <v>40</v>
      </c>
      <c r="J900" s="8">
        <v>44272</v>
      </c>
      <c r="K900" s="6" t="s">
        <v>7955</v>
      </c>
      <c r="L900" s="6" t="s">
        <v>42</v>
      </c>
      <c r="M900" s="6" t="s">
        <v>6680</v>
      </c>
      <c r="N900" s="6" t="s">
        <v>18269</v>
      </c>
      <c r="O900" s="6" t="s">
        <v>11204</v>
      </c>
      <c r="P900" s="6" t="s">
        <v>4206</v>
      </c>
      <c r="Q900" s="6" t="s">
        <v>46</v>
      </c>
      <c r="R900" s="6" t="s">
        <v>47</v>
      </c>
      <c r="S900" s="6" t="s">
        <v>48</v>
      </c>
      <c r="U900" s="6" t="s">
        <v>49</v>
      </c>
      <c r="V900" s="8">
        <v>44266</v>
      </c>
      <c r="W900" s="8">
        <v>44272</v>
      </c>
      <c r="X900" s="31">
        <v>44530</v>
      </c>
      <c r="Y900" s="6" t="str">
        <f>_xlfn.XLOOKUP(C900,总台账!C:C,总台账!Y:Y)</f>
        <v>正常履行</v>
      </c>
      <c r="AA900" s="6" t="str">
        <f>_xlfn.XLOOKUP(C900,总台账!C:C,总台账!Y:Y)</f>
        <v>正常履行</v>
      </c>
      <c r="AB900" s="6" t="s">
        <v>50</v>
      </c>
      <c r="AC900" s="6" t="s">
        <v>51</v>
      </c>
      <c r="AE900" s="6" t="s">
        <v>52</v>
      </c>
      <c r="AF900" s="6" t="s">
        <v>4207</v>
      </c>
      <c r="AG900" s="6" t="s">
        <v>54</v>
      </c>
      <c r="AJ900" s="6" t="s">
        <v>55</v>
      </c>
      <c r="AK900" s="6" t="s">
        <v>55</v>
      </c>
    </row>
    <row r="901" spans="1:37" ht="14.5" customHeight="1" x14ac:dyDescent="0.45">
      <c r="A901" s="5" t="s">
        <v>4194</v>
      </c>
      <c r="B901" s="6" t="s">
        <v>4195</v>
      </c>
      <c r="C901" s="6" t="s">
        <v>4196</v>
      </c>
      <c r="D901" s="9">
        <f>_xlfn.XLOOKUP(C901,总台账!C:C,总台账!D:D)</f>
        <v>11044800</v>
      </c>
      <c r="E901" s="9">
        <f>_xlfn.XLOOKUP(C901,总台账!C:C,总台账!E:E)</f>
        <v>0</v>
      </c>
      <c r="F901" s="6" t="s">
        <v>37</v>
      </c>
      <c r="G901" s="6" t="s">
        <v>38</v>
      </c>
      <c r="H901" s="6" t="s">
        <v>39</v>
      </c>
      <c r="I901" s="6" t="s">
        <v>40</v>
      </c>
      <c r="J901" s="8">
        <v>44272</v>
      </c>
      <c r="K901" s="6" t="s">
        <v>7955</v>
      </c>
      <c r="L901" s="6" t="s">
        <v>59</v>
      </c>
      <c r="M901" s="6" t="s">
        <v>6390</v>
      </c>
      <c r="N901" s="6" t="s">
        <v>18259</v>
      </c>
      <c r="O901" s="6" t="s">
        <v>93</v>
      </c>
      <c r="P901" s="6" t="s">
        <v>4197</v>
      </c>
      <c r="Q901" s="6" t="s">
        <v>46</v>
      </c>
      <c r="R901" s="6" t="s">
        <v>47</v>
      </c>
      <c r="S901" s="6" t="s">
        <v>48</v>
      </c>
      <c r="U901" s="6" t="s">
        <v>49</v>
      </c>
      <c r="V901" s="8">
        <v>44259</v>
      </c>
      <c r="W901" s="8">
        <v>44272</v>
      </c>
      <c r="X901" s="31">
        <v>44742</v>
      </c>
      <c r="Y901" s="6" t="str">
        <f>_xlfn.XLOOKUP(C901,总台账!C:C,总台账!Y:Y)</f>
        <v>正常履行</v>
      </c>
      <c r="AA901" s="6" t="str">
        <f>_xlfn.XLOOKUP(C901,总台账!C:C,总台账!Y:Y)</f>
        <v>正常履行</v>
      </c>
      <c r="AB901" s="6" t="s">
        <v>50</v>
      </c>
      <c r="AC901" s="6" t="s">
        <v>51</v>
      </c>
      <c r="AE901" s="6" t="s">
        <v>52</v>
      </c>
      <c r="AF901" s="6" t="s">
        <v>4198</v>
      </c>
      <c r="AG901" s="6" t="s">
        <v>54</v>
      </c>
      <c r="AJ901" s="6" t="s">
        <v>55</v>
      </c>
      <c r="AK901" s="6" t="s">
        <v>55</v>
      </c>
    </row>
    <row r="902" spans="1:37" ht="14.5" customHeight="1" x14ac:dyDescent="0.45">
      <c r="A902" s="5" t="s">
        <v>4189</v>
      </c>
      <c r="B902" s="6" t="s">
        <v>4190</v>
      </c>
      <c r="C902" s="6" t="s">
        <v>4191</v>
      </c>
      <c r="D902" s="9">
        <f>_xlfn.XLOOKUP(C902,总台账!C:C,总台账!D:D)</f>
        <v>2600000</v>
      </c>
      <c r="E902" s="9">
        <f>_xlfn.XLOOKUP(C902,总台账!C:C,总台账!E:E)</f>
        <v>0</v>
      </c>
      <c r="F902" s="6" t="s">
        <v>37</v>
      </c>
      <c r="G902" s="6" t="s">
        <v>38</v>
      </c>
      <c r="H902" s="6" t="s">
        <v>48</v>
      </c>
      <c r="I902" s="6" t="s">
        <v>322</v>
      </c>
      <c r="J902" s="8">
        <v>44272</v>
      </c>
      <c r="K902" s="6" t="s">
        <v>7955</v>
      </c>
      <c r="L902" s="6" t="s">
        <v>42</v>
      </c>
      <c r="M902" s="6" t="s">
        <v>10765</v>
      </c>
      <c r="N902" s="6" t="s">
        <v>18417</v>
      </c>
      <c r="O902" s="6" t="s">
        <v>93</v>
      </c>
      <c r="P902" s="6" t="s">
        <v>4192</v>
      </c>
      <c r="Q902" s="6" t="s">
        <v>46</v>
      </c>
      <c r="R902" s="6" t="s">
        <v>47</v>
      </c>
      <c r="S902" s="6" t="s">
        <v>48</v>
      </c>
      <c r="U902" s="6" t="s">
        <v>49</v>
      </c>
      <c r="V902" s="8">
        <v>44270</v>
      </c>
      <c r="W902" s="8">
        <v>44272</v>
      </c>
      <c r="X902" s="31">
        <v>44377</v>
      </c>
      <c r="Y902" s="6" t="str">
        <f>_xlfn.XLOOKUP(C902,总台账!C:C,总台账!Y:Y)</f>
        <v>履约终止</v>
      </c>
      <c r="AA902" s="6" t="str">
        <f>_xlfn.XLOOKUP(C902,总台账!C:C,总台账!Y:Y)</f>
        <v>履约终止</v>
      </c>
      <c r="AB902" s="6" t="s">
        <v>50</v>
      </c>
      <c r="AC902" s="6" t="s">
        <v>51</v>
      </c>
      <c r="AE902" s="6" t="s">
        <v>52</v>
      </c>
      <c r="AF902" s="6" t="s">
        <v>4193</v>
      </c>
      <c r="AG902" s="6" t="s">
        <v>54</v>
      </c>
      <c r="AJ902" s="6" t="s">
        <v>55</v>
      </c>
      <c r="AK902" s="6" t="s">
        <v>55</v>
      </c>
    </row>
    <row r="903" spans="1:37" x14ac:dyDescent="0.45">
      <c r="A903" s="5" t="s">
        <v>4208</v>
      </c>
      <c r="B903" s="6" t="s">
        <v>3815</v>
      </c>
      <c r="C903" s="6" t="s">
        <v>4209</v>
      </c>
      <c r="D903" s="9">
        <f>_xlfn.XLOOKUP(C903,总台账!C:C,总台账!D:D)</f>
        <v>580000</v>
      </c>
      <c r="E903" s="9">
        <f>_xlfn.XLOOKUP(C903,总台账!C:C,总台账!E:E)</f>
        <v>0</v>
      </c>
      <c r="F903" s="6" t="s">
        <v>37</v>
      </c>
      <c r="G903" s="6" t="s">
        <v>17981</v>
      </c>
      <c r="H903" s="6" t="s">
        <v>479</v>
      </c>
      <c r="I903" s="6">
        <v>0</v>
      </c>
      <c r="J903" s="8">
        <v>44274</v>
      </c>
      <c r="K903" s="6" t="s">
        <v>7955</v>
      </c>
      <c r="L903" s="6" t="s">
        <v>59</v>
      </c>
      <c r="M903" s="6" t="s">
        <v>10729</v>
      </c>
      <c r="N903" s="6" t="s">
        <v>18351</v>
      </c>
      <c r="O903" s="6" t="s">
        <v>93</v>
      </c>
      <c r="P903" s="6" t="s">
        <v>4210</v>
      </c>
      <c r="Q903" s="6" t="s">
        <v>46</v>
      </c>
      <c r="R903" s="6" t="s">
        <v>47</v>
      </c>
      <c r="S903" s="6" t="s">
        <v>48</v>
      </c>
      <c r="U903" s="6" t="s">
        <v>49</v>
      </c>
      <c r="V903" s="8">
        <v>44271</v>
      </c>
      <c r="W903" s="8">
        <v>44274</v>
      </c>
      <c r="X903" s="31">
        <v>44339</v>
      </c>
      <c r="Y903" s="6" t="str">
        <f>_xlfn.XLOOKUP(C903,总台账!C:C,总台账!Y:Y)</f>
        <v>正常履行</v>
      </c>
      <c r="AA903" s="6" t="str">
        <f>_xlfn.XLOOKUP(C903,总台账!C:C,总台账!Y:Y)</f>
        <v>正常履行</v>
      </c>
      <c r="AB903" s="6" t="s">
        <v>50</v>
      </c>
      <c r="AC903" s="6" t="s">
        <v>51</v>
      </c>
      <c r="AE903" s="6" t="s">
        <v>52</v>
      </c>
      <c r="AF903" s="6" t="s">
        <v>4211</v>
      </c>
      <c r="AG903" s="6" t="s">
        <v>54</v>
      </c>
      <c r="AJ903" s="6" t="s">
        <v>55</v>
      </c>
      <c r="AK903" s="6" t="s">
        <v>55</v>
      </c>
    </row>
    <row r="904" spans="1:37" x14ac:dyDescent="0.45">
      <c r="A904" s="5" t="s">
        <v>4212</v>
      </c>
      <c r="B904" s="6" t="s">
        <v>4213</v>
      </c>
      <c r="C904" s="6" t="s">
        <v>4214</v>
      </c>
      <c r="D904" s="9">
        <f>_xlfn.XLOOKUP(C904,总台账!C:C,总台账!D:D)</f>
        <v>34619900</v>
      </c>
      <c r="E904" s="9">
        <f>_xlfn.XLOOKUP(C904,总台账!C:C,总台账!E:E)</f>
        <v>0</v>
      </c>
      <c r="F904" s="6" t="s">
        <v>37</v>
      </c>
      <c r="G904" s="6" t="s">
        <v>38</v>
      </c>
      <c r="H904" s="6" t="s">
        <v>39</v>
      </c>
      <c r="I904" s="6" t="s">
        <v>40</v>
      </c>
      <c r="J904" s="8">
        <v>44274</v>
      </c>
      <c r="K904" s="6" t="s">
        <v>7955</v>
      </c>
      <c r="L904" s="6" t="s">
        <v>59</v>
      </c>
      <c r="M904" s="6" t="s">
        <v>6390</v>
      </c>
      <c r="N904" s="6" t="s">
        <v>18259</v>
      </c>
      <c r="O904" s="6" t="s">
        <v>93</v>
      </c>
      <c r="P904" s="6" t="s">
        <v>4215</v>
      </c>
      <c r="Q904" s="6" t="s">
        <v>46</v>
      </c>
      <c r="R904" s="6" t="s">
        <v>47</v>
      </c>
      <c r="S904" s="6" t="s">
        <v>48</v>
      </c>
      <c r="U904" s="6" t="s">
        <v>49</v>
      </c>
      <c r="V904" s="8">
        <v>44271</v>
      </c>
      <c r="W904" s="8">
        <v>44274</v>
      </c>
      <c r="X904" s="31">
        <v>44742</v>
      </c>
      <c r="Y904" s="6" t="str">
        <f>_xlfn.XLOOKUP(C904,总台账!C:C,总台账!Y:Y)</f>
        <v>正常履行</v>
      </c>
      <c r="AA904" s="6" t="str">
        <f>_xlfn.XLOOKUP(C904,总台账!C:C,总台账!Y:Y)</f>
        <v>正常履行</v>
      </c>
      <c r="AB904" s="6" t="s">
        <v>50</v>
      </c>
      <c r="AC904" s="6" t="s">
        <v>51</v>
      </c>
      <c r="AE904" s="6" t="s">
        <v>52</v>
      </c>
      <c r="AF904" s="6" t="s">
        <v>4198</v>
      </c>
      <c r="AG904" s="6" t="s">
        <v>54</v>
      </c>
      <c r="AJ904" s="6" t="s">
        <v>55</v>
      </c>
      <c r="AK904" s="6" t="s">
        <v>55</v>
      </c>
    </row>
    <row r="905" spans="1:37" x14ac:dyDescent="0.45">
      <c r="A905" s="5" t="s">
        <v>4216</v>
      </c>
      <c r="B905" s="6" t="s">
        <v>4217</v>
      </c>
      <c r="C905" s="6" t="s">
        <v>4218</v>
      </c>
      <c r="D905" s="9">
        <f>_xlfn.XLOOKUP(C905,总台账!C:C,总台账!D:D)</f>
        <v>16500000</v>
      </c>
      <c r="E905" s="9">
        <f>_xlfn.XLOOKUP(C905,总台账!C:C,总台账!E:E)</f>
        <v>0</v>
      </c>
      <c r="F905" s="6" t="s">
        <v>37</v>
      </c>
      <c r="G905" s="6" t="s">
        <v>38</v>
      </c>
      <c r="H905" s="6" t="s">
        <v>39</v>
      </c>
      <c r="I905" s="6" t="s">
        <v>40</v>
      </c>
      <c r="J905" s="8">
        <v>44276</v>
      </c>
      <c r="K905" s="6" t="s">
        <v>7955</v>
      </c>
      <c r="L905" s="6" t="s">
        <v>59</v>
      </c>
      <c r="M905" s="6" t="s">
        <v>10771</v>
      </c>
      <c r="N905" s="6" t="s">
        <v>18426</v>
      </c>
      <c r="O905" s="6" t="s">
        <v>11204</v>
      </c>
      <c r="P905" s="6" t="s">
        <v>4219</v>
      </c>
      <c r="Q905" s="6" t="s">
        <v>46</v>
      </c>
      <c r="R905" s="6" t="s">
        <v>47</v>
      </c>
      <c r="S905" s="6" t="s">
        <v>48</v>
      </c>
      <c r="U905" s="6" t="s">
        <v>49</v>
      </c>
      <c r="V905" s="8">
        <v>44273</v>
      </c>
      <c r="W905" s="8">
        <v>44276</v>
      </c>
      <c r="X905" s="31">
        <v>44742</v>
      </c>
      <c r="Y905" s="6" t="str">
        <f>_xlfn.XLOOKUP(C905,总台账!C:C,总台账!Y:Y)</f>
        <v>正常履行</v>
      </c>
      <c r="AA905" s="6" t="str">
        <f>_xlfn.XLOOKUP(C905,总台账!C:C,总台账!Y:Y)</f>
        <v>正常履行</v>
      </c>
      <c r="AB905" s="6" t="s">
        <v>50</v>
      </c>
      <c r="AC905" s="6" t="s">
        <v>51</v>
      </c>
      <c r="AE905" s="6" t="s">
        <v>52</v>
      </c>
      <c r="AF905" s="6" t="s">
        <v>4220</v>
      </c>
      <c r="AG905" s="6" t="s">
        <v>54</v>
      </c>
      <c r="AJ905" s="6" t="s">
        <v>55</v>
      </c>
      <c r="AK905" s="6" t="s">
        <v>55</v>
      </c>
    </row>
    <row r="906" spans="1:37" x14ac:dyDescent="0.45">
      <c r="A906" s="5" t="s">
        <v>15715</v>
      </c>
      <c r="B906" s="6" t="s">
        <v>15716</v>
      </c>
      <c r="C906" s="6" t="s">
        <v>15717</v>
      </c>
      <c r="D906" s="9">
        <f>_xlfn.XLOOKUP(C906,总台账!C:C,总台账!D:D)</f>
        <v>1950000</v>
      </c>
      <c r="E906" s="9">
        <f>_xlfn.XLOOKUP(C906,总台账!C:C,总台账!E:E)</f>
        <v>0</v>
      </c>
      <c r="F906" s="6" t="s">
        <v>37</v>
      </c>
      <c r="G906" s="6" t="s">
        <v>951</v>
      </c>
      <c r="H906" s="6" t="s">
        <v>965</v>
      </c>
      <c r="J906" s="11">
        <v>44279</v>
      </c>
      <c r="K906" s="6" t="s">
        <v>13379</v>
      </c>
      <c r="L906" s="6" t="s">
        <v>13380</v>
      </c>
      <c r="M906" s="6" t="s">
        <v>16270</v>
      </c>
      <c r="N906" s="6" t="s">
        <v>18427</v>
      </c>
      <c r="O906" s="6" t="s">
        <v>48</v>
      </c>
      <c r="P906" s="6" t="s">
        <v>50</v>
      </c>
      <c r="Q906" s="6" t="s">
        <v>975</v>
      </c>
      <c r="R906" s="6" t="s">
        <v>13382</v>
      </c>
      <c r="S906" s="6" t="s">
        <v>1071</v>
      </c>
      <c r="U906" s="6" t="s">
        <v>49</v>
      </c>
      <c r="V906" s="8">
        <v>44273</v>
      </c>
      <c r="W906" s="8">
        <v>44280</v>
      </c>
      <c r="X906" s="31">
        <v>44620</v>
      </c>
      <c r="Y906" s="6" t="str">
        <f>_xlfn.XLOOKUP(C906,总台账!C:C,总台账!Y:Y)</f>
        <v>正常履行</v>
      </c>
      <c r="AA906" s="6" t="str">
        <f>_xlfn.XLOOKUP(C906,总台账!C:C,总台账!Y:Y)</f>
        <v>正常履行</v>
      </c>
      <c r="AB906" s="6" t="s">
        <v>50</v>
      </c>
      <c r="AC906" s="6" t="s">
        <v>905</v>
      </c>
      <c r="AE906" s="6" t="s">
        <v>52</v>
      </c>
      <c r="AF906" s="6" t="s">
        <v>15718</v>
      </c>
      <c r="AG906" s="6" t="s">
        <v>54</v>
      </c>
      <c r="AJ906" s="6" t="s">
        <v>54</v>
      </c>
      <c r="AK906" s="6" t="s">
        <v>55</v>
      </c>
    </row>
    <row r="907" spans="1:37" x14ac:dyDescent="0.45">
      <c r="A907" s="5" t="s">
        <v>15694</v>
      </c>
      <c r="B907" s="6" t="s">
        <v>15695</v>
      </c>
      <c r="C907" s="6" t="s">
        <v>15696</v>
      </c>
      <c r="D907" s="9">
        <f>_xlfn.XLOOKUP(C907,总台账!C:C,总台账!D:D)</f>
        <v>5504587</v>
      </c>
      <c r="E907" s="9">
        <f>_xlfn.XLOOKUP(C907,总台账!C:C,总台账!E:E)</f>
        <v>0</v>
      </c>
      <c r="F907" s="6" t="s">
        <v>37</v>
      </c>
      <c r="G907" s="6" t="s">
        <v>278</v>
      </c>
      <c r="H907" s="6" t="s">
        <v>279</v>
      </c>
      <c r="J907" s="11">
        <v>44284</v>
      </c>
      <c r="K907" s="6" t="s">
        <v>13379</v>
      </c>
      <c r="L907" s="6" t="s">
        <v>13380</v>
      </c>
      <c r="M907" s="6" t="s">
        <v>16247</v>
      </c>
      <c r="N907" s="6" t="s">
        <v>18352</v>
      </c>
      <c r="O907" s="6" t="s">
        <v>13707</v>
      </c>
      <c r="P907" s="6" t="s">
        <v>50</v>
      </c>
      <c r="Q907" s="6" t="s">
        <v>975</v>
      </c>
      <c r="R907" s="6" t="s">
        <v>13382</v>
      </c>
      <c r="S907" s="6" t="s">
        <v>15692</v>
      </c>
      <c r="U907" s="6" t="s">
        <v>49</v>
      </c>
      <c r="V907" s="8">
        <v>44280</v>
      </c>
      <c r="W907" s="8">
        <v>44286</v>
      </c>
      <c r="X907" s="31">
        <v>44316</v>
      </c>
      <c r="Y907" s="6" t="str">
        <f>_xlfn.XLOOKUP(C907,总台账!C:C,总台账!Y:Y)</f>
        <v>正常履行</v>
      </c>
      <c r="AA907" s="6" t="str">
        <f>_xlfn.XLOOKUP(C907,总台账!C:C,总台账!Y:Y)</f>
        <v>正常履行</v>
      </c>
      <c r="AB907" s="6" t="s">
        <v>54</v>
      </c>
      <c r="AC907" s="6" t="s">
        <v>905</v>
      </c>
      <c r="AE907" s="6" t="s">
        <v>52</v>
      </c>
      <c r="AF907" s="6" t="s">
        <v>15697</v>
      </c>
      <c r="AG907" s="6" t="s">
        <v>55</v>
      </c>
      <c r="AJ907" s="6" t="s">
        <v>55</v>
      </c>
      <c r="AK907" s="6" t="s">
        <v>55</v>
      </c>
    </row>
    <row r="908" spans="1:37" x14ac:dyDescent="0.45">
      <c r="A908" s="5" t="s">
        <v>15703</v>
      </c>
      <c r="B908" s="6" t="s">
        <v>15704</v>
      </c>
      <c r="C908" s="6" t="s">
        <v>15705</v>
      </c>
      <c r="D908" s="9">
        <f>_xlfn.XLOOKUP(C908,总台账!C:C,总台账!D:D)</f>
        <v>3925703</v>
      </c>
      <c r="E908" s="9">
        <f>_xlfn.XLOOKUP(C908,总台账!C:C,总台账!E:E)</f>
        <v>0</v>
      </c>
      <c r="F908" s="6" t="s">
        <v>37</v>
      </c>
      <c r="G908" s="6" t="s">
        <v>278</v>
      </c>
      <c r="H908" s="6" t="s">
        <v>279</v>
      </c>
      <c r="J908" s="11">
        <v>44284</v>
      </c>
      <c r="K908" s="6" t="s">
        <v>13379</v>
      </c>
      <c r="L908" s="6" t="s">
        <v>13380</v>
      </c>
      <c r="M908" s="6" t="s">
        <v>16257</v>
      </c>
      <c r="N908" s="6" t="s">
        <v>18382</v>
      </c>
      <c r="O908" s="6" t="s">
        <v>13707</v>
      </c>
      <c r="P908" s="6" t="s">
        <v>17670</v>
      </c>
      <c r="Q908" s="6" t="s">
        <v>46</v>
      </c>
      <c r="R908" s="6" t="s">
        <v>13382</v>
      </c>
      <c r="U908" s="6" t="s">
        <v>49</v>
      </c>
      <c r="V908" s="8">
        <v>44277</v>
      </c>
      <c r="W908" s="8">
        <v>44285</v>
      </c>
      <c r="X908" s="31">
        <v>44311</v>
      </c>
      <c r="Y908" s="6" t="str">
        <f>_xlfn.XLOOKUP(C908,总台账!C:C,总台账!Y:Y)</f>
        <v>正常履行</v>
      </c>
      <c r="AA908" s="6" t="str">
        <f>_xlfn.XLOOKUP(C908,总台账!C:C,总台账!Y:Y)</f>
        <v>正常履行</v>
      </c>
      <c r="AB908" s="6" t="s">
        <v>50</v>
      </c>
      <c r="AC908" s="6" t="s">
        <v>51</v>
      </c>
      <c r="AE908" s="6" t="s">
        <v>52</v>
      </c>
      <c r="AF908" s="6" t="s">
        <v>15706</v>
      </c>
      <c r="AG908" s="6" t="s">
        <v>54</v>
      </c>
      <c r="AJ908" s="6" t="s">
        <v>55</v>
      </c>
      <c r="AK908" s="6" t="s">
        <v>55</v>
      </c>
    </row>
    <row r="909" spans="1:37" x14ac:dyDescent="0.45">
      <c r="A909" s="5" t="s">
        <v>15712</v>
      </c>
      <c r="B909" s="6" t="s">
        <v>15040</v>
      </c>
      <c r="C909" s="6" t="s">
        <v>15713</v>
      </c>
      <c r="D909" s="9">
        <f>_xlfn.XLOOKUP(C909,总台账!C:C,总台账!D:D)</f>
        <v>2189000</v>
      </c>
      <c r="E909" s="9">
        <f>_xlfn.XLOOKUP(C909,总台账!C:C,总台账!E:E)</f>
        <v>0</v>
      </c>
      <c r="F909" s="6" t="s">
        <v>37</v>
      </c>
      <c r="G909" s="6" t="s">
        <v>951</v>
      </c>
      <c r="H909" s="6" t="s">
        <v>965</v>
      </c>
      <c r="J909" s="11">
        <v>44284</v>
      </c>
      <c r="K909" s="6" t="s">
        <v>13379</v>
      </c>
      <c r="L909" s="6" t="s">
        <v>13380</v>
      </c>
      <c r="M909" s="6" t="s">
        <v>16270</v>
      </c>
      <c r="N909" s="6" t="s">
        <v>18427</v>
      </c>
      <c r="O909" s="6" t="s">
        <v>19910</v>
      </c>
      <c r="P909" s="6" t="s">
        <v>50</v>
      </c>
      <c r="Q909" s="6" t="s">
        <v>975</v>
      </c>
      <c r="R909" s="6" t="s">
        <v>13382</v>
      </c>
      <c r="S909" s="6" t="s">
        <v>1071</v>
      </c>
      <c r="U909" s="6" t="s">
        <v>49</v>
      </c>
      <c r="V909" s="8">
        <v>44274</v>
      </c>
      <c r="W909" s="8">
        <v>44287</v>
      </c>
      <c r="X909" s="31">
        <v>44651</v>
      </c>
      <c r="Y909" s="6" t="str">
        <f>_xlfn.XLOOKUP(C909,总台账!C:C,总台账!Y:Y)</f>
        <v>正常履行</v>
      </c>
      <c r="AA909" s="6" t="str">
        <f>_xlfn.XLOOKUP(C909,总台账!C:C,总台账!Y:Y)</f>
        <v>正常履行</v>
      </c>
      <c r="AB909" s="6" t="s">
        <v>50</v>
      </c>
      <c r="AC909" s="6" t="s">
        <v>905</v>
      </c>
      <c r="AE909" s="6" t="s">
        <v>52</v>
      </c>
      <c r="AF909" s="6" t="s">
        <v>15714</v>
      </c>
      <c r="AG909" s="6" t="s">
        <v>54</v>
      </c>
      <c r="AJ909" s="6" t="s">
        <v>55</v>
      </c>
      <c r="AK909" s="6" t="s">
        <v>55</v>
      </c>
    </row>
    <row r="910" spans="1:37" x14ac:dyDescent="0.45">
      <c r="A910" s="5" t="s">
        <v>4221</v>
      </c>
      <c r="B910" s="6" t="s">
        <v>4222</v>
      </c>
      <c r="C910" s="6" t="s">
        <v>4223</v>
      </c>
      <c r="D910" s="9">
        <f>_xlfn.XLOOKUP(C910,总台账!C:C,总台账!D:D)</f>
        <v>5450000</v>
      </c>
      <c r="E910" s="9">
        <f>_xlfn.XLOOKUP(C910,总台账!C:C,总台账!E:E)</f>
        <v>0</v>
      </c>
      <c r="F910" s="6" t="s">
        <v>37</v>
      </c>
      <c r="G910" s="6" t="s">
        <v>38</v>
      </c>
      <c r="H910" s="6" t="s">
        <v>39</v>
      </c>
      <c r="I910" s="6" t="s">
        <v>40</v>
      </c>
      <c r="J910" s="8">
        <v>44284</v>
      </c>
      <c r="K910" s="6" t="s">
        <v>7955</v>
      </c>
      <c r="L910" s="6" t="s">
        <v>59</v>
      </c>
      <c r="M910" s="6" t="s">
        <v>6390</v>
      </c>
      <c r="N910" s="6" t="s">
        <v>18259</v>
      </c>
      <c r="O910" s="6" t="s">
        <v>93</v>
      </c>
      <c r="P910" s="6" t="s">
        <v>4224</v>
      </c>
      <c r="Q910" s="6" t="s">
        <v>46</v>
      </c>
      <c r="R910" s="6" t="s">
        <v>47</v>
      </c>
      <c r="S910" s="6" t="s">
        <v>48</v>
      </c>
      <c r="U910" s="6" t="s">
        <v>49</v>
      </c>
      <c r="V910" s="8">
        <v>44277</v>
      </c>
      <c r="W910" s="8">
        <v>44284</v>
      </c>
      <c r="X910" s="31">
        <v>44561</v>
      </c>
      <c r="Y910" s="6" t="str">
        <f>_xlfn.XLOOKUP(C910,总台账!C:C,总台账!Y:Y)</f>
        <v>正常履行</v>
      </c>
      <c r="AA910" s="6" t="str">
        <f>_xlfn.XLOOKUP(C910,总台账!C:C,总台账!Y:Y)</f>
        <v>正常履行</v>
      </c>
      <c r="AB910" s="6" t="s">
        <v>50</v>
      </c>
      <c r="AC910" s="6" t="s">
        <v>51</v>
      </c>
      <c r="AE910" s="6" t="s">
        <v>52</v>
      </c>
      <c r="AF910" s="6" t="s">
        <v>4225</v>
      </c>
      <c r="AG910" s="6" t="s">
        <v>54</v>
      </c>
      <c r="AJ910" s="6" t="s">
        <v>55</v>
      </c>
      <c r="AK910" s="6" t="s">
        <v>55</v>
      </c>
    </row>
    <row r="911" spans="1:37" x14ac:dyDescent="0.45">
      <c r="A911" s="5" t="s">
        <v>4226</v>
      </c>
      <c r="B911" s="6" t="s">
        <v>4227</v>
      </c>
      <c r="C911" s="6" t="s">
        <v>4228</v>
      </c>
      <c r="D911" s="9">
        <f>_xlfn.XLOOKUP(C911,总台账!C:C,总台账!D:D)</f>
        <v>475000</v>
      </c>
      <c r="E911" s="9">
        <f>_xlfn.XLOOKUP(C911,总台账!C:C,总台账!E:E)</f>
        <v>0</v>
      </c>
      <c r="F911" s="6" t="s">
        <v>37</v>
      </c>
      <c r="G911" s="6" t="s">
        <v>951</v>
      </c>
      <c r="H911" s="6" t="s">
        <v>965</v>
      </c>
      <c r="I911" s="6">
        <v>0</v>
      </c>
      <c r="J911" s="8">
        <v>44284</v>
      </c>
      <c r="K911" s="6" t="s">
        <v>7955</v>
      </c>
      <c r="L911" s="6" t="s">
        <v>42</v>
      </c>
      <c r="M911" s="6" t="s">
        <v>6182</v>
      </c>
      <c r="N911" s="6" t="s">
        <v>18303</v>
      </c>
      <c r="O911" s="6" t="s">
        <v>11204</v>
      </c>
      <c r="P911" s="6" t="s">
        <v>4229</v>
      </c>
      <c r="Q911" s="6" t="s">
        <v>46</v>
      </c>
      <c r="R911" s="6" t="s">
        <v>47</v>
      </c>
      <c r="S911" s="6" t="s">
        <v>48</v>
      </c>
      <c r="U911" s="6" t="s">
        <v>49</v>
      </c>
      <c r="V911" s="8">
        <v>44277</v>
      </c>
      <c r="W911" s="8">
        <v>44284</v>
      </c>
      <c r="X911" s="31">
        <v>44561</v>
      </c>
      <c r="Y911" s="6" t="str">
        <f>_xlfn.XLOOKUP(C911,总台账!C:C,总台账!Y:Y)</f>
        <v>履约终止</v>
      </c>
      <c r="AA911" s="6" t="str">
        <f>_xlfn.XLOOKUP(C911,总台账!C:C,总台账!Y:Y)</f>
        <v>履约终止</v>
      </c>
      <c r="AB911" s="6" t="s">
        <v>50</v>
      </c>
      <c r="AC911" s="6" t="s">
        <v>51</v>
      </c>
      <c r="AE911" s="6" t="s">
        <v>52</v>
      </c>
      <c r="AF911" s="6" t="s">
        <v>4230</v>
      </c>
      <c r="AG911" s="6" t="s">
        <v>54</v>
      </c>
      <c r="AJ911" s="6" t="s">
        <v>55</v>
      </c>
      <c r="AK911" s="6" t="s">
        <v>55</v>
      </c>
    </row>
    <row r="912" spans="1:37" x14ac:dyDescent="0.45">
      <c r="A912" s="5" t="s">
        <v>4231</v>
      </c>
      <c r="B912" s="6" t="s">
        <v>4232</v>
      </c>
      <c r="C912" s="6" t="s">
        <v>4233</v>
      </c>
      <c r="D912" s="9">
        <f>_xlfn.XLOOKUP(C912,总台账!C:C,总台账!D:D)</f>
        <v>8720000</v>
      </c>
      <c r="E912" s="9">
        <f>_xlfn.XLOOKUP(C912,总台账!C:C,总台账!E:E)</f>
        <v>0</v>
      </c>
      <c r="F912" s="6" t="s">
        <v>37</v>
      </c>
      <c r="G912" s="6" t="s">
        <v>38</v>
      </c>
      <c r="H912" s="6" t="s">
        <v>39</v>
      </c>
      <c r="I912" s="6" t="s">
        <v>40</v>
      </c>
      <c r="J912" s="8">
        <v>44284</v>
      </c>
      <c r="K912" s="6" t="s">
        <v>7955</v>
      </c>
      <c r="L912" s="6" t="s">
        <v>59</v>
      </c>
      <c r="M912" s="6" t="s">
        <v>6390</v>
      </c>
      <c r="N912" s="6" t="s">
        <v>18259</v>
      </c>
      <c r="O912" s="6" t="s">
        <v>93</v>
      </c>
      <c r="P912" s="6" t="s">
        <v>4234</v>
      </c>
      <c r="Q912" s="6" t="s">
        <v>46</v>
      </c>
      <c r="R912" s="6" t="s">
        <v>47</v>
      </c>
      <c r="S912" s="6" t="s">
        <v>48</v>
      </c>
      <c r="U912" s="6" t="s">
        <v>49</v>
      </c>
      <c r="V912" s="8">
        <v>44277</v>
      </c>
      <c r="W912" s="8">
        <v>44284</v>
      </c>
      <c r="X912" s="31">
        <v>44620</v>
      </c>
      <c r="Y912" s="6" t="str">
        <f>_xlfn.XLOOKUP(C912,总台账!C:C,总台账!Y:Y)</f>
        <v>正常履行</v>
      </c>
      <c r="AA912" s="6" t="str">
        <f>_xlfn.XLOOKUP(C912,总台账!C:C,总台账!Y:Y)</f>
        <v>正常履行</v>
      </c>
      <c r="AB912" s="6" t="s">
        <v>50</v>
      </c>
      <c r="AC912" s="6" t="s">
        <v>51</v>
      </c>
      <c r="AE912" s="6" t="s">
        <v>52</v>
      </c>
      <c r="AF912" s="6" t="s">
        <v>4225</v>
      </c>
      <c r="AG912" s="6" t="s">
        <v>54</v>
      </c>
      <c r="AJ912" s="6" t="s">
        <v>55</v>
      </c>
      <c r="AK912" s="6" t="s">
        <v>55</v>
      </c>
    </row>
    <row r="913" spans="1:37" x14ac:dyDescent="0.45">
      <c r="A913" s="5" t="s">
        <v>15698</v>
      </c>
      <c r="B913" s="6" t="s">
        <v>15699</v>
      </c>
      <c r="C913" s="6" t="s">
        <v>15700</v>
      </c>
      <c r="D913" s="9">
        <f>_xlfn.XLOOKUP(C913,总台账!C:C,总台账!D:D)</f>
        <v>48643765.369999997</v>
      </c>
      <c r="E913" s="9">
        <f>_xlfn.XLOOKUP(C913,总台账!C:C,总台账!E:E)</f>
        <v>0</v>
      </c>
      <c r="F913" s="6" t="s">
        <v>37</v>
      </c>
      <c r="G913" s="6" t="s">
        <v>38</v>
      </c>
      <c r="H913" s="6" t="s">
        <v>39</v>
      </c>
      <c r="I913" s="6" t="s">
        <v>40</v>
      </c>
      <c r="J913" s="11">
        <v>44285</v>
      </c>
      <c r="K913" s="6" t="s">
        <v>13379</v>
      </c>
      <c r="L913" s="6" t="s">
        <v>13380</v>
      </c>
      <c r="M913" s="6" t="s">
        <v>52</v>
      </c>
      <c r="N913" s="6" t="s">
        <v>18274</v>
      </c>
      <c r="O913" s="6" t="s">
        <v>13707</v>
      </c>
      <c r="P913" s="6" t="s">
        <v>17671</v>
      </c>
      <c r="Q913" s="6" t="s">
        <v>81</v>
      </c>
      <c r="R913" s="6" t="s">
        <v>13382</v>
      </c>
      <c r="S913" s="6" t="s">
        <v>1071</v>
      </c>
      <c r="U913" s="6" t="s">
        <v>49</v>
      </c>
      <c r="V913" s="8">
        <v>44277</v>
      </c>
      <c r="W913" s="8">
        <v>44292</v>
      </c>
      <c r="X913" s="31">
        <v>44930</v>
      </c>
      <c r="Y913" s="6" t="str">
        <f>_xlfn.XLOOKUP(C913,总台账!C:C,总台账!Y:Y)</f>
        <v>正常履行</v>
      </c>
      <c r="AA913" s="6" t="str">
        <f>_xlfn.XLOOKUP(C913,总台账!C:C,总台账!Y:Y)</f>
        <v>正常履行</v>
      </c>
      <c r="AB913" s="6" t="s">
        <v>50</v>
      </c>
      <c r="AC913" s="6" t="s">
        <v>905</v>
      </c>
      <c r="AE913" s="6" t="s">
        <v>52</v>
      </c>
      <c r="AF913" s="6" t="s">
        <v>15702</v>
      </c>
      <c r="AG913" s="6" t="s">
        <v>54</v>
      </c>
      <c r="AJ913" s="6" t="s">
        <v>55</v>
      </c>
      <c r="AK913" s="6" t="s">
        <v>55</v>
      </c>
    </row>
    <row r="914" spans="1:37" x14ac:dyDescent="0.45">
      <c r="A914" s="5" t="s">
        <v>15707</v>
      </c>
      <c r="B914" s="6" t="s">
        <v>15708</v>
      </c>
      <c r="C914" s="6" t="s">
        <v>15709</v>
      </c>
      <c r="D914" s="9">
        <f>_xlfn.XLOOKUP(C914,总台账!C:C,总台账!D:D)</f>
        <v>98000000</v>
      </c>
      <c r="E914" s="9">
        <f>_xlfn.XLOOKUP(C914,总台账!C:C,总台账!E:E)</f>
        <v>0</v>
      </c>
      <c r="F914" s="6" t="s">
        <v>37</v>
      </c>
      <c r="G914" s="6" t="s">
        <v>38</v>
      </c>
      <c r="H914" s="6" t="s">
        <v>39</v>
      </c>
      <c r="I914" s="6" t="s">
        <v>40</v>
      </c>
      <c r="J914" s="11">
        <v>44285</v>
      </c>
      <c r="K914" s="6" t="s">
        <v>13379</v>
      </c>
      <c r="L914" s="6" t="s">
        <v>13380</v>
      </c>
      <c r="M914" s="6" t="s">
        <v>16271</v>
      </c>
      <c r="N914" s="6" t="s">
        <v>18428</v>
      </c>
      <c r="O914" s="6" t="s">
        <v>48</v>
      </c>
      <c r="P914" s="6" t="s">
        <v>17672</v>
      </c>
      <c r="Q914" s="6" t="s">
        <v>46</v>
      </c>
      <c r="R914" s="6" t="s">
        <v>13382</v>
      </c>
      <c r="U914" s="6" t="s">
        <v>49</v>
      </c>
      <c r="V914" s="8">
        <v>44277</v>
      </c>
      <c r="W914" s="8">
        <v>44285</v>
      </c>
      <c r="X914" s="31">
        <v>44561</v>
      </c>
      <c r="Y914" s="6" t="str">
        <f>_xlfn.XLOOKUP(C914,总台账!C:C,总台账!Y:Y)</f>
        <v>正常履行</v>
      </c>
      <c r="AA914" s="6" t="str">
        <f>_xlfn.XLOOKUP(C914,总台账!C:C,总台账!Y:Y)</f>
        <v>正常履行</v>
      </c>
      <c r="AB914" s="6" t="s">
        <v>50</v>
      </c>
      <c r="AC914" s="6" t="s">
        <v>51</v>
      </c>
      <c r="AE914" s="6" t="s">
        <v>52</v>
      </c>
      <c r="AF914" s="6" t="s">
        <v>15711</v>
      </c>
      <c r="AG914" s="6" t="s">
        <v>54</v>
      </c>
      <c r="AJ914" s="6" t="s">
        <v>55</v>
      </c>
      <c r="AK914" s="6" t="s">
        <v>55</v>
      </c>
    </row>
    <row r="915" spans="1:37" ht="14.5" customHeight="1" x14ac:dyDescent="0.45">
      <c r="A915" s="5" t="s">
        <v>15719</v>
      </c>
      <c r="B915" s="6" t="s">
        <v>15720</v>
      </c>
      <c r="C915" s="6" t="s">
        <v>15721</v>
      </c>
      <c r="D915" s="9">
        <f>_xlfn.XLOOKUP(C915,总台账!C:C,总台账!D:D)</f>
        <v>110000</v>
      </c>
      <c r="E915" s="9">
        <f>_xlfn.XLOOKUP(C915,总台账!C:C,总台账!E:E)</f>
        <v>0</v>
      </c>
      <c r="F915" s="6" t="s">
        <v>37</v>
      </c>
      <c r="G915" s="6" t="s">
        <v>5918</v>
      </c>
      <c r="H915" s="6" t="s">
        <v>5919</v>
      </c>
      <c r="I915" s="6" t="s">
        <v>14276</v>
      </c>
      <c r="J915" s="11">
        <v>44285</v>
      </c>
      <c r="K915" s="6" t="s">
        <v>13379</v>
      </c>
      <c r="L915" s="6" t="s">
        <v>13380</v>
      </c>
      <c r="M915" s="6" t="s">
        <v>16272</v>
      </c>
      <c r="N915" s="6" t="s">
        <v>18429</v>
      </c>
      <c r="O915" s="6" t="s">
        <v>48</v>
      </c>
      <c r="P915" s="6" t="s">
        <v>17673</v>
      </c>
      <c r="Q915" s="6" t="s">
        <v>81</v>
      </c>
      <c r="R915" s="6" t="s">
        <v>13382</v>
      </c>
      <c r="S915" s="6" t="s">
        <v>1071</v>
      </c>
      <c r="U915" s="6" t="s">
        <v>49</v>
      </c>
      <c r="V915" s="8">
        <v>44266</v>
      </c>
      <c r="W915" s="8">
        <v>44296</v>
      </c>
      <c r="X915" s="31">
        <v>45158</v>
      </c>
      <c r="Y915" s="6" t="str">
        <f>_xlfn.XLOOKUP(C915,总台账!C:C,总台账!Y:Y)</f>
        <v>正常履行</v>
      </c>
      <c r="AA915" s="6" t="str">
        <f>_xlfn.XLOOKUP(C915,总台账!C:C,总台账!Y:Y)</f>
        <v>正常履行</v>
      </c>
      <c r="AB915" s="6" t="s">
        <v>50</v>
      </c>
      <c r="AC915" s="6" t="s">
        <v>905</v>
      </c>
      <c r="AE915" s="6" t="s">
        <v>52</v>
      </c>
      <c r="AF915" s="6" t="s">
        <v>15723</v>
      </c>
      <c r="AG915" s="6" t="s">
        <v>54</v>
      </c>
      <c r="AJ915" s="6" t="s">
        <v>55</v>
      </c>
      <c r="AK915" s="6" t="s">
        <v>55</v>
      </c>
    </row>
    <row r="916" spans="1:37" ht="16.5" customHeight="1" x14ac:dyDescent="0.45">
      <c r="A916" s="5" t="s">
        <v>15689</v>
      </c>
      <c r="B916" s="6" t="s">
        <v>15690</v>
      </c>
      <c r="C916" s="6" t="s">
        <v>15691</v>
      </c>
      <c r="D916" s="9">
        <f>_xlfn.XLOOKUP(C916,总台账!C:C,总台账!D:D)</f>
        <v>5328900</v>
      </c>
      <c r="E916" s="9">
        <f>_xlfn.XLOOKUP(C916,总台账!C:C,总台账!E:E)</f>
        <v>0</v>
      </c>
      <c r="F916" s="6" t="s">
        <v>37</v>
      </c>
      <c r="G916" s="6" t="s">
        <v>951</v>
      </c>
      <c r="H916" s="6" t="s">
        <v>965</v>
      </c>
      <c r="J916" s="11">
        <v>44288</v>
      </c>
      <c r="K916" s="6" t="s">
        <v>13379</v>
      </c>
      <c r="L916" s="6" t="s">
        <v>13380</v>
      </c>
      <c r="M916" s="6" t="s">
        <v>16273</v>
      </c>
      <c r="N916" s="6" t="s">
        <v>18430</v>
      </c>
      <c r="O916" s="6" t="s">
        <v>13707</v>
      </c>
      <c r="P916" s="6" t="s">
        <v>17674</v>
      </c>
      <c r="Q916" s="6" t="s">
        <v>975</v>
      </c>
      <c r="R916" s="6" t="s">
        <v>13382</v>
      </c>
      <c r="S916" s="6" t="s">
        <v>15692</v>
      </c>
      <c r="U916" s="6" t="s">
        <v>49</v>
      </c>
      <c r="V916" s="8">
        <v>44285</v>
      </c>
      <c r="W916" s="8">
        <v>44288</v>
      </c>
      <c r="X916" s="31">
        <v>44742</v>
      </c>
      <c r="Y916" s="6" t="str">
        <f>_xlfn.XLOOKUP(C916,总台账!C:C,总台账!Y:Y)</f>
        <v>正常履行</v>
      </c>
      <c r="AA916" s="6" t="str">
        <f>_xlfn.XLOOKUP(C916,总台账!C:C,总台账!Y:Y)</f>
        <v>正常履行</v>
      </c>
      <c r="AB916" s="6" t="s">
        <v>54</v>
      </c>
      <c r="AC916" s="6" t="s">
        <v>905</v>
      </c>
      <c r="AE916" s="6" t="s">
        <v>52</v>
      </c>
      <c r="AF916" s="6" t="s">
        <v>15693</v>
      </c>
      <c r="AG916" s="6" t="s">
        <v>54</v>
      </c>
      <c r="AJ916" s="6" t="s">
        <v>55</v>
      </c>
      <c r="AK916" s="6" t="s">
        <v>55</v>
      </c>
    </row>
    <row r="917" spans="1:37" x14ac:dyDescent="0.45">
      <c r="A917" s="5" t="s">
        <v>15680</v>
      </c>
      <c r="B917" s="6" t="s">
        <v>15681</v>
      </c>
      <c r="C917" s="6" t="s">
        <v>15682</v>
      </c>
      <c r="D917" s="9">
        <f>_xlfn.XLOOKUP(C917,总台账!C:C,总台账!D:D)</f>
        <v>2600000</v>
      </c>
      <c r="E917" s="9">
        <f>_xlfn.XLOOKUP(C917,总台账!C:C,总台账!E:E)</f>
        <v>0</v>
      </c>
      <c r="F917" s="6" t="s">
        <v>37</v>
      </c>
      <c r="G917" s="6" t="s">
        <v>38</v>
      </c>
      <c r="H917" s="6" t="s">
        <v>39</v>
      </c>
      <c r="I917" s="6" t="s">
        <v>40</v>
      </c>
      <c r="J917" s="11">
        <v>44292</v>
      </c>
      <c r="K917" s="6" t="s">
        <v>13379</v>
      </c>
      <c r="L917" s="6" t="s">
        <v>13380</v>
      </c>
      <c r="M917" s="6" t="s">
        <v>16274</v>
      </c>
      <c r="N917" s="6" t="s">
        <v>18431</v>
      </c>
      <c r="O917" s="6" t="s">
        <v>48</v>
      </c>
      <c r="P917" s="6" t="s">
        <v>17675</v>
      </c>
      <c r="Q917" s="6" t="s">
        <v>46</v>
      </c>
      <c r="R917" s="6" t="s">
        <v>13382</v>
      </c>
      <c r="U917" s="6" t="s">
        <v>49</v>
      </c>
      <c r="V917" s="8">
        <v>44285</v>
      </c>
      <c r="W917" s="8">
        <v>44317</v>
      </c>
      <c r="X917" s="31">
        <v>44362</v>
      </c>
      <c r="Y917" s="6" t="str">
        <f>_xlfn.XLOOKUP(C917,总台账!C:C,总台账!Y:Y)</f>
        <v>正常履行</v>
      </c>
      <c r="AA917" s="6" t="str">
        <f>_xlfn.XLOOKUP(C917,总台账!C:C,总台账!Y:Y)</f>
        <v>正常履行</v>
      </c>
      <c r="AB917" s="6" t="s">
        <v>50</v>
      </c>
      <c r="AC917" s="6" t="s">
        <v>51</v>
      </c>
      <c r="AE917" s="6" t="s">
        <v>52</v>
      </c>
      <c r="AF917" s="6" t="s">
        <v>15684</v>
      </c>
      <c r="AG917" s="6" t="s">
        <v>54</v>
      </c>
      <c r="AJ917" s="6" t="s">
        <v>55</v>
      </c>
      <c r="AK917" s="6" t="s">
        <v>55</v>
      </c>
    </row>
    <row r="918" spans="1:37" x14ac:dyDescent="0.45">
      <c r="A918" s="5" t="s">
        <v>15685</v>
      </c>
      <c r="B918" s="6" t="s">
        <v>15686</v>
      </c>
      <c r="C918" s="6" t="s">
        <v>15687</v>
      </c>
      <c r="D918" s="9">
        <f>_xlfn.XLOOKUP(C918,总台账!C:C,总台账!D:D)</f>
        <v>40694589.869999997</v>
      </c>
      <c r="E918" s="9">
        <f>_xlfn.XLOOKUP(C918,总台账!C:C,总台账!E:E)</f>
        <v>0</v>
      </c>
      <c r="F918" s="6" t="s">
        <v>37</v>
      </c>
      <c r="G918" s="6" t="s">
        <v>38</v>
      </c>
      <c r="H918" s="6" t="s">
        <v>39</v>
      </c>
      <c r="I918" s="6" t="s">
        <v>40</v>
      </c>
      <c r="J918" s="11">
        <v>44292</v>
      </c>
      <c r="K918" s="6" t="s">
        <v>13379</v>
      </c>
      <c r="L918" s="6" t="s">
        <v>13380</v>
      </c>
      <c r="M918" s="6" t="s">
        <v>16275</v>
      </c>
      <c r="N918" s="6" t="s">
        <v>18432</v>
      </c>
      <c r="O918" s="6" t="s">
        <v>13707</v>
      </c>
      <c r="P918" s="6" t="s">
        <v>50</v>
      </c>
      <c r="Q918" s="6" t="s">
        <v>81</v>
      </c>
      <c r="R918" s="6" t="s">
        <v>13382</v>
      </c>
      <c r="S918" s="6" t="s">
        <v>6419</v>
      </c>
      <c r="U918" s="6" t="s">
        <v>49</v>
      </c>
      <c r="V918" s="8">
        <v>44285</v>
      </c>
      <c r="W918" s="8">
        <v>44298</v>
      </c>
      <c r="X918" s="31">
        <v>45291</v>
      </c>
      <c r="Y918" s="6" t="str">
        <f>_xlfn.XLOOKUP(C918,总台账!C:C,总台账!Y:Y)</f>
        <v>正常履行</v>
      </c>
      <c r="AA918" s="6" t="str">
        <f>_xlfn.XLOOKUP(C918,总台账!C:C,总台账!Y:Y)</f>
        <v>正常履行</v>
      </c>
      <c r="AB918" s="6" t="s">
        <v>50</v>
      </c>
      <c r="AC918" s="6" t="s">
        <v>905</v>
      </c>
      <c r="AE918" s="6" t="s">
        <v>52</v>
      </c>
      <c r="AF918" s="6" t="s">
        <v>15688</v>
      </c>
      <c r="AG918" s="6" t="s">
        <v>54</v>
      </c>
      <c r="AJ918" s="6" t="s">
        <v>55</v>
      </c>
      <c r="AK918" s="6" t="s">
        <v>55</v>
      </c>
    </row>
    <row r="919" spans="1:37" x14ac:dyDescent="0.45">
      <c r="A919" s="5" t="s">
        <v>4235</v>
      </c>
      <c r="B919" s="6" t="s">
        <v>4236</v>
      </c>
      <c r="C919" s="6" t="s">
        <v>4237</v>
      </c>
      <c r="D919" s="9">
        <f>_xlfn.XLOOKUP(C919,总台账!C:C,总台账!D:D)</f>
        <v>25000000</v>
      </c>
      <c r="E919" s="9">
        <f>_xlfn.XLOOKUP(C919,总台账!C:C,总台账!E:E)</f>
        <v>0</v>
      </c>
      <c r="F919" s="6" t="s">
        <v>37</v>
      </c>
      <c r="G919" s="6" t="s">
        <v>38</v>
      </c>
      <c r="H919" s="6" t="s">
        <v>39</v>
      </c>
      <c r="I919" s="6" t="s">
        <v>40</v>
      </c>
      <c r="J919" s="8">
        <v>44295</v>
      </c>
      <c r="K919" s="6" t="s">
        <v>7955</v>
      </c>
      <c r="L919" s="6" t="s">
        <v>59</v>
      </c>
      <c r="M919" s="6" t="s">
        <v>6390</v>
      </c>
      <c r="N919" s="6" t="s">
        <v>18259</v>
      </c>
      <c r="O919" s="6" t="s">
        <v>93</v>
      </c>
      <c r="P919" s="6" t="s">
        <v>4238</v>
      </c>
      <c r="Q919" s="6" t="s">
        <v>46</v>
      </c>
      <c r="R919" s="6" t="s">
        <v>47</v>
      </c>
      <c r="S919" s="6" t="s">
        <v>48</v>
      </c>
      <c r="U919" s="6" t="s">
        <v>49</v>
      </c>
      <c r="V919" s="8">
        <v>44293</v>
      </c>
      <c r="W919" s="8">
        <v>44295</v>
      </c>
      <c r="X919" s="31">
        <v>44926</v>
      </c>
      <c r="Y919" s="6" t="str">
        <f>_xlfn.XLOOKUP(C919,总台账!C:C,总台账!Y:Y)</f>
        <v>正常履行</v>
      </c>
      <c r="AA919" s="6" t="str">
        <f>_xlfn.XLOOKUP(C919,总台账!C:C,总台账!Y:Y)</f>
        <v>正常履行</v>
      </c>
      <c r="AB919" s="6" t="s">
        <v>50</v>
      </c>
      <c r="AC919" s="6" t="s">
        <v>51</v>
      </c>
      <c r="AE919" s="6" t="s">
        <v>52</v>
      </c>
      <c r="AF919" s="6" t="s">
        <v>4239</v>
      </c>
      <c r="AG919" s="6" t="s">
        <v>54</v>
      </c>
      <c r="AJ919" s="6" t="s">
        <v>55</v>
      </c>
      <c r="AK919" s="6" t="s">
        <v>55</v>
      </c>
    </row>
    <row r="920" spans="1:37" x14ac:dyDescent="0.45">
      <c r="A920" s="5" t="s">
        <v>4240</v>
      </c>
      <c r="B920" s="6" t="s">
        <v>4241</v>
      </c>
      <c r="C920" s="6" t="s">
        <v>4242</v>
      </c>
      <c r="D920" s="9">
        <f>_xlfn.XLOOKUP(C920,总台账!C:C,总台账!D:D)</f>
        <v>8000000</v>
      </c>
      <c r="E920" s="9">
        <f>_xlfn.XLOOKUP(C920,总台账!C:C,总台账!E:E)</f>
        <v>0</v>
      </c>
      <c r="F920" s="6" t="s">
        <v>37</v>
      </c>
      <c r="G920" s="6" t="s">
        <v>38</v>
      </c>
      <c r="H920" s="6" t="s">
        <v>39</v>
      </c>
      <c r="I920" s="6" t="s">
        <v>40</v>
      </c>
      <c r="J920" s="8">
        <v>44295</v>
      </c>
      <c r="K920" s="6" t="s">
        <v>7955</v>
      </c>
      <c r="L920" s="6" t="s">
        <v>59</v>
      </c>
      <c r="M920" s="6" t="s">
        <v>6390</v>
      </c>
      <c r="N920" s="6" t="s">
        <v>18259</v>
      </c>
      <c r="O920" s="6" t="s">
        <v>93</v>
      </c>
      <c r="P920" s="6" t="s">
        <v>4243</v>
      </c>
      <c r="Q920" s="6" t="s">
        <v>46</v>
      </c>
      <c r="R920" s="6" t="s">
        <v>47</v>
      </c>
      <c r="S920" s="6" t="s">
        <v>48</v>
      </c>
      <c r="U920" s="6" t="s">
        <v>49</v>
      </c>
      <c r="V920" s="8">
        <v>44293</v>
      </c>
      <c r="W920" s="8">
        <v>44295</v>
      </c>
      <c r="X920" s="31">
        <v>44561</v>
      </c>
      <c r="Y920" s="6" t="str">
        <f>_xlfn.XLOOKUP(C920,总台账!C:C,总台账!Y:Y)</f>
        <v>履约终止</v>
      </c>
      <c r="AA920" s="6" t="str">
        <f>_xlfn.XLOOKUP(C920,总台账!C:C,总台账!Y:Y)</f>
        <v>履约终止</v>
      </c>
      <c r="AB920" s="6" t="s">
        <v>50</v>
      </c>
      <c r="AC920" s="6" t="s">
        <v>51</v>
      </c>
      <c r="AE920" s="6" t="s">
        <v>52</v>
      </c>
      <c r="AF920" s="6" t="s">
        <v>4244</v>
      </c>
      <c r="AG920" s="6" t="s">
        <v>54</v>
      </c>
      <c r="AJ920" s="6" t="s">
        <v>55</v>
      </c>
      <c r="AK920" s="6" t="s">
        <v>55</v>
      </c>
    </row>
    <row r="921" spans="1:37" ht="14.5" customHeight="1" x14ac:dyDescent="0.45">
      <c r="A921" s="5" t="s">
        <v>4245</v>
      </c>
      <c r="B921" s="6" t="s">
        <v>4246</v>
      </c>
      <c r="C921" s="6" t="s">
        <v>4247</v>
      </c>
      <c r="D921" s="9">
        <f>_xlfn.XLOOKUP(C921,总台账!C:C,总台账!D:D)</f>
        <v>1134800</v>
      </c>
      <c r="E921" s="9">
        <f>_xlfn.XLOOKUP(C921,总台账!C:C,总台账!E:E)</f>
        <v>0</v>
      </c>
      <c r="F921" s="6" t="s">
        <v>37</v>
      </c>
      <c r="G921" s="6" t="s">
        <v>38</v>
      </c>
      <c r="H921" s="6" t="s">
        <v>39</v>
      </c>
      <c r="I921" s="6" t="s">
        <v>40</v>
      </c>
      <c r="J921" s="8">
        <v>44295</v>
      </c>
      <c r="K921" s="6" t="s">
        <v>7955</v>
      </c>
      <c r="L921" s="6" t="s">
        <v>59</v>
      </c>
      <c r="M921" s="6" t="s">
        <v>6390</v>
      </c>
      <c r="N921" s="6" t="s">
        <v>18259</v>
      </c>
      <c r="O921" s="6" t="s">
        <v>93</v>
      </c>
      <c r="P921" s="6" t="s">
        <v>4248</v>
      </c>
      <c r="Q921" s="6" t="s">
        <v>46</v>
      </c>
      <c r="R921" s="6" t="s">
        <v>47</v>
      </c>
      <c r="S921" s="6" t="s">
        <v>48</v>
      </c>
      <c r="U921" s="6" t="s">
        <v>49</v>
      </c>
      <c r="V921" s="8">
        <v>44293</v>
      </c>
      <c r="W921" s="8">
        <v>44295</v>
      </c>
      <c r="X921" s="31">
        <v>44561</v>
      </c>
      <c r="Y921" s="6" t="str">
        <f>_xlfn.XLOOKUP(C921,总台账!C:C,总台账!Y:Y)</f>
        <v>正常履行</v>
      </c>
      <c r="AA921" s="6" t="str">
        <f>_xlfn.XLOOKUP(C921,总台账!C:C,总台账!Y:Y)</f>
        <v>正常履行</v>
      </c>
      <c r="AB921" s="6" t="s">
        <v>50</v>
      </c>
      <c r="AC921" s="6" t="s">
        <v>51</v>
      </c>
      <c r="AE921" s="6" t="s">
        <v>52</v>
      </c>
      <c r="AF921" s="6" t="s">
        <v>4249</v>
      </c>
      <c r="AG921" s="6" t="s">
        <v>54</v>
      </c>
      <c r="AJ921" s="6" t="s">
        <v>55</v>
      </c>
      <c r="AK921" s="6" t="s">
        <v>55</v>
      </c>
    </row>
    <row r="922" spans="1:37" x14ac:dyDescent="0.45">
      <c r="A922" s="5" t="s">
        <v>4250</v>
      </c>
      <c r="B922" s="6" t="s">
        <v>4251</v>
      </c>
      <c r="C922" s="6" t="s">
        <v>4252</v>
      </c>
      <c r="D922" s="9">
        <f>_xlfn.XLOOKUP(C922,总台账!C:C,总台账!D:D)</f>
        <v>14696208</v>
      </c>
      <c r="E922" s="9">
        <f>_xlfn.XLOOKUP(C922,总台账!C:C,总台账!E:E)</f>
        <v>0</v>
      </c>
      <c r="F922" s="6" t="s">
        <v>37</v>
      </c>
      <c r="G922" s="6" t="s">
        <v>38</v>
      </c>
      <c r="H922" s="6" t="s">
        <v>39</v>
      </c>
      <c r="I922" s="6" t="s">
        <v>40</v>
      </c>
      <c r="J922" s="8">
        <v>44295</v>
      </c>
      <c r="K922" s="6" t="s">
        <v>7955</v>
      </c>
      <c r="L922" s="6" t="s">
        <v>59</v>
      </c>
      <c r="M922" s="6" t="s">
        <v>6390</v>
      </c>
      <c r="N922" s="6" t="s">
        <v>18259</v>
      </c>
      <c r="O922" s="6" t="s">
        <v>93</v>
      </c>
      <c r="P922" s="6" t="s">
        <v>4253</v>
      </c>
      <c r="Q922" s="6" t="s">
        <v>46</v>
      </c>
      <c r="R922" s="6" t="s">
        <v>47</v>
      </c>
      <c r="S922" s="6" t="s">
        <v>48</v>
      </c>
      <c r="U922" s="6" t="s">
        <v>49</v>
      </c>
      <c r="V922" s="8">
        <v>44293</v>
      </c>
      <c r="W922" s="8">
        <v>44295</v>
      </c>
      <c r="X922" s="31">
        <v>44659</v>
      </c>
      <c r="Y922" s="6" t="str">
        <f>_xlfn.XLOOKUP(C922,总台账!C:C,总台账!Y:Y)</f>
        <v>正常履行</v>
      </c>
      <c r="AA922" s="6" t="str">
        <f>_xlfn.XLOOKUP(C922,总台账!C:C,总台账!Y:Y)</f>
        <v>正常履行</v>
      </c>
      <c r="AB922" s="6" t="s">
        <v>50</v>
      </c>
      <c r="AC922" s="6" t="s">
        <v>51</v>
      </c>
      <c r="AE922" s="6" t="s">
        <v>52</v>
      </c>
      <c r="AF922" s="6" t="s">
        <v>4254</v>
      </c>
      <c r="AG922" s="6" t="s">
        <v>54</v>
      </c>
      <c r="AJ922" s="6" t="s">
        <v>55</v>
      </c>
      <c r="AK922" s="6" t="s">
        <v>55</v>
      </c>
    </row>
    <row r="923" spans="1:37" ht="16.5" customHeight="1" x14ac:dyDescent="0.45">
      <c r="A923" s="5" t="s">
        <v>4255</v>
      </c>
      <c r="B923" s="6" t="s">
        <v>4256</v>
      </c>
      <c r="C923" s="6" t="s">
        <v>4257</v>
      </c>
      <c r="D923" s="9">
        <f>_xlfn.XLOOKUP(C923,总台账!C:C,总台账!D:D)</f>
        <v>2000000</v>
      </c>
      <c r="E923" s="9">
        <f>_xlfn.XLOOKUP(C923,总台账!C:C,总台账!E:E)</f>
        <v>0</v>
      </c>
      <c r="F923" s="6" t="s">
        <v>37</v>
      </c>
      <c r="G923" s="6" t="s">
        <v>38</v>
      </c>
      <c r="H923" s="6" t="s">
        <v>39</v>
      </c>
      <c r="I923" s="6" t="s">
        <v>40</v>
      </c>
      <c r="J923" s="8">
        <v>44295</v>
      </c>
      <c r="K923" s="6" t="s">
        <v>7955</v>
      </c>
      <c r="L923" s="6" t="s">
        <v>59</v>
      </c>
      <c r="M923" s="6" t="s">
        <v>6390</v>
      </c>
      <c r="N923" s="6" t="s">
        <v>18259</v>
      </c>
      <c r="O923" s="6" t="s">
        <v>93</v>
      </c>
      <c r="P923" s="6" t="s">
        <v>4258</v>
      </c>
      <c r="Q923" s="6" t="s">
        <v>46</v>
      </c>
      <c r="R923" s="6" t="s">
        <v>47</v>
      </c>
      <c r="S923" s="6" t="s">
        <v>48</v>
      </c>
      <c r="U923" s="6" t="s">
        <v>49</v>
      </c>
      <c r="V923" s="8">
        <v>44293</v>
      </c>
      <c r="W923" s="8">
        <v>44295</v>
      </c>
      <c r="X923" s="31">
        <v>44659</v>
      </c>
      <c r="Y923" s="6" t="str">
        <f>_xlfn.XLOOKUP(C923,总台账!C:C,总台账!Y:Y)</f>
        <v>正常履行</v>
      </c>
      <c r="AA923" s="6" t="str">
        <f>_xlfn.XLOOKUP(C923,总台账!C:C,总台账!Y:Y)</f>
        <v>正常履行</v>
      </c>
      <c r="AB923" s="6" t="s">
        <v>50</v>
      </c>
      <c r="AC923" s="6" t="s">
        <v>51</v>
      </c>
      <c r="AE923" s="6" t="s">
        <v>52</v>
      </c>
      <c r="AF923" s="6" t="s">
        <v>4259</v>
      </c>
      <c r="AG923" s="6" t="s">
        <v>54</v>
      </c>
      <c r="AJ923" s="6" t="s">
        <v>55</v>
      </c>
      <c r="AK923" s="6" t="s">
        <v>55</v>
      </c>
    </row>
    <row r="924" spans="1:37" x14ac:dyDescent="0.45">
      <c r="A924" s="5" t="s">
        <v>4260</v>
      </c>
      <c r="B924" s="6" t="s">
        <v>4261</v>
      </c>
      <c r="C924" s="6" t="s">
        <v>4262</v>
      </c>
      <c r="D924" s="9">
        <f>_xlfn.XLOOKUP(C924,总台账!C:C,总台账!D:D)</f>
        <v>9668000</v>
      </c>
      <c r="E924" s="9">
        <f>_xlfn.XLOOKUP(C924,总台账!C:C,总台账!E:E)</f>
        <v>0</v>
      </c>
      <c r="F924" s="6" t="s">
        <v>37</v>
      </c>
      <c r="G924" s="6" t="s">
        <v>38</v>
      </c>
      <c r="H924" s="6" t="s">
        <v>39</v>
      </c>
      <c r="I924" s="6" t="s">
        <v>40</v>
      </c>
      <c r="J924" s="8">
        <v>44299</v>
      </c>
      <c r="K924" s="6" t="s">
        <v>7955</v>
      </c>
      <c r="L924" s="6" t="s">
        <v>59</v>
      </c>
      <c r="M924" s="6" t="s">
        <v>10764</v>
      </c>
      <c r="N924" s="6" t="s">
        <v>18414</v>
      </c>
      <c r="O924" s="6" t="s">
        <v>93</v>
      </c>
      <c r="P924" s="6" t="s">
        <v>4263</v>
      </c>
      <c r="Q924" s="6" t="s">
        <v>46</v>
      </c>
      <c r="R924" s="6" t="s">
        <v>47</v>
      </c>
      <c r="S924" s="6" t="s">
        <v>48</v>
      </c>
      <c r="U924" s="6" t="s">
        <v>49</v>
      </c>
      <c r="V924" s="8">
        <v>44299</v>
      </c>
      <c r="W924" s="8">
        <v>44299</v>
      </c>
      <c r="X924" s="31">
        <v>44650</v>
      </c>
      <c r="Y924" s="6" t="str">
        <f>_xlfn.XLOOKUP(C924,总台账!C:C,总台账!Y:Y)</f>
        <v>正常履行</v>
      </c>
      <c r="AA924" s="6" t="str">
        <f>_xlfn.XLOOKUP(C924,总台账!C:C,总台账!Y:Y)</f>
        <v>正常履行</v>
      </c>
      <c r="AB924" s="6" t="s">
        <v>50</v>
      </c>
      <c r="AC924" s="6" t="s">
        <v>51</v>
      </c>
      <c r="AE924" s="6" t="s">
        <v>52</v>
      </c>
      <c r="AF924" s="6" t="s">
        <v>4264</v>
      </c>
      <c r="AG924" s="6" t="s">
        <v>54</v>
      </c>
      <c r="AJ924" s="6" t="s">
        <v>55</v>
      </c>
      <c r="AK924" s="6" t="s">
        <v>55</v>
      </c>
    </row>
    <row r="925" spans="1:37" x14ac:dyDescent="0.45">
      <c r="A925" s="5" t="s">
        <v>15671</v>
      </c>
      <c r="B925" s="6" t="s">
        <v>15672</v>
      </c>
      <c r="C925" s="6" t="s">
        <v>15673</v>
      </c>
      <c r="D925" s="9">
        <f>_xlfn.XLOOKUP(C925,总台账!C:C,总台账!D:D)</f>
        <v>76500</v>
      </c>
      <c r="E925" s="9">
        <f>_xlfn.XLOOKUP(C925,总台账!C:C,总台账!E:E)</f>
        <v>0</v>
      </c>
      <c r="F925" s="6" t="s">
        <v>37</v>
      </c>
      <c r="G925" s="6" t="s">
        <v>38</v>
      </c>
      <c r="H925" s="6" t="s">
        <v>39</v>
      </c>
      <c r="I925" s="6" t="s">
        <v>40</v>
      </c>
      <c r="J925" s="11">
        <v>44304</v>
      </c>
      <c r="K925" s="6" t="s">
        <v>13379</v>
      </c>
      <c r="L925" s="6" t="s">
        <v>13380</v>
      </c>
      <c r="M925" s="6" t="s">
        <v>16237</v>
      </c>
      <c r="N925" s="6" t="s">
        <v>18332</v>
      </c>
      <c r="O925" s="6" t="s">
        <v>13707</v>
      </c>
      <c r="P925" s="6" t="s">
        <v>50</v>
      </c>
      <c r="Q925" s="6" t="s">
        <v>46</v>
      </c>
      <c r="R925" s="6" t="s">
        <v>13382</v>
      </c>
      <c r="U925" s="6" t="s">
        <v>49</v>
      </c>
      <c r="V925" s="8">
        <v>44294</v>
      </c>
      <c r="W925" s="8">
        <v>44304</v>
      </c>
      <c r="X925" s="31">
        <v>44335</v>
      </c>
      <c r="Y925" s="6" t="str">
        <f>_xlfn.XLOOKUP(C925,总台账!C:C,总台账!Y:Y)</f>
        <v>正常履行</v>
      </c>
      <c r="AA925" s="6" t="str">
        <f>_xlfn.XLOOKUP(C925,总台账!C:C,总台账!Y:Y)</f>
        <v>正常履行</v>
      </c>
      <c r="AB925" s="6" t="s">
        <v>50</v>
      </c>
      <c r="AC925" s="6" t="s">
        <v>51</v>
      </c>
      <c r="AE925" s="6" t="s">
        <v>52</v>
      </c>
      <c r="AF925" s="6" t="s">
        <v>15674</v>
      </c>
      <c r="AG925" s="6" t="s">
        <v>54</v>
      </c>
      <c r="AJ925" s="6" t="s">
        <v>55</v>
      </c>
      <c r="AK925" s="6" t="s">
        <v>55</v>
      </c>
    </row>
    <row r="926" spans="1:37" x14ac:dyDescent="0.45">
      <c r="A926" s="5" t="s">
        <v>15675</v>
      </c>
      <c r="B926" s="6" t="s">
        <v>15676</v>
      </c>
      <c r="C926" s="6" t="s">
        <v>15677</v>
      </c>
      <c r="D926" s="9">
        <f>_xlfn.XLOOKUP(C926,总台账!C:C,总台账!D:D)</f>
        <v>498000</v>
      </c>
      <c r="E926" s="9">
        <f>_xlfn.XLOOKUP(C926,总台账!C:C,总台账!E:E)</f>
        <v>0</v>
      </c>
      <c r="F926" s="6" t="s">
        <v>37</v>
      </c>
      <c r="G926" s="6" t="s">
        <v>278</v>
      </c>
      <c r="H926" s="6" t="s">
        <v>279</v>
      </c>
      <c r="J926" s="11">
        <v>44304</v>
      </c>
      <c r="K926" s="6" t="s">
        <v>13379</v>
      </c>
      <c r="L926" s="6" t="s">
        <v>13380</v>
      </c>
      <c r="M926" s="6" t="s">
        <v>16276</v>
      </c>
      <c r="N926" s="6" t="s">
        <v>18433</v>
      </c>
      <c r="O926" s="6" t="s">
        <v>13707</v>
      </c>
      <c r="P926" s="6" t="s">
        <v>17676</v>
      </c>
      <c r="Q926" s="6" t="s">
        <v>46</v>
      </c>
      <c r="R926" s="6" t="s">
        <v>13382</v>
      </c>
      <c r="U926" s="6" t="s">
        <v>49</v>
      </c>
      <c r="V926" s="8">
        <v>44293</v>
      </c>
      <c r="W926" s="8">
        <v>44304</v>
      </c>
      <c r="X926" s="31">
        <v>44347</v>
      </c>
      <c r="Y926" s="6" t="str">
        <f>_xlfn.XLOOKUP(C926,总台账!C:C,总台账!Y:Y)</f>
        <v>正常履行</v>
      </c>
      <c r="AA926" s="6" t="str">
        <f>_xlfn.XLOOKUP(C926,总台账!C:C,总台账!Y:Y)</f>
        <v>正常履行</v>
      </c>
      <c r="AB926" s="6" t="s">
        <v>50</v>
      </c>
      <c r="AC926" s="6" t="s">
        <v>51</v>
      </c>
      <c r="AE926" s="6" t="s">
        <v>52</v>
      </c>
      <c r="AF926" s="6" t="s">
        <v>15679</v>
      </c>
      <c r="AG926" s="6" t="s">
        <v>54</v>
      </c>
      <c r="AJ926" s="6" t="s">
        <v>55</v>
      </c>
      <c r="AK926" s="6" t="s">
        <v>55</v>
      </c>
    </row>
    <row r="927" spans="1:37" x14ac:dyDescent="0.45">
      <c r="A927" s="5" t="s">
        <v>4265</v>
      </c>
      <c r="B927" s="6" t="s">
        <v>4266</v>
      </c>
      <c r="C927" s="6" t="s">
        <v>4267</v>
      </c>
      <c r="D927" s="9">
        <f>_xlfn.XLOOKUP(C927,总台账!C:C,总台账!D:D)</f>
        <v>891200</v>
      </c>
      <c r="E927" s="9">
        <f>_xlfn.XLOOKUP(C927,总台账!C:C,总台账!E:E)</f>
        <v>0</v>
      </c>
      <c r="F927" s="6" t="s">
        <v>37</v>
      </c>
      <c r="G927" s="6" t="s">
        <v>38</v>
      </c>
      <c r="H927" s="6" t="s">
        <v>39</v>
      </c>
      <c r="I927" s="6" t="s">
        <v>40</v>
      </c>
      <c r="J927" s="8">
        <v>44305</v>
      </c>
      <c r="K927" s="6" t="s">
        <v>7955</v>
      </c>
      <c r="L927" s="6" t="s">
        <v>42</v>
      </c>
      <c r="M927" s="6" t="s">
        <v>10716</v>
      </c>
      <c r="N927" s="6" t="s">
        <v>18328</v>
      </c>
      <c r="O927" s="6" t="s">
        <v>11204</v>
      </c>
      <c r="P927" s="6" t="s">
        <v>4268</v>
      </c>
      <c r="Q927" s="6" t="s">
        <v>46</v>
      </c>
      <c r="R927" s="6" t="s">
        <v>47</v>
      </c>
      <c r="S927" s="6" t="s">
        <v>48</v>
      </c>
      <c r="U927" s="6" t="s">
        <v>49</v>
      </c>
      <c r="V927" s="8">
        <v>44299</v>
      </c>
      <c r="W927" s="8">
        <v>44305</v>
      </c>
      <c r="X927" s="31">
        <v>44439</v>
      </c>
      <c r="Y927" s="6" t="str">
        <f>_xlfn.XLOOKUP(C927,总台账!C:C,总台账!Y:Y)</f>
        <v>履约终止</v>
      </c>
      <c r="AA927" s="6" t="str">
        <f>_xlfn.XLOOKUP(C927,总台账!C:C,总台账!Y:Y)</f>
        <v>履约终止</v>
      </c>
      <c r="AB927" s="6" t="s">
        <v>50</v>
      </c>
      <c r="AC927" s="6" t="s">
        <v>51</v>
      </c>
      <c r="AE927" s="6" t="s">
        <v>52</v>
      </c>
      <c r="AF927" s="6" t="s">
        <v>4269</v>
      </c>
      <c r="AG927" s="6" t="s">
        <v>54</v>
      </c>
      <c r="AJ927" s="6" t="s">
        <v>55</v>
      </c>
      <c r="AK927" s="6" t="s">
        <v>55</v>
      </c>
    </row>
    <row r="928" spans="1:37" x14ac:dyDescent="0.45">
      <c r="A928" s="5" t="s">
        <v>4270</v>
      </c>
      <c r="B928" s="6" t="s">
        <v>4271</v>
      </c>
      <c r="C928" s="6" t="s">
        <v>4272</v>
      </c>
      <c r="D928" s="9">
        <f>_xlfn.XLOOKUP(C928,总台账!C:C,总台账!D:D)</f>
        <v>9412697</v>
      </c>
      <c r="E928" s="9">
        <f>_xlfn.XLOOKUP(C928,总台账!C:C,总台账!E:E)</f>
        <v>0</v>
      </c>
      <c r="F928" s="6" t="s">
        <v>37</v>
      </c>
      <c r="G928" s="6" t="s">
        <v>38</v>
      </c>
      <c r="H928" s="6" t="s">
        <v>39</v>
      </c>
      <c r="I928" s="6" t="s">
        <v>40</v>
      </c>
      <c r="J928" s="8">
        <v>44305</v>
      </c>
      <c r="K928" s="6" t="s">
        <v>7955</v>
      </c>
      <c r="L928" s="6" t="s">
        <v>42</v>
      </c>
      <c r="M928" s="6" t="s">
        <v>10772</v>
      </c>
      <c r="N928" s="6" t="s">
        <v>18434</v>
      </c>
      <c r="O928" s="6" t="s">
        <v>11204</v>
      </c>
      <c r="P928" s="6" t="s">
        <v>4273</v>
      </c>
      <c r="Q928" s="6" t="s">
        <v>46</v>
      </c>
      <c r="R928" s="6" t="s">
        <v>47</v>
      </c>
      <c r="S928" s="6" t="s">
        <v>48</v>
      </c>
      <c r="U928" s="6" t="s">
        <v>49</v>
      </c>
      <c r="V928" s="8">
        <v>44299</v>
      </c>
      <c r="W928" s="8">
        <v>44305</v>
      </c>
      <c r="X928" s="31">
        <v>44530</v>
      </c>
      <c r="Y928" s="6" t="str">
        <f>_xlfn.XLOOKUP(C928,总台账!C:C,总台账!Y:Y)</f>
        <v>正常履行</v>
      </c>
      <c r="AA928" s="6" t="str">
        <f>_xlfn.XLOOKUP(C928,总台账!C:C,总台账!Y:Y)</f>
        <v>正常履行</v>
      </c>
      <c r="AB928" s="6" t="s">
        <v>50</v>
      </c>
      <c r="AC928" s="6" t="s">
        <v>51</v>
      </c>
      <c r="AE928" s="6" t="s">
        <v>52</v>
      </c>
      <c r="AF928" s="6" t="s">
        <v>4274</v>
      </c>
      <c r="AG928" s="6" t="s">
        <v>54</v>
      </c>
      <c r="AJ928" s="6" t="s">
        <v>55</v>
      </c>
      <c r="AK928" s="6" t="s">
        <v>55</v>
      </c>
    </row>
    <row r="929" spans="1:37" x14ac:dyDescent="0.45">
      <c r="A929" s="5" t="s">
        <v>4275</v>
      </c>
      <c r="B929" s="6" t="s">
        <v>4276</v>
      </c>
      <c r="C929" s="6" t="s">
        <v>4277</v>
      </c>
      <c r="D929" s="9">
        <f>_xlfn.XLOOKUP(C929,总台账!C:C,总台账!D:D)</f>
        <v>732600</v>
      </c>
      <c r="E929" s="9">
        <f>_xlfn.XLOOKUP(C929,总台账!C:C,总台账!E:E)</f>
        <v>0</v>
      </c>
      <c r="F929" s="6" t="s">
        <v>37</v>
      </c>
      <c r="G929" s="6" t="s">
        <v>38</v>
      </c>
      <c r="H929" s="6" t="s">
        <v>39</v>
      </c>
      <c r="I929" s="6" t="s">
        <v>40</v>
      </c>
      <c r="J929" s="8">
        <v>44305</v>
      </c>
      <c r="K929" s="6" t="s">
        <v>7955</v>
      </c>
      <c r="L929" s="6" t="s">
        <v>42</v>
      </c>
      <c r="M929" s="6" t="s">
        <v>10716</v>
      </c>
      <c r="N929" s="6" t="s">
        <v>18328</v>
      </c>
      <c r="O929" s="6" t="s">
        <v>11204</v>
      </c>
      <c r="P929" s="6" t="s">
        <v>4278</v>
      </c>
      <c r="Q929" s="6" t="s">
        <v>46</v>
      </c>
      <c r="R929" s="6" t="s">
        <v>47</v>
      </c>
      <c r="S929" s="6" t="s">
        <v>48</v>
      </c>
      <c r="U929" s="6" t="s">
        <v>49</v>
      </c>
      <c r="V929" s="8">
        <v>44299</v>
      </c>
      <c r="W929" s="8">
        <v>44305</v>
      </c>
      <c r="X929" s="31">
        <v>44530</v>
      </c>
      <c r="Y929" s="6" t="str">
        <f>_xlfn.XLOOKUP(C929,总台账!C:C,总台账!Y:Y)</f>
        <v>履约终止</v>
      </c>
      <c r="AA929" s="6" t="str">
        <f>_xlfn.XLOOKUP(C929,总台账!C:C,总台账!Y:Y)</f>
        <v>履约终止</v>
      </c>
      <c r="AB929" s="6" t="s">
        <v>50</v>
      </c>
      <c r="AC929" s="6" t="s">
        <v>51</v>
      </c>
      <c r="AE929" s="6" t="s">
        <v>52</v>
      </c>
      <c r="AF929" s="6" t="s">
        <v>4279</v>
      </c>
      <c r="AG929" s="6" t="s">
        <v>54</v>
      </c>
      <c r="AJ929" s="6" t="s">
        <v>55</v>
      </c>
      <c r="AK929" s="6" t="s">
        <v>55</v>
      </c>
    </row>
    <row r="930" spans="1:37" x14ac:dyDescent="0.45">
      <c r="A930" s="5" t="s">
        <v>4280</v>
      </c>
      <c r="B930" s="6" t="s">
        <v>4281</v>
      </c>
      <c r="C930" s="6" t="s">
        <v>4282</v>
      </c>
      <c r="D930" s="9">
        <f>_xlfn.XLOOKUP(C930,总台账!C:C,总台账!D:D)</f>
        <v>9600000</v>
      </c>
      <c r="E930" s="9">
        <f>_xlfn.XLOOKUP(C930,总台账!C:C,总台账!E:E)</f>
        <v>0</v>
      </c>
      <c r="F930" s="6" t="s">
        <v>37</v>
      </c>
      <c r="G930" s="6" t="s">
        <v>38</v>
      </c>
      <c r="H930" s="6" t="s">
        <v>39</v>
      </c>
      <c r="I930" s="6" t="s">
        <v>40</v>
      </c>
      <c r="J930" s="8">
        <v>44305</v>
      </c>
      <c r="K930" s="6" t="s">
        <v>7955</v>
      </c>
      <c r="L930" s="6" t="s">
        <v>59</v>
      </c>
      <c r="M930" s="6" t="s">
        <v>6390</v>
      </c>
      <c r="N930" s="6" t="s">
        <v>18259</v>
      </c>
      <c r="O930" s="6" t="s">
        <v>93</v>
      </c>
      <c r="P930" s="6" t="s">
        <v>4283</v>
      </c>
      <c r="Q930" s="6" t="s">
        <v>46</v>
      </c>
      <c r="R930" s="6" t="s">
        <v>47</v>
      </c>
      <c r="S930" s="6" t="s">
        <v>48</v>
      </c>
      <c r="U930" s="6" t="s">
        <v>49</v>
      </c>
      <c r="V930" s="8">
        <v>44299</v>
      </c>
      <c r="W930" s="8">
        <v>44305</v>
      </c>
      <c r="X930" s="31">
        <v>44804</v>
      </c>
      <c r="Y930" s="6" t="str">
        <f>_xlfn.XLOOKUP(C930,总台账!C:C,总台账!Y:Y)</f>
        <v>正常履行</v>
      </c>
      <c r="AA930" s="6" t="str">
        <f>_xlfn.XLOOKUP(C930,总台账!C:C,总台账!Y:Y)</f>
        <v>正常履行</v>
      </c>
      <c r="AB930" s="6" t="s">
        <v>50</v>
      </c>
      <c r="AC930" s="6" t="s">
        <v>51</v>
      </c>
      <c r="AE930" s="6" t="s">
        <v>52</v>
      </c>
      <c r="AF930" s="6" t="s">
        <v>4284</v>
      </c>
      <c r="AG930" s="6" t="s">
        <v>54</v>
      </c>
      <c r="AJ930" s="6" t="s">
        <v>55</v>
      </c>
      <c r="AK930" s="6" t="s">
        <v>55</v>
      </c>
    </row>
    <row r="931" spans="1:37" x14ac:dyDescent="0.45">
      <c r="A931" s="5" t="s">
        <v>4285</v>
      </c>
      <c r="B931" s="6" t="s">
        <v>4286</v>
      </c>
      <c r="C931" s="6" t="s">
        <v>4287</v>
      </c>
      <c r="D931" s="9">
        <f>_xlfn.XLOOKUP(C931,总台账!C:C,总台账!D:D)</f>
        <v>457300</v>
      </c>
      <c r="E931" s="9">
        <f>_xlfn.XLOOKUP(C931,总台账!C:C,总台账!E:E)</f>
        <v>0</v>
      </c>
      <c r="F931" s="6" t="s">
        <v>37</v>
      </c>
      <c r="G931" s="6" t="s">
        <v>38</v>
      </c>
      <c r="H931" s="6" t="s">
        <v>39</v>
      </c>
      <c r="I931" s="6" t="s">
        <v>40</v>
      </c>
      <c r="J931" s="8">
        <v>44305</v>
      </c>
      <c r="K931" s="6" t="s">
        <v>7955</v>
      </c>
      <c r="L931" s="6" t="s">
        <v>42</v>
      </c>
      <c r="M931" s="6" t="s">
        <v>10716</v>
      </c>
      <c r="N931" s="6" t="s">
        <v>18328</v>
      </c>
      <c r="O931" s="6" t="s">
        <v>11204</v>
      </c>
      <c r="P931" s="6" t="s">
        <v>4288</v>
      </c>
      <c r="Q931" s="6" t="s">
        <v>46</v>
      </c>
      <c r="R931" s="6" t="s">
        <v>47</v>
      </c>
      <c r="S931" s="6" t="s">
        <v>48</v>
      </c>
      <c r="U931" s="6" t="s">
        <v>49</v>
      </c>
      <c r="V931" s="8">
        <v>44299</v>
      </c>
      <c r="W931" s="8">
        <v>44305</v>
      </c>
      <c r="X931" s="31">
        <v>44439</v>
      </c>
      <c r="Y931" s="6" t="str">
        <f>_xlfn.XLOOKUP(C931,总台账!C:C,总台账!Y:Y)</f>
        <v>履约终止</v>
      </c>
      <c r="AA931" s="6" t="str">
        <f>_xlfn.XLOOKUP(C931,总台账!C:C,总台账!Y:Y)</f>
        <v>履约终止</v>
      </c>
      <c r="AB931" s="6" t="s">
        <v>50</v>
      </c>
      <c r="AC931" s="6" t="s">
        <v>51</v>
      </c>
      <c r="AE931" s="6" t="s">
        <v>52</v>
      </c>
      <c r="AF931" s="6" t="s">
        <v>4289</v>
      </c>
      <c r="AG931" s="6" t="s">
        <v>54</v>
      </c>
      <c r="AJ931" s="6" t="s">
        <v>55</v>
      </c>
      <c r="AK931" s="6" t="s">
        <v>55</v>
      </c>
    </row>
    <row r="932" spans="1:37" x14ac:dyDescent="0.45">
      <c r="A932" s="5" t="s">
        <v>4295</v>
      </c>
      <c r="B932" s="6" t="s">
        <v>4296</v>
      </c>
      <c r="C932" s="6" t="s">
        <v>4297</v>
      </c>
      <c r="D932" s="9">
        <f>_xlfn.XLOOKUP(C932,总台账!C:C,总台账!D:D)</f>
        <v>950000</v>
      </c>
      <c r="E932" s="9">
        <f>_xlfn.XLOOKUP(C932,总台账!C:C,总台账!E:E)</f>
        <v>0</v>
      </c>
      <c r="F932" s="6" t="s">
        <v>37</v>
      </c>
      <c r="G932" s="6" t="s">
        <v>17981</v>
      </c>
      <c r="H932" s="6" t="s">
        <v>279</v>
      </c>
      <c r="I932" s="6">
        <v>0</v>
      </c>
      <c r="J932" s="8">
        <v>44305</v>
      </c>
      <c r="K932" s="6" t="s">
        <v>7955</v>
      </c>
      <c r="L932" s="6" t="s">
        <v>59</v>
      </c>
      <c r="M932" s="6" t="s">
        <v>6390</v>
      </c>
      <c r="N932" s="6" t="s">
        <v>18259</v>
      </c>
      <c r="O932" s="6" t="s">
        <v>11204</v>
      </c>
      <c r="P932" s="6" t="s">
        <v>4298</v>
      </c>
      <c r="Q932" s="6" t="s">
        <v>46</v>
      </c>
      <c r="R932" s="6" t="s">
        <v>47</v>
      </c>
      <c r="S932" s="6" t="s">
        <v>48</v>
      </c>
      <c r="U932" s="6" t="s">
        <v>49</v>
      </c>
      <c r="V932" s="8">
        <v>44299</v>
      </c>
      <c r="W932" s="8">
        <v>44305</v>
      </c>
      <c r="X932" s="31">
        <v>44561</v>
      </c>
      <c r="Y932" s="6" t="str">
        <f>_xlfn.XLOOKUP(C932,总台账!C:C,总台账!Y:Y)</f>
        <v>正常履行</v>
      </c>
      <c r="AA932" s="6" t="str">
        <f>_xlfn.XLOOKUP(C932,总台账!C:C,总台账!Y:Y)</f>
        <v>正常履行</v>
      </c>
      <c r="AB932" s="6" t="s">
        <v>50</v>
      </c>
      <c r="AC932" s="6" t="s">
        <v>51</v>
      </c>
      <c r="AE932" s="6" t="s">
        <v>52</v>
      </c>
      <c r="AF932" s="6" t="s">
        <v>4299</v>
      </c>
      <c r="AG932" s="6" t="s">
        <v>54</v>
      </c>
      <c r="AJ932" s="6" t="s">
        <v>55</v>
      </c>
      <c r="AK932" s="6" t="s">
        <v>55</v>
      </c>
    </row>
    <row r="933" spans="1:37" x14ac:dyDescent="0.45">
      <c r="A933" s="5" t="s">
        <v>4300</v>
      </c>
      <c r="B933" s="6" t="s">
        <v>4301</v>
      </c>
      <c r="C933" s="6" t="s">
        <v>4302</v>
      </c>
      <c r="D933" s="9">
        <f>_xlfn.XLOOKUP(C933,总台账!C:C,总台账!D:D)</f>
        <v>379000</v>
      </c>
      <c r="E933" s="9">
        <f>_xlfn.XLOOKUP(C933,总台账!C:C,总台账!E:E)</f>
        <v>0</v>
      </c>
      <c r="F933" s="6" t="s">
        <v>37</v>
      </c>
      <c r="G933" s="6" t="s">
        <v>38</v>
      </c>
      <c r="H933" s="6" t="s">
        <v>39</v>
      </c>
      <c r="I933" s="6" t="s">
        <v>40</v>
      </c>
      <c r="J933" s="8">
        <v>44305</v>
      </c>
      <c r="K933" s="6" t="s">
        <v>7955</v>
      </c>
      <c r="L933" s="6" t="s">
        <v>42</v>
      </c>
      <c r="M933" s="6" t="s">
        <v>10716</v>
      </c>
      <c r="N933" s="6" t="s">
        <v>18328</v>
      </c>
      <c r="O933" s="6" t="s">
        <v>11204</v>
      </c>
      <c r="P933" s="6" t="s">
        <v>4303</v>
      </c>
      <c r="Q933" s="6" t="s">
        <v>46</v>
      </c>
      <c r="R933" s="6" t="s">
        <v>47</v>
      </c>
      <c r="S933" s="6" t="s">
        <v>48</v>
      </c>
      <c r="U933" s="6" t="s">
        <v>49</v>
      </c>
      <c r="V933" s="8">
        <v>44299</v>
      </c>
      <c r="W933" s="8">
        <v>44305</v>
      </c>
      <c r="X933" s="31">
        <v>44408</v>
      </c>
      <c r="Y933" s="6" t="str">
        <f>_xlfn.XLOOKUP(C933,总台账!C:C,总台账!Y:Y)</f>
        <v>正常履行</v>
      </c>
      <c r="AA933" s="6" t="str">
        <f>_xlfn.XLOOKUP(C933,总台账!C:C,总台账!Y:Y)</f>
        <v>正常履行</v>
      </c>
      <c r="AB933" s="6" t="s">
        <v>50</v>
      </c>
      <c r="AC933" s="6" t="s">
        <v>51</v>
      </c>
      <c r="AE933" s="6" t="s">
        <v>52</v>
      </c>
      <c r="AF933" s="6" t="s">
        <v>4304</v>
      </c>
      <c r="AG933" s="6" t="s">
        <v>54</v>
      </c>
      <c r="AJ933" s="6" t="s">
        <v>55</v>
      </c>
      <c r="AK933" s="6" t="s">
        <v>55</v>
      </c>
    </row>
    <row r="934" spans="1:37" x14ac:dyDescent="0.45">
      <c r="A934" s="5" t="s">
        <v>4290</v>
      </c>
      <c r="B934" s="6" t="s">
        <v>4291</v>
      </c>
      <c r="C934" s="6" t="s">
        <v>4292</v>
      </c>
      <c r="D934" s="9">
        <f>_xlfn.XLOOKUP(C934,总台账!C:C,总台账!D:D)</f>
        <v>46000000</v>
      </c>
      <c r="E934" s="9">
        <f>_xlfn.XLOOKUP(C934,总台账!C:C,总台账!E:E)</f>
        <v>0</v>
      </c>
      <c r="F934" s="6" t="s">
        <v>37</v>
      </c>
      <c r="G934" s="6" t="s">
        <v>38</v>
      </c>
      <c r="H934" s="6" t="s">
        <v>39</v>
      </c>
      <c r="I934" s="6" t="s">
        <v>40</v>
      </c>
      <c r="J934" s="8">
        <v>44305</v>
      </c>
      <c r="K934" s="6" t="s">
        <v>7955</v>
      </c>
      <c r="L934" s="6" t="s">
        <v>59</v>
      </c>
      <c r="M934" s="6" t="s">
        <v>6390</v>
      </c>
      <c r="N934" s="6" t="s">
        <v>18259</v>
      </c>
      <c r="O934" s="6" t="s">
        <v>93</v>
      </c>
      <c r="P934" s="6" t="s">
        <v>4293</v>
      </c>
      <c r="Q934" s="6" t="s">
        <v>46</v>
      </c>
      <c r="R934" s="6" t="s">
        <v>47</v>
      </c>
      <c r="S934" s="6" t="s">
        <v>48</v>
      </c>
      <c r="U934" s="6" t="s">
        <v>49</v>
      </c>
      <c r="V934" s="8">
        <v>44299</v>
      </c>
      <c r="W934" s="8">
        <v>44305</v>
      </c>
      <c r="X934" s="31">
        <v>44883</v>
      </c>
      <c r="Y934" s="6" t="str">
        <f>_xlfn.XLOOKUP(C934,总台账!C:C,总台账!Y:Y)</f>
        <v>正常履行</v>
      </c>
      <c r="AA934" s="6" t="str">
        <f>_xlfn.XLOOKUP(C934,总台账!C:C,总台账!Y:Y)</f>
        <v>正常履行</v>
      </c>
      <c r="AB934" s="6" t="s">
        <v>50</v>
      </c>
      <c r="AC934" s="6" t="s">
        <v>51</v>
      </c>
      <c r="AE934" s="6" t="s">
        <v>52</v>
      </c>
      <c r="AF934" s="6" t="s">
        <v>4294</v>
      </c>
      <c r="AG934" s="6" t="s">
        <v>54</v>
      </c>
      <c r="AJ934" s="6" t="s">
        <v>55</v>
      </c>
      <c r="AK934" s="6" t="s">
        <v>55</v>
      </c>
    </row>
    <row r="935" spans="1:37" x14ac:dyDescent="0.45">
      <c r="A935" s="5" t="s">
        <v>15661</v>
      </c>
      <c r="B935" s="6" t="s">
        <v>15662</v>
      </c>
      <c r="C935" s="6" t="s">
        <v>15663</v>
      </c>
      <c r="D935" s="9">
        <f>_xlfn.XLOOKUP(C935,总台账!C:C,总台账!D:D)</f>
        <v>2000000</v>
      </c>
      <c r="E935" s="9">
        <f>_xlfn.XLOOKUP(C935,总台账!C:C,总台账!E:E)</f>
        <v>0</v>
      </c>
      <c r="F935" s="6" t="s">
        <v>37</v>
      </c>
      <c r="G935" s="6" t="s">
        <v>38</v>
      </c>
      <c r="H935" s="6" t="s">
        <v>39</v>
      </c>
      <c r="I935" s="6" t="s">
        <v>40</v>
      </c>
      <c r="J935" s="11">
        <v>44309</v>
      </c>
      <c r="K935" s="6" t="s">
        <v>13379</v>
      </c>
      <c r="L935" s="6" t="s">
        <v>13380</v>
      </c>
      <c r="M935" s="6" t="s">
        <v>16277</v>
      </c>
      <c r="N935" s="6" t="s">
        <v>18438</v>
      </c>
      <c r="O935" s="6" t="s">
        <v>48</v>
      </c>
      <c r="P935" s="6" t="s">
        <v>17677</v>
      </c>
      <c r="Q935" s="6" t="s">
        <v>46</v>
      </c>
      <c r="R935" s="6" t="s">
        <v>13382</v>
      </c>
      <c r="U935" s="6" t="s">
        <v>49</v>
      </c>
      <c r="V935" s="8">
        <v>44295</v>
      </c>
      <c r="W935" s="8">
        <v>44317</v>
      </c>
      <c r="X935" s="31">
        <v>44469</v>
      </c>
      <c r="Y935" s="6" t="str">
        <f>_xlfn.XLOOKUP(C935,总台账!C:C,总台账!Y:Y)</f>
        <v>正常履行</v>
      </c>
      <c r="AA935" s="6" t="str">
        <f>_xlfn.XLOOKUP(C935,总台账!C:C,总台账!Y:Y)</f>
        <v>正常履行</v>
      </c>
      <c r="AB935" s="6" t="s">
        <v>50</v>
      </c>
      <c r="AC935" s="6" t="s">
        <v>51</v>
      </c>
      <c r="AE935" s="6" t="s">
        <v>52</v>
      </c>
      <c r="AF935" s="6" t="s">
        <v>15665</v>
      </c>
      <c r="AG935" s="6" t="s">
        <v>54</v>
      </c>
      <c r="AJ935" s="6" t="s">
        <v>55</v>
      </c>
      <c r="AK935" s="6" t="s">
        <v>55</v>
      </c>
    </row>
    <row r="936" spans="1:37" x14ac:dyDescent="0.45">
      <c r="A936" s="5" t="s">
        <v>15666</v>
      </c>
      <c r="B936" s="6" t="s">
        <v>15667</v>
      </c>
      <c r="C936" s="6" t="s">
        <v>15668</v>
      </c>
      <c r="D936" s="9">
        <f>_xlfn.XLOOKUP(C936,总台账!C:C,总台账!D:D)</f>
        <v>3800000</v>
      </c>
      <c r="E936" s="9">
        <f>_xlfn.XLOOKUP(C936,总台账!C:C,总台账!E:E)</f>
        <v>0</v>
      </c>
      <c r="F936" s="6" t="s">
        <v>37</v>
      </c>
      <c r="G936" s="6" t="s">
        <v>951</v>
      </c>
      <c r="H936" s="6" t="s">
        <v>965</v>
      </c>
      <c r="J936" s="11">
        <v>44309</v>
      </c>
      <c r="K936" s="6" t="s">
        <v>13379</v>
      </c>
      <c r="L936" s="6" t="s">
        <v>13380</v>
      </c>
      <c r="M936" s="6" t="s">
        <v>16277</v>
      </c>
      <c r="N936" s="6" t="s">
        <v>18438</v>
      </c>
      <c r="O936" s="6" t="s">
        <v>48</v>
      </c>
      <c r="P936" s="6" t="s">
        <v>17678</v>
      </c>
      <c r="Q936" s="6" t="s">
        <v>46</v>
      </c>
      <c r="R936" s="6" t="s">
        <v>13382</v>
      </c>
      <c r="U936" s="6" t="s">
        <v>49</v>
      </c>
      <c r="V936" s="8">
        <v>44295</v>
      </c>
      <c r="W936" s="8">
        <v>44314</v>
      </c>
      <c r="X936" s="31">
        <v>44439</v>
      </c>
      <c r="Y936" s="6" t="str">
        <f>_xlfn.XLOOKUP(C936,总台账!C:C,总台账!Y:Y)</f>
        <v>正常履行</v>
      </c>
      <c r="AA936" s="6" t="str">
        <f>_xlfn.XLOOKUP(C936,总台账!C:C,总台账!Y:Y)</f>
        <v>正常履行</v>
      </c>
      <c r="AB936" s="6" t="s">
        <v>50</v>
      </c>
      <c r="AC936" s="6" t="s">
        <v>51</v>
      </c>
      <c r="AE936" s="6" t="s">
        <v>52</v>
      </c>
      <c r="AF936" s="6" t="s">
        <v>15670</v>
      </c>
      <c r="AG936" s="6" t="s">
        <v>54</v>
      </c>
      <c r="AJ936" s="6" t="s">
        <v>55</v>
      </c>
      <c r="AK936" s="6" t="s">
        <v>55</v>
      </c>
    </row>
    <row r="937" spans="1:37" x14ac:dyDescent="0.45">
      <c r="A937" s="5" t="s">
        <v>4305</v>
      </c>
      <c r="B937" s="6" t="s">
        <v>4306</v>
      </c>
      <c r="C937" s="6" t="s">
        <v>4307</v>
      </c>
      <c r="D937" s="9">
        <f>_xlfn.XLOOKUP(C937,总台账!C:C,总台账!D:D)</f>
        <v>399800</v>
      </c>
      <c r="E937" s="9">
        <f>_xlfn.XLOOKUP(C937,总台账!C:C,总台账!E:E)</f>
        <v>0</v>
      </c>
      <c r="F937" s="6" t="s">
        <v>37</v>
      </c>
      <c r="G937" s="6" t="s">
        <v>951</v>
      </c>
      <c r="H937" s="6" t="s">
        <v>48</v>
      </c>
      <c r="I937" s="6">
        <v>0</v>
      </c>
      <c r="J937" s="8">
        <v>44309</v>
      </c>
      <c r="K937" s="6" t="s">
        <v>7955</v>
      </c>
      <c r="L937" s="6" t="s">
        <v>42</v>
      </c>
      <c r="M937" s="6" t="s">
        <v>6506</v>
      </c>
      <c r="N937" s="6" t="s">
        <v>18271</v>
      </c>
      <c r="O937" s="6" t="s">
        <v>11204</v>
      </c>
      <c r="P937" s="6" t="s">
        <v>4308</v>
      </c>
      <c r="Q937" s="6" t="s">
        <v>46</v>
      </c>
      <c r="R937" s="6" t="s">
        <v>47</v>
      </c>
      <c r="S937" s="6" t="s">
        <v>48</v>
      </c>
      <c r="U937" s="6" t="s">
        <v>49</v>
      </c>
      <c r="V937" s="8">
        <v>44299</v>
      </c>
      <c r="W937" s="8">
        <v>44309</v>
      </c>
      <c r="X937" s="31">
        <v>44561</v>
      </c>
      <c r="Y937" s="6" t="str">
        <f>_xlfn.XLOOKUP(C937,总台账!C:C,总台账!Y:Y)</f>
        <v>履约终止</v>
      </c>
      <c r="AA937" s="6" t="str">
        <f>_xlfn.XLOOKUP(C937,总台账!C:C,总台账!Y:Y)</f>
        <v>履约终止</v>
      </c>
      <c r="AB937" s="6" t="s">
        <v>50</v>
      </c>
      <c r="AC937" s="6" t="s">
        <v>51</v>
      </c>
      <c r="AE937" s="6" t="s">
        <v>52</v>
      </c>
      <c r="AF937" s="6" t="s">
        <v>4309</v>
      </c>
      <c r="AG937" s="6" t="s">
        <v>54</v>
      </c>
      <c r="AJ937" s="6" t="s">
        <v>55</v>
      </c>
      <c r="AK937" s="6" t="s">
        <v>55</v>
      </c>
    </row>
    <row r="938" spans="1:37" x14ac:dyDescent="0.45">
      <c r="A938" s="5" t="s">
        <v>4310</v>
      </c>
      <c r="B938" s="6" t="s">
        <v>4311</v>
      </c>
      <c r="C938" s="6" t="s">
        <v>4312</v>
      </c>
      <c r="D938" s="9">
        <f>_xlfn.XLOOKUP(C938,总台账!C:C,总台账!D:D)</f>
        <v>5777676</v>
      </c>
      <c r="E938" s="9">
        <f>_xlfn.XLOOKUP(C938,总台账!C:C,总台账!E:E)</f>
        <v>0</v>
      </c>
      <c r="F938" s="6" t="s">
        <v>37</v>
      </c>
      <c r="G938" s="6" t="s">
        <v>38</v>
      </c>
      <c r="H938" s="6" t="s">
        <v>39</v>
      </c>
      <c r="I938" s="6" t="s">
        <v>40</v>
      </c>
      <c r="J938" s="8">
        <v>44309</v>
      </c>
      <c r="K938" s="6" t="s">
        <v>7955</v>
      </c>
      <c r="L938" s="6" t="s">
        <v>42</v>
      </c>
      <c r="M938" s="6" t="s">
        <v>6680</v>
      </c>
      <c r="N938" s="6" t="s">
        <v>18269</v>
      </c>
      <c r="O938" s="6" t="s">
        <v>11204</v>
      </c>
      <c r="P938" s="6" t="s">
        <v>4313</v>
      </c>
      <c r="Q938" s="6" t="s">
        <v>46</v>
      </c>
      <c r="R938" s="6" t="s">
        <v>47</v>
      </c>
      <c r="S938" s="6" t="s">
        <v>48</v>
      </c>
      <c r="U938" s="6" t="s">
        <v>49</v>
      </c>
      <c r="V938" s="8">
        <v>44304</v>
      </c>
      <c r="W938" s="8">
        <v>44309</v>
      </c>
      <c r="X938" s="31">
        <v>44347</v>
      </c>
      <c r="Y938" s="6" t="str">
        <f>_xlfn.XLOOKUP(C938,总台账!C:C,总台账!Y:Y)</f>
        <v>正常履行</v>
      </c>
      <c r="AA938" s="6" t="str">
        <f>_xlfn.XLOOKUP(C938,总台账!C:C,总台账!Y:Y)</f>
        <v>正常履行</v>
      </c>
      <c r="AB938" s="6" t="s">
        <v>50</v>
      </c>
      <c r="AC938" s="6" t="s">
        <v>51</v>
      </c>
      <c r="AE938" s="6" t="s">
        <v>52</v>
      </c>
      <c r="AF938" s="6" t="s">
        <v>4314</v>
      </c>
      <c r="AG938" s="6" t="s">
        <v>54</v>
      </c>
      <c r="AJ938" s="6" t="s">
        <v>55</v>
      </c>
      <c r="AK938" s="6" t="s">
        <v>55</v>
      </c>
    </row>
    <row r="939" spans="1:37" x14ac:dyDescent="0.45">
      <c r="A939" s="5" t="s">
        <v>4315</v>
      </c>
      <c r="B939" s="6" t="s">
        <v>4316</v>
      </c>
      <c r="C939" s="6" t="s">
        <v>4317</v>
      </c>
      <c r="D939" s="9">
        <f>_xlfn.XLOOKUP(C939,总台账!C:C,总台账!D:D)</f>
        <v>17250000</v>
      </c>
      <c r="E939" s="9">
        <f>_xlfn.XLOOKUP(C939,总台账!C:C,总台账!E:E)</f>
        <v>0</v>
      </c>
      <c r="F939" s="6" t="s">
        <v>37</v>
      </c>
      <c r="G939" s="6" t="s">
        <v>38</v>
      </c>
      <c r="H939" s="6" t="s">
        <v>39</v>
      </c>
      <c r="I939" s="6" t="s">
        <v>40</v>
      </c>
      <c r="J939" s="8">
        <v>44309</v>
      </c>
      <c r="K939" s="6" t="s">
        <v>7955</v>
      </c>
      <c r="L939" s="6" t="s">
        <v>59</v>
      </c>
      <c r="M939" s="6" t="s">
        <v>6478</v>
      </c>
      <c r="N939" s="6" t="s">
        <v>18437</v>
      </c>
      <c r="O939" s="6" t="s">
        <v>11204</v>
      </c>
      <c r="P939" s="6" t="s">
        <v>4319</v>
      </c>
      <c r="Q939" s="6" t="s">
        <v>46</v>
      </c>
      <c r="R939" s="6" t="s">
        <v>47</v>
      </c>
      <c r="S939" s="6" t="s">
        <v>48</v>
      </c>
      <c r="U939" s="6" t="s">
        <v>49</v>
      </c>
      <c r="V939" s="8">
        <v>44304</v>
      </c>
      <c r="W939" s="8">
        <v>44309</v>
      </c>
      <c r="X939" s="31">
        <v>44651</v>
      </c>
      <c r="Y939" s="6" t="str">
        <f>_xlfn.XLOOKUP(C939,总台账!C:C,总台账!Y:Y)</f>
        <v>正常履行</v>
      </c>
      <c r="AA939" s="6" t="str">
        <f>_xlfn.XLOOKUP(C939,总台账!C:C,总台账!Y:Y)</f>
        <v>正常履行</v>
      </c>
      <c r="AB939" s="6" t="s">
        <v>50</v>
      </c>
      <c r="AC939" s="6" t="s">
        <v>51</v>
      </c>
      <c r="AE939" s="6" t="s">
        <v>52</v>
      </c>
      <c r="AF939" s="6" t="s">
        <v>4320</v>
      </c>
      <c r="AG939" s="6" t="s">
        <v>54</v>
      </c>
      <c r="AJ939" s="6" t="s">
        <v>55</v>
      </c>
      <c r="AK939" s="6" t="s">
        <v>55</v>
      </c>
    </row>
    <row r="940" spans="1:37" x14ac:dyDescent="0.45">
      <c r="A940" s="5" t="s">
        <v>4321</v>
      </c>
      <c r="B940" s="6" t="s">
        <v>4322</v>
      </c>
      <c r="C940" s="6" t="s">
        <v>4323</v>
      </c>
      <c r="D940" s="9">
        <f>_xlfn.XLOOKUP(C940,总台账!C:C,总台账!D:D)</f>
        <v>17000000</v>
      </c>
      <c r="E940" s="9">
        <f>_xlfn.XLOOKUP(C940,总台账!C:C,总台账!E:E)</f>
        <v>0</v>
      </c>
      <c r="F940" s="6" t="s">
        <v>37</v>
      </c>
      <c r="G940" s="6" t="s">
        <v>38</v>
      </c>
      <c r="H940" s="6" t="s">
        <v>39</v>
      </c>
      <c r="I940" s="6" t="s">
        <v>40</v>
      </c>
      <c r="J940" s="8">
        <v>44309</v>
      </c>
      <c r="K940" s="6" t="s">
        <v>7955</v>
      </c>
      <c r="L940" s="6" t="s">
        <v>42</v>
      </c>
      <c r="M940" s="6" t="s">
        <v>10739</v>
      </c>
      <c r="N940" s="6" t="s">
        <v>18365</v>
      </c>
      <c r="O940" s="6" t="s">
        <v>11204</v>
      </c>
      <c r="P940" s="6" t="s">
        <v>4324</v>
      </c>
      <c r="Q940" s="6" t="s">
        <v>46</v>
      </c>
      <c r="R940" s="6" t="s">
        <v>47</v>
      </c>
      <c r="S940" s="6" t="s">
        <v>48</v>
      </c>
      <c r="U940" s="6" t="s">
        <v>49</v>
      </c>
      <c r="V940" s="8">
        <v>44299</v>
      </c>
      <c r="W940" s="8">
        <v>44309</v>
      </c>
      <c r="X940" s="31">
        <v>44644</v>
      </c>
      <c r="Y940" s="6" t="str">
        <f>_xlfn.XLOOKUP(C940,总台账!C:C,总台账!Y:Y)</f>
        <v>正常履行</v>
      </c>
      <c r="AA940" s="6" t="str">
        <f>_xlfn.XLOOKUP(C940,总台账!C:C,总台账!Y:Y)</f>
        <v>正常履行</v>
      </c>
      <c r="AB940" s="6" t="s">
        <v>50</v>
      </c>
      <c r="AC940" s="6" t="s">
        <v>51</v>
      </c>
      <c r="AE940" s="6" t="s">
        <v>52</v>
      </c>
      <c r="AF940" s="6" t="s">
        <v>4325</v>
      </c>
      <c r="AG940" s="6" t="s">
        <v>54</v>
      </c>
      <c r="AJ940" s="6" t="s">
        <v>55</v>
      </c>
      <c r="AK940" s="6" t="s">
        <v>55</v>
      </c>
    </row>
    <row r="941" spans="1:37" x14ac:dyDescent="0.45">
      <c r="A941" s="5" t="s">
        <v>4326</v>
      </c>
      <c r="B941" s="6" t="s">
        <v>4327</v>
      </c>
      <c r="C941" s="6" t="s">
        <v>4328</v>
      </c>
      <c r="D941" s="9">
        <f>_xlfn.XLOOKUP(C941,总台账!C:C,总台账!D:D)</f>
        <v>12510118</v>
      </c>
      <c r="E941" s="9">
        <f>_xlfn.XLOOKUP(C941,总台账!C:C,总台账!E:E)</f>
        <v>0</v>
      </c>
      <c r="F941" s="6" t="s">
        <v>37</v>
      </c>
      <c r="G941" s="6" t="s">
        <v>38</v>
      </c>
      <c r="H941" s="6" t="s">
        <v>39</v>
      </c>
      <c r="I941" s="6" t="s">
        <v>40</v>
      </c>
      <c r="J941" s="8">
        <v>44309</v>
      </c>
      <c r="K941" s="6" t="s">
        <v>7955</v>
      </c>
      <c r="L941" s="6" t="s">
        <v>42</v>
      </c>
      <c r="M941" s="6" t="s">
        <v>10772</v>
      </c>
      <c r="N941" s="6" t="s">
        <v>18434</v>
      </c>
      <c r="O941" s="6" t="s">
        <v>11204</v>
      </c>
      <c r="P941" s="6" t="s">
        <v>4329</v>
      </c>
      <c r="Q941" s="6" t="s">
        <v>46</v>
      </c>
      <c r="R941" s="6" t="s">
        <v>47</v>
      </c>
      <c r="S941" s="6" t="s">
        <v>48</v>
      </c>
      <c r="U941" s="6" t="s">
        <v>49</v>
      </c>
      <c r="V941" s="8">
        <v>44299</v>
      </c>
      <c r="W941" s="8">
        <v>44309</v>
      </c>
      <c r="X941" s="31">
        <v>44530</v>
      </c>
      <c r="Y941" s="6" t="str">
        <f>_xlfn.XLOOKUP(C941,总台账!C:C,总台账!Y:Y)</f>
        <v>正常履行</v>
      </c>
      <c r="AA941" s="6" t="str">
        <f>_xlfn.XLOOKUP(C941,总台账!C:C,总台账!Y:Y)</f>
        <v>正常履行</v>
      </c>
      <c r="AB941" s="6" t="s">
        <v>50</v>
      </c>
      <c r="AC941" s="6" t="s">
        <v>51</v>
      </c>
      <c r="AE941" s="6" t="s">
        <v>52</v>
      </c>
      <c r="AF941" s="6" t="s">
        <v>4330</v>
      </c>
      <c r="AG941" s="6" t="s">
        <v>54</v>
      </c>
      <c r="AJ941" s="6" t="s">
        <v>55</v>
      </c>
      <c r="AK941" s="6" t="s">
        <v>55</v>
      </c>
    </row>
    <row r="942" spans="1:37" x14ac:dyDescent="0.45">
      <c r="A942" s="5" t="s">
        <v>4331</v>
      </c>
      <c r="B942" s="6" t="s">
        <v>4332</v>
      </c>
      <c r="C942" s="6" t="s">
        <v>4333</v>
      </c>
      <c r="D942" s="9">
        <f>_xlfn.XLOOKUP(C942,总台账!C:C,总台账!D:D)</f>
        <v>18900000</v>
      </c>
      <c r="E942" s="9">
        <f>_xlfn.XLOOKUP(C942,总台账!C:C,总台账!E:E)</f>
        <v>0</v>
      </c>
      <c r="F942" s="6" t="s">
        <v>37</v>
      </c>
      <c r="G942" s="6" t="s">
        <v>38</v>
      </c>
      <c r="H942" s="6" t="s">
        <v>39</v>
      </c>
      <c r="I942" s="6" t="s">
        <v>40</v>
      </c>
      <c r="J942" s="8">
        <v>44309</v>
      </c>
      <c r="K942" s="6" t="s">
        <v>7955</v>
      </c>
      <c r="L942" s="6" t="s">
        <v>59</v>
      </c>
      <c r="M942" s="6" t="s">
        <v>10773</v>
      </c>
      <c r="N942" s="6" t="s">
        <v>18435</v>
      </c>
      <c r="O942" s="6" t="s">
        <v>11204</v>
      </c>
      <c r="P942" s="6" t="s">
        <v>4335</v>
      </c>
      <c r="Q942" s="6" t="s">
        <v>46</v>
      </c>
      <c r="R942" s="6" t="s">
        <v>47</v>
      </c>
      <c r="S942" s="6" t="s">
        <v>48</v>
      </c>
      <c r="U942" s="6" t="s">
        <v>49</v>
      </c>
      <c r="V942" s="8">
        <v>44305</v>
      </c>
      <c r="W942" s="8">
        <v>44309</v>
      </c>
      <c r="X942" s="31">
        <v>44651</v>
      </c>
      <c r="Y942" s="6" t="str">
        <f>_xlfn.XLOOKUP(C942,总台账!C:C,总台账!Y:Y)</f>
        <v>正常履行</v>
      </c>
      <c r="AA942" s="6" t="str">
        <f>_xlfn.XLOOKUP(C942,总台账!C:C,总台账!Y:Y)</f>
        <v>正常履行</v>
      </c>
      <c r="AB942" s="6" t="s">
        <v>50</v>
      </c>
      <c r="AC942" s="6" t="s">
        <v>51</v>
      </c>
      <c r="AE942" s="6" t="s">
        <v>52</v>
      </c>
      <c r="AF942" s="6" t="s">
        <v>4336</v>
      </c>
      <c r="AG942" s="6" t="s">
        <v>54</v>
      </c>
      <c r="AJ942" s="6" t="s">
        <v>55</v>
      </c>
      <c r="AK942" s="6" t="s">
        <v>55</v>
      </c>
    </row>
    <row r="943" spans="1:37" x14ac:dyDescent="0.45">
      <c r="A943" s="5" t="s">
        <v>4337</v>
      </c>
      <c r="B943" s="6" t="s">
        <v>4338</v>
      </c>
      <c r="C943" s="6" t="s">
        <v>4339</v>
      </c>
      <c r="D943" s="9">
        <f>_xlfn.XLOOKUP(C943,总台账!C:C,总台账!D:D)</f>
        <v>8133951</v>
      </c>
      <c r="E943" s="9">
        <f>_xlfn.XLOOKUP(C943,总台账!C:C,总台账!E:E)</f>
        <v>0</v>
      </c>
      <c r="F943" s="6" t="s">
        <v>37</v>
      </c>
      <c r="G943" s="6" t="s">
        <v>38</v>
      </c>
      <c r="H943" s="6" t="s">
        <v>39</v>
      </c>
      <c r="I943" s="6" t="s">
        <v>40</v>
      </c>
      <c r="J943" s="8">
        <v>44309</v>
      </c>
      <c r="K943" s="6" t="s">
        <v>7955</v>
      </c>
      <c r="L943" s="6" t="s">
        <v>42</v>
      </c>
      <c r="M943" s="6" t="s">
        <v>6680</v>
      </c>
      <c r="N943" s="6" t="s">
        <v>18269</v>
      </c>
      <c r="O943" s="6" t="s">
        <v>11204</v>
      </c>
      <c r="P943" s="6" t="s">
        <v>4340</v>
      </c>
      <c r="Q943" s="6" t="s">
        <v>46</v>
      </c>
      <c r="R943" s="6" t="s">
        <v>47</v>
      </c>
      <c r="S943" s="6" t="s">
        <v>48</v>
      </c>
      <c r="U943" s="6" t="s">
        <v>49</v>
      </c>
      <c r="V943" s="8">
        <v>44304</v>
      </c>
      <c r="W943" s="8">
        <v>44309</v>
      </c>
      <c r="X943" s="31">
        <v>44347</v>
      </c>
      <c r="Y943" s="6" t="str">
        <f>_xlfn.XLOOKUP(C943,总台账!C:C,总台账!Y:Y)</f>
        <v>正常履行</v>
      </c>
      <c r="AA943" s="6" t="str">
        <f>_xlfn.XLOOKUP(C943,总台账!C:C,总台账!Y:Y)</f>
        <v>正常履行</v>
      </c>
      <c r="AB943" s="6" t="s">
        <v>50</v>
      </c>
      <c r="AC943" s="6" t="s">
        <v>51</v>
      </c>
      <c r="AE943" s="6" t="s">
        <v>52</v>
      </c>
      <c r="AF943" s="6" t="s">
        <v>4341</v>
      </c>
      <c r="AG943" s="6" t="s">
        <v>54</v>
      </c>
      <c r="AJ943" s="6" t="s">
        <v>55</v>
      </c>
      <c r="AK943" s="6" t="s">
        <v>55</v>
      </c>
    </row>
    <row r="944" spans="1:37" ht="16.5" customHeight="1" x14ac:dyDescent="0.45">
      <c r="A944" s="5" t="s">
        <v>4342</v>
      </c>
      <c r="B944" s="6" t="s">
        <v>4343</v>
      </c>
      <c r="C944" s="6" t="s">
        <v>4344</v>
      </c>
      <c r="D944" s="9">
        <f>_xlfn.XLOOKUP(C944,总台账!C:C,总台账!D:D)</f>
        <v>10000000</v>
      </c>
      <c r="E944" s="9">
        <f>_xlfn.XLOOKUP(C944,总台账!C:C,总台账!E:E)</f>
        <v>0</v>
      </c>
      <c r="F944" s="6" t="s">
        <v>37</v>
      </c>
      <c r="G944" s="6" t="s">
        <v>17981</v>
      </c>
      <c r="H944" s="6" t="s">
        <v>279</v>
      </c>
      <c r="I944" s="6">
        <v>0</v>
      </c>
      <c r="J944" s="8">
        <v>44309</v>
      </c>
      <c r="K944" s="6" t="s">
        <v>7955</v>
      </c>
      <c r="L944" s="6" t="s">
        <v>42</v>
      </c>
      <c r="M944" s="6" t="s">
        <v>6182</v>
      </c>
      <c r="N944" s="6" t="s">
        <v>18303</v>
      </c>
      <c r="O944" s="6" t="s">
        <v>93</v>
      </c>
      <c r="P944" s="6" t="s">
        <v>4345</v>
      </c>
      <c r="Q944" s="6" t="s">
        <v>46</v>
      </c>
      <c r="R944" s="6" t="s">
        <v>47</v>
      </c>
      <c r="S944" s="6" t="s">
        <v>48</v>
      </c>
      <c r="U944" s="6" t="s">
        <v>49</v>
      </c>
      <c r="V944" s="8">
        <v>44304</v>
      </c>
      <c r="W944" s="8">
        <v>44309</v>
      </c>
      <c r="X944" s="31">
        <v>46022</v>
      </c>
      <c r="Y944" s="6" t="str">
        <f>_xlfn.XLOOKUP(C944,总台账!C:C,总台账!Y:Y)</f>
        <v>正常履行</v>
      </c>
      <c r="AA944" s="6" t="str">
        <f>_xlfn.XLOOKUP(C944,总台账!C:C,总台账!Y:Y)</f>
        <v>正常履行</v>
      </c>
      <c r="AB944" s="6" t="s">
        <v>50</v>
      </c>
      <c r="AC944" s="6" t="s">
        <v>51</v>
      </c>
      <c r="AE944" s="6" t="s">
        <v>52</v>
      </c>
      <c r="AF944" s="6" t="s">
        <v>4346</v>
      </c>
      <c r="AG944" s="6" t="s">
        <v>54</v>
      </c>
      <c r="AJ944" s="6" t="s">
        <v>55</v>
      </c>
      <c r="AK944" s="6" t="s">
        <v>55</v>
      </c>
    </row>
    <row r="945" spans="1:37" ht="16.5" customHeight="1" x14ac:dyDescent="0.45">
      <c r="A945" s="5" t="s">
        <v>4347</v>
      </c>
      <c r="B945" s="6" t="s">
        <v>4348</v>
      </c>
      <c r="C945" s="6" t="s">
        <v>4349</v>
      </c>
      <c r="D945" s="9">
        <f>_xlfn.XLOOKUP(C945,总台账!C:C,总台账!D:D)</f>
        <v>16800000</v>
      </c>
      <c r="E945" s="9">
        <f>_xlfn.XLOOKUP(C945,总台账!C:C,总台账!E:E)</f>
        <v>0</v>
      </c>
      <c r="F945" s="6" t="s">
        <v>37</v>
      </c>
      <c r="G945" s="6" t="s">
        <v>38</v>
      </c>
      <c r="H945" s="6" t="s">
        <v>39</v>
      </c>
      <c r="I945" s="6" t="s">
        <v>40</v>
      </c>
      <c r="J945" s="8">
        <v>44309</v>
      </c>
      <c r="K945" s="6" t="s">
        <v>7955</v>
      </c>
      <c r="L945" s="6" t="s">
        <v>59</v>
      </c>
      <c r="M945" s="6" t="s">
        <v>10774</v>
      </c>
      <c r="N945" s="6" t="s">
        <v>18436</v>
      </c>
      <c r="O945" s="6" t="s">
        <v>11204</v>
      </c>
      <c r="P945" s="6" t="s">
        <v>4350</v>
      </c>
      <c r="Q945" s="6" t="s">
        <v>46</v>
      </c>
      <c r="R945" s="6" t="s">
        <v>47</v>
      </c>
      <c r="S945" s="6" t="s">
        <v>48</v>
      </c>
      <c r="U945" s="6" t="s">
        <v>49</v>
      </c>
      <c r="V945" s="8">
        <v>44305</v>
      </c>
      <c r="W945" s="8">
        <v>44309</v>
      </c>
      <c r="X945" s="31">
        <v>44651</v>
      </c>
      <c r="Y945" s="6" t="str">
        <f>_xlfn.XLOOKUP(C945,总台账!C:C,总台账!Y:Y)</f>
        <v>正常履行</v>
      </c>
      <c r="AA945" s="6" t="str">
        <f>_xlfn.XLOOKUP(C945,总台账!C:C,总台账!Y:Y)</f>
        <v>正常履行</v>
      </c>
      <c r="AB945" s="6" t="s">
        <v>50</v>
      </c>
      <c r="AC945" s="6" t="s">
        <v>51</v>
      </c>
      <c r="AE945" s="6" t="s">
        <v>52</v>
      </c>
      <c r="AF945" s="6" t="s">
        <v>4351</v>
      </c>
      <c r="AG945" s="6" t="s">
        <v>54</v>
      </c>
      <c r="AJ945" s="6" t="s">
        <v>55</v>
      </c>
      <c r="AK945" s="6" t="s">
        <v>55</v>
      </c>
    </row>
    <row r="946" spans="1:37" ht="16.5" customHeight="1" x14ac:dyDescent="0.45">
      <c r="A946" s="5" t="s">
        <v>4352</v>
      </c>
      <c r="B946" s="6" t="s">
        <v>4353</v>
      </c>
      <c r="C946" s="6" t="s">
        <v>4354</v>
      </c>
      <c r="D946" s="9">
        <f>_xlfn.XLOOKUP(C946,总台账!C:C,总台账!D:D)</f>
        <v>26000000</v>
      </c>
      <c r="E946" s="9">
        <f>_xlfn.XLOOKUP(C946,总台账!C:C,总台账!E:E)</f>
        <v>0</v>
      </c>
      <c r="F946" s="6" t="s">
        <v>37</v>
      </c>
      <c r="G946" s="6" t="s">
        <v>38</v>
      </c>
      <c r="H946" s="6" t="s">
        <v>39</v>
      </c>
      <c r="I946" s="6" t="s">
        <v>40</v>
      </c>
      <c r="J946" s="8">
        <v>44309</v>
      </c>
      <c r="K946" s="6" t="s">
        <v>7955</v>
      </c>
      <c r="L946" s="6" t="s">
        <v>59</v>
      </c>
      <c r="M946" s="6" t="s">
        <v>6226</v>
      </c>
      <c r="N946" s="6" t="s">
        <v>18317</v>
      </c>
      <c r="O946" s="6" t="s">
        <v>11204</v>
      </c>
      <c r="P946" s="6" t="s">
        <v>4355</v>
      </c>
      <c r="Q946" s="6" t="s">
        <v>46</v>
      </c>
      <c r="R946" s="6" t="s">
        <v>47</v>
      </c>
      <c r="S946" s="6" t="s">
        <v>48</v>
      </c>
      <c r="U946" s="6" t="s">
        <v>49</v>
      </c>
      <c r="V946" s="8">
        <v>44305</v>
      </c>
      <c r="W946" s="8">
        <v>44309</v>
      </c>
      <c r="X946" s="31">
        <v>44651</v>
      </c>
      <c r="Y946" s="6" t="str">
        <f>_xlfn.XLOOKUP(C946,总台账!C:C,总台账!Y:Y)</f>
        <v>正常履行</v>
      </c>
      <c r="AA946" s="6" t="str">
        <f>_xlfn.XLOOKUP(C946,总台账!C:C,总台账!Y:Y)</f>
        <v>正常履行</v>
      </c>
      <c r="AB946" s="6" t="s">
        <v>50</v>
      </c>
      <c r="AC946" s="6" t="s">
        <v>51</v>
      </c>
      <c r="AE946" s="6" t="s">
        <v>52</v>
      </c>
      <c r="AF946" s="6" t="s">
        <v>4356</v>
      </c>
      <c r="AG946" s="6" t="s">
        <v>54</v>
      </c>
      <c r="AJ946" s="6" t="s">
        <v>55</v>
      </c>
      <c r="AK946" s="6" t="s">
        <v>55</v>
      </c>
    </row>
    <row r="947" spans="1:37" ht="16.5" customHeight="1" x14ac:dyDescent="0.45">
      <c r="A947" s="5" t="s">
        <v>4357</v>
      </c>
      <c r="B947" s="6" t="s">
        <v>4358</v>
      </c>
      <c r="C947" s="6" t="s">
        <v>4359</v>
      </c>
      <c r="D947" s="9">
        <f>_xlfn.XLOOKUP(C947,总台账!C:C,总台账!D:D)</f>
        <v>12900000</v>
      </c>
      <c r="E947" s="9">
        <f>_xlfn.XLOOKUP(C947,总台账!C:C,总台账!E:E)</f>
        <v>0</v>
      </c>
      <c r="F947" s="6" t="s">
        <v>37</v>
      </c>
      <c r="G947" s="6" t="s">
        <v>17981</v>
      </c>
      <c r="H947" s="6" t="s">
        <v>279</v>
      </c>
      <c r="I947" s="6">
        <v>0</v>
      </c>
      <c r="J947" s="8">
        <v>44309</v>
      </c>
      <c r="K947" s="6" t="s">
        <v>7955</v>
      </c>
      <c r="L947" s="6" t="s">
        <v>42</v>
      </c>
      <c r="M947" s="6" t="s">
        <v>6182</v>
      </c>
      <c r="N947" s="6" t="s">
        <v>18303</v>
      </c>
      <c r="O947" s="6" t="s">
        <v>93</v>
      </c>
      <c r="P947" s="6" t="s">
        <v>4360</v>
      </c>
      <c r="Q947" s="6" t="s">
        <v>46</v>
      </c>
      <c r="R947" s="6" t="s">
        <v>47</v>
      </c>
      <c r="S947" s="6" t="s">
        <v>48</v>
      </c>
      <c r="U947" s="6" t="s">
        <v>49</v>
      </c>
      <c r="V947" s="8">
        <v>44304</v>
      </c>
      <c r="W947" s="8">
        <v>44309</v>
      </c>
      <c r="X947" s="31">
        <v>46022</v>
      </c>
      <c r="Y947" s="6" t="str">
        <f>_xlfn.XLOOKUP(C947,总台账!C:C,总台账!Y:Y)</f>
        <v>正常履行</v>
      </c>
      <c r="AA947" s="6" t="str">
        <f>_xlfn.XLOOKUP(C947,总台账!C:C,总台账!Y:Y)</f>
        <v>正常履行</v>
      </c>
      <c r="AB947" s="6" t="s">
        <v>50</v>
      </c>
      <c r="AC947" s="6" t="s">
        <v>51</v>
      </c>
      <c r="AE947" s="6" t="s">
        <v>52</v>
      </c>
      <c r="AF947" s="6" t="s">
        <v>4346</v>
      </c>
      <c r="AG947" s="6" t="s">
        <v>54</v>
      </c>
      <c r="AJ947" s="6" t="s">
        <v>55</v>
      </c>
      <c r="AK947" s="6" t="s">
        <v>55</v>
      </c>
    </row>
    <row r="948" spans="1:37" ht="16.5" customHeight="1" x14ac:dyDescent="0.45">
      <c r="A948" s="5" t="s">
        <v>4361</v>
      </c>
      <c r="B948" s="6" t="s">
        <v>4362</v>
      </c>
      <c r="C948" s="6" t="s">
        <v>4363</v>
      </c>
      <c r="D948" s="9">
        <f>_xlfn.XLOOKUP(C948,总台账!C:C,总台账!D:D)</f>
        <v>2000000</v>
      </c>
      <c r="E948" s="9">
        <f>_xlfn.XLOOKUP(C948,总台账!C:C,总台账!E:E)</f>
        <v>0</v>
      </c>
      <c r="F948" s="6" t="s">
        <v>37</v>
      </c>
      <c r="G948" s="6" t="s">
        <v>17981</v>
      </c>
      <c r="H948" s="6" t="s">
        <v>279</v>
      </c>
      <c r="I948" s="6">
        <v>0</v>
      </c>
      <c r="J948" s="8">
        <v>44309</v>
      </c>
      <c r="K948" s="6" t="s">
        <v>7955</v>
      </c>
      <c r="L948" s="6" t="s">
        <v>42</v>
      </c>
      <c r="M948" s="6" t="s">
        <v>6182</v>
      </c>
      <c r="N948" s="6" t="s">
        <v>18303</v>
      </c>
      <c r="O948" s="6" t="s">
        <v>93</v>
      </c>
      <c r="P948" s="6" t="s">
        <v>4364</v>
      </c>
      <c r="Q948" s="6" t="s">
        <v>46</v>
      </c>
      <c r="R948" s="6" t="s">
        <v>47</v>
      </c>
      <c r="S948" s="6" t="s">
        <v>48</v>
      </c>
      <c r="U948" s="6" t="s">
        <v>49</v>
      </c>
      <c r="V948" s="8">
        <v>44304</v>
      </c>
      <c r="W948" s="8">
        <v>44309</v>
      </c>
      <c r="X948" s="31">
        <v>46022</v>
      </c>
      <c r="Y948" s="6" t="str">
        <f>_xlfn.XLOOKUP(C948,总台账!C:C,总台账!Y:Y)</f>
        <v>正常履行</v>
      </c>
      <c r="AA948" s="6" t="str">
        <f>_xlfn.XLOOKUP(C948,总台账!C:C,总台账!Y:Y)</f>
        <v>正常履行</v>
      </c>
      <c r="AB948" s="6" t="s">
        <v>50</v>
      </c>
      <c r="AC948" s="6" t="s">
        <v>51</v>
      </c>
      <c r="AE948" s="6" t="s">
        <v>52</v>
      </c>
      <c r="AF948" s="6" t="s">
        <v>4346</v>
      </c>
      <c r="AG948" s="6" t="s">
        <v>54</v>
      </c>
      <c r="AJ948" s="6" t="s">
        <v>55</v>
      </c>
      <c r="AK948" s="6" t="s">
        <v>55</v>
      </c>
    </row>
    <row r="949" spans="1:37" ht="16.5" customHeight="1" x14ac:dyDescent="0.45">
      <c r="A949" s="5" t="s">
        <v>4365</v>
      </c>
      <c r="B949" s="6" t="s">
        <v>4366</v>
      </c>
      <c r="C949" s="6" t="s">
        <v>4367</v>
      </c>
      <c r="D949" s="9">
        <f>_xlfn.XLOOKUP(C949,总台账!C:C,总台账!D:D)</f>
        <v>13150000</v>
      </c>
      <c r="E949" s="9">
        <f>_xlfn.XLOOKUP(C949,总台账!C:C,总台账!E:E)</f>
        <v>0</v>
      </c>
      <c r="F949" s="6" t="s">
        <v>37</v>
      </c>
      <c r="G949" s="6" t="s">
        <v>38</v>
      </c>
      <c r="H949" s="6" t="s">
        <v>39</v>
      </c>
      <c r="I949" s="6" t="s">
        <v>40</v>
      </c>
      <c r="J949" s="8">
        <v>44310</v>
      </c>
      <c r="K949" s="6" t="s">
        <v>7955</v>
      </c>
      <c r="L949" s="6" t="s">
        <v>59</v>
      </c>
      <c r="M949" s="6" t="s">
        <v>6680</v>
      </c>
      <c r="N949" s="6" t="s">
        <v>18269</v>
      </c>
      <c r="O949" s="6" t="s">
        <v>93</v>
      </c>
      <c r="P949" s="6" t="s">
        <v>4368</v>
      </c>
      <c r="Q949" s="6" t="s">
        <v>46</v>
      </c>
      <c r="R949" s="6" t="s">
        <v>47</v>
      </c>
      <c r="S949" s="6" t="s">
        <v>48</v>
      </c>
      <c r="U949" s="6" t="s">
        <v>49</v>
      </c>
      <c r="V949" s="8">
        <v>44309</v>
      </c>
      <c r="W949" s="8">
        <v>44311</v>
      </c>
      <c r="X949" s="31">
        <v>44681</v>
      </c>
      <c r="Y949" s="6" t="str">
        <f>_xlfn.XLOOKUP(C949,总台账!C:C,总台账!Y:Y)</f>
        <v>正常履行</v>
      </c>
      <c r="AA949" s="6" t="str">
        <f>_xlfn.XLOOKUP(C949,总台账!C:C,总台账!Y:Y)</f>
        <v>正常履行</v>
      </c>
      <c r="AB949" s="6" t="s">
        <v>50</v>
      </c>
      <c r="AC949" s="6" t="s">
        <v>51</v>
      </c>
      <c r="AE949" s="6" t="s">
        <v>52</v>
      </c>
      <c r="AF949" s="6" t="s">
        <v>4369</v>
      </c>
      <c r="AG949" s="6" t="s">
        <v>54</v>
      </c>
      <c r="AJ949" s="6" t="s">
        <v>55</v>
      </c>
      <c r="AK949" s="6" t="s">
        <v>55</v>
      </c>
    </row>
    <row r="950" spans="1:37" ht="16.5" customHeight="1" x14ac:dyDescent="0.45">
      <c r="A950" s="5" t="s">
        <v>4370</v>
      </c>
      <c r="B950" s="6" t="s">
        <v>4371</v>
      </c>
      <c r="C950" s="6" t="s">
        <v>4372</v>
      </c>
      <c r="D950" s="9">
        <f>_xlfn.XLOOKUP(C950,总台账!C:C,总台账!D:D)</f>
        <v>350000</v>
      </c>
      <c r="E950" s="9">
        <f>_xlfn.XLOOKUP(C950,总台账!C:C,总台账!E:E)</f>
        <v>0</v>
      </c>
      <c r="F950" s="6" t="s">
        <v>37</v>
      </c>
      <c r="G950" s="6" t="s">
        <v>38</v>
      </c>
      <c r="H950" s="6" t="s">
        <v>39</v>
      </c>
      <c r="I950" s="6" t="s">
        <v>40</v>
      </c>
      <c r="J950" s="8">
        <v>44310</v>
      </c>
      <c r="K950" s="6" t="s">
        <v>7955</v>
      </c>
      <c r="L950" s="6" t="s">
        <v>42</v>
      </c>
      <c r="M950" s="6" t="s">
        <v>10763</v>
      </c>
      <c r="N950" s="6" t="s">
        <v>18412</v>
      </c>
      <c r="O950" s="6" t="s">
        <v>11204</v>
      </c>
      <c r="P950" s="6" t="s">
        <v>4373</v>
      </c>
      <c r="Q950" s="6" t="s">
        <v>46</v>
      </c>
      <c r="R950" s="6" t="s">
        <v>47</v>
      </c>
      <c r="S950" s="6" t="s">
        <v>48</v>
      </c>
      <c r="U950" s="6" t="s">
        <v>49</v>
      </c>
      <c r="V950" s="8">
        <v>44309</v>
      </c>
      <c r="W950" s="8">
        <v>44310</v>
      </c>
      <c r="X950" s="31">
        <v>44711</v>
      </c>
      <c r="Y950" s="6" t="str">
        <f>_xlfn.XLOOKUP(C950,总台账!C:C,总台账!Y:Y)</f>
        <v>正常履行</v>
      </c>
      <c r="AA950" s="6" t="str">
        <f>_xlfn.XLOOKUP(C950,总台账!C:C,总台账!Y:Y)</f>
        <v>正常履行</v>
      </c>
      <c r="AB950" s="6" t="s">
        <v>50</v>
      </c>
      <c r="AC950" s="6" t="s">
        <v>51</v>
      </c>
      <c r="AE950" s="6" t="s">
        <v>52</v>
      </c>
      <c r="AF950" s="6" t="s">
        <v>4374</v>
      </c>
      <c r="AG950" s="6" t="s">
        <v>54</v>
      </c>
      <c r="AJ950" s="6" t="s">
        <v>55</v>
      </c>
      <c r="AK950" s="6" t="s">
        <v>55</v>
      </c>
    </row>
    <row r="951" spans="1:37" ht="16.5" customHeight="1" x14ac:dyDescent="0.45">
      <c r="A951" s="5" t="s">
        <v>4375</v>
      </c>
      <c r="B951" s="6" t="s">
        <v>4376</v>
      </c>
      <c r="C951" s="6" t="s">
        <v>4377</v>
      </c>
      <c r="D951" s="9">
        <f>_xlfn.XLOOKUP(C951,总台账!C:C,总台账!D:D)</f>
        <v>10170000</v>
      </c>
      <c r="E951" s="9">
        <f>_xlfn.XLOOKUP(C951,总台账!C:C,总台账!E:E)</f>
        <v>0</v>
      </c>
      <c r="F951" s="6" t="s">
        <v>37</v>
      </c>
      <c r="G951" s="6" t="s">
        <v>38</v>
      </c>
      <c r="H951" s="6" t="s">
        <v>39</v>
      </c>
      <c r="I951" s="6" t="s">
        <v>40</v>
      </c>
      <c r="J951" s="8">
        <v>44310</v>
      </c>
      <c r="K951" s="6" t="s">
        <v>7955</v>
      </c>
      <c r="L951" s="6" t="s">
        <v>59</v>
      </c>
      <c r="M951" s="6" t="s">
        <v>6680</v>
      </c>
      <c r="N951" s="6" t="s">
        <v>18269</v>
      </c>
      <c r="O951" s="6" t="s">
        <v>93</v>
      </c>
      <c r="P951" s="6" t="s">
        <v>4378</v>
      </c>
      <c r="Q951" s="6" t="s">
        <v>46</v>
      </c>
      <c r="R951" s="6" t="s">
        <v>47</v>
      </c>
      <c r="S951" s="6" t="s">
        <v>48</v>
      </c>
      <c r="U951" s="6" t="s">
        <v>49</v>
      </c>
      <c r="V951" s="8">
        <v>44309</v>
      </c>
      <c r="W951" s="8">
        <v>44311</v>
      </c>
      <c r="X951" s="31">
        <v>44681</v>
      </c>
      <c r="Y951" s="6" t="str">
        <f>_xlfn.XLOOKUP(C951,总台账!C:C,总台账!Y:Y)</f>
        <v>正常履行</v>
      </c>
      <c r="AA951" s="6" t="str">
        <f>_xlfn.XLOOKUP(C951,总台账!C:C,总台账!Y:Y)</f>
        <v>正常履行</v>
      </c>
      <c r="AB951" s="6" t="s">
        <v>50</v>
      </c>
      <c r="AC951" s="6" t="s">
        <v>51</v>
      </c>
      <c r="AE951" s="6" t="s">
        <v>52</v>
      </c>
      <c r="AF951" s="6" t="s">
        <v>4369</v>
      </c>
      <c r="AG951" s="6" t="s">
        <v>54</v>
      </c>
      <c r="AJ951" s="6" t="s">
        <v>55</v>
      </c>
      <c r="AK951" s="6" t="s">
        <v>55</v>
      </c>
    </row>
    <row r="952" spans="1:37" ht="16.5" customHeight="1" x14ac:dyDescent="0.45">
      <c r="A952" s="5" t="s">
        <v>4379</v>
      </c>
      <c r="B952" s="6" t="s">
        <v>4380</v>
      </c>
      <c r="C952" s="6" t="s">
        <v>4381</v>
      </c>
      <c r="D952" s="9">
        <f>_xlfn.XLOOKUP(C952,总台账!C:C,总台账!D:D)</f>
        <v>11222974</v>
      </c>
      <c r="E952" s="9">
        <f>_xlfn.XLOOKUP(C952,总台账!C:C,总台账!E:E)</f>
        <v>0</v>
      </c>
      <c r="F952" s="6" t="s">
        <v>37</v>
      </c>
      <c r="G952" s="6" t="s">
        <v>38</v>
      </c>
      <c r="H952" s="6" t="s">
        <v>39</v>
      </c>
      <c r="I952" s="6" t="s">
        <v>40</v>
      </c>
      <c r="J952" s="8">
        <v>44310</v>
      </c>
      <c r="K952" s="6" t="s">
        <v>7955</v>
      </c>
      <c r="L952" s="6" t="s">
        <v>59</v>
      </c>
      <c r="M952" s="6" t="s">
        <v>6390</v>
      </c>
      <c r="N952" s="6" t="s">
        <v>18259</v>
      </c>
      <c r="O952" s="6" t="s">
        <v>93</v>
      </c>
      <c r="P952" s="6" t="s">
        <v>4382</v>
      </c>
      <c r="Q952" s="6" t="s">
        <v>46</v>
      </c>
      <c r="R952" s="6" t="s">
        <v>47</v>
      </c>
      <c r="S952" s="6" t="s">
        <v>48</v>
      </c>
      <c r="U952" s="6" t="s">
        <v>49</v>
      </c>
      <c r="V952" s="8">
        <v>44307</v>
      </c>
      <c r="W952" s="8">
        <v>44310</v>
      </c>
      <c r="X952" s="31">
        <v>44834</v>
      </c>
      <c r="Y952" s="6" t="str">
        <f>_xlfn.XLOOKUP(C952,总台账!C:C,总台账!Y:Y)</f>
        <v>正常履行</v>
      </c>
      <c r="AA952" s="6" t="str">
        <f>_xlfn.XLOOKUP(C952,总台账!C:C,总台账!Y:Y)</f>
        <v>正常履行</v>
      </c>
      <c r="AB952" s="6" t="s">
        <v>50</v>
      </c>
      <c r="AC952" s="6" t="s">
        <v>51</v>
      </c>
      <c r="AE952" s="6" t="s">
        <v>52</v>
      </c>
      <c r="AF952" s="6" t="s">
        <v>4198</v>
      </c>
      <c r="AG952" s="6" t="s">
        <v>54</v>
      </c>
      <c r="AJ952" s="6" t="s">
        <v>55</v>
      </c>
      <c r="AK952" s="6" t="s">
        <v>55</v>
      </c>
    </row>
    <row r="953" spans="1:37" ht="16.5" customHeight="1" x14ac:dyDescent="0.45">
      <c r="A953" s="5" t="s">
        <v>4383</v>
      </c>
      <c r="B953" s="6" t="s">
        <v>4384</v>
      </c>
      <c r="C953" s="6" t="s">
        <v>4385</v>
      </c>
      <c r="D953" s="9">
        <f>_xlfn.XLOOKUP(C953,总台账!C:C,总台账!D:D)</f>
        <v>1791088</v>
      </c>
      <c r="E953" s="9">
        <f>_xlfn.XLOOKUP(C953,总台账!C:C,总台账!E:E)</f>
        <v>0</v>
      </c>
      <c r="F953" s="6" t="s">
        <v>37</v>
      </c>
      <c r="G953" s="6" t="s">
        <v>38</v>
      </c>
      <c r="H953" s="6" t="s">
        <v>39</v>
      </c>
      <c r="I953" s="6" t="s">
        <v>40</v>
      </c>
      <c r="J953" s="8">
        <v>44310</v>
      </c>
      <c r="K953" s="6" t="s">
        <v>7955</v>
      </c>
      <c r="L953" s="6" t="s">
        <v>42</v>
      </c>
      <c r="M953" s="6" t="s">
        <v>6680</v>
      </c>
      <c r="N953" s="6" t="s">
        <v>18269</v>
      </c>
      <c r="O953" s="6" t="s">
        <v>11204</v>
      </c>
      <c r="P953" s="6" t="s">
        <v>4386</v>
      </c>
      <c r="Q953" s="6" t="s">
        <v>46</v>
      </c>
      <c r="R953" s="6" t="s">
        <v>47</v>
      </c>
      <c r="S953" s="6" t="s">
        <v>48</v>
      </c>
      <c r="U953" s="6" t="s">
        <v>49</v>
      </c>
      <c r="V953" s="8">
        <v>44309</v>
      </c>
      <c r="W953" s="8">
        <v>44310</v>
      </c>
      <c r="X953" s="31">
        <v>44834</v>
      </c>
      <c r="Y953" s="6" t="str">
        <f>_xlfn.XLOOKUP(C953,总台账!C:C,总台账!Y:Y)</f>
        <v>正常履行</v>
      </c>
      <c r="AA953" s="6" t="str">
        <f>_xlfn.XLOOKUP(C953,总台账!C:C,总台账!Y:Y)</f>
        <v>正常履行</v>
      </c>
      <c r="AB953" s="6" t="s">
        <v>50</v>
      </c>
      <c r="AC953" s="6" t="s">
        <v>51</v>
      </c>
      <c r="AE953" s="6" t="s">
        <v>52</v>
      </c>
      <c r="AF953" s="6" t="s">
        <v>4387</v>
      </c>
      <c r="AG953" s="6" t="s">
        <v>54</v>
      </c>
      <c r="AJ953" s="6" t="s">
        <v>55</v>
      </c>
      <c r="AK953" s="6" t="s">
        <v>55</v>
      </c>
    </row>
    <row r="954" spans="1:37" x14ac:dyDescent="0.45">
      <c r="A954" s="5" t="s">
        <v>4388</v>
      </c>
      <c r="B954" s="6" t="s">
        <v>4389</v>
      </c>
      <c r="C954" s="6" t="s">
        <v>4390</v>
      </c>
      <c r="D954" s="9">
        <f>_xlfn.XLOOKUP(C954,总台账!C:C,总台账!D:D)</f>
        <v>21140647</v>
      </c>
      <c r="E954" s="9">
        <f>_xlfn.XLOOKUP(C954,总台账!C:C,总台账!E:E)</f>
        <v>0</v>
      </c>
      <c r="F954" s="6" t="s">
        <v>37</v>
      </c>
      <c r="G954" s="6" t="s">
        <v>38</v>
      </c>
      <c r="H954" s="6" t="s">
        <v>39</v>
      </c>
      <c r="I954" s="6" t="s">
        <v>40</v>
      </c>
      <c r="J954" s="8">
        <v>44310</v>
      </c>
      <c r="K954" s="6" t="s">
        <v>7955</v>
      </c>
      <c r="L954" s="6" t="s">
        <v>59</v>
      </c>
      <c r="M954" s="6" t="s">
        <v>6680</v>
      </c>
      <c r="N954" s="6" t="s">
        <v>18269</v>
      </c>
      <c r="O954" s="6" t="s">
        <v>93</v>
      </c>
      <c r="P954" s="6" t="s">
        <v>4391</v>
      </c>
      <c r="Q954" s="6" t="s">
        <v>46</v>
      </c>
      <c r="R954" s="6" t="s">
        <v>47</v>
      </c>
      <c r="S954" s="6" t="s">
        <v>48</v>
      </c>
      <c r="U954" s="6" t="s">
        <v>49</v>
      </c>
      <c r="V954" s="8">
        <v>44309</v>
      </c>
      <c r="W954" s="8">
        <v>44311</v>
      </c>
      <c r="X954" s="31">
        <v>44834</v>
      </c>
      <c r="Y954" s="6" t="str">
        <f>_xlfn.XLOOKUP(C954,总台账!C:C,总台账!Y:Y)</f>
        <v>正常履行</v>
      </c>
      <c r="AA954" s="6" t="str">
        <f>_xlfn.XLOOKUP(C954,总台账!C:C,总台账!Y:Y)</f>
        <v>正常履行</v>
      </c>
      <c r="AB954" s="6" t="s">
        <v>50</v>
      </c>
      <c r="AC954" s="6" t="s">
        <v>51</v>
      </c>
      <c r="AE954" s="6" t="s">
        <v>52</v>
      </c>
      <c r="AF954" s="6" t="s">
        <v>4369</v>
      </c>
      <c r="AG954" s="6" t="s">
        <v>54</v>
      </c>
      <c r="AJ954" s="6" t="s">
        <v>55</v>
      </c>
      <c r="AK954" s="6" t="s">
        <v>55</v>
      </c>
    </row>
    <row r="955" spans="1:37" ht="16.5" customHeight="1" x14ac:dyDescent="0.45">
      <c r="A955" s="5" t="s">
        <v>15651</v>
      </c>
      <c r="B955" s="6" t="s">
        <v>15652</v>
      </c>
      <c r="C955" s="6" t="s">
        <v>15653</v>
      </c>
      <c r="D955" s="9">
        <f>_xlfn.XLOOKUP(C955,总台账!C:C,总台账!D:D)</f>
        <v>196364000</v>
      </c>
      <c r="E955" s="9">
        <f>_xlfn.XLOOKUP(C955,总台账!C:C,总台账!E:E)</f>
        <v>0</v>
      </c>
      <c r="F955" s="6" t="s">
        <v>37</v>
      </c>
      <c r="G955" s="6" t="s">
        <v>38</v>
      </c>
      <c r="H955" s="6" t="s">
        <v>39</v>
      </c>
      <c r="I955" s="6" t="s">
        <v>40</v>
      </c>
      <c r="J955" s="11">
        <v>44311</v>
      </c>
      <c r="K955" s="6" t="s">
        <v>13379</v>
      </c>
      <c r="L955" s="6" t="s">
        <v>13380</v>
      </c>
      <c r="M955" s="6" t="s">
        <v>16233</v>
      </c>
      <c r="N955" s="6" t="s">
        <v>18213</v>
      </c>
      <c r="O955" s="6" t="s">
        <v>13707</v>
      </c>
      <c r="P955" s="6" t="s">
        <v>50</v>
      </c>
      <c r="Q955" s="6" t="s">
        <v>81</v>
      </c>
      <c r="R955" s="6" t="s">
        <v>13382</v>
      </c>
      <c r="S955" s="6" t="s">
        <v>1071</v>
      </c>
      <c r="U955" s="6" t="s">
        <v>49</v>
      </c>
      <c r="V955" s="8">
        <v>44305</v>
      </c>
      <c r="W955" s="8">
        <v>44316</v>
      </c>
      <c r="X955" s="31">
        <v>44803</v>
      </c>
      <c r="Y955" s="6" t="str">
        <f>_xlfn.XLOOKUP(C955,总台账!C:C,总台账!Y:Y)</f>
        <v>正常履行</v>
      </c>
      <c r="AA955" s="6" t="str">
        <f>_xlfn.XLOOKUP(C955,总台账!C:C,总台账!Y:Y)</f>
        <v>正常履行</v>
      </c>
      <c r="AB955" s="6" t="s">
        <v>50</v>
      </c>
      <c r="AC955" s="6" t="s">
        <v>905</v>
      </c>
      <c r="AE955" s="6" t="s">
        <v>52</v>
      </c>
      <c r="AF955" s="6" t="s">
        <v>15655</v>
      </c>
      <c r="AG955" s="6" t="s">
        <v>54</v>
      </c>
      <c r="AJ955" s="6" t="s">
        <v>55</v>
      </c>
      <c r="AK955" s="6" t="s">
        <v>55</v>
      </c>
    </row>
    <row r="956" spans="1:37" ht="14.5" customHeight="1" x14ac:dyDescent="0.45">
      <c r="A956" s="5" t="s">
        <v>15656</v>
      </c>
      <c r="B956" s="6" t="s">
        <v>15657</v>
      </c>
      <c r="C956" s="6" t="s">
        <v>15658</v>
      </c>
      <c r="D956" s="9">
        <f>_xlfn.XLOOKUP(C956,总台账!C:C,总台账!D:D)</f>
        <v>775000</v>
      </c>
      <c r="E956" s="9">
        <f>_xlfn.XLOOKUP(C956,总台账!C:C,总台账!E:E)</f>
        <v>0</v>
      </c>
      <c r="F956" s="6" t="s">
        <v>37</v>
      </c>
      <c r="G956" s="6" t="s">
        <v>5918</v>
      </c>
      <c r="H956" s="6" t="s">
        <v>5919</v>
      </c>
      <c r="I956" s="6" t="s">
        <v>10065</v>
      </c>
      <c r="J956" s="11">
        <v>44311</v>
      </c>
      <c r="K956" s="6" t="s">
        <v>13379</v>
      </c>
      <c r="L956" s="6" t="s">
        <v>13380</v>
      </c>
      <c r="M956" s="6" t="s">
        <v>52</v>
      </c>
      <c r="N956" s="6" t="s">
        <v>18274</v>
      </c>
      <c r="O956" s="6" t="s">
        <v>13707</v>
      </c>
      <c r="P956" s="6" t="s">
        <v>17679</v>
      </c>
      <c r="Q956" s="6" t="s">
        <v>81</v>
      </c>
      <c r="R956" s="6" t="s">
        <v>13382</v>
      </c>
      <c r="S956" s="6" t="s">
        <v>1071</v>
      </c>
      <c r="U956" s="6" t="s">
        <v>49</v>
      </c>
      <c r="V956" s="8">
        <v>44300</v>
      </c>
      <c r="W956" s="8">
        <v>44347</v>
      </c>
      <c r="X956" s="31">
        <v>44439</v>
      </c>
      <c r="Y956" s="6" t="str">
        <f>_xlfn.XLOOKUP(C956,总台账!C:C,总台账!Y:Y)</f>
        <v>正常履行</v>
      </c>
      <c r="AA956" s="6" t="str">
        <f>_xlfn.XLOOKUP(C956,总台账!C:C,总台账!Y:Y)</f>
        <v>正常履行</v>
      </c>
      <c r="AB956" s="6" t="s">
        <v>50</v>
      </c>
      <c r="AC956" s="6" t="s">
        <v>905</v>
      </c>
      <c r="AE956" s="6" t="s">
        <v>52</v>
      </c>
      <c r="AF956" s="6" t="s">
        <v>15660</v>
      </c>
      <c r="AG956" s="6" t="s">
        <v>54</v>
      </c>
      <c r="AJ956" s="6" t="s">
        <v>55</v>
      </c>
      <c r="AK956" s="6" t="s">
        <v>55</v>
      </c>
    </row>
    <row r="957" spans="1:37" ht="14.5" customHeight="1" x14ac:dyDescent="0.45">
      <c r="A957" s="5" t="s">
        <v>4392</v>
      </c>
      <c r="B957" s="6" t="s">
        <v>4393</v>
      </c>
      <c r="C957" s="6" t="s">
        <v>4394</v>
      </c>
      <c r="D957" s="9">
        <f>_xlfn.XLOOKUP(C957,总台账!C:C,总台账!D:D)</f>
        <v>1640000</v>
      </c>
      <c r="E957" s="9">
        <f>_xlfn.XLOOKUP(C957,总台账!C:C,总台账!E:E)</f>
        <v>0</v>
      </c>
      <c r="F957" s="6" t="s">
        <v>37</v>
      </c>
      <c r="G957" s="6" t="s">
        <v>38</v>
      </c>
      <c r="H957" s="6" t="s">
        <v>39</v>
      </c>
      <c r="I957" s="6" t="s">
        <v>40</v>
      </c>
      <c r="J957" s="8">
        <v>44311</v>
      </c>
      <c r="K957" s="6" t="s">
        <v>7955</v>
      </c>
      <c r="L957" s="6" t="s">
        <v>42</v>
      </c>
      <c r="M957" s="6" t="s">
        <v>10699</v>
      </c>
      <c r="N957" s="6" t="s">
        <v>18278</v>
      </c>
      <c r="O957" s="6" t="s">
        <v>11204</v>
      </c>
      <c r="P957" s="6" t="s">
        <v>4395</v>
      </c>
      <c r="Q957" s="6" t="s">
        <v>81</v>
      </c>
      <c r="R957" s="6" t="s">
        <v>47</v>
      </c>
      <c r="S957" s="6" t="s">
        <v>48</v>
      </c>
      <c r="U957" s="6" t="s">
        <v>49</v>
      </c>
      <c r="V957" s="8">
        <v>44309</v>
      </c>
      <c r="W957" s="8">
        <v>44311</v>
      </c>
      <c r="X957" s="31">
        <v>44325</v>
      </c>
      <c r="Y957" s="6" t="str">
        <f>_xlfn.XLOOKUP(C957,总台账!C:C,总台账!Y:Y)</f>
        <v>履约终止</v>
      </c>
      <c r="AA957" s="6" t="str">
        <f>_xlfn.XLOOKUP(C957,总台账!C:C,总台账!Y:Y)</f>
        <v>履约终止</v>
      </c>
      <c r="AB957" s="6" t="s">
        <v>50</v>
      </c>
      <c r="AC957" s="6" t="s">
        <v>691</v>
      </c>
      <c r="AE957" s="6" t="s">
        <v>52</v>
      </c>
      <c r="AF957" s="6" t="s">
        <v>4396</v>
      </c>
      <c r="AG957" s="6" t="s">
        <v>54</v>
      </c>
      <c r="AJ957" s="6" t="s">
        <v>55</v>
      </c>
      <c r="AK957" s="6" t="s">
        <v>55</v>
      </c>
    </row>
    <row r="958" spans="1:37" x14ac:dyDescent="0.45">
      <c r="A958" s="5" t="s">
        <v>4397</v>
      </c>
      <c r="B958" s="6" t="s">
        <v>4398</v>
      </c>
      <c r="C958" s="6" t="s">
        <v>4399</v>
      </c>
      <c r="D958" s="9">
        <f>_xlfn.XLOOKUP(C958,总台账!C:C,总台账!D:D)</f>
        <v>8453176</v>
      </c>
      <c r="E958" s="9">
        <f>_xlfn.XLOOKUP(C958,总台账!C:C,总台账!E:E)</f>
        <v>0</v>
      </c>
      <c r="F958" s="6" t="s">
        <v>37</v>
      </c>
      <c r="G958" s="6" t="s">
        <v>38</v>
      </c>
      <c r="H958" s="6" t="s">
        <v>39</v>
      </c>
      <c r="I958" s="6" t="s">
        <v>40</v>
      </c>
      <c r="J958" s="8">
        <v>44312</v>
      </c>
      <c r="K958" s="6" t="s">
        <v>7955</v>
      </c>
      <c r="L958" s="6" t="s">
        <v>42</v>
      </c>
      <c r="M958" s="6" t="s">
        <v>10775</v>
      </c>
      <c r="N958" s="6" t="s">
        <v>18441</v>
      </c>
      <c r="O958" s="6" t="s">
        <v>19910</v>
      </c>
      <c r="P958" s="6" t="s">
        <v>4401</v>
      </c>
      <c r="Q958" s="6" t="s">
        <v>46</v>
      </c>
      <c r="R958" s="6" t="s">
        <v>47</v>
      </c>
      <c r="S958" s="6" t="s">
        <v>48</v>
      </c>
      <c r="U958" s="6" t="s">
        <v>49</v>
      </c>
      <c r="V958" s="8">
        <v>44309</v>
      </c>
      <c r="W958" s="8">
        <v>44312</v>
      </c>
      <c r="X958" s="31">
        <v>44377</v>
      </c>
      <c r="Y958" s="6" t="str">
        <f>_xlfn.XLOOKUP(C958,总台账!C:C,总台账!Y:Y)</f>
        <v>正常履行</v>
      </c>
      <c r="AA958" s="6" t="str">
        <f>_xlfn.XLOOKUP(C958,总台账!C:C,总台账!Y:Y)</f>
        <v>正常履行</v>
      </c>
      <c r="AB958" s="6" t="s">
        <v>50</v>
      </c>
      <c r="AC958" s="6" t="s">
        <v>51</v>
      </c>
      <c r="AE958" s="6" t="s">
        <v>52</v>
      </c>
      <c r="AF958" s="6" t="s">
        <v>4402</v>
      </c>
      <c r="AG958" s="6" t="s">
        <v>54</v>
      </c>
      <c r="AJ958" s="6" t="s">
        <v>55</v>
      </c>
      <c r="AK958" s="6" t="s">
        <v>55</v>
      </c>
    </row>
    <row r="959" spans="1:37" x14ac:dyDescent="0.45">
      <c r="A959" s="5" t="s">
        <v>4403</v>
      </c>
      <c r="B959" s="6" t="s">
        <v>4404</v>
      </c>
      <c r="C959" s="6" t="s">
        <v>4405</v>
      </c>
      <c r="D959" s="9">
        <f>_xlfn.XLOOKUP(C959,总台账!C:C,总台账!D:D)</f>
        <v>7805708</v>
      </c>
      <c r="E959" s="9">
        <f>_xlfn.XLOOKUP(C959,总台账!C:C,总台账!E:E)</f>
        <v>0</v>
      </c>
      <c r="F959" s="6" t="s">
        <v>37</v>
      </c>
      <c r="G959" s="6" t="s">
        <v>38</v>
      </c>
      <c r="H959" s="6" t="s">
        <v>39</v>
      </c>
      <c r="I959" s="6" t="s">
        <v>40</v>
      </c>
      <c r="J959" s="8">
        <v>44312</v>
      </c>
      <c r="K959" s="6" t="s">
        <v>7955</v>
      </c>
      <c r="L959" s="6" t="s">
        <v>42</v>
      </c>
      <c r="M959" s="6" t="s">
        <v>10776</v>
      </c>
      <c r="N959" s="6" t="s">
        <v>18440</v>
      </c>
      <c r="O959" s="6" t="s">
        <v>93</v>
      </c>
      <c r="P959" s="6" t="s">
        <v>4407</v>
      </c>
      <c r="Q959" s="6" t="s">
        <v>46</v>
      </c>
      <c r="R959" s="6" t="s">
        <v>47</v>
      </c>
      <c r="S959" s="6" t="s">
        <v>48</v>
      </c>
      <c r="U959" s="6" t="s">
        <v>49</v>
      </c>
      <c r="V959" s="8">
        <v>44309</v>
      </c>
      <c r="W959" s="8">
        <v>44312</v>
      </c>
      <c r="X959" s="31">
        <v>44834</v>
      </c>
      <c r="Y959" s="6" t="str">
        <f>_xlfn.XLOOKUP(C959,总台账!C:C,总台账!Y:Y)</f>
        <v>正常履行</v>
      </c>
      <c r="AA959" s="6" t="str">
        <f>_xlfn.XLOOKUP(C959,总台账!C:C,总台账!Y:Y)</f>
        <v>正常履行</v>
      </c>
      <c r="AB959" s="6" t="s">
        <v>50</v>
      </c>
      <c r="AC959" s="6" t="s">
        <v>51</v>
      </c>
      <c r="AE959" s="6" t="s">
        <v>52</v>
      </c>
      <c r="AF959" s="6" t="s">
        <v>4408</v>
      </c>
      <c r="AG959" s="6" t="s">
        <v>54</v>
      </c>
      <c r="AJ959" s="6" t="s">
        <v>55</v>
      </c>
      <c r="AK959" s="6" t="s">
        <v>55</v>
      </c>
    </row>
    <row r="960" spans="1:37" x14ac:dyDescent="0.45">
      <c r="A960" s="5" t="s">
        <v>4409</v>
      </c>
      <c r="B960" s="6" t="s">
        <v>4410</v>
      </c>
      <c r="C960" s="6" t="s">
        <v>4411</v>
      </c>
      <c r="D960" s="9">
        <f>_xlfn.XLOOKUP(C960,总台账!C:C,总台账!D:D)</f>
        <v>9178186</v>
      </c>
      <c r="E960" s="9">
        <f>_xlfn.XLOOKUP(C960,总台账!C:C,总台账!E:E)</f>
        <v>0</v>
      </c>
      <c r="F960" s="6" t="s">
        <v>37</v>
      </c>
      <c r="G960" s="6" t="s">
        <v>38</v>
      </c>
      <c r="H960" s="6" t="s">
        <v>39</v>
      </c>
      <c r="I960" s="6" t="s">
        <v>40</v>
      </c>
      <c r="J960" s="8">
        <v>44312</v>
      </c>
      <c r="K960" s="6" t="s">
        <v>7955</v>
      </c>
      <c r="L960" s="6" t="s">
        <v>42</v>
      </c>
      <c r="M960" s="6" t="s">
        <v>10777</v>
      </c>
      <c r="N960" s="6" t="s">
        <v>18439</v>
      </c>
      <c r="O960" s="6" t="s">
        <v>11204</v>
      </c>
      <c r="P960" s="6" t="s">
        <v>4412</v>
      </c>
      <c r="Q960" s="6" t="s">
        <v>46</v>
      </c>
      <c r="R960" s="6" t="s">
        <v>47</v>
      </c>
      <c r="S960" s="6" t="s">
        <v>48</v>
      </c>
      <c r="U960" s="6" t="s">
        <v>49</v>
      </c>
      <c r="V960" s="8">
        <v>44309</v>
      </c>
      <c r="W960" s="8">
        <v>44312</v>
      </c>
      <c r="X960" s="31">
        <v>44530</v>
      </c>
      <c r="Y960" s="6" t="str">
        <f>_xlfn.XLOOKUP(C960,总台账!C:C,总台账!Y:Y)</f>
        <v>正常履行</v>
      </c>
      <c r="AA960" s="6" t="str">
        <f>_xlfn.XLOOKUP(C960,总台账!C:C,总台账!Y:Y)</f>
        <v>正常履行</v>
      </c>
      <c r="AB960" s="6" t="s">
        <v>50</v>
      </c>
      <c r="AC960" s="6" t="s">
        <v>51</v>
      </c>
      <c r="AE960" s="6" t="s">
        <v>52</v>
      </c>
      <c r="AF960" s="6" t="s">
        <v>4413</v>
      </c>
      <c r="AG960" s="6" t="s">
        <v>54</v>
      </c>
      <c r="AJ960" s="6" t="s">
        <v>55</v>
      </c>
      <c r="AK960" s="6" t="s">
        <v>55</v>
      </c>
    </row>
    <row r="961" spans="1:37" x14ac:dyDescent="0.45">
      <c r="A961" s="5" t="s">
        <v>4414</v>
      </c>
      <c r="B961" s="6" t="s">
        <v>4415</v>
      </c>
      <c r="C961" s="6" t="s">
        <v>4416</v>
      </c>
      <c r="D961" s="9">
        <f>_xlfn.XLOOKUP(C961,总台账!C:C,总台账!D:D)</f>
        <v>10280000</v>
      </c>
      <c r="E961" s="9">
        <f>_xlfn.XLOOKUP(C961,总台账!C:C,总台账!E:E)</f>
        <v>0</v>
      </c>
      <c r="F961" s="6" t="s">
        <v>37</v>
      </c>
      <c r="G961" s="6" t="s">
        <v>38</v>
      </c>
      <c r="H961" s="6" t="s">
        <v>39</v>
      </c>
      <c r="I961" s="6" t="s">
        <v>40</v>
      </c>
      <c r="J961" s="8">
        <v>44315</v>
      </c>
      <c r="K961" s="6" t="s">
        <v>7955</v>
      </c>
      <c r="L961" s="6" t="s">
        <v>59</v>
      </c>
      <c r="M961" s="6" t="s">
        <v>6390</v>
      </c>
      <c r="N961" s="6" t="s">
        <v>18259</v>
      </c>
      <c r="O961" s="6" t="s">
        <v>93</v>
      </c>
      <c r="P961" s="6" t="s">
        <v>4417</v>
      </c>
      <c r="Q961" s="6" t="s">
        <v>46</v>
      </c>
      <c r="R961" s="6" t="s">
        <v>47</v>
      </c>
      <c r="S961" s="6" t="s">
        <v>48</v>
      </c>
      <c r="U961" s="6" t="s">
        <v>49</v>
      </c>
      <c r="V961" s="8">
        <v>44312</v>
      </c>
      <c r="W961" s="8">
        <v>44315</v>
      </c>
      <c r="X961" s="31">
        <v>44681</v>
      </c>
      <c r="Y961" s="6" t="str">
        <f>_xlfn.XLOOKUP(C961,总台账!C:C,总台账!Y:Y)</f>
        <v>正常履行</v>
      </c>
      <c r="AA961" s="6" t="str">
        <f>_xlfn.XLOOKUP(C961,总台账!C:C,总台账!Y:Y)</f>
        <v>正常履行</v>
      </c>
      <c r="AB961" s="6" t="s">
        <v>50</v>
      </c>
      <c r="AC961" s="6" t="s">
        <v>51</v>
      </c>
      <c r="AE961" s="6" t="s">
        <v>52</v>
      </c>
      <c r="AF961" s="6" t="s">
        <v>4198</v>
      </c>
      <c r="AG961" s="6" t="s">
        <v>54</v>
      </c>
      <c r="AJ961" s="6" t="s">
        <v>55</v>
      </c>
      <c r="AK961" s="6" t="s">
        <v>55</v>
      </c>
    </row>
    <row r="962" spans="1:37" x14ac:dyDescent="0.45">
      <c r="A962" s="5" t="s">
        <v>4422</v>
      </c>
      <c r="B962" s="6" t="s">
        <v>4423</v>
      </c>
      <c r="C962" s="6" t="s">
        <v>4424</v>
      </c>
      <c r="D962" s="9">
        <f>_xlfn.XLOOKUP(C962,总台账!C:C,总台账!D:D)</f>
        <v>603999</v>
      </c>
      <c r="E962" s="9">
        <f>_xlfn.XLOOKUP(C962,总台账!C:C,总台账!E:E)</f>
        <v>0</v>
      </c>
      <c r="F962" s="6" t="s">
        <v>37</v>
      </c>
      <c r="G962" s="6" t="s">
        <v>10690</v>
      </c>
      <c r="H962" s="6" t="s">
        <v>39</v>
      </c>
      <c r="I962" s="6" t="s">
        <v>40</v>
      </c>
      <c r="J962" s="8">
        <v>44315</v>
      </c>
      <c r="K962" s="6" t="s">
        <v>7955</v>
      </c>
      <c r="L962" s="6" t="s">
        <v>42</v>
      </c>
      <c r="M962" s="6" t="s">
        <v>6226</v>
      </c>
      <c r="N962" s="6" t="s">
        <v>18317</v>
      </c>
      <c r="O962" s="6" t="s">
        <v>11204</v>
      </c>
      <c r="P962" s="6" t="s">
        <v>4425</v>
      </c>
      <c r="Q962" s="6" t="s">
        <v>46</v>
      </c>
      <c r="R962" s="6" t="s">
        <v>47</v>
      </c>
      <c r="S962" s="6" t="s">
        <v>48</v>
      </c>
      <c r="U962" s="6" t="s">
        <v>49</v>
      </c>
      <c r="V962" s="8">
        <v>44311</v>
      </c>
      <c r="W962" s="8">
        <v>44315</v>
      </c>
      <c r="X962" s="31">
        <v>44357</v>
      </c>
      <c r="Y962" s="6" t="str">
        <f>_xlfn.XLOOKUP(C962,总台账!C:C,总台账!Y:Y)</f>
        <v>履约终止</v>
      </c>
      <c r="AA962" s="6" t="str">
        <f>_xlfn.XLOOKUP(C962,总台账!C:C,总台账!Y:Y)</f>
        <v>履约终止</v>
      </c>
      <c r="AB962" s="6" t="s">
        <v>50</v>
      </c>
      <c r="AC962" s="6" t="s">
        <v>51</v>
      </c>
      <c r="AE962" s="6" t="s">
        <v>52</v>
      </c>
      <c r="AF962" s="6" t="s">
        <v>4426</v>
      </c>
      <c r="AG962" s="6" t="s">
        <v>54</v>
      </c>
      <c r="AJ962" s="6" t="s">
        <v>55</v>
      </c>
      <c r="AK962" s="6" t="s">
        <v>55</v>
      </c>
    </row>
    <row r="963" spans="1:37" x14ac:dyDescent="0.45">
      <c r="A963" s="5" t="s">
        <v>4427</v>
      </c>
      <c r="B963" s="6" t="s">
        <v>4428</v>
      </c>
      <c r="C963" s="6" t="s">
        <v>4429</v>
      </c>
      <c r="D963" s="9">
        <f>_xlfn.XLOOKUP(C963,总台账!C:C,总台账!D:D)</f>
        <v>2494689</v>
      </c>
      <c r="E963" s="9">
        <f>_xlfn.XLOOKUP(C963,总台账!C:C,总台账!E:E)</f>
        <v>0</v>
      </c>
      <c r="F963" s="6" t="s">
        <v>37</v>
      </c>
      <c r="G963" s="6" t="s">
        <v>38</v>
      </c>
      <c r="H963" s="6" t="s">
        <v>39</v>
      </c>
      <c r="I963" s="6" t="s">
        <v>40</v>
      </c>
      <c r="J963" s="8">
        <v>44315</v>
      </c>
      <c r="K963" s="6" t="s">
        <v>7955</v>
      </c>
      <c r="L963" s="6" t="s">
        <v>42</v>
      </c>
      <c r="M963" s="6" t="s">
        <v>10698</v>
      </c>
      <c r="N963" s="6" t="s">
        <v>18266</v>
      </c>
      <c r="O963" s="6" t="s">
        <v>11204</v>
      </c>
      <c r="P963" s="6" t="s">
        <v>4430</v>
      </c>
      <c r="Q963" s="6" t="s">
        <v>46</v>
      </c>
      <c r="R963" s="6" t="s">
        <v>47</v>
      </c>
      <c r="S963" s="6" t="s">
        <v>48</v>
      </c>
      <c r="U963" s="6" t="s">
        <v>49</v>
      </c>
      <c r="V963" s="8">
        <v>44312</v>
      </c>
      <c r="W963" s="8">
        <v>44315</v>
      </c>
      <c r="X963" s="31">
        <v>44356</v>
      </c>
      <c r="Y963" s="6" t="str">
        <f>_xlfn.XLOOKUP(C963,总台账!C:C,总台账!Y:Y)</f>
        <v>正常履行</v>
      </c>
      <c r="AA963" s="6" t="str">
        <f>_xlfn.XLOOKUP(C963,总台账!C:C,总台账!Y:Y)</f>
        <v>正常履行</v>
      </c>
      <c r="AB963" s="6" t="s">
        <v>50</v>
      </c>
      <c r="AC963" s="6" t="s">
        <v>51</v>
      </c>
      <c r="AE963" s="6" t="s">
        <v>52</v>
      </c>
      <c r="AF963" s="6" t="s">
        <v>4431</v>
      </c>
      <c r="AG963" s="6" t="s">
        <v>54</v>
      </c>
      <c r="AJ963" s="6" t="s">
        <v>55</v>
      </c>
      <c r="AK963" s="6" t="s">
        <v>55</v>
      </c>
    </row>
    <row r="964" spans="1:37" x14ac:dyDescent="0.45">
      <c r="A964" s="5" t="s">
        <v>4432</v>
      </c>
      <c r="B964" s="6" t="s">
        <v>4433</v>
      </c>
      <c r="C964" s="6" t="s">
        <v>4434</v>
      </c>
      <c r="D964" s="9">
        <f>_xlfn.XLOOKUP(C964,总台账!C:C,总台账!D:D)</f>
        <v>2535450</v>
      </c>
      <c r="E964" s="9">
        <f>_xlfn.XLOOKUP(C964,总台账!C:C,总台账!E:E)</f>
        <v>0</v>
      </c>
      <c r="F964" s="6" t="s">
        <v>37</v>
      </c>
      <c r="G964" s="6" t="s">
        <v>38</v>
      </c>
      <c r="H964" s="6" t="s">
        <v>39</v>
      </c>
      <c r="I964" s="6" t="s">
        <v>40</v>
      </c>
      <c r="J964" s="8">
        <v>44315</v>
      </c>
      <c r="K964" s="6" t="s">
        <v>7955</v>
      </c>
      <c r="L964" s="6" t="s">
        <v>42</v>
      </c>
      <c r="M964" s="6" t="s">
        <v>10739</v>
      </c>
      <c r="N964" s="6" t="s">
        <v>18365</v>
      </c>
      <c r="O964" s="6" t="s">
        <v>11204</v>
      </c>
      <c r="P964" s="6" t="s">
        <v>4435</v>
      </c>
      <c r="Q964" s="6" t="s">
        <v>46</v>
      </c>
      <c r="R964" s="6" t="s">
        <v>47</v>
      </c>
      <c r="S964" s="6" t="s">
        <v>48</v>
      </c>
      <c r="U964" s="6" t="s">
        <v>49</v>
      </c>
      <c r="V964" s="8">
        <v>44313</v>
      </c>
      <c r="W964" s="8">
        <v>44315</v>
      </c>
      <c r="X964" s="31">
        <v>44356</v>
      </c>
      <c r="Y964" s="6" t="str">
        <f>_xlfn.XLOOKUP(C964,总台账!C:C,总台账!Y:Y)</f>
        <v>履约终止</v>
      </c>
      <c r="AA964" s="6" t="str">
        <f>_xlfn.XLOOKUP(C964,总台账!C:C,总台账!Y:Y)</f>
        <v>履约终止</v>
      </c>
      <c r="AB964" s="6" t="s">
        <v>50</v>
      </c>
      <c r="AC964" s="6" t="s">
        <v>51</v>
      </c>
      <c r="AE964" s="6" t="s">
        <v>52</v>
      </c>
      <c r="AF964" s="6" t="s">
        <v>4436</v>
      </c>
      <c r="AG964" s="6" t="s">
        <v>54</v>
      </c>
      <c r="AJ964" s="6" t="s">
        <v>55</v>
      </c>
      <c r="AK964" s="6" t="s">
        <v>55</v>
      </c>
    </row>
    <row r="965" spans="1:37" x14ac:dyDescent="0.45">
      <c r="A965" s="5" t="s">
        <v>4437</v>
      </c>
      <c r="B965" s="6" t="s">
        <v>4438</v>
      </c>
      <c r="C965" s="6" t="s">
        <v>4439</v>
      </c>
      <c r="D965" s="9">
        <f>_xlfn.XLOOKUP(C965,总台账!C:C,总台账!D:D)</f>
        <v>2375881</v>
      </c>
      <c r="E965" s="9">
        <f>_xlfn.XLOOKUP(C965,总台账!C:C,总台账!E:E)</f>
        <v>0</v>
      </c>
      <c r="F965" s="6" t="s">
        <v>37</v>
      </c>
      <c r="G965" s="6" t="s">
        <v>38</v>
      </c>
      <c r="H965" s="6" t="s">
        <v>39</v>
      </c>
      <c r="I965" s="6" t="s">
        <v>40</v>
      </c>
      <c r="J965" s="8">
        <v>44315</v>
      </c>
      <c r="K965" s="6" t="s">
        <v>7955</v>
      </c>
      <c r="L965" s="6" t="s">
        <v>42</v>
      </c>
      <c r="M965" s="6" t="s">
        <v>6463</v>
      </c>
      <c r="N965" s="6" t="s">
        <v>18442</v>
      </c>
      <c r="O965" s="6" t="s">
        <v>11204</v>
      </c>
      <c r="P965" s="6" t="s">
        <v>4440</v>
      </c>
      <c r="Q965" s="6" t="s">
        <v>46</v>
      </c>
      <c r="R965" s="6" t="s">
        <v>47</v>
      </c>
      <c r="S965" s="6" t="s">
        <v>48</v>
      </c>
      <c r="U965" s="6" t="s">
        <v>49</v>
      </c>
      <c r="V965" s="8">
        <v>44311</v>
      </c>
      <c r="W965" s="8">
        <v>44315</v>
      </c>
      <c r="X965" s="31">
        <v>44357</v>
      </c>
      <c r="Y965" s="6" t="str">
        <f>_xlfn.XLOOKUP(C965,总台账!C:C,总台账!Y:Y)</f>
        <v>履约终止</v>
      </c>
      <c r="AA965" s="6" t="str">
        <f>_xlfn.XLOOKUP(C965,总台账!C:C,总台账!Y:Y)</f>
        <v>履约终止</v>
      </c>
      <c r="AB965" s="6" t="s">
        <v>50</v>
      </c>
      <c r="AC965" s="6" t="s">
        <v>51</v>
      </c>
      <c r="AE965" s="6" t="s">
        <v>52</v>
      </c>
      <c r="AF965" s="6" t="s">
        <v>4441</v>
      </c>
      <c r="AG965" s="6" t="s">
        <v>54</v>
      </c>
      <c r="AJ965" s="6" t="s">
        <v>55</v>
      </c>
      <c r="AK965" s="6" t="s">
        <v>55</v>
      </c>
    </row>
    <row r="966" spans="1:37" x14ac:dyDescent="0.45">
      <c r="A966" s="5" t="s">
        <v>4442</v>
      </c>
      <c r="B966" s="6" t="s">
        <v>4443</v>
      </c>
      <c r="C966" s="6" t="s">
        <v>4444</v>
      </c>
      <c r="D966" s="9">
        <f>_xlfn.XLOOKUP(C966,总台账!C:C,总台账!D:D)</f>
        <v>3724732</v>
      </c>
      <c r="E966" s="9">
        <f>_xlfn.XLOOKUP(C966,总台账!C:C,总台账!E:E)</f>
        <v>0</v>
      </c>
      <c r="F966" s="6" t="s">
        <v>37</v>
      </c>
      <c r="G966" s="6" t="s">
        <v>10690</v>
      </c>
      <c r="H966" s="6" t="s">
        <v>39</v>
      </c>
      <c r="I966" s="6" t="s">
        <v>40</v>
      </c>
      <c r="J966" s="8">
        <v>44315</v>
      </c>
      <c r="K966" s="6" t="s">
        <v>7955</v>
      </c>
      <c r="L966" s="6" t="s">
        <v>42</v>
      </c>
      <c r="M966" s="6" t="s">
        <v>6506</v>
      </c>
      <c r="N966" s="6" t="s">
        <v>18271</v>
      </c>
      <c r="O966" s="6" t="s">
        <v>11204</v>
      </c>
      <c r="P966" s="6" t="s">
        <v>4445</v>
      </c>
      <c r="Q966" s="6" t="s">
        <v>46</v>
      </c>
      <c r="R966" s="6" t="s">
        <v>47</v>
      </c>
      <c r="S966" s="6" t="s">
        <v>48</v>
      </c>
      <c r="U966" s="6" t="s">
        <v>49</v>
      </c>
      <c r="V966" s="8">
        <v>44312</v>
      </c>
      <c r="W966" s="8">
        <v>44315</v>
      </c>
      <c r="X966" s="31">
        <v>44356</v>
      </c>
      <c r="Y966" s="6" t="str">
        <f>_xlfn.XLOOKUP(C966,总台账!C:C,总台账!Y:Y)</f>
        <v>正常履行</v>
      </c>
      <c r="AA966" s="6" t="str">
        <f>_xlfn.XLOOKUP(C966,总台账!C:C,总台账!Y:Y)</f>
        <v>正常履行</v>
      </c>
      <c r="AB966" s="6" t="s">
        <v>50</v>
      </c>
      <c r="AC966" s="6" t="s">
        <v>51</v>
      </c>
      <c r="AE966" s="6" t="s">
        <v>52</v>
      </c>
      <c r="AF966" s="6" t="s">
        <v>4446</v>
      </c>
      <c r="AG966" s="6" t="s">
        <v>54</v>
      </c>
      <c r="AJ966" s="6" t="s">
        <v>55</v>
      </c>
      <c r="AK966" s="6" t="s">
        <v>55</v>
      </c>
    </row>
    <row r="967" spans="1:37" x14ac:dyDescent="0.45">
      <c r="A967" s="5" t="s">
        <v>4447</v>
      </c>
      <c r="B967" s="6" t="s">
        <v>4448</v>
      </c>
      <c r="C967" s="6" t="s">
        <v>4449</v>
      </c>
      <c r="D967" s="9">
        <f>_xlfn.XLOOKUP(C967,总台账!C:C,总台账!D:D)</f>
        <v>2000000</v>
      </c>
      <c r="E967" s="9">
        <f>_xlfn.XLOOKUP(C967,总台账!C:C,总台账!E:E)</f>
        <v>0</v>
      </c>
      <c r="F967" s="6" t="s">
        <v>37</v>
      </c>
      <c r="G967" s="6" t="s">
        <v>38</v>
      </c>
      <c r="H967" s="6" t="s">
        <v>39</v>
      </c>
      <c r="I967" s="6" t="s">
        <v>40</v>
      </c>
      <c r="J967" s="8">
        <v>44315</v>
      </c>
      <c r="K967" s="6" t="s">
        <v>7955</v>
      </c>
      <c r="L967" s="6" t="s">
        <v>42</v>
      </c>
      <c r="M967" s="6" t="s">
        <v>10744</v>
      </c>
      <c r="N967" s="6" t="s">
        <v>18375</v>
      </c>
      <c r="O967" s="6" t="s">
        <v>11204</v>
      </c>
      <c r="P967" s="6" t="s">
        <v>4450</v>
      </c>
      <c r="Q967" s="6" t="s">
        <v>46</v>
      </c>
      <c r="R967" s="6" t="s">
        <v>47</v>
      </c>
      <c r="S967" s="6" t="s">
        <v>48</v>
      </c>
      <c r="U967" s="6" t="s">
        <v>49</v>
      </c>
      <c r="V967" s="8">
        <v>44312</v>
      </c>
      <c r="W967" s="8">
        <v>44315</v>
      </c>
      <c r="X967" s="31">
        <v>44347</v>
      </c>
      <c r="Y967" s="6" t="str">
        <f>_xlfn.XLOOKUP(C967,总台账!C:C,总台账!Y:Y)</f>
        <v>正常履行</v>
      </c>
      <c r="AA967" s="6" t="str">
        <f>_xlfn.XLOOKUP(C967,总台账!C:C,总台账!Y:Y)</f>
        <v>正常履行</v>
      </c>
      <c r="AB967" s="6" t="s">
        <v>50</v>
      </c>
      <c r="AC967" s="6" t="s">
        <v>51</v>
      </c>
      <c r="AE967" s="6" t="s">
        <v>52</v>
      </c>
      <c r="AF967" s="6" t="s">
        <v>4451</v>
      </c>
      <c r="AG967" s="6" t="s">
        <v>54</v>
      </c>
      <c r="AJ967" s="6" t="s">
        <v>55</v>
      </c>
      <c r="AK967" s="6" t="s">
        <v>55</v>
      </c>
    </row>
    <row r="968" spans="1:37" x14ac:dyDescent="0.45">
      <c r="A968" s="5" t="s">
        <v>4452</v>
      </c>
      <c r="B968" s="6" t="s">
        <v>4453</v>
      </c>
      <c r="C968" s="6" t="s">
        <v>4454</v>
      </c>
      <c r="D968" s="9">
        <f>_xlfn.XLOOKUP(C968,总台账!C:C,总台账!D:D)</f>
        <v>4835595</v>
      </c>
      <c r="E968" s="9">
        <f>_xlfn.XLOOKUP(C968,总台账!C:C,总台账!E:E)</f>
        <v>0</v>
      </c>
      <c r="F968" s="6" t="s">
        <v>37</v>
      </c>
      <c r="G968" s="6" t="s">
        <v>38</v>
      </c>
      <c r="H968" s="6" t="s">
        <v>39</v>
      </c>
      <c r="I968" s="6" t="s">
        <v>40</v>
      </c>
      <c r="J968" s="8">
        <v>44315</v>
      </c>
      <c r="K968" s="6" t="s">
        <v>7955</v>
      </c>
      <c r="L968" s="6" t="s">
        <v>42</v>
      </c>
      <c r="M968" s="6" t="s">
        <v>6463</v>
      </c>
      <c r="N968" s="6" t="s">
        <v>18442</v>
      </c>
      <c r="O968" s="6" t="s">
        <v>11204</v>
      </c>
      <c r="P968" s="6" t="s">
        <v>4455</v>
      </c>
      <c r="Q968" s="6" t="s">
        <v>46</v>
      </c>
      <c r="R968" s="6" t="s">
        <v>47</v>
      </c>
      <c r="S968" s="6" t="s">
        <v>48</v>
      </c>
      <c r="U968" s="6" t="s">
        <v>49</v>
      </c>
      <c r="V968" s="8">
        <v>44311</v>
      </c>
      <c r="W968" s="8">
        <v>44315</v>
      </c>
      <c r="X968" s="31">
        <v>44357</v>
      </c>
      <c r="Y968" s="6" t="str">
        <f>_xlfn.XLOOKUP(C968,总台账!C:C,总台账!Y:Y)</f>
        <v>履约终止</v>
      </c>
      <c r="AA968" s="6" t="str">
        <f>_xlfn.XLOOKUP(C968,总台账!C:C,总台账!Y:Y)</f>
        <v>履约终止</v>
      </c>
      <c r="AB968" s="6" t="s">
        <v>50</v>
      </c>
      <c r="AC968" s="6" t="s">
        <v>51</v>
      </c>
      <c r="AE968" s="6" t="s">
        <v>52</v>
      </c>
      <c r="AF968" s="6" t="s">
        <v>4456</v>
      </c>
      <c r="AG968" s="6" t="s">
        <v>54</v>
      </c>
      <c r="AJ968" s="6" t="s">
        <v>55</v>
      </c>
      <c r="AK968" s="6" t="s">
        <v>55</v>
      </c>
    </row>
    <row r="969" spans="1:37" x14ac:dyDescent="0.45">
      <c r="A969" s="5" t="s">
        <v>4457</v>
      </c>
      <c r="B969" s="6" t="s">
        <v>4458</v>
      </c>
      <c r="C969" s="6" t="s">
        <v>4459</v>
      </c>
      <c r="D969" s="9">
        <f>_xlfn.XLOOKUP(C969,总台账!C:C,总台账!D:D)</f>
        <v>22409777</v>
      </c>
      <c r="E969" s="9">
        <f>_xlfn.XLOOKUP(C969,总台账!C:C,总台账!E:E)</f>
        <v>0</v>
      </c>
      <c r="F969" s="6" t="s">
        <v>37</v>
      </c>
      <c r="G969" s="6" t="s">
        <v>38</v>
      </c>
      <c r="H969" s="6" t="s">
        <v>39</v>
      </c>
      <c r="I969" s="6" t="s">
        <v>40</v>
      </c>
      <c r="J969" s="8">
        <v>44315</v>
      </c>
      <c r="K969" s="6" t="s">
        <v>7955</v>
      </c>
      <c r="L969" s="6" t="s">
        <v>59</v>
      </c>
      <c r="M969" s="6" t="s">
        <v>10696</v>
      </c>
      <c r="N969" s="6" t="s">
        <v>18260</v>
      </c>
      <c r="O969" s="6" t="s">
        <v>93</v>
      </c>
      <c r="P969" s="6" t="s">
        <v>4460</v>
      </c>
      <c r="Q969" s="6" t="s">
        <v>46</v>
      </c>
      <c r="R969" s="6" t="s">
        <v>47</v>
      </c>
      <c r="S969" s="6" t="s">
        <v>48</v>
      </c>
      <c r="U969" s="6" t="s">
        <v>49</v>
      </c>
      <c r="V969" s="8">
        <v>44312</v>
      </c>
      <c r="W969" s="8">
        <v>44315</v>
      </c>
      <c r="X969" s="31">
        <v>44834</v>
      </c>
      <c r="Y969" s="6" t="str">
        <f>_xlfn.XLOOKUP(C969,总台账!C:C,总台账!Y:Y)</f>
        <v>正常履行</v>
      </c>
      <c r="AA969" s="6" t="str">
        <f>_xlfn.XLOOKUP(C969,总台账!C:C,总台账!Y:Y)</f>
        <v>正常履行</v>
      </c>
      <c r="AB969" s="6" t="s">
        <v>50</v>
      </c>
      <c r="AC969" s="6" t="s">
        <v>51</v>
      </c>
      <c r="AE969" s="6" t="s">
        <v>52</v>
      </c>
      <c r="AF969" s="6" t="s">
        <v>4461</v>
      </c>
      <c r="AG969" s="6" t="s">
        <v>54</v>
      </c>
      <c r="AJ969" s="6" t="s">
        <v>55</v>
      </c>
      <c r="AK969" s="6" t="s">
        <v>55</v>
      </c>
    </row>
    <row r="970" spans="1:37" x14ac:dyDescent="0.45">
      <c r="A970" s="5" t="s">
        <v>4462</v>
      </c>
      <c r="B970" s="6" t="s">
        <v>4463</v>
      </c>
      <c r="C970" s="6" t="s">
        <v>4464</v>
      </c>
      <c r="D970" s="9">
        <f>_xlfn.XLOOKUP(C970,总台账!C:C,总台账!D:D)</f>
        <v>21541301</v>
      </c>
      <c r="E970" s="9">
        <f>_xlfn.XLOOKUP(C970,总台账!C:C,总台账!E:E)</f>
        <v>0</v>
      </c>
      <c r="F970" s="6" t="s">
        <v>37</v>
      </c>
      <c r="G970" s="6" t="s">
        <v>38</v>
      </c>
      <c r="H970" s="6" t="s">
        <v>39</v>
      </c>
      <c r="I970" s="6" t="s">
        <v>40</v>
      </c>
      <c r="J970" s="8">
        <v>44315</v>
      </c>
      <c r="K970" s="6" t="s">
        <v>7955</v>
      </c>
      <c r="L970" s="6" t="s">
        <v>59</v>
      </c>
      <c r="M970" s="6" t="s">
        <v>6680</v>
      </c>
      <c r="N970" s="6" t="s">
        <v>18269</v>
      </c>
      <c r="O970" s="6" t="s">
        <v>93</v>
      </c>
      <c r="P970" s="6" t="s">
        <v>4465</v>
      </c>
      <c r="Q970" s="6" t="s">
        <v>46</v>
      </c>
      <c r="R970" s="6" t="s">
        <v>47</v>
      </c>
      <c r="S970" s="6" t="s">
        <v>48</v>
      </c>
      <c r="U970" s="6" t="s">
        <v>49</v>
      </c>
      <c r="V970" s="8">
        <v>44312</v>
      </c>
      <c r="W970" s="8">
        <v>44315</v>
      </c>
      <c r="X970" s="31">
        <v>44834</v>
      </c>
      <c r="Y970" s="6" t="str">
        <f>_xlfn.XLOOKUP(C970,总台账!C:C,总台账!Y:Y)</f>
        <v>正常履行</v>
      </c>
      <c r="AA970" s="6" t="str">
        <f>_xlfn.XLOOKUP(C970,总台账!C:C,总台账!Y:Y)</f>
        <v>正常履行</v>
      </c>
      <c r="AB970" s="6" t="s">
        <v>50</v>
      </c>
      <c r="AC970" s="6" t="s">
        <v>51</v>
      </c>
      <c r="AE970" s="6" t="s">
        <v>52</v>
      </c>
      <c r="AF970" s="6" t="s">
        <v>4369</v>
      </c>
      <c r="AG970" s="6" t="s">
        <v>54</v>
      </c>
      <c r="AJ970" s="6" t="s">
        <v>55</v>
      </c>
      <c r="AK970" s="6" t="s">
        <v>55</v>
      </c>
    </row>
    <row r="971" spans="1:37" x14ac:dyDescent="0.45">
      <c r="A971" s="5" t="s">
        <v>4418</v>
      </c>
      <c r="B971" s="6" t="s">
        <v>4419</v>
      </c>
      <c r="C971" s="6" t="s">
        <v>4420</v>
      </c>
      <c r="D971" s="9">
        <f>_xlfn.XLOOKUP(C971,总台账!C:C,总台账!D:D)</f>
        <v>32166300</v>
      </c>
      <c r="E971" s="9">
        <f>_xlfn.XLOOKUP(C971,总台账!C:C,总台账!E:E)</f>
        <v>0</v>
      </c>
      <c r="F971" s="6" t="s">
        <v>37</v>
      </c>
      <c r="G971" s="6" t="s">
        <v>38</v>
      </c>
      <c r="H971" s="6" t="s">
        <v>39</v>
      </c>
      <c r="I971" s="6" t="s">
        <v>40</v>
      </c>
      <c r="J971" s="8">
        <v>44315</v>
      </c>
      <c r="K971" s="6" t="s">
        <v>7955</v>
      </c>
      <c r="L971" s="6" t="s">
        <v>59</v>
      </c>
      <c r="M971" s="6" t="s">
        <v>6390</v>
      </c>
      <c r="N971" s="6" t="s">
        <v>18259</v>
      </c>
      <c r="O971" s="6" t="s">
        <v>93</v>
      </c>
      <c r="P971" s="6" t="s">
        <v>4421</v>
      </c>
      <c r="Q971" s="6" t="s">
        <v>46</v>
      </c>
      <c r="R971" s="6" t="s">
        <v>47</v>
      </c>
      <c r="S971" s="6" t="s">
        <v>48</v>
      </c>
      <c r="U971" s="6" t="s">
        <v>49</v>
      </c>
      <c r="V971" s="8">
        <v>44312</v>
      </c>
      <c r="W971" s="8">
        <v>44315</v>
      </c>
      <c r="X971" s="31">
        <v>44742</v>
      </c>
      <c r="Y971" s="6" t="str">
        <f>_xlfn.XLOOKUP(C971,总台账!C:C,总台账!Y:Y)</f>
        <v>正常履行</v>
      </c>
      <c r="AA971" s="6" t="str">
        <f>_xlfn.XLOOKUP(C971,总台账!C:C,总台账!Y:Y)</f>
        <v>正常履行</v>
      </c>
      <c r="AB971" s="6" t="s">
        <v>50</v>
      </c>
      <c r="AC971" s="6" t="s">
        <v>51</v>
      </c>
      <c r="AE971" s="6" t="s">
        <v>52</v>
      </c>
      <c r="AF971" s="6" t="s">
        <v>4198</v>
      </c>
      <c r="AG971" s="6" t="s">
        <v>54</v>
      </c>
      <c r="AJ971" s="6" t="s">
        <v>55</v>
      </c>
      <c r="AK971" s="6" t="s">
        <v>55</v>
      </c>
    </row>
    <row r="972" spans="1:37" x14ac:dyDescent="0.45">
      <c r="A972" s="5" t="s">
        <v>4466</v>
      </c>
      <c r="B972" s="6" t="s">
        <v>4467</v>
      </c>
      <c r="C972" s="6" t="s">
        <v>4468</v>
      </c>
      <c r="D972" s="9">
        <f>_xlfn.XLOOKUP(C972,总台账!C:C,总台账!D:D)</f>
        <v>3977157</v>
      </c>
      <c r="E972" s="9">
        <f>_xlfn.XLOOKUP(C972,总台账!C:C,总台账!E:E)</f>
        <v>0</v>
      </c>
      <c r="F972" s="6" t="s">
        <v>37</v>
      </c>
      <c r="G972" s="6" t="s">
        <v>38</v>
      </c>
      <c r="H972" s="6" t="s">
        <v>39</v>
      </c>
      <c r="I972" s="6" t="s">
        <v>40</v>
      </c>
      <c r="J972" s="8">
        <v>44316</v>
      </c>
      <c r="K972" s="6" t="s">
        <v>7955</v>
      </c>
      <c r="L972" s="6" t="s">
        <v>42</v>
      </c>
      <c r="M972" s="6" t="s">
        <v>6763</v>
      </c>
      <c r="N972" s="6" t="s">
        <v>18443</v>
      </c>
      <c r="O972" s="6" t="s">
        <v>11204</v>
      </c>
      <c r="P972" s="6" t="s">
        <v>4470</v>
      </c>
      <c r="Q972" s="6" t="s">
        <v>46</v>
      </c>
      <c r="R972" s="6" t="s">
        <v>47</v>
      </c>
      <c r="S972" s="6" t="s">
        <v>48</v>
      </c>
      <c r="U972" s="6" t="s">
        <v>49</v>
      </c>
      <c r="V972" s="8">
        <v>44313</v>
      </c>
      <c r="W972" s="8">
        <v>44316</v>
      </c>
      <c r="X972" s="31">
        <v>44834</v>
      </c>
      <c r="Y972" s="6" t="str">
        <f>_xlfn.XLOOKUP(C972,总台账!C:C,总台账!Y:Y)</f>
        <v>正常履行</v>
      </c>
      <c r="AA972" s="6" t="str">
        <f>_xlfn.XLOOKUP(C972,总台账!C:C,总台账!Y:Y)</f>
        <v>正常履行</v>
      </c>
      <c r="AB972" s="6" t="s">
        <v>50</v>
      </c>
      <c r="AC972" s="6" t="s">
        <v>51</v>
      </c>
      <c r="AE972" s="6" t="s">
        <v>52</v>
      </c>
      <c r="AF972" s="6" t="s">
        <v>4471</v>
      </c>
      <c r="AG972" s="6" t="s">
        <v>54</v>
      </c>
      <c r="AJ972" s="6" t="s">
        <v>55</v>
      </c>
      <c r="AK972" s="6" t="s">
        <v>55</v>
      </c>
    </row>
    <row r="973" spans="1:37" x14ac:dyDescent="0.45">
      <c r="A973" s="5" t="s">
        <v>4472</v>
      </c>
      <c r="B973" s="6" t="s">
        <v>4473</v>
      </c>
      <c r="C973" s="6" t="s">
        <v>4474</v>
      </c>
      <c r="D973" s="9">
        <f>_xlfn.XLOOKUP(C973,总台账!C:C,总台账!D:D)</f>
        <v>550000</v>
      </c>
      <c r="E973" s="9">
        <f>_xlfn.XLOOKUP(C973,总台账!C:C,总台账!E:E)</f>
        <v>0</v>
      </c>
      <c r="F973" s="6" t="s">
        <v>37</v>
      </c>
      <c r="G973" s="6" t="s">
        <v>38</v>
      </c>
      <c r="H973" s="6" t="s">
        <v>39</v>
      </c>
      <c r="I973" s="6" t="s">
        <v>40</v>
      </c>
      <c r="J973" s="8">
        <v>44316</v>
      </c>
      <c r="K973" s="6" t="s">
        <v>7955</v>
      </c>
      <c r="L973" s="6" t="s">
        <v>59</v>
      </c>
      <c r="M973" s="6" t="s">
        <v>6390</v>
      </c>
      <c r="N973" s="6" t="s">
        <v>18259</v>
      </c>
      <c r="O973" s="6" t="s">
        <v>93</v>
      </c>
      <c r="P973" s="6" t="s">
        <v>4475</v>
      </c>
      <c r="Q973" s="6" t="s">
        <v>46</v>
      </c>
      <c r="R973" s="6" t="s">
        <v>47</v>
      </c>
      <c r="S973" s="6" t="s">
        <v>48</v>
      </c>
      <c r="U973" s="6" t="s">
        <v>49</v>
      </c>
      <c r="V973" s="8">
        <v>44314</v>
      </c>
      <c r="W973" s="8">
        <v>44317</v>
      </c>
      <c r="X973" s="31">
        <v>44346</v>
      </c>
      <c r="Y973" s="6" t="str">
        <f>_xlfn.XLOOKUP(C973,总台账!C:C,总台账!Y:Y)</f>
        <v>正常履行</v>
      </c>
      <c r="AA973" s="6" t="str">
        <f>_xlfn.XLOOKUP(C973,总台账!C:C,总台账!Y:Y)</f>
        <v>正常履行</v>
      </c>
      <c r="AB973" s="6" t="s">
        <v>50</v>
      </c>
      <c r="AC973" s="6" t="s">
        <v>51</v>
      </c>
      <c r="AE973" s="6" t="s">
        <v>52</v>
      </c>
      <c r="AF973" s="6" t="s">
        <v>4476</v>
      </c>
      <c r="AG973" s="6" t="s">
        <v>54</v>
      </c>
      <c r="AJ973" s="6" t="s">
        <v>55</v>
      </c>
      <c r="AK973" s="6" t="s">
        <v>55</v>
      </c>
    </row>
    <row r="974" spans="1:37" x14ac:dyDescent="0.45">
      <c r="A974" s="5" t="s">
        <v>4482</v>
      </c>
      <c r="B974" s="6" t="s">
        <v>4483</v>
      </c>
      <c r="C974" s="6" t="s">
        <v>4484</v>
      </c>
      <c r="D974" s="9">
        <f>_xlfn.XLOOKUP(C974,总台账!C:C,总台账!D:D)</f>
        <v>470000</v>
      </c>
      <c r="E974" s="9">
        <f>_xlfn.XLOOKUP(C974,总台账!C:C,总台账!E:E)</f>
        <v>0</v>
      </c>
      <c r="F974" s="6" t="s">
        <v>37</v>
      </c>
      <c r="G974" s="6" t="s">
        <v>17981</v>
      </c>
      <c r="H974" s="6" t="s">
        <v>479</v>
      </c>
      <c r="I974" s="6">
        <v>0</v>
      </c>
      <c r="J974" s="8">
        <v>44316</v>
      </c>
      <c r="K974" s="6" t="s">
        <v>7955</v>
      </c>
      <c r="L974" s="6" t="s">
        <v>59</v>
      </c>
      <c r="M974" s="6" t="s">
        <v>10729</v>
      </c>
      <c r="N974" s="6" t="s">
        <v>18351</v>
      </c>
      <c r="O974" s="6" t="s">
        <v>93</v>
      </c>
      <c r="P974" s="6" t="s">
        <v>4485</v>
      </c>
      <c r="Q974" s="6" t="s">
        <v>46</v>
      </c>
      <c r="R974" s="6" t="s">
        <v>47</v>
      </c>
      <c r="S974" s="6" t="s">
        <v>48</v>
      </c>
      <c r="U974" s="6" t="s">
        <v>49</v>
      </c>
      <c r="V974" s="8">
        <v>44313</v>
      </c>
      <c r="W974" s="8">
        <v>44317</v>
      </c>
      <c r="X974" s="31">
        <v>44489</v>
      </c>
      <c r="Y974" s="6" t="str">
        <f>_xlfn.XLOOKUP(C974,总台账!C:C,总台账!Y:Y)</f>
        <v>履约终止</v>
      </c>
      <c r="AA974" s="6" t="str">
        <f>_xlfn.XLOOKUP(C974,总台账!C:C,总台账!Y:Y)</f>
        <v>履约终止</v>
      </c>
      <c r="AB974" s="6" t="s">
        <v>50</v>
      </c>
      <c r="AC974" s="6" t="s">
        <v>51</v>
      </c>
      <c r="AE974" s="6" t="s">
        <v>52</v>
      </c>
      <c r="AF974" s="6" t="s">
        <v>672</v>
      </c>
      <c r="AG974" s="6" t="s">
        <v>54</v>
      </c>
      <c r="AJ974" s="6" t="s">
        <v>55</v>
      </c>
      <c r="AK974" s="6" t="s">
        <v>55</v>
      </c>
    </row>
    <row r="975" spans="1:37" x14ac:dyDescent="0.45">
      <c r="A975" s="5" t="s">
        <v>4477</v>
      </c>
      <c r="B975" s="6" t="s">
        <v>4478</v>
      </c>
      <c r="C975" s="6" t="s">
        <v>4479</v>
      </c>
      <c r="D975" s="9">
        <f>_xlfn.XLOOKUP(C975,总台账!C:C,总台账!D:D)</f>
        <v>17749093</v>
      </c>
      <c r="E975" s="9">
        <f>_xlfn.XLOOKUP(C975,总台账!C:C,总台账!E:E)</f>
        <v>0</v>
      </c>
      <c r="F975" s="6" t="s">
        <v>37</v>
      </c>
      <c r="G975" s="6" t="s">
        <v>38</v>
      </c>
      <c r="H975" s="6" t="s">
        <v>39</v>
      </c>
      <c r="I975" s="6" t="s">
        <v>40</v>
      </c>
      <c r="J975" s="8">
        <v>44316</v>
      </c>
      <c r="K975" s="6" t="s">
        <v>7955</v>
      </c>
      <c r="L975" s="6" t="s">
        <v>59</v>
      </c>
      <c r="M975" s="6" t="s">
        <v>6710</v>
      </c>
      <c r="N975" s="6" t="s">
        <v>18400</v>
      </c>
      <c r="O975" s="6" t="s">
        <v>93</v>
      </c>
      <c r="P975" s="6" t="s">
        <v>4480</v>
      </c>
      <c r="Q975" s="6" t="s">
        <v>46</v>
      </c>
      <c r="R975" s="6" t="s">
        <v>47</v>
      </c>
      <c r="S975" s="6" t="s">
        <v>48</v>
      </c>
      <c r="U975" s="6" t="s">
        <v>49</v>
      </c>
      <c r="V975" s="8">
        <v>44312</v>
      </c>
      <c r="W975" s="8">
        <v>44317</v>
      </c>
      <c r="X975" s="31">
        <v>44834</v>
      </c>
      <c r="Y975" s="6" t="str">
        <f>_xlfn.XLOOKUP(C975,总台账!C:C,总台账!Y:Y)</f>
        <v>正常履行</v>
      </c>
      <c r="AA975" s="6" t="str">
        <f>_xlfn.XLOOKUP(C975,总台账!C:C,总台账!Y:Y)</f>
        <v>正常履行</v>
      </c>
      <c r="AB975" s="6" t="s">
        <v>50</v>
      </c>
      <c r="AC975" s="6" t="s">
        <v>51</v>
      </c>
      <c r="AE975" s="6" t="s">
        <v>52</v>
      </c>
      <c r="AF975" s="6" t="s">
        <v>4481</v>
      </c>
      <c r="AG975" s="6" t="s">
        <v>54</v>
      </c>
      <c r="AJ975" s="6" t="s">
        <v>55</v>
      </c>
      <c r="AK975" s="6" t="s">
        <v>55</v>
      </c>
    </row>
    <row r="976" spans="1:37" x14ac:dyDescent="0.45">
      <c r="A976" s="5" t="s">
        <v>4486</v>
      </c>
      <c r="B976" s="6" t="s">
        <v>4487</v>
      </c>
      <c r="C976" s="6" t="s">
        <v>4488</v>
      </c>
      <c r="D976" s="9">
        <f>_xlfn.XLOOKUP(C976,总台账!C:C,总台账!D:D)</f>
        <v>190099</v>
      </c>
      <c r="E976" s="9">
        <f>_xlfn.XLOOKUP(C976,总台账!C:C,总台账!E:E)</f>
        <v>0</v>
      </c>
      <c r="F976" s="6" t="s">
        <v>37</v>
      </c>
      <c r="G976" s="6" t="s">
        <v>17981</v>
      </c>
      <c r="H976" s="6" t="s">
        <v>554</v>
      </c>
      <c r="I976" s="6">
        <v>0</v>
      </c>
      <c r="J976" s="8">
        <v>44317</v>
      </c>
      <c r="K976" s="6" t="s">
        <v>7955</v>
      </c>
      <c r="L976" s="6" t="s">
        <v>42</v>
      </c>
      <c r="M976" s="6" t="s">
        <v>10778</v>
      </c>
      <c r="N976" s="6" t="s">
        <v>18445</v>
      </c>
      <c r="O976" s="6" t="s">
        <v>19910</v>
      </c>
      <c r="P976" s="6" t="s">
        <v>4490</v>
      </c>
      <c r="Q976" s="6" t="s">
        <v>46</v>
      </c>
      <c r="R976" s="6" t="s">
        <v>47</v>
      </c>
      <c r="S976" s="6" t="s">
        <v>48</v>
      </c>
      <c r="U976" s="6" t="s">
        <v>49</v>
      </c>
      <c r="V976" s="8">
        <v>44314</v>
      </c>
      <c r="W976" s="8">
        <v>44378</v>
      </c>
      <c r="X976" s="31">
        <v>44423</v>
      </c>
      <c r="Y976" s="6" t="str">
        <f>_xlfn.XLOOKUP(C976,总台账!C:C,总台账!Y:Y)</f>
        <v>正常履行</v>
      </c>
      <c r="AA976" s="6" t="str">
        <f>_xlfn.XLOOKUP(C976,总台账!C:C,总台账!Y:Y)</f>
        <v>正常履行</v>
      </c>
      <c r="AB976" s="6" t="s">
        <v>50</v>
      </c>
      <c r="AC976" s="6" t="s">
        <v>51</v>
      </c>
      <c r="AE976" s="6" t="s">
        <v>52</v>
      </c>
      <c r="AF976" s="6" t="s">
        <v>4491</v>
      </c>
      <c r="AG976" s="6" t="s">
        <v>54</v>
      </c>
      <c r="AJ976" s="6" t="s">
        <v>55</v>
      </c>
      <c r="AK976" s="6" t="s">
        <v>55</v>
      </c>
    </row>
    <row r="977" spans="1:37" x14ac:dyDescent="0.45">
      <c r="A977" s="5" t="s">
        <v>4492</v>
      </c>
      <c r="B977" s="6" t="s">
        <v>4493</v>
      </c>
      <c r="C977" s="6" t="s">
        <v>4494</v>
      </c>
      <c r="D977" s="9">
        <f>_xlfn.XLOOKUP(C977,总台账!C:C,总台账!D:D)</f>
        <v>0</v>
      </c>
      <c r="E977" s="9">
        <f>_xlfn.XLOOKUP(C977,总台账!C:C,总台账!E:E)</f>
        <v>0</v>
      </c>
      <c r="G977" s="6" t="s">
        <v>38</v>
      </c>
      <c r="H977" s="6" t="s">
        <v>39</v>
      </c>
      <c r="I977" s="6" t="s">
        <v>40</v>
      </c>
      <c r="J977" s="8">
        <v>44317</v>
      </c>
      <c r="K977" s="6" t="s">
        <v>7955</v>
      </c>
      <c r="L977" s="6" t="s">
        <v>59</v>
      </c>
      <c r="M977" s="6" t="s">
        <v>10779</v>
      </c>
      <c r="N977" s="6" t="s">
        <v>18444</v>
      </c>
      <c r="O977" s="6" t="s">
        <v>93</v>
      </c>
      <c r="P977" s="10" t="s">
        <v>16505</v>
      </c>
      <c r="Q977" s="6" t="s">
        <v>46</v>
      </c>
      <c r="R977" s="6" t="s">
        <v>947</v>
      </c>
      <c r="T977" s="6" t="s">
        <v>4496</v>
      </c>
      <c r="U977" s="6" t="s">
        <v>49</v>
      </c>
      <c r="V977" s="8">
        <v>44315</v>
      </c>
      <c r="W977" s="8">
        <v>44318</v>
      </c>
      <c r="X977" s="31">
        <v>44650</v>
      </c>
      <c r="Y977" s="6" t="str">
        <f>_xlfn.XLOOKUP(C977,总台账!C:C,总台账!Y:Y)</f>
        <v>正常履行</v>
      </c>
      <c r="AA977" s="6" t="str">
        <f>_xlfn.XLOOKUP(C977,总台账!C:C,总台账!Y:Y)</f>
        <v>正常履行</v>
      </c>
      <c r="AB977" s="6" t="s">
        <v>50</v>
      </c>
      <c r="AC977" s="6" t="s">
        <v>51</v>
      </c>
      <c r="AE977" s="6" t="s">
        <v>52</v>
      </c>
      <c r="AF977" s="6" t="s">
        <v>4497</v>
      </c>
      <c r="AG977" s="6" t="s">
        <v>54</v>
      </c>
      <c r="AJ977" s="6" t="s">
        <v>55</v>
      </c>
      <c r="AK977" s="6" t="s">
        <v>55</v>
      </c>
    </row>
    <row r="978" spans="1:37" x14ac:dyDescent="0.45">
      <c r="A978" s="5" t="s">
        <v>15643</v>
      </c>
      <c r="B978" s="6" t="s">
        <v>15644</v>
      </c>
      <c r="C978" s="6" t="s">
        <v>15645</v>
      </c>
      <c r="D978" s="9">
        <f>_xlfn.XLOOKUP(C978,总台账!C:C,总台账!D:D)</f>
        <v>37780</v>
      </c>
      <c r="E978" s="9">
        <f>_xlfn.XLOOKUP(C978,总台账!C:C,总台账!E:E)</f>
        <v>0</v>
      </c>
      <c r="F978" s="6" t="s">
        <v>37</v>
      </c>
      <c r="G978" s="6" t="s">
        <v>951</v>
      </c>
      <c r="H978" s="6" t="s">
        <v>48</v>
      </c>
      <c r="J978" s="11">
        <v>44322</v>
      </c>
      <c r="K978" s="6" t="s">
        <v>13379</v>
      </c>
      <c r="L978" s="6" t="s">
        <v>13380</v>
      </c>
      <c r="M978" s="6" t="s">
        <v>16241</v>
      </c>
      <c r="N978" s="6" t="s">
        <v>18344</v>
      </c>
      <c r="O978" s="6" t="s">
        <v>19910</v>
      </c>
      <c r="P978" s="6" t="s">
        <v>50</v>
      </c>
      <c r="Q978" s="6" t="s">
        <v>46</v>
      </c>
      <c r="R978" s="6" t="s">
        <v>47</v>
      </c>
      <c r="S978" s="6" t="s">
        <v>1071</v>
      </c>
      <c r="U978" s="6" t="s">
        <v>49</v>
      </c>
      <c r="V978" s="8">
        <v>44312</v>
      </c>
      <c r="W978" s="8">
        <v>44341</v>
      </c>
      <c r="X978" s="31">
        <v>44814</v>
      </c>
      <c r="Y978" s="6" t="str">
        <f>_xlfn.XLOOKUP(C978,总台账!C:C,总台账!Y:Y)</f>
        <v>正常履行</v>
      </c>
      <c r="AA978" s="6" t="str">
        <f>_xlfn.XLOOKUP(C978,总台账!C:C,总台账!Y:Y)</f>
        <v>正常履行</v>
      </c>
      <c r="AB978" s="6" t="s">
        <v>50</v>
      </c>
      <c r="AC978" s="6" t="s">
        <v>51</v>
      </c>
      <c r="AE978" s="6" t="s">
        <v>52</v>
      </c>
      <c r="AF978" s="6" t="s">
        <v>15646</v>
      </c>
      <c r="AG978" s="6" t="s">
        <v>54</v>
      </c>
      <c r="AJ978" s="6" t="s">
        <v>55</v>
      </c>
      <c r="AK978" s="6" t="s">
        <v>55</v>
      </c>
    </row>
    <row r="979" spans="1:37" x14ac:dyDescent="0.45">
      <c r="A979" s="5" t="s">
        <v>15647</v>
      </c>
      <c r="B979" s="6" t="s">
        <v>15648</v>
      </c>
      <c r="C979" s="6" t="s">
        <v>15649</v>
      </c>
      <c r="D979" s="9">
        <f>_xlfn.XLOOKUP(C979,总台账!C:C,总台账!D:D)</f>
        <v>114864000</v>
      </c>
      <c r="E979" s="9">
        <f>_xlfn.XLOOKUP(C979,总台账!C:C,总台账!E:E)</f>
        <v>0</v>
      </c>
      <c r="F979" s="6" t="s">
        <v>37</v>
      </c>
      <c r="G979" s="6" t="s">
        <v>38</v>
      </c>
      <c r="H979" s="6" t="s">
        <v>39</v>
      </c>
      <c r="I979" s="6" t="s">
        <v>40</v>
      </c>
      <c r="J979" s="11">
        <v>44326</v>
      </c>
      <c r="K979" s="6" t="s">
        <v>13379</v>
      </c>
      <c r="L979" s="6" t="s">
        <v>13380</v>
      </c>
      <c r="M979" s="6" t="s">
        <v>16233</v>
      </c>
      <c r="N979" s="6" t="s">
        <v>18213</v>
      </c>
      <c r="O979" s="6" t="s">
        <v>19910</v>
      </c>
      <c r="P979" s="6" t="s">
        <v>50</v>
      </c>
      <c r="Q979" s="6" t="s">
        <v>81</v>
      </c>
      <c r="R979" s="6" t="s">
        <v>13382</v>
      </c>
      <c r="S979" s="6" t="s">
        <v>1071</v>
      </c>
      <c r="U979" s="6" t="s">
        <v>49</v>
      </c>
      <c r="V979" s="8">
        <v>44306</v>
      </c>
      <c r="W979" s="8">
        <v>44327</v>
      </c>
      <c r="X979" s="31">
        <v>44803</v>
      </c>
      <c r="Y979" s="6" t="str">
        <f>_xlfn.XLOOKUP(C979,总台账!C:C,总台账!Y:Y)</f>
        <v>正常履行</v>
      </c>
      <c r="AA979" s="6" t="str">
        <f>_xlfn.XLOOKUP(C979,总台账!C:C,总台账!Y:Y)</f>
        <v>正常履行</v>
      </c>
      <c r="AB979" s="6" t="s">
        <v>50</v>
      </c>
      <c r="AC979" s="6" t="s">
        <v>905</v>
      </c>
      <c r="AE979" s="6" t="s">
        <v>52</v>
      </c>
      <c r="AF979" s="6" t="s">
        <v>15650</v>
      </c>
      <c r="AG979" s="6" t="s">
        <v>54</v>
      </c>
      <c r="AJ979" s="6" t="s">
        <v>55</v>
      </c>
      <c r="AK979" s="6" t="s">
        <v>55</v>
      </c>
    </row>
    <row r="980" spans="1:37" x14ac:dyDescent="0.45">
      <c r="A980" s="5" t="s">
        <v>4498</v>
      </c>
      <c r="B980" s="6" t="s">
        <v>4493</v>
      </c>
      <c r="C980" s="6" t="s">
        <v>4499</v>
      </c>
      <c r="D980" s="9">
        <f>_xlfn.XLOOKUP(C980,总台账!C:C,总台账!D:D)</f>
        <v>0</v>
      </c>
      <c r="E980" s="9">
        <f>_xlfn.XLOOKUP(C980,总台账!C:C,总台账!E:E)</f>
        <v>0</v>
      </c>
      <c r="G980" s="6" t="s">
        <v>10690</v>
      </c>
      <c r="H980" s="6" t="s">
        <v>39</v>
      </c>
      <c r="I980" s="6" t="s">
        <v>40</v>
      </c>
      <c r="J980" s="8">
        <v>44326</v>
      </c>
      <c r="K980" s="6" t="s">
        <v>7955</v>
      </c>
      <c r="L980" s="6" t="s">
        <v>59</v>
      </c>
      <c r="M980" s="6" t="s">
        <v>10780</v>
      </c>
      <c r="N980" s="6" t="s">
        <v>18450</v>
      </c>
      <c r="O980" s="6" t="s">
        <v>93</v>
      </c>
      <c r="P980" s="10" t="s">
        <v>16506</v>
      </c>
      <c r="Q980" s="6" t="s">
        <v>46</v>
      </c>
      <c r="R980" s="6" t="s">
        <v>947</v>
      </c>
      <c r="T980" s="6" t="s">
        <v>4500</v>
      </c>
      <c r="U980" s="6" t="s">
        <v>49</v>
      </c>
      <c r="V980" s="8">
        <v>44322</v>
      </c>
      <c r="W980" s="8">
        <v>44326</v>
      </c>
      <c r="X980" s="31">
        <v>44650</v>
      </c>
      <c r="Y980" s="6" t="str">
        <f>_xlfn.XLOOKUP(C980,总台账!C:C,总台账!Y:Y)</f>
        <v>正常履行</v>
      </c>
      <c r="AA980" s="6" t="str">
        <f>_xlfn.XLOOKUP(C980,总台账!C:C,总台账!Y:Y)</f>
        <v>正常履行</v>
      </c>
      <c r="AB980" s="6" t="s">
        <v>50</v>
      </c>
      <c r="AC980" s="6" t="s">
        <v>51</v>
      </c>
      <c r="AE980" s="6" t="s">
        <v>52</v>
      </c>
      <c r="AF980" s="6" t="s">
        <v>4501</v>
      </c>
      <c r="AG980" s="6" t="s">
        <v>54</v>
      </c>
      <c r="AJ980" s="6" t="s">
        <v>55</v>
      </c>
      <c r="AK980" s="6" t="s">
        <v>55</v>
      </c>
    </row>
    <row r="981" spans="1:37" x14ac:dyDescent="0.45">
      <c r="A981" s="5" t="s">
        <v>4502</v>
      </c>
      <c r="B981" s="6" t="s">
        <v>4493</v>
      </c>
      <c r="C981" s="6" t="s">
        <v>4503</v>
      </c>
      <c r="D981" s="9">
        <f>_xlfn.XLOOKUP(C981,总台账!C:C,总台账!D:D)</f>
        <v>0</v>
      </c>
      <c r="E981" s="9">
        <f>_xlfn.XLOOKUP(C981,总台账!C:C,总台账!E:E)</f>
        <v>0</v>
      </c>
      <c r="G981" s="6" t="s">
        <v>38</v>
      </c>
      <c r="H981" s="6" t="s">
        <v>39</v>
      </c>
      <c r="I981" s="6" t="s">
        <v>40</v>
      </c>
      <c r="J981" s="8">
        <v>44326</v>
      </c>
      <c r="K981" s="6" t="s">
        <v>7955</v>
      </c>
      <c r="L981" s="6" t="s">
        <v>59</v>
      </c>
      <c r="M981" s="6" t="s">
        <v>10781</v>
      </c>
      <c r="N981" s="6" t="s">
        <v>18451</v>
      </c>
      <c r="O981" s="6" t="s">
        <v>93</v>
      </c>
      <c r="P981" s="10" t="s">
        <v>16507</v>
      </c>
      <c r="Q981" s="6" t="s">
        <v>46</v>
      </c>
      <c r="R981" s="6" t="s">
        <v>947</v>
      </c>
      <c r="T981" s="6" t="s">
        <v>4505</v>
      </c>
      <c r="U981" s="6" t="s">
        <v>49</v>
      </c>
      <c r="V981" s="8">
        <v>44322</v>
      </c>
      <c r="W981" s="8">
        <v>44326</v>
      </c>
      <c r="X981" s="31">
        <v>44650</v>
      </c>
      <c r="Y981" s="6" t="str">
        <f>_xlfn.XLOOKUP(C981,总台账!C:C,总台账!Y:Y)</f>
        <v>正常履行</v>
      </c>
      <c r="AA981" s="6" t="str">
        <f>_xlfn.XLOOKUP(C981,总台账!C:C,总台账!Y:Y)</f>
        <v>正常履行</v>
      </c>
      <c r="AB981" s="6" t="s">
        <v>50</v>
      </c>
      <c r="AC981" s="6" t="s">
        <v>51</v>
      </c>
      <c r="AE981" s="6" t="s">
        <v>52</v>
      </c>
      <c r="AF981" s="6" t="s">
        <v>4506</v>
      </c>
      <c r="AG981" s="6" t="s">
        <v>54</v>
      </c>
      <c r="AJ981" s="6" t="s">
        <v>55</v>
      </c>
      <c r="AK981" s="6" t="s">
        <v>55</v>
      </c>
    </row>
    <row r="982" spans="1:37" x14ac:dyDescent="0.45">
      <c r="A982" s="5" t="s">
        <v>4507</v>
      </c>
      <c r="B982" s="6" t="s">
        <v>4493</v>
      </c>
      <c r="C982" s="6" t="s">
        <v>4508</v>
      </c>
      <c r="D982" s="9">
        <f>_xlfn.XLOOKUP(C982,总台账!C:C,总台账!D:D)</f>
        <v>0</v>
      </c>
      <c r="E982" s="9">
        <f>_xlfn.XLOOKUP(C982,总台账!C:C,总台账!E:E)</f>
        <v>0</v>
      </c>
      <c r="G982" s="6" t="s">
        <v>38</v>
      </c>
      <c r="H982" s="6" t="s">
        <v>39</v>
      </c>
      <c r="I982" s="6" t="s">
        <v>40</v>
      </c>
      <c r="J982" s="8">
        <v>44326</v>
      </c>
      <c r="K982" s="6" t="s">
        <v>7955</v>
      </c>
      <c r="L982" s="6" t="s">
        <v>59</v>
      </c>
      <c r="M982" s="6" t="s">
        <v>6177</v>
      </c>
      <c r="N982" s="6" t="s">
        <v>18318</v>
      </c>
      <c r="O982" s="6" t="s">
        <v>93</v>
      </c>
      <c r="P982" s="10" t="s">
        <v>16508</v>
      </c>
      <c r="Q982" s="6" t="s">
        <v>46</v>
      </c>
      <c r="R982" s="6" t="s">
        <v>947</v>
      </c>
      <c r="T982" s="6" t="s">
        <v>4509</v>
      </c>
      <c r="U982" s="6" t="s">
        <v>49</v>
      </c>
      <c r="V982" s="8">
        <v>44322</v>
      </c>
      <c r="W982" s="8">
        <v>44326</v>
      </c>
      <c r="X982" s="31">
        <v>44650</v>
      </c>
      <c r="Y982" s="6" t="str">
        <f>_xlfn.XLOOKUP(C982,总台账!C:C,总台账!Y:Y)</f>
        <v>正常履行</v>
      </c>
      <c r="AA982" s="6" t="str">
        <f>_xlfn.XLOOKUP(C982,总台账!C:C,总台账!Y:Y)</f>
        <v>正常履行</v>
      </c>
      <c r="AB982" s="6" t="s">
        <v>50</v>
      </c>
      <c r="AC982" s="6" t="s">
        <v>51</v>
      </c>
      <c r="AE982" s="6" t="s">
        <v>52</v>
      </c>
      <c r="AF982" s="6" t="s">
        <v>4510</v>
      </c>
      <c r="AG982" s="6" t="s">
        <v>54</v>
      </c>
      <c r="AJ982" s="6" t="s">
        <v>55</v>
      </c>
      <c r="AK982" s="6" t="s">
        <v>55</v>
      </c>
    </row>
    <row r="983" spans="1:37" x14ac:dyDescent="0.45">
      <c r="A983" s="5" t="s">
        <v>4511</v>
      </c>
      <c r="B983" s="6" t="s">
        <v>4512</v>
      </c>
      <c r="C983" s="6" t="s">
        <v>4513</v>
      </c>
      <c r="D983" s="9">
        <f>_xlfn.XLOOKUP(C983,总台账!C:C,总台账!D:D)</f>
        <v>400000</v>
      </c>
      <c r="E983" s="9">
        <f>_xlfn.XLOOKUP(C983,总台账!C:C,总台账!E:E)</f>
        <v>0</v>
      </c>
      <c r="F983" s="6" t="s">
        <v>37</v>
      </c>
      <c r="G983" s="6" t="s">
        <v>17981</v>
      </c>
      <c r="H983" s="6" t="s">
        <v>554</v>
      </c>
      <c r="I983" s="6">
        <v>0</v>
      </c>
      <c r="J983" s="8">
        <v>44326</v>
      </c>
      <c r="K983" s="6" t="s">
        <v>7955</v>
      </c>
      <c r="L983" s="6" t="s">
        <v>42</v>
      </c>
      <c r="M983" s="6" t="s">
        <v>10707</v>
      </c>
      <c r="N983" s="6" t="s">
        <v>18301</v>
      </c>
      <c r="O983" s="6" t="s">
        <v>19910</v>
      </c>
      <c r="P983" s="6" t="s">
        <v>4514</v>
      </c>
      <c r="Q983" s="6" t="s">
        <v>46</v>
      </c>
      <c r="R983" s="6" t="s">
        <v>47</v>
      </c>
      <c r="S983" s="6" t="s">
        <v>48</v>
      </c>
      <c r="U983" s="6" t="s">
        <v>49</v>
      </c>
      <c r="V983" s="8">
        <v>44323</v>
      </c>
      <c r="W983" s="8">
        <v>44328</v>
      </c>
      <c r="X983" s="31">
        <v>44336</v>
      </c>
      <c r="Y983" s="6" t="str">
        <f>_xlfn.XLOOKUP(C983,总台账!C:C,总台账!Y:Y)</f>
        <v>履约终止</v>
      </c>
      <c r="AA983" s="6" t="str">
        <f>_xlfn.XLOOKUP(C983,总台账!C:C,总台账!Y:Y)</f>
        <v>履约终止</v>
      </c>
      <c r="AB983" s="6" t="s">
        <v>50</v>
      </c>
      <c r="AC983" s="6" t="s">
        <v>51</v>
      </c>
      <c r="AE983" s="6" t="s">
        <v>52</v>
      </c>
      <c r="AF983" s="6" t="s">
        <v>4515</v>
      </c>
      <c r="AG983" s="6" t="s">
        <v>54</v>
      </c>
      <c r="AJ983" s="6" t="s">
        <v>55</v>
      </c>
      <c r="AK983" s="6" t="s">
        <v>55</v>
      </c>
    </row>
    <row r="984" spans="1:37" x14ac:dyDescent="0.45">
      <c r="A984" s="5" t="s">
        <v>4516</v>
      </c>
      <c r="B984" s="6" t="s">
        <v>4517</v>
      </c>
      <c r="C984" s="6" t="s">
        <v>4518</v>
      </c>
      <c r="D984" s="9">
        <f>_xlfn.XLOOKUP(C984,总台账!C:C,总台账!D:D)</f>
        <v>931256</v>
      </c>
      <c r="E984" s="9">
        <f>_xlfn.XLOOKUP(C984,总台账!C:C,总台账!E:E)</f>
        <v>0</v>
      </c>
      <c r="F984" s="6" t="s">
        <v>37</v>
      </c>
      <c r="G984" s="6" t="s">
        <v>38</v>
      </c>
      <c r="H984" s="6" t="s">
        <v>39</v>
      </c>
      <c r="I984" s="6" t="s">
        <v>40</v>
      </c>
      <c r="J984" s="8">
        <v>44326</v>
      </c>
      <c r="K984" s="6" t="s">
        <v>7955</v>
      </c>
      <c r="L984" s="6" t="s">
        <v>42</v>
      </c>
      <c r="M984" s="6" t="s">
        <v>6553</v>
      </c>
      <c r="N984" s="6" t="s">
        <v>18306</v>
      </c>
      <c r="O984" s="6" t="s">
        <v>11204</v>
      </c>
      <c r="P984" s="6" t="s">
        <v>4519</v>
      </c>
      <c r="Q984" s="6" t="s">
        <v>46</v>
      </c>
      <c r="R984" s="6" t="s">
        <v>47</v>
      </c>
      <c r="S984" s="6" t="s">
        <v>48</v>
      </c>
      <c r="U984" s="6" t="s">
        <v>49</v>
      </c>
      <c r="V984" s="8">
        <v>44323</v>
      </c>
      <c r="W984" s="8">
        <v>44326</v>
      </c>
      <c r="X984" s="31">
        <v>44469</v>
      </c>
      <c r="Y984" s="6" t="str">
        <f>_xlfn.XLOOKUP(C984,总台账!C:C,总台账!Y:Y)</f>
        <v>正常履行</v>
      </c>
      <c r="AA984" s="6" t="str">
        <f>_xlfn.XLOOKUP(C984,总台账!C:C,总台账!Y:Y)</f>
        <v>正常履行</v>
      </c>
      <c r="AB984" s="6" t="s">
        <v>50</v>
      </c>
      <c r="AC984" s="6" t="s">
        <v>51</v>
      </c>
      <c r="AE984" s="6" t="s">
        <v>52</v>
      </c>
      <c r="AF984" s="6" t="s">
        <v>4520</v>
      </c>
      <c r="AG984" s="6" t="s">
        <v>54</v>
      </c>
      <c r="AJ984" s="6" t="s">
        <v>55</v>
      </c>
      <c r="AK984" s="6" t="s">
        <v>55</v>
      </c>
    </row>
    <row r="985" spans="1:37" x14ac:dyDescent="0.45">
      <c r="A985" s="5" t="s">
        <v>4521</v>
      </c>
      <c r="B985" s="6" t="s">
        <v>4493</v>
      </c>
      <c r="C985" s="6" t="s">
        <v>4522</v>
      </c>
      <c r="D985" s="9">
        <f>_xlfn.XLOOKUP(C985,总台账!C:C,总台账!D:D)</f>
        <v>0</v>
      </c>
      <c r="E985" s="9">
        <f>_xlfn.XLOOKUP(C985,总台账!C:C,总台账!E:E)</f>
        <v>0</v>
      </c>
      <c r="G985" s="6" t="s">
        <v>38</v>
      </c>
      <c r="H985" s="6" t="s">
        <v>39</v>
      </c>
      <c r="I985" s="6" t="s">
        <v>40</v>
      </c>
      <c r="J985" s="8">
        <v>44326</v>
      </c>
      <c r="K985" s="6" t="s">
        <v>7955</v>
      </c>
      <c r="L985" s="6" t="s">
        <v>59</v>
      </c>
      <c r="M985" s="6" t="s">
        <v>10755</v>
      </c>
      <c r="N985" s="6" t="s">
        <v>18399</v>
      </c>
      <c r="O985" s="6" t="s">
        <v>93</v>
      </c>
      <c r="P985" s="10" t="s">
        <v>16509</v>
      </c>
      <c r="Q985" s="6" t="s">
        <v>46</v>
      </c>
      <c r="R985" s="6" t="s">
        <v>947</v>
      </c>
      <c r="T985" s="6" t="s">
        <v>4523</v>
      </c>
      <c r="U985" s="6" t="s">
        <v>49</v>
      </c>
      <c r="V985" s="8">
        <v>44322</v>
      </c>
      <c r="W985" s="8">
        <v>44326</v>
      </c>
      <c r="X985" s="31">
        <v>44650</v>
      </c>
      <c r="Y985" s="6" t="str">
        <f>_xlfn.XLOOKUP(C985,总台账!C:C,总台账!Y:Y)</f>
        <v>正常履行</v>
      </c>
      <c r="AA985" s="6" t="str">
        <f>_xlfn.XLOOKUP(C985,总台账!C:C,总台账!Y:Y)</f>
        <v>正常履行</v>
      </c>
      <c r="AB985" s="6" t="s">
        <v>50</v>
      </c>
      <c r="AC985" s="6" t="s">
        <v>51</v>
      </c>
      <c r="AE985" s="6" t="s">
        <v>52</v>
      </c>
      <c r="AF985" s="6" t="s">
        <v>4524</v>
      </c>
      <c r="AG985" s="6" t="s">
        <v>54</v>
      </c>
      <c r="AJ985" s="6" t="s">
        <v>55</v>
      </c>
      <c r="AK985" s="6" t="s">
        <v>55</v>
      </c>
    </row>
    <row r="986" spans="1:37" x14ac:dyDescent="0.45">
      <c r="A986" s="5" t="s">
        <v>4525</v>
      </c>
      <c r="B986" s="6" t="s">
        <v>4493</v>
      </c>
      <c r="C986" s="6" t="s">
        <v>4526</v>
      </c>
      <c r="D986" s="9">
        <f>_xlfn.XLOOKUP(C986,总台账!C:C,总台账!D:D)</f>
        <v>0</v>
      </c>
      <c r="E986" s="9">
        <f>_xlfn.XLOOKUP(C986,总台账!C:C,总台账!E:E)</f>
        <v>0</v>
      </c>
      <c r="G986" s="6" t="s">
        <v>38</v>
      </c>
      <c r="H986" s="6" t="s">
        <v>39</v>
      </c>
      <c r="I986" s="6" t="s">
        <v>40</v>
      </c>
      <c r="J986" s="8">
        <v>44326</v>
      </c>
      <c r="K986" s="6" t="s">
        <v>7955</v>
      </c>
      <c r="L986" s="6" t="s">
        <v>59</v>
      </c>
      <c r="M986" s="6" t="s">
        <v>10760</v>
      </c>
      <c r="N986" s="6" t="s">
        <v>18405</v>
      </c>
      <c r="O986" s="6" t="s">
        <v>93</v>
      </c>
      <c r="P986" s="10" t="s">
        <v>16510</v>
      </c>
      <c r="Q986" s="6" t="s">
        <v>46</v>
      </c>
      <c r="R986" s="6" t="s">
        <v>947</v>
      </c>
      <c r="T986" s="6" t="s">
        <v>4527</v>
      </c>
      <c r="U986" s="6" t="s">
        <v>49</v>
      </c>
      <c r="V986" s="8">
        <v>44322</v>
      </c>
      <c r="W986" s="8">
        <v>44326</v>
      </c>
      <c r="X986" s="31">
        <v>44650</v>
      </c>
      <c r="Y986" s="6" t="str">
        <f>_xlfn.XLOOKUP(C986,总台账!C:C,总台账!Y:Y)</f>
        <v>正常履行</v>
      </c>
      <c r="AA986" s="6" t="str">
        <f>_xlfn.XLOOKUP(C986,总台账!C:C,总台账!Y:Y)</f>
        <v>正常履行</v>
      </c>
      <c r="AB986" s="6" t="s">
        <v>50</v>
      </c>
      <c r="AC986" s="6" t="s">
        <v>51</v>
      </c>
      <c r="AE986" s="6" t="s">
        <v>52</v>
      </c>
      <c r="AF986" s="6" t="s">
        <v>4528</v>
      </c>
      <c r="AG986" s="6" t="s">
        <v>54</v>
      </c>
      <c r="AJ986" s="6" t="s">
        <v>55</v>
      </c>
      <c r="AK986" s="6" t="s">
        <v>55</v>
      </c>
    </row>
    <row r="987" spans="1:37" x14ac:dyDescent="0.45">
      <c r="A987" s="5" t="s">
        <v>4529</v>
      </c>
      <c r="B987" s="6" t="s">
        <v>4493</v>
      </c>
      <c r="C987" s="6" t="s">
        <v>4530</v>
      </c>
      <c r="D987" s="9">
        <f>_xlfn.XLOOKUP(C987,总台账!C:C,总台账!D:D)</f>
        <v>0</v>
      </c>
      <c r="E987" s="9">
        <f>_xlfn.XLOOKUP(C987,总台账!C:C,总台账!E:E)</f>
        <v>0</v>
      </c>
      <c r="G987" s="6" t="s">
        <v>38</v>
      </c>
      <c r="H987" s="6" t="s">
        <v>39</v>
      </c>
      <c r="I987" s="6" t="s">
        <v>40</v>
      </c>
      <c r="J987" s="8">
        <v>44326</v>
      </c>
      <c r="K987" s="6" t="s">
        <v>7955</v>
      </c>
      <c r="L987" s="6" t="s">
        <v>59</v>
      </c>
      <c r="M987" s="6" t="s">
        <v>10782</v>
      </c>
      <c r="N987" s="6" t="s">
        <v>18447</v>
      </c>
      <c r="O987" s="6" t="s">
        <v>93</v>
      </c>
      <c r="P987" s="10" t="s">
        <v>16511</v>
      </c>
      <c r="Q987" s="6" t="s">
        <v>46</v>
      </c>
      <c r="R987" s="6" t="s">
        <v>947</v>
      </c>
      <c r="T987" s="6" t="s">
        <v>4531</v>
      </c>
      <c r="U987" s="6" t="s">
        <v>49</v>
      </c>
      <c r="V987" s="8">
        <v>44322</v>
      </c>
      <c r="W987" s="8">
        <v>44326</v>
      </c>
      <c r="X987" s="31">
        <v>44650</v>
      </c>
      <c r="Y987" s="6" t="str">
        <f>_xlfn.XLOOKUP(C987,总台账!C:C,总台账!Y:Y)</f>
        <v>正常履行</v>
      </c>
      <c r="AA987" s="6" t="str">
        <f>_xlfn.XLOOKUP(C987,总台账!C:C,总台账!Y:Y)</f>
        <v>正常履行</v>
      </c>
      <c r="AB987" s="6" t="s">
        <v>50</v>
      </c>
      <c r="AC987" s="6" t="s">
        <v>51</v>
      </c>
      <c r="AE987" s="6" t="s">
        <v>52</v>
      </c>
      <c r="AF987" s="6" t="s">
        <v>4532</v>
      </c>
      <c r="AG987" s="6" t="s">
        <v>54</v>
      </c>
      <c r="AJ987" s="6" t="s">
        <v>55</v>
      </c>
      <c r="AK987" s="6" t="s">
        <v>55</v>
      </c>
    </row>
    <row r="988" spans="1:37" x14ac:dyDescent="0.45">
      <c r="A988" s="5" t="s">
        <v>4533</v>
      </c>
      <c r="B988" s="6" t="s">
        <v>4493</v>
      </c>
      <c r="C988" s="6" t="s">
        <v>4534</v>
      </c>
      <c r="D988" s="9">
        <f>_xlfn.XLOOKUP(C988,总台账!C:C,总台账!D:D)</f>
        <v>0</v>
      </c>
      <c r="E988" s="9">
        <f>_xlfn.XLOOKUP(C988,总台账!C:C,总台账!E:E)</f>
        <v>0</v>
      </c>
      <c r="G988" s="6" t="s">
        <v>38</v>
      </c>
      <c r="H988" s="6" t="s">
        <v>39</v>
      </c>
      <c r="I988" s="6" t="s">
        <v>40</v>
      </c>
      <c r="J988" s="8">
        <v>44326</v>
      </c>
      <c r="K988" s="6" t="s">
        <v>7955</v>
      </c>
      <c r="L988" s="6" t="s">
        <v>59</v>
      </c>
      <c r="M988" s="6" t="s">
        <v>10747</v>
      </c>
      <c r="N988" s="6" t="s">
        <v>18378</v>
      </c>
      <c r="O988" s="6" t="s">
        <v>93</v>
      </c>
      <c r="P988" s="10" t="s">
        <v>16512</v>
      </c>
      <c r="Q988" s="6" t="s">
        <v>46</v>
      </c>
      <c r="R988" s="6" t="s">
        <v>947</v>
      </c>
      <c r="T988" s="6" t="s">
        <v>4535</v>
      </c>
      <c r="U988" s="6" t="s">
        <v>49</v>
      </c>
      <c r="V988" s="8">
        <v>44322</v>
      </c>
      <c r="W988" s="8">
        <v>44326</v>
      </c>
      <c r="X988" s="31">
        <v>44650</v>
      </c>
      <c r="Y988" s="6" t="str">
        <f>_xlfn.XLOOKUP(C988,总台账!C:C,总台账!Y:Y)</f>
        <v>正常履行</v>
      </c>
      <c r="AA988" s="6" t="str">
        <f>_xlfn.XLOOKUP(C988,总台账!C:C,总台账!Y:Y)</f>
        <v>正常履行</v>
      </c>
      <c r="AB988" s="6" t="s">
        <v>50</v>
      </c>
      <c r="AC988" s="6" t="s">
        <v>51</v>
      </c>
      <c r="AE988" s="6" t="s">
        <v>52</v>
      </c>
      <c r="AF988" s="6" t="s">
        <v>4536</v>
      </c>
      <c r="AG988" s="6" t="s">
        <v>54</v>
      </c>
      <c r="AJ988" s="6" t="s">
        <v>55</v>
      </c>
      <c r="AK988" s="6" t="s">
        <v>55</v>
      </c>
    </row>
    <row r="989" spans="1:37" x14ac:dyDescent="0.45">
      <c r="A989" s="5" t="s">
        <v>4537</v>
      </c>
      <c r="B989" s="6" t="s">
        <v>4493</v>
      </c>
      <c r="C989" s="6" t="s">
        <v>4538</v>
      </c>
      <c r="D989" s="9">
        <f>_xlfn.XLOOKUP(C989,总台账!C:C,总台账!D:D)</f>
        <v>0</v>
      </c>
      <c r="E989" s="9">
        <f>_xlfn.XLOOKUP(C989,总台账!C:C,总台账!E:E)</f>
        <v>0</v>
      </c>
      <c r="G989" s="6" t="s">
        <v>38</v>
      </c>
      <c r="H989" s="6" t="s">
        <v>39</v>
      </c>
      <c r="I989" s="6" t="s">
        <v>40</v>
      </c>
      <c r="J989" s="8">
        <v>44326</v>
      </c>
      <c r="K989" s="6" t="s">
        <v>7955</v>
      </c>
      <c r="L989" s="6" t="s">
        <v>59</v>
      </c>
      <c r="M989" s="6" t="s">
        <v>10783</v>
      </c>
      <c r="N989" s="6" t="s">
        <v>18449</v>
      </c>
      <c r="O989" s="6" t="s">
        <v>93</v>
      </c>
      <c r="P989" s="10" t="s">
        <v>16513</v>
      </c>
      <c r="Q989" s="6" t="s">
        <v>46</v>
      </c>
      <c r="R989" s="6" t="s">
        <v>947</v>
      </c>
      <c r="T989" s="6" t="s">
        <v>10225</v>
      </c>
      <c r="U989" s="6" t="s">
        <v>49</v>
      </c>
      <c r="V989" s="8">
        <v>44322</v>
      </c>
      <c r="W989" s="8">
        <v>44326</v>
      </c>
      <c r="X989" s="31">
        <v>44650</v>
      </c>
      <c r="Y989" s="6" t="str">
        <f>_xlfn.XLOOKUP(C989,总台账!C:C,总台账!Y:Y)</f>
        <v>正常履行</v>
      </c>
      <c r="AA989" s="6" t="str">
        <f>_xlfn.XLOOKUP(C989,总台账!C:C,总台账!Y:Y)</f>
        <v>正常履行</v>
      </c>
      <c r="AB989" s="6" t="s">
        <v>50</v>
      </c>
      <c r="AC989" s="6" t="s">
        <v>51</v>
      </c>
      <c r="AE989" s="6" t="s">
        <v>52</v>
      </c>
      <c r="AF989" s="6" t="s">
        <v>4539</v>
      </c>
      <c r="AG989" s="6" t="s">
        <v>54</v>
      </c>
      <c r="AJ989" s="6" t="s">
        <v>55</v>
      </c>
      <c r="AK989" s="6" t="s">
        <v>55</v>
      </c>
    </row>
    <row r="990" spans="1:37" x14ac:dyDescent="0.45">
      <c r="A990" s="5" t="s">
        <v>4540</v>
      </c>
      <c r="B990" s="6" t="s">
        <v>4493</v>
      </c>
      <c r="C990" s="6" t="s">
        <v>4541</v>
      </c>
      <c r="D990" s="9">
        <f>_xlfn.XLOOKUP(C990,总台账!C:C,总台账!D:D)</f>
        <v>0</v>
      </c>
      <c r="E990" s="9">
        <f>_xlfn.XLOOKUP(C990,总台账!C:C,总台账!E:E)</f>
        <v>0</v>
      </c>
      <c r="G990" s="6" t="s">
        <v>38</v>
      </c>
      <c r="H990" s="6" t="s">
        <v>39</v>
      </c>
      <c r="I990" s="6" t="s">
        <v>40</v>
      </c>
      <c r="J990" s="8">
        <v>44326</v>
      </c>
      <c r="K990" s="6" t="s">
        <v>7955</v>
      </c>
      <c r="L990" s="6" t="s">
        <v>59</v>
      </c>
      <c r="M990" s="6" t="s">
        <v>10784</v>
      </c>
      <c r="N990" s="6" t="s">
        <v>18448</v>
      </c>
      <c r="O990" s="6" t="s">
        <v>93</v>
      </c>
      <c r="P990" s="10" t="s">
        <v>16514</v>
      </c>
      <c r="Q990" s="6" t="s">
        <v>46</v>
      </c>
      <c r="R990" s="6" t="s">
        <v>947</v>
      </c>
      <c r="T990" s="6" t="s">
        <v>4542</v>
      </c>
      <c r="U990" s="6" t="s">
        <v>49</v>
      </c>
      <c r="V990" s="8">
        <v>44322</v>
      </c>
      <c r="W990" s="8">
        <v>44326</v>
      </c>
      <c r="X990" s="31">
        <v>44650</v>
      </c>
      <c r="Y990" s="6" t="str">
        <f>_xlfn.XLOOKUP(C990,总台账!C:C,总台账!Y:Y)</f>
        <v>正常履行</v>
      </c>
      <c r="AA990" s="6" t="str">
        <f>_xlfn.XLOOKUP(C990,总台账!C:C,总台账!Y:Y)</f>
        <v>正常履行</v>
      </c>
      <c r="AB990" s="6" t="s">
        <v>50</v>
      </c>
      <c r="AC990" s="6" t="s">
        <v>51</v>
      </c>
      <c r="AE990" s="6" t="s">
        <v>52</v>
      </c>
      <c r="AF990" s="6" t="s">
        <v>4543</v>
      </c>
      <c r="AG990" s="6" t="s">
        <v>54</v>
      </c>
      <c r="AJ990" s="6" t="s">
        <v>55</v>
      </c>
      <c r="AK990" s="6" t="s">
        <v>55</v>
      </c>
    </row>
    <row r="991" spans="1:37" x14ac:dyDescent="0.45">
      <c r="A991" s="5" t="s">
        <v>4544</v>
      </c>
      <c r="B991" s="6" t="s">
        <v>4493</v>
      </c>
      <c r="C991" s="6" t="s">
        <v>4545</v>
      </c>
      <c r="D991" s="9">
        <f>_xlfn.XLOOKUP(C991,总台账!C:C,总台账!D:D)</f>
        <v>0</v>
      </c>
      <c r="E991" s="9">
        <f>_xlfn.XLOOKUP(C991,总台账!C:C,总台账!E:E)</f>
        <v>0</v>
      </c>
      <c r="G991" s="6" t="s">
        <v>38</v>
      </c>
      <c r="H991" s="6" t="s">
        <v>39</v>
      </c>
      <c r="I991" s="6" t="s">
        <v>40</v>
      </c>
      <c r="J991" s="8">
        <v>44326</v>
      </c>
      <c r="K991" s="6" t="s">
        <v>7955</v>
      </c>
      <c r="L991" s="6" t="s">
        <v>59</v>
      </c>
      <c r="M991" s="6" t="s">
        <v>10785</v>
      </c>
      <c r="N991" s="6" t="s">
        <v>18446</v>
      </c>
      <c r="O991" s="6" t="s">
        <v>93</v>
      </c>
      <c r="P991" s="10" t="s">
        <v>16515</v>
      </c>
      <c r="Q991" s="6" t="s">
        <v>46</v>
      </c>
      <c r="R991" s="6" t="s">
        <v>947</v>
      </c>
      <c r="T991" s="6" t="s">
        <v>4546</v>
      </c>
      <c r="U991" s="6" t="s">
        <v>49</v>
      </c>
      <c r="V991" s="8">
        <v>44322</v>
      </c>
      <c r="W991" s="8">
        <v>44326</v>
      </c>
      <c r="X991" s="31">
        <v>44650</v>
      </c>
      <c r="Y991" s="6" t="str">
        <f>_xlfn.XLOOKUP(C991,总台账!C:C,总台账!Y:Y)</f>
        <v>正常履行</v>
      </c>
      <c r="AA991" s="6" t="str">
        <f>_xlfn.XLOOKUP(C991,总台账!C:C,总台账!Y:Y)</f>
        <v>正常履行</v>
      </c>
      <c r="AB991" s="6" t="s">
        <v>50</v>
      </c>
      <c r="AC991" s="6" t="s">
        <v>51</v>
      </c>
      <c r="AE991" s="6" t="s">
        <v>52</v>
      </c>
      <c r="AF991" s="6" t="s">
        <v>4547</v>
      </c>
      <c r="AG991" s="6" t="s">
        <v>54</v>
      </c>
      <c r="AJ991" s="6" t="s">
        <v>55</v>
      </c>
      <c r="AK991" s="6" t="s">
        <v>55</v>
      </c>
    </row>
    <row r="992" spans="1:37" x14ac:dyDescent="0.45">
      <c r="A992" s="5" t="s">
        <v>4548</v>
      </c>
      <c r="B992" s="6" t="s">
        <v>4549</v>
      </c>
      <c r="C992" s="6" t="s">
        <v>4550</v>
      </c>
      <c r="D992" s="9">
        <f>_xlfn.XLOOKUP(C992,总台账!C:C,总台账!D:D)</f>
        <v>1997313</v>
      </c>
      <c r="E992" s="9">
        <f>_xlfn.XLOOKUP(C992,总台账!C:C,总台账!E:E)</f>
        <v>0</v>
      </c>
      <c r="F992" s="6" t="s">
        <v>37</v>
      </c>
      <c r="G992" s="6" t="s">
        <v>38</v>
      </c>
      <c r="H992" s="6" t="s">
        <v>39</v>
      </c>
      <c r="I992" s="6" t="s">
        <v>40</v>
      </c>
      <c r="J992" s="8">
        <v>44326</v>
      </c>
      <c r="K992" s="6" t="s">
        <v>7955</v>
      </c>
      <c r="L992" s="6" t="s">
        <v>42</v>
      </c>
      <c r="M992" s="6" t="s">
        <v>6553</v>
      </c>
      <c r="N992" s="6" t="s">
        <v>18306</v>
      </c>
      <c r="O992" s="6" t="s">
        <v>11204</v>
      </c>
      <c r="P992" s="6" t="s">
        <v>4551</v>
      </c>
      <c r="Q992" s="6" t="s">
        <v>46</v>
      </c>
      <c r="R992" s="6" t="s">
        <v>47</v>
      </c>
      <c r="S992" s="6" t="s">
        <v>48</v>
      </c>
      <c r="U992" s="6" t="s">
        <v>49</v>
      </c>
      <c r="V992" s="8">
        <v>44323</v>
      </c>
      <c r="W992" s="8">
        <v>44326</v>
      </c>
      <c r="X992" s="31">
        <v>44834</v>
      </c>
      <c r="Y992" s="6" t="str">
        <f>_xlfn.XLOOKUP(C992,总台账!C:C,总台账!Y:Y)</f>
        <v>正常履行</v>
      </c>
      <c r="AA992" s="6" t="str">
        <f>_xlfn.XLOOKUP(C992,总台账!C:C,总台账!Y:Y)</f>
        <v>正常履行</v>
      </c>
      <c r="AB992" s="6" t="s">
        <v>50</v>
      </c>
      <c r="AC992" s="6" t="s">
        <v>51</v>
      </c>
      <c r="AE992" s="6" t="s">
        <v>52</v>
      </c>
      <c r="AF992" s="6" t="s">
        <v>4552</v>
      </c>
      <c r="AG992" s="6" t="s">
        <v>54</v>
      </c>
      <c r="AJ992" s="6" t="s">
        <v>55</v>
      </c>
      <c r="AK992" s="6" t="s">
        <v>55</v>
      </c>
    </row>
    <row r="993" spans="1:37" x14ac:dyDescent="0.45">
      <c r="A993" s="5" t="s">
        <v>15630</v>
      </c>
      <c r="B993" s="6" t="s">
        <v>15631</v>
      </c>
      <c r="C993" s="6" t="s">
        <v>15632</v>
      </c>
      <c r="D993" s="9">
        <f>_xlfn.XLOOKUP(C993,总台账!C:C,总台账!D:D)</f>
        <v>38535176.57</v>
      </c>
      <c r="E993" s="9">
        <f>_xlfn.XLOOKUP(C993,总台账!C:C,总台账!E:E)</f>
        <v>0</v>
      </c>
      <c r="F993" s="6" t="s">
        <v>37</v>
      </c>
      <c r="G993" s="6" t="s">
        <v>38</v>
      </c>
      <c r="H993" s="6" t="s">
        <v>39</v>
      </c>
      <c r="I993" s="6" t="s">
        <v>40</v>
      </c>
      <c r="J993" s="11">
        <v>44330</v>
      </c>
      <c r="K993" s="6" t="s">
        <v>13379</v>
      </c>
      <c r="L993" s="6" t="s">
        <v>13380</v>
      </c>
      <c r="M993" s="6" t="s">
        <v>16278</v>
      </c>
      <c r="N993" s="6" t="s">
        <v>18452</v>
      </c>
      <c r="O993" s="6" t="s">
        <v>13707</v>
      </c>
      <c r="P993" s="6" t="s">
        <v>17680</v>
      </c>
      <c r="Q993" s="6" t="s">
        <v>46</v>
      </c>
      <c r="R993" s="6" t="s">
        <v>13382</v>
      </c>
      <c r="U993" s="6" t="s">
        <v>49</v>
      </c>
      <c r="V993" s="8">
        <v>44328</v>
      </c>
      <c r="W993" s="8">
        <v>44387</v>
      </c>
      <c r="X993" s="31">
        <v>44742</v>
      </c>
      <c r="Y993" s="6" t="str">
        <f>_xlfn.XLOOKUP(C993,总台账!C:C,总台账!Y:Y)</f>
        <v>正常履行</v>
      </c>
      <c r="AA993" s="6" t="str">
        <f>_xlfn.XLOOKUP(C993,总台账!C:C,总台账!Y:Y)</f>
        <v>正常履行</v>
      </c>
      <c r="AB993" s="6" t="s">
        <v>50</v>
      </c>
      <c r="AC993" s="6" t="s">
        <v>51</v>
      </c>
      <c r="AE993" s="6" t="s">
        <v>52</v>
      </c>
      <c r="AF993" s="6" t="s">
        <v>15634</v>
      </c>
      <c r="AG993" s="6" t="s">
        <v>54</v>
      </c>
      <c r="AJ993" s="6" t="s">
        <v>55</v>
      </c>
      <c r="AK993" s="6" t="s">
        <v>55</v>
      </c>
    </row>
    <row r="994" spans="1:37" x14ac:dyDescent="0.45">
      <c r="A994" s="5" t="s">
        <v>15639</v>
      </c>
      <c r="B994" s="6" t="s">
        <v>15640</v>
      </c>
      <c r="C994" s="6" t="s">
        <v>15641</v>
      </c>
      <c r="D994" s="9">
        <f>_xlfn.XLOOKUP(C994,总台账!C:C,总台账!D:D)</f>
        <v>0</v>
      </c>
      <c r="E994" s="9">
        <f>_xlfn.XLOOKUP(C994,总台账!C:C,总台账!E:E)</f>
        <v>0</v>
      </c>
      <c r="G994" s="6" t="s">
        <v>278</v>
      </c>
      <c r="H994" s="6" t="s">
        <v>279</v>
      </c>
      <c r="J994" s="11">
        <v>44330</v>
      </c>
      <c r="K994" s="6" t="s">
        <v>13379</v>
      </c>
      <c r="L994" s="6" t="s">
        <v>13380</v>
      </c>
      <c r="M994" s="6" t="s">
        <v>16279</v>
      </c>
      <c r="N994" s="6" t="s">
        <v>18453</v>
      </c>
      <c r="O994" s="6" t="s">
        <v>48</v>
      </c>
      <c r="P994" s="6" t="s">
        <v>50</v>
      </c>
      <c r="Q994" s="6" t="s">
        <v>46</v>
      </c>
      <c r="R994" s="6" t="s">
        <v>947</v>
      </c>
      <c r="U994" s="6" t="s">
        <v>49</v>
      </c>
      <c r="V994" s="8">
        <v>44323</v>
      </c>
      <c r="W994" s="8">
        <v>44330</v>
      </c>
      <c r="X994" s="31">
        <v>44377</v>
      </c>
      <c r="Y994" s="6" t="str">
        <f>_xlfn.XLOOKUP(C994,总台账!C:C,总台账!Y:Y)</f>
        <v>正常履行</v>
      </c>
      <c r="AA994" s="6" t="str">
        <f>_xlfn.XLOOKUP(C994,总台账!C:C,总台账!Y:Y)</f>
        <v>正常履行</v>
      </c>
      <c r="AB994" s="6" t="s">
        <v>50</v>
      </c>
      <c r="AC994" s="6" t="s">
        <v>51</v>
      </c>
      <c r="AE994" s="6" t="s">
        <v>52</v>
      </c>
      <c r="AF994" s="6" t="s">
        <v>15642</v>
      </c>
      <c r="AG994" s="6" t="s">
        <v>54</v>
      </c>
      <c r="AJ994" s="6" t="s">
        <v>55</v>
      </c>
      <c r="AK994" s="6" t="s">
        <v>55</v>
      </c>
    </row>
    <row r="995" spans="1:37" x14ac:dyDescent="0.45">
      <c r="A995" s="5" t="s">
        <v>4553</v>
      </c>
      <c r="B995" s="6" t="s">
        <v>4554</v>
      </c>
      <c r="C995" s="6" t="s">
        <v>4555</v>
      </c>
      <c r="D995" s="9">
        <f>_xlfn.XLOOKUP(C995,总台账!C:C,总台账!D:D)</f>
        <v>20900000</v>
      </c>
      <c r="E995" s="9">
        <f>_xlfn.XLOOKUP(C995,总台账!C:C,总台账!E:E)</f>
        <v>0</v>
      </c>
      <c r="F995" s="6" t="s">
        <v>37</v>
      </c>
      <c r="G995" s="6" t="s">
        <v>38</v>
      </c>
      <c r="H995" s="6" t="s">
        <v>39</v>
      </c>
      <c r="I995" s="6" t="s">
        <v>40</v>
      </c>
      <c r="J995" s="8">
        <v>44331</v>
      </c>
      <c r="K995" s="6" t="s">
        <v>7955</v>
      </c>
      <c r="L995" s="6" t="s">
        <v>42</v>
      </c>
      <c r="M995" s="6" t="s">
        <v>6463</v>
      </c>
      <c r="N995" s="6" t="s">
        <v>18442</v>
      </c>
      <c r="O995" s="6" t="s">
        <v>11204</v>
      </c>
      <c r="P995" s="6" t="s">
        <v>4556</v>
      </c>
      <c r="Q995" s="6" t="s">
        <v>46</v>
      </c>
      <c r="R995" s="6" t="s">
        <v>47</v>
      </c>
      <c r="S995" s="6" t="s">
        <v>48</v>
      </c>
      <c r="U995" s="6" t="s">
        <v>49</v>
      </c>
      <c r="V995" s="8">
        <v>44326</v>
      </c>
      <c r="W995" s="8">
        <v>44331</v>
      </c>
      <c r="X995" s="31">
        <v>44651</v>
      </c>
      <c r="Y995" s="6" t="str">
        <f>_xlfn.XLOOKUP(C995,总台账!C:C,总台账!Y:Y)</f>
        <v>正常履行</v>
      </c>
      <c r="AA995" s="6" t="str">
        <f>_xlfn.XLOOKUP(C995,总台账!C:C,总台账!Y:Y)</f>
        <v>正常履行</v>
      </c>
      <c r="AB995" s="6" t="s">
        <v>50</v>
      </c>
      <c r="AC995" s="6" t="s">
        <v>51</v>
      </c>
      <c r="AE995" s="6" t="s">
        <v>52</v>
      </c>
      <c r="AF995" s="6" t="s">
        <v>4557</v>
      </c>
      <c r="AG995" s="6" t="s">
        <v>54</v>
      </c>
      <c r="AJ995" s="6" t="s">
        <v>55</v>
      </c>
      <c r="AK995" s="6" t="s">
        <v>55</v>
      </c>
    </row>
    <row r="996" spans="1:37" x14ac:dyDescent="0.45">
      <c r="A996" s="5" t="s">
        <v>4558</v>
      </c>
      <c r="B996" s="6" t="s">
        <v>4559</v>
      </c>
      <c r="C996" s="6" t="s">
        <v>4560</v>
      </c>
      <c r="D996" s="9">
        <f>_xlfn.XLOOKUP(C996,总台账!C:C,总台账!D:D)</f>
        <v>17540000</v>
      </c>
      <c r="E996" s="9">
        <f>_xlfn.XLOOKUP(C996,总台账!C:C,总台账!E:E)</f>
        <v>0</v>
      </c>
      <c r="F996" s="6" t="s">
        <v>37</v>
      </c>
      <c r="G996" s="6" t="s">
        <v>38</v>
      </c>
      <c r="H996" s="6" t="s">
        <v>39</v>
      </c>
      <c r="I996" s="6" t="s">
        <v>40</v>
      </c>
      <c r="J996" s="8">
        <v>44331</v>
      </c>
      <c r="K996" s="6" t="s">
        <v>7955</v>
      </c>
      <c r="L996" s="6" t="s">
        <v>42</v>
      </c>
      <c r="M996" s="6" t="s">
        <v>6468</v>
      </c>
      <c r="N996" s="6" t="s">
        <v>18454</v>
      </c>
      <c r="O996" s="6" t="s">
        <v>11204</v>
      </c>
      <c r="P996" s="6" t="s">
        <v>4561</v>
      </c>
      <c r="Q996" s="6" t="s">
        <v>46</v>
      </c>
      <c r="R996" s="6" t="s">
        <v>47</v>
      </c>
      <c r="S996" s="6" t="s">
        <v>48</v>
      </c>
      <c r="U996" s="6" t="s">
        <v>49</v>
      </c>
      <c r="V996" s="8">
        <v>44326</v>
      </c>
      <c r="W996" s="8">
        <v>44331</v>
      </c>
      <c r="X996" s="31">
        <v>44651</v>
      </c>
      <c r="Y996" s="6" t="str">
        <f>_xlfn.XLOOKUP(C996,总台账!C:C,总台账!Y:Y)</f>
        <v>正常履行</v>
      </c>
      <c r="AA996" s="6" t="str">
        <f>_xlfn.XLOOKUP(C996,总台账!C:C,总台账!Y:Y)</f>
        <v>正常履行</v>
      </c>
      <c r="AB996" s="6" t="s">
        <v>50</v>
      </c>
      <c r="AC996" s="6" t="s">
        <v>51</v>
      </c>
      <c r="AE996" s="6" t="s">
        <v>52</v>
      </c>
      <c r="AF996" s="6" t="s">
        <v>4562</v>
      </c>
      <c r="AG996" s="6" t="s">
        <v>54</v>
      </c>
      <c r="AJ996" s="6" t="s">
        <v>55</v>
      </c>
      <c r="AK996" s="6" t="s">
        <v>55</v>
      </c>
    </row>
    <row r="997" spans="1:37" x14ac:dyDescent="0.45">
      <c r="A997" s="5" t="s">
        <v>4563</v>
      </c>
      <c r="B997" s="6" t="s">
        <v>4564</v>
      </c>
      <c r="C997" s="6" t="s">
        <v>4565</v>
      </c>
      <c r="D997" s="9">
        <f>_xlfn.XLOOKUP(C997,总台账!C:C,总台账!D:D)</f>
        <v>18750000</v>
      </c>
      <c r="E997" s="9">
        <f>_xlfn.XLOOKUP(C997,总台账!C:C,总台账!E:E)</f>
        <v>0</v>
      </c>
      <c r="F997" s="6" t="s">
        <v>37</v>
      </c>
      <c r="G997" s="6" t="s">
        <v>38</v>
      </c>
      <c r="H997" s="6" t="s">
        <v>39</v>
      </c>
      <c r="I997" s="6" t="s">
        <v>40</v>
      </c>
      <c r="J997" s="8">
        <v>44331</v>
      </c>
      <c r="K997" s="6" t="s">
        <v>7955</v>
      </c>
      <c r="L997" s="6" t="s">
        <v>42</v>
      </c>
      <c r="M997" s="6" t="s">
        <v>6853</v>
      </c>
      <c r="N997" s="6" t="s">
        <v>18456</v>
      </c>
      <c r="O997" s="6" t="s">
        <v>11204</v>
      </c>
      <c r="P997" s="6" t="s">
        <v>4567</v>
      </c>
      <c r="Q997" s="6" t="s">
        <v>46</v>
      </c>
      <c r="R997" s="6" t="s">
        <v>47</v>
      </c>
      <c r="S997" s="6" t="s">
        <v>48</v>
      </c>
      <c r="U997" s="6" t="s">
        <v>49</v>
      </c>
      <c r="V997" s="8">
        <v>44326</v>
      </c>
      <c r="W997" s="8">
        <v>44331</v>
      </c>
      <c r="X997" s="31">
        <v>44651</v>
      </c>
      <c r="Y997" s="6" t="str">
        <f>_xlfn.XLOOKUP(C997,总台账!C:C,总台账!Y:Y)</f>
        <v>正常履行</v>
      </c>
      <c r="AA997" s="6" t="str">
        <f>_xlfn.XLOOKUP(C997,总台账!C:C,总台账!Y:Y)</f>
        <v>正常履行</v>
      </c>
      <c r="AB997" s="6" t="s">
        <v>50</v>
      </c>
      <c r="AC997" s="6" t="s">
        <v>51</v>
      </c>
      <c r="AE997" s="6" t="s">
        <v>52</v>
      </c>
      <c r="AF997" s="6" t="s">
        <v>4568</v>
      </c>
      <c r="AG997" s="6" t="s">
        <v>54</v>
      </c>
      <c r="AJ997" s="6" t="s">
        <v>55</v>
      </c>
      <c r="AK997" s="6" t="s">
        <v>55</v>
      </c>
    </row>
    <row r="998" spans="1:37" x14ac:dyDescent="0.45">
      <c r="A998" s="5" t="s">
        <v>4569</v>
      </c>
      <c r="B998" s="6" t="s">
        <v>4570</v>
      </c>
      <c r="C998" s="6" t="s">
        <v>4571</v>
      </c>
      <c r="D998" s="9">
        <f>_xlfn.XLOOKUP(C998,总台账!C:C,总台账!D:D)</f>
        <v>18850000</v>
      </c>
      <c r="E998" s="9">
        <f>_xlfn.XLOOKUP(C998,总台账!C:C,总台账!E:E)</f>
        <v>0</v>
      </c>
      <c r="F998" s="6" t="s">
        <v>37</v>
      </c>
      <c r="G998" s="6" t="s">
        <v>38</v>
      </c>
      <c r="H998" s="6" t="s">
        <v>39</v>
      </c>
      <c r="I998" s="6" t="s">
        <v>40</v>
      </c>
      <c r="J998" s="8">
        <v>44331</v>
      </c>
      <c r="K998" s="6" t="s">
        <v>7955</v>
      </c>
      <c r="L998" s="6" t="s">
        <v>42</v>
      </c>
      <c r="M998" s="6" t="s">
        <v>10786</v>
      </c>
      <c r="N998" s="6" t="s">
        <v>18455</v>
      </c>
      <c r="O998" s="6" t="s">
        <v>11204</v>
      </c>
      <c r="P998" s="6" t="s">
        <v>4572</v>
      </c>
      <c r="Q998" s="6" t="s">
        <v>46</v>
      </c>
      <c r="R998" s="6" t="s">
        <v>47</v>
      </c>
      <c r="S998" s="6" t="s">
        <v>48</v>
      </c>
      <c r="U998" s="6" t="s">
        <v>49</v>
      </c>
      <c r="V998" s="8">
        <v>44326</v>
      </c>
      <c r="W998" s="8">
        <v>44331</v>
      </c>
      <c r="X998" s="31">
        <v>44651</v>
      </c>
      <c r="Y998" s="6" t="str">
        <f>_xlfn.XLOOKUP(C998,总台账!C:C,总台账!Y:Y)</f>
        <v>正常履行</v>
      </c>
      <c r="AA998" s="6" t="str">
        <f>_xlfn.XLOOKUP(C998,总台账!C:C,总台账!Y:Y)</f>
        <v>正常履行</v>
      </c>
      <c r="AB998" s="6" t="s">
        <v>50</v>
      </c>
      <c r="AC998" s="6" t="s">
        <v>51</v>
      </c>
      <c r="AE998" s="6" t="s">
        <v>52</v>
      </c>
      <c r="AF998" s="6" t="s">
        <v>4573</v>
      </c>
      <c r="AG998" s="6" t="s">
        <v>54</v>
      </c>
      <c r="AJ998" s="6" t="s">
        <v>55</v>
      </c>
      <c r="AK998" s="6" t="s">
        <v>55</v>
      </c>
    </row>
    <row r="999" spans="1:37" x14ac:dyDescent="0.45">
      <c r="A999" s="5" t="s">
        <v>15635</v>
      </c>
      <c r="B999" s="6" t="s">
        <v>15636</v>
      </c>
      <c r="C999" s="6" t="s">
        <v>15637</v>
      </c>
      <c r="D999" s="9">
        <f>_xlfn.XLOOKUP(C999,总台账!C:C,总台账!D:D)</f>
        <v>95300862.25</v>
      </c>
      <c r="E999" s="9">
        <f>_xlfn.XLOOKUP(C999,总台账!C:C,总台账!E:E)</f>
        <v>0</v>
      </c>
      <c r="F999" s="6" t="s">
        <v>37</v>
      </c>
      <c r="G999" s="6" t="s">
        <v>38</v>
      </c>
      <c r="H999" s="6" t="s">
        <v>39</v>
      </c>
      <c r="I999" s="6" t="s">
        <v>40</v>
      </c>
      <c r="J999" s="11">
        <v>44333</v>
      </c>
      <c r="K999" s="6" t="s">
        <v>13379</v>
      </c>
      <c r="L999" s="6" t="s">
        <v>13380</v>
      </c>
      <c r="M999" s="6" t="s">
        <v>16280</v>
      </c>
      <c r="N999" s="6" t="s">
        <v>18458</v>
      </c>
      <c r="O999" s="6" t="s">
        <v>13707</v>
      </c>
      <c r="P999" s="6" t="s">
        <v>50</v>
      </c>
      <c r="Q999" s="6" t="s">
        <v>46</v>
      </c>
      <c r="R999" s="6" t="s">
        <v>13382</v>
      </c>
      <c r="U999" s="6" t="s">
        <v>49</v>
      </c>
      <c r="V999" s="8">
        <v>44324</v>
      </c>
      <c r="W999" s="8">
        <v>44333</v>
      </c>
      <c r="X999" s="31">
        <v>45117</v>
      </c>
      <c r="Y999" s="6" t="str">
        <f>_xlfn.XLOOKUP(C999,总台账!C:C,总台账!Y:Y)</f>
        <v>正常履行</v>
      </c>
      <c r="AA999" s="6" t="str">
        <f>_xlfn.XLOOKUP(C999,总台账!C:C,总台账!Y:Y)</f>
        <v>正常履行</v>
      </c>
      <c r="AB999" s="6" t="s">
        <v>50</v>
      </c>
      <c r="AC999" s="6" t="s">
        <v>51</v>
      </c>
      <c r="AE999" s="6" t="s">
        <v>52</v>
      </c>
      <c r="AF999" s="6" t="s">
        <v>15638</v>
      </c>
      <c r="AG999" s="6" t="s">
        <v>54</v>
      </c>
      <c r="AJ999" s="6" t="s">
        <v>55</v>
      </c>
      <c r="AK999" s="6" t="s">
        <v>55</v>
      </c>
    </row>
    <row r="1000" spans="1:37" x14ac:dyDescent="0.45">
      <c r="A1000" s="5" t="s">
        <v>4574</v>
      </c>
      <c r="B1000" s="6" t="s">
        <v>4575</v>
      </c>
      <c r="C1000" s="6" t="s">
        <v>4576</v>
      </c>
      <c r="D1000" s="9">
        <f>_xlfn.XLOOKUP(C1000,总台账!C:C,总台账!D:D)</f>
        <v>37880000</v>
      </c>
      <c r="E1000" s="9">
        <f>_xlfn.XLOOKUP(C1000,总台账!C:C,总台账!E:E)</f>
        <v>0</v>
      </c>
      <c r="F1000" s="6" t="s">
        <v>37</v>
      </c>
      <c r="G1000" s="6" t="s">
        <v>38</v>
      </c>
      <c r="H1000" s="6" t="s">
        <v>39</v>
      </c>
      <c r="I1000" s="6" t="s">
        <v>40</v>
      </c>
      <c r="J1000" s="8">
        <v>44333</v>
      </c>
      <c r="K1000" s="6" t="s">
        <v>7955</v>
      </c>
      <c r="L1000" s="6" t="s">
        <v>42</v>
      </c>
      <c r="M1000" s="6" t="s">
        <v>10787</v>
      </c>
      <c r="N1000" s="6" t="s">
        <v>18457</v>
      </c>
      <c r="O1000" s="6" t="s">
        <v>11204</v>
      </c>
      <c r="P1000" s="6" t="s">
        <v>4578</v>
      </c>
      <c r="Q1000" s="6" t="s">
        <v>46</v>
      </c>
      <c r="R1000" s="6" t="s">
        <v>47</v>
      </c>
      <c r="S1000" s="6" t="s">
        <v>48</v>
      </c>
      <c r="U1000" s="6" t="s">
        <v>49</v>
      </c>
      <c r="V1000" s="8">
        <v>44330</v>
      </c>
      <c r="W1000" s="8">
        <v>44333</v>
      </c>
      <c r="X1000" s="31">
        <v>44930</v>
      </c>
      <c r="Y1000" s="6" t="str">
        <f>_xlfn.XLOOKUP(C1000,总台账!C:C,总台账!Y:Y)</f>
        <v>正常履行</v>
      </c>
      <c r="AA1000" s="6" t="str">
        <f>_xlfn.XLOOKUP(C1000,总台账!C:C,总台账!Y:Y)</f>
        <v>正常履行</v>
      </c>
      <c r="AB1000" s="6" t="s">
        <v>50</v>
      </c>
      <c r="AC1000" s="6" t="s">
        <v>51</v>
      </c>
      <c r="AE1000" s="6" t="s">
        <v>52</v>
      </c>
      <c r="AF1000" s="6" t="s">
        <v>4579</v>
      </c>
      <c r="AG1000" s="6" t="s">
        <v>54</v>
      </c>
      <c r="AJ1000" s="6" t="s">
        <v>55</v>
      </c>
      <c r="AK1000" s="6" t="s">
        <v>55</v>
      </c>
    </row>
    <row r="1001" spans="1:37" x14ac:dyDescent="0.45">
      <c r="A1001" s="5" t="s">
        <v>15616</v>
      </c>
      <c r="B1001" s="6" t="s">
        <v>15617</v>
      </c>
      <c r="C1001" s="6" t="s">
        <v>15618</v>
      </c>
      <c r="D1001" s="9">
        <f>_xlfn.XLOOKUP(C1001,总台账!C:C,总台账!D:D)</f>
        <v>34500000</v>
      </c>
      <c r="E1001" s="9">
        <f>_xlfn.XLOOKUP(C1001,总台账!C:C,总台账!E:E)</f>
        <v>0</v>
      </c>
      <c r="F1001" s="6" t="s">
        <v>37</v>
      </c>
      <c r="G1001" s="6" t="s">
        <v>38</v>
      </c>
      <c r="H1001" s="6" t="s">
        <v>39</v>
      </c>
      <c r="I1001" s="6" t="s">
        <v>40</v>
      </c>
      <c r="J1001" s="11">
        <v>44334</v>
      </c>
      <c r="K1001" s="6" t="s">
        <v>13379</v>
      </c>
      <c r="L1001" s="6" t="s">
        <v>13380</v>
      </c>
      <c r="M1001" s="6" t="s">
        <v>16281</v>
      </c>
      <c r="N1001" s="6" t="s">
        <v>18459</v>
      </c>
      <c r="O1001" s="6" t="s">
        <v>13707</v>
      </c>
      <c r="P1001" s="6" t="s">
        <v>17681</v>
      </c>
      <c r="Q1001" s="6" t="s">
        <v>46</v>
      </c>
      <c r="R1001" s="6" t="s">
        <v>13382</v>
      </c>
      <c r="U1001" s="6" t="s">
        <v>49</v>
      </c>
      <c r="V1001" s="8">
        <v>44329</v>
      </c>
      <c r="W1001" s="8">
        <v>44337</v>
      </c>
      <c r="X1001" s="31">
        <v>44762</v>
      </c>
      <c r="Y1001" s="6" t="str">
        <f>_xlfn.XLOOKUP(C1001,总台账!C:C,总台账!Y:Y)</f>
        <v>正常履行</v>
      </c>
      <c r="AA1001" s="6" t="str">
        <f>_xlfn.XLOOKUP(C1001,总台账!C:C,总台账!Y:Y)</f>
        <v>正常履行</v>
      </c>
      <c r="AB1001" s="6" t="s">
        <v>50</v>
      </c>
      <c r="AC1001" s="6" t="s">
        <v>51</v>
      </c>
      <c r="AE1001" s="6" t="s">
        <v>52</v>
      </c>
      <c r="AF1001" s="6" t="s">
        <v>15620</v>
      </c>
      <c r="AG1001" s="6" t="s">
        <v>54</v>
      </c>
      <c r="AJ1001" s="6" t="s">
        <v>55</v>
      </c>
      <c r="AK1001" s="6" t="s">
        <v>55</v>
      </c>
    </row>
    <row r="1002" spans="1:37" x14ac:dyDescent="0.45">
      <c r="A1002" s="5" t="s">
        <v>15621</v>
      </c>
      <c r="B1002" s="6" t="s">
        <v>15622</v>
      </c>
      <c r="C1002" s="6" t="s">
        <v>15623</v>
      </c>
      <c r="D1002" s="9">
        <f>_xlfn.XLOOKUP(C1002,总台账!C:C,总台账!D:D)</f>
        <v>350000</v>
      </c>
      <c r="E1002" s="9">
        <f>_xlfn.XLOOKUP(C1002,总台账!C:C,总台账!E:E)</f>
        <v>0</v>
      </c>
      <c r="F1002" s="6" t="s">
        <v>37</v>
      </c>
      <c r="G1002" s="6" t="s">
        <v>278</v>
      </c>
      <c r="H1002" s="6" t="s">
        <v>987</v>
      </c>
      <c r="J1002" s="11">
        <v>44334</v>
      </c>
      <c r="K1002" s="6" t="s">
        <v>13379</v>
      </c>
      <c r="L1002" s="6" t="s">
        <v>13380</v>
      </c>
      <c r="M1002" s="6" t="s">
        <v>16282</v>
      </c>
      <c r="N1002" s="6" t="s">
        <v>18460</v>
      </c>
      <c r="O1002" s="6" t="s">
        <v>13707</v>
      </c>
      <c r="P1002" s="6" t="s">
        <v>17682</v>
      </c>
      <c r="Q1002" s="6" t="s">
        <v>46</v>
      </c>
      <c r="R1002" s="6" t="s">
        <v>13382</v>
      </c>
      <c r="U1002" s="6" t="s">
        <v>49</v>
      </c>
      <c r="V1002" s="8">
        <v>44329</v>
      </c>
      <c r="W1002" s="8">
        <v>44337</v>
      </c>
      <c r="X1002" s="31">
        <v>44407</v>
      </c>
      <c r="Y1002" s="6" t="str">
        <f>_xlfn.XLOOKUP(C1002,总台账!C:C,总台账!Y:Y)</f>
        <v>正常履行</v>
      </c>
      <c r="AA1002" s="6" t="str">
        <f>_xlfn.XLOOKUP(C1002,总台账!C:C,总台账!Y:Y)</f>
        <v>正常履行</v>
      </c>
      <c r="AB1002" s="6" t="s">
        <v>50</v>
      </c>
      <c r="AC1002" s="6" t="s">
        <v>51</v>
      </c>
      <c r="AE1002" s="6" t="s">
        <v>52</v>
      </c>
      <c r="AF1002" s="6" t="s">
        <v>15625</v>
      </c>
      <c r="AG1002" s="6" t="s">
        <v>54</v>
      </c>
      <c r="AJ1002" s="6" t="s">
        <v>55</v>
      </c>
      <c r="AK1002" s="6" t="s">
        <v>55</v>
      </c>
    </row>
    <row r="1003" spans="1:37" x14ac:dyDescent="0.45">
      <c r="A1003" s="5" t="s">
        <v>15626</v>
      </c>
      <c r="B1003" s="6" t="s">
        <v>15627</v>
      </c>
      <c r="C1003" s="6" t="s">
        <v>15628</v>
      </c>
      <c r="D1003" s="9">
        <f>_xlfn.XLOOKUP(C1003,总台账!C:C,总台账!D:D)</f>
        <v>12328592.85</v>
      </c>
      <c r="E1003" s="9">
        <f>_xlfn.XLOOKUP(C1003,总台账!C:C,总台账!E:E)</f>
        <v>0</v>
      </c>
      <c r="F1003" s="6" t="s">
        <v>37</v>
      </c>
      <c r="G1003" s="6" t="s">
        <v>38</v>
      </c>
      <c r="H1003" s="6" t="s">
        <v>39</v>
      </c>
      <c r="I1003" s="6" t="s">
        <v>40</v>
      </c>
      <c r="J1003" s="11">
        <v>44334</v>
      </c>
      <c r="K1003" s="6" t="s">
        <v>13379</v>
      </c>
      <c r="L1003" s="6" t="s">
        <v>13380</v>
      </c>
      <c r="M1003" s="6" t="s">
        <v>16239</v>
      </c>
      <c r="N1003" s="6" t="s">
        <v>18334</v>
      </c>
      <c r="O1003" s="6" t="s">
        <v>19910</v>
      </c>
      <c r="P1003" s="6" t="s">
        <v>50</v>
      </c>
      <c r="Q1003" s="6" t="s">
        <v>46</v>
      </c>
      <c r="R1003" s="6" t="s">
        <v>13382</v>
      </c>
      <c r="U1003" s="6" t="s">
        <v>49</v>
      </c>
      <c r="V1003" s="8">
        <v>44329</v>
      </c>
      <c r="W1003" s="8">
        <v>44338</v>
      </c>
      <c r="X1003" s="31">
        <v>44404</v>
      </c>
      <c r="Y1003" s="6" t="str">
        <f>_xlfn.XLOOKUP(C1003,总台账!C:C,总台账!Y:Y)</f>
        <v>正常履行</v>
      </c>
      <c r="AA1003" s="6" t="str">
        <f>_xlfn.XLOOKUP(C1003,总台账!C:C,总台账!Y:Y)</f>
        <v>正常履行</v>
      </c>
      <c r="AB1003" s="6" t="s">
        <v>50</v>
      </c>
      <c r="AC1003" s="6" t="s">
        <v>51</v>
      </c>
      <c r="AE1003" s="6" t="s">
        <v>52</v>
      </c>
      <c r="AF1003" s="6" t="s">
        <v>15629</v>
      </c>
      <c r="AG1003" s="6" t="s">
        <v>54</v>
      </c>
      <c r="AJ1003" s="6" t="s">
        <v>55</v>
      </c>
      <c r="AK1003" s="6" t="s">
        <v>55</v>
      </c>
    </row>
    <row r="1004" spans="1:37" x14ac:dyDescent="0.45">
      <c r="A1004" s="5" t="s">
        <v>4580</v>
      </c>
      <c r="B1004" s="6" t="s">
        <v>4581</v>
      </c>
      <c r="C1004" s="6" t="s">
        <v>4582</v>
      </c>
      <c r="D1004" s="9">
        <f>_xlfn.XLOOKUP(C1004,总台账!C:C,总台账!D:D)</f>
        <v>12700000</v>
      </c>
      <c r="E1004" s="9">
        <f>_xlfn.XLOOKUP(C1004,总台账!C:C,总台账!E:E)</f>
        <v>0</v>
      </c>
      <c r="F1004" s="6" t="s">
        <v>37</v>
      </c>
      <c r="G1004" s="6" t="s">
        <v>38</v>
      </c>
      <c r="H1004" s="6" t="s">
        <v>39</v>
      </c>
      <c r="I1004" s="6" t="s">
        <v>40</v>
      </c>
      <c r="J1004" s="8">
        <v>44339</v>
      </c>
      <c r="K1004" s="6" t="s">
        <v>7955</v>
      </c>
      <c r="L1004" s="6" t="s">
        <v>42</v>
      </c>
      <c r="M1004" s="6" t="s">
        <v>6293</v>
      </c>
      <c r="N1004" s="6" t="s">
        <v>18281</v>
      </c>
      <c r="O1004" s="6" t="s">
        <v>19910</v>
      </c>
      <c r="P1004" s="6" t="s">
        <v>4583</v>
      </c>
      <c r="Q1004" s="6" t="s">
        <v>46</v>
      </c>
      <c r="R1004" s="6" t="s">
        <v>47</v>
      </c>
      <c r="S1004" s="6" t="s">
        <v>48</v>
      </c>
      <c r="U1004" s="6" t="s">
        <v>49</v>
      </c>
      <c r="V1004" s="8">
        <v>44334</v>
      </c>
      <c r="W1004" s="8">
        <v>44339</v>
      </c>
      <c r="X1004" s="31">
        <v>44407</v>
      </c>
      <c r="Y1004" s="6" t="str">
        <f>_xlfn.XLOOKUP(C1004,总台账!C:C,总台账!Y:Y)</f>
        <v>正常履行</v>
      </c>
      <c r="AA1004" s="6" t="str">
        <f>_xlfn.XLOOKUP(C1004,总台账!C:C,总台账!Y:Y)</f>
        <v>正常履行</v>
      </c>
      <c r="AB1004" s="6" t="s">
        <v>50</v>
      </c>
      <c r="AC1004" s="6" t="s">
        <v>51</v>
      </c>
      <c r="AE1004" s="6" t="s">
        <v>52</v>
      </c>
      <c r="AF1004" s="6" t="s">
        <v>4584</v>
      </c>
      <c r="AG1004" s="6" t="s">
        <v>54</v>
      </c>
      <c r="AJ1004" s="6" t="s">
        <v>55</v>
      </c>
      <c r="AK1004" s="6" t="s">
        <v>55</v>
      </c>
    </row>
    <row r="1005" spans="1:37" x14ac:dyDescent="0.45">
      <c r="A1005" s="5" t="s">
        <v>15612</v>
      </c>
      <c r="B1005" s="6" t="s">
        <v>15613</v>
      </c>
      <c r="C1005" s="6" t="s">
        <v>15614</v>
      </c>
      <c r="D1005" s="9">
        <f>_xlfn.XLOOKUP(C1005,总台账!C:C,总台账!D:D)</f>
        <v>98800000</v>
      </c>
      <c r="E1005" s="9">
        <f>_xlfn.XLOOKUP(C1005,总台账!C:C,总台账!E:E)</f>
        <v>0</v>
      </c>
      <c r="F1005" s="6" t="s">
        <v>37</v>
      </c>
      <c r="G1005" s="6" t="s">
        <v>38</v>
      </c>
      <c r="H1005" s="6" t="s">
        <v>39</v>
      </c>
      <c r="I1005" s="6" t="s">
        <v>40</v>
      </c>
      <c r="J1005" s="11">
        <v>44342</v>
      </c>
      <c r="K1005" s="6" t="s">
        <v>13379</v>
      </c>
      <c r="L1005" s="6" t="s">
        <v>13380</v>
      </c>
      <c r="M1005" s="6" t="s">
        <v>16283</v>
      </c>
      <c r="N1005" s="6" t="s">
        <v>18461</v>
      </c>
      <c r="O1005" s="6" t="s">
        <v>13707</v>
      </c>
      <c r="P1005" s="6" t="s">
        <v>50</v>
      </c>
      <c r="Q1005" s="6" t="s">
        <v>46</v>
      </c>
      <c r="R1005" s="6" t="s">
        <v>13382</v>
      </c>
      <c r="U1005" s="6" t="s">
        <v>49</v>
      </c>
      <c r="V1005" s="8">
        <v>44335</v>
      </c>
      <c r="W1005" s="8">
        <v>44342</v>
      </c>
      <c r="X1005" s="31">
        <v>44711</v>
      </c>
      <c r="Y1005" s="6" t="str">
        <f>_xlfn.XLOOKUP(C1005,总台账!C:C,总台账!Y:Y)</f>
        <v>正常履行</v>
      </c>
      <c r="AA1005" s="6" t="str">
        <f>_xlfn.XLOOKUP(C1005,总台账!C:C,总台账!Y:Y)</f>
        <v>正常履行</v>
      </c>
      <c r="AB1005" s="6" t="s">
        <v>50</v>
      </c>
      <c r="AC1005" s="6" t="s">
        <v>51</v>
      </c>
      <c r="AE1005" s="6" t="s">
        <v>52</v>
      </c>
      <c r="AF1005" s="6" t="s">
        <v>15615</v>
      </c>
      <c r="AG1005" s="6" t="s">
        <v>54</v>
      </c>
      <c r="AJ1005" s="6" t="s">
        <v>55</v>
      </c>
      <c r="AK1005" s="6" t="s">
        <v>55</v>
      </c>
    </row>
    <row r="1006" spans="1:37" x14ac:dyDescent="0.45">
      <c r="A1006" s="5" t="s">
        <v>4585</v>
      </c>
      <c r="B1006" s="6" t="s">
        <v>4586</v>
      </c>
      <c r="C1006" s="6" t="s">
        <v>4587</v>
      </c>
      <c r="D1006" s="9">
        <f>_xlfn.XLOOKUP(C1006,总台账!C:C,总台账!D:D)</f>
        <v>15230000</v>
      </c>
      <c r="E1006" s="9">
        <f>_xlfn.XLOOKUP(C1006,总台账!C:C,总台账!E:E)</f>
        <v>0</v>
      </c>
      <c r="F1006" s="6" t="s">
        <v>37</v>
      </c>
      <c r="G1006" s="6" t="s">
        <v>38</v>
      </c>
      <c r="H1006" s="6" t="s">
        <v>39</v>
      </c>
      <c r="I1006" s="6" t="s">
        <v>40</v>
      </c>
      <c r="J1006" s="8">
        <v>44342</v>
      </c>
      <c r="K1006" s="6" t="s">
        <v>7955</v>
      </c>
      <c r="L1006" s="6" t="s">
        <v>59</v>
      </c>
      <c r="M1006" s="6" t="s">
        <v>10782</v>
      </c>
      <c r="N1006" s="6" t="s">
        <v>18447</v>
      </c>
      <c r="O1006" s="6" t="s">
        <v>93</v>
      </c>
      <c r="P1006" s="6" t="s">
        <v>4588</v>
      </c>
      <c r="Q1006" s="6" t="s">
        <v>46</v>
      </c>
      <c r="R1006" s="6" t="s">
        <v>47</v>
      </c>
      <c r="S1006" s="6" t="s">
        <v>48</v>
      </c>
      <c r="U1006" s="6" t="s">
        <v>49</v>
      </c>
      <c r="V1006" s="8">
        <v>44339</v>
      </c>
      <c r="W1006" s="8">
        <v>44342</v>
      </c>
      <c r="X1006" s="31">
        <v>44681</v>
      </c>
      <c r="Y1006" s="6" t="str">
        <f>_xlfn.XLOOKUP(C1006,总台账!C:C,总台账!Y:Y)</f>
        <v>正常履行</v>
      </c>
      <c r="AA1006" s="6" t="str">
        <f>_xlfn.XLOOKUP(C1006,总台账!C:C,总台账!Y:Y)</f>
        <v>正常履行</v>
      </c>
      <c r="AB1006" s="6" t="s">
        <v>50</v>
      </c>
      <c r="AC1006" s="6" t="s">
        <v>51</v>
      </c>
      <c r="AE1006" s="6" t="s">
        <v>52</v>
      </c>
      <c r="AF1006" s="6" t="s">
        <v>4589</v>
      </c>
      <c r="AG1006" s="6" t="s">
        <v>54</v>
      </c>
      <c r="AJ1006" s="6" t="s">
        <v>55</v>
      </c>
      <c r="AK1006" s="6" t="s">
        <v>55</v>
      </c>
    </row>
    <row r="1007" spans="1:37" x14ac:dyDescent="0.45">
      <c r="A1007" s="5" t="s">
        <v>4590</v>
      </c>
      <c r="B1007" s="6" t="s">
        <v>4591</v>
      </c>
      <c r="C1007" s="6" t="s">
        <v>4592</v>
      </c>
      <c r="D1007" s="9">
        <f>_xlfn.XLOOKUP(C1007,总台账!C:C,总台账!D:D)</f>
        <v>15053619</v>
      </c>
      <c r="E1007" s="9">
        <f>_xlfn.XLOOKUP(C1007,总台账!C:C,总台账!E:E)</f>
        <v>0</v>
      </c>
      <c r="F1007" s="6" t="s">
        <v>37</v>
      </c>
      <c r="G1007" s="6" t="s">
        <v>38</v>
      </c>
      <c r="H1007" s="6" t="s">
        <v>39</v>
      </c>
      <c r="I1007" s="6" t="s">
        <v>40</v>
      </c>
      <c r="J1007" s="8">
        <v>44342</v>
      </c>
      <c r="K1007" s="6" t="s">
        <v>7955</v>
      </c>
      <c r="L1007" s="6" t="s">
        <v>59</v>
      </c>
      <c r="M1007" s="6" t="s">
        <v>10782</v>
      </c>
      <c r="N1007" s="6" t="s">
        <v>18447</v>
      </c>
      <c r="O1007" s="6" t="s">
        <v>93</v>
      </c>
      <c r="P1007" s="6" t="s">
        <v>4593</v>
      </c>
      <c r="Q1007" s="6" t="s">
        <v>46</v>
      </c>
      <c r="R1007" s="6" t="s">
        <v>47</v>
      </c>
      <c r="S1007" s="6" t="s">
        <v>48</v>
      </c>
      <c r="U1007" s="6" t="s">
        <v>49</v>
      </c>
      <c r="V1007" s="8">
        <v>44339</v>
      </c>
      <c r="W1007" s="8">
        <v>44342</v>
      </c>
      <c r="X1007" s="31">
        <v>44834</v>
      </c>
      <c r="Y1007" s="6" t="str">
        <f>_xlfn.XLOOKUP(C1007,总台账!C:C,总台账!Y:Y)</f>
        <v>正常履行</v>
      </c>
      <c r="AA1007" s="6" t="str">
        <f>_xlfn.XLOOKUP(C1007,总台账!C:C,总台账!Y:Y)</f>
        <v>正常履行</v>
      </c>
      <c r="AB1007" s="6" t="s">
        <v>50</v>
      </c>
      <c r="AC1007" s="6" t="s">
        <v>51</v>
      </c>
      <c r="AE1007" s="6" t="s">
        <v>52</v>
      </c>
      <c r="AF1007" s="6" t="s">
        <v>4589</v>
      </c>
      <c r="AG1007" s="6" t="s">
        <v>54</v>
      </c>
      <c r="AJ1007" s="6" t="s">
        <v>55</v>
      </c>
      <c r="AK1007" s="6" t="s">
        <v>55</v>
      </c>
    </row>
    <row r="1008" spans="1:37" x14ac:dyDescent="0.45">
      <c r="A1008" s="5" t="s">
        <v>15586</v>
      </c>
      <c r="B1008" s="6" t="s">
        <v>15587</v>
      </c>
      <c r="C1008" s="6" t="s">
        <v>15588</v>
      </c>
      <c r="D1008" s="9">
        <f>_xlfn.XLOOKUP(C1008,总台账!C:C,总台账!D:D)</f>
        <v>26000000</v>
      </c>
      <c r="E1008" s="9">
        <f>_xlfn.XLOOKUP(C1008,总台账!C:C,总台账!E:E)</f>
        <v>0</v>
      </c>
      <c r="F1008" s="6" t="s">
        <v>37</v>
      </c>
      <c r="G1008" s="6" t="s">
        <v>38</v>
      </c>
      <c r="H1008" s="6" t="s">
        <v>39</v>
      </c>
      <c r="I1008" s="6" t="s">
        <v>40</v>
      </c>
      <c r="J1008" s="11">
        <v>44343</v>
      </c>
      <c r="K1008" s="6" t="s">
        <v>13379</v>
      </c>
      <c r="L1008" s="6" t="s">
        <v>13380</v>
      </c>
      <c r="M1008" s="6" t="s">
        <v>16221</v>
      </c>
      <c r="N1008" s="6" t="s">
        <v>18253</v>
      </c>
      <c r="O1008" s="6" t="s">
        <v>48</v>
      </c>
      <c r="P1008" s="6" t="s">
        <v>17683</v>
      </c>
      <c r="Q1008" s="6" t="s">
        <v>46</v>
      </c>
      <c r="R1008" s="6" t="s">
        <v>13382</v>
      </c>
      <c r="U1008" s="6" t="s">
        <v>49</v>
      </c>
      <c r="V1008" s="8">
        <v>44341</v>
      </c>
      <c r="W1008" s="8">
        <v>44347</v>
      </c>
      <c r="X1008" s="31">
        <v>44742</v>
      </c>
      <c r="Y1008" s="6" t="str">
        <f>_xlfn.XLOOKUP(C1008,总台账!C:C,总台账!Y:Y)</f>
        <v>正常履行</v>
      </c>
      <c r="AA1008" s="6" t="str">
        <f>_xlfn.XLOOKUP(C1008,总台账!C:C,总台账!Y:Y)</f>
        <v>正常履行</v>
      </c>
      <c r="AB1008" s="6" t="s">
        <v>50</v>
      </c>
      <c r="AC1008" s="6" t="s">
        <v>51</v>
      </c>
      <c r="AE1008" s="6" t="s">
        <v>52</v>
      </c>
      <c r="AF1008" s="6" t="s">
        <v>15590</v>
      </c>
      <c r="AG1008" s="6" t="s">
        <v>54</v>
      </c>
      <c r="AJ1008" s="6" t="s">
        <v>55</v>
      </c>
      <c r="AK1008" s="6" t="s">
        <v>55</v>
      </c>
    </row>
    <row r="1009" spans="1:37" x14ac:dyDescent="0.45">
      <c r="A1009" s="5" t="s">
        <v>15591</v>
      </c>
      <c r="B1009" s="6" t="s">
        <v>15592</v>
      </c>
      <c r="C1009" s="6" t="s">
        <v>15593</v>
      </c>
      <c r="D1009" s="9">
        <f>_xlfn.XLOOKUP(C1009,总台账!C:C,总台账!D:D)</f>
        <v>56000707</v>
      </c>
      <c r="E1009" s="9">
        <f>_xlfn.XLOOKUP(C1009,总台账!C:C,总台账!E:E)</f>
        <v>0</v>
      </c>
      <c r="F1009" s="6" t="s">
        <v>37</v>
      </c>
      <c r="G1009" s="6" t="s">
        <v>38</v>
      </c>
      <c r="H1009" s="6" t="s">
        <v>39</v>
      </c>
      <c r="I1009" s="6" t="s">
        <v>40</v>
      </c>
      <c r="J1009" s="11">
        <v>44343</v>
      </c>
      <c r="K1009" s="6" t="s">
        <v>13379</v>
      </c>
      <c r="L1009" s="6" t="s">
        <v>13380</v>
      </c>
      <c r="M1009" s="6" t="s">
        <v>16284</v>
      </c>
      <c r="N1009" s="6" t="s">
        <v>18462</v>
      </c>
      <c r="O1009" s="6" t="s">
        <v>13707</v>
      </c>
      <c r="P1009" s="6" t="s">
        <v>50</v>
      </c>
      <c r="Q1009" s="6" t="s">
        <v>46</v>
      </c>
      <c r="R1009" s="6" t="s">
        <v>13382</v>
      </c>
      <c r="U1009" s="6" t="s">
        <v>49</v>
      </c>
      <c r="V1009" s="8">
        <v>44341</v>
      </c>
      <c r="W1009" s="8">
        <v>44347</v>
      </c>
      <c r="X1009" s="31">
        <v>44530</v>
      </c>
      <c r="Y1009" s="6" t="str">
        <f>_xlfn.XLOOKUP(C1009,总台账!C:C,总台账!Y:Y)</f>
        <v>正常履行</v>
      </c>
      <c r="AA1009" s="6" t="str">
        <f>_xlfn.XLOOKUP(C1009,总台账!C:C,总台账!Y:Y)</f>
        <v>正常履行</v>
      </c>
      <c r="AB1009" s="6" t="s">
        <v>50</v>
      </c>
      <c r="AC1009" s="6" t="s">
        <v>51</v>
      </c>
      <c r="AE1009" s="6" t="s">
        <v>52</v>
      </c>
      <c r="AF1009" s="6" t="s">
        <v>15594</v>
      </c>
      <c r="AG1009" s="6" t="s">
        <v>54</v>
      </c>
      <c r="AJ1009" s="6" t="s">
        <v>55</v>
      </c>
      <c r="AK1009" s="6" t="s">
        <v>55</v>
      </c>
    </row>
    <row r="1010" spans="1:37" x14ac:dyDescent="0.45">
      <c r="A1010" s="5" t="s">
        <v>15595</v>
      </c>
      <c r="B1010" s="6" t="s">
        <v>15596</v>
      </c>
      <c r="C1010" s="6" t="s">
        <v>15597</v>
      </c>
      <c r="D1010" s="9">
        <f>_xlfn.XLOOKUP(C1010,总台账!C:C,总台账!D:D)</f>
        <v>10654629</v>
      </c>
      <c r="E1010" s="9">
        <f>_xlfn.XLOOKUP(C1010,总台账!C:C,总台账!E:E)</f>
        <v>0</v>
      </c>
      <c r="F1010" s="6" t="s">
        <v>37</v>
      </c>
      <c r="G1010" s="6" t="s">
        <v>38</v>
      </c>
      <c r="H1010" s="6" t="s">
        <v>39</v>
      </c>
      <c r="I1010" s="6" t="s">
        <v>40</v>
      </c>
      <c r="J1010" s="11">
        <v>44343</v>
      </c>
      <c r="K1010" s="6" t="s">
        <v>13379</v>
      </c>
      <c r="L1010" s="6" t="s">
        <v>13380</v>
      </c>
      <c r="M1010" s="6" t="s">
        <v>16285</v>
      </c>
      <c r="N1010" s="6" t="s">
        <v>18463</v>
      </c>
      <c r="O1010" s="6" t="s">
        <v>13707</v>
      </c>
      <c r="P1010" s="6" t="s">
        <v>50</v>
      </c>
      <c r="Q1010" s="6" t="s">
        <v>46</v>
      </c>
      <c r="R1010" s="6" t="s">
        <v>13382</v>
      </c>
      <c r="U1010" s="6" t="s">
        <v>49</v>
      </c>
      <c r="V1010" s="8">
        <v>44341</v>
      </c>
      <c r="W1010" s="8">
        <v>44347</v>
      </c>
      <c r="X1010" s="31">
        <v>44530</v>
      </c>
      <c r="Y1010" s="6" t="str">
        <f>_xlfn.XLOOKUP(C1010,总台账!C:C,总台账!Y:Y)</f>
        <v>正常履行</v>
      </c>
      <c r="AA1010" s="6" t="str">
        <f>_xlfn.XLOOKUP(C1010,总台账!C:C,总台账!Y:Y)</f>
        <v>正常履行</v>
      </c>
      <c r="AB1010" s="6" t="s">
        <v>50</v>
      </c>
      <c r="AC1010" s="6" t="s">
        <v>51</v>
      </c>
      <c r="AE1010" s="6" t="s">
        <v>52</v>
      </c>
      <c r="AF1010" s="6" t="s">
        <v>15598</v>
      </c>
      <c r="AG1010" s="6" t="s">
        <v>54</v>
      </c>
      <c r="AJ1010" s="6" t="s">
        <v>55</v>
      </c>
      <c r="AK1010" s="6" t="s">
        <v>55</v>
      </c>
    </row>
    <row r="1011" spans="1:37" x14ac:dyDescent="0.45">
      <c r="A1011" s="5" t="s">
        <v>15604</v>
      </c>
      <c r="B1011" s="6" t="s">
        <v>15605</v>
      </c>
      <c r="C1011" s="6" t="s">
        <v>15606</v>
      </c>
      <c r="D1011" s="9">
        <f>_xlfn.XLOOKUP(C1011,总台账!C:C,总台账!D:D)</f>
        <v>645000</v>
      </c>
      <c r="E1011" s="9">
        <f>_xlfn.XLOOKUP(C1011,总台账!C:C,总台账!E:E)</f>
        <v>0</v>
      </c>
      <c r="F1011" s="6" t="s">
        <v>37</v>
      </c>
      <c r="G1011" s="6" t="s">
        <v>951</v>
      </c>
      <c r="H1011" s="6" t="s">
        <v>965</v>
      </c>
      <c r="J1011" s="11">
        <v>44343</v>
      </c>
      <c r="K1011" s="6" t="s">
        <v>13379</v>
      </c>
      <c r="L1011" s="6" t="s">
        <v>13380</v>
      </c>
      <c r="M1011" s="6" t="s">
        <v>16270</v>
      </c>
      <c r="N1011" s="6" t="s">
        <v>18427</v>
      </c>
      <c r="O1011" s="6" t="s">
        <v>19910</v>
      </c>
      <c r="P1011" s="6" t="s">
        <v>50</v>
      </c>
      <c r="Q1011" s="6" t="s">
        <v>975</v>
      </c>
      <c r="R1011" s="6" t="s">
        <v>13382</v>
      </c>
      <c r="S1011" s="6" t="s">
        <v>1071</v>
      </c>
      <c r="U1011" s="6" t="s">
        <v>49</v>
      </c>
      <c r="V1011" s="8">
        <v>44340</v>
      </c>
      <c r="W1011" s="8">
        <v>44344</v>
      </c>
      <c r="X1011" s="31">
        <v>44463</v>
      </c>
      <c r="Y1011" s="6" t="str">
        <f>_xlfn.XLOOKUP(C1011,总台账!C:C,总台账!Y:Y)</f>
        <v>正常履行</v>
      </c>
      <c r="AA1011" s="6" t="str">
        <f>_xlfn.XLOOKUP(C1011,总台账!C:C,总台账!Y:Y)</f>
        <v>正常履行</v>
      </c>
      <c r="AB1011" s="6" t="s">
        <v>50</v>
      </c>
      <c r="AC1011" s="6" t="s">
        <v>905</v>
      </c>
      <c r="AE1011" s="6" t="s">
        <v>52</v>
      </c>
      <c r="AF1011" s="6" t="s">
        <v>15607</v>
      </c>
      <c r="AG1011" s="6" t="s">
        <v>54</v>
      </c>
      <c r="AJ1011" s="6" t="s">
        <v>55</v>
      </c>
      <c r="AK1011" s="6" t="s">
        <v>55</v>
      </c>
    </row>
    <row r="1012" spans="1:37" x14ac:dyDescent="0.45">
      <c r="A1012" s="5" t="s">
        <v>4594</v>
      </c>
      <c r="B1012" s="6" t="s">
        <v>4595</v>
      </c>
      <c r="C1012" s="6" t="s">
        <v>4596</v>
      </c>
      <c r="D1012" s="9">
        <f>_xlfn.XLOOKUP(C1012,总台账!C:C,总台账!D:D)</f>
        <v>9770000</v>
      </c>
      <c r="E1012" s="9">
        <f>_xlfn.XLOOKUP(C1012,总台账!C:C,总台账!E:E)</f>
        <v>0</v>
      </c>
      <c r="F1012" s="6" t="s">
        <v>37</v>
      </c>
      <c r="G1012" s="6" t="s">
        <v>38</v>
      </c>
      <c r="H1012" s="6" t="s">
        <v>39</v>
      </c>
      <c r="I1012" s="6" t="s">
        <v>40</v>
      </c>
      <c r="J1012" s="8">
        <v>44343</v>
      </c>
      <c r="K1012" s="6" t="s">
        <v>7955</v>
      </c>
      <c r="L1012" s="6" t="s">
        <v>59</v>
      </c>
      <c r="M1012" s="6" t="s">
        <v>10783</v>
      </c>
      <c r="N1012" s="6" t="s">
        <v>18449</v>
      </c>
      <c r="O1012" s="6" t="s">
        <v>93</v>
      </c>
      <c r="P1012" s="6" t="s">
        <v>4597</v>
      </c>
      <c r="Q1012" s="6" t="s">
        <v>46</v>
      </c>
      <c r="R1012" s="6" t="s">
        <v>47</v>
      </c>
      <c r="S1012" s="6" t="s">
        <v>48</v>
      </c>
      <c r="U1012" s="6" t="s">
        <v>49</v>
      </c>
      <c r="V1012" s="8">
        <v>44341</v>
      </c>
      <c r="W1012" s="8">
        <v>44344</v>
      </c>
      <c r="X1012" s="31">
        <v>44711</v>
      </c>
      <c r="Y1012" s="6" t="str">
        <f>_xlfn.XLOOKUP(C1012,总台账!C:C,总台账!Y:Y)</f>
        <v>正常履行</v>
      </c>
      <c r="AA1012" s="6" t="str">
        <f>_xlfn.XLOOKUP(C1012,总台账!C:C,总台账!Y:Y)</f>
        <v>正常履行</v>
      </c>
      <c r="AB1012" s="6" t="s">
        <v>50</v>
      </c>
      <c r="AC1012" s="6" t="s">
        <v>51</v>
      </c>
      <c r="AE1012" s="6" t="s">
        <v>52</v>
      </c>
      <c r="AF1012" s="6" t="s">
        <v>4598</v>
      </c>
      <c r="AG1012" s="6" t="s">
        <v>54</v>
      </c>
      <c r="AJ1012" s="6" t="s">
        <v>55</v>
      </c>
      <c r="AK1012" s="6" t="s">
        <v>55</v>
      </c>
    </row>
    <row r="1013" spans="1:37" x14ac:dyDescent="0.45">
      <c r="A1013" s="5" t="s">
        <v>4599</v>
      </c>
      <c r="B1013" s="6" t="s">
        <v>4600</v>
      </c>
      <c r="C1013" s="6" t="s">
        <v>4601</v>
      </c>
      <c r="D1013" s="9">
        <f>_xlfn.XLOOKUP(C1013,总台账!C:C,总台账!D:D)</f>
        <v>17536152</v>
      </c>
      <c r="E1013" s="9">
        <f>_xlfn.XLOOKUP(C1013,总台账!C:C,总台账!E:E)</f>
        <v>0</v>
      </c>
      <c r="F1013" s="6" t="s">
        <v>37</v>
      </c>
      <c r="G1013" s="6" t="s">
        <v>38</v>
      </c>
      <c r="H1013" s="6" t="s">
        <v>39</v>
      </c>
      <c r="I1013" s="6" t="s">
        <v>40</v>
      </c>
      <c r="J1013" s="8">
        <v>44343</v>
      </c>
      <c r="K1013" s="6" t="s">
        <v>7955</v>
      </c>
      <c r="L1013" s="6" t="s">
        <v>59</v>
      </c>
      <c r="M1013" s="6" t="s">
        <v>10783</v>
      </c>
      <c r="N1013" s="6" t="s">
        <v>18449</v>
      </c>
      <c r="O1013" s="6" t="s">
        <v>93</v>
      </c>
      <c r="P1013" s="6" t="s">
        <v>4602</v>
      </c>
      <c r="Q1013" s="6" t="s">
        <v>46</v>
      </c>
      <c r="R1013" s="6" t="s">
        <v>47</v>
      </c>
      <c r="S1013" s="6" t="s">
        <v>48</v>
      </c>
      <c r="U1013" s="6" t="s">
        <v>49</v>
      </c>
      <c r="V1013" s="8">
        <v>44341</v>
      </c>
      <c r="W1013" s="8">
        <v>44344</v>
      </c>
      <c r="X1013" s="31">
        <v>44834</v>
      </c>
      <c r="Y1013" s="6" t="str">
        <f>_xlfn.XLOOKUP(C1013,总台账!C:C,总台账!Y:Y)</f>
        <v>正常履行</v>
      </c>
      <c r="AA1013" s="6" t="str">
        <f>_xlfn.XLOOKUP(C1013,总台账!C:C,总台账!Y:Y)</f>
        <v>正常履行</v>
      </c>
      <c r="AB1013" s="6" t="s">
        <v>50</v>
      </c>
      <c r="AC1013" s="6" t="s">
        <v>51</v>
      </c>
      <c r="AE1013" s="6" t="s">
        <v>52</v>
      </c>
      <c r="AF1013" s="6" t="s">
        <v>4598</v>
      </c>
      <c r="AG1013" s="6" t="s">
        <v>54</v>
      </c>
      <c r="AJ1013" s="6" t="s">
        <v>55</v>
      </c>
      <c r="AK1013" s="6" t="s">
        <v>55</v>
      </c>
    </row>
    <row r="1014" spans="1:37" x14ac:dyDescent="0.45">
      <c r="A1014" s="5" t="s">
        <v>4603</v>
      </c>
      <c r="B1014" s="6" t="s">
        <v>4604</v>
      </c>
      <c r="C1014" s="6" t="s">
        <v>4605</v>
      </c>
      <c r="D1014" s="9">
        <f>_xlfn.XLOOKUP(C1014,总台账!C:C,总台账!D:D)</f>
        <v>700000</v>
      </c>
      <c r="E1014" s="9">
        <f>_xlfn.XLOOKUP(C1014,总台账!C:C,总台账!E:E)</f>
        <v>0</v>
      </c>
      <c r="F1014" s="6" t="s">
        <v>37</v>
      </c>
      <c r="G1014" s="6" t="s">
        <v>38</v>
      </c>
      <c r="H1014" s="6" t="s">
        <v>39</v>
      </c>
      <c r="I1014" s="6" t="s">
        <v>40</v>
      </c>
      <c r="J1014" s="8">
        <v>44344</v>
      </c>
      <c r="K1014" s="6" t="s">
        <v>7955</v>
      </c>
      <c r="L1014" s="6" t="s">
        <v>42</v>
      </c>
      <c r="M1014" s="6" t="s">
        <v>6680</v>
      </c>
      <c r="N1014" s="6" t="s">
        <v>18269</v>
      </c>
      <c r="O1014" s="6" t="s">
        <v>11204</v>
      </c>
      <c r="P1014" s="6" t="s">
        <v>4606</v>
      </c>
      <c r="Q1014" s="6" t="s">
        <v>46</v>
      </c>
      <c r="R1014" s="6" t="s">
        <v>47</v>
      </c>
      <c r="S1014" s="6" t="s">
        <v>48</v>
      </c>
      <c r="U1014" s="6" t="s">
        <v>49</v>
      </c>
      <c r="V1014" s="8">
        <v>44341</v>
      </c>
      <c r="W1014" s="8">
        <v>44344</v>
      </c>
      <c r="X1014" s="31">
        <v>44561</v>
      </c>
      <c r="Y1014" s="6" t="str">
        <f>_xlfn.XLOOKUP(C1014,总台账!C:C,总台账!Y:Y)</f>
        <v>正常履行</v>
      </c>
      <c r="AA1014" s="6" t="str">
        <f>_xlfn.XLOOKUP(C1014,总台账!C:C,总台账!Y:Y)</f>
        <v>正常履行</v>
      </c>
      <c r="AB1014" s="6" t="s">
        <v>50</v>
      </c>
      <c r="AC1014" s="6" t="s">
        <v>51</v>
      </c>
      <c r="AE1014" s="6" t="s">
        <v>52</v>
      </c>
      <c r="AF1014" s="6" t="s">
        <v>4607</v>
      </c>
      <c r="AG1014" s="6" t="s">
        <v>54</v>
      </c>
      <c r="AJ1014" s="6" t="s">
        <v>55</v>
      </c>
      <c r="AK1014" s="6" t="s">
        <v>55</v>
      </c>
    </row>
    <row r="1015" spans="1:37" x14ac:dyDescent="0.45">
      <c r="A1015" s="5" t="s">
        <v>4608</v>
      </c>
      <c r="B1015" s="6" t="s">
        <v>4609</v>
      </c>
      <c r="C1015" s="6" t="s">
        <v>4610</v>
      </c>
      <c r="D1015" s="9">
        <f>_xlfn.XLOOKUP(C1015,总台账!C:C,总台账!D:D)</f>
        <v>11630000</v>
      </c>
      <c r="E1015" s="9">
        <f>_xlfn.XLOOKUP(C1015,总台账!C:C,总台账!E:E)</f>
        <v>0</v>
      </c>
      <c r="F1015" s="6" t="s">
        <v>37</v>
      </c>
      <c r="G1015" s="6" t="s">
        <v>38</v>
      </c>
      <c r="H1015" s="6" t="s">
        <v>39</v>
      </c>
      <c r="I1015" s="6" t="s">
        <v>40</v>
      </c>
      <c r="J1015" s="8">
        <v>44344</v>
      </c>
      <c r="K1015" s="6" t="s">
        <v>7955</v>
      </c>
      <c r="L1015" s="6" t="s">
        <v>42</v>
      </c>
      <c r="M1015" s="6" t="s">
        <v>6463</v>
      </c>
      <c r="N1015" s="6" t="s">
        <v>18442</v>
      </c>
      <c r="O1015" s="6" t="s">
        <v>11204</v>
      </c>
      <c r="P1015" s="6" t="s">
        <v>4611</v>
      </c>
      <c r="Q1015" s="6" t="s">
        <v>46</v>
      </c>
      <c r="R1015" s="6" t="s">
        <v>47</v>
      </c>
      <c r="S1015" s="6" t="s">
        <v>48</v>
      </c>
      <c r="U1015" s="6" t="s">
        <v>49</v>
      </c>
      <c r="V1015" s="8">
        <v>44341</v>
      </c>
      <c r="W1015" s="8">
        <v>44344</v>
      </c>
      <c r="X1015" s="31">
        <v>44651</v>
      </c>
      <c r="Y1015" s="6" t="str">
        <f>_xlfn.XLOOKUP(C1015,总台账!C:C,总台账!Y:Y)</f>
        <v>正常履行</v>
      </c>
      <c r="AA1015" s="6" t="str">
        <f>_xlfn.XLOOKUP(C1015,总台账!C:C,总台账!Y:Y)</f>
        <v>正常履行</v>
      </c>
      <c r="AB1015" s="6" t="s">
        <v>50</v>
      </c>
      <c r="AC1015" s="6" t="s">
        <v>51</v>
      </c>
      <c r="AE1015" s="6" t="s">
        <v>52</v>
      </c>
      <c r="AF1015" s="6" t="s">
        <v>4612</v>
      </c>
      <c r="AG1015" s="6" t="s">
        <v>54</v>
      </c>
      <c r="AJ1015" s="6" t="s">
        <v>55</v>
      </c>
      <c r="AK1015" s="6" t="s">
        <v>55</v>
      </c>
    </row>
    <row r="1016" spans="1:37" x14ac:dyDescent="0.45">
      <c r="A1016" s="5" t="s">
        <v>4613</v>
      </c>
      <c r="B1016" s="6" t="s">
        <v>4614</v>
      </c>
      <c r="C1016" s="6" t="s">
        <v>4615</v>
      </c>
      <c r="D1016" s="9">
        <f>_xlfn.XLOOKUP(C1016,总台账!C:C,总台账!D:D)</f>
        <v>7496506</v>
      </c>
      <c r="E1016" s="9">
        <f>_xlfn.XLOOKUP(C1016,总台账!C:C,总台账!E:E)</f>
        <v>0</v>
      </c>
      <c r="F1016" s="6" t="s">
        <v>37</v>
      </c>
      <c r="G1016" s="6" t="s">
        <v>38</v>
      </c>
      <c r="H1016" s="6" t="s">
        <v>39</v>
      </c>
      <c r="I1016" s="6" t="s">
        <v>40</v>
      </c>
      <c r="J1016" s="8">
        <v>44344</v>
      </c>
      <c r="K1016" s="6" t="s">
        <v>7955</v>
      </c>
      <c r="L1016" s="6" t="s">
        <v>42</v>
      </c>
      <c r="M1016" s="6" t="s">
        <v>6680</v>
      </c>
      <c r="N1016" s="6" t="s">
        <v>18269</v>
      </c>
      <c r="O1016" s="6" t="s">
        <v>93</v>
      </c>
      <c r="P1016" s="6" t="s">
        <v>4616</v>
      </c>
      <c r="Q1016" s="6" t="s">
        <v>46</v>
      </c>
      <c r="R1016" s="6" t="s">
        <v>47</v>
      </c>
      <c r="S1016" s="6" t="s">
        <v>48</v>
      </c>
      <c r="U1016" s="6" t="s">
        <v>49</v>
      </c>
      <c r="V1016" s="8">
        <v>44341</v>
      </c>
      <c r="W1016" s="8">
        <v>44344</v>
      </c>
      <c r="X1016" s="31">
        <v>44834</v>
      </c>
      <c r="Y1016" s="6" t="str">
        <f>_xlfn.XLOOKUP(C1016,总台账!C:C,总台账!Y:Y)</f>
        <v>正常履行</v>
      </c>
      <c r="AA1016" s="6" t="str">
        <f>_xlfn.XLOOKUP(C1016,总台账!C:C,总台账!Y:Y)</f>
        <v>正常履行</v>
      </c>
      <c r="AB1016" s="6" t="s">
        <v>50</v>
      </c>
      <c r="AC1016" s="6" t="s">
        <v>51</v>
      </c>
      <c r="AE1016" s="6" t="s">
        <v>52</v>
      </c>
      <c r="AF1016" s="6" t="s">
        <v>4617</v>
      </c>
      <c r="AG1016" s="6" t="s">
        <v>54</v>
      </c>
      <c r="AJ1016" s="6" t="s">
        <v>55</v>
      </c>
      <c r="AK1016" s="6" t="s">
        <v>55</v>
      </c>
    </row>
    <row r="1017" spans="1:37" x14ac:dyDescent="0.45">
      <c r="A1017" s="5" t="s">
        <v>4618</v>
      </c>
      <c r="B1017" s="6" t="s">
        <v>4619</v>
      </c>
      <c r="C1017" s="6" t="s">
        <v>4620</v>
      </c>
      <c r="D1017" s="9">
        <f>_xlfn.XLOOKUP(C1017,总台账!C:C,总台账!D:D)</f>
        <v>10740000</v>
      </c>
      <c r="E1017" s="9">
        <f>_xlfn.XLOOKUP(C1017,总台账!C:C,总台账!E:E)</f>
        <v>0</v>
      </c>
      <c r="F1017" s="6" t="s">
        <v>37</v>
      </c>
      <c r="G1017" s="6" t="s">
        <v>38</v>
      </c>
      <c r="H1017" s="6" t="s">
        <v>39</v>
      </c>
      <c r="I1017" s="6" t="s">
        <v>40</v>
      </c>
      <c r="J1017" s="8">
        <v>44344</v>
      </c>
      <c r="K1017" s="6" t="s">
        <v>7955</v>
      </c>
      <c r="L1017" s="6" t="s">
        <v>42</v>
      </c>
      <c r="M1017" s="6" t="s">
        <v>10788</v>
      </c>
      <c r="N1017" s="6" t="s">
        <v>18464</v>
      </c>
      <c r="O1017" s="6" t="s">
        <v>11204</v>
      </c>
      <c r="P1017" s="6" t="s">
        <v>4621</v>
      </c>
      <c r="Q1017" s="6" t="s">
        <v>46</v>
      </c>
      <c r="R1017" s="6" t="s">
        <v>47</v>
      </c>
      <c r="S1017" s="6" t="s">
        <v>48</v>
      </c>
      <c r="U1017" s="6" t="s">
        <v>49</v>
      </c>
      <c r="V1017" s="8">
        <v>44341</v>
      </c>
      <c r="W1017" s="8">
        <v>44344</v>
      </c>
      <c r="X1017" s="31">
        <v>44651</v>
      </c>
      <c r="Y1017" s="6" t="str">
        <f>_xlfn.XLOOKUP(C1017,总台账!C:C,总台账!Y:Y)</f>
        <v>正常履行</v>
      </c>
      <c r="AA1017" s="6" t="str">
        <f>_xlfn.XLOOKUP(C1017,总台账!C:C,总台账!Y:Y)</f>
        <v>正常履行</v>
      </c>
      <c r="AB1017" s="6" t="s">
        <v>50</v>
      </c>
      <c r="AC1017" s="6" t="s">
        <v>51</v>
      </c>
      <c r="AE1017" s="6" t="s">
        <v>52</v>
      </c>
      <c r="AF1017" s="6" t="s">
        <v>4622</v>
      </c>
      <c r="AG1017" s="6" t="s">
        <v>54</v>
      </c>
      <c r="AJ1017" s="6" t="s">
        <v>55</v>
      </c>
      <c r="AK1017" s="6" t="s">
        <v>55</v>
      </c>
    </row>
    <row r="1018" spans="1:37" x14ac:dyDescent="0.45">
      <c r="A1018" s="5" t="s">
        <v>4623</v>
      </c>
      <c r="B1018" s="6" t="s">
        <v>4624</v>
      </c>
      <c r="C1018" s="6" t="s">
        <v>4625</v>
      </c>
      <c r="D1018" s="9">
        <f>_xlfn.XLOOKUP(C1018,总台账!C:C,总台账!D:D)</f>
        <v>752000</v>
      </c>
      <c r="E1018" s="9">
        <f>_xlfn.XLOOKUP(C1018,总台账!C:C,总台账!E:E)</f>
        <v>0</v>
      </c>
      <c r="F1018" s="6" t="s">
        <v>37</v>
      </c>
      <c r="G1018" s="6" t="s">
        <v>38</v>
      </c>
      <c r="H1018" s="6" t="s">
        <v>39</v>
      </c>
      <c r="I1018" s="6" t="s">
        <v>40</v>
      </c>
      <c r="J1018" s="8">
        <v>44344</v>
      </c>
      <c r="K1018" s="6" t="s">
        <v>7955</v>
      </c>
      <c r="L1018" s="6" t="s">
        <v>42</v>
      </c>
      <c r="M1018" s="6" t="s">
        <v>10739</v>
      </c>
      <c r="N1018" s="6" t="s">
        <v>18365</v>
      </c>
      <c r="O1018" s="6" t="s">
        <v>11204</v>
      </c>
      <c r="P1018" s="6" t="s">
        <v>6159</v>
      </c>
      <c r="Q1018" s="6" t="s">
        <v>46</v>
      </c>
      <c r="R1018" s="6" t="s">
        <v>47</v>
      </c>
      <c r="S1018" s="6" t="s">
        <v>48</v>
      </c>
      <c r="U1018" s="6" t="s">
        <v>49</v>
      </c>
      <c r="V1018" s="8">
        <v>44341</v>
      </c>
      <c r="W1018" s="8">
        <v>44344</v>
      </c>
      <c r="X1018" s="31">
        <v>44377</v>
      </c>
      <c r="Y1018" s="6" t="str">
        <f>_xlfn.XLOOKUP(C1018,总台账!C:C,总台账!Y:Y)</f>
        <v>履约终止</v>
      </c>
      <c r="AA1018" s="6" t="str">
        <f>_xlfn.XLOOKUP(C1018,总台账!C:C,总台账!Y:Y)</f>
        <v>履约终止</v>
      </c>
      <c r="AB1018" s="6" t="s">
        <v>50</v>
      </c>
      <c r="AC1018" s="6" t="s">
        <v>51</v>
      </c>
      <c r="AE1018" s="6" t="s">
        <v>52</v>
      </c>
      <c r="AF1018" s="6" t="s">
        <v>4626</v>
      </c>
      <c r="AG1018" s="6" t="s">
        <v>54</v>
      </c>
      <c r="AJ1018" s="6" t="s">
        <v>55</v>
      </c>
      <c r="AK1018" s="6" t="s">
        <v>55</v>
      </c>
    </row>
    <row r="1019" spans="1:37" x14ac:dyDescent="0.45">
      <c r="A1019" s="5" t="s">
        <v>4627</v>
      </c>
      <c r="B1019" s="6" t="s">
        <v>4628</v>
      </c>
      <c r="C1019" s="6" t="s">
        <v>4629</v>
      </c>
      <c r="D1019" s="9">
        <f>_xlfn.XLOOKUP(C1019,总台账!C:C,总台账!D:D)</f>
        <v>450000</v>
      </c>
      <c r="E1019" s="9">
        <f>_xlfn.XLOOKUP(C1019,总台账!C:C,总台账!E:E)</f>
        <v>0</v>
      </c>
      <c r="F1019" s="6" t="s">
        <v>37</v>
      </c>
      <c r="G1019" s="6" t="s">
        <v>951</v>
      </c>
      <c r="H1019" s="6" t="s">
        <v>48</v>
      </c>
      <c r="I1019" s="6">
        <v>0</v>
      </c>
      <c r="J1019" s="8">
        <v>44347</v>
      </c>
      <c r="K1019" s="6" t="s">
        <v>7955</v>
      </c>
      <c r="L1019" s="6" t="s">
        <v>42</v>
      </c>
      <c r="M1019" s="6" t="s">
        <v>10789</v>
      </c>
      <c r="N1019" s="6" t="s">
        <v>18465</v>
      </c>
      <c r="O1019" s="6" t="s">
        <v>19910</v>
      </c>
      <c r="P1019" s="6" t="s">
        <v>8925</v>
      </c>
      <c r="Q1019" s="6" t="s">
        <v>975</v>
      </c>
      <c r="R1019" s="6" t="s">
        <v>47</v>
      </c>
      <c r="S1019" s="6" t="s">
        <v>48</v>
      </c>
      <c r="U1019" s="6" t="s">
        <v>49</v>
      </c>
      <c r="V1019" s="8">
        <v>44340</v>
      </c>
      <c r="W1019" s="8">
        <v>44348</v>
      </c>
      <c r="X1019" s="31">
        <v>45443</v>
      </c>
      <c r="Y1019" s="6" t="str">
        <f>_xlfn.XLOOKUP(C1019,总台账!C:C,总台账!Y:Y)</f>
        <v>履约终止</v>
      </c>
      <c r="AA1019" s="6" t="str">
        <f>_xlfn.XLOOKUP(C1019,总台账!C:C,总台账!Y:Y)</f>
        <v>履约终止</v>
      </c>
      <c r="AB1019" s="6" t="s">
        <v>50</v>
      </c>
      <c r="AC1019" s="6" t="s">
        <v>905</v>
      </c>
      <c r="AE1019" s="6" t="s">
        <v>52</v>
      </c>
      <c r="AF1019" s="6" t="s">
        <v>4631</v>
      </c>
      <c r="AG1019" s="6" t="s">
        <v>54</v>
      </c>
      <c r="AJ1019" s="6" t="s">
        <v>55</v>
      </c>
      <c r="AK1019" s="6" t="s">
        <v>55</v>
      </c>
    </row>
    <row r="1020" spans="1:37" x14ac:dyDescent="0.45">
      <c r="A1020" s="5" t="s">
        <v>15558</v>
      </c>
      <c r="B1020" s="6" t="s">
        <v>15559</v>
      </c>
      <c r="C1020" s="6" t="s">
        <v>15560</v>
      </c>
      <c r="D1020" s="9">
        <f>_xlfn.XLOOKUP(C1020,总台账!C:C,总台账!D:D)</f>
        <v>132983895.75</v>
      </c>
      <c r="E1020" s="9">
        <f>_xlfn.XLOOKUP(C1020,总台账!C:C,总台账!E:E)</f>
        <v>0</v>
      </c>
      <c r="F1020" s="6" t="s">
        <v>37</v>
      </c>
      <c r="G1020" s="6" t="s">
        <v>38</v>
      </c>
      <c r="H1020" s="6" t="s">
        <v>39</v>
      </c>
      <c r="I1020" s="6" t="s">
        <v>40</v>
      </c>
      <c r="J1020" s="11">
        <v>44348</v>
      </c>
      <c r="K1020" s="6" t="s">
        <v>13379</v>
      </c>
      <c r="L1020" s="6" t="s">
        <v>13380</v>
      </c>
      <c r="M1020" s="6" t="s">
        <v>16286</v>
      </c>
      <c r="N1020" s="6" t="s">
        <v>18466</v>
      </c>
      <c r="O1020" s="6" t="s">
        <v>13707</v>
      </c>
      <c r="P1020" s="6" t="s">
        <v>17684</v>
      </c>
      <c r="Q1020" s="6" t="s">
        <v>46</v>
      </c>
      <c r="R1020" s="6" t="s">
        <v>13382</v>
      </c>
      <c r="U1020" s="6" t="s">
        <v>49</v>
      </c>
      <c r="V1020" s="8">
        <v>44344</v>
      </c>
      <c r="W1020" s="8">
        <v>44351</v>
      </c>
      <c r="X1020" s="31">
        <v>44469</v>
      </c>
      <c r="Y1020" s="6" t="str">
        <f>_xlfn.XLOOKUP(C1020,总台账!C:C,总台账!Y:Y)</f>
        <v>正常履行</v>
      </c>
      <c r="AA1020" s="6" t="str">
        <f>_xlfn.XLOOKUP(C1020,总台账!C:C,总台账!Y:Y)</f>
        <v>正常履行</v>
      </c>
      <c r="AB1020" s="6" t="s">
        <v>50</v>
      </c>
      <c r="AC1020" s="6" t="s">
        <v>51</v>
      </c>
      <c r="AE1020" s="6" t="s">
        <v>52</v>
      </c>
      <c r="AF1020" s="6" t="s">
        <v>15562</v>
      </c>
      <c r="AG1020" s="6" t="s">
        <v>54</v>
      </c>
      <c r="AJ1020" s="6" t="s">
        <v>55</v>
      </c>
      <c r="AK1020" s="6" t="s">
        <v>55</v>
      </c>
    </row>
    <row r="1021" spans="1:37" x14ac:dyDescent="0.45">
      <c r="A1021" s="5" t="s">
        <v>15568</v>
      </c>
      <c r="B1021" s="6" t="s">
        <v>15569</v>
      </c>
      <c r="C1021" s="6" t="s">
        <v>15570</v>
      </c>
      <c r="D1021" s="9">
        <f>_xlfn.XLOOKUP(C1021,总台账!C:C,总台账!D:D)</f>
        <v>30732718.82</v>
      </c>
      <c r="E1021" s="9">
        <f>_xlfn.XLOOKUP(C1021,总台账!C:C,总台账!E:E)</f>
        <v>0</v>
      </c>
      <c r="F1021" s="6" t="s">
        <v>37</v>
      </c>
      <c r="G1021" s="6" t="s">
        <v>38</v>
      </c>
      <c r="H1021" s="6" t="s">
        <v>39</v>
      </c>
      <c r="I1021" s="6" t="s">
        <v>40</v>
      </c>
      <c r="J1021" s="11">
        <v>44348</v>
      </c>
      <c r="K1021" s="6" t="s">
        <v>13379</v>
      </c>
      <c r="L1021" s="6" t="s">
        <v>13380</v>
      </c>
      <c r="M1021" s="6" t="s">
        <v>16286</v>
      </c>
      <c r="N1021" s="6" t="s">
        <v>18466</v>
      </c>
      <c r="O1021" s="6" t="s">
        <v>13707</v>
      </c>
      <c r="P1021" s="6" t="s">
        <v>17685</v>
      </c>
      <c r="Q1021" s="6" t="s">
        <v>46</v>
      </c>
      <c r="R1021" s="6" t="s">
        <v>13382</v>
      </c>
      <c r="U1021" s="6" t="s">
        <v>49</v>
      </c>
      <c r="V1021" s="8">
        <v>44344</v>
      </c>
      <c r="W1021" s="8">
        <v>44351</v>
      </c>
      <c r="X1021" s="31">
        <v>44469</v>
      </c>
      <c r="Y1021" s="6" t="str">
        <f>_xlfn.XLOOKUP(C1021,总台账!C:C,总台账!Y:Y)</f>
        <v>正常履行</v>
      </c>
      <c r="AA1021" s="6" t="str">
        <f>_xlfn.XLOOKUP(C1021,总台账!C:C,总台账!Y:Y)</f>
        <v>正常履行</v>
      </c>
      <c r="AB1021" s="6" t="s">
        <v>50</v>
      </c>
      <c r="AC1021" s="6" t="s">
        <v>51</v>
      </c>
      <c r="AE1021" s="6" t="s">
        <v>52</v>
      </c>
      <c r="AF1021" s="6" t="s">
        <v>15572</v>
      </c>
      <c r="AG1021" s="6" t="s">
        <v>54</v>
      </c>
      <c r="AJ1021" s="6" t="s">
        <v>55</v>
      </c>
      <c r="AK1021" s="6" t="s">
        <v>55</v>
      </c>
    </row>
    <row r="1022" spans="1:37" x14ac:dyDescent="0.45">
      <c r="A1022" s="5" t="s">
        <v>15608</v>
      </c>
      <c r="B1022" s="6" t="s">
        <v>15609</v>
      </c>
      <c r="C1022" s="6" t="s">
        <v>15610</v>
      </c>
      <c r="D1022" s="9">
        <f>_xlfn.XLOOKUP(C1022,总台账!C:C,总台账!D:D)</f>
        <v>1430000</v>
      </c>
      <c r="E1022" s="9">
        <f>_xlfn.XLOOKUP(C1022,总台账!C:C,总台账!E:E)</f>
        <v>0</v>
      </c>
      <c r="F1022" s="6" t="s">
        <v>37</v>
      </c>
      <c r="G1022" s="6" t="s">
        <v>38</v>
      </c>
      <c r="H1022" s="6" t="s">
        <v>39</v>
      </c>
      <c r="I1022" s="6" t="s">
        <v>40</v>
      </c>
      <c r="J1022" s="11">
        <v>44348</v>
      </c>
      <c r="K1022" s="6" t="s">
        <v>13379</v>
      </c>
      <c r="L1022" s="6" t="s">
        <v>13380</v>
      </c>
      <c r="M1022" s="6" t="s">
        <v>16254</v>
      </c>
      <c r="N1022" s="6" t="s">
        <v>18372</v>
      </c>
      <c r="O1022" s="6" t="s">
        <v>19910</v>
      </c>
      <c r="P1022" s="6" t="s">
        <v>17686</v>
      </c>
      <c r="Q1022" s="6" t="s">
        <v>975</v>
      </c>
      <c r="R1022" s="6" t="s">
        <v>13382</v>
      </c>
      <c r="S1022" s="6" t="s">
        <v>6419</v>
      </c>
      <c r="U1022" s="6" t="s">
        <v>49</v>
      </c>
      <c r="V1022" s="8">
        <v>44336</v>
      </c>
      <c r="W1022" s="8">
        <v>44348</v>
      </c>
      <c r="X1022" s="31">
        <v>44377</v>
      </c>
      <c r="Y1022" s="6" t="str">
        <f>_xlfn.XLOOKUP(C1022,总台账!C:C,总台账!Y:Y)</f>
        <v>正常履行</v>
      </c>
      <c r="AA1022" s="6" t="str">
        <f>_xlfn.XLOOKUP(C1022,总台账!C:C,总台账!Y:Y)</f>
        <v>正常履行</v>
      </c>
      <c r="AB1022" s="6" t="s">
        <v>54</v>
      </c>
      <c r="AC1022" s="6" t="s">
        <v>905</v>
      </c>
      <c r="AE1022" s="6" t="s">
        <v>52</v>
      </c>
      <c r="AF1022" s="6" t="s">
        <v>15611</v>
      </c>
      <c r="AG1022" s="6" t="s">
        <v>54</v>
      </c>
      <c r="AJ1022" s="6" t="s">
        <v>55</v>
      </c>
      <c r="AK1022" s="6" t="s">
        <v>55</v>
      </c>
    </row>
    <row r="1023" spans="1:37" x14ac:dyDescent="0.45">
      <c r="A1023" s="5" t="s">
        <v>4632</v>
      </c>
      <c r="B1023" s="6" t="s">
        <v>4633</v>
      </c>
      <c r="C1023" s="6" t="s">
        <v>4634</v>
      </c>
      <c r="D1023" s="9">
        <f>_xlfn.XLOOKUP(C1023,总台账!C:C,总台账!D:D)</f>
        <v>5020000</v>
      </c>
      <c r="E1023" s="9">
        <f>_xlfn.XLOOKUP(C1023,总台账!C:C,总台账!E:E)</f>
        <v>0</v>
      </c>
      <c r="F1023" s="6" t="s">
        <v>37</v>
      </c>
      <c r="G1023" s="6" t="s">
        <v>38</v>
      </c>
      <c r="H1023" s="6" t="s">
        <v>39</v>
      </c>
      <c r="I1023" s="6" t="s">
        <v>40</v>
      </c>
      <c r="J1023" s="8">
        <v>44348</v>
      </c>
      <c r="K1023" s="6" t="s">
        <v>7955</v>
      </c>
      <c r="L1023" s="6" t="s">
        <v>59</v>
      </c>
      <c r="M1023" s="6" t="s">
        <v>6390</v>
      </c>
      <c r="N1023" s="6" t="s">
        <v>18259</v>
      </c>
      <c r="O1023" s="6" t="s">
        <v>93</v>
      </c>
      <c r="P1023" s="6" t="s">
        <v>4635</v>
      </c>
      <c r="Q1023" s="6" t="s">
        <v>46</v>
      </c>
      <c r="R1023" s="6" t="s">
        <v>47</v>
      </c>
      <c r="S1023" s="6" t="s">
        <v>48</v>
      </c>
      <c r="U1023" s="6" t="s">
        <v>49</v>
      </c>
      <c r="V1023" s="8">
        <v>44343</v>
      </c>
      <c r="W1023" s="8">
        <v>44348</v>
      </c>
      <c r="X1023" s="31">
        <v>44711</v>
      </c>
      <c r="Y1023" s="6" t="str">
        <f>_xlfn.XLOOKUP(C1023,总台账!C:C,总台账!Y:Y)</f>
        <v>正常履行</v>
      </c>
      <c r="AA1023" s="6" t="str">
        <f>_xlfn.XLOOKUP(C1023,总台账!C:C,总台账!Y:Y)</f>
        <v>正常履行</v>
      </c>
      <c r="AB1023" s="6" t="s">
        <v>50</v>
      </c>
      <c r="AC1023" s="6" t="s">
        <v>51</v>
      </c>
      <c r="AE1023" s="6" t="s">
        <v>52</v>
      </c>
      <c r="AF1023" s="6" t="s">
        <v>4636</v>
      </c>
      <c r="AG1023" s="6" t="s">
        <v>54</v>
      </c>
      <c r="AJ1023" s="6" t="s">
        <v>55</v>
      </c>
      <c r="AK1023" s="6" t="s">
        <v>55</v>
      </c>
    </row>
    <row r="1024" spans="1:37" x14ac:dyDescent="0.45">
      <c r="A1024" s="5" t="s">
        <v>4637</v>
      </c>
      <c r="B1024" s="6" t="s">
        <v>4638</v>
      </c>
      <c r="C1024" s="6" t="s">
        <v>4639</v>
      </c>
      <c r="D1024" s="9">
        <f>_xlfn.XLOOKUP(C1024,总台账!C:C,总台账!D:D)</f>
        <v>8120580</v>
      </c>
      <c r="E1024" s="9">
        <f>_xlfn.XLOOKUP(C1024,总台账!C:C,总台账!E:E)</f>
        <v>0</v>
      </c>
      <c r="F1024" s="6" t="s">
        <v>37</v>
      </c>
      <c r="G1024" s="6" t="s">
        <v>38</v>
      </c>
      <c r="H1024" s="6" t="s">
        <v>39</v>
      </c>
      <c r="I1024" s="6" t="s">
        <v>40</v>
      </c>
      <c r="J1024" s="8">
        <v>44348</v>
      </c>
      <c r="K1024" s="6" t="s">
        <v>7955</v>
      </c>
      <c r="L1024" s="6" t="s">
        <v>42</v>
      </c>
      <c r="M1024" s="6" t="s">
        <v>10756</v>
      </c>
      <c r="N1024" s="6" t="s">
        <v>18401</v>
      </c>
      <c r="O1024" s="6" t="s">
        <v>11204</v>
      </c>
      <c r="P1024" s="6" t="s">
        <v>4640</v>
      </c>
      <c r="Q1024" s="6" t="s">
        <v>46</v>
      </c>
      <c r="R1024" s="6" t="s">
        <v>47</v>
      </c>
      <c r="S1024" s="6" t="s">
        <v>48</v>
      </c>
      <c r="U1024" s="6" t="s">
        <v>49</v>
      </c>
      <c r="V1024" s="8">
        <v>44343</v>
      </c>
      <c r="W1024" s="8">
        <v>44348</v>
      </c>
      <c r="X1024" s="31">
        <v>44530</v>
      </c>
      <c r="Y1024" s="6" t="str">
        <f>_xlfn.XLOOKUP(C1024,总台账!C:C,总台账!Y:Y)</f>
        <v>正常履行</v>
      </c>
      <c r="AA1024" s="6" t="str">
        <f>_xlfn.XLOOKUP(C1024,总台账!C:C,总台账!Y:Y)</f>
        <v>正常履行</v>
      </c>
      <c r="AB1024" s="6" t="s">
        <v>50</v>
      </c>
      <c r="AC1024" s="6" t="s">
        <v>51</v>
      </c>
      <c r="AE1024" s="6" t="s">
        <v>52</v>
      </c>
      <c r="AF1024" s="6" t="s">
        <v>4641</v>
      </c>
      <c r="AG1024" s="6" t="s">
        <v>54</v>
      </c>
      <c r="AJ1024" s="6" t="s">
        <v>55</v>
      </c>
      <c r="AK1024" s="6" t="s">
        <v>55</v>
      </c>
    </row>
    <row r="1025" spans="1:37" x14ac:dyDescent="0.45">
      <c r="A1025" s="5" t="s">
        <v>4652</v>
      </c>
      <c r="B1025" s="6" t="s">
        <v>4653</v>
      </c>
      <c r="C1025" s="6" t="s">
        <v>4654</v>
      </c>
      <c r="D1025" s="9">
        <f>_xlfn.XLOOKUP(C1025,总台账!C:C,总台账!D:D)</f>
        <v>4880000</v>
      </c>
      <c r="E1025" s="9">
        <f>_xlfn.XLOOKUP(C1025,总台账!C:C,总台账!E:E)</f>
        <v>0</v>
      </c>
      <c r="F1025" s="6" t="s">
        <v>37</v>
      </c>
      <c r="G1025" s="6" t="s">
        <v>38</v>
      </c>
      <c r="H1025" s="6" t="s">
        <v>39</v>
      </c>
      <c r="I1025" s="6" t="s">
        <v>40</v>
      </c>
      <c r="J1025" s="8">
        <v>44348</v>
      </c>
      <c r="K1025" s="6" t="s">
        <v>7955</v>
      </c>
      <c r="L1025" s="6" t="s">
        <v>59</v>
      </c>
      <c r="M1025" s="6" t="s">
        <v>6390</v>
      </c>
      <c r="N1025" s="6" t="s">
        <v>18259</v>
      </c>
      <c r="O1025" s="6" t="s">
        <v>93</v>
      </c>
      <c r="P1025" s="6" t="s">
        <v>6158</v>
      </c>
      <c r="Q1025" s="6" t="s">
        <v>46</v>
      </c>
      <c r="R1025" s="6" t="s">
        <v>47</v>
      </c>
      <c r="S1025" s="6" t="s">
        <v>48</v>
      </c>
      <c r="U1025" s="6" t="s">
        <v>49</v>
      </c>
      <c r="V1025" s="8">
        <v>44343</v>
      </c>
      <c r="W1025" s="8">
        <v>44348</v>
      </c>
      <c r="X1025" s="31">
        <v>44711</v>
      </c>
      <c r="Y1025" s="6" t="str">
        <f>_xlfn.XLOOKUP(C1025,总台账!C:C,总台账!Y:Y)</f>
        <v>正常履行</v>
      </c>
      <c r="AA1025" s="6" t="str">
        <f>_xlfn.XLOOKUP(C1025,总台账!C:C,总台账!Y:Y)</f>
        <v>正常履行</v>
      </c>
      <c r="AB1025" s="6" t="s">
        <v>50</v>
      </c>
      <c r="AC1025" s="6" t="s">
        <v>51</v>
      </c>
      <c r="AE1025" s="6" t="s">
        <v>52</v>
      </c>
      <c r="AF1025" s="6" t="s">
        <v>4636</v>
      </c>
      <c r="AG1025" s="6" t="s">
        <v>54</v>
      </c>
      <c r="AJ1025" s="6" t="s">
        <v>55</v>
      </c>
      <c r="AK1025" s="6" t="s">
        <v>55</v>
      </c>
    </row>
    <row r="1026" spans="1:37" x14ac:dyDescent="0.45">
      <c r="A1026" s="5" t="s">
        <v>4655</v>
      </c>
      <c r="B1026" s="6" t="s">
        <v>4656</v>
      </c>
      <c r="C1026" s="6" t="s">
        <v>4657</v>
      </c>
      <c r="D1026" s="9">
        <f>_xlfn.XLOOKUP(C1026,总台账!C:C,总台账!D:D)</f>
        <v>20000000</v>
      </c>
      <c r="E1026" s="9">
        <f>_xlfn.XLOOKUP(C1026,总台账!C:C,总台账!E:E)</f>
        <v>0</v>
      </c>
      <c r="F1026" s="6" t="s">
        <v>37</v>
      </c>
      <c r="G1026" s="6" t="s">
        <v>38</v>
      </c>
      <c r="H1026" s="6" t="s">
        <v>48</v>
      </c>
      <c r="I1026" s="6" t="s">
        <v>10691</v>
      </c>
      <c r="J1026" s="8">
        <v>44348</v>
      </c>
      <c r="K1026" s="6" t="s">
        <v>7955</v>
      </c>
      <c r="L1026" s="6" t="s">
        <v>42</v>
      </c>
      <c r="M1026" s="6" t="s">
        <v>6405</v>
      </c>
      <c r="N1026" s="6" t="s">
        <v>18467</v>
      </c>
      <c r="O1026" s="6" t="s">
        <v>19910</v>
      </c>
      <c r="P1026" s="6" t="s">
        <v>8926</v>
      </c>
      <c r="Q1026" s="6" t="s">
        <v>46</v>
      </c>
      <c r="R1026" s="6" t="s">
        <v>47</v>
      </c>
      <c r="S1026" s="6" t="s">
        <v>48</v>
      </c>
      <c r="U1026" s="6" t="s">
        <v>49</v>
      </c>
      <c r="V1026" s="8">
        <v>44342</v>
      </c>
      <c r="W1026" s="8">
        <v>44348</v>
      </c>
      <c r="X1026" s="31">
        <v>44926</v>
      </c>
      <c r="Y1026" s="6" t="str">
        <f>_xlfn.XLOOKUP(C1026,总台账!C:C,总台账!Y:Y)</f>
        <v>履约终止</v>
      </c>
      <c r="AA1026" s="6" t="str">
        <f>_xlfn.XLOOKUP(C1026,总台账!C:C,总台账!Y:Y)</f>
        <v>履约终止</v>
      </c>
      <c r="AB1026" s="6" t="s">
        <v>50</v>
      </c>
      <c r="AC1026" s="6" t="s">
        <v>51</v>
      </c>
      <c r="AE1026" s="6" t="s">
        <v>52</v>
      </c>
      <c r="AF1026" s="6" t="s">
        <v>4658</v>
      </c>
      <c r="AG1026" s="6" t="s">
        <v>54</v>
      </c>
      <c r="AJ1026" s="6" t="s">
        <v>55</v>
      </c>
      <c r="AK1026" s="6" t="s">
        <v>55</v>
      </c>
    </row>
    <row r="1027" spans="1:37" x14ac:dyDescent="0.45">
      <c r="A1027" s="5" t="s">
        <v>4664</v>
      </c>
      <c r="B1027" s="6" t="s">
        <v>4665</v>
      </c>
      <c r="C1027" s="6" t="s">
        <v>4666</v>
      </c>
      <c r="D1027" s="9">
        <f>_xlfn.XLOOKUP(C1027,总台账!C:C,总台账!D:D)</f>
        <v>8130941</v>
      </c>
      <c r="E1027" s="9">
        <f>_xlfn.XLOOKUP(C1027,总台账!C:C,总台账!E:E)</f>
        <v>0</v>
      </c>
      <c r="F1027" s="6" t="s">
        <v>37</v>
      </c>
      <c r="G1027" s="6" t="s">
        <v>38</v>
      </c>
      <c r="H1027" s="6" t="s">
        <v>39</v>
      </c>
      <c r="I1027" s="6" t="s">
        <v>40</v>
      </c>
      <c r="J1027" s="8">
        <v>44348</v>
      </c>
      <c r="K1027" s="6" t="s">
        <v>7955</v>
      </c>
      <c r="L1027" s="6" t="s">
        <v>42</v>
      </c>
      <c r="M1027" s="6" t="s">
        <v>10760</v>
      </c>
      <c r="N1027" s="6" t="s">
        <v>18405</v>
      </c>
      <c r="O1027" s="6" t="s">
        <v>11204</v>
      </c>
      <c r="P1027" s="6" t="s">
        <v>4667</v>
      </c>
      <c r="Q1027" s="6" t="s">
        <v>46</v>
      </c>
      <c r="R1027" s="6" t="s">
        <v>47</v>
      </c>
      <c r="S1027" s="6" t="s">
        <v>48</v>
      </c>
      <c r="U1027" s="6" t="s">
        <v>49</v>
      </c>
      <c r="V1027" s="8">
        <v>44343</v>
      </c>
      <c r="W1027" s="8">
        <v>44348</v>
      </c>
      <c r="X1027" s="31">
        <v>44530</v>
      </c>
      <c r="Y1027" s="6" t="str">
        <f>_xlfn.XLOOKUP(C1027,总台账!C:C,总台账!Y:Y)</f>
        <v>正常履行</v>
      </c>
      <c r="AA1027" s="6" t="str">
        <f>_xlfn.XLOOKUP(C1027,总台账!C:C,总台账!Y:Y)</f>
        <v>正常履行</v>
      </c>
      <c r="AB1027" s="6" t="s">
        <v>50</v>
      </c>
      <c r="AC1027" s="6" t="s">
        <v>51</v>
      </c>
      <c r="AE1027" s="6" t="s">
        <v>52</v>
      </c>
      <c r="AF1027" s="6" t="s">
        <v>4668</v>
      </c>
      <c r="AG1027" s="6" t="s">
        <v>54</v>
      </c>
      <c r="AJ1027" s="6" t="s">
        <v>55</v>
      </c>
      <c r="AK1027" s="6" t="s">
        <v>55</v>
      </c>
    </row>
    <row r="1028" spans="1:37" x14ac:dyDescent="0.45">
      <c r="A1028" s="5" t="s">
        <v>4647</v>
      </c>
      <c r="B1028" s="6" t="s">
        <v>4648</v>
      </c>
      <c r="C1028" s="6" t="s">
        <v>4649</v>
      </c>
      <c r="D1028" s="9">
        <f>_xlfn.XLOOKUP(C1028,总台账!C:C,总台账!D:D)</f>
        <v>19000000</v>
      </c>
      <c r="E1028" s="9">
        <f>_xlfn.XLOOKUP(C1028,总台账!C:C,总台账!E:E)</f>
        <v>0</v>
      </c>
      <c r="F1028" s="6" t="s">
        <v>37</v>
      </c>
      <c r="G1028" s="6" t="s">
        <v>38</v>
      </c>
      <c r="H1028" s="6" t="s">
        <v>39</v>
      </c>
      <c r="I1028" s="6" t="s">
        <v>40</v>
      </c>
      <c r="J1028" s="8">
        <v>44348</v>
      </c>
      <c r="K1028" s="6" t="s">
        <v>7955</v>
      </c>
      <c r="L1028" s="6" t="s">
        <v>59</v>
      </c>
      <c r="M1028" s="6" t="s">
        <v>10755</v>
      </c>
      <c r="N1028" s="6" t="s">
        <v>18399</v>
      </c>
      <c r="O1028" s="6" t="s">
        <v>93</v>
      </c>
      <c r="P1028" s="6" t="s">
        <v>4650</v>
      </c>
      <c r="Q1028" s="6" t="s">
        <v>46</v>
      </c>
      <c r="R1028" s="6" t="s">
        <v>47</v>
      </c>
      <c r="S1028" s="6" t="s">
        <v>48</v>
      </c>
      <c r="U1028" s="6" t="s">
        <v>49</v>
      </c>
      <c r="V1028" s="8">
        <v>44344</v>
      </c>
      <c r="W1028" s="8">
        <v>44348</v>
      </c>
      <c r="X1028" s="31">
        <v>44635</v>
      </c>
      <c r="Y1028" s="6" t="str">
        <f>_xlfn.XLOOKUP(C1028,总台账!C:C,总台账!Y:Y)</f>
        <v>正常履行</v>
      </c>
      <c r="AA1028" s="6" t="str">
        <f>_xlfn.XLOOKUP(C1028,总台账!C:C,总台账!Y:Y)</f>
        <v>正常履行</v>
      </c>
      <c r="AB1028" s="6" t="s">
        <v>50</v>
      </c>
      <c r="AC1028" s="6" t="s">
        <v>51</v>
      </c>
      <c r="AE1028" s="6" t="s">
        <v>52</v>
      </c>
      <c r="AF1028" s="6" t="s">
        <v>4651</v>
      </c>
      <c r="AG1028" s="6" t="s">
        <v>54</v>
      </c>
      <c r="AJ1028" s="6" t="s">
        <v>55</v>
      </c>
      <c r="AK1028" s="6" t="s">
        <v>55</v>
      </c>
    </row>
    <row r="1029" spans="1:37" x14ac:dyDescent="0.45">
      <c r="A1029" s="5" t="s">
        <v>4659</v>
      </c>
      <c r="B1029" s="6" t="s">
        <v>4660</v>
      </c>
      <c r="C1029" s="6" t="s">
        <v>4661</v>
      </c>
      <c r="D1029" s="9">
        <f>_xlfn.XLOOKUP(C1029,总台账!C:C,总台账!D:D)</f>
        <v>18438457</v>
      </c>
      <c r="E1029" s="9">
        <f>_xlfn.XLOOKUP(C1029,总台账!C:C,总台账!E:E)</f>
        <v>0</v>
      </c>
      <c r="F1029" s="6" t="s">
        <v>37</v>
      </c>
      <c r="G1029" s="6" t="s">
        <v>38</v>
      </c>
      <c r="H1029" s="6" t="s">
        <v>39</v>
      </c>
      <c r="I1029" s="6" t="s">
        <v>40</v>
      </c>
      <c r="J1029" s="8">
        <v>44348</v>
      </c>
      <c r="K1029" s="6" t="s">
        <v>7955</v>
      </c>
      <c r="L1029" s="6" t="s">
        <v>59</v>
      </c>
      <c r="M1029" s="6" t="s">
        <v>6315</v>
      </c>
      <c r="N1029" s="6" t="s">
        <v>18406</v>
      </c>
      <c r="O1029" s="6" t="s">
        <v>93</v>
      </c>
      <c r="P1029" s="6" t="s">
        <v>4662</v>
      </c>
      <c r="Q1029" s="6" t="s">
        <v>46</v>
      </c>
      <c r="R1029" s="6" t="s">
        <v>47</v>
      </c>
      <c r="S1029" s="6" t="s">
        <v>48</v>
      </c>
      <c r="U1029" s="6" t="s">
        <v>49</v>
      </c>
      <c r="V1029" s="8">
        <v>44344</v>
      </c>
      <c r="W1029" s="8">
        <v>44348</v>
      </c>
      <c r="X1029" s="31">
        <v>44834</v>
      </c>
      <c r="Y1029" s="6" t="str">
        <f>_xlfn.XLOOKUP(C1029,总台账!C:C,总台账!Y:Y)</f>
        <v>正常履行</v>
      </c>
      <c r="AA1029" s="6" t="str">
        <f>_xlfn.XLOOKUP(C1029,总台账!C:C,总台账!Y:Y)</f>
        <v>正常履行</v>
      </c>
      <c r="AB1029" s="6" t="s">
        <v>50</v>
      </c>
      <c r="AC1029" s="6" t="s">
        <v>51</v>
      </c>
      <c r="AE1029" s="6" t="s">
        <v>52</v>
      </c>
      <c r="AF1029" s="6" t="s">
        <v>4663</v>
      </c>
      <c r="AG1029" s="6" t="s">
        <v>54</v>
      </c>
      <c r="AJ1029" s="6" t="s">
        <v>55</v>
      </c>
      <c r="AK1029" s="6" t="s">
        <v>55</v>
      </c>
    </row>
    <row r="1030" spans="1:37" x14ac:dyDescent="0.45">
      <c r="A1030" s="5" t="s">
        <v>4642</v>
      </c>
      <c r="B1030" s="6" t="s">
        <v>4643</v>
      </c>
      <c r="C1030" s="6" t="s">
        <v>4644</v>
      </c>
      <c r="D1030" s="9">
        <f>_xlfn.XLOOKUP(C1030,总台账!C:C,总台账!D:D)</f>
        <v>26989966</v>
      </c>
      <c r="E1030" s="9">
        <f>_xlfn.XLOOKUP(C1030,总台账!C:C,总台账!E:E)</f>
        <v>0</v>
      </c>
      <c r="F1030" s="6" t="s">
        <v>37</v>
      </c>
      <c r="G1030" s="6" t="s">
        <v>38</v>
      </c>
      <c r="H1030" s="6" t="s">
        <v>39</v>
      </c>
      <c r="I1030" s="6" t="s">
        <v>40</v>
      </c>
      <c r="J1030" s="8">
        <v>44348</v>
      </c>
      <c r="K1030" s="6" t="s">
        <v>7955</v>
      </c>
      <c r="L1030" s="6" t="s">
        <v>59</v>
      </c>
      <c r="M1030" s="6" t="s">
        <v>10760</v>
      </c>
      <c r="N1030" s="6" t="s">
        <v>18405</v>
      </c>
      <c r="O1030" s="6" t="s">
        <v>93</v>
      </c>
      <c r="P1030" s="6" t="s">
        <v>4645</v>
      </c>
      <c r="Q1030" s="6" t="s">
        <v>46</v>
      </c>
      <c r="R1030" s="6" t="s">
        <v>47</v>
      </c>
      <c r="S1030" s="6" t="s">
        <v>48</v>
      </c>
      <c r="U1030" s="6" t="s">
        <v>49</v>
      </c>
      <c r="V1030" s="8">
        <v>44344</v>
      </c>
      <c r="W1030" s="8">
        <v>44348</v>
      </c>
      <c r="X1030" s="31">
        <v>44834</v>
      </c>
      <c r="Y1030" s="6" t="str">
        <f>_xlfn.XLOOKUP(C1030,总台账!C:C,总台账!Y:Y)</f>
        <v>正常履行</v>
      </c>
      <c r="AA1030" s="6" t="str">
        <f>_xlfn.XLOOKUP(C1030,总台账!C:C,总台账!Y:Y)</f>
        <v>正常履行</v>
      </c>
      <c r="AB1030" s="6" t="s">
        <v>50</v>
      </c>
      <c r="AC1030" s="6" t="s">
        <v>51</v>
      </c>
      <c r="AE1030" s="6" t="s">
        <v>52</v>
      </c>
      <c r="AF1030" s="6" t="s">
        <v>4646</v>
      </c>
      <c r="AG1030" s="6" t="s">
        <v>54</v>
      </c>
      <c r="AJ1030" s="6" t="s">
        <v>55</v>
      </c>
      <c r="AK1030" s="6" t="s">
        <v>55</v>
      </c>
    </row>
    <row r="1031" spans="1:37" x14ac:dyDescent="0.45">
      <c r="A1031" s="5" t="s">
        <v>15563</v>
      </c>
      <c r="B1031" s="6" t="s">
        <v>15564</v>
      </c>
      <c r="C1031" s="6" t="s">
        <v>15565</v>
      </c>
      <c r="D1031" s="9">
        <f>_xlfn.XLOOKUP(C1031,总台账!C:C,总台账!D:D)</f>
        <v>224986482.22</v>
      </c>
      <c r="E1031" s="9">
        <f>_xlfn.XLOOKUP(C1031,总台账!C:C,总台账!E:E)</f>
        <v>0</v>
      </c>
      <c r="F1031" s="6" t="s">
        <v>37</v>
      </c>
      <c r="G1031" s="6" t="s">
        <v>38</v>
      </c>
      <c r="H1031" s="6" t="s">
        <v>39</v>
      </c>
      <c r="I1031" s="6" t="s">
        <v>40</v>
      </c>
      <c r="J1031" s="11">
        <v>44354</v>
      </c>
      <c r="K1031" s="6" t="s">
        <v>13379</v>
      </c>
      <c r="L1031" s="6" t="s">
        <v>13380</v>
      </c>
      <c r="M1031" s="6" t="s">
        <v>16286</v>
      </c>
      <c r="N1031" s="6" t="s">
        <v>18466</v>
      </c>
      <c r="O1031" s="6" t="s">
        <v>13707</v>
      </c>
      <c r="P1031" s="6" t="s">
        <v>17687</v>
      </c>
      <c r="Q1031" s="6" t="s">
        <v>46</v>
      </c>
      <c r="R1031" s="6" t="s">
        <v>13382</v>
      </c>
      <c r="U1031" s="6" t="s">
        <v>49</v>
      </c>
      <c r="V1031" s="8">
        <v>44344</v>
      </c>
      <c r="W1031" s="8">
        <v>44354</v>
      </c>
      <c r="X1031" s="31">
        <v>44469</v>
      </c>
      <c r="Y1031" s="6" t="str">
        <f>_xlfn.XLOOKUP(C1031,总台账!C:C,总台账!Y:Y)</f>
        <v>正常履行</v>
      </c>
      <c r="AA1031" s="6" t="str">
        <f>_xlfn.XLOOKUP(C1031,总台账!C:C,总台账!Y:Y)</f>
        <v>正常履行</v>
      </c>
      <c r="AB1031" s="6" t="s">
        <v>50</v>
      </c>
      <c r="AC1031" s="6" t="s">
        <v>51</v>
      </c>
      <c r="AE1031" s="6" t="s">
        <v>52</v>
      </c>
      <c r="AF1031" s="6" t="s">
        <v>15567</v>
      </c>
      <c r="AG1031" s="6" t="s">
        <v>54</v>
      </c>
      <c r="AJ1031" s="6" t="s">
        <v>55</v>
      </c>
      <c r="AK1031" s="6" t="s">
        <v>55</v>
      </c>
    </row>
    <row r="1032" spans="1:37" x14ac:dyDescent="0.45">
      <c r="A1032" s="5" t="s">
        <v>15581</v>
      </c>
      <c r="B1032" s="6" t="s">
        <v>15582</v>
      </c>
      <c r="C1032" s="6" t="s">
        <v>15583</v>
      </c>
      <c r="D1032" s="9">
        <f>_xlfn.XLOOKUP(C1032,总台账!C:C,总台账!D:D)</f>
        <v>143000000</v>
      </c>
      <c r="E1032" s="9">
        <f>_xlfn.XLOOKUP(C1032,总台账!C:C,总台账!E:E)</f>
        <v>0</v>
      </c>
      <c r="F1032" s="6" t="s">
        <v>37</v>
      </c>
      <c r="G1032" s="6" t="s">
        <v>38</v>
      </c>
      <c r="H1032" s="6" t="s">
        <v>39</v>
      </c>
      <c r="I1032" s="6" t="s">
        <v>40</v>
      </c>
      <c r="J1032" s="11">
        <v>44354</v>
      </c>
      <c r="K1032" s="6" t="s">
        <v>13379</v>
      </c>
      <c r="L1032" s="6" t="s">
        <v>13380</v>
      </c>
      <c r="M1032" s="6" t="s">
        <v>16221</v>
      </c>
      <c r="N1032" s="6" t="s">
        <v>18253</v>
      </c>
      <c r="O1032" s="6" t="s">
        <v>48</v>
      </c>
      <c r="P1032" s="6" t="s">
        <v>17688</v>
      </c>
      <c r="Q1032" s="6" t="s">
        <v>46</v>
      </c>
      <c r="R1032" s="6" t="s">
        <v>13382</v>
      </c>
      <c r="U1032" s="6" t="s">
        <v>49</v>
      </c>
      <c r="V1032" s="8">
        <v>44341</v>
      </c>
      <c r="W1032" s="8">
        <v>44354</v>
      </c>
      <c r="X1032" s="31">
        <v>44925</v>
      </c>
      <c r="Y1032" s="6" t="str">
        <f>_xlfn.XLOOKUP(C1032,总台账!C:C,总台账!Y:Y)</f>
        <v>正常履行</v>
      </c>
      <c r="AA1032" s="6" t="str">
        <f>_xlfn.XLOOKUP(C1032,总台账!C:C,总台账!Y:Y)</f>
        <v>正常履行</v>
      </c>
      <c r="AB1032" s="6" t="s">
        <v>50</v>
      </c>
      <c r="AC1032" s="6" t="s">
        <v>51</v>
      </c>
      <c r="AE1032" s="6" t="s">
        <v>52</v>
      </c>
      <c r="AF1032" s="6" t="s">
        <v>15585</v>
      </c>
      <c r="AG1032" s="6" t="s">
        <v>54</v>
      </c>
      <c r="AJ1032" s="6" t="s">
        <v>55</v>
      </c>
      <c r="AK1032" s="6" t="s">
        <v>55</v>
      </c>
    </row>
    <row r="1033" spans="1:37" ht="16.5" customHeight="1" x14ac:dyDescent="0.45">
      <c r="A1033" s="5" t="s">
        <v>15599</v>
      </c>
      <c r="B1033" s="6" t="s">
        <v>15600</v>
      </c>
      <c r="C1033" s="6" t="s">
        <v>15601</v>
      </c>
      <c r="D1033" s="9">
        <f>_xlfn.XLOOKUP(C1033,总台账!C:C,总台账!D:D)</f>
        <v>111000000</v>
      </c>
      <c r="E1033" s="9">
        <f>_xlfn.XLOOKUP(C1033,总台账!C:C,总台账!E:E)</f>
        <v>0</v>
      </c>
      <c r="F1033" s="6" t="s">
        <v>37</v>
      </c>
      <c r="G1033" s="6" t="s">
        <v>38</v>
      </c>
      <c r="H1033" s="6" t="s">
        <v>39</v>
      </c>
      <c r="I1033" s="6" t="s">
        <v>40</v>
      </c>
      <c r="J1033" s="11">
        <v>44354</v>
      </c>
      <c r="K1033" s="6" t="s">
        <v>13379</v>
      </c>
      <c r="L1033" s="6" t="s">
        <v>13380</v>
      </c>
      <c r="M1033" s="6" t="s">
        <v>16248</v>
      </c>
      <c r="N1033" s="6" t="s">
        <v>18354</v>
      </c>
      <c r="O1033" s="6" t="s">
        <v>13707</v>
      </c>
      <c r="P1033" s="6" t="s">
        <v>17689</v>
      </c>
      <c r="Q1033" s="6" t="s">
        <v>46</v>
      </c>
      <c r="R1033" s="6" t="s">
        <v>13382</v>
      </c>
      <c r="U1033" s="6" t="s">
        <v>49</v>
      </c>
      <c r="V1033" s="8">
        <v>44341</v>
      </c>
      <c r="W1033" s="8">
        <v>44354</v>
      </c>
      <c r="X1033" s="31">
        <v>44742</v>
      </c>
      <c r="Y1033" s="6" t="str">
        <f>_xlfn.XLOOKUP(C1033,总台账!C:C,总台账!Y:Y)</f>
        <v>正常履行</v>
      </c>
      <c r="AA1033" s="6" t="str">
        <f>_xlfn.XLOOKUP(C1033,总台账!C:C,总台账!Y:Y)</f>
        <v>正常履行</v>
      </c>
      <c r="AB1033" s="6" t="s">
        <v>50</v>
      </c>
      <c r="AC1033" s="6" t="s">
        <v>51</v>
      </c>
      <c r="AE1033" s="6" t="s">
        <v>52</v>
      </c>
      <c r="AF1033" s="6" t="s">
        <v>15603</v>
      </c>
      <c r="AG1033" s="6" t="s">
        <v>54</v>
      </c>
      <c r="AJ1033" s="6" t="s">
        <v>55</v>
      </c>
      <c r="AK1033" s="6" t="s">
        <v>55</v>
      </c>
    </row>
    <row r="1034" spans="1:37" x14ac:dyDescent="0.45">
      <c r="A1034" s="5" t="s">
        <v>4669</v>
      </c>
      <c r="B1034" s="6" t="s">
        <v>4670</v>
      </c>
      <c r="C1034" s="6" t="s">
        <v>4671</v>
      </c>
      <c r="D1034" s="9">
        <f>_xlfn.XLOOKUP(C1034,总台账!C:C,总台账!D:D)</f>
        <v>9176960</v>
      </c>
      <c r="E1034" s="9">
        <f>_xlfn.XLOOKUP(C1034,总台账!C:C,总台账!E:E)</f>
        <v>0</v>
      </c>
      <c r="F1034" s="6" t="s">
        <v>37</v>
      </c>
      <c r="G1034" s="6" t="s">
        <v>38</v>
      </c>
      <c r="H1034" s="6" t="s">
        <v>39</v>
      </c>
      <c r="I1034" s="6" t="s">
        <v>40</v>
      </c>
      <c r="J1034" s="8">
        <v>44354</v>
      </c>
      <c r="K1034" s="6" t="s">
        <v>7955</v>
      </c>
      <c r="L1034" s="6" t="s">
        <v>59</v>
      </c>
      <c r="M1034" s="6" t="s">
        <v>10760</v>
      </c>
      <c r="N1034" s="6" t="s">
        <v>18405</v>
      </c>
      <c r="O1034" s="6" t="s">
        <v>11204</v>
      </c>
      <c r="P1034" s="6" t="s">
        <v>8990</v>
      </c>
      <c r="Q1034" s="6" t="s">
        <v>46</v>
      </c>
      <c r="R1034" s="6" t="s">
        <v>47</v>
      </c>
      <c r="S1034" s="6" t="s">
        <v>48</v>
      </c>
      <c r="U1034" s="6" t="s">
        <v>49</v>
      </c>
      <c r="V1034" s="8">
        <v>44350</v>
      </c>
      <c r="W1034" s="8">
        <v>44354</v>
      </c>
      <c r="X1034" s="31">
        <v>44530</v>
      </c>
      <c r="Y1034" s="6" t="str">
        <f>_xlfn.XLOOKUP(C1034,总台账!C:C,总台账!Y:Y)</f>
        <v>正常履行</v>
      </c>
      <c r="AA1034" s="6" t="str">
        <f>_xlfn.XLOOKUP(C1034,总台账!C:C,总台账!Y:Y)</f>
        <v>正常履行</v>
      </c>
      <c r="AB1034" s="6" t="s">
        <v>50</v>
      </c>
      <c r="AC1034" s="6" t="s">
        <v>51</v>
      </c>
      <c r="AE1034" s="6" t="s">
        <v>52</v>
      </c>
      <c r="AF1034" s="6" t="s">
        <v>4672</v>
      </c>
      <c r="AG1034" s="6" t="s">
        <v>54</v>
      </c>
      <c r="AJ1034" s="6" t="s">
        <v>55</v>
      </c>
      <c r="AK1034" s="6" t="s">
        <v>55</v>
      </c>
    </row>
    <row r="1035" spans="1:37" x14ac:dyDescent="0.45">
      <c r="A1035" s="5" t="s">
        <v>4673</v>
      </c>
      <c r="B1035" s="6" t="s">
        <v>4674</v>
      </c>
      <c r="C1035" s="6" t="s">
        <v>4675</v>
      </c>
      <c r="D1035" s="9">
        <f>_xlfn.XLOOKUP(C1035,总台账!C:C,总台账!D:D)</f>
        <v>735000</v>
      </c>
      <c r="E1035" s="9">
        <f>_xlfn.XLOOKUP(C1035,总台账!C:C,总台账!E:E)</f>
        <v>0</v>
      </c>
      <c r="F1035" s="6" t="s">
        <v>37</v>
      </c>
      <c r="G1035" s="6" t="s">
        <v>38</v>
      </c>
      <c r="H1035" s="6" t="s">
        <v>39</v>
      </c>
      <c r="I1035" s="6" t="s">
        <v>40</v>
      </c>
      <c r="J1035" s="8">
        <v>44354</v>
      </c>
      <c r="K1035" s="6" t="s">
        <v>7955</v>
      </c>
      <c r="L1035" s="6" t="s">
        <v>42</v>
      </c>
      <c r="M1035" s="6" t="s">
        <v>6680</v>
      </c>
      <c r="N1035" s="6" t="s">
        <v>18269</v>
      </c>
      <c r="O1035" s="6" t="s">
        <v>11204</v>
      </c>
      <c r="P1035" s="6" t="s">
        <v>4676</v>
      </c>
      <c r="Q1035" s="6" t="s">
        <v>46</v>
      </c>
      <c r="R1035" s="6" t="s">
        <v>47</v>
      </c>
      <c r="S1035" s="6" t="s">
        <v>48</v>
      </c>
      <c r="U1035" s="6" t="s">
        <v>49</v>
      </c>
      <c r="V1035" s="8">
        <v>44348</v>
      </c>
      <c r="W1035" s="8">
        <v>44354</v>
      </c>
      <c r="X1035" s="31">
        <v>44560</v>
      </c>
      <c r="Y1035" s="6" t="str">
        <f>_xlfn.XLOOKUP(C1035,总台账!C:C,总台账!Y:Y)</f>
        <v>正常履行</v>
      </c>
      <c r="AA1035" s="6" t="str">
        <f>_xlfn.XLOOKUP(C1035,总台账!C:C,总台账!Y:Y)</f>
        <v>正常履行</v>
      </c>
      <c r="AB1035" s="6" t="s">
        <v>50</v>
      </c>
      <c r="AC1035" s="6" t="s">
        <v>51</v>
      </c>
      <c r="AE1035" s="6" t="s">
        <v>52</v>
      </c>
      <c r="AF1035" s="6" t="s">
        <v>4677</v>
      </c>
      <c r="AG1035" s="6" t="s">
        <v>54</v>
      </c>
      <c r="AJ1035" s="6" t="s">
        <v>55</v>
      </c>
      <c r="AK1035" s="6" t="s">
        <v>55</v>
      </c>
    </row>
    <row r="1036" spans="1:37" ht="16.5" customHeight="1" x14ac:dyDescent="0.45">
      <c r="A1036" s="5" t="s">
        <v>4678</v>
      </c>
      <c r="B1036" s="6" t="s">
        <v>4679</v>
      </c>
      <c r="C1036" s="6" t="s">
        <v>4680</v>
      </c>
      <c r="D1036" s="9">
        <f>_xlfn.XLOOKUP(C1036,总台账!C:C,总台账!D:D)</f>
        <v>772115</v>
      </c>
      <c r="E1036" s="9">
        <f>_xlfn.XLOOKUP(C1036,总台账!C:C,总台账!E:E)</f>
        <v>0</v>
      </c>
      <c r="F1036" s="6" t="s">
        <v>37</v>
      </c>
      <c r="G1036" s="6" t="s">
        <v>38</v>
      </c>
      <c r="H1036" s="6" t="s">
        <v>39</v>
      </c>
      <c r="I1036" s="6" t="s">
        <v>40</v>
      </c>
      <c r="J1036" s="8">
        <v>44354</v>
      </c>
      <c r="K1036" s="6" t="s">
        <v>7955</v>
      </c>
      <c r="L1036" s="6" t="s">
        <v>42</v>
      </c>
      <c r="M1036" s="6" t="s">
        <v>10790</v>
      </c>
      <c r="N1036" s="6" t="s">
        <v>18468</v>
      </c>
      <c r="O1036" s="6" t="s">
        <v>11204</v>
      </c>
      <c r="P1036" s="6" t="s">
        <v>4682</v>
      </c>
      <c r="Q1036" s="6" t="s">
        <v>46</v>
      </c>
      <c r="R1036" s="6" t="s">
        <v>47</v>
      </c>
      <c r="S1036" s="6" t="s">
        <v>48</v>
      </c>
      <c r="U1036" s="6" t="s">
        <v>49</v>
      </c>
      <c r="V1036" s="8">
        <v>44348</v>
      </c>
      <c r="W1036" s="8">
        <v>44354</v>
      </c>
      <c r="X1036" s="31">
        <v>44834</v>
      </c>
      <c r="Y1036" s="6" t="str">
        <f>_xlfn.XLOOKUP(C1036,总台账!C:C,总台账!Y:Y)</f>
        <v>正常履行</v>
      </c>
      <c r="AA1036" s="6" t="str">
        <f>_xlfn.XLOOKUP(C1036,总台账!C:C,总台账!Y:Y)</f>
        <v>正常履行</v>
      </c>
      <c r="AB1036" s="6" t="s">
        <v>50</v>
      </c>
      <c r="AC1036" s="6" t="s">
        <v>51</v>
      </c>
      <c r="AE1036" s="6" t="s">
        <v>52</v>
      </c>
      <c r="AF1036" s="6" t="s">
        <v>4683</v>
      </c>
      <c r="AG1036" s="6" t="s">
        <v>54</v>
      </c>
      <c r="AJ1036" s="6" t="s">
        <v>55</v>
      </c>
      <c r="AK1036" s="6" t="s">
        <v>55</v>
      </c>
    </row>
    <row r="1037" spans="1:37" ht="16.5" customHeight="1" x14ac:dyDescent="0.45">
      <c r="A1037" s="5" t="s">
        <v>4684</v>
      </c>
      <c r="B1037" s="6" t="s">
        <v>4685</v>
      </c>
      <c r="C1037" s="6" t="s">
        <v>4686</v>
      </c>
      <c r="D1037" s="9">
        <f>_xlfn.XLOOKUP(C1037,总台账!C:C,总台账!D:D)</f>
        <v>10000000</v>
      </c>
      <c r="E1037" s="9">
        <f>_xlfn.XLOOKUP(C1037,总台账!C:C,总台账!E:E)</f>
        <v>0</v>
      </c>
      <c r="F1037" s="6" t="s">
        <v>37</v>
      </c>
      <c r="G1037" s="6" t="s">
        <v>38</v>
      </c>
      <c r="H1037" s="6" t="s">
        <v>39</v>
      </c>
      <c r="I1037" s="6" t="s">
        <v>40</v>
      </c>
      <c r="J1037" s="8">
        <v>44354</v>
      </c>
      <c r="K1037" s="6" t="s">
        <v>7955</v>
      </c>
      <c r="L1037" s="6" t="s">
        <v>59</v>
      </c>
      <c r="M1037" s="6" t="s">
        <v>6390</v>
      </c>
      <c r="N1037" s="6" t="s">
        <v>18259</v>
      </c>
      <c r="O1037" s="6" t="s">
        <v>93</v>
      </c>
      <c r="P1037" s="6" t="s">
        <v>4687</v>
      </c>
      <c r="Q1037" s="6" t="s">
        <v>46</v>
      </c>
      <c r="R1037" s="6" t="s">
        <v>47</v>
      </c>
      <c r="S1037" s="6" t="s">
        <v>48</v>
      </c>
      <c r="U1037" s="6" t="s">
        <v>49</v>
      </c>
      <c r="V1037" s="8">
        <v>44348</v>
      </c>
      <c r="W1037" s="8">
        <v>44354</v>
      </c>
      <c r="X1037" s="31">
        <v>44742</v>
      </c>
      <c r="Y1037" s="6" t="str">
        <f>_xlfn.XLOOKUP(C1037,总台账!C:C,总台账!Y:Y)</f>
        <v>正常履行</v>
      </c>
      <c r="AA1037" s="6" t="str">
        <f>_xlfn.XLOOKUP(C1037,总台账!C:C,总台账!Y:Y)</f>
        <v>正常履行</v>
      </c>
      <c r="AB1037" s="6" t="s">
        <v>50</v>
      </c>
      <c r="AC1037" s="6" t="s">
        <v>51</v>
      </c>
      <c r="AE1037" s="6" t="s">
        <v>52</v>
      </c>
      <c r="AF1037" s="6" t="s">
        <v>4688</v>
      </c>
      <c r="AG1037" s="6" t="s">
        <v>54</v>
      </c>
      <c r="AJ1037" s="6" t="s">
        <v>55</v>
      </c>
      <c r="AK1037" s="6" t="s">
        <v>55</v>
      </c>
    </row>
    <row r="1038" spans="1:37" ht="16.5" customHeight="1" x14ac:dyDescent="0.45">
      <c r="A1038" s="5" t="s">
        <v>4689</v>
      </c>
      <c r="B1038" s="6" t="s">
        <v>4690</v>
      </c>
      <c r="C1038" s="6" t="s">
        <v>4691</v>
      </c>
      <c r="D1038" s="9">
        <f>_xlfn.XLOOKUP(C1038,总台账!C:C,总台账!D:D)</f>
        <v>3300000</v>
      </c>
      <c r="E1038" s="9">
        <f>_xlfn.XLOOKUP(C1038,总台账!C:C,总台账!E:E)</f>
        <v>0</v>
      </c>
      <c r="F1038" s="6" t="s">
        <v>37</v>
      </c>
      <c r="G1038" s="6" t="s">
        <v>38</v>
      </c>
      <c r="H1038" s="6" t="s">
        <v>39</v>
      </c>
      <c r="I1038" s="6" t="s">
        <v>40</v>
      </c>
      <c r="J1038" s="8">
        <v>44354</v>
      </c>
      <c r="K1038" s="6" t="s">
        <v>7955</v>
      </c>
      <c r="L1038" s="6" t="s">
        <v>42</v>
      </c>
      <c r="M1038" s="6" t="s">
        <v>10744</v>
      </c>
      <c r="N1038" s="6" t="s">
        <v>18375</v>
      </c>
      <c r="O1038" s="6" t="s">
        <v>11204</v>
      </c>
      <c r="P1038" s="6" t="s">
        <v>4692</v>
      </c>
      <c r="Q1038" s="6" t="s">
        <v>46</v>
      </c>
      <c r="R1038" s="6" t="s">
        <v>47</v>
      </c>
      <c r="S1038" s="6" t="s">
        <v>48</v>
      </c>
      <c r="U1038" s="6" t="s">
        <v>49</v>
      </c>
      <c r="V1038" s="8">
        <v>44347</v>
      </c>
      <c r="W1038" s="8">
        <v>44354</v>
      </c>
      <c r="X1038" s="31">
        <v>44377</v>
      </c>
      <c r="Y1038" s="6" t="str">
        <f>_xlfn.XLOOKUP(C1038,总台账!C:C,总台账!Y:Y)</f>
        <v>正常履行</v>
      </c>
      <c r="AA1038" s="6" t="str">
        <f>_xlfn.XLOOKUP(C1038,总台账!C:C,总台账!Y:Y)</f>
        <v>正常履行</v>
      </c>
      <c r="AB1038" s="6" t="s">
        <v>50</v>
      </c>
      <c r="AC1038" s="6" t="s">
        <v>51</v>
      </c>
      <c r="AE1038" s="6" t="s">
        <v>52</v>
      </c>
      <c r="AF1038" s="6" t="s">
        <v>4693</v>
      </c>
      <c r="AG1038" s="6" t="s">
        <v>54</v>
      </c>
      <c r="AJ1038" s="6" t="s">
        <v>55</v>
      </c>
      <c r="AK1038" s="6" t="s">
        <v>55</v>
      </c>
    </row>
    <row r="1039" spans="1:37" ht="16.5" customHeight="1" x14ac:dyDescent="0.45">
      <c r="A1039" s="5" t="s">
        <v>4694</v>
      </c>
      <c r="B1039" s="6" t="s">
        <v>4695</v>
      </c>
      <c r="C1039" s="6" t="s">
        <v>4696</v>
      </c>
      <c r="D1039" s="9">
        <f>_xlfn.XLOOKUP(C1039,总台账!C:C,总台账!D:D)</f>
        <v>500000</v>
      </c>
      <c r="E1039" s="9">
        <f>_xlfn.XLOOKUP(C1039,总台账!C:C,总台账!E:E)</f>
        <v>0</v>
      </c>
      <c r="F1039" s="6" t="s">
        <v>37</v>
      </c>
      <c r="G1039" s="6" t="s">
        <v>38</v>
      </c>
      <c r="H1039" s="6" t="s">
        <v>39</v>
      </c>
      <c r="I1039" s="6" t="s">
        <v>40</v>
      </c>
      <c r="J1039" s="8">
        <v>44354</v>
      </c>
      <c r="K1039" s="6" t="s">
        <v>7955</v>
      </c>
      <c r="L1039" s="6" t="s">
        <v>42</v>
      </c>
      <c r="M1039" s="6" t="s">
        <v>6680</v>
      </c>
      <c r="N1039" s="6" t="s">
        <v>18269</v>
      </c>
      <c r="O1039" s="6" t="s">
        <v>11204</v>
      </c>
      <c r="P1039" s="6" t="s">
        <v>4697</v>
      </c>
      <c r="Q1039" s="6" t="s">
        <v>46</v>
      </c>
      <c r="R1039" s="6" t="s">
        <v>47</v>
      </c>
      <c r="S1039" s="6" t="s">
        <v>48</v>
      </c>
      <c r="U1039" s="6" t="s">
        <v>49</v>
      </c>
      <c r="V1039" s="8">
        <v>44348</v>
      </c>
      <c r="W1039" s="8">
        <v>44354</v>
      </c>
      <c r="X1039" s="31">
        <v>44560</v>
      </c>
      <c r="Y1039" s="6" t="str">
        <f>_xlfn.XLOOKUP(C1039,总台账!C:C,总台账!Y:Y)</f>
        <v>正常履行</v>
      </c>
      <c r="AA1039" s="6" t="str">
        <f>_xlfn.XLOOKUP(C1039,总台账!C:C,总台账!Y:Y)</f>
        <v>正常履行</v>
      </c>
      <c r="AB1039" s="6" t="s">
        <v>50</v>
      </c>
      <c r="AC1039" s="6" t="s">
        <v>51</v>
      </c>
      <c r="AE1039" s="6" t="s">
        <v>52</v>
      </c>
      <c r="AF1039" s="6" t="s">
        <v>4698</v>
      </c>
      <c r="AG1039" s="6" t="s">
        <v>54</v>
      </c>
      <c r="AJ1039" s="6" t="s">
        <v>55</v>
      </c>
      <c r="AK1039" s="6" t="s">
        <v>55</v>
      </c>
    </row>
    <row r="1040" spans="1:37" x14ac:dyDescent="0.45">
      <c r="A1040" s="5" t="s">
        <v>15573</v>
      </c>
      <c r="B1040" s="6" t="s">
        <v>15574</v>
      </c>
      <c r="C1040" s="6" t="s">
        <v>15575</v>
      </c>
      <c r="D1040" s="9">
        <f>_xlfn.XLOOKUP(C1040,总台账!C:C,总台账!D:D)</f>
        <v>21785334.75</v>
      </c>
      <c r="E1040" s="9">
        <f>_xlfn.XLOOKUP(C1040,总台账!C:C,总台账!E:E)</f>
        <v>0</v>
      </c>
      <c r="F1040" s="6" t="s">
        <v>37</v>
      </c>
      <c r="G1040" s="6" t="s">
        <v>38</v>
      </c>
      <c r="H1040" s="6" t="s">
        <v>39</v>
      </c>
      <c r="I1040" s="6" t="s">
        <v>40</v>
      </c>
      <c r="J1040" s="11">
        <v>44356</v>
      </c>
      <c r="K1040" s="6" t="s">
        <v>13379</v>
      </c>
      <c r="L1040" s="6" t="s">
        <v>13380</v>
      </c>
      <c r="M1040" s="6" t="s">
        <v>16220</v>
      </c>
      <c r="N1040" s="6" t="s">
        <v>18252</v>
      </c>
      <c r="O1040" s="6" t="s">
        <v>13707</v>
      </c>
      <c r="P1040" s="6" t="s">
        <v>50</v>
      </c>
      <c r="Q1040" s="6" t="s">
        <v>975</v>
      </c>
      <c r="R1040" s="6" t="s">
        <v>13382</v>
      </c>
      <c r="S1040" s="6" t="s">
        <v>6419</v>
      </c>
      <c r="U1040" s="6" t="s">
        <v>49</v>
      </c>
      <c r="V1040" s="8">
        <v>44342</v>
      </c>
      <c r="W1040" s="8">
        <v>44356</v>
      </c>
      <c r="X1040" s="31">
        <v>45596</v>
      </c>
      <c r="Y1040" s="6" t="str">
        <f>_xlfn.XLOOKUP(C1040,总台账!C:C,总台账!Y:Y)</f>
        <v>正常履行</v>
      </c>
      <c r="AA1040" s="6" t="str">
        <f>_xlfn.XLOOKUP(C1040,总台账!C:C,总台账!Y:Y)</f>
        <v>正常履行</v>
      </c>
      <c r="AB1040" s="6" t="s">
        <v>50</v>
      </c>
      <c r="AC1040" s="6" t="s">
        <v>905</v>
      </c>
      <c r="AE1040" s="6" t="s">
        <v>52</v>
      </c>
      <c r="AF1040" s="6" t="s">
        <v>15576</v>
      </c>
      <c r="AG1040" s="6" t="s">
        <v>54</v>
      </c>
      <c r="AJ1040" s="6" t="s">
        <v>55</v>
      </c>
      <c r="AK1040" s="6" t="s">
        <v>55</v>
      </c>
    </row>
    <row r="1041" spans="1:37" x14ac:dyDescent="0.45">
      <c r="A1041" s="5" t="s">
        <v>15577</v>
      </c>
      <c r="B1041" s="6" t="s">
        <v>15578</v>
      </c>
      <c r="C1041" s="6" t="s">
        <v>15579</v>
      </c>
      <c r="D1041" s="9">
        <f>_xlfn.XLOOKUP(C1041,总台账!C:C,总台账!D:D)</f>
        <v>23082834</v>
      </c>
      <c r="E1041" s="9">
        <f>_xlfn.XLOOKUP(C1041,总台账!C:C,总台账!E:E)</f>
        <v>0</v>
      </c>
      <c r="F1041" s="6" t="s">
        <v>37</v>
      </c>
      <c r="G1041" s="6" t="s">
        <v>38</v>
      </c>
      <c r="H1041" s="6" t="s">
        <v>39</v>
      </c>
      <c r="I1041" s="6" t="s">
        <v>40</v>
      </c>
      <c r="J1041" s="11">
        <v>44356</v>
      </c>
      <c r="K1041" s="6" t="s">
        <v>13379</v>
      </c>
      <c r="L1041" s="6" t="s">
        <v>13380</v>
      </c>
      <c r="M1041" s="6" t="s">
        <v>16220</v>
      </c>
      <c r="N1041" s="6" t="s">
        <v>18252</v>
      </c>
      <c r="O1041" s="6" t="s">
        <v>13707</v>
      </c>
      <c r="P1041" s="6" t="s">
        <v>50</v>
      </c>
      <c r="Q1041" s="6" t="s">
        <v>975</v>
      </c>
      <c r="R1041" s="6" t="s">
        <v>13382</v>
      </c>
      <c r="S1041" s="6" t="s">
        <v>6419</v>
      </c>
      <c r="U1041" s="6" t="s">
        <v>49</v>
      </c>
      <c r="V1041" s="8">
        <v>44341</v>
      </c>
      <c r="W1041" s="8">
        <v>44356</v>
      </c>
      <c r="X1041" s="31">
        <v>45291</v>
      </c>
      <c r="Y1041" s="6" t="str">
        <f>_xlfn.XLOOKUP(C1041,总台账!C:C,总台账!Y:Y)</f>
        <v>正常履行</v>
      </c>
      <c r="AA1041" s="6" t="str">
        <f>_xlfn.XLOOKUP(C1041,总台账!C:C,总台账!Y:Y)</f>
        <v>正常履行</v>
      </c>
      <c r="AB1041" s="6" t="s">
        <v>50</v>
      </c>
      <c r="AC1041" s="6" t="s">
        <v>905</v>
      </c>
      <c r="AE1041" s="6" t="s">
        <v>52</v>
      </c>
      <c r="AF1041" s="6" t="s">
        <v>15580</v>
      </c>
      <c r="AG1041" s="6" t="s">
        <v>54</v>
      </c>
      <c r="AJ1041" s="6" t="s">
        <v>55</v>
      </c>
      <c r="AK1041" s="6" t="s">
        <v>55</v>
      </c>
    </row>
    <row r="1042" spans="1:37" x14ac:dyDescent="0.45">
      <c r="A1042" s="5" t="s">
        <v>15545</v>
      </c>
      <c r="B1042" s="6" t="s">
        <v>15546</v>
      </c>
      <c r="C1042" s="6" t="s">
        <v>15547</v>
      </c>
      <c r="D1042" s="9">
        <f>_xlfn.XLOOKUP(C1042,总台账!C:C,总台账!D:D)</f>
        <v>42580000</v>
      </c>
      <c r="E1042" s="9">
        <f>_xlfn.XLOOKUP(C1042,总台账!C:C,总台账!E:E)</f>
        <v>0</v>
      </c>
      <c r="F1042" s="6" t="s">
        <v>37</v>
      </c>
      <c r="G1042" s="6" t="s">
        <v>38</v>
      </c>
      <c r="H1042" s="6" t="s">
        <v>39</v>
      </c>
      <c r="I1042" s="6" t="s">
        <v>40</v>
      </c>
      <c r="J1042" s="11">
        <v>44357</v>
      </c>
      <c r="K1042" s="6" t="s">
        <v>13379</v>
      </c>
      <c r="L1042" s="6" t="s">
        <v>13380</v>
      </c>
      <c r="M1042" s="6" t="s">
        <v>16283</v>
      </c>
      <c r="N1042" s="6" t="s">
        <v>18461</v>
      </c>
      <c r="O1042" s="6" t="s">
        <v>13707</v>
      </c>
      <c r="P1042" s="6" t="s">
        <v>17690</v>
      </c>
      <c r="Q1042" s="6" t="s">
        <v>46</v>
      </c>
      <c r="R1042" s="6" t="s">
        <v>13382</v>
      </c>
      <c r="U1042" s="6" t="s">
        <v>49</v>
      </c>
      <c r="V1042" s="8">
        <v>44350</v>
      </c>
      <c r="W1042" s="8">
        <v>44358</v>
      </c>
      <c r="X1042" s="31">
        <v>44711</v>
      </c>
      <c r="Y1042" s="6" t="str">
        <f>_xlfn.XLOOKUP(C1042,总台账!C:C,总台账!Y:Y)</f>
        <v>正常履行</v>
      </c>
      <c r="AA1042" s="6" t="str">
        <f>_xlfn.XLOOKUP(C1042,总台账!C:C,总台账!Y:Y)</f>
        <v>正常履行</v>
      </c>
      <c r="AB1042" s="6" t="s">
        <v>50</v>
      </c>
      <c r="AC1042" s="6" t="s">
        <v>51</v>
      </c>
      <c r="AE1042" s="6" t="s">
        <v>52</v>
      </c>
      <c r="AF1042" s="6" t="s">
        <v>15549</v>
      </c>
      <c r="AG1042" s="6" t="s">
        <v>54</v>
      </c>
      <c r="AJ1042" s="6" t="s">
        <v>55</v>
      </c>
      <c r="AK1042" s="6" t="s">
        <v>55</v>
      </c>
    </row>
    <row r="1043" spans="1:37" x14ac:dyDescent="0.45">
      <c r="A1043" s="5" t="s">
        <v>4699</v>
      </c>
      <c r="B1043" s="6" t="s">
        <v>4700</v>
      </c>
      <c r="C1043" s="6" t="s">
        <v>4701</v>
      </c>
      <c r="D1043" s="9">
        <f>_xlfn.XLOOKUP(C1043,总台账!C:C,总台账!D:D)</f>
        <v>39000000</v>
      </c>
      <c r="E1043" s="9">
        <f>_xlfn.XLOOKUP(C1043,总台账!C:C,总台账!E:E)</f>
        <v>0</v>
      </c>
      <c r="F1043" s="6" t="s">
        <v>37</v>
      </c>
      <c r="G1043" s="6" t="s">
        <v>38</v>
      </c>
      <c r="H1043" s="6" t="s">
        <v>39</v>
      </c>
      <c r="I1043" s="6" t="s">
        <v>40</v>
      </c>
      <c r="J1043" s="8">
        <v>44357</v>
      </c>
      <c r="K1043" s="6" t="s">
        <v>7955</v>
      </c>
      <c r="L1043" s="6" t="s">
        <v>42</v>
      </c>
      <c r="M1043" s="6" t="s">
        <v>10791</v>
      </c>
      <c r="N1043" s="6" t="s">
        <v>18469</v>
      </c>
      <c r="O1043" s="6" t="s">
        <v>11204</v>
      </c>
      <c r="P1043" s="6" t="s">
        <v>4703</v>
      </c>
      <c r="Q1043" s="6" t="s">
        <v>46</v>
      </c>
      <c r="R1043" s="6" t="s">
        <v>47</v>
      </c>
      <c r="S1043" s="6" t="s">
        <v>48</v>
      </c>
      <c r="U1043" s="6" t="s">
        <v>49</v>
      </c>
      <c r="V1043" s="8">
        <v>44351</v>
      </c>
      <c r="W1043" s="8">
        <v>44357</v>
      </c>
      <c r="X1043" s="31">
        <v>44499</v>
      </c>
      <c r="Y1043" s="6" t="str">
        <f>_xlfn.XLOOKUP(C1043,总台账!C:C,总台账!Y:Y)</f>
        <v>正常履行</v>
      </c>
      <c r="AA1043" s="6" t="str">
        <f>_xlfn.XLOOKUP(C1043,总台账!C:C,总台账!Y:Y)</f>
        <v>正常履行</v>
      </c>
      <c r="AB1043" s="6" t="s">
        <v>50</v>
      </c>
      <c r="AC1043" s="6" t="s">
        <v>51</v>
      </c>
      <c r="AE1043" s="6" t="s">
        <v>52</v>
      </c>
      <c r="AF1043" s="6" t="s">
        <v>4704</v>
      </c>
      <c r="AG1043" s="6" t="s">
        <v>54</v>
      </c>
      <c r="AJ1043" s="6" t="s">
        <v>55</v>
      </c>
      <c r="AK1043" s="6" t="s">
        <v>55</v>
      </c>
    </row>
    <row r="1044" spans="1:37" x14ac:dyDescent="0.45">
      <c r="A1044" s="5" t="s">
        <v>4726</v>
      </c>
      <c r="B1044" s="6" t="s">
        <v>4727</v>
      </c>
      <c r="C1044" s="6" t="s">
        <v>4728</v>
      </c>
      <c r="D1044" s="9">
        <f>_xlfn.XLOOKUP(C1044,总台账!C:C,总台账!D:D)</f>
        <v>37521577</v>
      </c>
      <c r="E1044" s="9">
        <f>_xlfn.XLOOKUP(C1044,总台账!C:C,总台账!E:E)</f>
        <v>0</v>
      </c>
      <c r="F1044" s="6" t="s">
        <v>37</v>
      </c>
      <c r="G1044" s="6" t="s">
        <v>38</v>
      </c>
      <c r="H1044" s="6" t="s">
        <v>39</v>
      </c>
      <c r="I1044" s="6" t="s">
        <v>40</v>
      </c>
      <c r="J1044" s="8">
        <v>44358</v>
      </c>
      <c r="K1044" s="6" t="s">
        <v>7955</v>
      </c>
      <c r="L1044" s="6" t="s">
        <v>59</v>
      </c>
      <c r="M1044" s="6" t="s">
        <v>6390</v>
      </c>
      <c r="N1044" s="6" t="s">
        <v>18259</v>
      </c>
      <c r="O1044" s="6" t="s">
        <v>93</v>
      </c>
      <c r="P1044" s="6" t="s">
        <v>4729</v>
      </c>
      <c r="Q1044" s="6" t="s">
        <v>46</v>
      </c>
      <c r="R1044" s="6" t="s">
        <v>47</v>
      </c>
      <c r="S1044" s="6" t="s">
        <v>48</v>
      </c>
      <c r="U1044" s="6" t="s">
        <v>49</v>
      </c>
      <c r="V1044" s="8">
        <v>44356</v>
      </c>
      <c r="W1044" s="8">
        <v>44358</v>
      </c>
      <c r="X1044" s="31">
        <v>44834</v>
      </c>
      <c r="Y1044" s="6" t="str">
        <f>_xlfn.XLOOKUP(C1044,总台账!C:C,总台账!Y:Y)</f>
        <v>正常履行</v>
      </c>
      <c r="AA1044" s="6" t="str">
        <f>_xlfn.XLOOKUP(C1044,总台账!C:C,总台账!Y:Y)</f>
        <v>正常履行</v>
      </c>
      <c r="AB1044" s="6" t="s">
        <v>50</v>
      </c>
      <c r="AC1044" s="6" t="s">
        <v>51</v>
      </c>
      <c r="AE1044" s="6" t="s">
        <v>52</v>
      </c>
      <c r="AF1044" s="6" t="s">
        <v>4730</v>
      </c>
      <c r="AG1044" s="6" t="s">
        <v>54</v>
      </c>
      <c r="AJ1044" s="6" t="s">
        <v>55</v>
      </c>
      <c r="AK1044" s="6" t="s">
        <v>55</v>
      </c>
    </row>
    <row r="1045" spans="1:37" x14ac:dyDescent="0.45">
      <c r="A1045" s="5" t="s">
        <v>4705</v>
      </c>
      <c r="B1045" s="6" t="s">
        <v>4706</v>
      </c>
      <c r="C1045" s="6" t="s">
        <v>4707</v>
      </c>
      <c r="D1045" s="9">
        <f>_xlfn.XLOOKUP(C1045,总台账!C:C,总台账!D:D)</f>
        <v>7000000</v>
      </c>
      <c r="E1045" s="9">
        <f>_xlfn.XLOOKUP(C1045,总台账!C:C,总台账!E:E)</f>
        <v>0</v>
      </c>
      <c r="F1045" s="6" t="s">
        <v>37</v>
      </c>
      <c r="G1045" s="6" t="s">
        <v>10690</v>
      </c>
      <c r="H1045" s="6" t="s">
        <v>39</v>
      </c>
      <c r="I1045" s="6" t="s">
        <v>40</v>
      </c>
      <c r="J1045" s="8">
        <v>44358</v>
      </c>
      <c r="K1045" s="6" t="s">
        <v>7955</v>
      </c>
      <c r="L1045" s="6" t="s">
        <v>59</v>
      </c>
      <c r="M1045" s="6" t="s">
        <v>6247</v>
      </c>
      <c r="N1045" s="6" t="s">
        <v>18265</v>
      </c>
      <c r="O1045" s="6" t="s">
        <v>11204</v>
      </c>
      <c r="P1045" s="6" t="s">
        <v>4708</v>
      </c>
      <c r="Q1045" s="6" t="s">
        <v>46</v>
      </c>
      <c r="R1045" s="6" t="s">
        <v>47</v>
      </c>
      <c r="S1045" s="6" t="s">
        <v>48</v>
      </c>
      <c r="U1045" s="6" t="s">
        <v>49</v>
      </c>
      <c r="V1045" s="8">
        <v>44357</v>
      </c>
      <c r="W1045" s="8">
        <v>44358</v>
      </c>
      <c r="X1045" s="31">
        <v>44651</v>
      </c>
      <c r="Y1045" s="6" t="str">
        <f>_xlfn.XLOOKUP(C1045,总台账!C:C,总台账!Y:Y)</f>
        <v>正常履行</v>
      </c>
      <c r="AA1045" s="6" t="str">
        <f>_xlfn.XLOOKUP(C1045,总台账!C:C,总台账!Y:Y)</f>
        <v>正常履行</v>
      </c>
      <c r="AB1045" s="6" t="s">
        <v>50</v>
      </c>
      <c r="AC1045" s="6" t="s">
        <v>51</v>
      </c>
      <c r="AE1045" s="6" t="s">
        <v>52</v>
      </c>
      <c r="AF1045" s="6" t="s">
        <v>4709</v>
      </c>
      <c r="AG1045" s="6" t="s">
        <v>54</v>
      </c>
      <c r="AJ1045" s="6" t="s">
        <v>55</v>
      </c>
      <c r="AK1045" s="6" t="s">
        <v>55</v>
      </c>
    </row>
    <row r="1046" spans="1:37" x14ac:dyDescent="0.45">
      <c r="A1046" s="5" t="s">
        <v>4715</v>
      </c>
      <c r="B1046" s="6" t="s">
        <v>4716</v>
      </c>
      <c r="C1046" s="6" t="s">
        <v>4717</v>
      </c>
      <c r="D1046" s="9">
        <f>_xlfn.XLOOKUP(C1046,总台账!C:C,总台账!D:D)</f>
        <v>660000</v>
      </c>
      <c r="E1046" s="9">
        <f>_xlfn.XLOOKUP(C1046,总台账!C:C,总台账!E:E)</f>
        <v>0</v>
      </c>
      <c r="F1046" s="6" t="s">
        <v>37</v>
      </c>
      <c r="G1046" s="6" t="s">
        <v>38</v>
      </c>
      <c r="H1046" s="6" t="s">
        <v>39</v>
      </c>
      <c r="I1046" s="6" t="s">
        <v>40</v>
      </c>
      <c r="J1046" s="8">
        <v>44358</v>
      </c>
      <c r="K1046" s="6" t="s">
        <v>7955</v>
      </c>
      <c r="L1046" s="6" t="s">
        <v>59</v>
      </c>
      <c r="M1046" s="6" t="s">
        <v>10792</v>
      </c>
      <c r="N1046" s="6" t="s">
        <v>18471</v>
      </c>
      <c r="O1046" s="6" t="s">
        <v>11204</v>
      </c>
      <c r="P1046" s="6" t="s">
        <v>4719</v>
      </c>
      <c r="Q1046" s="6" t="s">
        <v>46</v>
      </c>
      <c r="R1046" s="6" t="s">
        <v>47</v>
      </c>
      <c r="S1046" s="6" t="s">
        <v>48</v>
      </c>
      <c r="U1046" s="6" t="s">
        <v>49</v>
      </c>
      <c r="V1046" s="8">
        <v>44356</v>
      </c>
      <c r="W1046" s="8">
        <v>44358</v>
      </c>
      <c r="X1046" s="31">
        <v>44397</v>
      </c>
      <c r="Y1046" s="6" t="str">
        <f>_xlfn.XLOOKUP(C1046,总台账!C:C,总台账!Y:Y)</f>
        <v>正常履行</v>
      </c>
      <c r="AA1046" s="6" t="str">
        <f>_xlfn.XLOOKUP(C1046,总台账!C:C,总台账!Y:Y)</f>
        <v>正常履行</v>
      </c>
      <c r="AB1046" s="6" t="s">
        <v>50</v>
      </c>
      <c r="AC1046" s="6" t="s">
        <v>51</v>
      </c>
      <c r="AE1046" s="6" t="s">
        <v>52</v>
      </c>
      <c r="AF1046" s="6" t="s">
        <v>4720</v>
      </c>
      <c r="AG1046" s="6" t="s">
        <v>54</v>
      </c>
      <c r="AJ1046" s="6" t="s">
        <v>55</v>
      </c>
      <c r="AK1046" s="6" t="s">
        <v>55</v>
      </c>
    </row>
    <row r="1047" spans="1:37" ht="16.5" customHeight="1" x14ac:dyDescent="0.45">
      <c r="A1047" s="5" t="s">
        <v>4721</v>
      </c>
      <c r="B1047" s="6" t="s">
        <v>4722</v>
      </c>
      <c r="C1047" s="6" t="s">
        <v>4723</v>
      </c>
      <c r="D1047" s="9">
        <f>_xlfn.XLOOKUP(C1047,总台账!C:C,总台账!D:D)</f>
        <v>4904945</v>
      </c>
      <c r="E1047" s="9">
        <f>_xlfn.XLOOKUP(C1047,总台账!C:C,总台账!E:E)</f>
        <v>0</v>
      </c>
      <c r="F1047" s="6" t="s">
        <v>37</v>
      </c>
      <c r="G1047" s="6" t="s">
        <v>38</v>
      </c>
      <c r="H1047" s="6" t="s">
        <v>39</v>
      </c>
      <c r="I1047" s="6" t="s">
        <v>40</v>
      </c>
      <c r="J1047" s="8">
        <v>44358</v>
      </c>
      <c r="K1047" s="6" t="s">
        <v>7955</v>
      </c>
      <c r="L1047" s="6" t="s">
        <v>59</v>
      </c>
      <c r="M1047" s="6" t="s">
        <v>10727</v>
      </c>
      <c r="N1047" s="6" t="s">
        <v>18345</v>
      </c>
      <c r="O1047" s="6" t="s">
        <v>11204</v>
      </c>
      <c r="P1047" s="6" t="s">
        <v>4724</v>
      </c>
      <c r="Q1047" s="6" t="s">
        <v>46</v>
      </c>
      <c r="R1047" s="6" t="s">
        <v>47</v>
      </c>
      <c r="S1047" s="6" t="s">
        <v>48</v>
      </c>
      <c r="U1047" s="6" t="s">
        <v>49</v>
      </c>
      <c r="V1047" s="8">
        <v>44355</v>
      </c>
      <c r="W1047" s="8">
        <v>44358</v>
      </c>
      <c r="X1047" s="31">
        <v>44742</v>
      </c>
      <c r="Y1047" s="6" t="str">
        <f>_xlfn.XLOOKUP(C1047,总台账!C:C,总台账!Y:Y)</f>
        <v>正常履行</v>
      </c>
      <c r="AA1047" s="6" t="str">
        <f>_xlfn.XLOOKUP(C1047,总台账!C:C,总台账!Y:Y)</f>
        <v>正常履行</v>
      </c>
      <c r="AB1047" s="6" t="s">
        <v>50</v>
      </c>
      <c r="AC1047" s="6" t="s">
        <v>51</v>
      </c>
      <c r="AE1047" s="6" t="s">
        <v>52</v>
      </c>
      <c r="AF1047" s="6" t="s">
        <v>4725</v>
      </c>
      <c r="AG1047" s="6" t="s">
        <v>54</v>
      </c>
      <c r="AJ1047" s="6" t="s">
        <v>55</v>
      </c>
      <c r="AK1047" s="6" t="s">
        <v>55</v>
      </c>
    </row>
    <row r="1048" spans="1:37" ht="16.5" customHeight="1" x14ac:dyDescent="0.45">
      <c r="A1048" s="5" t="s">
        <v>4731</v>
      </c>
      <c r="B1048" s="6" t="s">
        <v>4732</v>
      </c>
      <c r="C1048" s="6" t="s">
        <v>4733</v>
      </c>
      <c r="D1048" s="9">
        <f>_xlfn.XLOOKUP(C1048,总台账!C:C,总台账!D:D)</f>
        <v>8234400</v>
      </c>
      <c r="E1048" s="9">
        <f>_xlfn.XLOOKUP(C1048,总台账!C:C,总台账!E:E)</f>
        <v>0</v>
      </c>
      <c r="F1048" s="6" t="s">
        <v>37</v>
      </c>
      <c r="G1048" s="6" t="s">
        <v>10690</v>
      </c>
      <c r="H1048" s="6" t="s">
        <v>39</v>
      </c>
      <c r="I1048" s="6" t="s">
        <v>40</v>
      </c>
      <c r="J1048" s="8">
        <v>44358</v>
      </c>
      <c r="K1048" s="6" t="s">
        <v>7955</v>
      </c>
      <c r="L1048" s="6" t="s">
        <v>42</v>
      </c>
      <c r="M1048" s="6" t="s">
        <v>6247</v>
      </c>
      <c r="N1048" s="6" t="s">
        <v>18265</v>
      </c>
      <c r="O1048" s="6" t="s">
        <v>11204</v>
      </c>
      <c r="P1048" s="6" t="s">
        <v>4734</v>
      </c>
      <c r="Q1048" s="6" t="s">
        <v>46</v>
      </c>
      <c r="R1048" s="6" t="s">
        <v>47</v>
      </c>
      <c r="S1048" s="6" t="s">
        <v>48</v>
      </c>
      <c r="U1048" s="6" t="s">
        <v>49</v>
      </c>
      <c r="V1048" s="8">
        <v>44356</v>
      </c>
      <c r="W1048" s="8">
        <v>44358</v>
      </c>
      <c r="X1048" s="31">
        <v>45046</v>
      </c>
      <c r="Y1048" s="6" t="str">
        <f>_xlfn.XLOOKUP(C1048,总台账!C:C,总台账!Y:Y)</f>
        <v>正常履行</v>
      </c>
      <c r="AA1048" s="6" t="str">
        <f>_xlfn.XLOOKUP(C1048,总台账!C:C,总台账!Y:Y)</f>
        <v>正常履行</v>
      </c>
      <c r="AB1048" s="6" t="s">
        <v>50</v>
      </c>
      <c r="AC1048" s="6" t="s">
        <v>51</v>
      </c>
      <c r="AE1048" s="6" t="s">
        <v>52</v>
      </c>
      <c r="AF1048" s="6" t="s">
        <v>4735</v>
      </c>
      <c r="AG1048" s="6" t="s">
        <v>54</v>
      </c>
      <c r="AJ1048" s="6" t="s">
        <v>55</v>
      </c>
      <c r="AK1048" s="6" t="s">
        <v>55</v>
      </c>
    </row>
    <row r="1049" spans="1:37" ht="16.5" customHeight="1" x14ac:dyDescent="0.45">
      <c r="A1049" s="5" t="s">
        <v>4736</v>
      </c>
      <c r="B1049" s="6" t="s">
        <v>4737</v>
      </c>
      <c r="C1049" s="6" t="s">
        <v>4738</v>
      </c>
      <c r="D1049" s="9">
        <f>_xlfn.XLOOKUP(C1049,总台账!C:C,总台账!D:D)</f>
        <v>4503983</v>
      </c>
      <c r="E1049" s="9">
        <f>_xlfn.XLOOKUP(C1049,总台账!C:C,总台账!E:E)</f>
        <v>0</v>
      </c>
      <c r="F1049" s="6" t="s">
        <v>37</v>
      </c>
      <c r="G1049" s="6" t="s">
        <v>10690</v>
      </c>
      <c r="H1049" s="6" t="s">
        <v>39</v>
      </c>
      <c r="I1049" s="6" t="s">
        <v>40</v>
      </c>
      <c r="J1049" s="8">
        <v>44358</v>
      </c>
      <c r="K1049" s="6" t="s">
        <v>7955</v>
      </c>
      <c r="L1049" s="6" t="s">
        <v>42</v>
      </c>
      <c r="M1049" s="6" t="s">
        <v>6247</v>
      </c>
      <c r="N1049" s="6" t="s">
        <v>18265</v>
      </c>
      <c r="O1049" s="6" t="s">
        <v>11204</v>
      </c>
      <c r="P1049" s="6" t="s">
        <v>4739</v>
      </c>
      <c r="Q1049" s="6" t="s">
        <v>46</v>
      </c>
      <c r="R1049" s="6" t="s">
        <v>47</v>
      </c>
      <c r="S1049" s="6" t="s">
        <v>48</v>
      </c>
      <c r="U1049" s="6" t="s">
        <v>49</v>
      </c>
      <c r="V1049" s="8">
        <v>44356</v>
      </c>
      <c r="W1049" s="8">
        <v>44358</v>
      </c>
      <c r="X1049" s="31">
        <v>45046</v>
      </c>
      <c r="Y1049" s="6" t="str">
        <f>_xlfn.XLOOKUP(C1049,总台账!C:C,总台账!Y:Y)</f>
        <v>正常履行</v>
      </c>
      <c r="AA1049" s="6" t="str">
        <f>_xlfn.XLOOKUP(C1049,总台账!C:C,总台账!Y:Y)</f>
        <v>正常履行</v>
      </c>
      <c r="AB1049" s="6" t="s">
        <v>50</v>
      </c>
      <c r="AC1049" s="6" t="s">
        <v>51</v>
      </c>
      <c r="AE1049" s="6" t="s">
        <v>52</v>
      </c>
      <c r="AF1049" s="6" t="s">
        <v>4740</v>
      </c>
      <c r="AG1049" s="6" t="s">
        <v>54</v>
      </c>
      <c r="AJ1049" s="6" t="s">
        <v>55</v>
      </c>
      <c r="AK1049" s="6" t="s">
        <v>55</v>
      </c>
    </row>
    <row r="1050" spans="1:37" ht="16.5" customHeight="1" x14ac:dyDescent="0.45">
      <c r="A1050" s="5" t="s">
        <v>4741</v>
      </c>
      <c r="B1050" s="6" t="s">
        <v>4742</v>
      </c>
      <c r="C1050" s="6" t="s">
        <v>4743</v>
      </c>
      <c r="D1050" s="9">
        <f>_xlfn.XLOOKUP(C1050,总台账!C:C,总台账!D:D)</f>
        <v>1480000</v>
      </c>
      <c r="E1050" s="9">
        <f>_xlfn.XLOOKUP(C1050,总台账!C:C,总台账!E:E)</f>
        <v>0</v>
      </c>
      <c r="F1050" s="6" t="s">
        <v>37</v>
      </c>
      <c r="G1050" s="6" t="s">
        <v>38</v>
      </c>
      <c r="H1050" s="6" t="s">
        <v>39</v>
      </c>
      <c r="I1050" s="6" t="s">
        <v>40</v>
      </c>
      <c r="J1050" s="8">
        <v>44358</v>
      </c>
      <c r="K1050" s="6" t="s">
        <v>7955</v>
      </c>
      <c r="L1050" s="6" t="s">
        <v>59</v>
      </c>
      <c r="M1050" s="6" t="s">
        <v>6177</v>
      </c>
      <c r="N1050" s="6" t="s">
        <v>18318</v>
      </c>
      <c r="O1050" s="6" t="s">
        <v>11204</v>
      </c>
      <c r="P1050" s="6" t="s">
        <v>4744</v>
      </c>
      <c r="Q1050" s="6" t="s">
        <v>46</v>
      </c>
      <c r="R1050" s="6" t="s">
        <v>47</v>
      </c>
      <c r="S1050" s="6" t="s">
        <v>48</v>
      </c>
      <c r="U1050" s="6" t="s">
        <v>49</v>
      </c>
      <c r="V1050" s="8">
        <v>44356</v>
      </c>
      <c r="W1050" s="8">
        <v>44358</v>
      </c>
      <c r="X1050" s="31">
        <v>44398</v>
      </c>
      <c r="Y1050" s="6" t="str">
        <f>_xlfn.XLOOKUP(C1050,总台账!C:C,总台账!Y:Y)</f>
        <v>正常履行</v>
      </c>
      <c r="AA1050" s="6" t="str">
        <f>_xlfn.XLOOKUP(C1050,总台账!C:C,总台账!Y:Y)</f>
        <v>正常履行</v>
      </c>
      <c r="AB1050" s="6" t="s">
        <v>50</v>
      </c>
      <c r="AC1050" s="6" t="s">
        <v>51</v>
      </c>
      <c r="AE1050" s="6" t="s">
        <v>52</v>
      </c>
      <c r="AF1050" s="6" t="s">
        <v>4745</v>
      </c>
      <c r="AG1050" s="6" t="s">
        <v>54</v>
      </c>
      <c r="AJ1050" s="6" t="s">
        <v>55</v>
      </c>
      <c r="AK1050" s="6" t="s">
        <v>55</v>
      </c>
    </row>
    <row r="1051" spans="1:37" ht="16.5" customHeight="1" x14ac:dyDescent="0.45">
      <c r="A1051" s="5" t="s">
        <v>4755</v>
      </c>
      <c r="B1051" s="6" t="s">
        <v>4756</v>
      </c>
      <c r="C1051" s="6" t="s">
        <v>4757</v>
      </c>
      <c r="D1051" s="9">
        <f>_xlfn.XLOOKUP(C1051,总台账!C:C,总台账!D:D)</f>
        <v>0</v>
      </c>
      <c r="E1051" s="9">
        <f>_xlfn.XLOOKUP(C1051,总台账!C:C,总台账!E:E)</f>
        <v>0</v>
      </c>
      <c r="G1051" s="6" t="s">
        <v>951</v>
      </c>
      <c r="H1051" s="6" t="s">
        <v>965</v>
      </c>
      <c r="I1051" s="6" t="s">
        <v>10427</v>
      </c>
      <c r="J1051" s="8">
        <v>44358</v>
      </c>
      <c r="K1051" s="6" t="s">
        <v>7955</v>
      </c>
      <c r="L1051" s="6" t="s">
        <v>42</v>
      </c>
      <c r="M1051" s="6" t="s">
        <v>6390</v>
      </c>
      <c r="N1051" s="6" t="s">
        <v>18259</v>
      </c>
      <c r="O1051" s="6" t="s">
        <v>19911</v>
      </c>
      <c r="P1051" s="6" t="s">
        <v>8927</v>
      </c>
      <c r="Q1051" s="6" t="s">
        <v>46</v>
      </c>
      <c r="R1051" s="6" t="s">
        <v>947</v>
      </c>
      <c r="U1051" s="6" t="s">
        <v>49</v>
      </c>
      <c r="V1051" s="8">
        <v>44355</v>
      </c>
      <c r="W1051" s="8">
        <v>44358</v>
      </c>
      <c r="X1051" s="31">
        <v>45107</v>
      </c>
      <c r="Y1051" s="6" t="str">
        <f>_xlfn.XLOOKUP(C1051,总台账!C:C,总台账!Y:Y)</f>
        <v>正常履行</v>
      </c>
      <c r="AA1051" s="6" t="str">
        <f>_xlfn.XLOOKUP(C1051,总台账!C:C,总台账!Y:Y)</f>
        <v>正常履行</v>
      </c>
      <c r="AB1051" s="6" t="s">
        <v>50</v>
      </c>
      <c r="AC1051" s="6" t="s">
        <v>51</v>
      </c>
      <c r="AE1051" s="6" t="s">
        <v>52</v>
      </c>
      <c r="AF1051" s="6" t="s">
        <v>19883</v>
      </c>
      <c r="AG1051" s="6" t="s">
        <v>54</v>
      </c>
      <c r="AJ1051" s="6" t="s">
        <v>54</v>
      </c>
      <c r="AK1051" s="6" t="s">
        <v>55</v>
      </c>
    </row>
    <row r="1052" spans="1:37" ht="16.5" customHeight="1" x14ac:dyDescent="0.45">
      <c r="A1052" s="5" t="s">
        <v>4759</v>
      </c>
      <c r="B1052" s="6" t="s">
        <v>4760</v>
      </c>
      <c r="C1052" s="6" t="s">
        <v>4761</v>
      </c>
      <c r="D1052" s="9">
        <f>_xlfn.XLOOKUP(C1052,总台账!C:C,总台账!D:D)</f>
        <v>764352</v>
      </c>
      <c r="E1052" s="9">
        <f>_xlfn.XLOOKUP(C1052,总台账!C:C,总台账!E:E)</f>
        <v>0</v>
      </c>
      <c r="F1052" s="6" t="s">
        <v>37</v>
      </c>
      <c r="G1052" s="6" t="s">
        <v>38</v>
      </c>
      <c r="H1052" s="6" t="s">
        <v>39</v>
      </c>
      <c r="I1052" s="6" t="s">
        <v>40</v>
      </c>
      <c r="J1052" s="8">
        <v>44358</v>
      </c>
      <c r="K1052" s="6" t="s">
        <v>7955</v>
      </c>
      <c r="L1052" s="6" t="s">
        <v>59</v>
      </c>
      <c r="M1052" s="6" t="s">
        <v>10746</v>
      </c>
      <c r="N1052" s="6" t="s">
        <v>18379</v>
      </c>
      <c r="O1052" s="6" t="s">
        <v>11204</v>
      </c>
      <c r="P1052" s="6" t="s">
        <v>4762</v>
      </c>
      <c r="Q1052" s="6" t="s">
        <v>46</v>
      </c>
      <c r="R1052" s="6" t="s">
        <v>47</v>
      </c>
      <c r="S1052" s="6" t="s">
        <v>48</v>
      </c>
      <c r="U1052" s="6" t="s">
        <v>49</v>
      </c>
      <c r="V1052" s="8">
        <v>44355</v>
      </c>
      <c r="W1052" s="8">
        <v>44358</v>
      </c>
      <c r="X1052" s="31">
        <v>44401</v>
      </c>
      <c r="Y1052" s="6" t="str">
        <f>_xlfn.XLOOKUP(C1052,总台账!C:C,总台账!Y:Y)</f>
        <v>正常履行</v>
      </c>
      <c r="AA1052" s="6" t="str">
        <f>_xlfn.XLOOKUP(C1052,总台账!C:C,总台账!Y:Y)</f>
        <v>正常履行</v>
      </c>
      <c r="AB1052" s="6" t="s">
        <v>50</v>
      </c>
      <c r="AC1052" s="6" t="s">
        <v>51</v>
      </c>
      <c r="AE1052" s="6" t="s">
        <v>52</v>
      </c>
      <c r="AF1052" s="6" t="s">
        <v>4763</v>
      </c>
      <c r="AG1052" s="6" t="s">
        <v>54</v>
      </c>
      <c r="AJ1052" s="6" t="s">
        <v>55</v>
      </c>
      <c r="AK1052" s="6" t="s">
        <v>55</v>
      </c>
    </row>
    <row r="1053" spans="1:37" ht="16.5" customHeight="1" x14ac:dyDescent="0.45">
      <c r="A1053" s="5" t="s">
        <v>4764</v>
      </c>
      <c r="B1053" s="6" t="s">
        <v>4765</v>
      </c>
      <c r="C1053" s="6" t="s">
        <v>4766</v>
      </c>
      <c r="D1053" s="9">
        <f>_xlfn.XLOOKUP(C1053,总台账!C:C,总台账!D:D)</f>
        <v>4950894</v>
      </c>
      <c r="E1053" s="9">
        <f>_xlfn.XLOOKUP(C1053,总台账!C:C,总台账!E:E)</f>
        <v>0</v>
      </c>
      <c r="F1053" s="6" t="s">
        <v>37</v>
      </c>
      <c r="G1053" s="6" t="s">
        <v>38</v>
      </c>
      <c r="H1053" s="6" t="s">
        <v>39</v>
      </c>
      <c r="I1053" s="6" t="s">
        <v>40</v>
      </c>
      <c r="J1053" s="8">
        <v>44358</v>
      </c>
      <c r="K1053" s="6" t="s">
        <v>7955</v>
      </c>
      <c r="L1053" s="6" t="s">
        <v>59</v>
      </c>
      <c r="M1053" s="6" t="s">
        <v>6501</v>
      </c>
      <c r="N1053" s="6" t="s">
        <v>18285</v>
      </c>
      <c r="O1053" s="6" t="s">
        <v>11204</v>
      </c>
      <c r="P1053" s="6" t="s">
        <v>4767</v>
      </c>
      <c r="Q1053" s="6" t="s">
        <v>46</v>
      </c>
      <c r="R1053" s="6" t="s">
        <v>47</v>
      </c>
      <c r="S1053" s="6" t="s">
        <v>48</v>
      </c>
      <c r="U1053" s="6" t="s">
        <v>49</v>
      </c>
      <c r="V1053" s="8">
        <v>44355</v>
      </c>
      <c r="W1053" s="8">
        <v>44358</v>
      </c>
      <c r="X1053" s="31">
        <v>44560</v>
      </c>
      <c r="Y1053" s="6" t="str">
        <f>_xlfn.XLOOKUP(C1053,总台账!C:C,总台账!Y:Y)</f>
        <v>正常履行</v>
      </c>
      <c r="AA1053" s="6" t="str">
        <f>_xlfn.XLOOKUP(C1053,总台账!C:C,总台账!Y:Y)</f>
        <v>正常履行</v>
      </c>
      <c r="AB1053" s="6" t="s">
        <v>50</v>
      </c>
      <c r="AC1053" s="6" t="s">
        <v>51</v>
      </c>
      <c r="AE1053" s="6" t="s">
        <v>52</v>
      </c>
      <c r="AF1053" s="6" t="s">
        <v>4768</v>
      </c>
      <c r="AG1053" s="6" t="s">
        <v>54</v>
      </c>
      <c r="AJ1053" s="6" t="s">
        <v>55</v>
      </c>
      <c r="AK1053" s="6" t="s">
        <v>55</v>
      </c>
    </row>
    <row r="1054" spans="1:37" ht="14.5" customHeight="1" x14ac:dyDescent="0.45">
      <c r="A1054" s="5" t="s">
        <v>4769</v>
      </c>
      <c r="B1054" s="6" t="s">
        <v>4770</v>
      </c>
      <c r="C1054" s="6" t="s">
        <v>4771</v>
      </c>
      <c r="D1054" s="9">
        <f>_xlfn.XLOOKUP(C1054,总台账!C:C,总台账!D:D)</f>
        <v>12160000</v>
      </c>
      <c r="E1054" s="9">
        <f>_xlfn.XLOOKUP(C1054,总台账!C:C,总台账!E:E)</f>
        <v>0</v>
      </c>
      <c r="F1054" s="6" t="s">
        <v>37</v>
      </c>
      <c r="G1054" s="6" t="s">
        <v>38</v>
      </c>
      <c r="H1054" s="6" t="s">
        <v>39</v>
      </c>
      <c r="I1054" s="6" t="s">
        <v>40</v>
      </c>
      <c r="J1054" s="8">
        <v>44358</v>
      </c>
      <c r="K1054" s="6" t="s">
        <v>7955</v>
      </c>
      <c r="L1054" s="6" t="s">
        <v>59</v>
      </c>
      <c r="M1054" s="6" t="s">
        <v>10793</v>
      </c>
      <c r="N1054" s="6" t="s">
        <v>18470</v>
      </c>
      <c r="O1054" s="6" t="s">
        <v>11204</v>
      </c>
      <c r="P1054" s="6" t="s">
        <v>4772</v>
      </c>
      <c r="Q1054" s="6" t="s">
        <v>46</v>
      </c>
      <c r="R1054" s="6" t="s">
        <v>47</v>
      </c>
      <c r="S1054" s="6" t="s">
        <v>48</v>
      </c>
      <c r="U1054" s="6" t="s">
        <v>49</v>
      </c>
      <c r="V1054" s="8">
        <v>44357</v>
      </c>
      <c r="W1054" s="8">
        <v>44358</v>
      </c>
      <c r="X1054" s="31">
        <v>44489</v>
      </c>
      <c r="Y1054" s="6" t="str">
        <f>_xlfn.XLOOKUP(C1054,总台账!C:C,总台账!Y:Y)</f>
        <v>正常履行</v>
      </c>
      <c r="AA1054" s="6" t="str">
        <f>_xlfn.XLOOKUP(C1054,总台账!C:C,总台账!Y:Y)</f>
        <v>正常履行</v>
      </c>
      <c r="AB1054" s="6" t="s">
        <v>50</v>
      </c>
      <c r="AC1054" s="6" t="s">
        <v>51</v>
      </c>
      <c r="AE1054" s="6" t="s">
        <v>52</v>
      </c>
      <c r="AF1054" s="6" t="s">
        <v>4773</v>
      </c>
      <c r="AG1054" s="6" t="s">
        <v>54</v>
      </c>
      <c r="AJ1054" s="6" t="s">
        <v>55</v>
      </c>
      <c r="AK1054" s="6" t="s">
        <v>55</v>
      </c>
    </row>
    <row r="1055" spans="1:37" ht="14.5" customHeight="1" x14ac:dyDescent="0.45">
      <c r="A1055" s="5" t="s">
        <v>4746</v>
      </c>
      <c r="B1055" s="6" t="s">
        <v>4747</v>
      </c>
      <c r="C1055" s="6" t="s">
        <v>4748</v>
      </c>
      <c r="D1055" s="9">
        <f>_xlfn.XLOOKUP(C1055,总台账!C:C,总台账!D:D)</f>
        <v>13207894</v>
      </c>
      <c r="E1055" s="9">
        <f>_xlfn.XLOOKUP(C1055,总台账!C:C,总台账!E:E)</f>
        <v>0</v>
      </c>
      <c r="F1055" s="6" t="s">
        <v>37</v>
      </c>
      <c r="G1055" s="6" t="s">
        <v>38</v>
      </c>
      <c r="H1055" s="6" t="s">
        <v>39</v>
      </c>
      <c r="I1055" s="6" t="s">
        <v>40</v>
      </c>
      <c r="J1055" s="8">
        <v>44358</v>
      </c>
      <c r="K1055" s="6" t="s">
        <v>7955</v>
      </c>
      <c r="L1055" s="6" t="s">
        <v>59</v>
      </c>
      <c r="M1055" s="6" t="s">
        <v>6390</v>
      </c>
      <c r="N1055" s="6" t="s">
        <v>18259</v>
      </c>
      <c r="O1055" s="6" t="s">
        <v>93</v>
      </c>
      <c r="P1055" s="6" t="s">
        <v>4749</v>
      </c>
      <c r="Q1055" s="6" t="s">
        <v>46</v>
      </c>
      <c r="R1055" s="6" t="s">
        <v>47</v>
      </c>
      <c r="S1055" s="6" t="s">
        <v>48</v>
      </c>
      <c r="U1055" s="6" t="s">
        <v>49</v>
      </c>
      <c r="V1055" s="8">
        <v>44356</v>
      </c>
      <c r="W1055" s="8">
        <v>44358</v>
      </c>
      <c r="X1055" s="31">
        <v>44834</v>
      </c>
      <c r="Y1055" s="6" t="str">
        <f>_xlfn.XLOOKUP(C1055,总台账!C:C,总台账!Y:Y)</f>
        <v>正常履行</v>
      </c>
      <c r="AA1055" s="6" t="str">
        <f>_xlfn.XLOOKUP(C1055,总台账!C:C,总台账!Y:Y)</f>
        <v>正常履行</v>
      </c>
      <c r="AB1055" s="6" t="s">
        <v>50</v>
      </c>
      <c r="AC1055" s="6" t="s">
        <v>51</v>
      </c>
      <c r="AE1055" s="6" t="s">
        <v>52</v>
      </c>
      <c r="AF1055" s="6" t="s">
        <v>4636</v>
      </c>
      <c r="AG1055" s="6" t="s">
        <v>54</v>
      </c>
      <c r="AJ1055" s="6" t="s">
        <v>55</v>
      </c>
      <c r="AK1055" s="6" t="s">
        <v>55</v>
      </c>
    </row>
    <row r="1056" spans="1:37" ht="16.5" customHeight="1" x14ac:dyDescent="0.45">
      <c r="A1056" s="5" t="s">
        <v>4710</v>
      </c>
      <c r="B1056" s="6" t="s">
        <v>4711</v>
      </c>
      <c r="C1056" s="6" t="s">
        <v>4712</v>
      </c>
      <c r="D1056" s="9">
        <f>_xlfn.XLOOKUP(C1056,总台账!C:C,总台账!D:D)</f>
        <v>2550000</v>
      </c>
      <c r="E1056" s="9">
        <f>_xlfn.XLOOKUP(C1056,总台账!C:C,总台账!E:E)</f>
        <v>0</v>
      </c>
      <c r="F1056" s="6" t="s">
        <v>37</v>
      </c>
      <c r="G1056" s="6" t="s">
        <v>10690</v>
      </c>
      <c r="H1056" s="6" t="s">
        <v>39</v>
      </c>
      <c r="I1056" s="6" t="s">
        <v>40</v>
      </c>
      <c r="J1056" s="8">
        <v>44358</v>
      </c>
      <c r="K1056" s="6" t="s">
        <v>7955</v>
      </c>
      <c r="L1056" s="6" t="s">
        <v>59</v>
      </c>
      <c r="M1056" s="6" t="s">
        <v>6693</v>
      </c>
      <c r="N1056" s="6" t="s">
        <v>18367</v>
      </c>
      <c r="O1056" s="6" t="s">
        <v>11204</v>
      </c>
      <c r="P1056" s="6" t="s">
        <v>4713</v>
      </c>
      <c r="Q1056" s="6" t="s">
        <v>46</v>
      </c>
      <c r="R1056" s="6" t="s">
        <v>47</v>
      </c>
      <c r="S1056" s="6" t="s">
        <v>48</v>
      </c>
      <c r="U1056" s="6" t="s">
        <v>49</v>
      </c>
      <c r="V1056" s="8">
        <v>44356</v>
      </c>
      <c r="W1056" s="8">
        <v>44358</v>
      </c>
      <c r="X1056" s="31">
        <v>44428</v>
      </c>
      <c r="Y1056" s="6" t="str">
        <f>_xlfn.XLOOKUP(C1056,总台账!C:C,总台账!Y:Y)</f>
        <v>正常履行</v>
      </c>
      <c r="AA1056" s="6" t="str">
        <f>_xlfn.XLOOKUP(C1056,总台账!C:C,总台账!Y:Y)</f>
        <v>正常履行</v>
      </c>
      <c r="AB1056" s="6" t="s">
        <v>50</v>
      </c>
      <c r="AC1056" s="6" t="s">
        <v>51</v>
      </c>
      <c r="AE1056" s="6" t="s">
        <v>52</v>
      </c>
      <c r="AF1056" s="6" t="s">
        <v>4714</v>
      </c>
      <c r="AG1056" s="6" t="s">
        <v>54</v>
      </c>
      <c r="AJ1056" s="6" t="s">
        <v>55</v>
      </c>
      <c r="AK1056" s="6" t="s">
        <v>55</v>
      </c>
    </row>
    <row r="1057" spans="1:37" ht="16.5" customHeight="1" x14ac:dyDescent="0.45">
      <c r="A1057" s="5" t="s">
        <v>4750</v>
      </c>
      <c r="B1057" s="6" t="s">
        <v>4751</v>
      </c>
      <c r="C1057" s="6" t="s">
        <v>4752</v>
      </c>
      <c r="D1057" s="9">
        <f>_xlfn.XLOOKUP(C1057,总台账!C:C,总台账!D:D)</f>
        <v>7844500</v>
      </c>
      <c r="E1057" s="9">
        <f>_xlfn.XLOOKUP(C1057,总台账!C:C,总台账!E:E)</f>
        <v>0</v>
      </c>
      <c r="F1057" s="6" t="s">
        <v>37</v>
      </c>
      <c r="G1057" s="6" t="s">
        <v>10690</v>
      </c>
      <c r="H1057" s="6" t="s">
        <v>39</v>
      </c>
      <c r="I1057" s="6" t="s">
        <v>40</v>
      </c>
      <c r="J1057" s="8">
        <v>44358</v>
      </c>
      <c r="K1057" s="6" t="s">
        <v>7955</v>
      </c>
      <c r="L1057" s="6" t="s">
        <v>59</v>
      </c>
      <c r="M1057" s="6" t="s">
        <v>6675</v>
      </c>
      <c r="N1057" s="6" t="s">
        <v>18294</v>
      </c>
      <c r="O1057" s="6" t="s">
        <v>11204</v>
      </c>
      <c r="P1057" s="6" t="s">
        <v>4753</v>
      </c>
      <c r="Q1057" s="6" t="s">
        <v>46</v>
      </c>
      <c r="R1057" s="6" t="s">
        <v>47</v>
      </c>
      <c r="S1057" s="6" t="s">
        <v>48</v>
      </c>
      <c r="U1057" s="6" t="s">
        <v>49</v>
      </c>
      <c r="V1057" s="8">
        <v>44356</v>
      </c>
      <c r="W1057" s="8">
        <v>44358</v>
      </c>
      <c r="X1057" s="31">
        <v>44428</v>
      </c>
      <c r="Y1057" s="6" t="str">
        <f>_xlfn.XLOOKUP(C1057,总台账!C:C,总台账!Y:Y)</f>
        <v>正常履行</v>
      </c>
      <c r="AA1057" s="6" t="str">
        <f>_xlfn.XLOOKUP(C1057,总台账!C:C,总台账!Y:Y)</f>
        <v>正常履行</v>
      </c>
      <c r="AB1057" s="6" t="s">
        <v>50</v>
      </c>
      <c r="AC1057" s="6" t="s">
        <v>51</v>
      </c>
      <c r="AE1057" s="6" t="s">
        <v>52</v>
      </c>
      <c r="AF1057" s="6" t="s">
        <v>4754</v>
      </c>
      <c r="AG1057" s="6" t="s">
        <v>54</v>
      </c>
      <c r="AJ1057" s="6" t="s">
        <v>55</v>
      </c>
      <c r="AK1057" s="6" t="s">
        <v>55</v>
      </c>
    </row>
    <row r="1058" spans="1:37" ht="16.5" customHeight="1" x14ac:dyDescent="0.45">
      <c r="A1058" s="5" t="s">
        <v>15540</v>
      </c>
      <c r="B1058" s="6" t="s">
        <v>15541</v>
      </c>
      <c r="C1058" s="6" t="s">
        <v>15542</v>
      </c>
      <c r="D1058" s="9">
        <f>_xlfn.XLOOKUP(C1058,总台账!C:C,总台账!D:D)</f>
        <v>89420000</v>
      </c>
      <c r="E1058" s="9">
        <f>_xlfn.XLOOKUP(C1058,总台账!C:C,总台账!E:E)</f>
        <v>0</v>
      </c>
      <c r="F1058" s="6" t="s">
        <v>37</v>
      </c>
      <c r="G1058" s="6" t="s">
        <v>38</v>
      </c>
      <c r="H1058" s="6" t="s">
        <v>39</v>
      </c>
      <c r="I1058" s="6" t="s">
        <v>40</v>
      </c>
      <c r="J1058" s="11">
        <v>44365</v>
      </c>
      <c r="K1058" s="6" t="s">
        <v>13379</v>
      </c>
      <c r="L1058" s="6" t="s">
        <v>13380</v>
      </c>
      <c r="M1058" s="6" t="s">
        <v>16283</v>
      </c>
      <c r="N1058" s="6" t="s">
        <v>18461</v>
      </c>
      <c r="O1058" s="6" t="s">
        <v>13707</v>
      </c>
      <c r="P1058" s="6" t="s">
        <v>17691</v>
      </c>
      <c r="Q1058" s="6" t="s">
        <v>46</v>
      </c>
      <c r="R1058" s="6" t="s">
        <v>13382</v>
      </c>
      <c r="U1058" s="6" t="s">
        <v>49</v>
      </c>
      <c r="V1058" s="8">
        <v>44350</v>
      </c>
      <c r="W1058" s="8">
        <v>44365</v>
      </c>
      <c r="X1058" s="31">
        <v>44711</v>
      </c>
      <c r="Y1058" s="6" t="str">
        <f>_xlfn.XLOOKUP(C1058,总台账!C:C,总台账!Y:Y)</f>
        <v>正常履行</v>
      </c>
      <c r="AA1058" s="6" t="str">
        <f>_xlfn.XLOOKUP(C1058,总台账!C:C,总台账!Y:Y)</f>
        <v>正常履行</v>
      </c>
      <c r="AB1058" s="6" t="s">
        <v>50</v>
      </c>
      <c r="AC1058" s="6" t="s">
        <v>51</v>
      </c>
      <c r="AE1058" s="6" t="s">
        <v>52</v>
      </c>
      <c r="AF1058" s="6" t="s">
        <v>15544</v>
      </c>
      <c r="AG1058" s="6" t="s">
        <v>54</v>
      </c>
      <c r="AJ1058" s="6" t="s">
        <v>55</v>
      </c>
      <c r="AK1058" s="6" t="s">
        <v>55</v>
      </c>
    </row>
    <row r="1059" spans="1:37" ht="16.5" customHeight="1" x14ac:dyDescent="0.45">
      <c r="A1059" s="5" t="s">
        <v>4774</v>
      </c>
      <c r="B1059" s="6" t="s">
        <v>4775</v>
      </c>
      <c r="C1059" s="6" t="s">
        <v>4776</v>
      </c>
      <c r="D1059" s="9">
        <f>_xlfn.XLOOKUP(C1059,总台账!C:C,总台账!D:D)</f>
        <v>8247200</v>
      </c>
      <c r="E1059" s="9">
        <f>_xlfn.XLOOKUP(C1059,总台账!C:C,总台账!E:E)</f>
        <v>0</v>
      </c>
      <c r="F1059" s="6" t="s">
        <v>37</v>
      </c>
      <c r="G1059" s="6" t="s">
        <v>38</v>
      </c>
      <c r="H1059" s="6" t="s">
        <v>39</v>
      </c>
      <c r="I1059" s="6" t="s">
        <v>40</v>
      </c>
      <c r="J1059" s="8">
        <v>44365</v>
      </c>
      <c r="K1059" s="6" t="s">
        <v>7955</v>
      </c>
      <c r="L1059" s="6" t="s">
        <v>59</v>
      </c>
      <c r="M1059" s="6" t="s">
        <v>6390</v>
      </c>
      <c r="N1059" s="6" t="s">
        <v>18259</v>
      </c>
      <c r="O1059" s="6" t="s">
        <v>93</v>
      </c>
      <c r="P1059" s="6" t="s">
        <v>4777</v>
      </c>
      <c r="Q1059" s="6" t="s">
        <v>46</v>
      </c>
      <c r="R1059" s="6" t="s">
        <v>47</v>
      </c>
      <c r="S1059" s="6" t="s">
        <v>48</v>
      </c>
      <c r="U1059" s="6" t="s">
        <v>49</v>
      </c>
      <c r="V1059" s="8">
        <v>44358</v>
      </c>
      <c r="W1059" s="8">
        <v>44365</v>
      </c>
      <c r="X1059" s="31">
        <v>44742</v>
      </c>
      <c r="Y1059" s="6" t="str">
        <f>_xlfn.XLOOKUP(C1059,总台账!C:C,总台账!Y:Y)</f>
        <v>正常履行</v>
      </c>
      <c r="AA1059" s="6" t="str">
        <f>_xlfn.XLOOKUP(C1059,总台账!C:C,总台账!Y:Y)</f>
        <v>正常履行</v>
      </c>
      <c r="AB1059" s="6" t="s">
        <v>50</v>
      </c>
      <c r="AC1059" s="6" t="s">
        <v>51</v>
      </c>
      <c r="AE1059" s="6" t="s">
        <v>52</v>
      </c>
      <c r="AF1059" s="6" t="s">
        <v>4778</v>
      </c>
      <c r="AG1059" s="6" t="s">
        <v>54</v>
      </c>
      <c r="AJ1059" s="6" t="s">
        <v>55</v>
      </c>
      <c r="AK1059" s="6" t="s">
        <v>55</v>
      </c>
    </row>
    <row r="1060" spans="1:37" ht="14.5" customHeight="1" x14ac:dyDescent="0.45">
      <c r="A1060" s="5" t="s">
        <v>4779</v>
      </c>
      <c r="B1060" s="6" t="s">
        <v>4780</v>
      </c>
      <c r="C1060" s="6" t="s">
        <v>4781</v>
      </c>
      <c r="D1060" s="9">
        <f>_xlfn.XLOOKUP(C1060,总台账!C:C,总台账!D:D)</f>
        <v>7850000</v>
      </c>
      <c r="E1060" s="9">
        <f>_xlfn.XLOOKUP(C1060,总台账!C:C,总台账!E:E)</f>
        <v>0</v>
      </c>
      <c r="F1060" s="6" t="s">
        <v>37</v>
      </c>
      <c r="G1060" s="6" t="s">
        <v>38</v>
      </c>
      <c r="H1060" s="6" t="s">
        <v>39</v>
      </c>
      <c r="I1060" s="6" t="s">
        <v>40</v>
      </c>
      <c r="J1060" s="8">
        <v>44365</v>
      </c>
      <c r="K1060" s="6" t="s">
        <v>7955</v>
      </c>
      <c r="L1060" s="6" t="s">
        <v>59</v>
      </c>
      <c r="M1060" s="6" t="s">
        <v>6390</v>
      </c>
      <c r="N1060" s="6" t="s">
        <v>18259</v>
      </c>
      <c r="O1060" s="6" t="s">
        <v>93</v>
      </c>
      <c r="P1060" s="6" t="s">
        <v>4782</v>
      </c>
      <c r="Q1060" s="6" t="s">
        <v>46</v>
      </c>
      <c r="R1060" s="6" t="s">
        <v>47</v>
      </c>
      <c r="S1060" s="6" t="s">
        <v>48</v>
      </c>
      <c r="U1060" s="6" t="s">
        <v>49</v>
      </c>
      <c r="V1060" s="8">
        <v>44358</v>
      </c>
      <c r="W1060" s="8">
        <v>44365</v>
      </c>
      <c r="X1060" s="31">
        <v>44586</v>
      </c>
      <c r="Y1060" s="6" t="str">
        <f>_xlfn.XLOOKUP(C1060,总台账!C:C,总台账!Y:Y)</f>
        <v>正常履行</v>
      </c>
      <c r="AA1060" s="6" t="str">
        <f>_xlfn.XLOOKUP(C1060,总台账!C:C,总台账!Y:Y)</f>
        <v>正常履行</v>
      </c>
      <c r="AB1060" s="6" t="s">
        <v>50</v>
      </c>
      <c r="AC1060" s="6" t="s">
        <v>51</v>
      </c>
      <c r="AE1060" s="6" t="s">
        <v>52</v>
      </c>
      <c r="AF1060" s="6" t="s">
        <v>4778</v>
      </c>
      <c r="AG1060" s="6" t="s">
        <v>54</v>
      </c>
      <c r="AJ1060" s="6" t="s">
        <v>55</v>
      </c>
      <c r="AK1060" s="6" t="s">
        <v>55</v>
      </c>
    </row>
    <row r="1061" spans="1:37" ht="14.5" customHeight="1" x14ac:dyDescent="0.45">
      <c r="A1061" s="5" t="s">
        <v>4783</v>
      </c>
      <c r="B1061" s="6" t="s">
        <v>4784</v>
      </c>
      <c r="C1061" s="6" t="s">
        <v>4785</v>
      </c>
      <c r="D1061" s="9">
        <f>_xlfn.XLOOKUP(C1061,总台账!C:C,总台账!D:D)</f>
        <v>6358584</v>
      </c>
      <c r="E1061" s="9">
        <f>_xlfn.XLOOKUP(C1061,总台账!C:C,总台账!E:E)</f>
        <v>0</v>
      </c>
      <c r="F1061" s="6" t="s">
        <v>37</v>
      </c>
      <c r="G1061" s="6" t="s">
        <v>38</v>
      </c>
      <c r="H1061" s="6" t="s">
        <v>39</v>
      </c>
      <c r="I1061" s="6" t="s">
        <v>40</v>
      </c>
      <c r="J1061" s="8">
        <v>44365</v>
      </c>
      <c r="K1061" s="6" t="s">
        <v>7955</v>
      </c>
      <c r="L1061" s="6" t="s">
        <v>59</v>
      </c>
      <c r="M1061" s="6" t="s">
        <v>10728</v>
      </c>
      <c r="N1061" s="6" t="s">
        <v>18346</v>
      </c>
      <c r="O1061" s="6" t="s">
        <v>11204</v>
      </c>
      <c r="P1061" s="6" t="s">
        <v>4786</v>
      </c>
      <c r="Q1061" s="6" t="s">
        <v>46</v>
      </c>
      <c r="R1061" s="6" t="s">
        <v>47</v>
      </c>
      <c r="S1061" s="6" t="s">
        <v>48</v>
      </c>
      <c r="U1061" s="6" t="s">
        <v>49</v>
      </c>
      <c r="V1061" s="8">
        <v>44363</v>
      </c>
      <c r="W1061" s="8">
        <v>44365</v>
      </c>
      <c r="X1061" s="31">
        <v>44560</v>
      </c>
      <c r="Y1061" s="6" t="str">
        <f>_xlfn.XLOOKUP(C1061,总台账!C:C,总台账!Y:Y)</f>
        <v>正常履行</v>
      </c>
      <c r="AA1061" s="6" t="str">
        <f>_xlfn.XLOOKUP(C1061,总台账!C:C,总台账!Y:Y)</f>
        <v>正常履行</v>
      </c>
      <c r="AB1061" s="6" t="s">
        <v>50</v>
      </c>
      <c r="AC1061" s="6" t="s">
        <v>51</v>
      </c>
      <c r="AE1061" s="6" t="s">
        <v>52</v>
      </c>
      <c r="AF1061" s="6" t="s">
        <v>4787</v>
      </c>
      <c r="AG1061" s="6" t="s">
        <v>54</v>
      </c>
      <c r="AJ1061" s="6" t="s">
        <v>55</v>
      </c>
      <c r="AK1061" s="6" t="s">
        <v>55</v>
      </c>
    </row>
    <row r="1062" spans="1:37" x14ac:dyDescent="0.45">
      <c r="A1062" s="5" t="s">
        <v>4788</v>
      </c>
      <c r="B1062" s="6" t="s">
        <v>4789</v>
      </c>
      <c r="C1062" s="6" t="s">
        <v>4790</v>
      </c>
      <c r="D1062" s="9">
        <f>_xlfn.XLOOKUP(C1062,总台账!C:C,总台账!D:D)</f>
        <v>2945200</v>
      </c>
      <c r="E1062" s="9">
        <f>_xlfn.XLOOKUP(C1062,总台账!C:C,总台账!E:E)</f>
        <v>0</v>
      </c>
      <c r="F1062" s="6" t="s">
        <v>37</v>
      </c>
      <c r="G1062" s="6" t="s">
        <v>38</v>
      </c>
      <c r="H1062" s="6" t="s">
        <v>39</v>
      </c>
      <c r="I1062" s="6" t="s">
        <v>40</v>
      </c>
      <c r="J1062" s="8">
        <v>44365</v>
      </c>
      <c r="K1062" s="6" t="s">
        <v>7955</v>
      </c>
      <c r="L1062" s="6" t="s">
        <v>59</v>
      </c>
      <c r="M1062" s="6" t="s">
        <v>10728</v>
      </c>
      <c r="N1062" s="6" t="s">
        <v>18346</v>
      </c>
      <c r="O1062" s="6" t="s">
        <v>11204</v>
      </c>
      <c r="P1062" s="6" t="s">
        <v>4791</v>
      </c>
      <c r="Q1062" s="6" t="s">
        <v>46</v>
      </c>
      <c r="R1062" s="6" t="s">
        <v>47</v>
      </c>
      <c r="S1062" s="6" t="s">
        <v>48</v>
      </c>
      <c r="U1062" s="6" t="s">
        <v>49</v>
      </c>
      <c r="V1062" s="8">
        <v>44363</v>
      </c>
      <c r="W1062" s="8">
        <v>44365</v>
      </c>
      <c r="X1062" s="31">
        <v>44560</v>
      </c>
      <c r="Y1062" s="6" t="str">
        <f>_xlfn.XLOOKUP(C1062,总台账!C:C,总台账!Y:Y)</f>
        <v>正常履行</v>
      </c>
      <c r="AA1062" s="6" t="str">
        <f>_xlfn.XLOOKUP(C1062,总台账!C:C,总台账!Y:Y)</f>
        <v>正常履行</v>
      </c>
      <c r="AB1062" s="6" t="s">
        <v>50</v>
      </c>
      <c r="AC1062" s="6" t="s">
        <v>51</v>
      </c>
      <c r="AE1062" s="6" t="s">
        <v>52</v>
      </c>
      <c r="AF1062" s="6" t="s">
        <v>4792</v>
      </c>
      <c r="AG1062" s="6" t="s">
        <v>54</v>
      </c>
      <c r="AJ1062" s="6" t="s">
        <v>55</v>
      </c>
      <c r="AK1062" s="6" t="s">
        <v>55</v>
      </c>
    </row>
    <row r="1063" spans="1:37" ht="16.5" customHeight="1" x14ac:dyDescent="0.45">
      <c r="A1063" s="5" t="s">
        <v>4793</v>
      </c>
      <c r="B1063" s="6" t="s">
        <v>4794</v>
      </c>
      <c r="C1063" s="6" t="s">
        <v>4795</v>
      </c>
      <c r="D1063" s="9">
        <f>_xlfn.XLOOKUP(C1063,总台账!C:C,总台账!D:D)</f>
        <v>27308318</v>
      </c>
      <c r="E1063" s="9">
        <f>_xlfn.XLOOKUP(C1063,总台账!C:C,总台账!E:E)</f>
        <v>0</v>
      </c>
      <c r="F1063" s="6" t="s">
        <v>37</v>
      </c>
      <c r="G1063" s="6" t="s">
        <v>38</v>
      </c>
      <c r="H1063" s="6" t="s">
        <v>39</v>
      </c>
      <c r="I1063" s="6" t="s">
        <v>40</v>
      </c>
      <c r="J1063" s="8">
        <v>44365</v>
      </c>
      <c r="K1063" s="6" t="s">
        <v>7955</v>
      </c>
      <c r="L1063" s="6" t="s">
        <v>59</v>
      </c>
      <c r="M1063" s="6" t="s">
        <v>10794</v>
      </c>
      <c r="N1063" s="6" t="s">
        <v>18472</v>
      </c>
      <c r="O1063" s="6" t="s">
        <v>11204</v>
      </c>
      <c r="P1063" s="6" t="s">
        <v>4797</v>
      </c>
      <c r="Q1063" s="6" t="s">
        <v>46</v>
      </c>
      <c r="R1063" s="6" t="s">
        <v>47</v>
      </c>
      <c r="S1063" s="6" t="s">
        <v>48</v>
      </c>
      <c r="U1063" s="6" t="s">
        <v>49</v>
      </c>
      <c r="V1063" s="8">
        <v>44363</v>
      </c>
      <c r="W1063" s="8">
        <v>44365</v>
      </c>
      <c r="X1063" s="31">
        <v>44834</v>
      </c>
      <c r="Y1063" s="6" t="str">
        <f>_xlfn.XLOOKUP(C1063,总台账!C:C,总台账!Y:Y)</f>
        <v>正常履行</v>
      </c>
      <c r="AA1063" s="6" t="str">
        <f>_xlfn.XLOOKUP(C1063,总台账!C:C,总台账!Y:Y)</f>
        <v>正常履行</v>
      </c>
      <c r="AB1063" s="6" t="s">
        <v>50</v>
      </c>
      <c r="AC1063" s="6" t="s">
        <v>51</v>
      </c>
      <c r="AE1063" s="6" t="s">
        <v>52</v>
      </c>
      <c r="AF1063" s="6" t="s">
        <v>4798</v>
      </c>
      <c r="AG1063" s="6" t="s">
        <v>54</v>
      </c>
      <c r="AJ1063" s="6" t="s">
        <v>55</v>
      </c>
      <c r="AK1063" s="6" t="s">
        <v>55</v>
      </c>
    </row>
    <row r="1064" spans="1:37" ht="16.5" customHeight="1" x14ac:dyDescent="0.45">
      <c r="A1064" s="5" t="s">
        <v>4799</v>
      </c>
      <c r="B1064" s="6" t="s">
        <v>4800</v>
      </c>
      <c r="C1064" s="6" t="s">
        <v>4801</v>
      </c>
      <c r="D1064" s="9">
        <f>_xlfn.XLOOKUP(C1064,总台账!C:C,总台账!D:D)</f>
        <v>7995601</v>
      </c>
      <c r="E1064" s="9">
        <f>_xlfn.XLOOKUP(C1064,总台账!C:C,总台账!E:E)</f>
        <v>0</v>
      </c>
      <c r="F1064" s="6" t="s">
        <v>37</v>
      </c>
      <c r="G1064" s="6" t="s">
        <v>38</v>
      </c>
      <c r="H1064" s="6" t="s">
        <v>39</v>
      </c>
      <c r="I1064" s="6" t="s">
        <v>40</v>
      </c>
      <c r="J1064" s="8">
        <v>44365</v>
      </c>
      <c r="K1064" s="6" t="s">
        <v>7955</v>
      </c>
      <c r="L1064" s="6" t="s">
        <v>59</v>
      </c>
      <c r="M1064" s="6" t="s">
        <v>6680</v>
      </c>
      <c r="N1064" s="6" t="s">
        <v>18269</v>
      </c>
      <c r="O1064" s="6" t="s">
        <v>11204</v>
      </c>
      <c r="P1064" s="6" t="s">
        <v>4802</v>
      </c>
      <c r="Q1064" s="6" t="s">
        <v>46</v>
      </c>
      <c r="R1064" s="6" t="s">
        <v>47</v>
      </c>
      <c r="S1064" s="6" t="s">
        <v>48</v>
      </c>
      <c r="U1064" s="6" t="s">
        <v>49</v>
      </c>
      <c r="V1064" s="8">
        <v>44363</v>
      </c>
      <c r="W1064" s="8">
        <v>44365</v>
      </c>
      <c r="X1064" s="31">
        <v>44560</v>
      </c>
      <c r="Y1064" s="6" t="str">
        <f>_xlfn.XLOOKUP(C1064,总台账!C:C,总台账!Y:Y)</f>
        <v>正常履行</v>
      </c>
      <c r="AA1064" s="6" t="str">
        <f>_xlfn.XLOOKUP(C1064,总台账!C:C,总台账!Y:Y)</f>
        <v>正常履行</v>
      </c>
      <c r="AB1064" s="6" t="s">
        <v>50</v>
      </c>
      <c r="AC1064" s="6" t="s">
        <v>51</v>
      </c>
      <c r="AE1064" s="6" t="s">
        <v>52</v>
      </c>
      <c r="AF1064" s="6" t="s">
        <v>4803</v>
      </c>
      <c r="AG1064" s="6" t="s">
        <v>54</v>
      </c>
      <c r="AJ1064" s="6" t="s">
        <v>55</v>
      </c>
      <c r="AK1064" s="6" t="s">
        <v>55</v>
      </c>
    </row>
    <row r="1065" spans="1:37" x14ac:dyDescent="0.45">
      <c r="A1065" s="5" t="s">
        <v>4804</v>
      </c>
      <c r="B1065" s="6" t="s">
        <v>4805</v>
      </c>
      <c r="C1065" s="6" t="s">
        <v>4806</v>
      </c>
      <c r="D1065" s="9">
        <f>_xlfn.XLOOKUP(C1065,总台账!C:C,总台账!D:D)</f>
        <v>11619242</v>
      </c>
      <c r="E1065" s="9">
        <f>_xlfn.XLOOKUP(C1065,总台账!C:C,总台账!E:E)</f>
        <v>0</v>
      </c>
      <c r="F1065" s="6" t="s">
        <v>37</v>
      </c>
      <c r="G1065" s="6" t="s">
        <v>38</v>
      </c>
      <c r="H1065" s="6" t="s">
        <v>39</v>
      </c>
      <c r="I1065" s="6" t="s">
        <v>40</v>
      </c>
      <c r="J1065" s="8">
        <v>44365</v>
      </c>
      <c r="K1065" s="6" t="s">
        <v>7955</v>
      </c>
      <c r="L1065" s="6" t="s">
        <v>59</v>
      </c>
      <c r="M1065" s="6" t="s">
        <v>10727</v>
      </c>
      <c r="N1065" s="6" t="s">
        <v>18345</v>
      </c>
      <c r="O1065" s="6" t="s">
        <v>11204</v>
      </c>
      <c r="P1065" s="6" t="s">
        <v>4807</v>
      </c>
      <c r="Q1065" s="6" t="s">
        <v>46</v>
      </c>
      <c r="R1065" s="6" t="s">
        <v>47</v>
      </c>
      <c r="S1065" s="6" t="s">
        <v>48</v>
      </c>
      <c r="U1065" s="6" t="s">
        <v>49</v>
      </c>
      <c r="V1065" s="8">
        <v>44363</v>
      </c>
      <c r="W1065" s="8">
        <v>44365</v>
      </c>
      <c r="X1065" s="31">
        <v>44560</v>
      </c>
      <c r="Y1065" s="6" t="str">
        <f>_xlfn.XLOOKUP(C1065,总台账!C:C,总台账!Y:Y)</f>
        <v>正常履行</v>
      </c>
      <c r="AA1065" s="6" t="str">
        <f>_xlfn.XLOOKUP(C1065,总台账!C:C,总台账!Y:Y)</f>
        <v>正常履行</v>
      </c>
      <c r="AB1065" s="6" t="s">
        <v>50</v>
      </c>
      <c r="AC1065" s="6" t="s">
        <v>51</v>
      </c>
      <c r="AE1065" s="6" t="s">
        <v>52</v>
      </c>
      <c r="AF1065" s="6" t="s">
        <v>4808</v>
      </c>
      <c r="AG1065" s="6" t="s">
        <v>54</v>
      </c>
      <c r="AJ1065" s="6" t="s">
        <v>55</v>
      </c>
      <c r="AK1065" s="6" t="s">
        <v>55</v>
      </c>
    </row>
    <row r="1066" spans="1:37" x14ac:dyDescent="0.45">
      <c r="A1066" s="5" t="s">
        <v>4809</v>
      </c>
      <c r="B1066" s="6" t="s">
        <v>4810</v>
      </c>
      <c r="C1066" s="6" t="s">
        <v>4811</v>
      </c>
      <c r="D1066" s="9">
        <f>_xlfn.XLOOKUP(C1066,总台账!C:C,总台账!D:D)</f>
        <v>14631816</v>
      </c>
      <c r="E1066" s="9">
        <f>_xlfn.XLOOKUP(C1066,总台账!C:C,总台账!E:E)</f>
        <v>0</v>
      </c>
      <c r="F1066" s="6" t="s">
        <v>37</v>
      </c>
      <c r="G1066" s="6" t="s">
        <v>38</v>
      </c>
      <c r="H1066" s="6" t="s">
        <v>39</v>
      </c>
      <c r="I1066" s="6" t="s">
        <v>40</v>
      </c>
      <c r="J1066" s="8">
        <v>44365</v>
      </c>
      <c r="K1066" s="6" t="s">
        <v>7955</v>
      </c>
      <c r="L1066" s="6" t="s">
        <v>59</v>
      </c>
      <c r="M1066" s="6" t="s">
        <v>10784</v>
      </c>
      <c r="N1066" s="6" t="s">
        <v>18448</v>
      </c>
      <c r="O1066" s="6" t="s">
        <v>93</v>
      </c>
      <c r="P1066" s="6" t="s">
        <v>4812</v>
      </c>
      <c r="Q1066" s="6" t="s">
        <v>46</v>
      </c>
      <c r="R1066" s="6" t="s">
        <v>47</v>
      </c>
      <c r="S1066" s="6" t="s">
        <v>48</v>
      </c>
      <c r="U1066" s="6" t="s">
        <v>49</v>
      </c>
      <c r="V1066" s="8">
        <v>44363</v>
      </c>
      <c r="W1066" s="8">
        <v>44365</v>
      </c>
      <c r="X1066" s="31">
        <v>44834</v>
      </c>
      <c r="Y1066" s="6" t="str">
        <f>_xlfn.XLOOKUP(C1066,总台账!C:C,总台账!Y:Y)</f>
        <v>正常履行</v>
      </c>
      <c r="AA1066" s="6" t="str">
        <f>_xlfn.XLOOKUP(C1066,总台账!C:C,总台账!Y:Y)</f>
        <v>正常履行</v>
      </c>
      <c r="AB1066" s="6" t="s">
        <v>50</v>
      </c>
      <c r="AC1066" s="6" t="s">
        <v>51</v>
      </c>
      <c r="AE1066" s="6" t="s">
        <v>52</v>
      </c>
      <c r="AF1066" s="6" t="s">
        <v>4813</v>
      </c>
      <c r="AG1066" s="6" t="s">
        <v>54</v>
      </c>
      <c r="AJ1066" s="6" t="s">
        <v>55</v>
      </c>
      <c r="AK1066" s="6" t="s">
        <v>55</v>
      </c>
    </row>
    <row r="1067" spans="1:37" x14ac:dyDescent="0.45">
      <c r="A1067" s="5" t="s">
        <v>4814</v>
      </c>
      <c r="B1067" s="6" t="s">
        <v>4815</v>
      </c>
      <c r="C1067" s="6" t="s">
        <v>4816</v>
      </c>
      <c r="D1067" s="9">
        <f>_xlfn.XLOOKUP(C1067,总台账!C:C,总台账!D:D)</f>
        <v>12509396</v>
      </c>
      <c r="E1067" s="9">
        <f>_xlfn.XLOOKUP(C1067,总台账!C:C,总台账!E:E)</f>
        <v>0</v>
      </c>
      <c r="F1067" s="6" t="s">
        <v>37</v>
      </c>
      <c r="G1067" s="6" t="s">
        <v>38</v>
      </c>
      <c r="H1067" s="6" t="s">
        <v>39</v>
      </c>
      <c r="I1067" s="6" t="s">
        <v>40</v>
      </c>
      <c r="J1067" s="8">
        <v>44368</v>
      </c>
      <c r="K1067" s="6" t="s">
        <v>7955</v>
      </c>
      <c r="L1067" s="6" t="s">
        <v>59</v>
      </c>
      <c r="M1067" s="6" t="s">
        <v>6478</v>
      </c>
      <c r="N1067" s="6" t="s">
        <v>18437</v>
      </c>
      <c r="O1067" s="6" t="s">
        <v>11204</v>
      </c>
      <c r="P1067" s="6" t="s">
        <v>4817</v>
      </c>
      <c r="Q1067" s="6" t="s">
        <v>46</v>
      </c>
      <c r="R1067" s="6" t="s">
        <v>47</v>
      </c>
      <c r="S1067" s="6" t="s">
        <v>48</v>
      </c>
      <c r="U1067" s="6" t="s">
        <v>49</v>
      </c>
      <c r="V1067" s="8">
        <v>44365</v>
      </c>
      <c r="W1067" s="8">
        <v>44368</v>
      </c>
      <c r="X1067" s="31">
        <v>44530</v>
      </c>
      <c r="Y1067" s="6" t="str">
        <f>_xlfn.XLOOKUP(C1067,总台账!C:C,总台账!Y:Y)</f>
        <v>正常履行</v>
      </c>
      <c r="AA1067" s="6" t="str">
        <f>_xlfn.XLOOKUP(C1067,总台账!C:C,总台账!Y:Y)</f>
        <v>正常履行</v>
      </c>
      <c r="AB1067" s="6" t="s">
        <v>50</v>
      </c>
      <c r="AC1067" s="6" t="s">
        <v>51</v>
      </c>
      <c r="AE1067" s="6" t="s">
        <v>52</v>
      </c>
      <c r="AF1067" s="6" t="s">
        <v>4818</v>
      </c>
      <c r="AG1067" s="6" t="s">
        <v>54</v>
      </c>
      <c r="AJ1067" s="6" t="s">
        <v>55</v>
      </c>
      <c r="AK1067" s="6" t="s">
        <v>55</v>
      </c>
    </row>
    <row r="1068" spans="1:37" x14ac:dyDescent="0.45">
      <c r="A1068" s="5" t="s">
        <v>4819</v>
      </c>
      <c r="B1068" s="6" t="s">
        <v>4820</v>
      </c>
      <c r="C1068" s="6" t="s">
        <v>4821</v>
      </c>
      <c r="D1068" s="9">
        <f>_xlfn.XLOOKUP(C1068,总台账!C:C,总台账!D:D)</f>
        <v>9158956</v>
      </c>
      <c r="E1068" s="9">
        <f>_xlfn.XLOOKUP(C1068,总台账!C:C,总台账!E:E)</f>
        <v>0</v>
      </c>
      <c r="F1068" s="6" t="s">
        <v>37</v>
      </c>
      <c r="G1068" s="6" t="s">
        <v>38</v>
      </c>
      <c r="H1068" s="6" t="s">
        <v>39</v>
      </c>
      <c r="I1068" s="6" t="s">
        <v>40</v>
      </c>
      <c r="J1068" s="8">
        <v>44368</v>
      </c>
      <c r="K1068" s="6" t="s">
        <v>7955</v>
      </c>
      <c r="L1068" s="6" t="s">
        <v>59</v>
      </c>
      <c r="M1068" s="6" t="s">
        <v>6680</v>
      </c>
      <c r="N1068" s="6" t="s">
        <v>18269</v>
      </c>
      <c r="O1068" s="6" t="s">
        <v>11204</v>
      </c>
      <c r="P1068" s="6" t="s">
        <v>4822</v>
      </c>
      <c r="Q1068" s="6" t="s">
        <v>46</v>
      </c>
      <c r="R1068" s="6" t="s">
        <v>47</v>
      </c>
      <c r="S1068" s="6" t="s">
        <v>48</v>
      </c>
      <c r="U1068" s="6" t="s">
        <v>49</v>
      </c>
      <c r="V1068" s="8">
        <v>44364</v>
      </c>
      <c r="W1068" s="8">
        <v>44368</v>
      </c>
      <c r="X1068" s="31">
        <v>44530</v>
      </c>
      <c r="Y1068" s="6" t="str">
        <f>_xlfn.XLOOKUP(C1068,总台账!C:C,总台账!Y:Y)</f>
        <v>正常履行</v>
      </c>
      <c r="AA1068" s="6" t="str">
        <f>_xlfn.XLOOKUP(C1068,总台账!C:C,总台账!Y:Y)</f>
        <v>正常履行</v>
      </c>
      <c r="AB1068" s="6" t="s">
        <v>50</v>
      </c>
      <c r="AC1068" s="6" t="s">
        <v>51</v>
      </c>
      <c r="AE1068" s="6" t="s">
        <v>52</v>
      </c>
      <c r="AF1068" s="6" t="s">
        <v>4823</v>
      </c>
      <c r="AG1068" s="6" t="s">
        <v>54</v>
      </c>
      <c r="AJ1068" s="6" t="s">
        <v>55</v>
      </c>
      <c r="AK1068" s="6" t="s">
        <v>55</v>
      </c>
    </row>
    <row r="1069" spans="1:37" x14ac:dyDescent="0.45">
      <c r="A1069" s="5" t="s">
        <v>4824</v>
      </c>
      <c r="B1069" s="6" t="s">
        <v>4825</v>
      </c>
      <c r="C1069" s="6" t="s">
        <v>4826</v>
      </c>
      <c r="D1069" s="9">
        <f>_xlfn.XLOOKUP(C1069,总台账!C:C,总台账!D:D)</f>
        <v>750000</v>
      </c>
      <c r="E1069" s="9">
        <f>_xlfn.XLOOKUP(C1069,总台账!C:C,总台账!E:E)</f>
        <v>0</v>
      </c>
      <c r="F1069" s="6" t="s">
        <v>37</v>
      </c>
      <c r="G1069" s="6" t="s">
        <v>10690</v>
      </c>
      <c r="H1069" s="6" t="s">
        <v>39</v>
      </c>
      <c r="I1069" s="6" t="s">
        <v>40</v>
      </c>
      <c r="J1069" s="8">
        <v>44368</v>
      </c>
      <c r="K1069" s="6" t="s">
        <v>7955</v>
      </c>
      <c r="L1069" s="6" t="s">
        <v>42</v>
      </c>
      <c r="M1069" s="6" t="s">
        <v>6247</v>
      </c>
      <c r="N1069" s="6" t="s">
        <v>18265</v>
      </c>
      <c r="O1069" s="6" t="s">
        <v>11204</v>
      </c>
      <c r="P1069" s="6" t="s">
        <v>4827</v>
      </c>
      <c r="Q1069" s="6" t="s">
        <v>46</v>
      </c>
      <c r="R1069" s="6" t="s">
        <v>47</v>
      </c>
      <c r="S1069" s="6" t="s">
        <v>48</v>
      </c>
      <c r="U1069" s="6" t="s">
        <v>49</v>
      </c>
      <c r="V1069" s="8">
        <v>44365</v>
      </c>
      <c r="W1069" s="8">
        <v>44368</v>
      </c>
      <c r="X1069" s="31">
        <v>46022</v>
      </c>
      <c r="Y1069" s="6" t="str">
        <f>_xlfn.XLOOKUP(C1069,总台账!C:C,总台账!Y:Y)</f>
        <v>正常履行</v>
      </c>
      <c r="AA1069" s="6" t="str">
        <f>_xlfn.XLOOKUP(C1069,总台账!C:C,总台账!Y:Y)</f>
        <v>正常履行</v>
      </c>
      <c r="AB1069" s="6" t="s">
        <v>50</v>
      </c>
      <c r="AC1069" s="6" t="s">
        <v>51</v>
      </c>
      <c r="AE1069" s="6" t="s">
        <v>52</v>
      </c>
      <c r="AF1069" s="6" t="s">
        <v>4828</v>
      </c>
      <c r="AG1069" s="6" t="s">
        <v>54</v>
      </c>
      <c r="AJ1069" s="6" t="s">
        <v>55</v>
      </c>
      <c r="AK1069" s="6" t="s">
        <v>55</v>
      </c>
    </row>
    <row r="1070" spans="1:37" x14ac:dyDescent="0.45">
      <c r="A1070" s="5" t="s">
        <v>4829</v>
      </c>
      <c r="B1070" s="6" t="s">
        <v>4830</v>
      </c>
      <c r="C1070" s="6" t="s">
        <v>4831</v>
      </c>
      <c r="D1070" s="9">
        <f>_xlfn.XLOOKUP(C1070,总台账!C:C,总台账!D:D)</f>
        <v>9413075</v>
      </c>
      <c r="E1070" s="9">
        <f>_xlfn.XLOOKUP(C1070,总台账!C:C,总台账!E:E)</f>
        <v>0</v>
      </c>
      <c r="F1070" s="6" t="s">
        <v>37</v>
      </c>
      <c r="G1070" s="6" t="s">
        <v>38</v>
      </c>
      <c r="H1070" s="6" t="s">
        <v>39</v>
      </c>
      <c r="I1070" s="6" t="s">
        <v>40</v>
      </c>
      <c r="J1070" s="8">
        <v>44368</v>
      </c>
      <c r="K1070" s="6" t="s">
        <v>7955</v>
      </c>
      <c r="L1070" s="6" t="s">
        <v>59</v>
      </c>
      <c r="M1070" s="6" t="s">
        <v>10772</v>
      </c>
      <c r="N1070" s="6" t="s">
        <v>18434</v>
      </c>
      <c r="O1070" s="6" t="s">
        <v>11204</v>
      </c>
      <c r="P1070" s="6" t="s">
        <v>4832</v>
      </c>
      <c r="Q1070" s="6" t="s">
        <v>46</v>
      </c>
      <c r="R1070" s="6" t="s">
        <v>47</v>
      </c>
      <c r="S1070" s="6" t="s">
        <v>48</v>
      </c>
      <c r="U1070" s="6" t="s">
        <v>49</v>
      </c>
      <c r="V1070" s="8">
        <v>44365</v>
      </c>
      <c r="W1070" s="8">
        <v>44368</v>
      </c>
      <c r="X1070" s="31">
        <v>44530</v>
      </c>
      <c r="Y1070" s="6" t="str">
        <f>_xlfn.XLOOKUP(C1070,总台账!C:C,总台账!Y:Y)</f>
        <v>正常履行</v>
      </c>
      <c r="AA1070" s="6" t="str">
        <f>_xlfn.XLOOKUP(C1070,总台账!C:C,总台账!Y:Y)</f>
        <v>正常履行</v>
      </c>
      <c r="AB1070" s="6" t="s">
        <v>50</v>
      </c>
      <c r="AC1070" s="6" t="s">
        <v>51</v>
      </c>
      <c r="AE1070" s="6" t="s">
        <v>52</v>
      </c>
      <c r="AF1070" s="6" t="s">
        <v>4833</v>
      </c>
      <c r="AG1070" s="6" t="s">
        <v>54</v>
      </c>
      <c r="AJ1070" s="6" t="s">
        <v>55</v>
      </c>
      <c r="AK1070" s="6" t="s">
        <v>55</v>
      </c>
    </row>
    <row r="1071" spans="1:37" x14ac:dyDescent="0.45">
      <c r="A1071" s="5" t="s">
        <v>4834</v>
      </c>
      <c r="B1071" s="6" t="s">
        <v>4835</v>
      </c>
      <c r="C1071" s="6" t="s">
        <v>4836</v>
      </c>
      <c r="D1071" s="9">
        <f>_xlfn.XLOOKUP(C1071,总台账!C:C,总台账!D:D)</f>
        <v>0</v>
      </c>
      <c r="E1071" s="9">
        <f>_xlfn.XLOOKUP(C1071,总台账!C:C,总台账!E:E)</f>
        <v>0</v>
      </c>
      <c r="G1071" s="6" t="s">
        <v>38</v>
      </c>
      <c r="H1071" s="6" t="s">
        <v>39</v>
      </c>
      <c r="I1071" s="6" t="s">
        <v>40</v>
      </c>
      <c r="J1071" s="8">
        <v>44372</v>
      </c>
      <c r="K1071" s="6" t="s">
        <v>7955</v>
      </c>
      <c r="L1071" s="6" t="s">
        <v>59</v>
      </c>
      <c r="M1071" s="6" t="s">
        <v>10783</v>
      </c>
      <c r="N1071" s="6" t="s">
        <v>18449</v>
      </c>
      <c r="O1071" s="6" t="s">
        <v>93</v>
      </c>
      <c r="P1071" s="10" t="s">
        <v>16516</v>
      </c>
      <c r="Q1071" s="6" t="s">
        <v>46</v>
      </c>
      <c r="R1071" s="6" t="s">
        <v>947</v>
      </c>
      <c r="T1071" s="6" t="s">
        <v>10181</v>
      </c>
      <c r="U1071" s="6" t="s">
        <v>49</v>
      </c>
      <c r="V1071" s="8">
        <v>44370</v>
      </c>
      <c r="W1071" s="8">
        <v>44372</v>
      </c>
      <c r="X1071" s="31">
        <v>44650</v>
      </c>
      <c r="Y1071" s="6" t="str">
        <f>_xlfn.XLOOKUP(C1071,总台账!C:C,总台账!Y:Y)</f>
        <v>正常履行</v>
      </c>
      <c r="AA1071" s="6" t="str">
        <f>_xlfn.XLOOKUP(C1071,总台账!C:C,总台账!Y:Y)</f>
        <v>正常履行</v>
      </c>
      <c r="AB1071" s="6" t="s">
        <v>50</v>
      </c>
      <c r="AC1071" s="6" t="s">
        <v>51</v>
      </c>
      <c r="AE1071" s="6" t="s">
        <v>52</v>
      </c>
      <c r="AF1071" s="6" t="s">
        <v>4837</v>
      </c>
      <c r="AG1071" s="6" t="s">
        <v>54</v>
      </c>
      <c r="AJ1071" s="6" t="s">
        <v>55</v>
      </c>
      <c r="AK1071" s="6" t="s">
        <v>55</v>
      </c>
    </row>
    <row r="1072" spans="1:37" x14ac:dyDescent="0.45">
      <c r="A1072" s="5" t="s">
        <v>4838</v>
      </c>
      <c r="B1072" s="6" t="s">
        <v>4835</v>
      </c>
      <c r="C1072" s="6" t="s">
        <v>4839</v>
      </c>
      <c r="D1072" s="9">
        <f>_xlfn.XLOOKUP(C1072,总台账!C:C,总台账!D:D)</f>
        <v>0</v>
      </c>
      <c r="E1072" s="9">
        <f>_xlfn.XLOOKUP(C1072,总台账!C:C,总台账!E:E)</f>
        <v>0</v>
      </c>
      <c r="G1072" s="6" t="s">
        <v>38</v>
      </c>
      <c r="H1072" s="6" t="s">
        <v>39</v>
      </c>
      <c r="I1072" s="6" t="s">
        <v>40</v>
      </c>
      <c r="J1072" s="8">
        <v>44372</v>
      </c>
      <c r="K1072" s="6" t="s">
        <v>7955</v>
      </c>
      <c r="L1072" s="6" t="s">
        <v>59</v>
      </c>
      <c r="M1072" s="6" t="s">
        <v>10756</v>
      </c>
      <c r="N1072" s="6" t="s">
        <v>18401</v>
      </c>
      <c r="O1072" s="6" t="s">
        <v>93</v>
      </c>
      <c r="P1072" s="10" t="s">
        <v>16517</v>
      </c>
      <c r="Q1072" s="6" t="s">
        <v>46</v>
      </c>
      <c r="R1072" s="6" t="s">
        <v>947</v>
      </c>
      <c r="T1072" s="6" t="s">
        <v>4840</v>
      </c>
      <c r="U1072" s="6" t="s">
        <v>49</v>
      </c>
      <c r="V1072" s="8">
        <v>44370</v>
      </c>
      <c r="W1072" s="8">
        <v>44372</v>
      </c>
      <c r="X1072" s="31">
        <v>44650</v>
      </c>
      <c r="Y1072" s="6" t="str">
        <f>_xlfn.XLOOKUP(C1072,总台账!C:C,总台账!Y:Y)</f>
        <v>正常履行</v>
      </c>
      <c r="AA1072" s="6" t="str">
        <f>_xlfn.XLOOKUP(C1072,总台账!C:C,总台账!Y:Y)</f>
        <v>正常履行</v>
      </c>
      <c r="AB1072" s="6" t="s">
        <v>50</v>
      </c>
      <c r="AC1072" s="6" t="s">
        <v>51</v>
      </c>
      <c r="AE1072" s="6" t="s">
        <v>52</v>
      </c>
      <c r="AF1072" s="6" t="s">
        <v>4841</v>
      </c>
      <c r="AG1072" s="6" t="s">
        <v>54</v>
      </c>
      <c r="AJ1072" s="6" t="s">
        <v>55</v>
      </c>
      <c r="AK1072" s="6" t="s">
        <v>55</v>
      </c>
    </row>
    <row r="1073" spans="1:37" x14ac:dyDescent="0.45">
      <c r="A1073" s="5" t="s">
        <v>4842</v>
      </c>
      <c r="B1073" s="6" t="s">
        <v>4843</v>
      </c>
      <c r="C1073" s="6" t="s">
        <v>4844</v>
      </c>
      <c r="D1073" s="9">
        <f>_xlfn.XLOOKUP(C1073,总台账!C:C,总台账!D:D)</f>
        <v>12509354</v>
      </c>
      <c r="E1073" s="9">
        <f>_xlfn.XLOOKUP(C1073,总台账!C:C,总台账!E:E)</f>
        <v>0</v>
      </c>
      <c r="F1073" s="6" t="s">
        <v>37</v>
      </c>
      <c r="G1073" s="6" t="s">
        <v>38</v>
      </c>
      <c r="H1073" s="6" t="s">
        <v>39</v>
      </c>
      <c r="I1073" s="6" t="s">
        <v>40</v>
      </c>
      <c r="J1073" s="8">
        <v>44372</v>
      </c>
      <c r="K1073" s="6" t="s">
        <v>7955</v>
      </c>
      <c r="L1073" s="6" t="s">
        <v>59</v>
      </c>
      <c r="M1073" s="6" t="s">
        <v>10772</v>
      </c>
      <c r="N1073" s="6" t="s">
        <v>18434</v>
      </c>
      <c r="O1073" s="6" t="s">
        <v>11204</v>
      </c>
      <c r="P1073" s="6" t="s">
        <v>4845</v>
      </c>
      <c r="Q1073" s="6" t="s">
        <v>46</v>
      </c>
      <c r="R1073" s="6" t="s">
        <v>47</v>
      </c>
      <c r="S1073" s="6" t="s">
        <v>48</v>
      </c>
      <c r="U1073" s="6" t="s">
        <v>49</v>
      </c>
      <c r="V1073" s="8">
        <v>44368</v>
      </c>
      <c r="W1073" s="8">
        <v>44373</v>
      </c>
      <c r="X1073" s="31">
        <v>44530</v>
      </c>
      <c r="Y1073" s="6" t="str">
        <f>_xlfn.XLOOKUP(C1073,总台账!C:C,总台账!Y:Y)</f>
        <v>正常履行</v>
      </c>
      <c r="AA1073" s="6" t="str">
        <f>_xlfn.XLOOKUP(C1073,总台账!C:C,总台账!Y:Y)</f>
        <v>正常履行</v>
      </c>
      <c r="AB1073" s="6" t="s">
        <v>50</v>
      </c>
      <c r="AC1073" s="6" t="s">
        <v>51</v>
      </c>
      <c r="AE1073" s="6" t="s">
        <v>52</v>
      </c>
      <c r="AF1073" s="6" t="s">
        <v>4846</v>
      </c>
      <c r="AG1073" s="6" t="s">
        <v>54</v>
      </c>
      <c r="AJ1073" s="6" t="s">
        <v>55</v>
      </c>
      <c r="AK1073" s="6" t="s">
        <v>55</v>
      </c>
    </row>
    <row r="1074" spans="1:37" x14ac:dyDescent="0.45">
      <c r="A1074" s="5" t="s">
        <v>4847</v>
      </c>
      <c r="B1074" s="6" t="s">
        <v>4848</v>
      </c>
      <c r="C1074" s="6" t="s">
        <v>4849</v>
      </c>
      <c r="D1074" s="9">
        <f>_xlfn.XLOOKUP(C1074,总台账!C:C,总台账!D:D)</f>
        <v>9415267</v>
      </c>
      <c r="E1074" s="9">
        <f>_xlfn.XLOOKUP(C1074,总台账!C:C,总台账!E:E)</f>
        <v>0</v>
      </c>
      <c r="F1074" s="6" t="s">
        <v>37</v>
      </c>
      <c r="G1074" s="6" t="s">
        <v>38</v>
      </c>
      <c r="H1074" s="6" t="s">
        <v>39</v>
      </c>
      <c r="I1074" s="6" t="s">
        <v>40</v>
      </c>
      <c r="J1074" s="8">
        <v>44372</v>
      </c>
      <c r="K1074" s="6" t="s">
        <v>7955</v>
      </c>
      <c r="L1074" s="6" t="s">
        <v>59</v>
      </c>
      <c r="M1074" s="6" t="s">
        <v>6478</v>
      </c>
      <c r="N1074" s="6" t="s">
        <v>18437</v>
      </c>
      <c r="O1074" s="6" t="s">
        <v>11204</v>
      </c>
      <c r="P1074" s="6" t="s">
        <v>4850</v>
      </c>
      <c r="Q1074" s="6" t="s">
        <v>46</v>
      </c>
      <c r="R1074" s="6" t="s">
        <v>47</v>
      </c>
      <c r="S1074" s="6" t="s">
        <v>48</v>
      </c>
      <c r="U1074" s="6" t="s">
        <v>49</v>
      </c>
      <c r="V1074" s="8">
        <v>44365</v>
      </c>
      <c r="W1074" s="8">
        <v>44373</v>
      </c>
      <c r="X1074" s="31">
        <v>44530</v>
      </c>
      <c r="Y1074" s="6" t="str">
        <f>_xlfn.XLOOKUP(C1074,总台账!C:C,总台账!Y:Y)</f>
        <v>正常履行</v>
      </c>
      <c r="AA1074" s="6" t="str">
        <f>_xlfn.XLOOKUP(C1074,总台账!C:C,总台账!Y:Y)</f>
        <v>正常履行</v>
      </c>
      <c r="AB1074" s="6" t="s">
        <v>50</v>
      </c>
      <c r="AC1074" s="6" t="s">
        <v>51</v>
      </c>
      <c r="AE1074" s="6" t="s">
        <v>52</v>
      </c>
      <c r="AF1074" s="6" t="s">
        <v>4851</v>
      </c>
      <c r="AG1074" s="6" t="s">
        <v>54</v>
      </c>
      <c r="AJ1074" s="6" t="s">
        <v>55</v>
      </c>
      <c r="AK1074" s="6" t="s">
        <v>55</v>
      </c>
    </row>
    <row r="1075" spans="1:37" ht="14.5" customHeight="1" x14ac:dyDescent="0.45">
      <c r="A1075" s="5" t="s">
        <v>4852</v>
      </c>
      <c r="B1075" s="6" t="s">
        <v>4835</v>
      </c>
      <c r="C1075" s="6" t="s">
        <v>4853</v>
      </c>
      <c r="D1075" s="9">
        <f>_xlfn.XLOOKUP(C1075,总台账!C:C,总台账!D:D)</f>
        <v>0</v>
      </c>
      <c r="E1075" s="9">
        <f>_xlfn.XLOOKUP(C1075,总台账!C:C,总台账!E:E)</f>
        <v>0</v>
      </c>
      <c r="G1075" s="6" t="s">
        <v>38</v>
      </c>
      <c r="H1075" s="6" t="s">
        <v>39</v>
      </c>
      <c r="I1075" s="6" t="s">
        <v>40</v>
      </c>
      <c r="J1075" s="8">
        <v>44372</v>
      </c>
      <c r="K1075" s="6" t="s">
        <v>7955</v>
      </c>
      <c r="L1075" s="6" t="s">
        <v>59</v>
      </c>
      <c r="M1075" s="6" t="s">
        <v>6177</v>
      </c>
      <c r="N1075" s="6" t="s">
        <v>18318</v>
      </c>
      <c r="O1075" s="6" t="s">
        <v>93</v>
      </c>
      <c r="P1075" s="10" t="s">
        <v>16518</v>
      </c>
      <c r="Q1075" s="6" t="s">
        <v>46</v>
      </c>
      <c r="R1075" s="6" t="s">
        <v>947</v>
      </c>
      <c r="T1075" s="6" t="s">
        <v>4854</v>
      </c>
      <c r="U1075" s="6" t="s">
        <v>49</v>
      </c>
      <c r="V1075" s="8">
        <v>44370</v>
      </c>
      <c r="W1075" s="8">
        <v>44372</v>
      </c>
      <c r="X1075" s="31">
        <v>44650</v>
      </c>
      <c r="Y1075" s="6" t="str">
        <f>_xlfn.XLOOKUP(C1075,总台账!C:C,总台账!Y:Y)</f>
        <v>正常履行</v>
      </c>
      <c r="AA1075" s="6" t="str">
        <f>_xlfn.XLOOKUP(C1075,总台账!C:C,总台账!Y:Y)</f>
        <v>正常履行</v>
      </c>
      <c r="AB1075" s="6" t="s">
        <v>50</v>
      </c>
      <c r="AC1075" s="6" t="s">
        <v>51</v>
      </c>
      <c r="AE1075" s="6" t="s">
        <v>52</v>
      </c>
      <c r="AF1075" s="6" t="s">
        <v>4855</v>
      </c>
      <c r="AG1075" s="6" t="s">
        <v>54</v>
      </c>
      <c r="AJ1075" s="6" t="s">
        <v>55</v>
      </c>
      <c r="AK1075" s="6" t="s">
        <v>55</v>
      </c>
    </row>
    <row r="1076" spans="1:37" ht="14.5" customHeight="1" x14ac:dyDescent="0.45">
      <c r="A1076" s="5" t="s">
        <v>4856</v>
      </c>
      <c r="B1076" s="6" t="s">
        <v>4857</v>
      </c>
      <c r="C1076" s="6" t="s">
        <v>4858</v>
      </c>
      <c r="D1076" s="9">
        <f>_xlfn.XLOOKUP(C1076,总台账!C:C,总台账!D:D)</f>
        <v>10500462</v>
      </c>
      <c r="E1076" s="9">
        <f>_xlfn.XLOOKUP(C1076,总台账!C:C,总台账!E:E)</f>
        <v>0</v>
      </c>
      <c r="F1076" s="6" t="s">
        <v>37</v>
      </c>
      <c r="G1076" s="6" t="s">
        <v>38</v>
      </c>
      <c r="H1076" s="6" t="s">
        <v>39</v>
      </c>
      <c r="I1076" s="6" t="s">
        <v>40</v>
      </c>
      <c r="J1076" s="8">
        <v>44372</v>
      </c>
      <c r="K1076" s="6" t="s">
        <v>7955</v>
      </c>
      <c r="L1076" s="6" t="s">
        <v>59</v>
      </c>
      <c r="M1076" s="6" t="s">
        <v>10772</v>
      </c>
      <c r="N1076" s="6" t="s">
        <v>18434</v>
      </c>
      <c r="O1076" s="6" t="s">
        <v>11204</v>
      </c>
      <c r="P1076" s="6" t="s">
        <v>4859</v>
      </c>
      <c r="Q1076" s="6" t="s">
        <v>46</v>
      </c>
      <c r="R1076" s="6" t="s">
        <v>47</v>
      </c>
      <c r="S1076" s="6" t="s">
        <v>48</v>
      </c>
      <c r="U1076" s="6" t="s">
        <v>49</v>
      </c>
      <c r="V1076" s="8">
        <v>44368</v>
      </c>
      <c r="W1076" s="8">
        <v>44373</v>
      </c>
      <c r="X1076" s="31">
        <v>44530</v>
      </c>
      <c r="Y1076" s="6" t="str">
        <f>_xlfn.XLOOKUP(C1076,总台账!C:C,总台账!Y:Y)</f>
        <v>正常履行</v>
      </c>
      <c r="AA1076" s="6" t="str">
        <f>_xlfn.XLOOKUP(C1076,总台账!C:C,总台账!Y:Y)</f>
        <v>正常履行</v>
      </c>
      <c r="AB1076" s="6" t="s">
        <v>50</v>
      </c>
      <c r="AC1076" s="6" t="s">
        <v>51</v>
      </c>
      <c r="AE1076" s="6" t="s">
        <v>52</v>
      </c>
      <c r="AF1076" s="6" t="s">
        <v>4860</v>
      </c>
      <c r="AG1076" s="6" t="s">
        <v>54</v>
      </c>
      <c r="AJ1076" s="6" t="s">
        <v>55</v>
      </c>
      <c r="AK1076" s="6" t="s">
        <v>55</v>
      </c>
    </row>
    <row r="1077" spans="1:37" x14ac:dyDescent="0.45">
      <c r="A1077" s="5" t="s">
        <v>4861</v>
      </c>
      <c r="B1077" s="6" t="s">
        <v>4835</v>
      </c>
      <c r="C1077" s="6" t="s">
        <v>4862</v>
      </c>
      <c r="D1077" s="9">
        <f>_xlfn.XLOOKUP(C1077,总台账!C:C,总台账!D:D)</f>
        <v>0</v>
      </c>
      <c r="E1077" s="9">
        <f>_xlfn.XLOOKUP(C1077,总台账!C:C,总台账!E:E)</f>
        <v>0</v>
      </c>
      <c r="G1077" s="6" t="s">
        <v>38</v>
      </c>
      <c r="H1077" s="6" t="s">
        <v>39</v>
      </c>
      <c r="I1077" s="6" t="s">
        <v>40</v>
      </c>
      <c r="J1077" s="8">
        <v>44372</v>
      </c>
      <c r="K1077" s="6" t="s">
        <v>7955</v>
      </c>
      <c r="L1077" s="6" t="s">
        <v>59</v>
      </c>
      <c r="M1077" s="6" t="s">
        <v>10795</v>
      </c>
      <c r="N1077" s="6" t="s">
        <v>18473</v>
      </c>
      <c r="O1077" s="6" t="s">
        <v>93</v>
      </c>
      <c r="P1077" s="10" t="s">
        <v>16519</v>
      </c>
      <c r="Q1077" s="6" t="s">
        <v>46</v>
      </c>
      <c r="R1077" s="6" t="s">
        <v>947</v>
      </c>
      <c r="T1077" s="6" t="s">
        <v>4863</v>
      </c>
      <c r="U1077" s="6" t="s">
        <v>49</v>
      </c>
      <c r="V1077" s="8">
        <v>44371</v>
      </c>
      <c r="W1077" s="8">
        <v>44372</v>
      </c>
      <c r="X1077" s="31">
        <v>44650</v>
      </c>
      <c r="Y1077" s="6" t="str">
        <f>_xlfn.XLOOKUP(C1077,总台账!C:C,总台账!Y:Y)</f>
        <v>正常履行</v>
      </c>
      <c r="AA1077" s="6" t="str">
        <f>_xlfn.XLOOKUP(C1077,总台账!C:C,总台账!Y:Y)</f>
        <v>正常履行</v>
      </c>
      <c r="AB1077" s="6" t="s">
        <v>50</v>
      </c>
      <c r="AC1077" s="6" t="s">
        <v>51</v>
      </c>
      <c r="AE1077" s="6" t="s">
        <v>52</v>
      </c>
      <c r="AF1077" s="6" t="s">
        <v>4864</v>
      </c>
      <c r="AG1077" s="6" t="s">
        <v>54</v>
      </c>
      <c r="AJ1077" s="6" t="s">
        <v>55</v>
      </c>
      <c r="AK1077" s="6" t="s">
        <v>55</v>
      </c>
    </row>
    <row r="1078" spans="1:37" x14ac:dyDescent="0.45">
      <c r="A1078" s="5" t="s">
        <v>4865</v>
      </c>
      <c r="B1078" s="6" t="s">
        <v>4835</v>
      </c>
      <c r="C1078" s="6" t="s">
        <v>4866</v>
      </c>
      <c r="D1078" s="9">
        <f>_xlfn.XLOOKUP(C1078,总台账!C:C,总台账!D:D)</f>
        <v>0</v>
      </c>
      <c r="E1078" s="9">
        <f>_xlfn.XLOOKUP(C1078,总台账!C:C,总台账!E:E)</f>
        <v>0</v>
      </c>
      <c r="G1078" s="6" t="s">
        <v>38</v>
      </c>
      <c r="H1078" s="6" t="s">
        <v>39</v>
      </c>
      <c r="I1078" s="6" t="s">
        <v>40</v>
      </c>
      <c r="J1078" s="8">
        <v>44372</v>
      </c>
      <c r="K1078" s="6" t="s">
        <v>7955</v>
      </c>
      <c r="L1078" s="6" t="s">
        <v>59</v>
      </c>
      <c r="M1078" s="6" t="s">
        <v>10796</v>
      </c>
      <c r="N1078" s="6" t="s">
        <v>18476</v>
      </c>
      <c r="O1078" s="6" t="s">
        <v>93</v>
      </c>
      <c r="P1078" s="10" t="s">
        <v>16520</v>
      </c>
      <c r="Q1078" s="6" t="s">
        <v>46</v>
      </c>
      <c r="R1078" s="6" t="s">
        <v>947</v>
      </c>
      <c r="T1078" s="6" t="s">
        <v>4867</v>
      </c>
      <c r="U1078" s="6" t="s">
        <v>49</v>
      </c>
      <c r="V1078" s="8">
        <v>44370</v>
      </c>
      <c r="W1078" s="8">
        <v>44372</v>
      </c>
      <c r="X1078" s="31">
        <v>44650</v>
      </c>
      <c r="Y1078" s="6" t="str">
        <f>_xlfn.XLOOKUP(C1078,总台账!C:C,总台账!Y:Y)</f>
        <v>正常履行</v>
      </c>
      <c r="AA1078" s="6" t="str">
        <f>_xlfn.XLOOKUP(C1078,总台账!C:C,总台账!Y:Y)</f>
        <v>正常履行</v>
      </c>
      <c r="AB1078" s="6" t="s">
        <v>50</v>
      </c>
      <c r="AC1078" s="6" t="s">
        <v>51</v>
      </c>
      <c r="AE1078" s="6" t="s">
        <v>52</v>
      </c>
      <c r="AF1078" s="6" t="s">
        <v>4868</v>
      </c>
      <c r="AG1078" s="6" t="s">
        <v>54</v>
      </c>
      <c r="AJ1078" s="6" t="s">
        <v>55</v>
      </c>
      <c r="AK1078" s="6" t="s">
        <v>55</v>
      </c>
    </row>
    <row r="1079" spans="1:37" x14ac:dyDescent="0.45">
      <c r="A1079" s="5" t="s">
        <v>4869</v>
      </c>
      <c r="B1079" s="6" t="s">
        <v>4835</v>
      </c>
      <c r="C1079" s="6" t="s">
        <v>4870</v>
      </c>
      <c r="D1079" s="9">
        <f>_xlfn.XLOOKUP(C1079,总台账!C:C,总台账!D:D)</f>
        <v>0</v>
      </c>
      <c r="E1079" s="9">
        <f>_xlfn.XLOOKUP(C1079,总台账!C:C,总台账!E:E)</f>
        <v>0</v>
      </c>
      <c r="G1079" s="6" t="s">
        <v>38</v>
      </c>
      <c r="H1079" s="6" t="s">
        <v>39</v>
      </c>
      <c r="I1079" s="6" t="s">
        <v>40</v>
      </c>
      <c r="J1079" s="8">
        <v>44372</v>
      </c>
      <c r="K1079" s="6" t="s">
        <v>7955</v>
      </c>
      <c r="L1079" s="6" t="s">
        <v>59</v>
      </c>
      <c r="M1079" s="6" t="s">
        <v>10797</v>
      </c>
      <c r="N1079" s="6" t="s">
        <v>18474</v>
      </c>
      <c r="O1079" s="6" t="s">
        <v>93</v>
      </c>
      <c r="P1079" s="10" t="s">
        <v>16521</v>
      </c>
      <c r="Q1079" s="6" t="s">
        <v>46</v>
      </c>
      <c r="R1079" s="6" t="s">
        <v>947</v>
      </c>
      <c r="T1079" s="6" t="s">
        <v>4871</v>
      </c>
      <c r="U1079" s="6" t="s">
        <v>49</v>
      </c>
      <c r="V1079" s="8">
        <v>44371</v>
      </c>
      <c r="W1079" s="8">
        <v>44372</v>
      </c>
      <c r="X1079" s="31">
        <v>44650</v>
      </c>
      <c r="Y1079" s="6" t="str">
        <f>_xlfn.XLOOKUP(C1079,总台账!C:C,总台账!Y:Y)</f>
        <v>正常履行</v>
      </c>
      <c r="AA1079" s="6" t="str">
        <f>_xlfn.XLOOKUP(C1079,总台账!C:C,总台账!Y:Y)</f>
        <v>正常履行</v>
      </c>
      <c r="AB1079" s="6" t="s">
        <v>50</v>
      </c>
      <c r="AC1079" s="6" t="s">
        <v>51</v>
      </c>
      <c r="AE1079" s="6" t="s">
        <v>52</v>
      </c>
      <c r="AF1079" s="6" t="s">
        <v>4872</v>
      </c>
      <c r="AG1079" s="6" t="s">
        <v>54</v>
      </c>
      <c r="AJ1079" s="6" t="s">
        <v>55</v>
      </c>
      <c r="AK1079" s="6" t="s">
        <v>55</v>
      </c>
    </row>
    <row r="1080" spans="1:37" x14ac:dyDescent="0.45">
      <c r="A1080" s="5" t="s">
        <v>4873</v>
      </c>
      <c r="B1080" s="6" t="s">
        <v>4874</v>
      </c>
      <c r="C1080" s="6" t="s">
        <v>4875</v>
      </c>
      <c r="D1080" s="9">
        <f>_xlfn.XLOOKUP(C1080,总台账!C:C,总台账!D:D)</f>
        <v>52000000</v>
      </c>
      <c r="E1080" s="9">
        <f>_xlfn.XLOOKUP(C1080,总台账!C:C,总台账!E:E)</f>
        <v>0</v>
      </c>
      <c r="F1080" s="6" t="s">
        <v>37</v>
      </c>
      <c r="G1080" s="6" t="s">
        <v>951</v>
      </c>
      <c r="H1080" s="6" t="s">
        <v>965</v>
      </c>
      <c r="I1080" s="6" t="s">
        <v>10427</v>
      </c>
      <c r="J1080" s="8">
        <v>44372</v>
      </c>
      <c r="K1080" s="6" t="s">
        <v>7955</v>
      </c>
      <c r="L1080" s="6" t="s">
        <v>42</v>
      </c>
      <c r="M1080" s="6" t="s">
        <v>6390</v>
      </c>
      <c r="N1080" s="6" t="s">
        <v>18259</v>
      </c>
      <c r="O1080" s="6" t="s">
        <v>19911</v>
      </c>
      <c r="P1080" s="6" t="s">
        <v>8928</v>
      </c>
      <c r="Q1080" s="6" t="s">
        <v>46</v>
      </c>
      <c r="R1080" s="6" t="s">
        <v>47</v>
      </c>
      <c r="S1080" s="6" t="s">
        <v>48</v>
      </c>
      <c r="U1080" s="6" t="s">
        <v>49</v>
      </c>
      <c r="V1080" s="8">
        <v>44368</v>
      </c>
      <c r="W1080" s="8">
        <v>44378</v>
      </c>
      <c r="X1080" s="31">
        <v>44742</v>
      </c>
      <c r="Y1080" s="6" t="str">
        <f>_xlfn.XLOOKUP(C1080,总台账!C:C,总台账!Y:Y)</f>
        <v>正常履行</v>
      </c>
      <c r="AA1080" s="6" t="str">
        <f>_xlfn.XLOOKUP(C1080,总台账!C:C,总台账!Y:Y)</f>
        <v>正常履行</v>
      </c>
      <c r="AB1080" s="6" t="s">
        <v>50</v>
      </c>
      <c r="AC1080" s="6" t="s">
        <v>51</v>
      </c>
      <c r="AE1080" s="6" t="s">
        <v>52</v>
      </c>
      <c r="AF1080" s="6" t="s">
        <v>19884</v>
      </c>
      <c r="AG1080" s="6" t="s">
        <v>54</v>
      </c>
      <c r="AJ1080" s="6" t="s">
        <v>55</v>
      </c>
      <c r="AK1080" s="6" t="s">
        <v>55</v>
      </c>
    </row>
    <row r="1081" spans="1:37" x14ac:dyDescent="0.45">
      <c r="A1081" s="5" t="s">
        <v>4877</v>
      </c>
      <c r="B1081" s="6" t="s">
        <v>4835</v>
      </c>
      <c r="C1081" s="6" t="s">
        <v>4878</v>
      </c>
      <c r="D1081" s="9">
        <f>_xlfn.XLOOKUP(C1081,总台账!C:C,总台账!D:D)</f>
        <v>0</v>
      </c>
      <c r="E1081" s="9">
        <f>_xlfn.XLOOKUP(C1081,总台账!C:C,总台账!E:E)</f>
        <v>0</v>
      </c>
      <c r="G1081" s="6" t="s">
        <v>38</v>
      </c>
      <c r="H1081" s="6" t="s">
        <v>39</v>
      </c>
      <c r="I1081" s="6" t="s">
        <v>40</v>
      </c>
      <c r="J1081" s="8">
        <v>44372</v>
      </c>
      <c r="K1081" s="6" t="s">
        <v>7955</v>
      </c>
      <c r="L1081" s="6" t="s">
        <v>59</v>
      </c>
      <c r="M1081" s="6" t="s">
        <v>10798</v>
      </c>
      <c r="N1081" s="6" t="s">
        <v>18475</v>
      </c>
      <c r="O1081" s="6" t="s">
        <v>93</v>
      </c>
      <c r="P1081" s="10" t="s">
        <v>16522</v>
      </c>
      <c r="Q1081" s="6" t="s">
        <v>46</v>
      </c>
      <c r="R1081" s="6" t="s">
        <v>947</v>
      </c>
      <c r="T1081" s="6" t="s">
        <v>4880</v>
      </c>
      <c r="U1081" s="6" t="s">
        <v>49</v>
      </c>
      <c r="V1081" s="8">
        <v>44370</v>
      </c>
      <c r="W1081" s="8">
        <v>44372</v>
      </c>
      <c r="X1081" s="31">
        <v>44650</v>
      </c>
      <c r="Y1081" s="6" t="str">
        <f>_xlfn.XLOOKUP(C1081,总台账!C:C,总台账!Y:Y)</f>
        <v>正常履行</v>
      </c>
      <c r="AA1081" s="6" t="str">
        <f>_xlfn.XLOOKUP(C1081,总台账!C:C,总台账!Y:Y)</f>
        <v>正常履行</v>
      </c>
      <c r="AB1081" s="6" t="s">
        <v>50</v>
      </c>
      <c r="AC1081" s="6" t="s">
        <v>51</v>
      </c>
      <c r="AE1081" s="6" t="s">
        <v>52</v>
      </c>
      <c r="AF1081" s="6" t="s">
        <v>4881</v>
      </c>
      <c r="AG1081" s="6" t="s">
        <v>54</v>
      </c>
      <c r="AJ1081" s="6" t="s">
        <v>55</v>
      </c>
      <c r="AK1081" s="6" t="s">
        <v>55</v>
      </c>
    </row>
    <row r="1082" spans="1:37" x14ac:dyDescent="0.45">
      <c r="A1082" s="5" t="s">
        <v>4882</v>
      </c>
      <c r="B1082" s="6" t="s">
        <v>4883</v>
      </c>
      <c r="C1082" s="6" t="s">
        <v>4884</v>
      </c>
      <c r="D1082" s="9">
        <f>_xlfn.XLOOKUP(C1082,总台账!C:C,总台账!D:D)</f>
        <v>40000000</v>
      </c>
      <c r="E1082" s="9">
        <f>_xlfn.XLOOKUP(C1082,总台账!C:C,总台账!E:E)</f>
        <v>0</v>
      </c>
      <c r="F1082" s="6" t="s">
        <v>37</v>
      </c>
      <c r="G1082" s="6" t="s">
        <v>951</v>
      </c>
      <c r="H1082" s="6" t="s">
        <v>965</v>
      </c>
      <c r="I1082" s="6" t="s">
        <v>10427</v>
      </c>
      <c r="J1082" s="8">
        <v>44372</v>
      </c>
      <c r="K1082" s="6" t="s">
        <v>7955</v>
      </c>
      <c r="L1082" s="6" t="s">
        <v>42</v>
      </c>
      <c r="M1082" s="6" t="s">
        <v>6390</v>
      </c>
      <c r="N1082" s="6" t="s">
        <v>18259</v>
      </c>
      <c r="O1082" s="6" t="s">
        <v>19911</v>
      </c>
      <c r="P1082" s="6" t="s">
        <v>8929</v>
      </c>
      <c r="Q1082" s="6" t="s">
        <v>46</v>
      </c>
      <c r="R1082" s="6" t="s">
        <v>47</v>
      </c>
      <c r="S1082" s="6" t="s">
        <v>48</v>
      </c>
      <c r="U1082" s="6" t="s">
        <v>49</v>
      </c>
      <c r="V1082" s="8">
        <v>44371</v>
      </c>
      <c r="W1082" s="8">
        <v>44378</v>
      </c>
      <c r="X1082" s="31">
        <v>44926</v>
      </c>
      <c r="Y1082" s="6" t="str">
        <f>_xlfn.XLOOKUP(C1082,总台账!C:C,总台账!Y:Y)</f>
        <v>正常履行</v>
      </c>
      <c r="AA1082" s="6" t="str">
        <f>_xlfn.XLOOKUP(C1082,总台账!C:C,总台账!Y:Y)</f>
        <v>正常履行</v>
      </c>
      <c r="AB1082" s="6" t="s">
        <v>50</v>
      </c>
      <c r="AC1082" s="6" t="s">
        <v>51</v>
      </c>
      <c r="AE1082" s="6" t="s">
        <v>52</v>
      </c>
      <c r="AF1082" s="6" t="s">
        <v>19885</v>
      </c>
      <c r="AG1082" s="6" t="s">
        <v>54</v>
      </c>
      <c r="AJ1082" s="6" t="s">
        <v>55</v>
      </c>
      <c r="AK1082" s="6" t="s">
        <v>55</v>
      </c>
    </row>
    <row r="1083" spans="1:37" x14ac:dyDescent="0.45">
      <c r="A1083" s="5" t="s">
        <v>4886</v>
      </c>
      <c r="B1083" s="6" t="s">
        <v>4887</v>
      </c>
      <c r="C1083" s="6" t="s">
        <v>4888</v>
      </c>
      <c r="D1083" s="9">
        <f>_xlfn.XLOOKUP(C1083,总台账!C:C,总台账!D:D)</f>
        <v>65000000</v>
      </c>
      <c r="E1083" s="9">
        <f>_xlfn.XLOOKUP(C1083,总台账!C:C,总台账!E:E)</f>
        <v>0</v>
      </c>
      <c r="F1083" s="6" t="s">
        <v>37</v>
      </c>
      <c r="G1083" s="6" t="s">
        <v>951</v>
      </c>
      <c r="H1083" s="6" t="s">
        <v>965</v>
      </c>
      <c r="I1083" s="6" t="s">
        <v>10427</v>
      </c>
      <c r="J1083" s="8">
        <v>44373</v>
      </c>
      <c r="K1083" s="6" t="s">
        <v>7955</v>
      </c>
      <c r="L1083" s="6" t="s">
        <v>42</v>
      </c>
      <c r="M1083" s="6" t="s">
        <v>6390</v>
      </c>
      <c r="N1083" s="6" t="s">
        <v>18259</v>
      </c>
      <c r="O1083" s="6" t="s">
        <v>19911</v>
      </c>
      <c r="P1083" s="6" t="s">
        <v>8930</v>
      </c>
      <c r="Q1083" s="6" t="s">
        <v>46</v>
      </c>
      <c r="R1083" s="6" t="s">
        <v>47</v>
      </c>
      <c r="S1083" s="6" t="s">
        <v>48</v>
      </c>
      <c r="U1083" s="6" t="s">
        <v>49</v>
      </c>
      <c r="V1083" s="8">
        <v>44368</v>
      </c>
      <c r="W1083" s="8">
        <v>44378</v>
      </c>
      <c r="X1083" s="31">
        <v>44742</v>
      </c>
      <c r="Y1083" s="6" t="str">
        <f>_xlfn.XLOOKUP(C1083,总台账!C:C,总台账!Y:Y)</f>
        <v>履约终止</v>
      </c>
      <c r="AA1083" s="6" t="str">
        <f>_xlfn.XLOOKUP(C1083,总台账!C:C,总台账!Y:Y)</f>
        <v>履约终止</v>
      </c>
      <c r="AB1083" s="6" t="s">
        <v>50</v>
      </c>
      <c r="AC1083" s="6" t="s">
        <v>51</v>
      </c>
      <c r="AE1083" s="6" t="s">
        <v>52</v>
      </c>
      <c r="AF1083" s="6" t="s">
        <v>19884</v>
      </c>
      <c r="AG1083" s="6" t="s">
        <v>54</v>
      </c>
      <c r="AJ1083" s="6" t="s">
        <v>55</v>
      </c>
      <c r="AK1083" s="6" t="s">
        <v>55</v>
      </c>
    </row>
    <row r="1084" spans="1:37" x14ac:dyDescent="0.45">
      <c r="A1084" s="5" t="s">
        <v>15522</v>
      </c>
      <c r="B1084" s="6" t="s">
        <v>15523</v>
      </c>
      <c r="C1084" s="6" t="s">
        <v>15524</v>
      </c>
      <c r="D1084" s="9">
        <f>_xlfn.XLOOKUP(C1084,总台账!C:C,总台账!D:D)</f>
        <v>591957</v>
      </c>
      <c r="E1084" s="9">
        <f>_xlfn.XLOOKUP(C1084,总台账!C:C,总台账!E:E)</f>
        <v>0</v>
      </c>
      <c r="F1084" s="6" t="s">
        <v>37</v>
      </c>
      <c r="G1084" s="6" t="s">
        <v>951</v>
      </c>
      <c r="H1084" s="6" t="s">
        <v>965</v>
      </c>
      <c r="J1084" s="11">
        <v>44375</v>
      </c>
      <c r="K1084" s="6" t="s">
        <v>13379</v>
      </c>
      <c r="L1084" s="6" t="s">
        <v>13380</v>
      </c>
      <c r="M1084" s="6" t="s">
        <v>16287</v>
      </c>
      <c r="N1084" s="6" t="s">
        <v>18477</v>
      </c>
      <c r="O1084" s="6" t="s">
        <v>19911</v>
      </c>
      <c r="P1084" s="6" t="s">
        <v>17692</v>
      </c>
      <c r="Q1084" s="6" t="s">
        <v>46</v>
      </c>
      <c r="R1084" s="6" t="s">
        <v>13382</v>
      </c>
      <c r="U1084" s="6" t="s">
        <v>49</v>
      </c>
      <c r="V1084" s="8">
        <v>44368</v>
      </c>
      <c r="W1084" s="8">
        <v>44377</v>
      </c>
      <c r="X1084" s="31">
        <v>44561</v>
      </c>
      <c r="Y1084" s="6" t="str">
        <f>_xlfn.XLOOKUP(C1084,总台账!C:C,总台账!Y:Y)</f>
        <v>正常履行</v>
      </c>
      <c r="AA1084" s="6" t="str">
        <f>_xlfn.XLOOKUP(C1084,总台账!C:C,总台账!Y:Y)</f>
        <v>正常履行</v>
      </c>
      <c r="AB1084" s="6" t="s">
        <v>50</v>
      </c>
      <c r="AC1084" s="6" t="s">
        <v>51</v>
      </c>
      <c r="AE1084" s="6" t="s">
        <v>52</v>
      </c>
      <c r="AF1084" s="6" t="s">
        <v>15526</v>
      </c>
      <c r="AG1084" s="6" t="s">
        <v>54</v>
      </c>
      <c r="AJ1084" s="6" t="s">
        <v>55</v>
      </c>
      <c r="AK1084" s="6" t="s">
        <v>55</v>
      </c>
    </row>
    <row r="1085" spans="1:37" x14ac:dyDescent="0.45">
      <c r="A1085" s="5" t="s">
        <v>15531</v>
      </c>
      <c r="B1085" s="6" t="s">
        <v>15532</v>
      </c>
      <c r="C1085" s="6" t="s">
        <v>15533</v>
      </c>
      <c r="D1085" s="9">
        <f>_xlfn.XLOOKUP(C1085,总台账!C:C,总台账!D:D)</f>
        <v>137758</v>
      </c>
      <c r="E1085" s="9">
        <f>_xlfn.XLOOKUP(C1085,总台账!C:C,总台账!E:E)</f>
        <v>0</v>
      </c>
      <c r="F1085" s="6" t="s">
        <v>37</v>
      </c>
      <c r="G1085" s="6" t="s">
        <v>278</v>
      </c>
      <c r="H1085" s="6" t="s">
        <v>279</v>
      </c>
      <c r="J1085" s="11">
        <v>44375</v>
      </c>
      <c r="K1085" s="6" t="s">
        <v>13379</v>
      </c>
      <c r="L1085" s="6" t="s">
        <v>13380</v>
      </c>
      <c r="M1085" s="6" t="s">
        <v>16288</v>
      </c>
      <c r="N1085" s="6" t="s">
        <v>18478</v>
      </c>
      <c r="O1085" s="6" t="s">
        <v>48</v>
      </c>
      <c r="P1085" s="6" t="s">
        <v>50</v>
      </c>
      <c r="Q1085" s="6" t="s">
        <v>46</v>
      </c>
      <c r="R1085" s="6" t="s">
        <v>13382</v>
      </c>
      <c r="U1085" s="6" t="s">
        <v>49</v>
      </c>
      <c r="V1085" s="8">
        <v>44365</v>
      </c>
      <c r="W1085" s="8">
        <v>44375</v>
      </c>
      <c r="X1085" s="31">
        <v>44408</v>
      </c>
      <c r="Y1085" s="6" t="str">
        <f>_xlfn.XLOOKUP(C1085,总台账!C:C,总台账!Y:Y)</f>
        <v>正常履行</v>
      </c>
      <c r="AA1085" s="6" t="str">
        <f>_xlfn.XLOOKUP(C1085,总台账!C:C,总台账!Y:Y)</f>
        <v>正常履行</v>
      </c>
      <c r="AB1085" s="6" t="s">
        <v>50</v>
      </c>
      <c r="AC1085" s="6" t="s">
        <v>51</v>
      </c>
      <c r="AE1085" s="6" t="s">
        <v>52</v>
      </c>
      <c r="AF1085" s="6" t="s">
        <v>15534</v>
      </c>
      <c r="AG1085" s="6" t="s">
        <v>54</v>
      </c>
      <c r="AJ1085" s="6" t="s">
        <v>55</v>
      </c>
      <c r="AK1085" s="6" t="s">
        <v>55</v>
      </c>
    </row>
    <row r="1086" spans="1:37" x14ac:dyDescent="0.45">
      <c r="A1086" s="5" t="s">
        <v>15535</v>
      </c>
      <c r="B1086" s="6" t="s">
        <v>15536</v>
      </c>
      <c r="C1086" s="6" t="s">
        <v>15537</v>
      </c>
      <c r="D1086" s="9">
        <f>_xlfn.XLOOKUP(C1086,总台账!C:C,总台账!D:D)</f>
        <v>11000000</v>
      </c>
      <c r="E1086" s="9">
        <f>_xlfn.XLOOKUP(C1086,总台账!C:C,总台账!E:E)</f>
        <v>0</v>
      </c>
      <c r="F1086" s="6" t="s">
        <v>37</v>
      </c>
      <c r="G1086" s="6" t="s">
        <v>38</v>
      </c>
      <c r="H1086" s="6" t="s">
        <v>48</v>
      </c>
      <c r="I1086" s="6" t="s">
        <v>322</v>
      </c>
      <c r="J1086" s="11">
        <v>44376</v>
      </c>
      <c r="K1086" s="6" t="s">
        <v>13379</v>
      </c>
      <c r="L1086" s="6" t="s">
        <v>13380</v>
      </c>
      <c r="M1086" s="6" t="s">
        <v>16240</v>
      </c>
      <c r="N1086" s="6" t="s">
        <v>18338</v>
      </c>
      <c r="O1086" s="6" t="s">
        <v>48</v>
      </c>
      <c r="P1086" s="6" t="s">
        <v>50</v>
      </c>
      <c r="Q1086" s="6" t="s">
        <v>81</v>
      </c>
      <c r="R1086" s="6" t="s">
        <v>13382</v>
      </c>
      <c r="S1086" s="6" t="s">
        <v>6419</v>
      </c>
      <c r="T1086" s="6" t="s">
        <v>15538</v>
      </c>
      <c r="U1086" s="6" t="s">
        <v>49</v>
      </c>
      <c r="V1086" s="8">
        <v>44355</v>
      </c>
      <c r="W1086" s="8">
        <v>44377</v>
      </c>
      <c r="X1086" s="31">
        <v>44561</v>
      </c>
      <c r="Y1086" s="6" t="str">
        <f>_xlfn.XLOOKUP(C1086,总台账!C:C,总台账!Y:Y)</f>
        <v>正常履行</v>
      </c>
      <c r="AA1086" s="6" t="str">
        <f>_xlfn.XLOOKUP(C1086,总台账!C:C,总台账!Y:Y)</f>
        <v>正常履行</v>
      </c>
      <c r="AB1086" s="6" t="s">
        <v>50</v>
      </c>
      <c r="AC1086" s="6" t="s">
        <v>905</v>
      </c>
      <c r="AE1086" s="6" t="s">
        <v>52</v>
      </c>
      <c r="AF1086" s="6" t="s">
        <v>15539</v>
      </c>
      <c r="AG1086" s="6" t="s">
        <v>55</v>
      </c>
      <c r="AJ1086" s="6" t="s">
        <v>55</v>
      </c>
      <c r="AK1086" s="6" t="s">
        <v>55</v>
      </c>
    </row>
    <row r="1087" spans="1:37" x14ac:dyDescent="0.45">
      <c r="A1087" s="5" t="s">
        <v>4889</v>
      </c>
      <c r="B1087" s="6" t="s">
        <v>4890</v>
      </c>
      <c r="C1087" s="6" t="s">
        <v>4891</v>
      </c>
      <c r="D1087" s="9">
        <f>_xlfn.XLOOKUP(C1087,总台账!C:C,总台账!D:D)</f>
        <v>14948028</v>
      </c>
      <c r="E1087" s="9">
        <f>_xlfn.XLOOKUP(C1087,总台账!C:C,总台账!E:E)</f>
        <v>0</v>
      </c>
      <c r="F1087" s="6" t="s">
        <v>37</v>
      </c>
      <c r="G1087" s="6" t="s">
        <v>38</v>
      </c>
      <c r="H1087" s="6" t="s">
        <v>39</v>
      </c>
      <c r="I1087" s="6" t="s">
        <v>40</v>
      </c>
      <c r="J1087" s="8">
        <v>44376</v>
      </c>
      <c r="K1087" s="6" t="s">
        <v>7955</v>
      </c>
      <c r="L1087" s="6" t="s">
        <v>59</v>
      </c>
      <c r="M1087" s="6" t="s">
        <v>6390</v>
      </c>
      <c r="N1087" s="6" t="s">
        <v>18259</v>
      </c>
      <c r="O1087" s="6" t="s">
        <v>93</v>
      </c>
      <c r="P1087" s="6" t="s">
        <v>4892</v>
      </c>
      <c r="Q1087" s="6" t="s">
        <v>46</v>
      </c>
      <c r="R1087" s="6" t="s">
        <v>47</v>
      </c>
      <c r="S1087" s="6" t="s">
        <v>48</v>
      </c>
      <c r="U1087" s="6" t="s">
        <v>49</v>
      </c>
      <c r="V1087" s="8">
        <v>44371</v>
      </c>
      <c r="W1087" s="8">
        <v>44376</v>
      </c>
      <c r="X1087" s="31">
        <v>44834</v>
      </c>
      <c r="Y1087" s="6" t="str">
        <f>_xlfn.XLOOKUP(C1087,总台账!C:C,总台账!Y:Y)</f>
        <v>正常履行</v>
      </c>
      <c r="AA1087" s="6" t="str">
        <f>_xlfn.XLOOKUP(C1087,总台账!C:C,总台账!Y:Y)</f>
        <v>正常履行</v>
      </c>
      <c r="AB1087" s="6" t="s">
        <v>50</v>
      </c>
      <c r="AC1087" s="6" t="s">
        <v>51</v>
      </c>
      <c r="AE1087" s="6" t="s">
        <v>52</v>
      </c>
      <c r="AF1087" s="6" t="s">
        <v>4893</v>
      </c>
      <c r="AG1087" s="6" t="s">
        <v>54</v>
      </c>
      <c r="AJ1087" s="6" t="s">
        <v>55</v>
      </c>
      <c r="AK1087" s="6" t="s">
        <v>55</v>
      </c>
    </row>
    <row r="1088" spans="1:37" x14ac:dyDescent="0.45">
      <c r="A1088" s="5" t="s">
        <v>15512</v>
      </c>
      <c r="B1088" s="6" t="s">
        <v>15513</v>
      </c>
      <c r="C1088" s="6" t="s">
        <v>15514</v>
      </c>
      <c r="D1088" s="9">
        <f>_xlfn.XLOOKUP(C1088,总台账!C:C,总台账!D:D)</f>
        <v>2911749</v>
      </c>
      <c r="E1088" s="9">
        <f>_xlfn.XLOOKUP(C1088,总台账!C:C,总台账!E:E)</f>
        <v>0</v>
      </c>
      <c r="F1088" s="6" t="s">
        <v>37</v>
      </c>
      <c r="G1088" s="6" t="s">
        <v>38</v>
      </c>
      <c r="H1088" s="6" t="s">
        <v>39</v>
      </c>
      <c r="I1088" s="6" t="s">
        <v>40</v>
      </c>
      <c r="J1088" s="11">
        <v>44377</v>
      </c>
      <c r="K1088" s="6" t="s">
        <v>13379</v>
      </c>
      <c r="L1088" s="6" t="s">
        <v>13380</v>
      </c>
      <c r="M1088" s="6" t="s">
        <v>16265</v>
      </c>
      <c r="N1088" s="6" t="s">
        <v>18415</v>
      </c>
      <c r="O1088" s="6" t="s">
        <v>13707</v>
      </c>
      <c r="P1088" s="6" t="s">
        <v>17693</v>
      </c>
      <c r="Q1088" s="6" t="s">
        <v>46</v>
      </c>
      <c r="R1088" s="6" t="s">
        <v>13382</v>
      </c>
      <c r="U1088" s="6" t="s">
        <v>49</v>
      </c>
      <c r="V1088" s="8">
        <v>44375</v>
      </c>
      <c r="W1088" s="8">
        <v>44459</v>
      </c>
      <c r="X1088" s="31">
        <v>44682</v>
      </c>
      <c r="Y1088" s="6" t="str">
        <f>_xlfn.XLOOKUP(C1088,总台账!C:C,总台账!Y:Y)</f>
        <v>正常履行</v>
      </c>
      <c r="AA1088" s="6" t="str">
        <f>_xlfn.XLOOKUP(C1088,总台账!C:C,总台账!Y:Y)</f>
        <v>正常履行</v>
      </c>
      <c r="AB1088" s="6" t="s">
        <v>50</v>
      </c>
      <c r="AC1088" s="6" t="s">
        <v>51</v>
      </c>
      <c r="AE1088" s="6" t="s">
        <v>52</v>
      </c>
      <c r="AF1088" s="6" t="s">
        <v>15516</v>
      </c>
      <c r="AG1088" s="6" t="s">
        <v>54</v>
      </c>
      <c r="AJ1088" s="6" t="s">
        <v>55</v>
      </c>
      <c r="AK1088" s="6" t="s">
        <v>55</v>
      </c>
    </row>
    <row r="1089" spans="1:37" x14ac:dyDescent="0.45">
      <c r="A1089" s="5" t="s">
        <v>15517</v>
      </c>
      <c r="B1089" s="6" t="s">
        <v>15518</v>
      </c>
      <c r="C1089" s="6" t="s">
        <v>15519</v>
      </c>
      <c r="D1089" s="9">
        <f>_xlfn.XLOOKUP(C1089,总台账!C:C,总台账!D:D)</f>
        <v>95435869.469999999</v>
      </c>
      <c r="E1089" s="9">
        <f>_xlfn.XLOOKUP(C1089,总台账!C:C,总台账!E:E)</f>
        <v>0</v>
      </c>
      <c r="F1089" s="6" t="s">
        <v>37</v>
      </c>
      <c r="G1089" s="6" t="s">
        <v>38</v>
      </c>
      <c r="H1089" s="6" t="s">
        <v>39</v>
      </c>
      <c r="I1089" s="6" t="s">
        <v>40</v>
      </c>
      <c r="J1089" s="11">
        <v>44377</v>
      </c>
      <c r="K1089" s="6" t="s">
        <v>13379</v>
      </c>
      <c r="L1089" s="6" t="s">
        <v>13380</v>
      </c>
      <c r="M1089" s="6" t="s">
        <v>16289</v>
      </c>
      <c r="N1089" s="6" t="s">
        <v>18479</v>
      </c>
      <c r="O1089" s="6" t="s">
        <v>13707</v>
      </c>
      <c r="P1089" s="6" t="s">
        <v>17694</v>
      </c>
      <c r="Q1089" s="6" t="s">
        <v>46</v>
      </c>
      <c r="R1089" s="6" t="s">
        <v>13382</v>
      </c>
      <c r="U1089" s="6" t="s">
        <v>49</v>
      </c>
      <c r="V1089" s="8">
        <v>44372</v>
      </c>
      <c r="W1089" s="8">
        <v>44379</v>
      </c>
      <c r="X1089" s="31">
        <v>44560</v>
      </c>
      <c r="Y1089" s="6" t="str">
        <f>_xlfn.XLOOKUP(C1089,总台账!C:C,总台账!Y:Y)</f>
        <v>正常履行</v>
      </c>
      <c r="AA1089" s="6" t="str">
        <f>_xlfn.XLOOKUP(C1089,总台账!C:C,总台账!Y:Y)</f>
        <v>正常履行</v>
      </c>
      <c r="AB1089" s="6" t="s">
        <v>50</v>
      </c>
      <c r="AC1089" s="6" t="s">
        <v>51</v>
      </c>
      <c r="AE1089" s="6" t="s">
        <v>52</v>
      </c>
      <c r="AF1089" s="6" t="s">
        <v>15521</v>
      </c>
      <c r="AG1089" s="6" t="s">
        <v>54</v>
      </c>
      <c r="AJ1089" s="6" t="s">
        <v>55</v>
      </c>
      <c r="AK1089" s="6" t="s">
        <v>55</v>
      </c>
    </row>
    <row r="1090" spans="1:37" ht="16.5" customHeight="1" x14ac:dyDescent="0.45">
      <c r="A1090" s="5" t="s">
        <v>4894</v>
      </c>
      <c r="B1090" s="6" t="s">
        <v>4895</v>
      </c>
      <c r="C1090" s="6" t="s">
        <v>4896</v>
      </c>
      <c r="D1090" s="9">
        <f>_xlfn.XLOOKUP(C1090,总台账!C:C,总台账!D:D)</f>
        <v>800000</v>
      </c>
      <c r="E1090" s="9">
        <f>_xlfn.XLOOKUP(C1090,总台账!C:C,总台账!E:E)</f>
        <v>0</v>
      </c>
      <c r="F1090" s="6" t="s">
        <v>37</v>
      </c>
      <c r="G1090" s="6" t="s">
        <v>38</v>
      </c>
      <c r="H1090" s="6" t="s">
        <v>39</v>
      </c>
      <c r="I1090" s="6" t="s">
        <v>40</v>
      </c>
      <c r="J1090" s="8">
        <v>44377</v>
      </c>
      <c r="K1090" s="6" t="s">
        <v>7955</v>
      </c>
      <c r="L1090" s="6" t="s">
        <v>59</v>
      </c>
      <c r="M1090" s="6" t="s">
        <v>10763</v>
      </c>
      <c r="N1090" s="6" t="s">
        <v>18412</v>
      </c>
      <c r="O1090" s="6" t="s">
        <v>11204</v>
      </c>
      <c r="P1090" s="6" t="s">
        <v>4897</v>
      </c>
      <c r="Q1090" s="6" t="s">
        <v>46</v>
      </c>
      <c r="R1090" s="6" t="s">
        <v>47</v>
      </c>
      <c r="S1090" s="6" t="s">
        <v>48</v>
      </c>
      <c r="U1090" s="6" t="s">
        <v>49</v>
      </c>
      <c r="V1090" s="8">
        <v>44375</v>
      </c>
      <c r="W1090" s="8">
        <v>44378</v>
      </c>
      <c r="X1090" s="31">
        <v>44560</v>
      </c>
      <c r="Y1090" s="6" t="str">
        <f>_xlfn.XLOOKUP(C1090,总台账!C:C,总台账!Y:Y)</f>
        <v>正常履行</v>
      </c>
      <c r="AA1090" s="6" t="str">
        <f>_xlfn.XLOOKUP(C1090,总台账!C:C,总台账!Y:Y)</f>
        <v>正常履行</v>
      </c>
      <c r="AB1090" s="6" t="s">
        <v>50</v>
      </c>
      <c r="AC1090" s="6" t="s">
        <v>51</v>
      </c>
      <c r="AE1090" s="6" t="s">
        <v>52</v>
      </c>
      <c r="AF1090" s="6" t="s">
        <v>4898</v>
      </c>
      <c r="AG1090" s="6" t="s">
        <v>54</v>
      </c>
      <c r="AJ1090" s="6" t="s">
        <v>55</v>
      </c>
      <c r="AK1090" s="6" t="s">
        <v>55</v>
      </c>
    </row>
    <row r="1091" spans="1:37" ht="16.5" customHeight="1" x14ac:dyDescent="0.45">
      <c r="A1091" s="5" t="s">
        <v>4899</v>
      </c>
      <c r="B1091" s="6" t="s">
        <v>4900</v>
      </c>
      <c r="C1091" s="6" t="s">
        <v>4901</v>
      </c>
      <c r="D1091" s="9">
        <f>_xlfn.XLOOKUP(C1091,总台账!C:C,总台账!D:D)</f>
        <v>10000000</v>
      </c>
      <c r="E1091" s="9">
        <f>_xlfn.XLOOKUP(C1091,总台账!C:C,总台账!E:E)</f>
        <v>0</v>
      </c>
      <c r="F1091" s="6" t="s">
        <v>37</v>
      </c>
      <c r="G1091" s="6" t="s">
        <v>951</v>
      </c>
      <c r="H1091" s="6" t="s">
        <v>965</v>
      </c>
      <c r="I1091" s="6" t="s">
        <v>10427</v>
      </c>
      <c r="J1091" s="8">
        <v>44377</v>
      </c>
      <c r="K1091" s="6" t="s">
        <v>7955</v>
      </c>
      <c r="L1091" s="6" t="s">
        <v>42</v>
      </c>
      <c r="M1091" s="6" t="s">
        <v>6390</v>
      </c>
      <c r="N1091" s="6" t="s">
        <v>18259</v>
      </c>
      <c r="O1091" s="6" t="s">
        <v>19911</v>
      </c>
      <c r="P1091" s="6" t="s">
        <v>8931</v>
      </c>
      <c r="Q1091" s="6" t="s">
        <v>46</v>
      </c>
      <c r="R1091" s="6" t="s">
        <v>47</v>
      </c>
      <c r="S1091" s="6" t="s">
        <v>48</v>
      </c>
      <c r="U1091" s="6" t="s">
        <v>49</v>
      </c>
      <c r="V1091" s="8">
        <v>44370</v>
      </c>
      <c r="W1091" s="8">
        <v>44378</v>
      </c>
      <c r="X1091" s="31">
        <v>44742</v>
      </c>
      <c r="Y1091" s="6" t="str">
        <f>_xlfn.XLOOKUP(C1091,总台账!C:C,总台账!Y:Y)</f>
        <v>正常履行</v>
      </c>
      <c r="AA1091" s="6" t="str">
        <f>_xlfn.XLOOKUP(C1091,总台账!C:C,总台账!Y:Y)</f>
        <v>正常履行</v>
      </c>
      <c r="AB1091" s="6" t="s">
        <v>50</v>
      </c>
      <c r="AC1091" s="6" t="s">
        <v>691</v>
      </c>
      <c r="AE1091" s="6" t="s">
        <v>52</v>
      </c>
      <c r="AF1091" s="6" t="s">
        <v>19885</v>
      </c>
      <c r="AG1091" s="6" t="s">
        <v>54</v>
      </c>
      <c r="AJ1091" s="6" t="s">
        <v>55</v>
      </c>
      <c r="AK1091" s="6" t="s">
        <v>55</v>
      </c>
    </row>
    <row r="1092" spans="1:37" ht="14.5" customHeight="1" x14ac:dyDescent="0.45">
      <c r="A1092" s="5" t="s">
        <v>4902</v>
      </c>
      <c r="B1092" s="6" t="s">
        <v>4903</v>
      </c>
      <c r="C1092" s="6" t="s">
        <v>4904</v>
      </c>
      <c r="D1092" s="9">
        <f>_xlfn.XLOOKUP(C1092,总台账!C:C,总台账!D:D)</f>
        <v>35000000</v>
      </c>
      <c r="E1092" s="9">
        <f>_xlfn.XLOOKUP(C1092,总台账!C:C,总台账!E:E)</f>
        <v>0</v>
      </c>
      <c r="F1092" s="6" t="s">
        <v>37</v>
      </c>
      <c r="G1092" s="6" t="s">
        <v>951</v>
      </c>
      <c r="H1092" s="6" t="s">
        <v>965</v>
      </c>
      <c r="I1092" s="6" t="s">
        <v>10427</v>
      </c>
      <c r="J1092" s="8">
        <v>44377</v>
      </c>
      <c r="K1092" s="6" t="s">
        <v>7955</v>
      </c>
      <c r="L1092" s="6" t="s">
        <v>42</v>
      </c>
      <c r="M1092" s="6" t="s">
        <v>6390</v>
      </c>
      <c r="N1092" s="6" t="s">
        <v>18259</v>
      </c>
      <c r="O1092" s="6" t="s">
        <v>19911</v>
      </c>
      <c r="P1092" s="6" t="s">
        <v>8932</v>
      </c>
      <c r="Q1092" s="6" t="s">
        <v>46</v>
      </c>
      <c r="R1092" s="6" t="s">
        <v>47</v>
      </c>
      <c r="S1092" s="6" t="s">
        <v>48</v>
      </c>
      <c r="U1092" s="6" t="s">
        <v>49</v>
      </c>
      <c r="V1092" s="8">
        <v>44368</v>
      </c>
      <c r="W1092" s="8">
        <v>44378</v>
      </c>
      <c r="X1092" s="31">
        <v>44742</v>
      </c>
      <c r="Y1092" s="6" t="str">
        <f>_xlfn.XLOOKUP(C1092,总台账!C:C,总台账!Y:Y)</f>
        <v>正常履行</v>
      </c>
      <c r="AA1092" s="6" t="str">
        <f>_xlfn.XLOOKUP(C1092,总台账!C:C,总台账!Y:Y)</f>
        <v>正常履行</v>
      </c>
      <c r="AB1092" s="6" t="s">
        <v>50</v>
      </c>
      <c r="AC1092" s="6" t="s">
        <v>51</v>
      </c>
      <c r="AE1092" s="6" t="s">
        <v>52</v>
      </c>
      <c r="AF1092" s="6" t="s">
        <v>19884</v>
      </c>
      <c r="AG1092" s="6" t="s">
        <v>54</v>
      </c>
      <c r="AJ1092" s="6" t="s">
        <v>55</v>
      </c>
      <c r="AK1092" s="6" t="s">
        <v>55</v>
      </c>
    </row>
    <row r="1093" spans="1:37" x14ac:dyDescent="0.45">
      <c r="A1093" s="5" t="s">
        <v>4905</v>
      </c>
      <c r="B1093" s="6" t="s">
        <v>4906</v>
      </c>
      <c r="C1093" s="6" t="s">
        <v>4907</v>
      </c>
      <c r="D1093" s="9">
        <f>_xlfn.XLOOKUP(C1093,总台账!C:C,总台账!D:D)</f>
        <v>30000000</v>
      </c>
      <c r="E1093" s="9">
        <f>_xlfn.XLOOKUP(C1093,总台账!C:C,总台账!E:E)</f>
        <v>0</v>
      </c>
      <c r="F1093" s="6" t="s">
        <v>37</v>
      </c>
      <c r="G1093" s="6" t="s">
        <v>951</v>
      </c>
      <c r="H1093" s="6" t="s">
        <v>965</v>
      </c>
      <c r="I1093" s="6" t="s">
        <v>10427</v>
      </c>
      <c r="J1093" s="8">
        <v>44377</v>
      </c>
      <c r="K1093" s="6" t="s">
        <v>7955</v>
      </c>
      <c r="L1093" s="6" t="s">
        <v>42</v>
      </c>
      <c r="M1093" s="6" t="s">
        <v>6390</v>
      </c>
      <c r="N1093" s="6" t="s">
        <v>18259</v>
      </c>
      <c r="O1093" s="6" t="s">
        <v>19911</v>
      </c>
      <c r="P1093" s="6" t="s">
        <v>8933</v>
      </c>
      <c r="Q1093" s="6" t="s">
        <v>46</v>
      </c>
      <c r="R1093" s="6" t="s">
        <v>47</v>
      </c>
      <c r="S1093" s="6" t="s">
        <v>48</v>
      </c>
      <c r="U1093" s="6" t="s">
        <v>49</v>
      </c>
      <c r="V1093" s="8">
        <v>44368</v>
      </c>
      <c r="W1093" s="8">
        <v>44378</v>
      </c>
      <c r="X1093" s="31">
        <v>44742</v>
      </c>
      <c r="Y1093" s="6" t="str">
        <f>_xlfn.XLOOKUP(C1093,总台账!C:C,总台账!Y:Y)</f>
        <v>正常履行</v>
      </c>
      <c r="AA1093" s="6" t="str">
        <f>_xlfn.XLOOKUP(C1093,总台账!C:C,总台账!Y:Y)</f>
        <v>正常履行</v>
      </c>
      <c r="AB1093" s="6" t="s">
        <v>50</v>
      </c>
      <c r="AC1093" s="6" t="s">
        <v>51</v>
      </c>
      <c r="AE1093" s="6" t="s">
        <v>52</v>
      </c>
      <c r="AF1093" s="6" t="s">
        <v>19884</v>
      </c>
      <c r="AG1093" s="6" t="s">
        <v>54</v>
      </c>
      <c r="AJ1093" s="6" t="s">
        <v>55</v>
      </c>
      <c r="AK1093" s="6" t="s">
        <v>55</v>
      </c>
    </row>
    <row r="1094" spans="1:37" x14ac:dyDescent="0.45">
      <c r="A1094" s="5" t="s">
        <v>4908</v>
      </c>
      <c r="B1094" s="6" t="s">
        <v>4909</v>
      </c>
      <c r="C1094" s="6" t="s">
        <v>4910</v>
      </c>
      <c r="D1094" s="9">
        <f>_xlfn.XLOOKUP(C1094,总台账!C:C,总台账!D:D)</f>
        <v>14909479</v>
      </c>
      <c r="E1094" s="9">
        <f>_xlfn.XLOOKUP(C1094,总台账!C:C,总台账!E:E)</f>
        <v>0</v>
      </c>
      <c r="F1094" s="6" t="s">
        <v>37</v>
      </c>
      <c r="G1094" s="6" t="s">
        <v>38</v>
      </c>
      <c r="H1094" s="6" t="s">
        <v>39</v>
      </c>
      <c r="I1094" s="6" t="s">
        <v>40</v>
      </c>
      <c r="J1094" s="8">
        <v>44377</v>
      </c>
      <c r="K1094" s="6" t="s">
        <v>7955</v>
      </c>
      <c r="L1094" s="6" t="s">
        <v>59</v>
      </c>
      <c r="M1094" s="6" t="s">
        <v>10696</v>
      </c>
      <c r="N1094" s="6" t="s">
        <v>18260</v>
      </c>
      <c r="O1094" s="6" t="s">
        <v>93</v>
      </c>
      <c r="P1094" s="6" t="s">
        <v>4911</v>
      </c>
      <c r="Q1094" s="6" t="s">
        <v>46</v>
      </c>
      <c r="R1094" s="6" t="s">
        <v>47</v>
      </c>
      <c r="S1094" s="6" t="s">
        <v>48</v>
      </c>
      <c r="U1094" s="6" t="s">
        <v>49</v>
      </c>
      <c r="V1094" s="8">
        <v>44376</v>
      </c>
      <c r="W1094" s="8">
        <v>44378</v>
      </c>
      <c r="X1094" s="31">
        <v>44834</v>
      </c>
      <c r="Y1094" s="6" t="str">
        <f>_xlfn.XLOOKUP(C1094,总台账!C:C,总台账!Y:Y)</f>
        <v>正常履行</v>
      </c>
      <c r="AA1094" s="6" t="str">
        <f>_xlfn.XLOOKUP(C1094,总台账!C:C,总台账!Y:Y)</f>
        <v>正常履行</v>
      </c>
      <c r="AB1094" s="6" t="s">
        <v>50</v>
      </c>
      <c r="AC1094" s="6" t="s">
        <v>51</v>
      </c>
      <c r="AE1094" s="6" t="s">
        <v>52</v>
      </c>
      <c r="AF1094" s="6" t="s">
        <v>4912</v>
      </c>
      <c r="AG1094" s="6" t="s">
        <v>54</v>
      </c>
      <c r="AJ1094" s="6" t="s">
        <v>55</v>
      </c>
      <c r="AK1094" s="6" t="s">
        <v>55</v>
      </c>
    </row>
    <row r="1095" spans="1:37" x14ac:dyDescent="0.45">
      <c r="A1095" s="5" t="s">
        <v>4918</v>
      </c>
      <c r="B1095" s="6" t="s">
        <v>4919</v>
      </c>
      <c r="C1095" s="6" t="s">
        <v>4920</v>
      </c>
      <c r="D1095" s="9">
        <f>_xlfn.XLOOKUP(C1095,总台账!C:C,总台账!D:D)</f>
        <v>10514203</v>
      </c>
      <c r="E1095" s="9">
        <f>_xlfn.XLOOKUP(C1095,总台账!C:C,总台账!E:E)</f>
        <v>0</v>
      </c>
      <c r="F1095" s="6" t="s">
        <v>37</v>
      </c>
      <c r="G1095" s="6" t="s">
        <v>38</v>
      </c>
      <c r="H1095" s="6" t="s">
        <v>39</v>
      </c>
      <c r="I1095" s="6" t="s">
        <v>40</v>
      </c>
      <c r="J1095" s="8">
        <v>44377</v>
      </c>
      <c r="K1095" s="6" t="s">
        <v>7955</v>
      </c>
      <c r="L1095" s="6" t="s">
        <v>42</v>
      </c>
      <c r="M1095" s="6" t="s">
        <v>10723</v>
      </c>
      <c r="N1095" s="6" t="s">
        <v>18339</v>
      </c>
      <c r="O1095" s="6" t="s">
        <v>11204</v>
      </c>
      <c r="P1095" s="6" t="s">
        <v>4921</v>
      </c>
      <c r="Q1095" s="6" t="s">
        <v>46</v>
      </c>
      <c r="R1095" s="6" t="s">
        <v>47</v>
      </c>
      <c r="S1095" s="6" t="s">
        <v>48</v>
      </c>
      <c r="U1095" s="6" t="s">
        <v>49</v>
      </c>
      <c r="V1095" s="8">
        <v>44372</v>
      </c>
      <c r="W1095" s="8">
        <v>44377</v>
      </c>
      <c r="X1095" s="31">
        <v>44530</v>
      </c>
      <c r="Y1095" s="6" t="str">
        <f>_xlfn.XLOOKUP(C1095,总台账!C:C,总台账!Y:Y)</f>
        <v>正常履行</v>
      </c>
      <c r="AA1095" s="6" t="str">
        <f>_xlfn.XLOOKUP(C1095,总台账!C:C,总台账!Y:Y)</f>
        <v>正常履行</v>
      </c>
      <c r="AB1095" s="6" t="s">
        <v>50</v>
      </c>
      <c r="AC1095" s="6" t="s">
        <v>51</v>
      </c>
      <c r="AE1095" s="6" t="s">
        <v>52</v>
      </c>
      <c r="AF1095" s="6" t="s">
        <v>4922</v>
      </c>
      <c r="AG1095" s="6" t="s">
        <v>54</v>
      </c>
      <c r="AJ1095" s="6" t="s">
        <v>55</v>
      </c>
      <c r="AK1095" s="6" t="s">
        <v>55</v>
      </c>
    </row>
    <row r="1096" spans="1:37" x14ac:dyDescent="0.45">
      <c r="A1096" s="5" t="s">
        <v>4923</v>
      </c>
      <c r="B1096" s="6" t="s">
        <v>4924</v>
      </c>
      <c r="C1096" s="6" t="s">
        <v>4925</v>
      </c>
      <c r="D1096" s="9">
        <f>_xlfn.XLOOKUP(C1096,总台账!C:C,总台账!D:D)</f>
        <v>1000000</v>
      </c>
      <c r="E1096" s="9">
        <f>_xlfn.XLOOKUP(C1096,总台账!C:C,总台账!E:E)</f>
        <v>0</v>
      </c>
      <c r="F1096" s="6" t="s">
        <v>37</v>
      </c>
      <c r="G1096" s="6" t="s">
        <v>38</v>
      </c>
      <c r="H1096" s="6" t="s">
        <v>39</v>
      </c>
      <c r="I1096" s="6" t="s">
        <v>40</v>
      </c>
      <c r="J1096" s="8">
        <v>44377</v>
      </c>
      <c r="K1096" s="6" t="s">
        <v>7955</v>
      </c>
      <c r="L1096" s="6" t="s">
        <v>59</v>
      </c>
      <c r="M1096" s="6" t="s">
        <v>6390</v>
      </c>
      <c r="N1096" s="6" t="s">
        <v>18259</v>
      </c>
      <c r="O1096" s="6" t="s">
        <v>93</v>
      </c>
      <c r="P1096" s="6" t="s">
        <v>4926</v>
      </c>
      <c r="Q1096" s="6" t="s">
        <v>46</v>
      </c>
      <c r="R1096" s="6" t="s">
        <v>47</v>
      </c>
      <c r="S1096" s="6" t="s">
        <v>48</v>
      </c>
      <c r="U1096" s="6" t="s">
        <v>49</v>
      </c>
      <c r="V1096" s="8">
        <v>44375</v>
      </c>
      <c r="W1096" s="8">
        <v>44378</v>
      </c>
      <c r="X1096" s="31">
        <v>44834</v>
      </c>
      <c r="Y1096" s="6" t="str">
        <f>_xlfn.XLOOKUP(C1096,总台账!C:C,总台账!Y:Y)</f>
        <v>正常履行</v>
      </c>
      <c r="AA1096" s="6" t="str">
        <f>_xlfn.XLOOKUP(C1096,总台账!C:C,总台账!Y:Y)</f>
        <v>正常履行</v>
      </c>
      <c r="AB1096" s="6" t="s">
        <v>50</v>
      </c>
      <c r="AC1096" s="6" t="s">
        <v>51</v>
      </c>
      <c r="AE1096" s="6" t="s">
        <v>52</v>
      </c>
      <c r="AF1096" s="6" t="s">
        <v>4778</v>
      </c>
      <c r="AG1096" s="6" t="s">
        <v>54</v>
      </c>
      <c r="AJ1096" s="6" t="s">
        <v>55</v>
      </c>
      <c r="AK1096" s="6" t="s">
        <v>55</v>
      </c>
    </row>
    <row r="1097" spans="1:37" x14ac:dyDescent="0.45">
      <c r="A1097" s="5" t="s">
        <v>4927</v>
      </c>
      <c r="B1097" s="6" t="s">
        <v>4928</v>
      </c>
      <c r="C1097" s="6" t="s">
        <v>4929</v>
      </c>
      <c r="D1097" s="9">
        <f>_xlfn.XLOOKUP(C1097,总台账!C:C,总台账!D:D)</f>
        <v>7980000</v>
      </c>
      <c r="E1097" s="9">
        <f>_xlfn.XLOOKUP(C1097,总台账!C:C,总台账!E:E)</f>
        <v>0</v>
      </c>
      <c r="F1097" s="6" t="s">
        <v>37</v>
      </c>
      <c r="G1097" s="6" t="s">
        <v>10690</v>
      </c>
      <c r="H1097" s="6" t="s">
        <v>39</v>
      </c>
      <c r="I1097" s="6" t="s">
        <v>40</v>
      </c>
      <c r="J1097" s="8">
        <v>44377</v>
      </c>
      <c r="K1097" s="6" t="s">
        <v>7955</v>
      </c>
      <c r="L1097" s="6" t="s">
        <v>42</v>
      </c>
      <c r="M1097" s="6" t="s">
        <v>10780</v>
      </c>
      <c r="N1097" s="6" t="s">
        <v>18450</v>
      </c>
      <c r="O1097" s="6" t="s">
        <v>93</v>
      </c>
      <c r="P1097" s="6" t="s">
        <v>4930</v>
      </c>
      <c r="Q1097" s="6" t="s">
        <v>46</v>
      </c>
      <c r="R1097" s="6" t="s">
        <v>47</v>
      </c>
      <c r="S1097" s="6" t="s">
        <v>48</v>
      </c>
      <c r="U1097" s="6" t="s">
        <v>49</v>
      </c>
      <c r="V1097" s="8">
        <v>44372</v>
      </c>
      <c r="W1097" s="8">
        <v>44377</v>
      </c>
      <c r="X1097" s="31">
        <v>44681</v>
      </c>
      <c r="Y1097" s="6" t="str">
        <f>_xlfn.XLOOKUP(C1097,总台账!C:C,总台账!Y:Y)</f>
        <v>正常履行</v>
      </c>
      <c r="AA1097" s="6" t="str">
        <f>_xlfn.XLOOKUP(C1097,总台账!C:C,总台账!Y:Y)</f>
        <v>正常履行</v>
      </c>
      <c r="AB1097" s="6" t="s">
        <v>50</v>
      </c>
      <c r="AC1097" s="6" t="s">
        <v>51</v>
      </c>
      <c r="AE1097" s="6" t="s">
        <v>52</v>
      </c>
      <c r="AF1097" s="6" t="s">
        <v>4931</v>
      </c>
      <c r="AG1097" s="6" t="s">
        <v>54</v>
      </c>
      <c r="AJ1097" s="6" t="s">
        <v>55</v>
      </c>
      <c r="AK1097" s="6" t="s">
        <v>55</v>
      </c>
    </row>
    <row r="1098" spans="1:37" ht="14.5" customHeight="1" x14ac:dyDescent="0.45">
      <c r="A1098" s="5" t="s">
        <v>4913</v>
      </c>
      <c r="B1098" s="6" t="s">
        <v>4914</v>
      </c>
      <c r="C1098" s="6" t="s">
        <v>4915</v>
      </c>
      <c r="D1098" s="9">
        <f>_xlfn.XLOOKUP(C1098,总台账!C:C,总台账!D:D)</f>
        <v>3800000</v>
      </c>
      <c r="E1098" s="9">
        <f>_xlfn.XLOOKUP(C1098,总台账!C:C,总台账!E:E)</f>
        <v>0</v>
      </c>
      <c r="F1098" s="6" t="s">
        <v>37</v>
      </c>
      <c r="G1098" s="6" t="s">
        <v>38</v>
      </c>
      <c r="H1098" s="6" t="s">
        <v>39</v>
      </c>
      <c r="I1098" s="6" t="s">
        <v>40</v>
      </c>
      <c r="J1098" s="8">
        <v>44377</v>
      </c>
      <c r="K1098" s="6" t="s">
        <v>7955</v>
      </c>
      <c r="L1098" s="6" t="s">
        <v>42</v>
      </c>
      <c r="M1098" s="6" t="s">
        <v>10764</v>
      </c>
      <c r="N1098" s="6" t="s">
        <v>18414</v>
      </c>
      <c r="O1098" s="6" t="s">
        <v>11204</v>
      </c>
      <c r="P1098" s="6" t="s">
        <v>4916</v>
      </c>
      <c r="Q1098" s="6" t="s">
        <v>46</v>
      </c>
      <c r="R1098" s="6" t="s">
        <v>47</v>
      </c>
      <c r="S1098" s="6" t="s">
        <v>48</v>
      </c>
      <c r="U1098" s="6" t="s">
        <v>49</v>
      </c>
      <c r="V1098" s="8">
        <v>44372</v>
      </c>
      <c r="W1098" s="8">
        <v>44377</v>
      </c>
      <c r="X1098" s="31">
        <v>44438</v>
      </c>
      <c r="Y1098" s="6" t="str">
        <f>_xlfn.XLOOKUP(C1098,总台账!C:C,总台账!Y:Y)</f>
        <v>正常履行</v>
      </c>
      <c r="AA1098" s="6" t="str">
        <f>_xlfn.XLOOKUP(C1098,总台账!C:C,总台账!Y:Y)</f>
        <v>正常履行</v>
      </c>
      <c r="AB1098" s="6" t="s">
        <v>50</v>
      </c>
      <c r="AC1098" s="6" t="s">
        <v>51</v>
      </c>
      <c r="AE1098" s="6" t="s">
        <v>52</v>
      </c>
      <c r="AF1098" s="6" t="s">
        <v>4917</v>
      </c>
      <c r="AG1098" s="6" t="s">
        <v>54</v>
      </c>
      <c r="AJ1098" s="6" t="s">
        <v>55</v>
      </c>
      <c r="AK1098" s="6" t="s">
        <v>55</v>
      </c>
    </row>
    <row r="1099" spans="1:37" x14ac:dyDescent="0.45">
      <c r="A1099" s="5" t="s">
        <v>4932</v>
      </c>
      <c r="B1099" s="6" t="s">
        <v>4933</v>
      </c>
      <c r="C1099" s="6" t="s">
        <v>4934</v>
      </c>
      <c r="D1099" s="9">
        <f>_xlfn.XLOOKUP(C1099,总台账!C:C,总台账!D:D)</f>
        <v>11000000</v>
      </c>
      <c r="E1099" s="9">
        <f>_xlfn.XLOOKUP(C1099,总台账!C:C,总台账!E:E)</f>
        <v>0</v>
      </c>
      <c r="F1099" s="6" t="s">
        <v>37</v>
      </c>
      <c r="G1099" s="6" t="s">
        <v>38</v>
      </c>
      <c r="H1099" s="6" t="s">
        <v>39</v>
      </c>
      <c r="I1099" s="6" t="s">
        <v>40</v>
      </c>
      <c r="J1099" s="8">
        <v>44377</v>
      </c>
      <c r="K1099" s="6" t="s">
        <v>7955</v>
      </c>
      <c r="L1099" s="6" t="s">
        <v>59</v>
      </c>
      <c r="M1099" s="6" t="s">
        <v>10798</v>
      </c>
      <c r="N1099" s="6" t="s">
        <v>18475</v>
      </c>
      <c r="O1099" s="6" t="s">
        <v>11204</v>
      </c>
      <c r="P1099" s="6" t="s">
        <v>4935</v>
      </c>
      <c r="Q1099" s="6" t="s">
        <v>46</v>
      </c>
      <c r="R1099" s="6" t="s">
        <v>47</v>
      </c>
      <c r="S1099" s="6" t="s">
        <v>48</v>
      </c>
      <c r="U1099" s="6" t="s">
        <v>49</v>
      </c>
      <c r="V1099" s="8">
        <v>44377</v>
      </c>
      <c r="W1099" s="8">
        <v>44378</v>
      </c>
      <c r="X1099" s="31">
        <v>44530</v>
      </c>
      <c r="Y1099" s="6" t="str">
        <f>_xlfn.XLOOKUP(C1099,总台账!C:C,总台账!Y:Y)</f>
        <v>正常履行</v>
      </c>
      <c r="AA1099" s="6" t="str">
        <f>_xlfn.XLOOKUP(C1099,总台账!C:C,总台账!Y:Y)</f>
        <v>正常履行</v>
      </c>
      <c r="AB1099" s="6" t="s">
        <v>50</v>
      </c>
      <c r="AC1099" s="6" t="s">
        <v>51</v>
      </c>
      <c r="AE1099" s="6" t="s">
        <v>52</v>
      </c>
      <c r="AF1099" s="6" t="s">
        <v>4936</v>
      </c>
      <c r="AG1099" s="6" t="s">
        <v>54</v>
      </c>
      <c r="AJ1099" s="6" t="s">
        <v>55</v>
      </c>
      <c r="AK1099" s="6" t="s">
        <v>55</v>
      </c>
    </row>
    <row r="1100" spans="1:37" x14ac:dyDescent="0.45">
      <c r="A1100" s="5" t="s">
        <v>15527</v>
      </c>
      <c r="B1100" s="6" t="s">
        <v>15528</v>
      </c>
      <c r="C1100" s="6" t="s">
        <v>15529</v>
      </c>
      <c r="D1100" s="9">
        <f>_xlfn.XLOOKUP(C1100,总台账!C:C,总台账!D:D)</f>
        <v>2710000</v>
      </c>
      <c r="E1100" s="9">
        <f>_xlfn.XLOOKUP(C1100,总台账!C:C,总台账!E:E)</f>
        <v>0</v>
      </c>
      <c r="F1100" s="6" t="s">
        <v>37</v>
      </c>
      <c r="G1100" s="6" t="s">
        <v>38</v>
      </c>
      <c r="H1100" s="6" t="s">
        <v>39</v>
      </c>
      <c r="I1100" s="6" t="s">
        <v>40</v>
      </c>
      <c r="J1100" s="11">
        <v>44378</v>
      </c>
      <c r="K1100" s="6" t="s">
        <v>13379</v>
      </c>
      <c r="L1100" s="6" t="s">
        <v>13380</v>
      </c>
      <c r="M1100" s="6" t="s">
        <v>10921</v>
      </c>
      <c r="N1100" s="6" t="s">
        <v>18288</v>
      </c>
      <c r="O1100" s="6" t="s">
        <v>48</v>
      </c>
      <c r="P1100" s="6" t="s">
        <v>17695</v>
      </c>
      <c r="Q1100" s="6" t="s">
        <v>81</v>
      </c>
      <c r="R1100" s="6" t="s">
        <v>13382</v>
      </c>
      <c r="S1100" s="6" t="s">
        <v>1071</v>
      </c>
      <c r="U1100" s="6" t="s">
        <v>49</v>
      </c>
      <c r="V1100" s="8">
        <v>44368</v>
      </c>
      <c r="W1100" s="8">
        <v>44379</v>
      </c>
      <c r="X1100" s="31">
        <v>44865</v>
      </c>
      <c r="Y1100" s="6" t="str">
        <f>_xlfn.XLOOKUP(C1100,总台账!C:C,总台账!Y:Y)</f>
        <v>正常履行</v>
      </c>
      <c r="AA1100" s="6" t="str">
        <f>_xlfn.XLOOKUP(C1100,总台账!C:C,总台账!Y:Y)</f>
        <v>正常履行</v>
      </c>
      <c r="AB1100" s="6" t="s">
        <v>50</v>
      </c>
      <c r="AC1100" s="6" t="s">
        <v>905</v>
      </c>
      <c r="AE1100" s="6" t="s">
        <v>52</v>
      </c>
      <c r="AF1100" s="6" t="s">
        <v>15530</v>
      </c>
      <c r="AG1100" s="6" t="s">
        <v>54</v>
      </c>
      <c r="AJ1100" s="6" t="s">
        <v>55</v>
      </c>
      <c r="AK1100" s="6" t="s">
        <v>55</v>
      </c>
    </row>
    <row r="1101" spans="1:37" x14ac:dyDescent="0.45">
      <c r="A1101" s="5" t="s">
        <v>4937</v>
      </c>
      <c r="B1101" s="6" t="s">
        <v>4938</v>
      </c>
      <c r="C1101" s="6" t="s">
        <v>4939</v>
      </c>
      <c r="D1101" s="9">
        <f>_xlfn.XLOOKUP(C1101,总台账!C:C,总台账!D:D)</f>
        <v>2833050</v>
      </c>
      <c r="E1101" s="9">
        <f>_xlfn.XLOOKUP(C1101,总台账!C:C,总台账!E:E)</f>
        <v>0</v>
      </c>
      <c r="F1101" s="6" t="s">
        <v>37</v>
      </c>
      <c r="G1101" s="6" t="s">
        <v>38</v>
      </c>
      <c r="H1101" s="6" t="s">
        <v>39</v>
      </c>
      <c r="I1101" s="6" t="s">
        <v>40</v>
      </c>
      <c r="J1101" s="8">
        <v>44382</v>
      </c>
      <c r="K1101" s="6" t="s">
        <v>7955</v>
      </c>
      <c r="L1101" s="6" t="s">
        <v>59</v>
      </c>
      <c r="M1101" s="6" t="s">
        <v>10799</v>
      </c>
      <c r="N1101" s="6" t="s">
        <v>18480</v>
      </c>
      <c r="O1101" s="6" t="s">
        <v>11204</v>
      </c>
      <c r="P1101" s="6" t="s">
        <v>4940</v>
      </c>
      <c r="Q1101" s="6" t="s">
        <v>46</v>
      </c>
      <c r="R1101" s="6" t="s">
        <v>47</v>
      </c>
      <c r="S1101" s="6" t="s">
        <v>48</v>
      </c>
      <c r="U1101" s="6" t="s">
        <v>49</v>
      </c>
      <c r="V1101" s="8">
        <v>44379</v>
      </c>
      <c r="W1101" s="8">
        <v>44387</v>
      </c>
      <c r="X1101" s="31">
        <v>44459</v>
      </c>
      <c r="Y1101" s="6" t="str">
        <f>_xlfn.XLOOKUP(C1101,总台账!C:C,总台账!Y:Y)</f>
        <v>正常履行</v>
      </c>
      <c r="AA1101" s="6" t="str">
        <f>_xlfn.XLOOKUP(C1101,总台账!C:C,总台账!Y:Y)</f>
        <v>正常履行</v>
      </c>
      <c r="AB1101" s="6" t="s">
        <v>50</v>
      </c>
      <c r="AC1101" s="6" t="s">
        <v>51</v>
      </c>
      <c r="AE1101" s="6" t="s">
        <v>52</v>
      </c>
      <c r="AF1101" s="6" t="s">
        <v>4941</v>
      </c>
      <c r="AG1101" s="6" t="s">
        <v>54</v>
      </c>
      <c r="AJ1101" s="6" t="s">
        <v>55</v>
      </c>
      <c r="AK1101" s="6" t="s">
        <v>55</v>
      </c>
    </row>
    <row r="1102" spans="1:37" x14ac:dyDescent="0.45">
      <c r="A1102" s="5" t="s">
        <v>4942</v>
      </c>
      <c r="B1102" s="6" t="s">
        <v>4943</v>
      </c>
      <c r="C1102" s="6" t="s">
        <v>4944</v>
      </c>
      <c r="D1102" s="9">
        <f>_xlfn.XLOOKUP(C1102,总台账!C:C,总台账!D:D)</f>
        <v>329374</v>
      </c>
      <c r="E1102" s="9">
        <f>_xlfn.XLOOKUP(C1102,总台账!C:C,总台账!E:E)</f>
        <v>0</v>
      </c>
      <c r="F1102" s="6" t="s">
        <v>37</v>
      </c>
      <c r="G1102" s="6" t="s">
        <v>38</v>
      </c>
      <c r="H1102" s="6" t="s">
        <v>39</v>
      </c>
      <c r="I1102" s="6" t="s">
        <v>40</v>
      </c>
      <c r="J1102" s="8">
        <v>44382</v>
      </c>
      <c r="K1102" s="6" t="s">
        <v>7955</v>
      </c>
      <c r="L1102" s="6" t="s">
        <v>59</v>
      </c>
      <c r="M1102" s="6" t="s">
        <v>10800</v>
      </c>
      <c r="N1102" s="6" t="s">
        <v>18481</v>
      </c>
      <c r="O1102" s="6" t="s">
        <v>11204</v>
      </c>
      <c r="P1102" s="6" t="s">
        <v>4945</v>
      </c>
      <c r="Q1102" s="6" t="s">
        <v>46</v>
      </c>
      <c r="R1102" s="6" t="s">
        <v>47</v>
      </c>
      <c r="S1102" s="6" t="s">
        <v>48</v>
      </c>
      <c r="U1102" s="6" t="s">
        <v>49</v>
      </c>
      <c r="V1102" s="8">
        <v>44376</v>
      </c>
      <c r="W1102" s="8">
        <v>44387</v>
      </c>
      <c r="X1102" s="31">
        <v>44459</v>
      </c>
      <c r="Y1102" s="6" t="str">
        <f>_xlfn.XLOOKUP(C1102,总台账!C:C,总台账!Y:Y)</f>
        <v>正常履行</v>
      </c>
      <c r="AA1102" s="6" t="str">
        <f>_xlfn.XLOOKUP(C1102,总台账!C:C,总台账!Y:Y)</f>
        <v>正常履行</v>
      </c>
      <c r="AB1102" s="6" t="s">
        <v>50</v>
      </c>
      <c r="AC1102" s="6" t="s">
        <v>51</v>
      </c>
      <c r="AE1102" s="6" t="s">
        <v>52</v>
      </c>
      <c r="AF1102" s="6" t="s">
        <v>4946</v>
      </c>
      <c r="AG1102" s="6" t="s">
        <v>54</v>
      </c>
      <c r="AJ1102" s="6" t="s">
        <v>55</v>
      </c>
      <c r="AK1102" s="6" t="s">
        <v>55</v>
      </c>
    </row>
    <row r="1103" spans="1:37" x14ac:dyDescent="0.45">
      <c r="A1103" s="5" t="s">
        <v>4947</v>
      </c>
      <c r="B1103" s="6" t="s">
        <v>4948</v>
      </c>
      <c r="C1103" s="6" t="s">
        <v>4949</v>
      </c>
      <c r="D1103" s="9">
        <f>_xlfn.XLOOKUP(C1103,总台账!C:C,总台账!D:D)</f>
        <v>507316</v>
      </c>
      <c r="E1103" s="9">
        <f>_xlfn.XLOOKUP(C1103,总台账!C:C,总台账!E:E)</f>
        <v>0</v>
      </c>
      <c r="F1103" s="6" t="s">
        <v>37</v>
      </c>
      <c r="G1103" s="6" t="s">
        <v>10690</v>
      </c>
      <c r="H1103" s="6" t="s">
        <v>39</v>
      </c>
      <c r="I1103" s="6" t="s">
        <v>40</v>
      </c>
      <c r="J1103" s="8">
        <v>44382</v>
      </c>
      <c r="K1103" s="6" t="s">
        <v>7955</v>
      </c>
      <c r="L1103" s="6" t="s">
        <v>59</v>
      </c>
      <c r="M1103" s="6" t="s">
        <v>6182</v>
      </c>
      <c r="N1103" s="6" t="s">
        <v>18303</v>
      </c>
      <c r="O1103" s="6" t="s">
        <v>11204</v>
      </c>
      <c r="P1103" s="6" t="s">
        <v>4950</v>
      </c>
      <c r="Q1103" s="6" t="s">
        <v>46</v>
      </c>
      <c r="R1103" s="6" t="s">
        <v>47</v>
      </c>
      <c r="S1103" s="6" t="s">
        <v>48</v>
      </c>
      <c r="U1103" s="6" t="s">
        <v>49</v>
      </c>
      <c r="V1103" s="8">
        <v>44379</v>
      </c>
      <c r="W1103" s="8">
        <v>44387</v>
      </c>
      <c r="X1103" s="31">
        <v>44459</v>
      </c>
      <c r="Y1103" s="6" t="str">
        <f>_xlfn.XLOOKUP(C1103,总台账!C:C,总台账!Y:Y)</f>
        <v>正常履行</v>
      </c>
      <c r="AA1103" s="6" t="str">
        <f>_xlfn.XLOOKUP(C1103,总台账!C:C,总台账!Y:Y)</f>
        <v>正常履行</v>
      </c>
      <c r="AB1103" s="6" t="s">
        <v>50</v>
      </c>
      <c r="AC1103" s="6" t="s">
        <v>51</v>
      </c>
      <c r="AE1103" s="6" t="s">
        <v>52</v>
      </c>
      <c r="AF1103" s="6" t="s">
        <v>4951</v>
      </c>
      <c r="AG1103" s="6" t="s">
        <v>54</v>
      </c>
      <c r="AJ1103" s="6" t="s">
        <v>55</v>
      </c>
      <c r="AK1103" s="6" t="s">
        <v>55</v>
      </c>
    </row>
    <row r="1104" spans="1:37" x14ac:dyDescent="0.45">
      <c r="A1104" s="5" t="s">
        <v>4952</v>
      </c>
      <c r="B1104" s="6" t="s">
        <v>4953</v>
      </c>
      <c r="C1104" s="6" t="s">
        <v>4954</v>
      </c>
      <c r="D1104" s="9">
        <f>_xlfn.XLOOKUP(C1104,总台账!C:C,总台账!D:D)</f>
        <v>3800000</v>
      </c>
      <c r="E1104" s="9">
        <f>_xlfn.XLOOKUP(C1104,总台账!C:C,总台账!E:E)</f>
        <v>0</v>
      </c>
      <c r="F1104" s="6" t="s">
        <v>37</v>
      </c>
      <c r="G1104" s="6" t="s">
        <v>38</v>
      </c>
      <c r="H1104" s="6" t="s">
        <v>39</v>
      </c>
      <c r="I1104" s="6" t="s">
        <v>40</v>
      </c>
      <c r="J1104" s="8">
        <v>44382</v>
      </c>
      <c r="K1104" s="6" t="s">
        <v>7955</v>
      </c>
      <c r="L1104" s="6" t="s">
        <v>59</v>
      </c>
      <c r="M1104" s="6" t="s">
        <v>6918</v>
      </c>
      <c r="N1104" s="6" t="s">
        <v>18287</v>
      </c>
      <c r="O1104" s="6" t="s">
        <v>11204</v>
      </c>
      <c r="P1104" s="6" t="s">
        <v>4955</v>
      </c>
      <c r="Q1104" s="6" t="s">
        <v>46</v>
      </c>
      <c r="R1104" s="6" t="s">
        <v>47</v>
      </c>
      <c r="S1104" s="6" t="s">
        <v>48</v>
      </c>
      <c r="U1104" s="6" t="s">
        <v>49</v>
      </c>
      <c r="V1104" s="8">
        <v>44377</v>
      </c>
      <c r="W1104" s="8">
        <v>44382</v>
      </c>
      <c r="X1104" s="31">
        <v>44438</v>
      </c>
      <c r="Y1104" s="6" t="str">
        <f>_xlfn.XLOOKUP(C1104,总台账!C:C,总台账!Y:Y)</f>
        <v>正常履行</v>
      </c>
      <c r="AA1104" s="6" t="str">
        <f>_xlfn.XLOOKUP(C1104,总台账!C:C,总台账!Y:Y)</f>
        <v>正常履行</v>
      </c>
      <c r="AB1104" s="6" t="s">
        <v>50</v>
      </c>
      <c r="AC1104" s="6" t="s">
        <v>51</v>
      </c>
      <c r="AE1104" s="6" t="s">
        <v>52</v>
      </c>
      <c r="AF1104" s="6" t="s">
        <v>4956</v>
      </c>
      <c r="AG1104" s="6" t="s">
        <v>54</v>
      </c>
      <c r="AJ1104" s="6" t="s">
        <v>55</v>
      </c>
      <c r="AK1104" s="6" t="s">
        <v>55</v>
      </c>
    </row>
    <row r="1105" spans="1:37" x14ac:dyDescent="0.45">
      <c r="A1105" s="5" t="s">
        <v>4963</v>
      </c>
      <c r="B1105" s="6" t="s">
        <v>4964</v>
      </c>
      <c r="C1105" s="6" t="s">
        <v>4965</v>
      </c>
      <c r="D1105" s="9">
        <f>_xlfn.XLOOKUP(C1105,总台账!C:C,总台账!D:D)</f>
        <v>150000</v>
      </c>
      <c r="E1105" s="9">
        <f>_xlfn.XLOOKUP(C1105,总台账!C:C,总台账!E:E)</f>
        <v>0</v>
      </c>
      <c r="F1105" s="6" t="s">
        <v>37</v>
      </c>
      <c r="G1105" s="6" t="s">
        <v>38</v>
      </c>
      <c r="H1105" s="6" t="s">
        <v>48</v>
      </c>
      <c r="I1105" s="6" t="s">
        <v>322</v>
      </c>
      <c r="J1105" s="8">
        <v>44385</v>
      </c>
      <c r="K1105" s="6" t="s">
        <v>7955</v>
      </c>
      <c r="L1105" s="6" t="s">
        <v>59</v>
      </c>
      <c r="M1105" s="6" t="s">
        <v>10801</v>
      </c>
      <c r="N1105" s="6" t="s">
        <v>18483</v>
      </c>
      <c r="O1105" s="6" t="s">
        <v>19910</v>
      </c>
      <c r="P1105" s="6" t="s">
        <v>4967</v>
      </c>
      <c r="Q1105" s="6" t="s">
        <v>46</v>
      </c>
      <c r="R1105" s="6" t="s">
        <v>47</v>
      </c>
      <c r="S1105" s="6" t="s">
        <v>48</v>
      </c>
      <c r="U1105" s="6" t="s">
        <v>49</v>
      </c>
      <c r="V1105" s="8">
        <v>44382</v>
      </c>
      <c r="W1105" s="8">
        <v>44387</v>
      </c>
      <c r="X1105" s="31">
        <v>44397</v>
      </c>
      <c r="Y1105" s="6" t="str">
        <f>_xlfn.XLOOKUP(C1105,总台账!C:C,总台账!Y:Y)</f>
        <v>正常履行</v>
      </c>
      <c r="AA1105" s="6" t="str">
        <f>_xlfn.XLOOKUP(C1105,总台账!C:C,总台账!Y:Y)</f>
        <v>正常履行</v>
      </c>
      <c r="AB1105" s="6" t="s">
        <v>50</v>
      </c>
      <c r="AC1105" s="6" t="s">
        <v>51</v>
      </c>
      <c r="AE1105" s="6" t="s">
        <v>52</v>
      </c>
      <c r="AF1105" s="6" t="s">
        <v>4968</v>
      </c>
      <c r="AG1105" s="6" t="s">
        <v>54</v>
      </c>
      <c r="AJ1105" s="6" t="s">
        <v>55</v>
      </c>
      <c r="AK1105" s="6" t="s">
        <v>55</v>
      </c>
    </row>
    <row r="1106" spans="1:37" x14ac:dyDescent="0.45">
      <c r="A1106" s="5" t="s">
        <v>4957</v>
      </c>
      <c r="B1106" s="6" t="s">
        <v>4958</v>
      </c>
      <c r="C1106" s="6" t="s">
        <v>4959</v>
      </c>
      <c r="D1106" s="9">
        <f>_xlfn.XLOOKUP(C1106,总台账!C:C,总台账!D:D)</f>
        <v>5840000</v>
      </c>
      <c r="E1106" s="9">
        <f>_xlfn.XLOOKUP(C1106,总台账!C:C,总台账!E:E)</f>
        <v>0</v>
      </c>
      <c r="F1106" s="6" t="s">
        <v>37</v>
      </c>
      <c r="G1106" s="6" t="s">
        <v>38</v>
      </c>
      <c r="H1106" s="6" t="s">
        <v>39</v>
      </c>
      <c r="I1106" s="6" t="s">
        <v>40</v>
      </c>
      <c r="J1106" s="8">
        <v>44385</v>
      </c>
      <c r="K1106" s="6" t="s">
        <v>7955</v>
      </c>
      <c r="L1106" s="6" t="s">
        <v>42</v>
      </c>
      <c r="M1106" s="6" t="s">
        <v>10802</v>
      </c>
      <c r="N1106" s="6" t="s">
        <v>18482</v>
      </c>
      <c r="O1106" s="6" t="s">
        <v>93</v>
      </c>
      <c r="P1106" s="6" t="s">
        <v>4961</v>
      </c>
      <c r="Q1106" s="6" t="s">
        <v>46</v>
      </c>
      <c r="R1106" s="6" t="s">
        <v>47</v>
      </c>
      <c r="S1106" s="6" t="s">
        <v>48</v>
      </c>
      <c r="U1106" s="6" t="s">
        <v>49</v>
      </c>
      <c r="V1106" s="8">
        <v>44382</v>
      </c>
      <c r="W1106" s="8">
        <v>44385</v>
      </c>
      <c r="X1106" s="31">
        <v>44834</v>
      </c>
      <c r="Y1106" s="6" t="str">
        <f>_xlfn.XLOOKUP(C1106,总台账!C:C,总台账!Y:Y)</f>
        <v>正常履行</v>
      </c>
      <c r="AA1106" s="6" t="str">
        <f>_xlfn.XLOOKUP(C1106,总台账!C:C,总台账!Y:Y)</f>
        <v>正常履行</v>
      </c>
      <c r="AB1106" s="6" t="s">
        <v>50</v>
      </c>
      <c r="AC1106" s="6" t="s">
        <v>51</v>
      </c>
      <c r="AE1106" s="6" t="s">
        <v>52</v>
      </c>
      <c r="AF1106" s="6" t="s">
        <v>4962</v>
      </c>
      <c r="AG1106" s="6" t="s">
        <v>54</v>
      </c>
      <c r="AJ1106" s="6" t="s">
        <v>55</v>
      </c>
      <c r="AK1106" s="6" t="s">
        <v>55</v>
      </c>
    </row>
    <row r="1107" spans="1:37" x14ac:dyDescent="0.45">
      <c r="A1107" s="5" t="s">
        <v>4969</v>
      </c>
      <c r="B1107" s="6" t="s">
        <v>4970</v>
      </c>
      <c r="C1107" s="6" t="s">
        <v>4971</v>
      </c>
      <c r="D1107" s="9">
        <f>_xlfn.XLOOKUP(C1107,总台账!C:C,总台账!D:D)</f>
        <v>26650425</v>
      </c>
      <c r="E1107" s="9">
        <f>_xlfn.XLOOKUP(C1107,总台账!C:C,总台账!E:E)</f>
        <v>0</v>
      </c>
      <c r="F1107" s="6" t="s">
        <v>37</v>
      </c>
      <c r="G1107" s="6" t="s">
        <v>38</v>
      </c>
      <c r="H1107" s="6" t="s">
        <v>39</v>
      </c>
      <c r="I1107" s="6" t="s">
        <v>40</v>
      </c>
      <c r="J1107" s="8">
        <v>44389</v>
      </c>
      <c r="K1107" s="6" t="s">
        <v>7955</v>
      </c>
      <c r="L1107" s="6" t="s">
        <v>59</v>
      </c>
      <c r="M1107" s="6" t="s">
        <v>10762</v>
      </c>
      <c r="N1107" s="6" t="s">
        <v>18411</v>
      </c>
      <c r="O1107" s="6" t="s">
        <v>19911</v>
      </c>
      <c r="P1107" s="6" t="s">
        <v>4972</v>
      </c>
      <c r="Q1107" s="6" t="s">
        <v>46</v>
      </c>
      <c r="R1107" s="6" t="s">
        <v>47</v>
      </c>
      <c r="S1107" s="6" t="s">
        <v>48</v>
      </c>
      <c r="U1107" s="6" t="s">
        <v>49</v>
      </c>
      <c r="V1107" s="8">
        <v>44384</v>
      </c>
      <c r="W1107" s="8">
        <v>44390</v>
      </c>
      <c r="X1107" s="31">
        <v>44834</v>
      </c>
      <c r="Y1107" s="6" t="str">
        <f>_xlfn.XLOOKUP(C1107,总台账!C:C,总台账!Y:Y)</f>
        <v>正常履行</v>
      </c>
      <c r="AA1107" s="6" t="str">
        <f>_xlfn.XLOOKUP(C1107,总台账!C:C,总台账!Y:Y)</f>
        <v>正常履行</v>
      </c>
      <c r="AB1107" s="6" t="s">
        <v>50</v>
      </c>
      <c r="AC1107" s="6" t="s">
        <v>51</v>
      </c>
      <c r="AE1107" s="6" t="s">
        <v>52</v>
      </c>
      <c r="AF1107" s="6" t="s">
        <v>4973</v>
      </c>
      <c r="AG1107" s="6" t="s">
        <v>54</v>
      </c>
      <c r="AJ1107" s="6" t="s">
        <v>55</v>
      </c>
      <c r="AK1107" s="6" t="s">
        <v>55</v>
      </c>
    </row>
    <row r="1108" spans="1:37" x14ac:dyDescent="0.45">
      <c r="A1108" s="5" t="s">
        <v>4974</v>
      </c>
      <c r="B1108" s="6" t="s">
        <v>4975</v>
      </c>
      <c r="C1108" s="6" t="s">
        <v>4976</v>
      </c>
      <c r="D1108" s="9">
        <f>_xlfn.XLOOKUP(C1108,总台账!C:C,总台账!D:D)</f>
        <v>1711266</v>
      </c>
      <c r="E1108" s="9">
        <f>_xlfn.XLOOKUP(C1108,总台账!C:C,总台账!E:E)</f>
        <v>0</v>
      </c>
      <c r="F1108" s="6" t="s">
        <v>37</v>
      </c>
      <c r="G1108" s="6" t="s">
        <v>38</v>
      </c>
      <c r="H1108" s="6" t="s">
        <v>39</v>
      </c>
      <c r="I1108" s="6" t="s">
        <v>40</v>
      </c>
      <c r="J1108" s="8">
        <v>44389</v>
      </c>
      <c r="K1108" s="6" t="s">
        <v>7955</v>
      </c>
      <c r="L1108" s="6" t="s">
        <v>59</v>
      </c>
      <c r="M1108" s="6" t="s">
        <v>10776</v>
      </c>
      <c r="N1108" s="6" t="s">
        <v>18440</v>
      </c>
      <c r="O1108" s="6" t="s">
        <v>11204</v>
      </c>
      <c r="P1108" s="6" t="s">
        <v>4977</v>
      </c>
      <c r="Q1108" s="6" t="s">
        <v>46</v>
      </c>
      <c r="R1108" s="6" t="s">
        <v>47</v>
      </c>
      <c r="S1108" s="6" t="s">
        <v>48</v>
      </c>
      <c r="U1108" s="6" t="s">
        <v>49</v>
      </c>
      <c r="V1108" s="8">
        <v>44386</v>
      </c>
      <c r="W1108" s="8">
        <v>44390</v>
      </c>
      <c r="X1108" s="31">
        <v>44711</v>
      </c>
      <c r="Y1108" s="6" t="str">
        <f>_xlfn.XLOOKUP(C1108,总台账!C:C,总台账!Y:Y)</f>
        <v>正常履行</v>
      </c>
      <c r="AA1108" s="6" t="str">
        <f>_xlfn.XLOOKUP(C1108,总台账!C:C,总台账!Y:Y)</f>
        <v>正常履行</v>
      </c>
      <c r="AB1108" s="6" t="s">
        <v>50</v>
      </c>
      <c r="AC1108" s="6" t="s">
        <v>51</v>
      </c>
      <c r="AE1108" s="6" t="s">
        <v>52</v>
      </c>
      <c r="AF1108" s="6" t="s">
        <v>4978</v>
      </c>
      <c r="AG1108" s="6" t="s">
        <v>54</v>
      </c>
      <c r="AJ1108" s="6" t="s">
        <v>55</v>
      </c>
      <c r="AK1108" s="6" t="s">
        <v>55</v>
      </c>
    </row>
    <row r="1109" spans="1:37" x14ac:dyDescent="0.45">
      <c r="A1109" s="5" t="s">
        <v>4979</v>
      </c>
      <c r="B1109" s="6" t="s">
        <v>4980</v>
      </c>
      <c r="C1109" s="6" t="s">
        <v>4981</v>
      </c>
      <c r="D1109" s="9">
        <f>_xlfn.XLOOKUP(C1109,总台账!C:C,总台账!D:D)</f>
        <v>3600000</v>
      </c>
      <c r="E1109" s="9">
        <f>_xlfn.XLOOKUP(C1109,总台账!C:C,总台账!E:E)</f>
        <v>0</v>
      </c>
      <c r="F1109" s="6" t="s">
        <v>37</v>
      </c>
      <c r="G1109" s="6" t="s">
        <v>38</v>
      </c>
      <c r="H1109" s="6" t="s">
        <v>39</v>
      </c>
      <c r="I1109" s="6" t="s">
        <v>40</v>
      </c>
      <c r="J1109" s="8">
        <v>44389</v>
      </c>
      <c r="K1109" s="6" t="s">
        <v>7955</v>
      </c>
      <c r="L1109" s="6" t="s">
        <v>59</v>
      </c>
      <c r="M1109" s="6" t="s">
        <v>10698</v>
      </c>
      <c r="N1109" s="6" t="s">
        <v>18266</v>
      </c>
      <c r="O1109" s="6" t="s">
        <v>11204</v>
      </c>
      <c r="P1109" s="6" t="s">
        <v>4982</v>
      </c>
      <c r="Q1109" s="6" t="s">
        <v>46</v>
      </c>
      <c r="R1109" s="6" t="s">
        <v>47</v>
      </c>
      <c r="S1109" s="6" t="s">
        <v>48</v>
      </c>
      <c r="U1109" s="6" t="s">
        <v>49</v>
      </c>
      <c r="V1109" s="8">
        <v>44385</v>
      </c>
      <c r="W1109" s="8">
        <v>44390</v>
      </c>
      <c r="X1109" s="31">
        <v>44561</v>
      </c>
      <c r="Y1109" s="6" t="str">
        <f>_xlfn.XLOOKUP(C1109,总台账!C:C,总台账!Y:Y)</f>
        <v>正常履行</v>
      </c>
      <c r="AA1109" s="6" t="str">
        <f>_xlfn.XLOOKUP(C1109,总台账!C:C,总台账!Y:Y)</f>
        <v>正常履行</v>
      </c>
      <c r="AB1109" s="6" t="s">
        <v>50</v>
      </c>
      <c r="AC1109" s="6" t="s">
        <v>51</v>
      </c>
      <c r="AE1109" s="6" t="s">
        <v>52</v>
      </c>
      <c r="AF1109" s="6" t="s">
        <v>4983</v>
      </c>
      <c r="AG1109" s="6" t="s">
        <v>54</v>
      </c>
      <c r="AJ1109" s="6" t="s">
        <v>55</v>
      </c>
      <c r="AK1109" s="6" t="s">
        <v>55</v>
      </c>
    </row>
    <row r="1110" spans="1:37" x14ac:dyDescent="0.45">
      <c r="A1110" s="5" t="s">
        <v>15505</v>
      </c>
      <c r="B1110" s="6" t="s">
        <v>15506</v>
      </c>
      <c r="C1110" s="6" t="s">
        <v>15507</v>
      </c>
      <c r="D1110" s="9">
        <f>_xlfn.XLOOKUP(C1110,总台账!C:C,总台账!D:D)</f>
        <v>70000</v>
      </c>
      <c r="E1110" s="9">
        <f>_xlfn.XLOOKUP(C1110,总台账!C:C,总台账!E:E)</f>
        <v>0</v>
      </c>
      <c r="F1110" s="6" t="s">
        <v>37</v>
      </c>
      <c r="G1110" s="6" t="s">
        <v>5918</v>
      </c>
      <c r="H1110" s="6" t="s">
        <v>5919</v>
      </c>
      <c r="I1110" s="6" t="s">
        <v>10065</v>
      </c>
      <c r="J1110" s="11">
        <v>44390</v>
      </c>
      <c r="K1110" s="6" t="s">
        <v>13379</v>
      </c>
      <c r="L1110" s="6" t="s">
        <v>13380</v>
      </c>
      <c r="M1110" s="6" t="s">
        <v>16246</v>
      </c>
      <c r="N1110" s="6" t="s">
        <v>18254</v>
      </c>
      <c r="O1110" s="6" t="s">
        <v>13707</v>
      </c>
      <c r="P1110" s="6" t="s">
        <v>50</v>
      </c>
      <c r="Q1110" s="6" t="s">
        <v>975</v>
      </c>
      <c r="R1110" s="6" t="s">
        <v>13382</v>
      </c>
      <c r="S1110" s="6" t="s">
        <v>1071</v>
      </c>
      <c r="U1110" s="6" t="s">
        <v>49</v>
      </c>
      <c r="V1110" s="8">
        <v>44379</v>
      </c>
      <c r="W1110" s="8">
        <v>44391</v>
      </c>
      <c r="X1110" s="31">
        <v>44755</v>
      </c>
      <c r="Y1110" s="6" t="str">
        <f>_xlfn.XLOOKUP(C1110,总台账!C:C,总台账!Y:Y)</f>
        <v>正常履行</v>
      </c>
      <c r="AA1110" s="6" t="str">
        <f>_xlfn.XLOOKUP(C1110,总台账!C:C,总台账!Y:Y)</f>
        <v>正常履行</v>
      </c>
      <c r="AB1110" s="6" t="s">
        <v>54</v>
      </c>
      <c r="AC1110" s="6" t="s">
        <v>905</v>
      </c>
      <c r="AE1110" s="6" t="s">
        <v>52</v>
      </c>
      <c r="AF1110" s="6" t="s">
        <v>15508</v>
      </c>
      <c r="AG1110" s="6" t="s">
        <v>54</v>
      </c>
      <c r="AJ1110" s="6" t="s">
        <v>55</v>
      </c>
      <c r="AK1110" s="6" t="s">
        <v>55</v>
      </c>
    </row>
    <row r="1111" spans="1:37" x14ac:dyDescent="0.45">
      <c r="A1111" s="5" t="s">
        <v>15554</v>
      </c>
      <c r="B1111" s="6" t="s">
        <v>15555</v>
      </c>
      <c r="C1111" s="6" t="s">
        <v>15556</v>
      </c>
      <c r="D1111" s="9">
        <f>_xlfn.XLOOKUP(C1111,总台账!C:C,总台账!D:D)</f>
        <v>1350000</v>
      </c>
      <c r="E1111" s="9">
        <f>_xlfn.XLOOKUP(C1111,总台账!C:C,总台账!E:E)</f>
        <v>0</v>
      </c>
      <c r="F1111" s="6" t="s">
        <v>37</v>
      </c>
      <c r="G1111" s="6" t="s">
        <v>38</v>
      </c>
      <c r="H1111" s="6" t="s">
        <v>48</v>
      </c>
      <c r="J1111" s="11">
        <v>44393</v>
      </c>
      <c r="K1111" s="6" t="s">
        <v>13379</v>
      </c>
      <c r="L1111" s="6" t="s">
        <v>13380</v>
      </c>
      <c r="M1111" s="6" t="s">
        <v>16254</v>
      </c>
      <c r="N1111" s="6" t="s">
        <v>18372</v>
      </c>
      <c r="O1111" s="6" t="s">
        <v>19910</v>
      </c>
      <c r="P1111" s="6" t="s">
        <v>17696</v>
      </c>
      <c r="Q1111" s="6" t="s">
        <v>975</v>
      </c>
      <c r="R1111" s="6" t="s">
        <v>13382</v>
      </c>
      <c r="S1111" s="6" t="s">
        <v>1071</v>
      </c>
      <c r="U1111" s="6" t="s">
        <v>49</v>
      </c>
      <c r="V1111" s="8">
        <v>44348</v>
      </c>
      <c r="W1111" s="8">
        <v>44396</v>
      </c>
      <c r="X1111" s="31">
        <v>44439</v>
      </c>
      <c r="Y1111" s="6" t="str">
        <f>_xlfn.XLOOKUP(C1111,总台账!C:C,总台账!Y:Y)</f>
        <v>正常履行</v>
      </c>
      <c r="AA1111" s="6" t="str">
        <f>_xlfn.XLOOKUP(C1111,总台账!C:C,总台账!Y:Y)</f>
        <v>正常履行</v>
      </c>
      <c r="AB1111" s="6" t="s">
        <v>54</v>
      </c>
      <c r="AC1111" s="6" t="s">
        <v>905</v>
      </c>
      <c r="AE1111" s="6" t="s">
        <v>52</v>
      </c>
      <c r="AF1111" s="6" t="s">
        <v>15557</v>
      </c>
      <c r="AG1111" s="6" t="s">
        <v>54</v>
      </c>
      <c r="AJ1111" s="6" t="s">
        <v>55</v>
      </c>
      <c r="AK1111" s="6" t="s">
        <v>55</v>
      </c>
    </row>
    <row r="1112" spans="1:37" x14ac:dyDescent="0.45">
      <c r="A1112" s="5" t="s">
        <v>15481</v>
      </c>
      <c r="B1112" s="6" t="s">
        <v>15455</v>
      </c>
      <c r="C1112" s="6" t="s">
        <v>15482</v>
      </c>
      <c r="D1112" s="9">
        <f>_xlfn.XLOOKUP(C1112,总台账!C:C,总台账!D:D)</f>
        <v>740000</v>
      </c>
      <c r="E1112" s="9">
        <f>_xlfn.XLOOKUP(C1112,总台账!C:C,总台账!E:E)</f>
        <v>0</v>
      </c>
      <c r="F1112" s="6" t="s">
        <v>37</v>
      </c>
      <c r="G1112" s="6" t="s">
        <v>951</v>
      </c>
      <c r="H1112" s="6" t="s">
        <v>965</v>
      </c>
      <c r="J1112" s="11">
        <v>44396</v>
      </c>
      <c r="K1112" s="6" t="s">
        <v>13379</v>
      </c>
      <c r="L1112" s="6" t="s">
        <v>13380</v>
      </c>
      <c r="M1112" s="6" t="s">
        <v>16290</v>
      </c>
      <c r="N1112" s="6" t="s">
        <v>18484</v>
      </c>
      <c r="O1112" s="6" t="s">
        <v>48</v>
      </c>
      <c r="P1112" s="6" t="s">
        <v>50</v>
      </c>
      <c r="Q1112" s="6" t="s">
        <v>46</v>
      </c>
      <c r="R1112" s="6" t="s">
        <v>13382</v>
      </c>
      <c r="U1112" s="6" t="s">
        <v>49</v>
      </c>
      <c r="V1112" s="8">
        <v>44391</v>
      </c>
      <c r="W1112" s="8">
        <v>44396</v>
      </c>
      <c r="X1112" s="31">
        <v>44561</v>
      </c>
      <c r="Y1112" s="6" t="str">
        <f>_xlfn.XLOOKUP(C1112,总台账!C:C,总台账!Y:Y)</f>
        <v>正常履行</v>
      </c>
      <c r="AA1112" s="6" t="str">
        <f>_xlfn.XLOOKUP(C1112,总台账!C:C,总台账!Y:Y)</f>
        <v>正常履行</v>
      </c>
      <c r="AB1112" s="6" t="s">
        <v>50</v>
      </c>
      <c r="AC1112" s="6" t="s">
        <v>51</v>
      </c>
      <c r="AE1112" s="6" t="s">
        <v>52</v>
      </c>
      <c r="AF1112" s="6" t="s">
        <v>15483</v>
      </c>
      <c r="AG1112" s="6" t="s">
        <v>54</v>
      </c>
      <c r="AJ1112" s="6" t="s">
        <v>55</v>
      </c>
      <c r="AK1112" s="6" t="s">
        <v>55</v>
      </c>
    </row>
    <row r="1113" spans="1:37" x14ac:dyDescent="0.45">
      <c r="A1113" s="5" t="s">
        <v>15489</v>
      </c>
      <c r="B1113" s="6" t="s">
        <v>15490</v>
      </c>
      <c r="C1113" s="6" t="s">
        <v>15491</v>
      </c>
      <c r="D1113" s="9">
        <f>_xlfn.XLOOKUP(C1113,总台账!C:C,总台账!D:D)</f>
        <v>131500</v>
      </c>
      <c r="E1113" s="9">
        <f>_xlfn.XLOOKUP(C1113,总台账!C:C,总台账!E:E)</f>
        <v>0</v>
      </c>
      <c r="F1113" s="6" t="s">
        <v>37</v>
      </c>
      <c r="G1113" s="6" t="s">
        <v>278</v>
      </c>
      <c r="H1113" s="6" t="s">
        <v>987</v>
      </c>
      <c r="J1113" s="11">
        <v>44396</v>
      </c>
      <c r="K1113" s="6" t="s">
        <v>13379</v>
      </c>
      <c r="L1113" s="6" t="s">
        <v>13380</v>
      </c>
      <c r="M1113" s="6" t="s">
        <v>16282</v>
      </c>
      <c r="N1113" s="6" t="s">
        <v>18460</v>
      </c>
      <c r="O1113" s="6" t="s">
        <v>13707</v>
      </c>
      <c r="P1113" s="6" t="s">
        <v>17697</v>
      </c>
      <c r="Q1113" s="6" t="s">
        <v>46</v>
      </c>
      <c r="R1113" s="6" t="s">
        <v>13382</v>
      </c>
      <c r="U1113" s="6" t="s">
        <v>49</v>
      </c>
      <c r="V1113" s="8">
        <v>44389</v>
      </c>
      <c r="W1113" s="8">
        <v>44396</v>
      </c>
      <c r="X1113" s="31">
        <v>44439</v>
      </c>
      <c r="Y1113" s="6" t="str">
        <f>_xlfn.XLOOKUP(C1113,总台账!C:C,总台账!Y:Y)</f>
        <v>正常履行</v>
      </c>
      <c r="AA1113" s="6" t="str">
        <f>_xlfn.XLOOKUP(C1113,总台账!C:C,总台账!Y:Y)</f>
        <v>正常履行</v>
      </c>
      <c r="AB1113" s="6" t="s">
        <v>50</v>
      </c>
      <c r="AC1113" s="6" t="s">
        <v>51</v>
      </c>
      <c r="AE1113" s="6" t="s">
        <v>52</v>
      </c>
      <c r="AF1113" s="6" t="s">
        <v>15493</v>
      </c>
      <c r="AG1113" s="6" t="s">
        <v>54</v>
      </c>
      <c r="AJ1113" s="6" t="s">
        <v>55</v>
      </c>
      <c r="AK1113" s="6" t="s">
        <v>55</v>
      </c>
    </row>
    <row r="1114" spans="1:37" x14ac:dyDescent="0.45">
      <c r="A1114" s="5" t="s">
        <v>4984</v>
      </c>
      <c r="B1114" s="6" t="s">
        <v>4985</v>
      </c>
      <c r="C1114" s="6" t="s">
        <v>4986</v>
      </c>
      <c r="D1114" s="9">
        <f>_xlfn.XLOOKUP(C1114,总台账!C:C,总台账!D:D)</f>
        <v>705600</v>
      </c>
      <c r="E1114" s="9">
        <f>_xlfn.XLOOKUP(C1114,总台账!C:C,总台账!E:E)</f>
        <v>0</v>
      </c>
      <c r="F1114" s="6" t="s">
        <v>37</v>
      </c>
      <c r="G1114" s="6" t="s">
        <v>17981</v>
      </c>
      <c r="H1114" s="6" t="s">
        <v>279</v>
      </c>
      <c r="I1114" s="6">
        <v>0</v>
      </c>
      <c r="J1114" s="8">
        <v>44396</v>
      </c>
      <c r="K1114" s="6" t="s">
        <v>7955</v>
      </c>
      <c r="L1114" s="6" t="s">
        <v>59</v>
      </c>
      <c r="M1114" s="6" t="s">
        <v>6247</v>
      </c>
      <c r="N1114" s="6" t="s">
        <v>18265</v>
      </c>
      <c r="O1114" s="6" t="s">
        <v>11204</v>
      </c>
      <c r="P1114" s="6" t="s">
        <v>4987</v>
      </c>
      <c r="Q1114" s="6" t="s">
        <v>46</v>
      </c>
      <c r="R1114" s="6" t="s">
        <v>47</v>
      </c>
      <c r="S1114" s="6" t="s">
        <v>48</v>
      </c>
      <c r="U1114" s="6" t="s">
        <v>49</v>
      </c>
      <c r="V1114" s="8">
        <v>44389</v>
      </c>
      <c r="W1114" s="8">
        <v>44396</v>
      </c>
      <c r="X1114" s="31">
        <v>44651</v>
      </c>
      <c r="Y1114" s="6" t="str">
        <f>_xlfn.XLOOKUP(C1114,总台账!C:C,总台账!Y:Y)</f>
        <v>履约终止</v>
      </c>
      <c r="AA1114" s="6" t="str">
        <f>_xlfn.XLOOKUP(C1114,总台账!C:C,总台账!Y:Y)</f>
        <v>履约终止</v>
      </c>
      <c r="AB1114" s="6" t="s">
        <v>50</v>
      </c>
      <c r="AC1114" s="6" t="s">
        <v>51</v>
      </c>
      <c r="AE1114" s="6" t="s">
        <v>52</v>
      </c>
      <c r="AF1114" s="6" t="s">
        <v>4988</v>
      </c>
      <c r="AG1114" s="6" t="s">
        <v>54</v>
      </c>
      <c r="AJ1114" s="6" t="s">
        <v>55</v>
      </c>
      <c r="AK1114" s="6" t="s">
        <v>55</v>
      </c>
    </row>
    <row r="1115" spans="1:37" x14ac:dyDescent="0.45">
      <c r="A1115" s="5" t="s">
        <v>4989</v>
      </c>
      <c r="B1115" s="6" t="s">
        <v>4990</v>
      </c>
      <c r="C1115" s="6" t="s">
        <v>4991</v>
      </c>
      <c r="D1115" s="9">
        <f>_xlfn.XLOOKUP(C1115,总台账!C:C,总台账!D:D)</f>
        <v>3800000</v>
      </c>
      <c r="E1115" s="9">
        <f>_xlfn.XLOOKUP(C1115,总台账!C:C,总台账!E:E)</f>
        <v>0</v>
      </c>
      <c r="F1115" s="6" t="s">
        <v>37</v>
      </c>
      <c r="G1115" s="6" t="s">
        <v>38</v>
      </c>
      <c r="H1115" s="6" t="s">
        <v>39</v>
      </c>
      <c r="I1115" s="6" t="s">
        <v>40</v>
      </c>
      <c r="J1115" s="8">
        <v>44396</v>
      </c>
      <c r="K1115" s="6" t="s">
        <v>7955</v>
      </c>
      <c r="L1115" s="6" t="s">
        <v>59</v>
      </c>
      <c r="M1115" s="6" t="s">
        <v>6247</v>
      </c>
      <c r="N1115" s="6" t="s">
        <v>18265</v>
      </c>
      <c r="O1115" s="6" t="s">
        <v>11204</v>
      </c>
      <c r="P1115" s="6" t="s">
        <v>4992</v>
      </c>
      <c r="Q1115" s="6" t="s">
        <v>46</v>
      </c>
      <c r="R1115" s="6" t="s">
        <v>47</v>
      </c>
      <c r="S1115" s="6" t="s">
        <v>48</v>
      </c>
      <c r="U1115" s="6" t="s">
        <v>49</v>
      </c>
      <c r="V1115" s="8">
        <v>44390</v>
      </c>
      <c r="W1115" s="8">
        <v>44396</v>
      </c>
      <c r="X1115" s="31">
        <v>45046</v>
      </c>
      <c r="Y1115" s="6" t="str">
        <f>_xlfn.XLOOKUP(C1115,总台账!C:C,总台账!Y:Y)</f>
        <v>正常履行</v>
      </c>
      <c r="AA1115" s="6" t="str">
        <f>_xlfn.XLOOKUP(C1115,总台账!C:C,总台账!Y:Y)</f>
        <v>正常履行</v>
      </c>
      <c r="AB1115" s="6" t="s">
        <v>50</v>
      </c>
      <c r="AC1115" s="6" t="s">
        <v>51</v>
      </c>
      <c r="AE1115" s="6" t="s">
        <v>52</v>
      </c>
      <c r="AF1115" s="6" t="s">
        <v>4993</v>
      </c>
      <c r="AG1115" s="6" t="s">
        <v>54</v>
      </c>
      <c r="AJ1115" s="6" t="s">
        <v>55</v>
      </c>
      <c r="AK1115" s="6" t="s">
        <v>55</v>
      </c>
    </row>
    <row r="1116" spans="1:37" x14ac:dyDescent="0.45">
      <c r="A1116" s="5" t="s">
        <v>4994</v>
      </c>
      <c r="B1116" s="6" t="s">
        <v>4995</v>
      </c>
      <c r="C1116" s="6" t="s">
        <v>4996</v>
      </c>
      <c r="D1116" s="9">
        <f>_xlfn.XLOOKUP(C1116,总台账!C:C,总台账!D:D)</f>
        <v>1184200</v>
      </c>
      <c r="E1116" s="9">
        <f>_xlfn.XLOOKUP(C1116,总台账!C:C,总台账!E:E)</f>
        <v>0</v>
      </c>
      <c r="F1116" s="6" t="s">
        <v>37</v>
      </c>
      <c r="G1116" s="6" t="s">
        <v>10690</v>
      </c>
      <c r="H1116" s="6" t="s">
        <v>39</v>
      </c>
      <c r="I1116" s="6" t="s">
        <v>40</v>
      </c>
      <c r="J1116" s="8">
        <v>44396</v>
      </c>
      <c r="K1116" s="6" t="s">
        <v>7955</v>
      </c>
      <c r="L1116" s="6" t="s">
        <v>59</v>
      </c>
      <c r="M1116" s="6" t="s">
        <v>6247</v>
      </c>
      <c r="N1116" s="6" t="s">
        <v>18265</v>
      </c>
      <c r="O1116" s="6" t="s">
        <v>11204</v>
      </c>
      <c r="P1116" s="6" t="s">
        <v>4997</v>
      </c>
      <c r="Q1116" s="6" t="s">
        <v>46</v>
      </c>
      <c r="R1116" s="6" t="s">
        <v>47</v>
      </c>
      <c r="S1116" s="6" t="s">
        <v>48</v>
      </c>
      <c r="U1116" s="6" t="s">
        <v>49</v>
      </c>
      <c r="V1116" s="8">
        <v>44389</v>
      </c>
      <c r="W1116" s="8">
        <v>44396</v>
      </c>
      <c r="X1116" s="31">
        <v>44620</v>
      </c>
      <c r="Y1116" s="6" t="str">
        <f>_xlfn.XLOOKUP(C1116,总台账!C:C,总台账!Y:Y)</f>
        <v>履约终止</v>
      </c>
      <c r="AA1116" s="6" t="str">
        <f>_xlfn.XLOOKUP(C1116,总台账!C:C,总台账!Y:Y)</f>
        <v>履约终止</v>
      </c>
      <c r="AB1116" s="6" t="s">
        <v>50</v>
      </c>
      <c r="AC1116" s="6" t="s">
        <v>51</v>
      </c>
      <c r="AE1116" s="6" t="s">
        <v>52</v>
      </c>
      <c r="AF1116" s="6" t="s">
        <v>4998</v>
      </c>
      <c r="AG1116" s="6" t="s">
        <v>54</v>
      </c>
      <c r="AJ1116" s="6" t="s">
        <v>55</v>
      </c>
      <c r="AK1116" s="6" t="s">
        <v>55</v>
      </c>
    </row>
    <row r="1117" spans="1:37" ht="16.5" customHeight="1" x14ac:dyDescent="0.45">
      <c r="A1117" s="5" t="s">
        <v>4999</v>
      </c>
      <c r="B1117" s="6" t="s">
        <v>5000</v>
      </c>
      <c r="C1117" s="6" t="s">
        <v>5001</v>
      </c>
      <c r="D1117" s="9">
        <f>_xlfn.XLOOKUP(C1117,总台账!C:C,总台账!D:D)</f>
        <v>5344897</v>
      </c>
      <c r="E1117" s="9">
        <f>_xlfn.XLOOKUP(C1117,总台账!C:C,总台账!E:E)</f>
        <v>0</v>
      </c>
      <c r="F1117" s="6" t="s">
        <v>37</v>
      </c>
      <c r="G1117" s="6" t="s">
        <v>38</v>
      </c>
      <c r="H1117" s="6" t="s">
        <v>39</v>
      </c>
      <c r="I1117" s="6" t="s">
        <v>40</v>
      </c>
      <c r="J1117" s="8">
        <v>44396</v>
      </c>
      <c r="K1117" s="6" t="s">
        <v>7955</v>
      </c>
      <c r="L1117" s="6" t="s">
        <v>59</v>
      </c>
      <c r="M1117" s="6" t="s">
        <v>10733</v>
      </c>
      <c r="N1117" s="6" t="s">
        <v>18359</v>
      </c>
      <c r="O1117" s="6" t="s">
        <v>11204</v>
      </c>
      <c r="P1117" s="6" t="s">
        <v>5002</v>
      </c>
      <c r="Q1117" s="6" t="s">
        <v>46</v>
      </c>
      <c r="R1117" s="6" t="s">
        <v>47</v>
      </c>
      <c r="S1117" s="6" t="s">
        <v>48</v>
      </c>
      <c r="U1117" s="6" t="s">
        <v>49</v>
      </c>
      <c r="V1117" s="8">
        <v>44391</v>
      </c>
      <c r="W1117" s="8">
        <v>44396</v>
      </c>
      <c r="X1117" s="31">
        <v>44742</v>
      </c>
      <c r="Y1117" s="6" t="str">
        <f>_xlfn.XLOOKUP(C1117,总台账!C:C,总台账!Y:Y)</f>
        <v>正常履行</v>
      </c>
      <c r="AA1117" s="6" t="str">
        <f>_xlfn.XLOOKUP(C1117,总台账!C:C,总台账!Y:Y)</f>
        <v>正常履行</v>
      </c>
      <c r="AB1117" s="6" t="s">
        <v>50</v>
      </c>
      <c r="AC1117" s="6" t="s">
        <v>51</v>
      </c>
      <c r="AE1117" s="6" t="s">
        <v>52</v>
      </c>
      <c r="AF1117" s="6" t="s">
        <v>5003</v>
      </c>
      <c r="AG1117" s="6" t="s">
        <v>54</v>
      </c>
      <c r="AJ1117" s="6" t="s">
        <v>55</v>
      </c>
      <c r="AK1117" s="6" t="s">
        <v>55</v>
      </c>
    </row>
    <row r="1118" spans="1:37" ht="14.5" customHeight="1" x14ac:dyDescent="0.45">
      <c r="A1118" s="5" t="s">
        <v>5004</v>
      </c>
      <c r="B1118" s="6" t="s">
        <v>5005</v>
      </c>
      <c r="C1118" s="6" t="s">
        <v>5006</v>
      </c>
      <c r="D1118" s="9">
        <f>_xlfn.XLOOKUP(C1118,总台账!C:C,总台账!D:D)</f>
        <v>3900000</v>
      </c>
      <c r="E1118" s="9">
        <f>_xlfn.XLOOKUP(C1118,总台账!C:C,总台账!E:E)</f>
        <v>0</v>
      </c>
      <c r="F1118" s="6" t="s">
        <v>37</v>
      </c>
      <c r="G1118" s="6" t="s">
        <v>38</v>
      </c>
      <c r="H1118" s="6" t="s">
        <v>39</v>
      </c>
      <c r="I1118" s="6" t="s">
        <v>40</v>
      </c>
      <c r="J1118" s="8">
        <v>44396</v>
      </c>
      <c r="K1118" s="6" t="s">
        <v>7955</v>
      </c>
      <c r="L1118" s="6" t="s">
        <v>59</v>
      </c>
      <c r="M1118" s="6" t="s">
        <v>6395</v>
      </c>
      <c r="N1118" s="6" t="s">
        <v>18270</v>
      </c>
      <c r="O1118" s="6" t="s">
        <v>11204</v>
      </c>
      <c r="P1118" s="6" t="s">
        <v>5007</v>
      </c>
      <c r="Q1118" s="6" t="s">
        <v>46</v>
      </c>
      <c r="R1118" s="6" t="s">
        <v>47</v>
      </c>
      <c r="S1118" s="6" t="s">
        <v>48</v>
      </c>
      <c r="U1118" s="6" t="s">
        <v>49</v>
      </c>
      <c r="V1118" s="8">
        <v>44390</v>
      </c>
      <c r="W1118" s="8">
        <v>44396</v>
      </c>
      <c r="X1118" s="31">
        <v>44459</v>
      </c>
      <c r="Y1118" s="6" t="str">
        <f>_xlfn.XLOOKUP(C1118,总台账!C:C,总台账!Y:Y)</f>
        <v>正常履行</v>
      </c>
      <c r="AA1118" s="6" t="str">
        <f>_xlfn.XLOOKUP(C1118,总台账!C:C,总台账!Y:Y)</f>
        <v>正常履行</v>
      </c>
      <c r="AB1118" s="6" t="s">
        <v>50</v>
      </c>
      <c r="AC1118" s="6" t="s">
        <v>51</v>
      </c>
      <c r="AE1118" s="6" t="s">
        <v>52</v>
      </c>
      <c r="AF1118" s="6" t="s">
        <v>5008</v>
      </c>
      <c r="AG1118" s="6" t="s">
        <v>54</v>
      </c>
      <c r="AJ1118" s="6" t="s">
        <v>55</v>
      </c>
      <c r="AK1118" s="6" t="s">
        <v>55</v>
      </c>
    </row>
    <row r="1119" spans="1:37" x14ac:dyDescent="0.45">
      <c r="A1119" s="5" t="s">
        <v>5009</v>
      </c>
      <c r="B1119" s="6" t="s">
        <v>5010</v>
      </c>
      <c r="C1119" s="6" t="s">
        <v>5011</v>
      </c>
      <c r="D1119" s="9">
        <f>_xlfn.XLOOKUP(C1119,总台账!C:C,总台账!D:D)</f>
        <v>510000</v>
      </c>
      <c r="E1119" s="9">
        <f>_xlfn.XLOOKUP(C1119,总台账!C:C,总台账!E:E)</f>
        <v>0</v>
      </c>
      <c r="F1119" s="6" t="s">
        <v>37</v>
      </c>
      <c r="G1119" s="6" t="s">
        <v>38</v>
      </c>
      <c r="H1119" s="6" t="s">
        <v>39</v>
      </c>
      <c r="I1119" s="6" t="s">
        <v>40</v>
      </c>
      <c r="J1119" s="8">
        <v>44396</v>
      </c>
      <c r="K1119" s="6" t="s">
        <v>7955</v>
      </c>
      <c r="L1119" s="6" t="s">
        <v>59</v>
      </c>
      <c r="M1119" s="6" t="s">
        <v>10800</v>
      </c>
      <c r="N1119" s="6" t="s">
        <v>18481</v>
      </c>
      <c r="O1119" s="6" t="s">
        <v>11204</v>
      </c>
      <c r="P1119" s="6" t="s">
        <v>5012</v>
      </c>
      <c r="Q1119" s="6" t="s">
        <v>46</v>
      </c>
      <c r="R1119" s="6" t="s">
        <v>47</v>
      </c>
      <c r="S1119" s="6" t="s">
        <v>48</v>
      </c>
      <c r="U1119" s="6" t="s">
        <v>49</v>
      </c>
      <c r="V1119" s="8">
        <v>44391</v>
      </c>
      <c r="W1119" s="8">
        <v>44402</v>
      </c>
      <c r="X1119" s="31">
        <v>44561</v>
      </c>
      <c r="Y1119" s="6" t="str">
        <f>_xlfn.XLOOKUP(C1119,总台账!C:C,总台账!Y:Y)</f>
        <v>履约终止</v>
      </c>
      <c r="AA1119" s="6" t="str">
        <f>_xlfn.XLOOKUP(C1119,总台账!C:C,总台账!Y:Y)</f>
        <v>履约终止</v>
      </c>
      <c r="AB1119" s="6" t="s">
        <v>50</v>
      </c>
      <c r="AC1119" s="6" t="s">
        <v>51</v>
      </c>
      <c r="AE1119" s="6" t="s">
        <v>52</v>
      </c>
      <c r="AF1119" s="6" t="s">
        <v>5013</v>
      </c>
      <c r="AG1119" s="6" t="s">
        <v>54</v>
      </c>
      <c r="AJ1119" s="6" t="s">
        <v>55</v>
      </c>
      <c r="AK1119" s="6" t="s">
        <v>55</v>
      </c>
    </row>
    <row r="1120" spans="1:37" x14ac:dyDescent="0.45">
      <c r="A1120" s="5" t="s">
        <v>5024</v>
      </c>
      <c r="B1120" s="6" t="s">
        <v>5025</v>
      </c>
      <c r="C1120" s="6" t="s">
        <v>18856</v>
      </c>
      <c r="D1120" s="9">
        <f>_xlfn.XLOOKUP(C1120,总台账!C:C,总台账!D:D)</f>
        <v>6447000</v>
      </c>
      <c r="E1120" s="9">
        <f>_xlfn.XLOOKUP(C1120,总台账!C:C,总台账!E:E)</f>
        <v>0</v>
      </c>
      <c r="F1120" s="6" t="s">
        <v>37</v>
      </c>
      <c r="G1120" s="6" t="s">
        <v>38</v>
      </c>
      <c r="H1120" s="6" t="s">
        <v>39</v>
      </c>
      <c r="I1120" s="6" t="s">
        <v>40</v>
      </c>
      <c r="J1120" s="8">
        <v>44398</v>
      </c>
      <c r="K1120" s="6" t="s">
        <v>7955</v>
      </c>
      <c r="L1120" s="6" t="s">
        <v>59</v>
      </c>
      <c r="M1120" s="6" t="s">
        <v>10776</v>
      </c>
      <c r="N1120" s="6" t="s">
        <v>18440</v>
      </c>
      <c r="O1120" s="6" t="s">
        <v>93</v>
      </c>
      <c r="P1120" s="6" t="s">
        <v>5027</v>
      </c>
      <c r="Q1120" s="6" t="s">
        <v>46</v>
      </c>
      <c r="R1120" s="6" t="s">
        <v>47</v>
      </c>
      <c r="S1120" s="6" t="s">
        <v>48</v>
      </c>
      <c r="U1120" s="6" t="s">
        <v>49</v>
      </c>
      <c r="V1120" s="8">
        <v>44393</v>
      </c>
      <c r="W1120" s="8">
        <v>44398</v>
      </c>
      <c r="X1120" s="31">
        <v>44530</v>
      </c>
      <c r="Y1120" s="6" t="str">
        <f>_xlfn.XLOOKUP(C1120,总台账!C:C,总台账!Y:Y)</f>
        <v>履约终止</v>
      </c>
      <c r="AA1120" s="6" t="str">
        <f>_xlfn.XLOOKUP(C1120,总台账!C:C,总台账!Y:Y)</f>
        <v>履约终止</v>
      </c>
      <c r="AB1120" s="6" t="s">
        <v>50</v>
      </c>
      <c r="AC1120" s="6" t="s">
        <v>51</v>
      </c>
      <c r="AE1120" s="6" t="s">
        <v>52</v>
      </c>
      <c r="AF1120" s="6" t="s">
        <v>5028</v>
      </c>
      <c r="AG1120" s="6" t="s">
        <v>54</v>
      </c>
      <c r="AJ1120" s="6" t="s">
        <v>55</v>
      </c>
      <c r="AK1120" s="6" t="s">
        <v>55</v>
      </c>
    </row>
    <row r="1121" spans="1:37" x14ac:dyDescent="0.45">
      <c r="A1121" s="5" t="s">
        <v>5014</v>
      </c>
      <c r="B1121" s="6" t="s">
        <v>5015</v>
      </c>
      <c r="C1121" s="6" t="s">
        <v>5016</v>
      </c>
      <c r="D1121" s="9">
        <f>_xlfn.XLOOKUP(C1121,总台账!C:C,总台账!D:D)</f>
        <v>9550000</v>
      </c>
      <c r="E1121" s="9">
        <f>_xlfn.XLOOKUP(C1121,总台账!C:C,总台账!E:E)</f>
        <v>0</v>
      </c>
      <c r="F1121" s="6" t="s">
        <v>37</v>
      </c>
      <c r="G1121" s="6" t="s">
        <v>38</v>
      </c>
      <c r="H1121" s="6" t="s">
        <v>39</v>
      </c>
      <c r="I1121" s="6" t="s">
        <v>40</v>
      </c>
      <c r="J1121" s="8">
        <v>44398</v>
      </c>
      <c r="K1121" s="6" t="s">
        <v>7955</v>
      </c>
      <c r="L1121" s="6" t="s">
        <v>59</v>
      </c>
      <c r="M1121" s="6" t="s">
        <v>10764</v>
      </c>
      <c r="N1121" s="6" t="s">
        <v>18414</v>
      </c>
      <c r="O1121" s="6" t="s">
        <v>93</v>
      </c>
      <c r="P1121" s="6" t="s">
        <v>5017</v>
      </c>
      <c r="Q1121" s="6" t="s">
        <v>46</v>
      </c>
      <c r="R1121" s="6" t="s">
        <v>47</v>
      </c>
      <c r="S1121" s="6" t="s">
        <v>48</v>
      </c>
      <c r="U1121" s="6" t="s">
        <v>49</v>
      </c>
      <c r="V1121" s="8">
        <v>44396</v>
      </c>
      <c r="W1121" s="8">
        <v>44398</v>
      </c>
      <c r="X1121" s="31">
        <v>44576</v>
      </c>
      <c r="Y1121" s="6" t="str">
        <f>_xlfn.XLOOKUP(C1121,总台账!C:C,总台账!Y:Y)</f>
        <v>正常履行</v>
      </c>
      <c r="AA1121" s="6" t="str">
        <f>_xlfn.XLOOKUP(C1121,总台账!C:C,总台账!Y:Y)</f>
        <v>正常履行</v>
      </c>
      <c r="AB1121" s="6" t="s">
        <v>50</v>
      </c>
      <c r="AC1121" s="6" t="s">
        <v>51</v>
      </c>
      <c r="AE1121" s="6" t="s">
        <v>52</v>
      </c>
      <c r="AF1121" s="6" t="s">
        <v>5018</v>
      </c>
      <c r="AG1121" s="6" t="s">
        <v>54</v>
      </c>
      <c r="AJ1121" s="6" t="s">
        <v>55</v>
      </c>
      <c r="AK1121" s="6" t="s">
        <v>55</v>
      </c>
    </row>
    <row r="1122" spans="1:37" x14ac:dyDescent="0.45">
      <c r="A1122" s="5" t="s">
        <v>5019</v>
      </c>
      <c r="B1122" s="6" t="s">
        <v>5020</v>
      </c>
      <c r="C1122" s="6" t="s">
        <v>5021</v>
      </c>
      <c r="D1122" s="9">
        <f>_xlfn.XLOOKUP(C1122,总台账!C:C,总台账!D:D)</f>
        <v>2447114</v>
      </c>
      <c r="E1122" s="9">
        <f>_xlfn.XLOOKUP(C1122,总台账!C:C,总台账!E:E)</f>
        <v>0</v>
      </c>
      <c r="F1122" s="6" t="s">
        <v>37</v>
      </c>
      <c r="G1122" s="6" t="s">
        <v>38</v>
      </c>
      <c r="H1122" s="6" t="s">
        <v>39</v>
      </c>
      <c r="I1122" s="6" t="s">
        <v>40</v>
      </c>
      <c r="J1122" s="8">
        <v>44398</v>
      </c>
      <c r="K1122" s="6" t="s">
        <v>7955</v>
      </c>
      <c r="L1122" s="6" t="s">
        <v>59</v>
      </c>
      <c r="M1122" s="6" t="s">
        <v>10745</v>
      </c>
      <c r="N1122" s="6" t="s">
        <v>18376</v>
      </c>
      <c r="O1122" s="6" t="s">
        <v>11204</v>
      </c>
      <c r="P1122" s="6" t="s">
        <v>5022</v>
      </c>
      <c r="Q1122" s="6" t="s">
        <v>46</v>
      </c>
      <c r="R1122" s="6" t="s">
        <v>47</v>
      </c>
      <c r="S1122" s="6" t="s">
        <v>48</v>
      </c>
      <c r="U1122" s="6" t="s">
        <v>49</v>
      </c>
      <c r="V1122" s="8">
        <v>44396</v>
      </c>
      <c r="W1122" s="8">
        <v>44398</v>
      </c>
      <c r="X1122" s="31">
        <v>44500</v>
      </c>
      <c r="Y1122" s="6" t="str">
        <f>_xlfn.XLOOKUP(C1122,总台账!C:C,总台账!Y:Y)</f>
        <v>正常履行</v>
      </c>
      <c r="AA1122" s="6" t="str">
        <f>_xlfn.XLOOKUP(C1122,总台账!C:C,总台账!Y:Y)</f>
        <v>正常履行</v>
      </c>
      <c r="AB1122" s="6" t="s">
        <v>50</v>
      </c>
      <c r="AC1122" s="6" t="s">
        <v>691</v>
      </c>
      <c r="AE1122" s="6" t="s">
        <v>52</v>
      </c>
      <c r="AF1122" s="6" t="s">
        <v>5023</v>
      </c>
      <c r="AG1122" s="6" t="s">
        <v>54</v>
      </c>
      <c r="AJ1122" s="6" t="s">
        <v>55</v>
      </c>
      <c r="AK1122" s="6" t="s">
        <v>55</v>
      </c>
    </row>
    <row r="1123" spans="1:37" x14ac:dyDescent="0.45">
      <c r="A1123" s="5" t="s">
        <v>15472</v>
      </c>
      <c r="B1123" s="6" t="s">
        <v>15473</v>
      </c>
      <c r="C1123" s="6" t="s">
        <v>15474</v>
      </c>
      <c r="D1123" s="9">
        <f>_xlfn.XLOOKUP(C1123,总台账!C:C,总台账!D:D)</f>
        <v>4000</v>
      </c>
      <c r="E1123" s="9">
        <f>_xlfn.XLOOKUP(C1123,总台账!C:C,总台账!E:E)</f>
        <v>0</v>
      </c>
      <c r="F1123" s="6" t="s">
        <v>37</v>
      </c>
      <c r="G1123" s="6" t="s">
        <v>951</v>
      </c>
      <c r="H1123" s="6" t="s">
        <v>965</v>
      </c>
      <c r="J1123" s="11">
        <v>44402</v>
      </c>
      <c r="K1123" s="6" t="s">
        <v>13379</v>
      </c>
      <c r="L1123" s="6" t="s">
        <v>13380</v>
      </c>
      <c r="M1123" s="6" t="s">
        <v>16291</v>
      </c>
      <c r="N1123" s="6" t="s">
        <v>18485</v>
      </c>
      <c r="O1123" s="6" t="s">
        <v>19910</v>
      </c>
      <c r="P1123" s="6" t="s">
        <v>50</v>
      </c>
      <c r="Q1123" s="6" t="s">
        <v>46</v>
      </c>
      <c r="R1123" s="6" t="s">
        <v>47</v>
      </c>
      <c r="S1123" s="6" t="s">
        <v>1071</v>
      </c>
      <c r="U1123" s="6" t="s">
        <v>49</v>
      </c>
      <c r="V1123" s="8">
        <v>44399</v>
      </c>
      <c r="W1123" s="8">
        <v>44407</v>
      </c>
      <c r="X1123" s="31">
        <v>44439</v>
      </c>
      <c r="Y1123" s="6" t="str">
        <f>_xlfn.XLOOKUP(C1123,总台账!C:C,总台账!Y:Y)</f>
        <v>正常履行</v>
      </c>
      <c r="AA1123" s="6" t="str">
        <f>_xlfn.XLOOKUP(C1123,总台账!C:C,总台账!Y:Y)</f>
        <v>正常履行</v>
      </c>
      <c r="AB1123" s="6" t="s">
        <v>50</v>
      </c>
      <c r="AC1123" s="6" t="s">
        <v>51</v>
      </c>
      <c r="AE1123" s="6" t="s">
        <v>52</v>
      </c>
      <c r="AF1123" s="6" t="s">
        <v>15475</v>
      </c>
      <c r="AG1123" s="6" t="s">
        <v>55</v>
      </c>
      <c r="AJ1123" s="6" t="s">
        <v>55</v>
      </c>
      <c r="AK1123" s="6" t="s">
        <v>55</v>
      </c>
    </row>
    <row r="1124" spans="1:37" ht="14.5" customHeight="1" x14ac:dyDescent="0.45">
      <c r="A1124" s="5" t="s">
        <v>5029</v>
      </c>
      <c r="B1124" s="6" t="s">
        <v>5030</v>
      </c>
      <c r="C1124" s="6" t="s">
        <v>5031</v>
      </c>
      <c r="D1124" s="9">
        <f>_xlfn.XLOOKUP(C1124,总台账!C:C,总台账!D:D)</f>
        <v>3900000</v>
      </c>
      <c r="E1124" s="9">
        <f>_xlfn.XLOOKUP(C1124,总台账!C:C,总台账!E:E)</f>
        <v>0</v>
      </c>
      <c r="F1124" s="6" t="s">
        <v>37</v>
      </c>
      <c r="G1124" s="6" t="s">
        <v>38</v>
      </c>
      <c r="H1124" s="6" t="s">
        <v>39</v>
      </c>
      <c r="I1124" s="6" t="s">
        <v>40</v>
      </c>
      <c r="J1124" s="8">
        <v>44402</v>
      </c>
      <c r="K1124" s="6" t="s">
        <v>7955</v>
      </c>
      <c r="L1124" s="6" t="s">
        <v>59</v>
      </c>
      <c r="M1124" s="6" t="s">
        <v>6293</v>
      </c>
      <c r="N1124" s="6" t="s">
        <v>18281</v>
      </c>
      <c r="O1124" s="6" t="s">
        <v>11204</v>
      </c>
      <c r="P1124" s="6" t="s">
        <v>5032</v>
      </c>
      <c r="Q1124" s="6" t="s">
        <v>46</v>
      </c>
      <c r="R1124" s="6" t="s">
        <v>47</v>
      </c>
      <c r="S1124" s="6" t="s">
        <v>48</v>
      </c>
      <c r="U1124" s="6" t="s">
        <v>49</v>
      </c>
      <c r="V1124" s="8">
        <v>44400</v>
      </c>
      <c r="W1124" s="8">
        <v>44403</v>
      </c>
      <c r="X1124" s="31">
        <v>44438</v>
      </c>
      <c r="Y1124" s="6" t="str">
        <f>_xlfn.XLOOKUP(C1124,总台账!C:C,总台账!Y:Y)</f>
        <v>正常履行</v>
      </c>
      <c r="AA1124" s="6" t="str">
        <f>_xlfn.XLOOKUP(C1124,总台账!C:C,总台账!Y:Y)</f>
        <v>正常履行</v>
      </c>
      <c r="AB1124" s="6" t="s">
        <v>50</v>
      </c>
      <c r="AC1124" s="6" t="s">
        <v>51</v>
      </c>
      <c r="AE1124" s="6" t="s">
        <v>52</v>
      </c>
      <c r="AF1124" s="6" t="s">
        <v>5033</v>
      </c>
      <c r="AG1124" s="6" t="s">
        <v>54</v>
      </c>
      <c r="AJ1124" s="6" t="s">
        <v>55</v>
      </c>
      <c r="AK1124" s="6" t="s">
        <v>55</v>
      </c>
    </row>
    <row r="1125" spans="1:37" ht="14.5" customHeight="1" x14ac:dyDescent="0.45">
      <c r="A1125" s="5" t="s">
        <v>5034</v>
      </c>
      <c r="B1125" s="6" t="s">
        <v>5035</v>
      </c>
      <c r="C1125" s="6" t="s">
        <v>5036</v>
      </c>
      <c r="D1125" s="9">
        <f>_xlfn.XLOOKUP(C1125,总台账!C:C,总台账!D:D)</f>
        <v>900000</v>
      </c>
      <c r="E1125" s="9">
        <f>_xlfn.XLOOKUP(C1125,总台账!C:C,总台账!E:E)</f>
        <v>0</v>
      </c>
      <c r="F1125" s="6" t="s">
        <v>37</v>
      </c>
      <c r="G1125" s="6" t="s">
        <v>38</v>
      </c>
      <c r="H1125" s="6" t="s">
        <v>39</v>
      </c>
      <c r="I1125" s="6" t="s">
        <v>40</v>
      </c>
      <c r="J1125" s="8">
        <v>44402</v>
      </c>
      <c r="K1125" s="6" t="s">
        <v>7955</v>
      </c>
      <c r="L1125" s="6" t="s">
        <v>59</v>
      </c>
      <c r="M1125" s="6" t="s">
        <v>6390</v>
      </c>
      <c r="N1125" s="6" t="s">
        <v>18259</v>
      </c>
      <c r="O1125" s="6" t="s">
        <v>11204</v>
      </c>
      <c r="P1125" s="6" t="s">
        <v>5037</v>
      </c>
      <c r="Q1125" s="6" t="s">
        <v>46</v>
      </c>
      <c r="R1125" s="6" t="s">
        <v>47</v>
      </c>
      <c r="S1125" s="6" t="s">
        <v>48</v>
      </c>
      <c r="U1125" s="6" t="s">
        <v>49</v>
      </c>
      <c r="V1125" s="8">
        <v>44400</v>
      </c>
      <c r="W1125" s="8">
        <v>44403</v>
      </c>
      <c r="X1125" s="31">
        <v>44650</v>
      </c>
      <c r="Y1125" s="6" t="str">
        <f>_xlfn.XLOOKUP(C1125,总台账!C:C,总台账!Y:Y)</f>
        <v>正常履行</v>
      </c>
      <c r="AA1125" s="6" t="str">
        <f>_xlfn.XLOOKUP(C1125,总台账!C:C,总台账!Y:Y)</f>
        <v>正常履行</v>
      </c>
      <c r="AB1125" s="6" t="s">
        <v>50</v>
      </c>
      <c r="AC1125" s="6" t="s">
        <v>51</v>
      </c>
      <c r="AE1125" s="6" t="s">
        <v>52</v>
      </c>
      <c r="AF1125" s="6" t="s">
        <v>5038</v>
      </c>
      <c r="AG1125" s="6" t="s">
        <v>54</v>
      </c>
      <c r="AJ1125" s="6" t="s">
        <v>55</v>
      </c>
      <c r="AK1125" s="6" t="s">
        <v>55</v>
      </c>
    </row>
    <row r="1126" spans="1:37" x14ac:dyDescent="0.45">
      <c r="A1126" s="5" t="s">
        <v>5039</v>
      </c>
      <c r="B1126" s="6" t="s">
        <v>5040</v>
      </c>
      <c r="C1126" s="6" t="s">
        <v>5041</v>
      </c>
      <c r="D1126" s="9">
        <f>_xlfn.XLOOKUP(C1126,总台账!C:C,总台账!D:D)</f>
        <v>24033718</v>
      </c>
      <c r="E1126" s="9">
        <f>_xlfn.XLOOKUP(C1126,总台账!C:C,总台账!E:E)</f>
        <v>0</v>
      </c>
      <c r="F1126" s="6" t="s">
        <v>37</v>
      </c>
      <c r="G1126" s="6" t="s">
        <v>38</v>
      </c>
      <c r="H1126" s="6" t="s">
        <v>39</v>
      </c>
      <c r="I1126" s="6" t="s">
        <v>40</v>
      </c>
      <c r="J1126" s="8">
        <v>44402</v>
      </c>
      <c r="K1126" s="6" t="s">
        <v>7955</v>
      </c>
      <c r="L1126" s="6" t="s">
        <v>59</v>
      </c>
      <c r="M1126" s="6" t="s">
        <v>6918</v>
      </c>
      <c r="N1126" s="6" t="s">
        <v>18287</v>
      </c>
      <c r="O1126" s="6" t="s">
        <v>11204</v>
      </c>
      <c r="P1126" s="6" t="s">
        <v>5042</v>
      </c>
      <c r="Q1126" s="6" t="s">
        <v>46</v>
      </c>
      <c r="R1126" s="6" t="s">
        <v>47</v>
      </c>
      <c r="S1126" s="6" t="s">
        <v>48</v>
      </c>
      <c r="U1126" s="6" t="s">
        <v>49</v>
      </c>
      <c r="V1126" s="8">
        <v>44400</v>
      </c>
      <c r="W1126" s="8">
        <v>44403</v>
      </c>
      <c r="X1126" s="31">
        <v>44742</v>
      </c>
      <c r="Y1126" s="6" t="str">
        <f>_xlfn.XLOOKUP(C1126,总台账!C:C,总台账!Y:Y)</f>
        <v>正常履行</v>
      </c>
      <c r="AA1126" s="6" t="str">
        <f>_xlfn.XLOOKUP(C1126,总台账!C:C,总台账!Y:Y)</f>
        <v>正常履行</v>
      </c>
      <c r="AB1126" s="6" t="s">
        <v>50</v>
      </c>
      <c r="AC1126" s="6" t="s">
        <v>51</v>
      </c>
      <c r="AE1126" s="6" t="s">
        <v>52</v>
      </c>
      <c r="AF1126" s="6" t="s">
        <v>5043</v>
      </c>
      <c r="AG1126" s="6" t="s">
        <v>54</v>
      </c>
      <c r="AJ1126" s="6" t="s">
        <v>55</v>
      </c>
      <c r="AK1126" s="6" t="s">
        <v>55</v>
      </c>
    </row>
    <row r="1127" spans="1:37" ht="14.5" customHeight="1" x14ac:dyDescent="0.45">
      <c r="A1127" s="5" t="s">
        <v>5044</v>
      </c>
      <c r="B1127" s="6" t="s">
        <v>5045</v>
      </c>
      <c r="C1127" s="6" t="s">
        <v>5046</v>
      </c>
      <c r="D1127" s="9">
        <f>_xlfn.XLOOKUP(C1127,总台账!C:C,总台账!D:D)</f>
        <v>17580000</v>
      </c>
      <c r="E1127" s="9">
        <f>_xlfn.XLOOKUP(C1127,总台账!C:C,总台账!E:E)</f>
        <v>0</v>
      </c>
      <c r="F1127" s="6" t="s">
        <v>37</v>
      </c>
      <c r="G1127" s="6" t="s">
        <v>38</v>
      </c>
      <c r="H1127" s="6" t="s">
        <v>39</v>
      </c>
      <c r="I1127" s="6" t="s">
        <v>40</v>
      </c>
      <c r="J1127" s="8">
        <v>44402</v>
      </c>
      <c r="K1127" s="6" t="s">
        <v>7955</v>
      </c>
      <c r="L1127" s="6" t="s">
        <v>59</v>
      </c>
      <c r="M1127" s="6" t="s">
        <v>10751</v>
      </c>
      <c r="N1127" s="6" t="s">
        <v>18395</v>
      </c>
      <c r="O1127" s="6" t="s">
        <v>19910</v>
      </c>
      <c r="P1127" s="6" t="s">
        <v>5047</v>
      </c>
      <c r="Q1127" s="6" t="s">
        <v>46</v>
      </c>
      <c r="R1127" s="6" t="s">
        <v>47</v>
      </c>
      <c r="S1127" s="6" t="s">
        <v>48</v>
      </c>
      <c r="U1127" s="6" t="s">
        <v>49</v>
      </c>
      <c r="V1127" s="8">
        <v>44400</v>
      </c>
      <c r="W1127" s="8">
        <v>44403</v>
      </c>
      <c r="X1127" s="31">
        <v>44681</v>
      </c>
      <c r="Y1127" s="6" t="str">
        <f>_xlfn.XLOOKUP(C1127,总台账!C:C,总台账!Y:Y)</f>
        <v>正常履行</v>
      </c>
      <c r="AA1127" s="6" t="str">
        <f>_xlfn.XLOOKUP(C1127,总台账!C:C,总台账!Y:Y)</f>
        <v>正常履行</v>
      </c>
      <c r="AB1127" s="6" t="s">
        <v>50</v>
      </c>
      <c r="AC1127" s="6" t="s">
        <v>51</v>
      </c>
      <c r="AE1127" s="6" t="s">
        <v>52</v>
      </c>
      <c r="AF1127" s="6" t="s">
        <v>5048</v>
      </c>
      <c r="AG1127" s="6" t="s">
        <v>54</v>
      </c>
      <c r="AJ1127" s="6" t="s">
        <v>55</v>
      </c>
      <c r="AK1127" s="6" t="s">
        <v>55</v>
      </c>
    </row>
    <row r="1128" spans="1:37" x14ac:dyDescent="0.45">
      <c r="A1128" s="5" t="s">
        <v>15509</v>
      </c>
      <c r="B1128" s="6" t="s">
        <v>15510</v>
      </c>
      <c r="C1128" s="6" t="s">
        <v>15511</v>
      </c>
      <c r="D1128" s="9">
        <f>_xlfn.XLOOKUP(C1128,总台账!C:C,总台账!D:D)</f>
        <v>78641000</v>
      </c>
      <c r="E1128" s="9">
        <f>_xlfn.XLOOKUP(C1128,总台账!C:C,总台账!E:E)</f>
        <v>0</v>
      </c>
      <c r="F1128" s="6" t="s">
        <v>37</v>
      </c>
      <c r="G1128" s="6" t="s">
        <v>38</v>
      </c>
      <c r="H1128" s="6" t="s">
        <v>39</v>
      </c>
      <c r="I1128" s="6" t="s">
        <v>40</v>
      </c>
      <c r="J1128" s="11">
        <v>44403</v>
      </c>
      <c r="K1128" s="6" t="s">
        <v>13379</v>
      </c>
      <c r="L1128" s="6" t="s">
        <v>13380</v>
      </c>
      <c r="M1128" s="6" t="s">
        <v>16292</v>
      </c>
      <c r="N1128" s="6" t="s">
        <v>18486</v>
      </c>
      <c r="O1128" s="6" t="s">
        <v>13707</v>
      </c>
      <c r="P1128" s="6" t="s">
        <v>50</v>
      </c>
      <c r="Q1128" s="6" t="s">
        <v>975</v>
      </c>
      <c r="R1128" s="6" t="s">
        <v>13382</v>
      </c>
      <c r="S1128" s="6" t="s">
        <v>6419</v>
      </c>
      <c r="U1128" s="6" t="s">
        <v>49</v>
      </c>
      <c r="V1128" s="8">
        <v>44378</v>
      </c>
      <c r="W1128" s="8">
        <v>44404</v>
      </c>
      <c r="X1128" s="31">
        <v>46022</v>
      </c>
      <c r="Y1128" s="6" t="str">
        <f>_xlfn.XLOOKUP(C1128,总台账!C:C,总台账!Y:Y)</f>
        <v>正常履行</v>
      </c>
      <c r="AA1128" s="6" t="str">
        <f>_xlfn.XLOOKUP(C1128,总台账!C:C,总台账!Y:Y)</f>
        <v>正常履行</v>
      </c>
      <c r="AB1128" s="6" t="s">
        <v>50</v>
      </c>
      <c r="AC1128" s="6" t="s">
        <v>905</v>
      </c>
      <c r="AE1128" s="6" t="s">
        <v>52</v>
      </c>
      <c r="AF1128" s="6" t="s">
        <v>15501</v>
      </c>
      <c r="AG1128" s="6" t="s">
        <v>54</v>
      </c>
      <c r="AJ1128" s="6" t="s">
        <v>55</v>
      </c>
      <c r="AK1128" s="6" t="s">
        <v>55</v>
      </c>
    </row>
    <row r="1129" spans="1:37" ht="16.5" customHeight="1" x14ac:dyDescent="0.45">
      <c r="A1129" s="5" t="s">
        <v>15498</v>
      </c>
      <c r="B1129" s="6" t="s">
        <v>15499</v>
      </c>
      <c r="C1129" s="6" t="s">
        <v>15500</v>
      </c>
      <c r="D1129" s="9">
        <f>_xlfn.XLOOKUP(C1129,总台账!C:C,总台账!D:D)</f>
        <v>22013000</v>
      </c>
      <c r="E1129" s="9">
        <f>_xlfn.XLOOKUP(C1129,总台账!C:C,总台账!E:E)</f>
        <v>0</v>
      </c>
      <c r="F1129" s="6" t="s">
        <v>37</v>
      </c>
      <c r="G1129" s="6" t="s">
        <v>38</v>
      </c>
      <c r="H1129" s="6" t="s">
        <v>39</v>
      </c>
      <c r="I1129" s="6" t="s">
        <v>40</v>
      </c>
      <c r="J1129" s="11">
        <v>44404</v>
      </c>
      <c r="K1129" s="6" t="s">
        <v>13379</v>
      </c>
      <c r="L1129" s="6" t="s">
        <v>13380</v>
      </c>
      <c r="M1129" s="6" t="s">
        <v>16293</v>
      </c>
      <c r="N1129" s="6" t="s">
        <v>18487</v>
      </c>
      <c r="O1129" s="6" t="s">
        <v>13707</v>
      </c>
      <c r="P1129" s="6" t="s">
        <v>50</v>
      </c>
      <c r="Q1129" s="6" t="s">
        <v>975</v>
      </c>
      <c r="R1129" s="6" t="s">
        <v>13382</v>
      </c>
      <c r="S1129" s="6" t="s">
        <v>6419</v>
      </c>
      <c r="U1129" s="6" t="s">
        <v>49</v>
      </c>
      <c r="V1129" s="8">
        <v>44384</v>
      </c>
      <c r="W1129" s="8">
        <v>44404</v>
      </c>
      <c r="X1129" s="31">
        <v>46021</v>
      </c>
      <c r="Y1129" s="6" t="str">
        <f>_xlfn.XLOOKUP(C1129,总台账!C:C,总台账!Y:Y)</f>
        <v>正常履行</v>
      </c>
      <c r="AA1129" s="6" t="str">
        <f>_xlfn.XLOOKUP(C1129,总台账!C:C,总台账!Y:Y)</f>
        <v>正常履行</v>
      </c>
      <c r="AB1129" s="6" t="s">
        <v>50</v>
      </c>
      <c r="AC1129" s="6" t="s">
        <v>905</v>
      </c>
      <c r="AE1129" s="6" t="s">
        <v>52</v>
      </c>
      <c r="AF1129" s="6" t="s">
        <v>15501</v>
      </c>
      <c r="AG1129" s="6" t="s">
        <v>54</v>
      </c>
      <c r="AJ1129" s="6" t="s">
        <v>55</v>
      </c>
      <c r="AK1129" s="6" t="s">
        <v>55</v>
      </c>
    </row>
    <row r="1130" spans="1:37" x14ac:dyDescent="0.45">
      <c r="A1130" s="5" t="s">
        <v>15502</v>
      </c>
      <c r="B1130" s="6" t="s">
        <v>15503</v>
      </c>
      <c r="C1130" s="6" t="s">
        <v>15504</v>
      </c>
      <c r="D1130" s="9">
        <f>_xlfn.XLOOKUP(C1130,总台账!C:C,总台账!D:D)</f>
        <v>52802300</v>
      </c>
      <c r="E1130" s="9">
        <f>_xlfn.XLOOKUP(C1130,总台账!C:C,总台账!E:E)</f>
        <v>0</v>
      </c>
      <c r="F1130" s="6" t="s">
        <v>37</v>
      </c>
      <c r="G1130" s="6" t="s">
        <v>38</v>
      </c>
      <c r="H1130" s="6" t="s">
        <v>39</v>
      </c>
      <c r="I1130" s="6" t="s">
        <v>40</v>
      </c>
      <c r="J1130" s="11">
        <v>44406</v>
      </c>
      <c r="K1130" s="6" t="s">
        <v>13379</v>
      </c>
      <c r="L1130" s="6" t="s">
        <v>13380</v>
      </c>
      <c r="M1130" s="6" t="s">
        <v>16294</v>
      </c>
      <c r="N1130" s="6" t="s">
        <v>18488</v>
      </c>
      <c r="O1130" s="6" t="s">
        <v>13707</v>
      </c>
      <c r="P1130" s="6" t="s">
        <v>50</v>
      </c>
      <c r="Q1130" s="6" t="s">
        <v>975</v>
      </c>
      <c r="R1130" s="6" t="s">
        <v>13382</v>
      </c>
      <c r="S1130" s="6" t="s">
        <v>6419</v>
      </c>
      <c r="U1130" s="6" t="s">
        <v>49</v>
      </c>
      <c r="V1130" s="8">
        <v>44384</v>
      </c>
      <c r="W1130" s="8">
        <v>44409</v>
      </c>
      <c r="X1130" s="31">
        <v>46021</v>
      </c>
      <c r="Y1130" s="6" t="str">
        <f>_xlfn.XLOOKUP(C1130,总台账!C:C,总台账!Y:Y)</f>
        <v>正常履行</v>
      </c>
      <c r="AA1130" s="6" t="str">
        <f>_xlfn.XLOOKUP(C1130,总台账!C:C,总台账!Y:Y)</f>
        <v>正常履行</v>
      </c>
      <c r="AB1130" s="6" t="s">
        <v>50</v>
      </c>
      <c r="AC1130" s="6" t="s">
        <v>905</v>
      </c>
      <c r="AE1130" s="6" t="s">
        <v>52</v>
      </c>
      <c r="AF1130" s="6" t="s">
        <v>15501</v>
      </c>
      <c r="AG1130" s="6" t="s">
        <v>54</v>
      </c>
      <c r="AJ1130" s="6" t="s">
        <v>55</v>
      </c>
      <c r="AK1130" s="6" t="s">
        <v>55</v>
      </c>
    </row>
    <row r="1131" spans="1:37" x14ac:dyDescent="0.45">
      <c r="A1131" s="5" t="s">
        <v>15463</v>
      </c>
      <c r="B1131" s="6" t="s">
        <v>15464</v>
      </c>
      <c r="C1131" s="6" t="s">
        <v>15465</v>
      </c>
      <c r="D1131" s="9">
        <f>_xlfn.XLOOKUP(C1131,总台账!C:C,总台账!D:D)</f>
        <v>3044378</v>
      </c>
      <c r="E1131" s="9">
        <f>_xlfn.XLOOKUP(C1131,总台账!C:C,总台账!E:E)</f>
        <v>0</v>
      </c>
      <c r="F1131" s="6" t="s">
        <v>37</v>
      </c>
      <c r="G1131" s="6" t="s">
        <v>5918</v>
      </c>
      <c r="H1131" s="6" t="s">
        <v>5919</v>
      </c>
      <c r="I1131" s="6" t="s">
        <v>10065</v>
      </c>
      <c r="J1131" s="11">
        <v>44409</v>
      </c>
      <c r="K1131" s="6" t="s">
        <v>13379</v>
      </c>
      <c r="L1131" s="6" t="s">
        <v>13380</v>
      </c>
      <c r="M1131" s="6" t="s">
        <v>16295</v>
      </c>
      <c r="N1131" s="6" t="s">
        <v>18489</v>
      </c>
      <c r="O1131" s="6" t="s">
        <v>13707</v>
      </c>
      <c r="P1131" s="6" t="s">
        <v>17698</v>
      </c>
      <c r="Q1131" s="6" t="s">
        <v>46</v>
      </c>
      <c r="R1131" s="6" t="s">
        <v>13382</v>
      </c>
      <c r="U1131" s="6" t="s">
        <v>49</v>
      </c>
      <c r="V1131" s="8">
        <v>44401</v>
      </c>
      <c r="W1131" s="8">
        <v>44409</v>
      </c>
      <c r="X1131" s="31">
        <v>44546</v>
      </c>
      <c r="Y1131" s="6" t="str">
        <f>_xlfn.XLOOKUP(C1131,总台账!C:C,总台账!Y:Y)</f>
        <v>正常履行</v>
      </c>
      <c r="AA1131" s="6" t="str">
        <f>_xlfn.XLOOKUP(C1131,总台账!C:C,总台账!Y:Y)</f>
        <v>正常履行</v>
      </c>
      <c r="AB1131" s="6" t="s">
        <v>50</v>
      </c>
      <c r="AC1131" s="6" t="s">
        <v>51</v>
      </c>
      <c r="AE1131" s="6" t="s">
        <v>52</v>
      </c>
      <c r="AF1131" s="6" t="s">
        <v>15467</v>
      </c>
      <c r="AG1131" s="6" t="s">
        <v>54</v>
      </c>
      <c r="AJ1131" s="6" t="s">
        <v>55</v>
      </c>
      <c r="AK1131" s="6" t="s">
        <v>55</v>
      </c>
    </row>
    <row r="1132" spans="1:37" x14ac:dyDescent="0.45">
      <c r="A1132" s="5" t="s">
        <v>15468</v>
      </c>
      <c r="B1132" s="6" t="s">
        <v>15469</v>
      </c>
      <c r="C1132" s="6" t="s">
        <v>15470</v>
      </c>
      <c r="D1132" s="9">
        <f>_xlfn.XLOOKUP(C1132,总台账!C:C,总台账!D:D)</f>
        <v>1617843</v>
      </c>
      <c r="E1132" s="9">
        <f>_xlfn.XLOOKUP(C1132,总台账!C:C,总台账!E:E)</f>
        <v>0</v>
      </c>
      <c r="F1132" s="6" t="s">
        <v>37</v>
      </c>
      <c r="G1132" s="6" t="s">
        <v>5918</v>
      </c>
      <c r="H1132" s="6" t="s">
        <v>5919</v>
      </c>
      <c r="I1132" s="6" t="s">
        <v>10065</v>
      </c>
      <c r="J1132" s="11">
        <v>44409</v>
      </c>
      <c r="K1132" s="6" t="s">
        <v>13379</v>
      </c>
      <c r="L1132" s="6" t="s">
        <v>13380</v>
      </c>
      <c r="M1132" s="6" t="s">
        <v>16295</v>
      </c>
      <c r="N1132" s="6" t="s">
        <v>18489</v>
      </c>
      <c r="O1132" s="6" t="s">
        <v>13707</v>
      </c>
      <c r="P1132" s="6" t="s">
        <v>17699</v>
      </c>
      <c r="Q1132" s="6" t="s">
        <v>46</v>
      </c>
      <c r="R1132" s="6" t="s">
        <v>13382</v>
      </c>
      <c r="U1132" s="6" t="s">
        <v>49</v>
      </c>
      <c r="V1132" s="8">
        <v>44401</v>
      </c>
      <c r="W1132" s="8">
        <v>44409</v>
      </c>
      <c r="X1132" s="31">
        <v>44546</v>
      </c>
      <c r="Y1132" s="6" t="str">
        <f>_xlfn.XLOOKUP(C1132,总台账!C:C,总台账!Y:Y)</f>
        <v>正常履行</v>
      </c>
      <c r="AA1132" s="6" t="str">
        <f>_xlfn.XLOOKUP(C1132,总台账!C:C,总台账!Y:Y)</f>
        <v>正常履行</v>
      </c>
      <c r="AB1132" s="6" t="s">
        <v>50</v>
      </c>
      <c r="AC1132" s="6" t="s">
        <v>51</v>
      </c>
      <c r="AE1132" s="6" t="s">
        <v>52</v>
      </c>
      <c r="AF1132" s="6" t="s">
        <v>15467</v>
      </c>
      <c r="AG1132" s="6" t="s">
        <v>54</v>
      </c>
      <c r="AJ1132" s="6" t="s">
        <v>55</v>
      </c>
      <c r="AK1132" s="6" t="s">
        <v>55</v>
      </c>
    </row>
    <row r="1133" spans="1:37" x14ac:dyDescent="0.45">
      <c r="A1133" s="5" t="s">
        <v>5049</v>
      </c>
      <c r="B1133" s="6" t="s">
        <v>5050</v>
      </c>
      <c r="C1133" s="6" t="s">
        <v>5051</v>
      </c>
      <c r="D1133" s="9">
        <f>_xlfn.XLOOKUP(C1133,总台账!C:C,总台账!D:D)</f>
        <v>14908259</v>
      </c>
      <c r="E1133" s="9">
        <f>_xlfn.XLOOKUP(C1133,总台账!C:C,总台账!E:E)</f>
        <v>0</v>
      </c>
      <c r="F1133" s="6" t="s">
        <v>37</v>
      </c>
      <c r="G1133" s="6" t="s">
        <v>38</v>
      </c>
      <c r="H1133" s="6" t="s">
        <v>39</v>
      </c>
      <c r="I1133" s="6" t="s">
        <v>40</v>
      </c>
      <c r="J1133" s="8">
        <v>44409</v>
      </c>
      <c r="K1133" s="6" t="s">
        <v>7955</v>
      </c>
      <c r="L1133" s="6" t="s">
        <v>59</v>
      </c>
      <c r="M1133" s="6" t="s">
        <v>6390</v>
      </c>
      <c r="N1133" s="6" t="s">
        <v>18259</v>
      </c>
      <c r="O1133" s="6" t="s">
        <v>93</v>
      </c>
      <c r="P1133" s="6" t="s">
        <v>5052</v>
      </c>
      <c r="Q1133" s="6" t="s">
        <v>46</v>
      </c>
      <c r="R1133" s="6" t="s">
        <v>47</v>
      </c>
      <c r="S1133" s="6" t="s">
        <v>48</v>
      </c>
      <c r="U1133" s="6" t="s">
        <v>49</v>
      </c>
      <c r="V1133" s="8">
        <v>44406</v>
      </c>
      <c r="W1133" s="8">
        <v>44409</v>
      </c>
      <c r="X1133" s="31">
        <v>44834</v>
      </c>
      <c r="Y1133" s="6" t="str">
        <f>_xlfn.XLOOKUP(C1133,总台账!C:C,总台账!Y:Y)</f>
        <v>正常履行</v>
      </c>
      <c r="AA1133" s="6" t="str">
        <f>_xlfn.XLOOKUP(C1133,总台账!C:C,总台账!Y:Y)</f>
        <v>正常履行</v>
      </c>
      <c r="AB1133" s="6" t="s">
        <v>50</v>
      </c>
      <c r="AC1133" s="6" t="s">
        <v>51</v>
      </c>
      <c r="AE1133" s="6" t="s">
        <v>52</v>
      </c>
      <c r="AF1133" s="6" t="s">
        <v>5053</v>
      </c>
      <c r="AG1133" s="6" t="s">
        <v>54</v>
      </c>
      <c r="AJ1133" s="6" t="s">
        <v>55</v>
      </c>
      <c r="AK1133" s="6" t="s">
        <v>55</v>
      </c>
    </row>
    <row r="1134" spans="1:37" x14ac:dyDescent="0.45">
      <c r="A1134" s="5" t="s">
        <v>5059</v>
      </c>
      <c r="B1134" s="6" t="s">
        <v>5060</v>
      </c>
      <c r="C1134" s="6" t="s">
        <v>5061</v>
      </c>
      <c r="D1134" s="9">
        <f>_xlfn.XLOOKUP(C1134,总台账!C:C,总台账!D:D)</f>
        <v>3800000</v>
      </c>
      <c r="E1134" s="9">
        <f>_xlfn.XLOOKUP(C1134,总台账!C:C,总台账!E:E)</f>
        <v>0</v>
      </c>
      <c r="F1134" s="6" t="s">
        <v>37</v>
      </c>
      <c r="G1134" s="6" t="s">
        <v>38</v>
      </c>
      <c r="H1134" s="6" t="s">
        <v>39</v>
      </c>
      <c r="I1134" s="6" t="s">
        <v>40</v>
      </c>
      <c r="J1134" s="8">
        <v>44410</v>
      </c>
      <c r="K1134" s="6" t="s">
        <v>7955</v>
      </c>
      <c r="L1134" s="6" t="s">
        <v>42</v>
      </c>
      <c r="M1134" s="6" t="s">
        <v>10748</v>
      </c>
      <c r="N1134" s="6" t="s">
        <v>18388</v>
      </c>
      <c r="O1134" s="6" t="s">
        <v>11204</v>
      </c>
      <c r="P1134" s="6" t="s">
        <v>5062</v>
      </c>
      <c r="Q1134" s="6" t="s">
        <v>46</v>
      </c>
      <c r="R1134" s="6" t="s">
        <v>47</v>
      </c>
      <c r="S1134" s="6" t="s">
        <v>48</v>
      </c>
      <c r="U1134" s="6" t="s">
        <v>49</v>
      </c>
      <c r="V1134" s="8">
        <v>44404</v>
      </c>
      <c r="W1134" s="8">
        <v>44410</v>
      </c>
      <c r="X1134" s="31">
        <v>44550</v>
      </c>
      <c r="Y1134" s="6" t="str">
        <f>_xlfn.XLOOKUP(C1134,总台账!C:C,总台账!Y:Y)</f>
        <v>正常履行</v>
      </c>
      <c r="AA1134" s="6" t="str">
        <f>_xlfn.XLOOKUP(C1134,总台账!C:C,总台账!Y:Y)</f>
        <v>正常履行</v>
      </c>
      <c r="AB1134" s="6" t="s">
        <v>50</v>
      </c>
      <c r="AC1134" s="6" t="s">
        <v>51</v>
      </c>
      <c r="AE1134" s="6" t="s">
        <v>52</v>
      </c>
      <c r="AF1134" s="6" t="s">
        <v>5063</v>
      </c>
      <c r="AG1134" s="6" t="s">
        <v>54</v>
      </c>
      <c r="AJ1134" s="6" t="s">
        <v>55</v>
      </c>
      <c r="AK1134" s="6" t="s">
        <v>55</v>
      </c>
    </row>
    <row r="1135" spans="1:37" x14ac:dyDescent="0.45">
      <c r="A1135" s="5" t="s">
        <v>5054</v>
      </c>
      <c r="B1135" s="6" t="s">
        <v>5055</v>
      </c>
      <c r="C1135" s="6" t="s">
        <v>5056</v>
      </c>
      <c r="D1135" s="9">
        <f>_xlfn.XLOOKUP(C1135,总台账!C:C,总台账!D:D)</f>
        <v>4977145</v>
      </c>
      <c r="E1135" s="9">
        <f>_xlfn.XLOOKUP(C1135,总台账!C:C,总台账!E:E)</f>
        <v>0</v>
      </c>
      <c r="F1135" s="6" t="s">
        <v>37</v>
      </c>
      <c r="G1135" s="6" t="s">
        <v>38</v>
      </c>
      <c r="H1135" s="6" t="s">
        <v>39</v>
      </c>
      <c r="I1135" s="6" t="s">
        <v>40</v>
      </c>
      <c r="J1135" s="8">
        <v>44410</v>
      </c>
      <c r="K1135" s="6" t="s">
        <v>7955</v>
      </c>
      <c r="L1135" s="6" t="s">
        <v>59</v>
      </c>
      <c r="M1135" s="6" t="s">
        <v>10700</v>
      </c>
      <c r="N1135" s="6" t="s">
        <v>18283</v>
      </c>
      <c r="O1135" s="6" t="s">
        <v>11204</v>
      </c>
      <c r="P1135" s="6" t="s">
        <v>5057</v>
      </c>
      <c r="Q1135" s="6" t="s">
        <v>46</v>
      </c>
      <c r="R1135" s="6" t="s">
        <v>47</v>
      </c>
      <c r="S1135" s="6" t="s">
        <v>48</v>
      </c>
      <c r="U1135" s="6" t="s">
        <v>49</v>
      </c>
      <c r="V1135" s="8">
        <v>44405</v>
      </c>
      <c r="W1135" s="8">
        <v>44410</v>
      </c>
      <c r="X1135" s="31">
        <v>44742</v>
      </c>
      <c r="Y1135" s="6" t="str">
        <f>_xlfn.XLOOKUP(C1135,总台账!C:C,总台账!Y:Y)</f>
        <v>正常履行</v>
      </c>
      <c r="AA1135" s="6" t="str">
        <f>_xlfn.XLOOKUP(C1135,总台账!C:C,总台账!Y:Y)</f>
        <v>正常履行</v>
      </c>
      <c r="AB1135" s="6" t="s">
        <v>50</v>
      </c>
      <c r="AC1135" s="6" t="s">
        <v>51</v>
      </c>
      <c r="AE1135" s="6" t="s">
        <v>52</v>
      </c>
      <c r="AF1135" s="6" t="s">
        <v>5058</v>
      </c>
      <c r="AG1135" s="6" t="s">
        <v>54</v>
      </c>
      <c r="AJ1135" s="6" t="s">
        <v>55</v>
      </c>
      <c r="AK1135" s="6" t="s">
        <v>55</v>
      </c>
    </row>
    <row r="1136" spans="1:37" x14ac:dyDescent="0.45">
      <c r="A1136" s="5" t="s">
        <v>5069</v>
      </c>
      <c r="B1136" s="6" t="s">
        <v>5070</v>
      </c>
      <c r="C1136" s="6" t="s">
        <v>5071</v>
      </c>
      <c r="D1136" s="9">
        <f>_xlfn.XLOOKUP(C1136,总台账!C:C,总台账!D:D)</f>
        <v>2610000</v>
      </c>
      <c r="E1136" s="9">
        <f>_xlfn.XLOOKUP(C1136,总台账!C:C,总台账!E:E)</f>
        <v>0</v>
      </c>
      <c r="F1136" s="6" t="s">
        <v>37</v>
      </c>
      <c r="G1136" s="6" t="s">
        <v>38</v>
      </c>
      <c r="H1136" s="6" t="s">
        <v>39</v>
      </c>
      <c r="I1136" s="6" t="s">
        <v>40</v>
      </c>
      <c r="J1136" s="8">
        <v>44410</v>
      </c>
      <c r="K1136" s="6" t="s">
        <v>7955</v>
      </c>
      <c r="L1136" s="6" t="s">
        <v>59</v>
      </c>
      <c r="M1136" s="6" t="s">
        <v>10783</v>
      </c>
      <c r="N1136" s="6" t="s">
        <v>18449</v>
      </c>
      <c r="O1136" s="6" t="s">
        <v>93</v>
      </c>
      <c r="P1136" s="6" t="s">
        <v>5072</v>
      </c>
      <c r="Q1136" s="6" t="s">
        <v>46</v>
      </c>
      <c r="R1136" s="6" t="s">
        <v>47</v>
      </c>
      <c r="S1136" s="6" t="s">
        <v>48</v>
      </c>
      <c r="U1136" s="6" t="s">
        <v>49</v>
      </c>
      <c r="V1136" s="8">
        <v>44404</v>
      </c>
      <c r="W1136" s="8">
        <v>44410</v>
      </c>
      <c r="X1136" s="31">
        <v>44711</v>
      </c>
      <c r="Y1136" s="6" t="str">
        <f>_xlfn.XLOOKUP(C1136,总台账!C:C,总台账!Y:Y)</f>
        <v>正常履行</v>
      </c>
      <c r="AA1136" s="6" t="str">
        <f>_xlfn.XLOOKUP(C1136,总台账!C:C,总台账!Y:Y)</f>
        <v>正常履行</v>
      </c>
      <c r="AB1136" s="6" t="s">
        <v>50</v>
      </c>
      <c r="AC1136" s="6" t="s">
        <v>51</v>
      </c>
      <c r="AE1136" s="6" t="s">
        <v>52</v>
      </c>
      <c r="AF1136" s="6" t="s">
        <v>5073</v>
      </c>
      <c r="AG1136" s="6" t="s">
        <v>54</v>
      </c>
      <c r="AJ1136" s="6" t="s">
        <v>55</v>
      </c>
      <c r="AK1136" s="6" t="s">
        <v>55</v>
      </c>
    </row>
    <row r="1137" spans="1:37" x14ac:dyDescent="0.45">
      <c r="A1137" s="5" t="s">
        <v>5074</v>
      </c>
      <c r="B1137" s="6" t="s">
        <v>5075</v>
      </c>
      <c r="C1137" s="6" t="s">
        <v>5076</v>
      </c>
      <c r="D1137" s="9">
        <f>_xlfn.XLOOKUP(C1137,总台账!C:C,总台账!D:D)</f>
        <v>17938852</v>
      </c>
      <c r="E1137" s="9">
        <f>_xlfn.XLOOKUP(C1137,总台账!C:C,总台账!E:E)</f>
        <v>0</v>
      </c>
      <c r="F1137" s="6" t="s">
        <v>37</v>
      </c>
      <c r="G1137" s="6" t="s">
        <v>38</v>
      </c>
      <c r="H1137" s="6" t="s">
        <v>39</v>
      </c>
      <c r="I1137" s="6" t="s">
        <v>40</v>
      </c>
      <c r="J1137" s="8">
        <v>44410</v>
      </c>
      <c r="K1137" s="6" t="s">
        <v>7955</v>
      </c>
      <c r="L1137" s="6" t="s">
        <v>59</v>
      </c>
      <c r="M1137" s="6" t="s">
        <v>6680</v>
      </c>
      <c r="N1137" s="6" t="s">
        <v>18269</v>
      </c>
      <c r="O1137" s="6" t="s">
        <v>11204</v>
      </c>
      <c r="P1137" s="6" t="s">
        <v>5077</v>
      </c>
      <c r="Q1137" s="6" t="s">
        <v>46</v>
      </c>
      <c r="R1137" s="6" t="s">
        <v>47</v>
      </c>
      <c r="S1137" s="6" t="s">
        <v>48</v>
      </c>
      <c r="U1137" s="6" t="s">
        <v>49</v>
      </c>
      <c r="V1137" s="8">
        <v>44405</v>
      </c>
      <c r="W1137" s="8">
        <v>44410</v>
      </c>
      <c r="X1137" s="31">
        <v>44742</v>
      </c>
      <c r="Y1137" s="6" t="str">
        <f>_xlfn.XLOOKUP(C1137,总台账!C:C,总台账!Y:Y)</f>
        <v>正常履行</v>
      </c>
      <c r="AA1137" s="6" t="str">
        <f>_xlfn.XLOOKUP(C1137,总台账!C:C,总台账!Y:Y)</f>
        <v>正常履行</v>
      </c>
      <c r="AB1137" s="6" t="s">
        <v>50</v>
      </c>
      <c r="AC1137" s="6" t="s">
        <v>51</v>
      </c>
      <c r="AE1137" s="6" t="s">
        <v>52</v>
      </c>
      <c r="AF1137" s="6" t="s">
        <v>5078</v>
      </c>
      <c r="AG1137" s="6" t="s">
        <v>54</v>
      </c>
      <c r="AJ1137" s="6" t="s">
        <v>55</v>
      </c>
      <c r="AK1137" s="6" t="s">
        <v>55</v>
      </c>
    </row>
    <row r="1138" spans="1:37" x14ac:dyDescent="0.45">
      <c r="A1138" s="5" t="s">
        <v>5079</v>
      </c>
      <c r="B1138" s="6" t="s">
        <v>5080</v>
      </c>
      <c r="C1138" s="6" t="s">
        <v>5081</v>
      </c>
      <c r="D1138" s="9">
        <f>_xlfn.XLOOKUP(C1138,总台账!C:C,总台账!D:D)</f>
        <v>4301100</v>
      </c>
      <c r="E1138" s="9">
        <f>_xlfn.XLOOKUP(C1138,总台账!C:C,总台账!E:E)</f>
        <v>0</v>
      </c>
      <c r="F1138" s="6" t="s">
        <v>37</v>
      </c>
      <c r="G1138" s="6" t="s">
        <v>38</v>
      </c>
      <c r="H1138" s="6" t="s">
        <v>39</v>
      </c>
      <c r="I1138" s="6" t="s">
        <v>40</v>
      </c>
      <c r="J1138" s="8">
        <v>44410</v>
      </c>
      <c r="K1138" s="6" t="s">
        <v>7955</v>
      </c>
      <c r="L1138" s="6" t="s">
        <v>59</v>
      </c>
      <c r="M1138" s="6" t="s">
        <v>10783</v>
      </c>
      <c r="N1138" s="6" t="s">
        <v>18449</v>
      </c>
      <c r="O1138" s="6" t="s">
        <v>93</v>
      </c>
      <c r="P1138" s="6" t="s">
        <v>5082</v>
      </c>
      <c r="Q1138" s="6" t="s">
        <v>46</v>
      </c>
      <c r="R1138" s="6" t="s">
        <v>47</v>
      </c>
      <c r="S1138" s="6" t="s">
        <v>48</v>
      </c>
      <c r="U1138" s="6" t="s">
        <v>49</v>
      </c>
      <c r="V1138" s="8">
        <v>44404</v>
      </c>
      <c r="W1138" s="8">
        <v>44410</v>
      </c>
      <c r="X1138" s="31">
        <v>44742</v>
      </c>
      <c r="Y1138" s="6" t="str">
        <f>_xlfn.XLOOKUP(C1138,总台账!C:C,总台账!Y:Y)</f>
        <v>正常履行</v>
      </c>
      <c r="AA1138" s="6" t="str">
        <f>_xlfn.XLOOKUP(C1138,总台账!C:C,总台账!Y:Y)</f>
        <v>正常履行</v>
      </c>
      <c r="AB1138" s="6" t="s">
        <v>50</v>
      </c>
      <c r="AC1138" s="6" t="s">
        <v>51</v>
      </c>
      <c r="AE1138" s="6" t="s">
        <v>52</v>
      </c>
      <c r="AF1138" s="6" t="s">
        <v>5073</v>
      </c>
      <c r="AG1138" s="6" t="s">
        <v>54</v>
      </c>
      <c r="AJ1138" s="6" t="s">
        <v>55</v>
      </c>
      <c r="AK1138" s="6" t="s">
        <v>55</v>
      </c>
    </row>
    <row r="1139" spans="1:37" x14ac:dyDescent="0.45">
      <c r="A1139" s="5" t="s">
        <v>5089</v>
      </c>
      <c r="B1139" s="6" t="s">
        <v>5090</v>
      </c>
      <c r="C1139" s="6" t="s">
        <v>5091</v>
      </c>
      <c r="D1139" s="9">
        <f>_xlfn.XLOOKUP(C1139,总台账!C:C,总台账!D:D)</f>
        <v>11479407</v>
      </c>
      <c r="E1139" s="9">
        <f>_xlfn.XLOOKUP(C1139,总台账!C:C,总台账!E:E)</f>
        <v>0</v>
      </c>
      <c r="F1139" s="6" t="s">
        <v>37</v>
      </c>
      <c r="G1139" s="6" t="s">
        <v>38</v>
      </c>
      <c r="H1139" s="6" t="s">
        <v>39</v>
      </c>
      <c r="I1139" s="6" t="s">
        <v>40</v>
      </c>
      <c r="J1139" s="8">
        <v>44410</v>
      </c>
      <c r="K1139" s="6" t="s">
        <v>7955</v>
      </c>
      <c r="L1139" s="6" t="s">
        <v>59</v>
      </c>
      <c r="M1139" s="6" t="s">
        <v>10697</v>
      </c>
      <c r="N1139" s="6" t="s">
        <v>18268</v>
      </c>
      <c r="O1139" s="6" t="s">
        <v>11204</v>
      </c>
      <c r="P1139" s="6" t="s">
        <v>5092</v>
      </c>
      <c r="Q1139" s="6" t="s">
        <v>46</v>
      </c>
      <c r="R1139" s="6" t="s">
        <v>47</v>
      </c>
      <c r="S1139" s="6" t="s">
        <v>48</v>
      </c>
      <c r="U1139" s="6" t="s">
        <v>49</v>
      </c>
      <c r="V1139" s="8">
        <v>44405</v>
      </c>
      <c r="W1139" s="8">
        <v>44410</v>
      </c>
      <c r="X1139" s="31">
        <v>44742</v>
      </c>
      <c r="Y1139" s="6" t="str">
        <f>_xlfn.XLOOKUP(C1139,总台账!C:C,总台账!Y:Y)</f>
        <v>正常履行</v>
      </c>
      <c r="AA1139" s="6" t="str">
        <f>_xlfn.XLOOKUP(C1139,总台账!C:C,总台账!Y:Y)</f>
        <v>正常履行</v>
      </c>
      <c r="AB1139" s="6" t="s">
        <v>50</v>
      </c>
      <c r="AC1139" s="6" t="s">
        <v>51</v>
      </c>
      <c r="AE1139" s="6" t="s">
        <v>52</v>
      </c>
      <c r="AF1139" s="6" t="s">
        <v>5093</v>
      </c>
      <c r="AG1139" s="6" t="s">
        <v>54</v>
      </c>
      <c r="AJ1139" s="6" t="s">
        <v>55</v>
      </c>
      <c r="AK1139" s="6" t="s">
        <v>55</v>
      </c>
    </row>
    <row r="1140" spans="1:37" x14ac:dyDescent="0.45">
      <c r="A1140" s="5" t="s">
        <v>5083</v>
      </c>
      <c r="B1140" s="6" t="s">
        <v>5084</v>
      </c>
      <c r="C1140" s="6" t="s">
        <v>5085</v>
      </c>
      <c r="D1140" s="9">
        <f>_xlfn.XLOOKUP(C1140,总台账!C:C,总台账!D:D)</f>
        <v>2600000</v>
      </c>
      <c r="E1140" s="9">
        <f>_xlfn.XLOOKUP(C1140,总台账!C:C,总台账!E:E)</f>
        <v>0</v>
      </c>
      <c r="F1140" s="6" t="s">
        <v>37</v>
      </c>
      <c r="G1140" s="6" t="s">
        <v>38</v>
      </c>
      <c r="H1140" s="6" t="s">
        <v>39</v>
      </c>
      <c r="I1140" s="6" t="s">
        <v>40</v>
      </c>
      <c r="J1140" s="8">
        <v>44410</v>
      </c>
      <c r="K1140" s="6" t="s">
        <v>7955</v>
      </c>
      <c r="L1140" s="6" t="s">
        <v>59</v>
      </c>
      <c r="M1140" s="6" t="s">
        <v>10803</v>
      </c>
      <c r="N1140" s="6" t="s">
        <v>18490</v>
      </c>
      <c r="O1140" s="6" t="s">
        <v>11204</v>
      </c>
      <c r="P1140" s="6" t="s">
        <v>5087</v>
      </c>
      <c r="Q1140" s="6" t="s">
        <v>46</v>
      </c>
      <c r="R1140" s="6" t="s">
        <v>47</v>
      </c>
      <c r="S1140" s="6" t="s">
        <v>48</v>
      </c>
      <c r="U1140" s="6" t="s">
        <v>49</v>
      </c>
      <c r="V1140" s="8">
        <v>44405</v>
      </c>
      <c r="W1140" s="8">
        <v>44410</v>
      </c>
      <c r="X1140" s="31">
        <v>44439</v>
      </c>
      <c r="Y1140" s="6" t="str">
        <f>_xlfn.XLOOKUP(C1140,总台账!C:C,总台账!Y:Y)</f>
        <v>正常履行</v>
      </c>
      <c r="AA1140" s="6" t="str">
        <f>_xlfn.XLOOKUP(C1140,总台账!C:C,总台账!Y:Y)</f>
        <v>正常履行</v>
      </c>
      <c r="AB1140" s="6" t="s">
        <v>50</v>
      </c>
      <c r="AC1140" s="6" t="s">
        <v>51</v>
      </c>
      <c r="AE1140" s="6" t="s">
        <v>52</v>
      </c>
      <c r="AF1140" s="6" t="s">
        <v>5088</v>
      </c>
      <c r="AG1140" s="6" t="s">
        <v>54</v>
      </c>
      <c r="AJ1140" s="6" t="s">
        <v>55</v>
      </c>
      <c r="AK1140" s="6" t="s">
        <v>55</v>
      </c>
    </row>
    <row r="1141" spans="1:37" x14ac:dyDescent="0.45">
      <c r="A1141" s="5" t="s">
        <v>5064</v>
      </c>
      <c r="B1141" s="6" t="s">
        <v>5065</v>
      </c>
      <c r="C1141" s="6" t="s">
        <v>5066</v>
      </c>
      <c r="D1141" s="9">
        <f>_xlfn.XLOOKUP(C1141,总台账!C:C,总台账!D:D)</f>
        <v>1300000</v>
      </c>
      <c r="E1141" s="9">
        <f>_xlfn.XLOOKUP(C1141,总台账!C:C,总台账!E:E)</f>
        <v>0</v>
      </c>
      <c r="F1141" s="6" t="s">
        <v>37</v>
      </c>
      <c r="G1141" s="6" t="s">
        <v>38</v>
      </c>
      <c r="H1141" s="6" t="s">
        <v>39</v>
      </c>
      <c r="I1141" s="6" t="s">
        <v>40</v>
      </c>
      <c r="J1141" s="8">
        <v>44410</v>
      </c>
      <c r="K1141" s="6" t="s">
        <v>7955</v>
      </c>
      <c r="L1141" s="6" t="s">
        <v>59</v>
      </c>
      <c r="M1141" s="6" t="s">
        <v>10804</v>
      </c>
      <c r="N1141" s="6" t="s">
        <v>18491</v>
      </c>
      <c r="O1141" s="6" t="s">
        <v>11204</v>
      </c>
      <c r="P1141" s="6" t="s">
        <v>5067</v>
      </c>
      <c r="Q1141" s="6" t="s">
        <v>46</v>
      </c>
      <c r="R1141" s="6" t="s">
        <v>47</v>
      </c>
      <c r="S1141" s="6" t="s">
        <v>48</v>
      </c>
      <c r="U1141" s="6" t="s">
        <v>49</v>
      </c>
      <c r="V1141" s="8">
        <v>44405</v>
      </c>
      <c r="W1141" s="8">
        <v>44410</v>
      </c>
      <c r="X1141" s="31">
        <v>44439</v>
      </c>
      <c r="Y1141" s="6" t="str">
        <f>_xlfn.XLOOKUP(C1141,总台账!C:C,总台账!Y:Y)</f>
        <v>正常履行</v>
      </c>
      <c r="AA1141" s="6" t="str">
        <f>_xlfn.XLOOKUP(C1141,总台账!C:C,总台账!Y:Y)</f>
        <v>正常履行</v>
      </c>
      <c r="AB1141" s="6" t="s">
        <v>50</v>
      </c>
      <c r="AC1141" s="6" t="s">
        <v>51</v>
      </c>
      <c r="AE1141" s="6" t="s">
        <v>52</v>
      </c>
      <c r="AF1141" s="6" t="s">
        <v>5068</v>
      </c>
      <c r="AG1141" s="6" t="s">
        <v>54</v>
      </c>
      <c r="AJ1141" s="6" t="s">
        <v>55</v>
      </c>
      <c r="AK1141" s="6" t="s">
        <v>55</v>
      </c>
    </row>
    <row r="1142" spans="1:37" x14ac:dyDescent="0.45">
      <c r="A1142" s="5" t="s">
        <v>5094</v>
      </c>
      <c r="B1142" s="6" t="s">
        <v>5095</v>
      </c>
      <c r="C1142" s="6" t="s">
        <v>5096</v>
      </c>
      <c r="D1142" s="9">
        <f>_xlfn.XLOOKUP(C1142,总台账!C:C,总台账!D:D)</f>
        <v>10000000</v>
      </c>
      <c r="E1142" s="9">
        <f>_xlfn.XLOOKUP(C1142,总台账!C:C,总台账!E:E)</f>
        <v>0</v>
      </c>
      <c r="F1142" s="6" t="s">
        <v>37</v>
      </c>
      <c r="G1142" s="6" t="s">
        <v>38</v>
      </c>
      <c r="H1142" s="6" t="s">
        <v>39</v>
      </c>
      <c r="I1142" s="6" t="s">
        <v>40</v>
      </c>
      <c r="J1142" s="8">
        <v>44411</v>
      </c>
      <c r="K1142" s="6" t="s">
        <v>7955</v>
      </c>
      <c r="L1142" s="6" t="s">
        <v>59</v>
      </c>
      <c r="M1142" s="6" t="s">
        <v>6390</v>
      </c>
      <c r="N1142" s="6" t="s">
        <v>18259</v>
      </c>
      <c r="O1142" s="6" t="s">
        <v>93</v>
      </c>
      <c r="P1142" s="6" t="s">
        <v>5097</v>
      </c>
      <c r="Q1142" s="6" t="s">
        <v>46</v>
      </c>
      <c r="R1142" s="6" t="s">
        <v>47</v>
      </c>
      <c r="S1142" s="6" t="s">
        <v>48</v>
      </c>
      <c r="U1142" s="6" t="s">
        <v>49</v>
      </c>
      <c r="V1142" s="8">
        <v>44407</v>
      </c>
      <c r="W1142" s="8">
        <v>44411</v>
      </c>
      <c r="X1142" s="31">
        <v>44742</v>
      </c>
      <c r="Y1142" s="6" t="str">
        <f>_xlfn.XLOOKUP(C1142,总台账!C:C,总台账!Y:Y)</f>
        <v>正常履行</v>
      </c>
      <c r="AA1142" s="6" t="str">
        <f>_xlfn.XLOOKUP(C1142,总台账!C:C,总台账!Y:Y)</f>
        <v>正常履行</v>
      </c>
      <c r="AB1142" s="6" t="s">
        <v>50</v>
      </c>
      <c r="AC1142" s="6" t="s">
        <v>51</v>
      </c>
      <c r="AE1142" s="6" t="s">
        <v>52</v>
      </c>
      <c r="AF1142" s="6" t="s">
        <v>5098</v>
      </c>
      <c r="AG1142" s="6" t="s">
        <v>54</v>
      </c>
      <c r="AJ1142" s="6" t="s">
        <v>55</v>
      </c>
      <c r="AK1142" s="6" t="s">
        <v>55</v>
      </c>
    </row>
    <row r="1143" spans="1:37" x14ac:dyDescent="0.45">
      <c r="A1143" s="5" t="s">
        <v>15476</v>
      </c>
      <c r="B1143" s="6" t="s">
        <v>15477</v>
      </c>
      <c r="C1143" s="6" t="s">
        <v>15478</v>
      </c>
      <c r="D1143" s="9">
        <f>_xlfn.XLOOKUP(C1143,总台账!C:C,总台账!D:D)</f>
        <v>953500</v>
      </c>
      <c r="E1143" s="9">
        <f>_xlfn.XLOOKUP(C1143,总台账!C:C,总台账!E:E)</f>
        <v>0</v>
      </c>
      <c r="F1143" s="6" t="s">
        <v>37</v>
      </c>
      <c r="G1143" s="6" t="s">
        <v>38</v>
      </c>
      <c r="H1143" s="6" t="s">
        <v>39</v>
      </c>
      <c r="I1143" s="6" t="s">
        <v>40</v>
      </c>
      <c r="J1143" s="11">
        <v>44412</v>
      </c>
      <c r="K1143" s="6" t="s">
        <v>13379</v>
      </c>
      <c r="L1143" s="6" t="s">
        <v>13380</v>
      </c>
      <c r="M1143" s="6" t="s">
        <v>10921</v>
      </c>
      <c r="N1143" s="6" t="s">
        <v>18288</v>
      </c>
      <c r="O1143" s="6" t="s">
        <v>13707</v>
      </c>
      <c r="P1143" s="6" t="s">
        <v>17700</v>
      </c>
      <c r="Q1143" s="6" t="s">
        <v>81</v>
      </c>
      <c r="R1143" s="6" t="s">
        <v>13382</v>
      </c>
      <c r="S1143" s="6" t="s">
        <v>1071</v>
      </c>
      <c r="U1143" s="6" t="s">
        <v>49</v>
      </c>
      <c r="V1143" s="8">
        <v>44396</v>
      </c>
      <c r="W1143" s="8">
        <v>44414</v>
      </c>
      <c r="X1143" s="31">
        <v>44804</v>
      </c>
      <c r="Y1143" s="6" t="str">
        <f>_xlfn.XLOOKUP(C1143,总台账!C:C,总台账!Y:Y)</f>
        <v>正常履行</v>
      </c>
      <c r="AA1143" s="6" t="str">
        <f>_xlfn.XLOOKUP(C1143,总台账!C:C,总台账!Y:Y)</f>
        <v>正常履行</v>
      </c>
      <c r="AB1143" s="6" t="s">
        <v>50</v>
      </c>
      <c r="AC1143" s="6" t="s">
        <v>905</v>
      </c>
      <c r="AE1143" s="6" t="s">
        <v>52</v>
      </c>
      <c r="AF1143" s="6" t="s">
        <v>15480</v>
      </c>
      <c r="AG1143" s="6" t="s">
        <v>54</v>
      </c>
      <c r="AJ1143" s="6" t="s">
        <v>55</v>
      </c>
      <c r="AK1143" s="6" t="s">
        <v>55</v>
      </c>
    </row>
    <row r="1144" spans="1:37" x14ac:dyDescent="0.45">
      <c r="A1144" s="5" t="s">
        <v>15494</v>
      </c>
      <c r="B1144" s="6" t="s">
        <v>15495</v>
      </c>
      <c r="C1144" s="6" t="s">
        <v>15496</v>
      </c>
      <c r="D1144" s="9">
        <f>_xlfn.XLOOKUP(C1144,总台账!C:C,总台账!D:D)</f>
        <v>5000000</v>
      </c>
      <c r="E1144" s="9">
        <f>_xlfn.XLOOKUP(C1144,总台账!C:C,总台账!E:E)</f>
        <v>0</v>
      </c>
      <c r="F1144" s="6" t="s">
        <v>37</v>
      </c>
      <c r="G1144" s="6" t="s">
        <v>278</v>
      </c>
      <c r="H1144" s="6" t="s">
        <v>279</v>
      </c>
      <c r="J1144" s="11">
        <v>44413</v>
      </c>
      <c r="K1144" s="6" t="s">
        <v>13379</v>
      </c>
      <c r="L1144" s="6" t="s">
        <v>13380</v>
      </c>
      <c r="M1144" s="6" t="s">
        <v>16220</v>
      </c>
      <c r="N1144" s="6" t="s">
        <v>18252</v>
      </c>
      <c r="O1144" s="6" t="s">
        <v>13707</v>
      </c>
      <c r="P1144" s="6" t="s">
        <v>50</v>
      </c>
      <c r="Q1144" s="6" t="s">
        <v>975</v>
      </c>
      <c r="R1144" s="6" t="s">
        <v>13382</v>
      </c>
      <c r="S1144" s="6" t="s">
        <v>1071</v>
      </c>
      <c r="U1144" s="6" t="s">
        <v>49</v>
      </c>
      <c r="V1144" s="8">
        <v>44385</v>
      </c>
      <c r="W1144" s="8">
        <v>44413</v>
      </c>
      <c r="X1144" s="31">
        <v>45142</v>
      </c>
      <c r="Y1144" s="6" t="str">
        <f>_xlfn.XLOOKUP(C1144,总台账!C:C,总台账!Y:Y)</f>
        <v>正常履行</v>
      </c>
      <c r="AA1144" s="6" t="str">
        <f>_xlfn.XLOOKUP(C1144,总台账!C:C,总台账!Y:Y)</f>
        <v>正常履行</v>
      </c>
      <c r="AB1144" s="6" t="s">
        <v>50</v>
      </c>
      <c r="AC1144" s="6" t="s">
        <v>905</v>
      </c>
      <c r="AE1144" s="6" t="s">
        <v>52</v>
      </c>
      <c r="AF1144" s="6" t="s">
        <v>15497</v>
      </c>
      <c r="AG1144" s="6" t="s">
        <v>54</v>
      </c>
      <c r="AJ1144" s="6" t="s">
        <v>55</v>
      </c>
      <c r="AK1144" s="6" t="s">
        <v>55</v>
      </c>
    </row>
    <row r="1145" spans="1:37" ht="14.5" customHeight="1" x14ac:dyDescent="0.45">
      <c r="A1145" s="5" t="s">
        <v>5099</v>
      </c>
      <c r="B1145" s="6" t="s">
        <v>5100</v>
      </c>
      <c r="C1145" s="6" t="s">
        <v>5101</v>
      </c>
      <c r="D1145" s="9">
        <f>_xlfn.XLOOKUP(C1145,总台账!C:C,总台账!D:D)</f>
        <v>1000000</v>
      </c>
      <c r="E1145" s="9">
        <f>_xlfn.XLOOKUP(C1145,总台账!C:C,总台账!E:E)</f>
        <v>0</v>
      </c>
      <c r="F1145" s="6" t="s">
        <v>37</v>
      </c>
      <c r="G1145" s="6" t="s">
        <v>38</v>
      </c>
      <c r="H1145" s="6" t="s">
        <v>39</v>
      </c>
      <c r="I1145" s="6" t="s">
        <v>40</v>
      </c>
      <c r="J1145" s="8">
        <v>44415</v>
      </c>
      <c r="K1145" s="6" t="s">
        <v>7955</v>
      </c>
      <c r="L1145" s="6" t="s">
        <v>42</v>
      </c>
      <c r="M1145" s="6" t="s">
        <v>6553</v>
      </c>
      <c r="N1145" s="6" t="s">
        <v>18306</v>
      </c>
      <c r="O1145" s="6" t="s">
        <v>11204</v>
      </c>
      <c r="P1145" s="6" t="s">
        <v>5102</v>
      </c>
      <c r="Q1145" s="6" t="s">
        <v>46</v>
      </c>
      <c r="R1145" s="6" t="s">
        <v>47</v>
      </c>
      <c r="S1145" s="6" t="s">
        <v>48</v>
      </c>
      <c r="U1145" s="6" t="s">
        <v>49</v>
      </c>
      <c r="V1145" s="8">
        <v>44411</v>
      </c>
      <c r="W1145" s="8">
        <v>44415</v>
      </c>
      <c r="X1145" s="31">
        <v>44650</v>
      </c>
      <c r="Y1145" s="6" t="str">
        <f>_xlfn.XLOOKUP(C1145,总台账!C:C,总台账!Y:Y)</f>
        <v>履约终止</v>
      </c>
      <c r="AA1145" s="6" t="str">
        <f>_xlfn.XLOOKUP(C1145,总台账!C:C,总台账!Y:Y)</f>
        <v>履约终止</v>
      </c>
      <c r="AB1145" s="6" t="s">
        <v>50</v>
      </c>
      <c r="AC1145" s="6" t="s">
        <v>51</v>
      </c>
      <c r="AE1145" s="6" t="s">
        <v>52</v>
      </c>
      <c r="AF1145" s="6" t="s">
        <v>5103</v>
      </c>
      <c r="AG1145" s="6" t="s">
        <v>54</v>
      </c>
      <c r="AJ1145" s="6" t="s">
        <v>55</v>
      </c>
      <c r="AK1145" s="6" t="s">
        <v>55</v>
      </c>
    </row>
    <row r="1146" spans="1:37" ht="14.5" customHeight="1" x14ac:dyDescent="0.45">
      <c r="A1146" s="5" t="s">
        <v>5104</v>
      </c>
      <c r="B1146" s="6" t="s">
        <v>5105</v>
      </c>
      <c r="C1146" s="6" t="s">
        <v>5106</v>
      </c>
      <c r="D1146" s="9">
        <f>_xlfn.XLOOKUP(C1146,总台账!C:C,总台账!D:D)</f>
        <v>2980000</v>
      </c>
      <c r="E1146" s="9">
        <f>_xlfn.XLOOKUP(C1146,总台账!C:C,总台账!E:E)</f>
        <v>0</v>
      </c>
      <c r="F1146" s="6" t="s">
        <v>37</v>
      </c>
      <c r="G1146" s="6" t="s">
        <v>38</v>
      </c>
      <c r="H1146" s="6" t="s">
        <v>39</v>
      </c>
      <c r="I1146" s="6" t="s">
        <v>40</v>
      </c>
      <c r="J1146" s="8">
        <v>44415</v>
      </c>
      <c r="K1146" s="6" t="s">
        <v>7955</v>
      </c>
      <c r="L1146" s="6" t="s">
        <v>42</v>
      </c>
      <c r="M1146" s="6" t="s">
        <v>6454</v>
      </c>
      <c r="N1146" s="6" t="s">
        <v>18312</v>
      </c>
      <c r="O1146" s="6" t="s">
        <v>11204</v>
      </c>
      <c r="P1146" s="6" t="s">
        <v>5107</v>
      </c>
      <c r="Q1146" s="6" t="s">
        <v>46</v>
      </c>
      <c r="R1146" s="6" t="s">
        <v>47</v>
      </c>
      <c r="S1146" s="6" t="s">
        <v>48</v>
      </c>
      <c r="U1146" s="6" t="s">
        <v>49</v>
      </c>
      <c r="V1146" s="8">
        <v>44411</v>
      </c>
      <c r="W1146" s="8">
        <v>44415</v>
      </c>
      <c r="X1146" s="31">
        <v>44469</v>
      </c>
      <c r="Y1146" s="6" t="str">
        <f>_xlfn.XLOOKUP(C1146,总台账!C:C,总台账!Y:Y)</f>
        <v>正常履行</v>
      </c>
      <c r="AA1146" s="6" t="str">
        <f>_xlfn.XLOOKUP(C1146,总台账!C:C,总台账!Y:Y)</f>
        <v>正常履行</v>
      </c>
      <c r="AB1146" s="6" t="s">
        <v>50</v>
      </c>
      <c r="AC1146" s="6" t="s">
        <v>51</v>
      </c>
      <c r="AE1146" s="6" t="s">
        <v>52</v>
      </c>
      <c r="AF1146" s="6" t="s">
        <v>5108</v>
      </c>
      <c r="AG1146" s="6" t="s">
        <v>54</v>
      </c>
      <c r="AJ1146" s="6" t="s">
        <v>55</v>
      </c>
      <c r="AK1146" s="6" t="s">
        <v>55</v>
      </c>
    </row>
    <row r="1147" spans="1:37" ht="14.5" customHeight="1" x14ac:dyDescent="0.45">
      <c r="A1147" s="5" t="s">
        <v>5114</v>
      </c>
      <c r="B1147" s="6" t="s">
        <v>5115</v>
      </c>
      <c r="C1147" s="6" t="s">
        <v>5116</v>
      </c>
      <c r="D1147" s="9">
        <f>_xlfn.XLOOKUP(C1147,总台账!C:C,总台账!D:D)</f>
        <v>20000000</v>
      </c>
      <c r="E1147" s="9">
        <f>_xlfn.XLOOKUP(C1147,总台账!C:C,总台账!E:E)</f>
        <v>0</v>
      </c>
      <c r="F1147" s="6" t="s">
        <v>37</v>
      </c>
      <c r="G1147" s="6" t="s">
        <v>38</v>
      </c>
      <c r="H1147" s="6" t="s">
        <v>39</v>
      </c>
      <c r="I1147" s="6" t="s">
        <v>40</v>
      </c>
      <c r="J1147" s="8">
        <v>44415</v>
      </c>
      <c r="K1147" s="6" t="s">
        <v>7955</v>
      </c>
      <c r="L1147" s="6" t="s">
        <v>59</v>
      </c>
      <c r="M1147" s="6" t="s">
        <v>10771</v>
      </c>
      <c r="N1147" s="6" t="s">
        <v>18426</v>
      </c>
      <c r="O1147" s="6" t="s">
        <v>11204</v>
      </c>
      <c r="P1147" s="6" t="s">
        <v>5117</v>
      </c>
      <c r="Q1147" s="6" t="s">
        <v>46</v>
      </c>
      <c r="R1147" s="6" t="s">
        <v>47</v>
      </c>
      <c r="S1147" s="6" t="s">
        <v>48</v>
      </c>
      <c r="U1147" s="6" t="s">
        <v>49</v>
      </c>
      <c r="V1147" s="8">
        <v>44407</v>
      </c>
      <c r="W1147" s="8">
        <v>44415</v>
      </c>
      <c r="X1147" s="31">
        <v>44742</v>
      </c>
      <c r="Y1147" s="6" t="str">
        <f>_xlfn.XLOOKUP(C1147,总台账!C:C,总台账!Y:Y)</f>
        <v>正常履行</v>
      </c>
      <c r="AA1147" s="6" t="str">
        <f>_xlfn.XLOOKUP(C1147,总台账!C:C,总台账!Y:Y)</f>
        <v>正常履行</v>
      </c>
      <c r="AB1147" s="6" t="s">
        <v>50</v>
      </c>
      <c r="AC1147" s="6" t="s">
        <v>51</v>
      </c>
      <c r="AE1147" s="6" t="s">
        <v>52</v>
      </c>
      <c r="AF1147" s="6" t="s">
        <v>5118</v>
      </c>
      <c r="AG1147" s="6" t="s">
        <v>54</v>
      </c>
      <c r="AJ1147" s="6" t="s">
        <v>55</v>
      </c>
      <c r="AK1147" s="6" t="s">
        <v>55</v>
      </c>
    </row>
    <row r="1148" spans="1:37" ht="14.5" customHeight="1" x14ac:dyDescent="0.45">
      <c r="A1148" s="5" t="s">
        <v>5119</v>
      </c>
      <c r="B1148" s="6" t="s">
        <v>5120</v>
      </c>
      <c r="C1148" s="6" t="s">
        <v>5121</v>
      </c>
      <c r="D1148" s="9">
        <f>_xlfn.XLOOKUP(C1148,总台账!C:C,总台账!D:D)</f>
        <v>1800000</v>
      </c>
      <c r="E1148" s="9">
        <f>_xlfn.XLOOKUP(C1148,总台账!C:C,总台账!E:E)</f>
        <v>0</v>
      </c>
      <c r="F1148" s="6" t="s">
        <v>37</v>
      </c>
      <c r="G1148" s="6" t="s">
        <v>38</v>
      </c>
      <c r="H1148" s="6" t="s">
        <v>39</v>
      </c>
      <c r="I1148" s="6" t="s">
        <v>40</v>
      </c>
      <c r="J1148" s="8">
        <v>44415</v>
      </c>
      <c r="K1148" s="6" t="s">
        <v>7955</v>
      </c>
      <c r="L1148" s="6" t="s">
        <v>59</v>
      </c>
      <c r="M1148" s="6" t="s">
        <v>10805</v>
      </c>
      <c r="N1148" s="6" t="s">
        <v>18492</v>
      </c>
      <c r="O1148" s="6" t="s">
        <v>11204</v>
      </c>
      <c r="P1148" s="6" t="s">
        <v>5122</v>
      </c>
      <c r="Q1148" s="6" t="s">
        <v>46</v>
      </c>
      <c r="R1148" s="6" t="s">
        <v>47</v>
      </c>
      <c r="S1148" s="6" t="s">
        <v>48</v>
      </c>
      <c r="U1148" s="6" t="s">
        <v>49</v>
      </c>
      <c r="V1148" s="8">
        <v>44411</v>
      </c>
      <c r="W1148" s="8">
        <v>44415</v>
      </c>
      <c r="X1148" s="31">
        <v>44650</v>
      </c>
      <c r="Y1148" s="6" t="str">
        <f>_xlfn.XLOOKUP(C1148,总台账!C:C,总台账!Y:Y)</f>
        <v>正常履行</v>
      </c>
      <c r="AA1148" s="6" t="str">
        <f>_xlfn.XLOOKUP(C1148,总台账!C:C,总台账!Y:Y)</f>
        <v>正常履行</v>
      </c>
      <c r="AB1148" s="6" t="s">
        <v>50</v>
      </c>
      <c r="AC1148" s="6" t="s">
        <v>51</v>
      </c>
      <c r="AE1148" s="6" t="s">
        <v>52</v>
      </c>
      <c r="AF1148" s="6" t="s">
        <v>5123</v>
      </c>
      <c r="AG1148" s="6" t="s">
        <v>54</v>
      </c>
      <c r="AJ1148" s="6" t="s">
        <v>55</v>
      </c>
      <c r="AK1148" s="6" t="s">
        <v>55</v>
      </c>
    </row>
    <row r="1149" spans="1:37" x14ac:dyDescent="0.45">
      <c r="A1149" s="5" t="s">
        <v>5124</v>
      </c>
      <c r="B1149" s="6" t="s">
        <v>5125</v>
      </c>
      <c r="C1149" s="6" t="s">
        <v>5126</v>
      </c>
      <c r="D1149" s="9">
        <f>_xlfn.XLOOKUP(C1149,总台账!C:C,总台账!D:D)</f>
        <v>6115421</v>
      </c>
      <c r="E1149" s="9">
        <f>_xlfn.XLOOKUP(C1149,总台账!C:C,总台账!E:E)</f>
        <v>0</v>
      </c>
      <c r="F1149" s="6" t="s">
        <v>37</v>
      </c>
      <c r="G1149" s="6" t="s">
        <v>38</v>
      </c>
      <c r="H1149" s="6" t="s">
        <v>39</v>
      </c>
      <c r="I1149" s="6" t="s">
        <v>40</v>
      </c>
      <c r="J1149" s="8">
        <v>44415</v>
      </c>
      <c r="K1149" s="6" t="s">
        <v>7955</v>
      </c>
      <c r="L1149" s="6" t="s">
        <v>59</v>
      </c>
      <c r="M1149" s="6" t="s">
        <v>10744</v>
      </c>
      <c r="N1149" s="6" t="s">
        <v>18375</v>
      </c>
      <c r="O1149" s="6" t="s">
        <v>11204</v>
      </c>
      <c r="P1149" s="6" t="s">
        <v>5127</v>
      </c>
      <c r="Q1149" s="6" t="s">
        <v>46</v>
      </c>
      <c r="R1149" s="6" t="s">
        <v>47</v>
      </c>
      <c r="S1149" s="6" t="s">
        <v>48</v>
      </c>
      <c r="U1149" s="6" t="s">
        <v>49</v>
      </c>
      <c r="V1149" s="8">
        <v>44407</v>
      </c>
      <c r="W1149" s="8">
        <v>44415</v>
      </c>
      <c r="X1149" s="31">
        <v>44742</v>
      </c>
      <c r="Y1149" s="6" t="str">
        <f>_xlfn.XLOOKUP(C1149,总台账!C:C,总台账!Y:Y)</f>
        <v>正常履行</v>
      </c>
      <c r="AA1149" s="6" t="str">
        <f>_xlfn.XLOOKUP(C1149,总台账!C:C,总台账!Y:Y)</f>
        <v>正常履行</v>
      </c>
      <c r="AB1149" s="6" t="s">
        <v>50</v>
      </c>
      <c r="AC1149" s="6" t="s">
        <v>51</v>
      </c>
      <c r="AE1149" s="6" t="s">
        <v>52</v>
      </c>
      <c r="AF1149" s="6" t="s">
        <v>5128</v>
      </c>
      <c r="AG1149" s="6" t="s">
        <v>54</v>
      </c>
      <c r="AJ1149" s="6" t="s">
        <v>55</v>
      </c>
      <c r="AK1149" s="6" t="s">
        <v>55</v>
      </c>
    </row>
    <row r="1150" spans="1:37" ht="14.5" customHeight="1" x14ac:dyDescent="0.45">
      <c r="A1150" s="5" t="s">
        <v>5109</v>
      </c>
      <c r="B1150" s="6" t="s">
        <v>5110</v>
      </c>
      <c r="C1150" s="6" t="s">
        <v>5111</v>
      </c>
      <c r="D1150" s="9">
        <f>_xlfn.XLOOKUP(C1150,总台账!C:C,总台账!D:D)</f>
        <v>3700000</v>
      </c>
      <c r="E1150" s="9">
        <f>_xlfn.XLOOKUP(C1150,总台账!C:C,总台账!E:E)</f>
        <v>0</v>
      </c>
      <c r="F1150" s="6" t="s">
        <v>37</v>
      </c>
      <c r="G1150" s="6" t="s">
        <v>38</v>
      </c>
      <c r="H1150" s="6" t="s">
        <v>39</v>
      </c>
      <c r="I1150" s="6" t="s">
        <v>40</v>
      </c>
      <c r="J1150" s="8">
        <v>44415</v>
      </c>
      <c r="K1150" s="6" t="s">
        <v>7955</v>
      </c>
      <c r="L1150" s="6" t="s">
        <v>59</v>
      </c>
      <c r="M1150" s="6" t="s">
        <v>6390</v>
      </c>
      <c r="N1150" s="6" t="s">
        <v>18259</v>
      </c>
      <c r="O1150" s="6" t="s">
        <v>11204</v>
      </c>
      <c r="P1150" s="6" t="s">
        <v>5112</v>
      </c>
      <c r="Q1150" s="6" t="s">
        <v>46</v>
      </c>
      <c r="R1150" s="6" t="s">
        <v>47</v>
      </c>
      <c r="S1150" s="6" t="s">
        <v>48</v>
      </c>
      <c r="U1150" s="6" t="s">
        <v>49</v>
      </c>
      <c r="V1150" s="8">
        <v>44411</v>
      </c>
      <c r="W1150" s="8">
        <v>44415</v>
      </c>
      <c r="X1150" s="31">
        <v>44620</v>
      </c>
      <c r="Y1150" s="6" t="str">
        <f>_xlfn.XLOOKUP(C1150,总台账!C:C,总台账!Y:Y)</f>
        <v>正常履行</v>
      </c>
      <c r="AA1150" s="6" t="str">
        <f>_xlfn.XLOOKUP(C1150,总台账!C:C,总台账!Y:Y)</f>
        <v>正常履行</v>
      </c>
      <c r="AB1150" s="6" t="s">
        <v>50</v>
      </c>
      <c r="AC1150" s="6" t="s">
        <v>51</v>
      </c>
      <c r="AE1150" s="6" t="s">
        <v>52</v>
      </c>
      <c r="AF1150" s="6" t="s">
        <v>5113</v>
      </c>
      <c r="AG1150" s="6" t="s">
        <v>54</v>
      </c>
      <c r="AJ1150" s="6" t="s">
        <v>55</v>
      </c>
      <c r="AK1150" s="6" t="s">
        <v>55</v>
      </c>
    </row>
    <row r="1151" spans="1:37" ht="14.5" customHeight="1" x14ac:dyDescent="0.45">
      <c r="A1151" s="5" t="s">
        <v>15459</v>
      </c>
      <c r="B1151" s="6" t="s">
        <v>15460</v>
      </c>
      <c r="C1151" s="6" t="s">
        <v>15461</v>
      </c>
      <c r="D1151" s="9">
        <f>_xlfn.XLOOKUP(C1151,总台账!C:C,总台账!D:D)</f>
        <v>1068469.8</v>
      </c>
      <c r="E1151" s="9">
        <f>_xlfn.XLOOKUP(C1151,总台账!C:C,总台账!E:E)</f>
        <v>0</v>
      </c>
      <c r="F1151" s="6" t="s">
        <v>37</v>
      </c>
      <c r="G1151" s="6" t="s">
        <v>38</v>
      </c>
      <c r="H1151" s="6" t="s">
        <v>39</v>
      </c>
      <c r="I1151" s="6" t="s">
        <v>40</v>
      </c>
      <c r="J1151" s="11">
        <v>44417</v>
      </c>
      <c r="K1151" s="6" t="s">
        <v>13379</v>
      </c>
      <c r="L1151" s="6" t="s">
        <v>13380</v>
      </c>
      <c r="M1151" s="6" t="s">
        <v>16257</v>
      </c>
      <c r="N1151" s="6" t="s">
        <v>18382</v>
      </c>
      <c r="O1151" s="6" t="s">
        <v>48</v>
      </c>
      <c r="P1151" s="6" t="s">
        <v>50</v>
      </c>
      <c r="Q1151" s="6" t="s">
        <v>46</v>
      </c>
      <c r="R1151" s="6" t="s">
        <v>13382</v>
      </c>
      <c r="U1151" s="6" t="s">
        <v>49</v>
      </c>
      <c r="V1151" s="8">
        <v>44410</v>
      </c>
      <c r="W1151" s="8">
        <v>44417</v>
      </c>
      <c r="X1151" s="31">
        <v>44469</v>
      </c>
      <c r="Y1151" s="6" t="str">
        <f>_xlfn.XLOOKUP(C1151,总台账!C:C,总台账!Y:Y)</f>
        <v>正常履行</v>
      </c>
      <c r="AA1151" s="6" t="str">
        <f>_xlfn.XLOOKUP(C1151,总台账!C:C,总台账!Y:Y)</f>
        <v>正常履行</v>
      </c>
      <c r="AB1151" s="6" t="s">
        <v>50</v>
      </c>
      <c r="AC1151" s="6" t="s">
        <v>51</v>
      </c>
      <c r="AE1151" s="6" t="s">
        <v>52</v>
      </c>
      <c r="AF1151" s="6" t="s">
        <v>15462</v>
      </c>
      <c r="AG1151" s="6" t="s">
        <v>54</v>
      </c>
      <c r="AJ1151" s="6" t="s">
        <v>55</v>
      </c>
      <c r="AK1151" s="6" t="s">
        <v>55</v>
      </c>
    </row>
    <row r="1152" spans="1:37" ht="14.5" customHeight="1" x14ac:dyDescent="0.45">
      <c r="A1152" s="5" t="s">
        <v>15550</v>
      </c>
      <c r="B1152" s="6" t="s">
        <v>15551</v>
      </c>
      <c r="C1152" s="6" t="s">
        <v>15552</v>
      </c>
      <c r="D1152" s="9">
        <f>_xlfn.XLOOKUP(C1152,总台账!C:C,总台账!D:D)</f>
        <v>61604706.920000002</v>
      </c>
      <c r="E1152" s="9">
        <f>_xlfn.XLOOKUP(C1152,总台账!C:C,总台账!E:E)</f>
        <v>0</v>
      </c>
      <c r="F1152" s="6" t="s">
        <v>37</v>
      </c>
      <c r="G1152" s="6" t="s">
        <v>951</v>
      </c>
      <c r="H1152" s="6" t="s">
        <v>965</v>
      </c>
      <c r="J1152" s="11">
        <v>44417</v>
      </c>
      <c r="K1152" s="6" t="s">
        <v>13379</v>
      </c>
      <c r="L1152" s="6" t="s">
        <v>13380</v>
      </c>
      <c r="M1152" s="6" t="s">
        <v>16228</v>
      </c>
      <c r="N1152" s="6" t="s">
        <v>18273</v>
      </c>
      <c r="O1152" s="6" t="s">
        <v>13707</v>
      </c>
      <c r="P1152" s="6" t="s">
        <v>50</v>
      </c>
      <c r="Q1152" s="6" t="s">
        <v>975</v>
      </c>
      <c r="R1152" s="6" t="s">
        <v>13382</v>
      </c>
      <c r="S1152" s="6" t="s">
        <v>1071</v>
      </c>
      <c r="U1152" s="6" t="s">
        <v>49</v>
      </c>
      <c r="V1152" s="8">
        <v>44348</v>
      </c>
      <c r="W1152" s="8">
        <v>44417</v>
      </c>
      <c r="X1152" s="31">
        <v>45107</v>
      </c>
      <c r="Y1152" s="6" t="str">
        <f>_xlfn.XLOOKUP(C1152,总台账!C:C,总台账!Y:Y)</f>
        <v>正常履行</v>
      </c>
      <c r="AA1152" s="6" t="str">
        <f>_xlfn.XLOOKUP(C1152,总台账!C:C,总台账!Y:Y)</f>
        <v>正常履行</v>
      </c>
      <c r="AB1152" s="6" t="s">
        <v>54</v>
      </c>
      <c r="AC1152" s="6" t="s">
        <v>905</v>
      </c>
      <c r="AE1152" s="6" t="s">
        <v>52</v>
      </c>
      <c r="AF1152" s="6" t="s">
        <v>15553</v>
      </c>
      <c r="AG1152" s="6" t="s">
        <v>54</v>
      </c>
      <c r="AJ1152" s="6" t="s">
        <v>55</v>
      </c>
      <c r="AK1152" s="6" t="s">
        <v>55</v>
      </c>
    </row>
    <row r="1153" spans="1:37" ht="14.5" customHeight="1" x14ac:dyDescent="0.45">
      <c r="A1153" s="5" t="s">
        <v>15454</v>
      </c>
      <c r="B1153" s="6" t="s">
        <v>15455</v>
      </c>
      <c r="C1153" s="6" t="s">
        <v>15456</v>
      </c>
      <c r="D1153" s="9">
        <f>_xlfn.XLOOKUP(C1153,总台账!C:C,总台账!D:D)</f>
        <v>1990000</v>
      </c>
      <c r="E1153" s="9">
        <f>_xlfn.XLOOKUP(C1153,总台账!C:C,总台账!E:E)</f>
        <v>0</v>
      </c>
      <c r="F1153" s="6" t="s">
        <v>37</v>
      </c>
      <c r="G1153" s="6" t="s">
        <v>951</v>
      </c>
      <c r="H1153" s="6" t="s">
        <v>965</v>
      </c>
      <c r="J1153" s="11">
        <v>44418</v>
      </c>
      <c r="K1153" s="6" t="s">
        <v>13379</v>
      </c>
      <c r="L1153" s="6" t="s">
        <v>13380</v>
      </c>
      <c r="M1153" s="6" t="s">
        <v>16296</v>
      </c>
      <c r="N1153" s="6" t="s">
        <v>18493</v>
      </c>
      <c r="O1153" s="6" t="s">
        <v>48</v>
      </c>
      <c r="P1153" s="6" t="s">
        <v>17701</v>
      </c>
      <c r="Q1153" s="6" t="s">
        <v>46</v>
      </c>
      <c r="R1153" s="6" t="s">
        <v>13382</v>
      </c>
      <c r="U1153" s="6" t="s">
        <v>49</v>
      </c>
      <c r="V1153" s="8">
        <v>44412</v>
      </c>
      <c r="W1153" s="8">
        <v>44419</v>
      </c>
      <c r="X1153" s="31">
        <v>44561</v>
      </c>
      <c r="Y1153" s="6" t="str">
        <f>_xlfn.XLOOKUP(C1153,总台账!C:C,总台账!Y:Y)</f>
        <v>正常履行</v>
      </c>
      <c r="AA1153" s="6" t="str">
        <f>_xlfn.XLOOKUP(C1153,总台账!C:C,总台账!Y:Y)</f>
        <v>正常履行</v>
      </c>
      <c r="AB1153" s="6" t="s">
        <v>50</v>
      </c>
      <c r="AC1153" s="6" t="s">
        <v>51</v>
      </c>
      <c r="AE1153" s="6" t="s">
        <v>52</v>
      </c>
      <c r="AF1153" s="6" t="s">
        <v>15458</v>
      </c>
      <c r="AG1153" s="6" t="s">
        <v>54</v>
      </c>
      <c r="AJ1153" s="6" t="s">
        <v>55</v>
      </c>
      <c r="AK1153" s="6" t="s">
        <v>55</v>
      </c>
    </row>
    <row r="1154" spans="1:37" ht="14.5" customHeight="1" x14ac:dyDescent="0.45">
      <c r="A1154" s="5" t="s">
        <v>15484</v>
      </c>
      <c r="B1154" s="6" t="s">
        <v>15485</v>
      </c>
      <c r="C1154" s="6" t="s">
        <v>15486</v>
      </c>
      <c r="D1154" s="9">
        <f>_xlfn.XLOOKUP(C1154,总台账!C:C,总台账!D:D)</f>
        <v>2339662.62</v>
      </c>
      <c r="E1154" s="9">
        <f>_xlfn.XLOOKUP(C1154,总台账!C:C,总台账!E:E)</f>
        <v>0</v>
      </c>
      <c r="F1154" s="6" t="s">
        <v>37</v>
      </c>
      <c r="G1154" s="6" t="s">
        <v>38</v>
      </c>
      <c r="H1154" s="6" t="s">
        <v>39</v>
      </c>
      <c r="I1154" s="6" t="s">
        <v>40</v>
      </c>
      <c r="J1154" s="11">
        <v>44421</v>
      </c>
      <c r="K1154" s="6" t="s">
        <v>13379</v>
      </c>
      <c r="L1154" s="6" t="s">
        <v>13380</v>
      </c>
      <c r="M1154" s="6" t="s">
        <v>16297</v>
      </c>
      <c r="N1154" s="6" t="s">
        <v>18494</v>
      </c>
      <c r="O1154" s="6" t="s">
        <v>13707</v>
      </c>
      <c r="P1154" s="6" t="s">
        <v>50</v>
      </c>
      <c r="Q1154" s="6" t="s">
        <v>81</v>
      </c>
      <c r="R1154" s="6" t="s">
        <v>13382</v>
      </c>
      <c r="S1154" s="6" t="s">
        <v>1071</v>
      </c>
      <c r="U1154" s="6" t="s">
        <v>49</v>
      </c>
      <c r="V1154" s="8">
        <v>44391</v>
      </c>
      <c r="W1154" s="8">
        <v>44428</v>
      </c>
      <c r="X1154" s="31">
        <v>44489</v>
      </c>
      <c r="Y1154" s="6" t="str">
        <f>_xlfn.XLOOKUP(C1154,总台账!C:C,总台账!Y:Y)</f>
        <v>正常履行</v>
      </c>
      <c r="AA1154" s="6" t="str">
        <f>_xlfn.XLOOKUP(C1154,总台账!C:C,总台账!Y:Y)</f>
        <v>正常履行</v>
      </c>
      <c r="AB1154" s="6" t="s">
        <v>50</v>
      </c>
      <c r="AC1154" s="6" t="s">
        <v>905</v>
      </c>
      <c r="AE1154" s="6" t="s">
        <v>52</v>
      </c>
      <c r="AF1154" s="6" t="s">
        <v>15488</v>
      </c>
      <c r="AG1154" s="6" t="s">
        <v>54</v>
      </c>
      <c r="AJ1154" s="6" t="s">
        <v>55</v>
      </c>
      <c r="AK1154" s="6" t="s">
        <v>55</v>
      </c>
    </row>
    <row r="1155" spans="1:37" ht="14.5" customHeight="1" x14ac:dyDescent="0.45">
      <c r="A1155" s="5" t="s">
        <v>5129</v>
      </c>
      <c r="B1155" s="6" t="s">
        <v>5130</v>
      </c>
      <c r="C1155" s="6" t="s">
        <v>5131</v>
      </c>
      <c r="D1155" s="9">
        <f>_xlfn.XLOOKUP(C1155,总台账!C:C,总台账!D:D)</f>
        <v>3200000</v>
      </c>
      <c r="E1155" s="9">
        <f>_xlfn.XLOOKUP(C1155,总台账!C:C,总台账!E:E)</f>
        <v>0</v>
      </c>
      <c r="F1155" s="6" t="s">
        <v>37</v>
      </c>
      <c r="G1155" s="6" t="s">
        <v>38</v>
      </c>
      <c r="H1155" s="6" t="s">
        <v>39</v>
      </c>
      <c r="I1155" s="6" t="s">
        <v>40</v>
      </c>
      <c r="J1155" s="8">
        <v>44421</v>
      </c>
      <c r="K1155" s="6" t="s">
        <v>7955</v>
      </c>
      <c r="L1155" s="6" t="s">
        <v>42</v>
      </c>
      <c r="M1155" s="6" t="s">
        <v>6809</v>
      </c>
      <c r="N1155" s="6" t="s">
        <v>18336</v>
      </c>
      <c r="O1155" s="6" t="s">
        <v>11204</v>
      </c>
      <c r="P1155" s="6" t="s">
        <v>5132</v>
      </c>
      <c r="Q1155" s="6" t="s">
        <v>46</v>
      </c>
      <c r="R1155" s="6" t="s">
        <v>47</v>
      </c>
      <c r="S1155" s="6" t="s">
        <v>48</v>
      </c>
      <c r="U1155" s="6" t="s">
        <v>49</v>
      </c>
      <c r="V1155" s="8">
        <v>44413</v>
      </c>
      <c r="W1155" s="8">
        <v>44421</v>
      </c>
      <c r="X1155" s="31">
        <v>44560</v>
      </c>
      <c r="Y1155" s="6" t="str">
        <f>_xlfn.XLOOKUP(C1155,总台账!C:C,总台账!Y:Y)</f>
        <v>正常履行</v>
      </c>
      <c r="AA1155" s="6" t="str">
        <f>_xlfn.XLOOKUP(C1155,总台账!C:C,总台账!Y:Y)</f>
        <v>正常履行</v>
      </c>
      <c r="AB1155" s="6" t="s">
        <v>50</v>
      </c>
      <c r="AC1155" s="6" t="s">
        <v>51</v>
      </c>
      <c r="AE1155" s="6" t="s">
        <v>52</v>
      </c>
      <c r="AF1155" s="6" t="s">
        <v>5133</v>
      </c>
      <c r="AG1155" s="6" t="s">
        <v>54</v>
      </c>
      <c r="AJ1155" s="6" t="s">
        <v>55</v>
      </c>
      <c r="AK1155" s="6" t="s">
        <v>55</v>
      </c>
    </row>
    <row r="1156" spans="1:37" x14ac:dyDescent="0.45">
      <c r="A1156" s="5" t="s">
        <v>15441</v>
      </c>
      <c r="B1156" s="6" t="s">
        <v>15442</v>
      </c>
      <c r="C1156" s="6" t="s">
        <v>15443</v>
      </c>
      <c r="D1156" s="9">
        <f>_xlfn.XLOOKUP(C1156,总台账!C:C,总台账!D:D)</f>
        <v>10400</v>
      </c>
      <c r="E1156" s="9">
        <f>_xlfn.XLOOKUP(C1156,总台账!C:C,总台账!E:E)</f>
        <v>0</v>
      </c>
      <c r="F1156" s="6" t="s">
        <v>37</v>
      </c>
      <c r="G1156" s="6" t="s">
        <v>951</v>
      </c>
      <c r="H1156" s="6" t="s">
        <v>965</v>
      </c>
      <c r="J1156" s="11">
        <v>44424</v>
      </c>
      <c r="K1156" s="6" t="s">
        <v>13379</v>
      </c>
      <c r="L1156" s="6" t="s">
        <v>13380</v>
      </c>
      <c r="M1156" s="6" t="s">
        <v>16241</v>
      </c>
      <c r="N1156" s="6" t="s">
        <v>18344</v>
      </c>
      <c r="O1156" s="6" t="s">
        <v>11204</v>
      </c>
      <c r="P1156" s="6" t="s">
        <v>50</v>
      </c>
      <c r="Q1156" s="6" t="s">
        <v>46</v>
      </c>
      <c r="R1156" s="6" t="s">
        <v>47</v>
      </c>
      <c r="S1156" s="6" t="s">
        <v>1071</v>
      </c>
      <c r="U1156" s="6" t="s">
        <v>49</v>
      </c>
      <c r="V1156" s="8">
        <v>44420</v>
      </c>
      <c r="W1156" s="8">
        <v>44449</v>
      </c>
      <c r="X1156" s="31">
        <v>44814</v>
      </c>
      <c r="Y1156" s="6" t="str">
        <f>_xlfn.XLOOKUP(C1156,总台账!C:C,总台账!Y:Y)</f>
        <v>正常履行</v>
      </c>
      <c r="AA1156" s="6" t="str">
        <f>_xlfn.XLOOKUP(C1156,总台账!C:C,总台账!Y:Y)</f>
        <v>正常履行</v>
      </c>
      <c r="AB1156" s="6" t="s">
        <v>50</v>
      </c>
      <c r="AC1156" s="6" t="s">
        <v>51</v>
      </c>
      <c r="AE1156" s="6" t="s">
        <v>52</v>
      </c>
      <c r="AF1156" s="6" t="s">
        <v>15444</v>
      </c>
      <c r="AG1156" s="6" t="s">
        <v>54</v>
      </c>
      <c r="AJ1156" s="6" t="s">
        <v>55</v>
      </c>
      <c r="AK1156" s="6" t="s">
        <v>55</v>
      </c>
    </row>
    <row r="1157" spans="1:37" x14ac:dyDescent="0.45">
      <c r="A1157" s="5" t="s">
        <v>15445</v>
      </c>
      <c r="B1157" s="6" t="s">
        <v>15446</v>
      </c>
      <c r="C1157" s="6" t="s">
        <v>15447</v>
      </c>
      <c r="D1157" s="9">
        <f>_xlfn.XLOOKUP(C1157,总台账!C:C,总台账!D:D)</f>
        <v>8131518.7999999998</v>
      </c>
      <c r="E1157" s="9">
        <f>_xlfn.XLOOKUP(C1157,总台账!C:C,总台账!E:E)</f>
        <v>0</v>
      </c>
      <c r="F1157" s="6" t="s">
        <v>37</v>
      </c>
      <c r="G1157" s="6" t="s">
        <v>38</v>
      </c>
      <c r="H1157" s="6" t="s">
        <v>39</v>
      </c>
      <c r="I1157" s="6" t="s">
        <v>40</v>
      </c>
      <c r="J1157" s="11">
        <v>44424</v>
      </c>
      <c r="K1157" s="6" t="s">
        <v>13379</v>
      </c>
      <c r="L1157" s="6" t="s">
        <v>13380</v>
      </c>
      <c r="M1157" s="6" t="s">
        <v>16239</v>
      </c>
      <c r="N1157" s="6" t="s">
        <v>18334</v>
      </c>
      <c r="O1157" s="6" t="s">
        <v>13707</v>
      </c>
      <c r="P1157" s="6" t="s">
        <v>17702</v>
      </c>
      <c r="Q1157" s="6" t="s">
        <v>46</v>
      </c>
      <c r="R1157" s="6" t="s">
        <v>13382</v>
      </c>
      <c r="U1157" s="6" t="s">
        <v>49</v>
      </c>
      <c r="V1157" s="8">
        <v>44419</v>
      </c>
      <c r="W1157" s="8">
        <v>44428</v>
      </c>
      <c r="X1157" s="31">
        <v>44469</v>
      </c>
      <c r="Y1157" s="6" t="str">
        <f>_xlfn.XLOOKUP(C1157,总台账!C:C,总台账!Y:Y)</f>
        <v>正常履行</v>
      </c>
      <c r="AA1157" s="6" t="str">
        <f>_xlfn.XLOOKUP(C1157,总台账!C:C,总台账!Y:Y)</f>
        <v>正常履行</v>
      </c>
      <c r="AB1157" s="6" t="s">
        <v>50</v>
      </c>
      <c r="AC1157" s="6" t="s">
        <v>51</v>
      </c>
      <c r="AE1157" s="6" t="s">
        <v>52</v>
      </c>
      <c r="AF1157" s="6" t="s">
        <v>15449</v>
      </c>
      <c r="AG1157" s="6" t="s">
        <v>54</v>
      </c>
      <c r="AJ1157" s="6" t="s">
        <v>55</v>
      </c>
      <c r="AK1157" s="6" t="s">
        <v>55</v>
      </c>
    </row>
    <row r="1158" spans="1:37" ht="14.5" customHeight="1" x14ac:dyDescent="0.45">
      <c r="A1158" s="5" t="s">
        <v>15450</v>
      </c>
      <c r="B1158" s="6" t="s">
        <v>15451</v>
      </c>
      <c r="C1158" s="6" t="s">
        <v>15452</v>
      </c>
      <c r="D1158" s="9">
        <f>_xlfn.XLOOKUP(C1158,总台账!C:C,总台账!D:D)</f>
        <v>22358561.760000002</v>
      </c>
      <c r="E1158" s="9">
        <f>_xlfn.XLOOKUP(C1158,总台账!C:C,总台账!E:E)</f>
        <v>0</v>
      </c>
      <c r="F1158" s="6" t="s">
        <v>37</v>
      </c>
      <c r="G1158" s="6" t="s">
        <v>278</v>
      </c>
      <c r="H1158" s="6" t="s">
        <v>987</v>
      </c>
      <c r="J1158" s="11">
        <v>44424</v>
      </c>
      <c r="K1158" s="6" t="s">
        <v>13379</v>
      </c>
      <c r="L1158" s="6" t="s">
        <v>13380</v>
      </c>
      <c r="M1158" s="6" t="s">
        <v>16298</v>
      </c>
      <c r="N1158" s="6" t="s">
        <v>18497</v>
      </c>
      <c r="O1158" s="6" t="s">
        <v>19910</v>
      </c>
      <c r="P1158" s="6" t="s">
        <v>17703</v>
      </c>
      <c r="Q1158" s="6" t="s">
        <v>46</v>
      </c>
      <c r="R1158" s="6" t="s">
        <v>13382</v>
      </c>
      <c r="U1158" s="6" t="s">
        <v>49</v>
      </c>
      <c r="V1158" s="8">
        <v>44418</v>
      </c>
      <c r="W1158" s="8">
        <v>44428</v>
      </c>
      <c r="X1158" s="31">
        <v>44439</v>
      </c>
      <c r="Y1158" s="6" t="str">
        <f>_xlfn.XLOOKUP(C1158,总台账!C:C,总台账!Y:Y)</f>
        <v>正常履行</v>
      </c>
      <c r="AA1158" s="6" t="str">
        <f>_xlfn.XLOOKUP(C1158,总台账!C:C,总台账!Y:Y)</f>
        <v>正常履行</v>
      </c>
      <c r="AB1158" s="6" t="s">
        <v>50</v>
      </c>
      <c r="AC1158" s="6" t="s">
        <v>51</v>
      </c>
      <c r="AE1158" s="6" t="s">
        <v>52</v>
      </c>
      <c r="AF1158" s="6" t="s">
        <v>15453</v>
      </c>
      <c r="AG1158" s="6" t="s">
        <v>54</v>
      </c>
      <c r="AJ1158" s="6" t="s">
        <v>55</v>
      </c>
      <c r="AK1158" s="6" t="s">
        <v>55</v>
      </c>
    </row>
    <row r="1159" spans="1:37" ht="14.5" customHeight="1" x14ac:dyDescent="0.45">
      <c r="A1159" s="5" t="s">
        <v>5134</v>
      </c>
      <c r="B1159" s="6" t="s">
        <v>5135</v>
      </c>
      <c r="C1159" s="6" t="s">
        <v>5136</v>
      </c>
      <c r="D1159" s="9">
        <f>_xlfn.XLOOKUP(C1159,总台账!C:C,总台账!D:D)</f>
        <v>4507143</v>
      </c>
      <c r="E1159" s="9">
        <f>_xlfn.XLOOKUP(C1159,总台账!C:C,总台账!E:E)</f>
        <v>0</v>
      </c>
      <c r="F1159" s="6" t="s">
        <v>37</v>
      </c>
      <c r="G1159" s="6" t="s">
        <v>38</v>
      </c>
      <c r="H1159" s="6" t="s">
        <v>39</v>
      </c>
      <c r="I1159" s="6" t="s">
        <v>40</v>
      </c>
      <c r="J1159" s="8">
        <v>44424</v>
      </c>
      <c r="K1159" s="6" t="s">
        <v>7955</v>
      </c>
      <c r="L1159" s="6" t="s">
        <v>59</v>
      </c>
      <c r="M1159" s="6" t="s">
        <v>10761</v>
      </c>
      <c r="N1159" s="6" t="s">
        <v>18410</v>
      </c>
      <c r="O1159" s="6" t="s">
        <v>11204</v>
      </c>
      <c r="P1159" s="6" t="s">
        <v>5137</v>
      </c>
      <c r="Q1159" s="6" t="s">
        <v>46</v>
      </c>
      <c r="R1159" s="6" t="s">
        <v>47</v>
      </c>
      <c r="S1159" s="6" t="s">
        <v>48</v>
      </c>
      <c r="U1159" s="6" t="s">
        <v>49</v>
      </c>
      <c r="V1159" s="8">
        <v>44419</v>
      </c>
      <c r="W1159" s="8">
        <v>44424</v>
      </c>
      <c r="X1159" s="31">
        <v>44834</v>
      </c>
      <c r="Y1159" s="6" t="str">
        <f>_xlfn.XLOOKUP(C1159,总台账!C:C,总台账!Y:Y)</f>
        <v>正常履行</v>
      </c>
      <c r="AA1159" s="6" t="str">
        <f>_xlfn.XLOOKUP(C1159,总台账!C:C,总台账!Y:Y)</f>
        <v>正常履行</v>
      </c>
      <c r="AB1159" s="6" t="s">
        <v>50</v>
      </c>
      <c r="AC1159" s="6" t="s">
        <v>51</v>
      </c>
      <c r="AE1159" s="6" t="s">
        <v>52</v>
      </c>
      <c r="AF1159" s="6" t="s">
        <v>5138</v>
      </c>
      <c r="AG1159" s="6" t="s">
        <v>54</v>
      </c>
      <c r="AJ1159" s="6" t="s">
        <v>55</v>
      </c>
      <c r="AK1159" s="6" t="s">
        <v>55</v>
      </c>
    </row>
    <row r="1160" spans="1:37" ht="14.5" customHeight="1" x14ac:dyDescent="0.45">
      <c r="A1160" s="5" t="s">
        <v>5139</v>
      </c>
      <c r="B1160" s="6" t="s">
        <v>5140</v>
      </c>
      <c r="C1160" s="6" t="s">
        <v>5141</v>
      </c>
      <c r="D1160" s="9">
        <f>_xlfn.XLOOKUP(C1160,总台账!C:C,总台账!D:D)</f>
        <v>4000000</v>
      </c>
      <c r="E1160" s="9">
        <f>_xlfn.XLOOKUP(C1160,总台账!C:C,总台账!E:E)</f>
        <v>0</v>
      </c>
      <c r="F1160" s="6" t="s">
        <v>37</v>
      </c>
      <c r="G1160" s="6" t="s">
        <v>38</v>
      </c>
      <c r="H1160" s="6" t="s">
        <v>39</v>
      </c>
      <c r="I1160" s="6" t="s">
        <v>40</v>
      </c>
      <c r="J1160" s="8">
        <v>44424</v>
      </c>
      <c r="K1160" s="6" t="s">
        <v>7955</v>
      </c>
      <c r="L1160" s="6" t="s">
        <v>42</v>
      </c>
      <c r="M1160" s="6" t="s">
        <v>10806</v>
      </c>
      <c r="N1160" s="6" t="s">
        <v>18495</v>
      </c>
      <c r="O1160" s="6" t="s">
        <v>93</v>
      </c>
      <c r="P1160" s="6" t="s">
        <v>5142</v>
      </c>
      <c r="Q1160" s="6" t="s">
        <v>46</v>
      </c>
      <c r="R1160" s="6" t="s">
        <v>47</v>
      </c>
      <c r="S1160" s="6" t="s">
        <v>48</v>
      </c>
      <c r="U1160" s="6" t="s">
        <v>49</v>
      </c>
      <c r="V1160" s="8">
        <v>44418</v>
      </c>
      <c r="W1160" s="8">
        <v>44424</v>
      </c>
      <c r="X1160" s="31">
        <v>46022</v>
      </c>
      <c r="Y1160" s="6" t="str">
        <f>_xlfn.XLOOKUP(C1160,总台账!C:C,总台账!Y:Y)</f>
        <v>正常履行</v>
      </c>
      <c r="AA1160" s="6" t="str">
        <f>_xlfn.XLOOKUP(C1160,总台账!C:C,总台账!Y:Y)</f>
        <v>正常履行</v>
      </c>
      <c r="AB1160" s="6" t="s">
        <v>50</v>
      </c>
      <c r="AC1160" s="6" t="s">
        <v>51</v>
      </c>
      <c r="AE1160" s="6" t="s">
        <v>52</v>
      </c>
      <c r="AF1160" s="6" t="s">
        <v>5143</v>
      </c>
      <c r="AG1160" s="6" t="s">
        <v>54</v>
      </c>
      <c r="AJ1160" s="6" t="s">
        <v>55</v>
      </c>
      <c r="AK1160" s="6" t="s">
        <v>55</v>
      </c>
    </row>
    <row r="1161" spans="1:37" x14ac:dyDescent="0.45">
      <c r="A1161" s="5" t="s">
        <v>5144</v>
      </c>
      <c r="B1161" s="6" t="s">
        <v>5145</v>
      </c>
      <c r="C1161" s="6" t="s">
        <v>5146</v>
      </c>
      <c r="D1161" s="9">
        <f>_xlfn.XLOOKUP(C1161,总台账!C:C,总台账!D:D)</f>
        <v>600000</v>
      </c>
      <c r="E1161" s="9">
        <f>_xlfn.XLOOKUP(C1161,总台账!C:C,总台账!E:E)</f>
        <v>0</v>
      </c>
      <c r="F1161" s="6" t="s">
        <v>37</v>
      </c>
      <c r="G1161" s="6" t="s">
        <v>38</v>
      </c>
      <c r="H1161" s="6" t="s">
        <v>39</v>
      </c>
      <c r="I1161" s="6" t="s">
        <v>40</v>
      </c>
      <c r="J1161" s="8">
        <v>44424</v>
      </c>
      <c r="K1161" s="6" t="s">
        <v>7955</v>
      </c>
      <c r="L1161" s="6" t="s">
        <v>42</v>
      </c>
      <c r="M1161" s="6" t="s">
        <v>10806</v>
      </c>
      <c r="N1161" s="6" t="s">
        <v>18495</v>
      </c>
      <c r="O1161" s="6" t="s">
        <v>93</v>
      </c>
      <c r="P1161" s="6" t="s">
        <v>5147</v>
      </c>
      <c r="Q1161" s="6" t="s">
        <v>46</v>
      </c>
      <c r="R1161" s="6" t="s">
        <v>47</v>
      </c>
      <c r="S1161" s="6" t="s">
        <v>48</v>
      </c>
      <c r="U1161" s="6" t="s">
        <v>49</v>
      </c>
      <c r="V1161" s="8">
        <v>44418</v>
      </c>
      <c r="W1161" s="8">
        <v>44424</v>
      </c>
      <c r="X1161" s="31">
        <v>46022</v>
      </c>
      <c r="Y1161" s="6" t="str">
        <f>_xlfn.XLOOKUP(C1161,总台账!C:C,总台账!Y:Y)</f>
        <v>正常履行</v>
      </c>
      <c r="AA1161" s="6" t="str">
        <f>_xlfn.XLOOKUP(C1161,总台账!C:C,总台账!Y:Y)</f>
        <v>正常履行</v>
      </c>
      <c r="AB1161" s="6" t="s">
        <v>50</v>
      </c>
      <c r="AC1161" s="6" t="s">
        <v>51</v>
      </c>
      <c r="AE1161" s="6" t="s">
        <v>52</v>
      </c>
      <c r="AF1161" s="6" t="s">
        <v>5143</v>
      </c>
      <c r="AG1161" s="6" t="s">
        <v>54</v>
      </c>
      <c r="AJ1161" s="6" t="s">
        <v>55</v>
      </c>
      <c r="AK1161" s="6" t="s">
        <v>55</v>
      </c>
    </row>
    <row r="1162" spans="1:37" x14ac:dyDescent="0.45">
      <c r="A1162" s="5" t="s">
        <v>5148</v>
      </c>
      <c r="B1162" s="6" t="s">
        <v>5149</v>
      </c>
      <c r="C1162" s="6" t="s">
        <v>5150</v>
      </c>
      <c r="D1162" s="9">
        <f>_xlfn.XLOOKUP(C1162,总台账!C:C,总台账!D:D)</f>
        <v>6000000</v>
      </c>
      <c r="E1162" s="9">
        <f>_xlfn.XLOOKUP(C1162,总台账!C:C,总台账!E:E)</f>
        <v>0</v>
      </c>
      <c r="F1162" s="6" t="s">
        <v>37</v>
      </c>
      <c r="G1162" s="6" t="s">
        <v>38</v>
      </c>
      <c r="H1162" s="6" t="s">
        <v>39</v>
      </c>
      <c r="I1162" s="6" t="s">
        <v>40</v>
      </c>
      <c r="J1162" s="8">
        <v>44424</v>
      </c>
      <c r="K1162" s="6" t="s">
        <v>7955</v>
      </c>
      <c r="L1162" s="6" t="s">
        <v>59</v>
      </c>
      <c r="M1162" s="6" t="s">
        <v>10807</v>
      </c>
      <c r="N1162" s="6" t="s">
        <v>18498</v>
      </c>
      <c r="O1162" s="6" t="s">
        <v>11204</v>
      </c>
      <c r="P1162" s="6" t="s">
        <v>5151</v>
      </c>
      <c r="Q1162" s="6" t="s">
        <v>46</v>
      </c>
      <c r="R1162" s="6" t="s">
        <v>47</v>
      </c>
      <c r="S1162" s="6" t="s">
        <v>48</v>
      </c>
      <c r="U1162" s="6" t="s">
        <v>49</v>
      </c>
      <c r="V1162" s="8">
        <v>44418</v>
      </c>
      <c r="W1162" s="8">
        <v>44424</v>
      </c>
      <c r="X1162" s="31">
        <v>44742</v>
      </c>
      <c r="Y1162" s="6" t="str">
        <f>_xlfn.XLOOKUP(C1162,总台账!C:C,总台账!Y:Y)</f>
        <v>正常履行</v>
      </c>
      <c r="AA1162" s="6" t="str">
        <f>_xlfn.XLOOKUP(C1162,总台账!C:C,总台账!Y:Y)</f>
        <v>正常履行</v>
      </c>
      <c r="AB1162" s="6" t="s">
        <v>50</v>
      </c>
      <c r="AC1162" s="6" t="s">
        <v>51</v>
      </c>
      <c r="AE1162" s="6" t="s">
        <v>52</v>
      </c>
      <c r="AF1162" s="6" t="s">
        <v>5152</v>
      </c>
      <c r="AG1162" s="6" t="s">
        <v>54</v>
      </c>
      <c r="AJ1162" s="6" t="s">
        <v>55</v>
      </c>
      <c r="AK1162" s="6" t="s">
        <v>55</v>
      </c>
    </row>
    <row r="1163" spans="1:37" x14ac:dyDescent="0.45">
      <c r="A1163" s="5" t="s">
        <v>5153</v>
      </c>
      <c r="B1163" s="6" t="s">
        <v>5154</v>
      </c>
      <c r="C1163" s="6" t="s">
        <v>5155</v>
      </c>
      <c r="D1163" s="9">
        <f>_xlfn.XLOOKUP(C1163,总台账!C:C,总台账!D:D)</f>
        <v>285649.06</v>
      </c>
      <c r="E1163" s="9">
        <f>_xlfn.XLOOKUP(C1163,总台账!C:C,总台账!E:E)</f>
        <v>0</v>
      </c>
      <c r="F1163" s="6" t="s">
        <v>37</v>
      </c>
      <c r="G1163" s="6" t="s">
        <v>17981</v>
      </c>
      <c r="H1163" s="6" t="s">
        <v>479</v>
      </c>
      <c r="I1163" s="6">
        <v>0</v>
      </c>
      <c r="J1163" s="8">
        <v>44424</v>
      </c>
      <c r="K1163" s="6" t="s">
        <v>7955</v>
      </c>
      <c r="L1163" s="6" t="s">
        <v>59</v>
      </c>
      <c r="M1163" s="6" t="s">
        <v>10808</v>
      </c>
      <c r="N1163" s="6" t="s">
        <v>18496</v>
      </c>
      <c r="O1163" s="6" t="s">
        <v>11204</v>
      </c>
      <c r="P1163" s="6" t="s">
        <v>5157</v>
      </c>
      <c r="Q1163" s="6" t="s">
        <v>46</v>
      </c>
      <c r="R1163" s="6" t="s">
        <v>47</v>
      </c>
      <c r="S1163" s="6" t="s">
        <v>48</v>
      </c>
      <c r="U1163" s="6" t="s">
        <v>49</v>
      </c>
      <c r="V1163" s="8">
        <v>44418</v>
      </c>
      <c r="W1163" s="8">
        <v>44424</v>
      </c>
      <c r="X1163" s="31">
        <v>44430</v>
      </c>
      <c r="Y1163" s="6" t="str">
        <f>_xlfn.XLOOKUP(C1163,总台账!C:C,总台账!Y:Y)</f>
        <v>正常履行</v>
      </c>
      <c r="AA1163" s="6" t="str">
        <f>_xlfn.XLOOKUP(C1163,总台账!C:C,总台账!Y:Y)</f>
        <v>正常履行</v>
      </c>
      <c r="AB1163" s="6" t="s">
        <v>50</v>
      </c>
      <c r="AC1163" s="6" t="s">
        <v>51</v>
      </c>
      <c r="AE1163" s="6" t="s">
        <v>52</v>
      </c>
      <c r="AF1163" s="6" t="s">
        <v>5158</v>
      </c>
      <c r="AG1163" s="6" t="s">
        <v>54</v>
      </c>
      <c r="AJ1163" s="6" t="s">
        <v>55</v>
      </c>
      <c r="AK1163" s="6" t="s">
        <v>55</v>
      </c>
    </row>
    <row r="1164" spans="1:37" x14ac:dyDescent="0.45">
      <c r="A1164" s="5" t="s">
        <v>5159</v>
      </c>
      <c r="B1164" s="6" t="s">
        <v>5160</v>
      </c>
      <c r="C1164" s="6" t="s">
        <v>5161</v>
      </c>
      <c r="D1164" s="9">
        <f>_xlfn.XLOOKUP(C1164,总台账!C:C,总台账!D:D)</f>
        <v>17631550</v>
      </c>
      <c r="E1164" s="9">
        <f>_xlfn.XLOOKUP(C1164,总台账!C:C,总台账!E:E)</f>
        <v>0</v>
      </c>
      <c r="F1164" s="6" t="s">
        <v>37</v>
      </c>
      <c r="G1164" s="6" t="s">
        <v>38</v>
      </c>
      <c r="H1164" s="6" t="s">
        <v>39</v>
      </c>
      <c r="I1164" s="6" t="s">
        <v>40</v>
      </c>
      <c r="J1164" s="8">
        <v>44425</v>
      </c>
      <c r="K1164" s="6" t="s">
        <v>7955</v>
      </c>
      <c r="L1164" s="6" t="s">
        <v>59</v>
      </c>
      <c r="M1164" s="6" t="s">
        <v>10700</v>
      </c>
      <c r="N1164" s="6" t="s">
        <v>18283</v>
      </c>
      <c r="O1164" s="6" t="s">
        <v>11204</v>
      </c>
      <c r="P1164" s="6" t="s">
        <v>5162</v>
      </c>
      <c r="Q1164" s="6" t="s">
        <v>46</v>
      </c>
      <c r="R1164" s="6" t="s">
        <v>47</v>
      </c>
      <c r="S1164" s="6" t="s">
        <v>48</v>
      </c>
      <c r="U1164" s="6" t="s">
        <v>49</v>
      </c>
      <c r="V1164" s="8">
        <v>44421</v>
      </c>
      <c r="W1164" s="8">
        <v>44425</v>
      </c>
      <c r="X1164" s="31">
        <v>44742</v>
      </c>
      <c r="Y1164" s="6" t="str">
        <f>_xlfn.XLOOKUP(C1164,总台账!C:C,总台账!Y:Y)</f>
        <v>正常履行</v>
      </c>
      <c r="AA1164" s="6" t="str">
        <f>_xlfn.XLOOKUP(C1164,总台账!C:C,总台账!Y:Y)</f>
        <v>正常履行</v>
      </c>
      <c r="AB1164" s="6" t="s">
        <v>50</v>
      </c>
      <c r="AC1164" s="6" t="s">
        <v>51</v>
      </c>
      <c r="AE1164" s="6" t="s">
        <v>52</v>
      </c>
      <c r="AF1164" s="6" t="s">
        <v>5163</v>
      </c>
      <c r="AG1164" s="6" t="s">
        <v>54</v>
      </c>
      <c r="AJ1164" s="6" t="s">
        <v>55</v>
      </c>
      <c r="AK1164" s="6" t="s">
        <v>55</v>
      </c>
    </row>
    <row r="1165" spans="1:37" x14ac:dyDescent="0.45">
      <c r="A1165" s="5" t="s">
        <v>5164</v>
      </c>
      <c r="B1165" s="6" t="s">
        <v>5165</v>
      </c>
      <c r="C1165" s="6" t="s">
        <v>5166</v>
      </c>
      <c r="D1165" s="9">
        <f>_xlfn.XLOOKUP(C1165,总台账!C:C,总台账!D:D)</f>
        <v>10899705</v>
      </c>
      <c r="E1165" s="9">
        <f>_xlfn.XLOOKUP(C1165,总台账!C:C,总台账!E:E)</f>
        <v>0</v>
      </c>
      <c r="F1165" s="6" t="s">
        <v>37</v>
      </c>
      <c r="G1165" s="6" t="s">
        <v>10690</v>
      </c>
      <c r="H1165" s="6" t="s">
        <v>39</v>
      </c>
      <c r="I1165" s="6" t="s">
        <v>40</v>
      </c>
      <c r="J1165" s="8">
        <v>44425</v>
      </c>
      <c r="K1165" s="6" t="s">
        <v>7955</v>
      </c>
      <c r="L1165" s="6" t="s">
        <v>59</v>
      </c>
      <c r="M1165" s="6" t="s">
        <v>10780</v>
      </c>
      <c r="N1165" s="6" t="s">
        <v>18450</v>
      </c>
      <c r="O1165" s="6" t="s">
        <v>93</v>
      </c>
      <c r="P1165" s="6" t="s">
        <v>5167</v>
      </c>
      <c r="Q1165" s="6" t="s">
        <v>46</v>
      </c>
      <c r="R1165" s="6" t="s">
        <v>47</v>
      </c>
      <c r="S1165" s="6" t="s">
        <v>48</v>
      </c>
      <c r="U1165" s="6" t="s">
        <v>49</v>
      </c>
      <c r="V1165" s="8">
        <v>44420</v>
      </c>
      <c r="W1165" s="8">
        <v>44425</v>
      </c>
      <c r="X1165" s="31">
        <v>44834</v>
      </c>
      <c r="Y1165" s="6" t="str">
        <f>_xlfn.XLOOKUP(C1165,总台账!C:C,总台账!Y:Y)</f>
        <v>正常履行</v>
      </c>
      <c r="AA1165" s="6" t="str">
        <f>_xlfn.XLOOKUP(C1165,总台账!C:C,总台账!Y:Y)</f>
        <v>正常履行</v>
      </c>
      <c r="AB1165" s="6" t="s">
        <v>50</v>
      </c>
      <c r="AC1165" s="6" t="s">
        <v>51</v>
      </c>
      <c r="AE1165" s="6" t="s">
        <v>52</v>
      </c>
      <c r="AF1165" s="6" t="s">
        <v>5168</v>
      </c>
      <c r="AG1165" s="6" t="s">
        <v>54</v>
      </c>
      <c r="AJ1165" s="6" t="s">
        <v>55</v>
      </c>
      <c r="AK1165" s="6" t="s">
        <v>55</v>
      </c>
    </row>
    <row r="1166" spans="1:37" x14ac:dyDescent="0.45">
      <c r="A1166" s="5" t="s">
        <v>5169</v>
      </c>
      <c r="B1166" s="6" t="s">
        <v>5170</v>
      </c>
      <c r="C1166" s="6" t="s">
        <v>5171</v>
      </c>
      <c r="D1166" s="9">
        <f>_xlfn.XLOOKUP(C1166,总台账!C:C,总台账!D:D)</f>
        <v>29200000</v>
      </c>
      <c r="E1166" s="9">
        <f>_xlfn.XLOOKUP(C1166,总台账!C:C,总台账!E:E)</f>
        <v>0</v>
      </c>
      <c r="F1166" s="6" t="s">
        <v>37</v>
      </c>
      <c r="G1166" s="6" t="s">
        <v>38</v>
      </c>
      <c r="H1166" s="6" t="s">
        <v>39</v>
      </c>
      <c r="I1166" s="6" t="s">
        <v>40</v>
      </c>
      <c r="J1166" s="8">
        <v>44425</v>
      </c>
      <c r="K1166" s="6" t="s">
        <v>7955</v>
      </c>
      <c r="L1166" s="6" t="s">
        <v>42</v>
      </c>
      <c r="M1166" s="6" t="s">
        <v>6293</v>
      </c>
      <c r="N1166" s="6" t="s">
        <v>18281</v>
      </c>
      <c r="O1166" s="6" t="s">
        <v>11204</v>
      </c>
      <c r="P1166" s="6" t="s">
        <v>5172</v>
      </c>
      <c r="Q1166" s="6" t="s">
        <v>46</v>
      </c>
      <c r="R1166" s="6" t="s">
        <v>47</v>
      </c>
      <c r="S1166" s="6" t="s">
        <v>48</v>
      </c>
      <c r="U1166" s="6" t="s">
        <v>49</v>
      </c>
      <c r="V1166" s="8">
        <v>44421</v>
      </c>
      <c r="W1166" s="8">
        <v>44425</v>
      </c>
      <c r="X1166" s="31">
        <v>44711</v>
      </c>
      <c r="Y1166" s="6" t="str">
        <f>_xlfn.XLOOKUP(C1166,总台账!C:C,总台账!Y:Y)</f>
        <v>正常履行</v>
      </c>
      <c r="AA1166" s="6" t="str">
        <f>_xlfn.XLOOKUP(C1166,总台账!C:C,总台账!Y:Y)</f>
        <v>正常履行</v>
      </c>
      <c r="AB1166" s="6" t="s">
        <v>50</v>
      </c>
      <c r="AC1166" s="6" t="s">
        <v>51</v>
      </c>
      <c r="AE1166" s="6" t="s">
        <v>52</v>
      </c>
      <c r="AF1166" s="6" t="s">
        <v>5173</v>
      </c>
      <c r="AG1166" s="6" t="s">
        <v>54</v>
      </c>
      <c r="AJ1166" s="6" t="s">
        <v>55</v>
      </c>
      <c r="AK1166" s="6" t="s">
        <v>55</v>
      </c>
    </row>
    <row r="1167" spans="1:37" x14ac:dyDescent="0.45">
      <c r="A1167" s="5" t="s">
        <v>5174</v>
      </c>
      <c r="B1167" s="6" t="s">
        <v>5175</v>
      </c>
      <c r="C1167" s="6" t="s">
        <v>5176</v>
      </c>
      <c r="D1167" s="9">
        <f>_xlfn.XLOOKUP(C1167,总台账!C:C,总台账!D:D)</f>
        <v>1960000</v>
      </c>
      <c r="E1167" s="9">
        <f>_xlfn.XLOOKUP(C1167,总台账!C:C,总台账!E:E)</f>
        <v>0</v>
      </c>
      <c r="F1167" s="6" t="s">
        <v>37</v>
      </c>
      <c r="G1167" s="6" t="s">
        <v>38</v>
      </c>
      <c r="H1167" s="6" t="s">
        <v>48</v>
      </c>
      <c r="I1167" s="6" t="s">
        <v>322</v>
      </c>
      <c r="J1167" s="8">
        <v>44428</v>
      </c>
      <c r="K1167" s="6" t="s">
        <v>7955</v>
      </c>
      <c r="L1167" s="6" t="s">
        <v>59</v>
      </c>
      <c r="M1167" s="6" t="s">
        <v>10809</v>
      </c>
      <c r="N1167" s="6" t="s">
        <v>18499</v>
      </c>
      <c r="O1167" s="6" t="s">
        <v>19910</v>
      </c>
      <c r="P1167" s="6" t="s">
        <v>5177</v>
      </c>
      <c r="Q1167" s="6" t="s">
        <v>975</v>
      </c>
      <c r="R1167" s="6" t="s">
        <v>47</v>
      </c>
      <c r="S1167" s="6" t="s">
        <v>48</v>
      </c>
      <c r="U1167" s="6" t="s">
        <v>49</v>
      </c>
      <c r="V1167" s="8">
        <v>44420</v>
      </c>
      <c r="W1167" s="8">
        <v>44428</v>
      </c>
      <c r="X1167" s="31">
        <v>44439</v>
      </c>
      <c r="Y1167" s="6" t="str">
        <f>_xlfn.XLOOKUP(C1167,总台账!C:C,总台账!Y:Y)</f>
        <v>履约终止</v>
      </c>
      <c r="AA1167" s="6" t="str">
        <f>_xlfn.XLOOKUP(C1167,总台账!C:C,总台账!Y:Y)</f>
        <v>履约终止</v>
      </c>
      <c r="AB1167" s="6" t="s">
        <v>50</v>
      </c>
      <c r="AC1167" s="6" t="s">
        <v>51</v>
      </c>
      <c r="AE1167" s="6" t="s">
        <v>52</v>
      </c>
      <c r="AF1167" s="6" t="s">
        <v>5178</v>
      </c>
      <c r="AG1167" s="6" t="s">
        <v>54</v>
      </c>
      <c r="AJ1167" s="6" t="s">
        <v>55</v>
      </c>
      <c r="AK1167" s="6" t="s">
        <v>55</v>
      </c>
    </row>
    <row r="1168" spans="1:37" x14ac:dyDescent="0.45">
      <c r="A1168" s="5" t="s">
        <v>5179</v>
      </c>
      <c r="B1168" s="6" t="s">
        <v>5180</v>
      </c>
      <c r="C1168" s="6" t="s">
        <v>5181</v>
      </c>
      <c r="D1168" s="9">
        <f>_xlfn.XLOOKUP(C1168,总台账!C:C,总台账!D:D)</f>
        <v>4150000</v>
      </c>
      <c r="E1168" s="9">
        <f>_xlfn.XLOOKUP(C1168,总台账!C:C,总台账!E:E)</f>
        <v>0</v>
      </c>
      <c r="F1168" s="6" t="s">
        <v>37</v>
      </c>
      <c r="G1168" s="6" t="s">
        <v>38</v>
      </c>
      <c r="H1168" s="6" t="s">
        <v>39</v>
      </c>
      <c r="I1168" s="6" t="s">
        <v>40</v>
      </c>
      <c r="J1168" s="8">
        <v>44428</v>
      </c>
      <c r="K1168" s="6" t="s">
        <v>7955</v>
      </c>
      <c r="L1168" s="6" t="s">
        <v>59</v>
      </c>
      <c r="M1168" s="6" t="s">
        <v>6395</v>
      </c>
      <c r="N1168" s="6" t="s">
        <v>18270</v>
      </c>
      <c r="O1168" s="6" t="s">
        <v>11204</v>
      </c>
      <c r="P1168" s="6" t="s">
        <v>5182</v>
      </c>
      <c r="Q1168" s="6" t="s">
        <v>46</v>
      </c>
      <c r="R1168" s="6" t="s">
        <v>47</v>
      </c>
      <c r="S1168" s="6" t="s">
        <v>48</v>
      </c>
      <c r="U1168" s="6" t="s">
        <v>49</v>
      </c>
      <c r="V1168" s="8">
        <v>44426</v>
      </c>
      <c r="W1168" s="8">
        <v>44428</v>
      </c>
      <c r="X1168" s="31">
        <v>44834</v>
      </c>
      <c r="Y1168" s="6" t="str">
        <f>_xlfn.XLOOKUP(C1168,总台账!C:C,总台账!Y:Y)</f>
        <v>正常履行</v>
      </c>
      <c r="AA1168" s="6" t="str">
        <f>_xlfn.XLOOKUP(C1168,总台账!C:C,总台账!Y:Y)</f>
        <v>正常履行</v>
      </c>
      <c r="AB1168" s="6" t="s">
        <v>50</v>
      </c>
      <c r="AC1168" s="6" t="s">
        <v>51</v>
      </c>
      <c r="AE1168" s="6" t="s">
        <v>52</v>
      </c>
      <c r="AF1168" s="6" t="s">
        <v>5183</v>
      </c>
      <c r="AG1168" s="6" t="s">
        <v>54</v>
      </c>
      <c r="AJ1168" s="6" t="s">
        <v>55</v>
      </c>
      <c r="AK1168" s="6" t="s">
        <v>55</v>
      </c>
    </row>
    <row r="1169" spans="1:37" ht="14.5" customHeight="1" x14ac:dyDescent="0.45">
      <c r="A1169" s="5" t="s">
        <v>5184</v>
      </c>
      <c r="B1169" s="6" t="s">
        <v>5185</v>
      </c>
      <c r="C1169" s="6" t="s">
        <v>5186</v>
      </c>
      <c r="D1169" s="9">
        <f>_xlfn.XLOOKUP(C1169,总台账!C:C,总台账!D:D)</f>
        <v>1100000</v>
      </c>
      <c r="E1169" s="9">
        <f>_xlfn.XLOOKUP(C1169,总台账!C:C,总台账!E:E)</f>
        <v>0</v>
      </c>
      <c r="F1169" s="6" t="s">
        <v>37</v>
      </c>
      <c r="G1169" s="6" t="s">
        <v>38</v>
      </c>
      <c r="H1169" s="6" t="s">
        <v>39</v>
      </c>
      <c r="I1169" s="6" t="s">
        <v>40</v>
      </c>
      <c r="J1169" s="8">
        <v>44428</v>
      </c>
      <c r="K1169" s="6" t="s">
        <v>7955</v>
      </c>
      <c r="L1169" s="6" t="s">
        <v>59</v>
      </c>
      <c r="M1169" s="6" t="s">
        <v>6182</v>
      </c>
      <c r="N1169" s="6" t="s">
        <v>18303</v>
      </c>
      <c r="O1169" s="6" t="s">
        <v>11204</v>
      </c>
      <c r="P1169" s="6" t="s">
        <v>5187</v>
      </c>
      <c r="Q1169" s="6" t="s">
        <v>46</v>
      </c>
      <c r="R1169" s="6" t="s">
        <v>47</v>
      </c>
      <c r="S1169" s="6" t="s">
        <v>48</v>
      </c>
      <c r="U1169" s="6" t="s">
        <v>49</v>
      </c>
      <c r="V1169" s="8">
        <v>44426</v>
      </c>
      <c r="W1169" s="8">
        <v>44428</v>
      </c>
      <c r="X1169" s="31">
        <v>44762</v>
      </c>
      <c r="Y1169" s="6" t="str">
        <f>_xlfn.XLOOKUP(C1169,总台账!C:C,总台账!Y:Y)</f>
        <v>正常履行</v>
      </c>
      <c r="AA1169" s="6" t="str">
        <f>_xlfn.XLOOKUP(C1169,总台账!C:C,总台账!Y:Y)</f>
        <v>正常履行</v>
      </c>
      <c r="AB1169" s="6" t="s">
        <v>50</v>
      </c>
      <c r="AC1169" s="6" t="s">
        <v>51</v>
      </c>
      <c r="AE1169" s="6" t="s">
        <v>52</v>
      </c>
      <c r="AF1169" s="6" t="s">
        <v>5188</v>
      </c>
      <c r="AG1169" s="6" t="s">
        <v>54</v>
      </c>
      <c r="AJ1169" s="6" t="s">
        <v>55</v>
      </c>
      <c r="AK1169" s="6" t="s">
        <v>55</v>
      </c>
    </row>
    <row r="1170" spans="1:37" ht="14.5" customHeight="1" x14ac:dyDescent="0.45">
      <c r="A1170" s="5" t="s">
        <v>15436</v>
      </c>
      <c r="B1170" s="6" t="s">
        <v>15437</v>
      </c>
      <c r="C1170" s="6" t="s">
        <v>15438</v>
      </c>
      <c r="D1170" s="9">
        <f>_xlfn.XLOOKUP(C1170,总台账!C:C,总台账!D:D)</f>
        <v>30000000</v>
      </c>
      <c r="E1170" s="9">
        <f>_xlfn.XLOOKUP(C1170,总台账!C:C,总台账!E:E)</f>
        <v>0</v>
      </c>
      <c r="F1170" s="6" t="s">
        <v>37</v>
      </c>
      <c r="G1170" s="6" t="s">
        <v>38</v>
      </c>
      <c r="H1170" s="6" t="s">
        <v>39</v>
      </c>
      <c r="I1170" s="6" t="s">
        <v>40</v>
      </c>
      <c r="J1170" s="11">
        <v>44432</v>
      </c>
      <c r="K1170" s="6" t="s">
        <v>13379</v>
      </c>
      <c r="L1170" s="6" t="s">
        <v>13380</v>
      </c>
      <c r="M1170" s="6" t="s">
        <v>16248</v>
      </c>
      <c r="N1170" s="6" t="s">
        <v>18354</v>
      </c>
      <c r="O1170" s="6" t="s">
        <v>13707</v>
      </c>
      <c r="P1170" s="6" t="s">
        <v>17704</v>
      </c>
      <c r="Q1170" s="6" t="s">
        <v>46</v>
      </c>
      <c r="R1170" s="6" t="s">
        <v>13382</v>
      </c>
      <c r="U1170" s="6" t="s">
        <v>49</v>
      </c>
      <c r="V1170" s="8">
        <v>44428</v>
      </c>
      <c r="W1170" s="8">
        <v>44435</v>
      </c>
      <c r="X1170" s="31">
        <v>44711</v>
      </c>
      <c r="Y1170" s="6" t="str">
        <f>_xlfn.XLOOKUP(C1170,总台账!C:C,总台账!Y:Y)</f>
        <v>正常履行</v>
      </c>
      <c r="AA1170" s="6" t="str">
        <f>_xlfn.XLOOKUP(C1170,总台账!C:C,总台账!Y:Y)</f>
        <v>正常履行</v>
      </c>
      <c r="AB1170" s="6" t="s">
        <v>50</v>
      </c>
      <c r="AC1170" s="6" t="s">
        <v>51</v>
      </c>
      <c r="AE1170" s="6" t="s">
        <v>52</v>
      </c>
      <c r="AF1170" s="6" t="s">
        <v>15440</v>
      </c>
      <c r="AG1170" s="6" t="s">
        <v>54</v>
      </c>
      <c r="AJ1170" s="6" t="s">
        <v>55</v>
      </c>
      <c r="AK1170" s="6" t="s">
        <v>55</v>
      </c>
    </row>
    <row r="1171" spans="1:37" x14ac:dyDescent="0.45">
      <c r="A1171" s="5" t="s">
        <v>5189</v>
      </c>
      <c r="B1171" s="6" t="s">
        <v>5190</v>
      </c>
      <c r="C1171" s="6" t="s">
        <v>5191</v>
      </c>
      <c r="D1171" s="9">
        <f>_xlfn.XLOOKUP(C1171,总台账!C:C,总台账!D:D)</f>
        <v>4048281</v>
      </c>
      <c r="E1171" s="9">
        <f>_xlfn.XLOOKUP(C1171,总台账!C:C,总台账!E:E)</f>
        <v>0</v>
      </c>
      <c r="F1171" s="6" t="s">
        <v>37</v>
      </c>
      <c r="G1171" s="6" t="s">
        <v>38</v>
      </c>
      <c r="H1171" s="6" t="s">
        <v>39</v>
      </c>
      <c r="I1171" s="6" t="s">
        <v>40</v>
      </c>
      <c r="J1171" s="8">
        <v>44433</v>
      </c>
      <c r="K1171" s="6" t="s">
        <v>7955</v>
      </c>
      <c r="L1171" s="6" t="s">
        <v>59</v>
      </c>
      <c r="M1171" s="6" t="s">
        <v>10796</v>
      </c>
      <c r="N1171" s="6" t="s">
        <v>18476</v>
      </c>
      <c r="O1171" s="6" t="s">
        <v>93</v>
      </c>
      <c r="P1171" s="6" t="s">
        <v>5192</v>
      </c>
      <c r="Q1171" s="6" t="s">
        <v>46</v>
      </c>
      <c r="R1171" s="6" t="s">
        <v>47</v>
      </c>
      <c r="S1171" s="6" t="s">
        <v>48</v>
      </c>
      <c r="U1171" s="6" t="s">
        <v>49</v>
      </c>
      <c r="V1171" s="8">
        <v>44428</v>
      </c>
      <c r="W1171" s="8">
        <v>44433</v>
      </c>
      <c r="X1171" s="31">
        <v>44834</v>
      </c>
      <c r="Y1171" s="6" t="str">
        <f>_xlfn.XLOOKUP(C1171,总台账!C:C,总台账!Y:Y)</f>
        <v>履约终止</v>
      </c>
      <c r="AA1171" s="6" t="str">
        <f>_xlfn.XLOOKUP(C1171,总台账!C:C,总台账!Y:Y)</f>
        <v>履约终止</v>
      </c>
      <c r="AB1171" s="6" t="s">
        <v>50</v>
      </c>
      <c r="AC1171" s="6" t="s">
        <v>51</v>
      </c>
      <c r="AE1171" s="6" t="s">
        <v>52</v>
      </c>
      <c r="AF1171" s="6" t="s">
        <v>5193</v>
      </c>
      <c r="AG1171" s="6" t="s">
        <v>54</v>
      </c>
      <c r="AJ1171" s="6" t="s">
        <v>55</v>
      </c>
      <c r="AK1171" s="6" t="s">
        <v>55</v>
      </c>
    </row>
    <row r="1172" spans="1:37" x14ac:dyDescent="0.45">
      <c r="A1172" s="5" t="s">
        <v>5194</v>
      </c>
      <c r="B1172" s="6" t="s">
        <v>5195</v>
      </c>
      <c r="C1172" s="6" t="s">
        <v>5196</v>
      </c>
      <c r="D1172" s="9">
        <f>_xlfn.XLOOKUP(C1172,总台账!C:C,总台账!D:D)</f>
        <v>4189382</v>
      </c>
      <c r="E1172" s="9">
        <f>_xlfn.XLOOKUP(C1172,总台账!C:C,总台账!E:E)</f>
        <v>0</v>
      </c>
      <c r="F1172" s="6" t="s">
        <v>37</v>
      </c>
      <c r="G1172" s="6" t="s">
        <v>38</v>
      </c>
      <c r="H1172" s="6" t="s">
        <v>39</v>
      </c>
      <c r="I1172" s="6" t="s">
        <v>40</v>
      </c>
      <c r="J1172" s="8">
        <v>44433</v>
      </c>
      <c r="K1172" s="6" t="s">
        <v>7955</v>
      </c>
      <c r="L1172" s="6" t="s">
        <v>59</v>
      </c>
      <c r="M1172" s="6" t="s">
        <v>10810</v>
      </c>
      <c r="N1172" s="6" t="s">
        <v>18500</v>
      </c>
      <c r="O1172" s="6" t="s">
        <v>11204</v>
      </c>
      <c r="P1172" s="6" t="s">
        <v>5198</v>
      </c>
      <c r="Q1172" s="6" t="s">
        <v>46</v>
      </c>
      <c r="R1172" s="6" t="s">
        <v>47</v>
      </c>
      <c r="S1172" s="6" t="s">
        <v>48</v>
      </c>
      <c r="U1172" s="6" t="s">
        <v>49</v>
      </c>
      <c r="V1172" s="8">
        <v>44427</v>
      </c>
      <c r="W1172" s="8">
        <v>44433</v>
      </c>
      <c r="X1172" s="31">
        <v>44561</v>
      </c>
      <c r="Y1172" s="6" t="str">
        <f>_xlfn.XLOOKUP(C1172,总台账!C:C,总台账!Y:Y)</f>
        <v>正常履行</v>
      </c>
      <c r="AA1172" s="6" t="str">
        <f>_xlfn.XLOOKUP(C1172,总台账!C:C,总台账!Y:Y)</f>
        <v>正常履行</v>
      </c>
      <c r="AB1172" s="6" t="s">
        <v>50</v>
      </c>
      <c r="AC1172" s="6" t="s">
        <v>51</v>
      </c>
      <c r="AE1172" s="6" t="s">
        <v>52</v>
      </c>
      <c r="AF1172" s="6" t="s">
        <v>5199</v>
      </c>
      <c r="AG1172" s="6" t="s">
        <v>54</v>
      </c>
      <c r="AJ1172" s="6" t="s">
        <v>55</v>
      </c>
      <c r="AK1172" s="6" t="s">
        <v>55</v>
      </c>
    </row>
    <row r="1173" spans="1:37" ht="14.5" customHeight="1" x14ac:dyDescent="0.45">
      <c r="A1173" s="5" t="s">
        <v>5200</v>
      </c>
      <c r="B1173" s="6" t="s">
        <v>5201</v>
      </c>
      <c r="C1173" s="6" t="s">
        <v>5202</v>
      </c>
      <c r="D1173" s="9">
        <f>_xlfn.XLOOKUP(C1173,总台账!C:C,总台账!D:D)</f>
        <v>13858338</v>
      </c>
      <c r="E1173" s="9">
        <f>_xlfn.XLOOKUP(C1173,总台账!C:C,总台账!E:E)</f>
        <v>0</v>
      </c>
      <c r="F1173" s="6" t="s">
        <v>37</v>
      </c>
      <c r="G1173" s="6" t="s">
        <v>38</v>
      </c>
      <c r="H1173" s="6" t="s">
        <v>39</v>
      </c>
      <c r="I1173" s="6" t="s">
        <v>40</v>
      </c>
      <c r="J1173" s="8">
        <v>44433</v>
      </c>
      <c r="K1173" s="6" t="s">
        <v>7955</v>
      </c>
      <c r="L1173" s="6" t="s">
        <v>59</v>
      </c>
      <c r="M1173" s="6" t="s">
        <v>10810</v>
      </c>
      <c r="N1173" s="6" t="s">
        <v>18500</v>
      </c>
      <c r="O1173" s="6" t="s">
        <v>11204</v>
      </c>
      <c r="P1173" s="6" t="s">
        <v>5203</v>
      </c>
      <c r="Q1173" s="6" t="s">
        <v>46</v>
      </c>
      <c r="R1173" s="6" t="s">
        <v>47</v>
      </c>
      <c r="S1173" s="6" t="s">
        <v>48</v>
      </c>
      <c r="U1173" s="6" t="s">
        <v>49</v>
      </c>
      <c r="V1173" s="8">
        <v>44427</v>
      </c>
      <c r="W1173" s="8">
        <v>44433</v>
      </c>
      <c r="X1173" s="31">
        <v>44834</v>
      </c>
      <c r="Y1173" s="6" t="str">
        <f>_xlfn.XLOOKUP(C1173,总台账!C:C,总台账!Y:Y)</f>
        <v>正常履行</v>
      </c>
      <c r="AA1173" s="6" t="str">
        <f>_xlfn.XLOOKUP(C1173,总台账!C:C,总台账!Y:Y)</f>
        <v>正常履行</v>
      </c>
      <c r="AB1173" s="6" t="s">
        <v>50</v>
      </c>
      <c r="AC1173" s="6" t="s">
        <v>51</v>
      </c>
      <c r="AE1173" s="6" t="s">
        <v>52</v>
      </c>
      <c r="AF1173" s="6" t="s">
        <v>5199</v>
      </c>
      <c r="AG1173" s="6" t="s">
        <v>54</v>
      </c>
      <c r="AJ1173" s="6" t="s">
        <v>55</v>
      </c>
      <c r="AK1173" s="6" t="s">
        <v>55</v>
      </c>
    </row>
    <row r="1174" spans="1:37" x14ac:dyDescent="0.45">
      <c r="A1174" s="5" t="s">
        <v>5209</v>
      </c>
      <c r="B1174" s="6" t="s">
        <v>5210</v>
      </c>
      <c r="C1174" s="6" t="s">
        <v>5211</v>
      </c>
      <c r="D1174" s="9">
        <f>_xlfn.XLOOKUP(C1174,总台账!C:C,总台账!D:D)</f>
        <v>448781</v>
      </c>
      <c r="E1174" s="9">
        <f>_xlfn.XLOOKUP(C1174,总台账!C:C,总台账!E:E)</f>
        <v>0</v>
      </c>
      <c r="F1174" s="6" t="s">
        <v>37</v>
      </c>
      <c r="G1174" s="6" t="s">
        <v>38</v>
      </c>
      <c r="H1174" s="6" t="s">
        <v>39</v>
      </c>
      <c r="I1174" s="6" t="s">
        <v>40</v>
      </c>
      <c r="J1174" s="8">
        <v>44433</v>
      </c>
      <c r="K1174" s="6" t="s">
        <v>7955</v>
      </c>
      <c r="L1174" s="6" t="s">
        <v>59</v>
      </c>
      <c r="M1174" s="6" t="s">
        <v>10800</v>
      </c>
      <c r="N1174" s="6" t="s">
        <v>18481</v>
      </c>
      <c r="O1174" s="6" t="s">
        <v>11204</v>
      </c>
      <c r="P1174" s="6" t="s">
        <v>5212</v>
      </c>
      <c r="Q1174" s="6" t="s">
        <v>46</v>
      </c>
      <c r="R1174" s="6" t="s">
        <v>47</v>
      </c>
      <c r="S1174" s="6" t="s">
        <v>48</v>
      </c>
      <c r="U1174" s="6" t="s">
        <v>49</v>
      </c>
      <c r="V1174" s="8">
        <v>44428</v>
      </c>
      <c r="W1174" s="8">
        <v>44433</v>
      </c>
      <c r="X1174" s="31">
        <v>44525</v>
      </c>
      <c r="Y1174" s="6" t="str">
        <f>_xlfn.XLOOKUP(C1174,总台账!C:C,总台账!Y:Y)</f>
        <v>正常履行</v>
      </c>
      <c r="AA1174" s="6" t="str">
        <f>_xlfn.XLOOKUP(C1174,总台账!C:C,总台账!Y:Y)</f>
        <v>正常履行</v>
      </c>
      <c r="AB1174" s="6" t="s">
        <v>50</v>
      </c>
      <c r="AC1174" s="6" t="s">
        <v>51</v>
      </c>
      <c r="AE1174" s="6" t="s">
        <v>52</v>
      </c>
      <c r="AF1174" s="6" t="s">
        <v>5213</v>
      </c>
      <c r="AG1174" s="6" t="s">
        <v>54</v>
      </c>
      <c r="AJ1174" s="6" t="s">
        <v>55</v>
      </c>
      <c r="AK1174" s="6" t="s">
        <v>55</v>
      </c>
    </row>
    <row r="1175" spans="1:37" x14ac:dyDescent="0.45">
      <c r="A1175" s="5" t="s">
        <v>5214</v>
      </c>
      <c r="B1175" s="6" t="s">
        <v>5215</v>
      </c>
      <c r="C1175" s="6" t="s">
        <v>5216</v>
      </c>
      <c r="D1175" s="9">
        <f>_xlfn.XLOOKUP(C1175,总台账!C:C,总台账!D:D)</f>
        <v>17690000</v>
      </c>
      <c r="E1175" s="9">
        <f>_xlfn.XLOOKUP(C1175,总台账!C:C,总台账!E:E)</f>
        <v>0</v>
      </c>
      <c r="F1175" s="6" t="s">
        <v>37</v>
      </c>
      <c r="G1175" s="6" t="s">
        <v>38</v>
      </c>
      <c r="H1175" s="6" t="s">
        <v>39</v>
      </c>
      <c r="I1175" s="6" t="s">
        <v>40</v>
      </c>
      <c r="J1175" s="8">
        <v>44433</v>
      </c>
      <c r="K1175" s="6" t="s">
        <v>7955</v>
      </c>
      <c r="L1175" s="6" t="s">
        <v>59</v>
      </c>
      <c r="M1175" s="6" t="s">
        <v>6293</v>
      </c>
      <c r="N1175" s="6" t="s">
        <v>18281</v>
      </c>
      <c r="O1175" s="6" t="s">
        <v>11204</v>
      </c>
      <c r="P1175" s="6" t="s">
        <v>5217</v>
      </c>
      <c r="Q1175" s="6" t="s">
        <v>46</v>
      </c>
      <c r="R1175" s="6" t="s">
        <v>47</v>
      </c>
      <c r="S1175" s="6" t="s">
        <v>48</v>
      </c>
      <c r="U1175" s="6" t="s">
        <v>49</v>
      </c>
      <c r="V1175" s="8">
        <v>44428</v>
      </c>
      <c r="W1175" s="8">
        <v>44433</v>
      </c>
      <c r="X1175" s="31">
        <v>44469</v>
      </c>
      <c r="Y1175" s="6" t="str">
        <f>_xlfn.XLOOKUP(C1175,总台账!C:C,总台账!Y:Y)</f>
        <v>正常履行</v>
      </c>
      <c r="AA1175" s="6" t="str">
        <f>_xlfn.XLOOKUP(C1175,总台账!C:C,总台账!Y:Y)</f>
        <v>正常履行</v>
      </c>
      <c r="AB1175" s="6" t="s">
        <v>50</v>
      </c>
      <c r="AC1175" s="6" t="s">
        <v>51</v>
      </c>
      <c r="AE1175" s="6" t="s">
        <v>52</v>
      </c>
      <c r="AF1175" s="6" t="s">
        <v>5218</v>
      </c>
      <c r="AG1175" s="6" t="s">
        <v>54</v>
      </c>
      <c r="AJ1175" s="6" t="s">
        <v>55</v>
      </c>
      <c r="AK1175" s="6" t="s">
        <v>55</v>
      </c>
    </row>
    <row r="1176" spans="1:37" x14ac:dyDescent="0.45">
      <c r="A1176" s="5" t="s">
        <v>5219</v>
      </c>
      <c r="B1176" s="6" t="s">
        <v>5220</v>
      </c>
      <c r="C1176" s="6" t="s">
        <v>5221</v>
      </c>
      <c r="D1176" s="9">
        <f>_xlfn.XLOOKUP(C1176,总台账!C:C,总台账!D:D)</f>
        <v>2520000</v>
      </c>
      <c r="E1176" s="9">
        <f>_xlfn.XLOOKUP(C1176,总台账!C:C,总台账!E:E)</f>
        <v>0</v>
      </c>
      <c r="F1176" s="6" t="s">
        <v>37</v>
      </c>
      <c r="G1176" s="6" t="s">
        <v>38</v>
      </c>
      <c r="H1176" s="6" t="s">
        <v>39</v>
      </c>
      <c r="I1176" s="6" t="s">
        <v>40</v>
      </c>
      <c r="J1176" s="8">
        <v>44433</v>
      </c>
      <c r="K1176" s="6" t="s">
        <v>7955</v>
      </c>
      <c r="L1176" s="6" t="s">
        <v>59</v>
      </c>
      <c r="M1176" s="6" t="s">
        <v>6395</v>
      </c>
      <c r="N1176" s="6" t="s">
        <v>18270</v>
      </c>
      <c r="O1176" s="6" t="s">
        <v>11204</v>
      </c>
      <c r="P1176" s="6" t="s">
        <v>5222</v>
      </c>
      <c r="Q1176" s="6" t="s">
        <v>46</v>
      </c>
      <c r="R1176" s="6" t="s">
        <v>47</v>
      </c>
      <c r="S1176" s="6" t="s">
        <v>48</v>
      </c>
      <c r="U1176" s="6" t="s">
        <v>49</v>
      </c>
      <c r="V1176" s="8">
        <v>44431</v>
      </c>
      <c r="W1176" s="8">
        <v>44433</v>
      </c>
      <c r="X1176" s="31">
        <v>44525</v>
      </c>
      <c r="Y1176" s="6" t="str">
        <f>_xlfn.XLOOKUP(C1176,总台账!C:C,总台账!Y:Y)</f>
        <v>正常履行</v>
      </c>
      <c r="AA1176" s="6" t="str">
        <f>_xlfn.XLOOKUP(C1176,总台账!C:C,总台账!Y:Y)</f>
        <v>正常履行</v>
      </c>
      <c r="AB1176" s="6" t="s">
        <v>50</v>
      </c>
      <c r="AC1176" s="6" t="s">
        <v>51</v>
      </c>
      <c r="AE1176" s="6" t="s">
        <v>52</v>
      </c>
      <c r="AF1176" s="6" t="s">
        <v>5223</v>
      </c>
      <c r="AG1176" s="6" t="s">
        <v>54</v>
      </c>
      <c r="AJ1176" s="6" t="s">
        <v>55</v>
      </c>
      <c r="AK1176" s="6" t="s">
        <v>55</v>
      </c>
    </row>
    <row r="1177" spans="1:37" x14ac:dyDescent="0.45">
      <c r="A1177" s="5" t="s">
        <v>5204</v>
      </c>
      <c r="B1177" s="6" t="s">
        <v>5205</v>
      </c>
      <c r="C1177" s="6" t="s">
        <v>5206</v>
      </c>
      <c r="D1177" s="9">
        <f>_xlfn.XLOOKUP(C1177,总台账!C:C,总台账!D:D)</f>
        <v>19249247</v>
      </c>
      <c r="E1177" s="9">
        <f>_xlfn.XLOOKUP(C1177,总台账!C:C,总台账!E:E)</f>
        <v>0</v>
      </c>
      <c r="F1177" s="6" t="s">
        <v>37</v>
      </c>
      <c r="G1177" s="6" t="s">
        <v>38</v>
      </c>
      <c r="H1177" s="6" t="s">
        <v>39</v>
      </c>
      <c r="I1177" s="6" t="s">
        <v>40</v>
      </c>
      <c r="J1177" s="8">
        <v>44433</v>
      </c>
      <c r="K1177" s="6" t="s">
        <v>7955</v>
      </c>
      <c r="L1177" s="6" t="s">
        <v>59</v>
      </c>
      <c r="M1177" s="6" t="s">
        <v>10785</v>
      </c>
      <c r="N1177" s="6" t="s">
        <v>18446</v>
      </c>
      <c r="O1177" s="6" t="s">
        <v>93</v>
      </c>
      <c r="P1177" s="6" t="s">
        <v>5207</v>
      </c>
      <c r="Q1177" s="6" t="s">
        <v>46</v>
      </c>
      <c r="R1177" s="6" t="s">
        <v>47</v>
      </c>
      <c r="S1177" s="6" t="s">
        <v>48</v>
      </c>
      <c r="U1177" s="6" t="s">
        <v>49</v>
      </c>
      <c r="V1177" s="8">
        <v>44428</v>
      </c>
      <c r="W1177" s="8">
        <v>44413</v>
      </c>
      <c r="X1177" s="31">
        <v>44834</v>
      </c>
      <c r="Y1177" s="6" t="str">
        <f>_xlfn.XLOOKUP(C1177,总台账!C:C,总台账!Y:Y)</f>
        <v>正常履行</v>
      </c>
      <c r="AA1177" s="6" t="str">
        <f>_xlfn.XLOOKUP(C1177,总台账!C:C,总台账!Y:Y)</f>
        <v>正常履行</v>
      </c>
      <c r="AB1177" s="6" t="s">
        <v>50</v>
      </c>
      <c r="AC1177" s="6" t="s">
        <v>51</v>
      </c>
      <c r="AE1177" s="6" t="s">
        <v>52</v>
      </c>
      <c r="AF1177" s="6" t="s">
        <v>5208</v>
      </c>
      <c r="AG1177" s="6" t="s">
        <v>54</v>
      </c>
      <c r="AJ1177" s="6" t="s">
        <v>55</v>
      </c>
      <c r="AK1177" s="6" t="s">
        <v>55</v>
      </c>
    </row>
    <row r="1178" spans="1:37" x14ac:dyDescent="0.45">
      <c r="A1178" s="5" t="s">
        <v>5224</v>
      </c>
      <c r="B1178" s="6" t="s">
        <v>5225</v>
      </c>
      <c r="C1178" s="6" t="s">
        <v>5226</v>
      </c>
      <c r="D1178" s="9">
        <f>_xlfn.XLOOKUP(C1178,总台账!C:C,总台账!D:D)</f>
        <v>3880000</v>
      </c>
      <c r="E1178" s="9">
        <f>_xlfn.XLOOKUP(C1178,总台账!C:C,总台账!E:E)</f>
        <v>0</v>
      </c>
      <c r="F1178" s="6" t="s">
        <v>37</v>
      </c>
      <c r="G1178" s="6" t="s">
        <v>38</v>
      </c>
      <c r="H1178" s="6" t="s">
        <v>39</v>
      </c>
      <c r="I1178" s="6" t="s">
        <v>40</v>
      </c>
      <c r="J1178" s="8">
        <v>44435</v>
      </c>
      <c r="K1178" s="6" t="s">
        <v>7955</v>
      </c>
      <c r="L1178" s="6" t="s">
        <v>59</v>
      </c>
      <c r="M1178" s="6" t="s">
        <v>6395</v>
      </c>
      <c r="N1178" s="6" t="s">
        <v>18270</v>
      </c>
      <c r="O1178" s="6" t="s">
        <v>11204</v>
      </c>
      <c r="P1178" s="6" t="s">
        <v>5227</v>
      </c>
      <c r="Q1178" s="6" t="s">
        <v>46</v>
      </c>
      <c r="R1178" s="6" t="s">
        <v>47</v>
      </c>
      <c r="S1178" s="6" t="s">
        <v>48</v>
      </c>
      <c r="U1178" s="6" t="s">
        <v>49</v>
      </c>
      <c r="V1178" s="8">
        <v>44432</v>
      </c>
      <c r="W1178" s="8">
        <v>44435</v>
      </c>
      <c r="X1178" s="31">
        <v>44666</v>
      </c>
      <c r="Y1178" s="6" t="str">
        <f>_xlfn.XLOOKUP(C1178,总台账!C:C,总台账!Y:Y)</f>
        <v>正常履行</v>
      </c>
      <c r="AA1178" s="6" t="str">
        <f>_xlfn.XLOOKUP(C1178,总台账!C:C,总台账!Y:Y)</f>
        <v>正常履行</v>
      </c>
      <c r="AB1178" s="6" t="s">
        <v>50</v>
      </c>
      <c r="AC1178" s="6" t="s">
        <v>51</v>
      </c>
      <c r="AE1178" s="6" t="s">
        <v>52</v>
      </c>
      <c r="AF1178" s="6" t="s">
        <v>5228</v>
      </c>
      <c r="AG1178" s="6" t="s">
        <v>54</v>
      </c>
      <c r="AJ1178" s="6" t="s">
        <v>55</v>
      </c>
      <c r="AK1178" s="6" t="s">
        <v>55</v>
      </c>
    </row>
    <row r="1179" spans="1:37" ht="14.5" customHeight="1" x14ac:dyDescent="0.45">
      <c r="A1179" s="5" t="s">
        <v>5229</v>
      </c>
      <c r="B1179" s="6" t="s">
        <v>5230</v>
      </c>
      <c r="C1179" s="6" t="s">
        <v>5231</v>
      </c>
      <c r="D1179" s="9">
        <f>_xlfn.XLOOKUP(C1179,总台账!C:C,总台账!D:D)</f>
        <v>858568</v>
      </c>
      <c r="E1179" s="9">
        <f>_xlfn.XLOOKUP(C1179,总台账!C:C,总台账!E:E)</f>
        <v>0</v>
      </c>
      <c r="F1179" s="6" t="s">
        <v>37</v>
      </c>
      <c r="G1179" s="6" t="s">
        <v>38</v>
      </c>
      <c r="H1179" s="6" t="s">
        <v>39</v>
      </c>
      <c r="I1179" s="6" t="s">
        <v>40</v>
      </c>
      <c r="J1179" s="8">
        <v>44435</v>
      </c>
      <c r="K1179" s="6" t="s">
        <v>7955</v>
      </c>
      <c r="L1179" s="6" t="s">
        <v>59</v>
      </c>
      <c r="M1179" s="6" t="s">
        <v>10799</v>
      </c>
      <c r="N1179" s="6" t="s">
        <v>18480</v>
      </c>
      <c r="O1179" s="6" t="s">
        <v>11204</v>
      </c>
      <c r="P1179" s="6" t="s">
        <v>5232</v>
      </c>
      <c r="Q1179" s="6" t="s">
        <v>46</v>
      </c>
      <c r="R1179" s="6" t="s">
        <v>47</v>
      </c>
      <c r="S1179" s="6" t="s">
        <v>48</v>
      </c>
      <c r="U1179" s="6" t="s">
        <v>49</v>
      </c>
      <c r="V1179" s="8">
        <v>44432</v>
      </c>
      <c r="W1179" s="8">
        <v>44435</v>
      </c>
      <c r="X1179" s="31">
        <v>44525</v>
      </c>
      <c r="Y1179" s="6" t="str">
        <f>_xlfn.XLOOKUP(C1179,总台账!C:C,总台账!Y:Y)</f>
        <v>正常履行</v>
      </c>
      <c r="AA1179" s="6" t="str">
        <f>_xlfn.XLOOKUP(C1179,总台账!C:C,总台账!Y:Y)</f>
        <v>正常履行</v>
      </c>
      <c r="AB1179" s="6" t="s">
        <v>50</v>
      </c>
      <c r="AC1179" s="6" t="s">
        <v>51</v>
      </c>
      <c r="AE1179" s="6" t="s">
        <v>52</v>
      </c>
      <c r="AF1179" s="6" t="s">
        <v>5233</v>
      </c>
      <c r="AG1179" s="6" t="s">
        <v>54</v>
      </c>
      <c r="AJ1179" s="6" t="s">
        <v>55</v>
      </c>
      <c r="AK1179" s="6" t="s">
        <v>55</v>
      </c>
    </row>
    <row r="1180" spans="1:37" x14ac:dyDescent="0.45">
      <c r="A1180" s="5" t="s">
        <v>5234</v>
      </c>
      <c r="B1180" s="6" t="s">
        <v>5235</v>
      </c>
      <c r="C1180" s="6" t="s">
        <v>5236</v>
      </c>
      <c r="D1180" s="9">
        <f>_xlfn.XLOOKUP(C1180,总台账!C:C,总台账!D:D)</f>
        <v>420000</v>
      </c>
      <c r="E1180" s="9">
        <f>_xlfn.XLOOKUP(C1180,总台账!C:C,总台账!E:E)</f>
        <v>0</v>
      </c>
      <c r="F1180" s="6" t="s">
        <v>37</v>
      </c>
      <c r="G1180" s="6" t="s">
        <v>951</v>
      </c>
      <c r="H1180" s="6" t="s">
        <v>48</v>
      </c>
      <c r="I1180" s="6" t="s">
        <v>10691</v>
      </c>
      <c r="J1180" s="8">
        <v>44438</v>
      </c>
      <c r="K1180" s="6" t="s">
        <v>7955</v>
      </c>
      <c r="L1180" s="6" t="s">
        <v>42</v>
      </c>
      <c r="M1180" s="6" t="s">
        <v>10789</v>
      </c>
      <c r="N1180" s="6" t="s">
        <v>18465</v>
      </c>
      <c r="O1180" s="6" t="s">
        <v>19910</v>
      </c>
      <c r="P1180" s="6" t="s">
        <v>8934</v>
      </c>
      <c r="Q1180" s="6" t="s">
        <v>975</v>
      </c>
      <c r="R1180" s="6" t="s">
        <v>47</v>
      </c>
      <c r="S1180" s="6" t="s">
        <v>48</v>
      </c>
      <c r="U1180" s="6" t="s">
        <v>49</v>
      </c>
      <c r="V1180" s="8">
        <v>44421</v>
      </c>
      <c r="W1180" s="8">
        <v>44440</v>
      </c>
      <c r="X1180" s="31">
        <v>44804</v>
      </c>
      <c r="Y1180" s="6" t="str">
        <f>_xlfn.XLOOKUP(C1180,总台账!C:C,总台账!Y:Y)</f>
        <v>履约终止</v>
      </c>
      <c r="AA1180" s="6" t="str">
        <f>_xlfn.XLOOKUP(C1180,总台账!C:C,总台账!Y:Y)</f>
        <v>履约终止</v>
      </c>
      <c r="AB1180" s="6" t="s">
        <v>50</v>
      </c>
      <c r="AC1180" s="6" t="s">
        <v>905</v>
      </c>
      <c r="AE1180" s="6" t="s">
        <v>52</v>
      </c>
      <c r="AF1180" s="6" t="s">
        <v>5237</v>
      </c>
      <c r="AG1180" s="6" t="s">
        <v>54</v>
      </c>
      <c r="AJ1180" s="6" t="s">
        <v>55</v>
      </c>
      <c r="AK1180" s="6" t="s">
        <v>55</v>
      </c>
    </row>
    <row r="1181" spans="1:37" x14ac:dyDescent="0.45">
      <c r="A1181" s="5" t="s">
        <v>5238</v>
      </c>
      <c r="B1181" s="6" t="s">
        <v>5239</v>
      </c>
      <c r="C1181" s="6" t="s">
        <v>5240</v>
      </c>
      <c r="D1181" s="9">
        <f>_xlfn.XLOOKUP(C1181,总台账!C:C,总台账!D:D)</f>
        <v>400000</v>
      </c>
      <c r="E1181" s="9">
        <f>_xlfn.XLOOKUP(C1181,总台账!C:C,总台账!E:E)</f>
        <v>0</v>
      </c>
      <c r="F1181" s="6" t="s">
        <v>37</v>
      </c>
      <c r="G1181" s="6" t="s">
        <v>38</v>
      </c>
      <c r="H1181" s="6" t="s">
        <v>39</v>
      </c>
      <c r="I1181" s="6" t="s">
        <v>40</v>
      </c>
      <c r="J1181" s="8">
        <v>44438</v>
      </c>
      <c r="K1181" s="6" t="s">
        <v>7955</v>
      </c>
      <c r="L1181" s="6" t="s">
        <v>42</v>
      </c>
      <c r="M1181" s="6" t="s">
        <v>10799</v>
      </c>
      <c r="N1181" s="6" t="s">
        <v>18480</v>
      </c>
      <c r="O1181" s="6" t="s">
        <v>11204</v>
      </c>
      <c r="P1181" s="6" t="s">
        <v>5241</v>
      </c>
      <c r="Q1181" s="6" t="s">
        <v>46</v>
      </c>
      <c r="R1181" s="6" t="s">
        <v>47</v>
      </c>
      <c r="S1181" s="6" t="s">
        <v>48</v>
      </c>
      <c r="U1181" s="6" t="s">
        <v>49</v>
      </c>
      <c r="V1181" s="8">
        <v>44433</v>
      </c>
      <c r="W1181" s="8">
        <v>44438</v>
      </c>
      <c r="X1181" s="31">
        <v>44499</v>
      </c>
      <c r="Y1181" s="6" t="str">
        <f>_xlfn.XLOOKUP(C1181,总台账!C:C,总台账!Y:Y)</f>
        <v>正常履行</v>
      </c>
      <c r="AA1181" s="6" t="str">
        <f>_xlfn.XLOOKUP(C1181,总台账!C:C,总台账!Y:Y)</f>
        <v>正常履行</v>
      </c>
      <c r="AB1181" s="6" t="s">
        <v>50</v>
      </c>
      <c r="AC1181" s="6" t="s">
        <v>51</v>
      </c>
      <c r="AE1181" s="6" t="s">
        <v>52</v>
      </c>
      <c r="AF1181" s="6" t="s">
        <v>5242</v>
      </c>
      <c r="AG1181" s="6" t="s">
        <v>54</v>
      </c>
      <c r="AJ1181" s="6" t="s">
        <v>55</v>
      </c>
      <c r="AK1181" s="6" t="s">
        <v>55</v>
      </c>
    </row>
    <row r="1182" spans="1:37" x14ac:dyDescent="0.45">
      <c r="A1182" s="5" t="s">
        <v>5243</v>
      </c>
      <c r="B1182" s="6" t="s">
        <v>5244</v>
      </c>
      <c r="C1182" s="6" t="s">
        <v>5245</v>
      </c>
      <c r="D1182" s="9">
        <f>_xlfn.XLOOKUP(C1182,总台账!C:C,总台账!D:D)</f>
        <v>766202</v>
      </c>
      <c r="E1182" s="9">
        <f>_xlfn.XLOOKUP(C1182,总台账!C:C,总台账!E:E)</f>
        <v>0</v>
      </c>
      <c r="F1182" s="6" t="s">
        <v>37</v>
      </c>
      <c r="G1182" s="6" t="s">
        <v>38</v>
      </c>
      <c r="H1182" s="6" t="s">
        <v>39</v>
      </c>
      <c r="I1182" s="6" t="s">
        <v>40</v>
      </c>
      <c r="J1182" s="8">
        <v>44438</v>
      </c>
      <c r="K1182" s="6" t="s">
        <v>7955</v>
      </c>
      <c r="L1182" s="6" t="s">
        <v>42</v>
      </c>
      <c r="M1182" s="6" t="s">
        <v>10699</v>
      </c>
      <c r="N1182" s="6" t="s">
        <v>18278</v>
      </c>
      <c r="O1182" s="6" t="s">
        <v>11204</v>
      </c>
      <c r="P1182" s="6" t="s">
        <v>5246</v>
      </c>
      <c r="Q1182" s="6" t="s">
        <v>81</v>
      </c>
      <c r="R1182" s="6" t="s">
        <v>47</v>
      </c>
      <c r="S1182" s="6" t="s">
        <v>48</v>
      </c>
      <c r="U1182" s="6" t="s">
        <v>49</v>
      </c>
      <c r="V1182" s="8">
        <v>44432</v>
      </c>
      <c r="W1182" s="8">
        <v>44439</v>
      </c>
      <c r="X1182" s="31">
        <v>44742</v>
      </c>
      <c r="Y1182" s="6" t="str">
        <f>_xlfn.XLOOKUP(C1182,总台账!C:C,总台账!Y:Y)</f>
        <v>正常履行</v>
      </c>
      <c r="AA1182" s="6" t="str">
        <f>_xlfn.XLOOKUP(C1182,总台账!C:C,总台账!Y:Y)</f>
        <v>正常履行</v>
      </c>
      <c r="AB1182" s="6" t="s">
        <v>50</v>
      </c>
      <c r="AC1182" s="6" t="s">
        <v>905</v>
      </c>
      <c r="AE1182" s="6" t="s">
        <v>52</v>
      </c>
      <c r="AF1182" s="6" t="s">
        <v>5247</v>
      </c>
      <c r="AG1182" s="6" t="s">
        <v>54</v>
      </c>
      <c r="AJ1182" s="6" t="s">
        <v>55</v>
      </c>
      <c r="AK1182" s="6" t="s">
        <v>55</v>
      </c>
    </row>
    <row r="1183" spans="1:37" x14ac:dyDescent="0.45">
      <c r="A1183" s="5" t="s">
        <v>5248</v>
      </c>
      <c r="B1183" s="6" t="s">
        <v>5249</v>
      </c>
      <c r="C1183" s="6" t="s">
        <v>5250</v>
      </c>
      <c r="D1183" s="9">
        <f>_xlfn.XLOOKUP(C1183,总台账!C:C,总台账!D:D)</f>
        <v>110187</v>
      </c>
      <c r="E1183" s="9">
        <f>_xlfn.XLOOKUP(C1183,总台账!C:C,总台账!E:E)</f>
        <v>0</v>
      </c>
      <c r="F1183" s="6" t="s">
        <v>37</v>
      </c>
      <c r="G1183" s="6" t="s">
        <v>10690</v>
      </c>
      <c r="H1183" s="6" t="s">
        <v>39</v>
      </c>
      <c r="I1183" s="6" t="s">
        <v>40</v>
      </c>
      <c r="J1183" s="8">
        <v>44438</v>
      </c>
      <c r="K1183" s="6" t="s">
        <v>7955</v>
      </c>
      <c r="L1183" s="6" t="s">
        <v>42</v>
      </c>
      <c r="M1183" s="6" t="s">
        <v>6182</v>
      </c>
      <c r="N1183" s="6" t="s">
        <v>18303</v>
      </c>
      <c r="O1183" s="6" t="s">
        <v>11204</v>
      </c>
      <c r="P1183" s="6" t="s">
        <v>5251</v>
      </c>
      <c r="Q1183" s="6" t="s">
        <v>46</v>
      </c>
      <c r="R1183" s="6" t="s">
        <v>47</v>
      </c>
      <c r="S1183" s="6" t="s">
        <v>48</v>
      </c>
      <c r="U1183" s="6" t="s">
        <v>49</v>
      </c>
      <c r="V1183" s="8">
        <v>44433</v>
      </c>
      <c r="W1183" s="8">
        <v>44438</v>
      </c>
      <c r="X1183" s="31">
        <v>44499</v>
      </c>
      <c r="Y1183" s="6" t="str">
        <f>_xlfn.XLOOKUP(C1183,总台账!C:C,总台账!Y:Y)</f>
        <v>正常履行</v>
      </c>
      <c r="AA1183" s="6" t="str">
        <f>_xlfn.XLOOKUP(C1183,总台账!C:C,总台账!Y:Y)</f>
        <v>正常履行</v>
      </c>
      <c r="AB1183" s="6" t="s">
        <v>50</v>
      </c>
      <c r="AC1183" s="6" t="s">
        <v>51</v>
      </c>
      <c r="AE1183" s="6" t="s">
        <v>52</v>
      </c>
      <c r="AF1183" s="6" t="s">
        <v>5252</v>
      </c>
      <c r="AG1183" s="6" t="s">
        <v>54</v>
      </c>
      <c r="AJ1183" s="6" t="s">
        <v>55</v>
      </c>
      <c r="AK1183" s="6" t="s">
        <v>55</v>
      </c>
    </row>
    <row r="1184" spans="1:37" x14ac:dyDescent="0.45">
      <c r="A1184" s="5" t="s">
        <v>5253</v>
      </c>
      <c r="B1184" s="6" t="s">
        <v>5254</v>
      </c>
      <c r="C1184" s="6" t="s">
        <v>5255</v>
      </c>
      <c r="D1184" s="9">
        <f>_xlfn.XLOOKUP(C1184,总台账!C:C,总台账!D:D)</f>
        <v>496958</v>
      </c>
      <c r="E1184" s="9">
        <f>_xlfn.XLOOKUP(C1184,总台账!C:C,总台账!E:E)</f>
        <v>0</v>
      </c>
      <c r="F1184" s="6" t="s">
        <v>37</v>
      </c>
      <c r="G1184" s="6" t="s">
        <v>38</v>
      </c>
      <c r="H1184" s="6" t="s">
        <v>39</v>
      </c>
      <c r="I1184" s="6" t="s">
        <v>40</v>
      </c>
      <c r="J1184" s="8">
        <v>44438</v>
      </c>
      <c r="K1184" s="6" t="s">
        <v>7955</v>
      </c>
      <c r="L1184" s="6" t="s">
        <v>42</v>
      </c>
      <c r="M1184" s="6" t="s">
        <v>10800</v>
      </c>
      <c r="N1184" s="6" t="s">
        <v>18481</v>
      </c>
      <c r="O1184" s="6" t="s">
        <v>11204</v>
      </c>
      <c r="P1184" s="6" t="s">
        <v>5256</v>
      </c>
      <c r="Q1184" s="6" t="s">
        <v>46</v>
      </c>
      <c r="R1184" s="6" t="s">
        <v>47</v>
      </c>
      <c r="S1184" s="6" t="s">
        <v>48</v>
      </c>
      <c r="U1184" s="6" t="s">
        <v>49</v>
      </c>
      <c r="V1184" s="8">
        <v>44433</v>
      </c>
      <c r="W1184" s="8">
        <v>44438</v>
      </c>
      <c r="X1184" s="31">
        <v>44499</v>
      </c>
      <c r="Y1184" s="6" t="str">
        <f>_xlfn.XLOOKUP(C1184,总台账!C:C,总台账!Y:Y)</f>
        <v>正常履行</v>
      </c>
      <c r="AA1184" s="6" t="str">
        <f>_xlfn.XLOOKUP(C1184,总台账!C:C,总台账!Y:Y)</f>
        <v>正常履行</v>
      </c>
      <c r="AB1184" s="6" t="s">
        <v>50</v>
      </c>
      <c r="AC1184" s="6" t="s">
        <v>51</v>
      </c>
      <c r="AE1184" s="6" t="s">
        <v>52</v>
      </c>
      <c r="AF1184" s="6" t="s">
        <v>5257</v>
      </c>
      <c r="AG1184" s="6" t="s">
        <v>54</v>
      </c>
      <c r="AJ1184" s="6" t="s">
        <v>55</v>
      </c>
      <c r="AK1184" s="6" t="s">
        <v>55</v>
      </c>
    </row>
    <row r="1185" spans="1:37" x14ac:dyDescent="0.45">
      <c r="A1185" s="5" t="s">
        <v>5258</v>
      </c>
      <c r="B1185" s="6" t="s">
        <v>5259</v>
      </c>
      <c r="C1185" s="6" t="s">
        <v>5260</v>
      </c>
      <c r="D1185" s="9">
        <f>_xlfn.XLOOKUP(C1185,总台账!C:C,总台账!D:D)</f>
        <v>3600000</v>
      </c>
      <c r="E1185" s="9">
        <f>_xlfn.XLOOKUP(C1185,总台账!C:C,总台账!E:E)</f>
        <v>0</v>
      </c>
      <c r="F1185" s="6" t="s">
        <v>37</v>
      </c>
      <c r="G1185" s="6" t="s">
        <v>38</v>
      </c>
      <c r="H1185" s="6" t="s">
        <v>39</v>
      </c>
      <c r="I1185" s="6" t="s">
        <v>40</v>
      </c>
      <c r="J1185" s="8">
        <v>44439</v>
      </c>
      <c r="K1185" s="6" t="s">
        <v>7955</v>
      </c>
      <c r="L1185" s="6" t="s">
        <v>59</v>
      </c>
      <c r="M1185" s="6" t="s">
        <v>10799</v>
      </c>
      <c r="N1185" s="6" t="s">
        <v>18480</v>
      </c>
      <c r="O1185" s="6" t="s">
        <v>11204</v>
      </c>
      <c r="P1185" s="6" t="s">
        <v>5261</v>
      </c>
      <c r="Q1185" s="6" t="s">
        <v>46</v>
      </c>
      <c r="R1185" s="6" t="s">
        <v>47</v>
      </c>
      <c r="S1185" s="6" t="s">
        <v>48</v>
      </c>
      <c r="U1185" s="6" t="s">
        <v>49</v>
      </c>
      <c r="V1185" s="8">
        <v>44434</v>
      </c>
      <c r="W1185" s="8">
        <v>44439</v>
      </c>
      <c r="X1185" s="31">
        <v>44762</v>
      </c>
      <c r="Y1185" s="6" t="str">
        <f>_xlfn.XLOOKUP(C1185,总台账!C:C,总台账!Y:Y)</f>
        <v>正常履行</v>
      </c>
      <c r="AA1185" s="6" t="str">
        <f>_xlfn.XLOOKUP(C1185,总台账!C:C,总台账!Y:Y)</f>
        <v>正常履行</v>
      </c>
      <c r="AB1185" s="6" t="s">
        <v>50</v>
      </c>
      <c r="AC1185" s="6" t="s">
        <v>51</v>
      </c>
      <c r="AE1185" s="6" t="s">
        <v>52</v>
      </c>
      <c r="AF1185" s="6" t="s">
        <v>5262</v>
      </c>
      <c r="AG1185" s="6" t="s">
        <v>54</v>
      </c>
      <c r="AJ1185" s="6" t="s">
        <v>55</v>
      </c>
      <c r="AK1185" s="6" t="s">
        <v>55</v>
      </c>
    </row>
    <row r="1186" spans="1:37" x14ac:dyDescent="0.45">
      <c r="A1186" s="5" t="s">
        <v>5263</v>
      </c>
      <c r="B1186" s="6" t="s">
        <v>5264</v>
      </c>
      <c r="C1186" s="6" t="s">
        <v>5265</v>
      </c>
      <c r="D1186" s="9">
        <f>_xlfn.XLOOKUP(C1186,总台账!C:C,总台账!D:D)</f>
        <v>5865505</v>
      </c>
      <c r="E1186" s="9">
        <f>_xlfn.XLOOKUP(C1186,总台账!C:C,总台账!E:E)</f>
        <v>0</v>
      </c>
      <c r="F1186" s="6" t="s">
        <v>37</v>
      </c>
      <c r="G1186" s="6" t="s">
        <v>38</v>
      </c>
      <c r="H1186" s="6" t="s">
        <v>39</v>
      </c>
      <c r="I1186" s="6" t="s">
        <v>40</v>
      </c>
      <c r="J1186" s="8">
        <v>44439</v>
      </c>
      <c r="K1186" s="6" t="s">
        <v>7955</v>
      </c>
      <c r="L1186" s="6" t="s">
        <v>59</v>
      </c>
      <c r="M1186" s="6" t="s">
        <v>10796</v>
      </c>
      <c r="N1186" s="6" t="s">
        <v>18476</v>
      </c>
      <c r="O1186" s="6" t="s">
        <v>93</v>
      </c>
      <c r="P1186" s="6" t="s">
        <v>5266</v>
      </c>
      <c r="Q1186" s="6" t="s">
        <v>46</v>
      </c>
      <c r="R1186" s="6" t="s">
        <v>47</v>
      </c>
      <c r="S1186" s="6" t="s">
        <v>48</v>
      </c>
      <c r="U1186" s="6" t="s">
        <v>49</v>
      </c>
      <c r="V1186" s="8">
        <v>44433</v>
      </c>
      <c r="W1186" s="8">
        <v>44439</v>
      </c>
      <c r="X1186" s="31">
        <v>44926</v>
      </c>
      <c r="Y1186" s="6" t="str">
        <f>_xlfn.XLOOKUP(C1186,总台账!C:C,总台账!Y:Y)</f>
        <v>正常履行</v>
      </c>
      <c r="AA1186" s="6" t="str">
        <f>_xlfn.XLOOKUP(C1186,总台账!C:C,总台账!Y:Y)</f>
        <v>正常履行</v>
      </c>
      <c r="AB1186" s="6" t="s">
        <v>50</v>
      </c>
      <c r="AC1186" s="6" t="s">
        <v>51</v>
      </c>
      <c r="AE1186" s="6" t="s">
        <v>52</v>
      </c>
      <c r="AF1186" s="6" t="s">
        <v>5267</v>
      </c>
      <c r="AG1186" s="6" t="s">
        <v>54</v>
      </c>
      <c r="AJ1186" s="6" t="s">
        <v>55</v>
      </c>
      <c r="AK1186" s="6" t="s">
        <v>55</v>
      </c>
    </row>
    <row r="1187" spans="1:37" x14ac:dyDescent="0.45">
      <c r="A1187" s="5" t="s">
        <v>5268</v>
      </c>
      <c r="B1187" s="6" t="s">
        <v>5269</v>
      </c>
      <c r="C1187" s="6" t="s">
        <v>5270</v>
      </c>
      <c r="D1187" s="9">
        <f>_xlfn.XLOOKUP(C1187,总台账!C:C,总台账!D:D)</f>
        <v>4830019</v>
      </c>
      <c r="E1187" s="9">
        <f>_xlfn.XLOOKUP(C1187,总台账!C:C,总台账!E:E)</f>
        <v>0</v>
      </c>
      <c r="F1187" s="6" t="s">
        <v>37</v>
      </c>
      <c r="G1187" s="6" t="s">
        <v>38</v>
      </c>
      <c r="H1187" s="6" t="s">
        <v>39</v>
      </c>
      <c r="I1187" s="6" t="s">
        <v>40</v>
      </c>
      <c r="J1187" s="8">
        <v>44439</v>
      </c>
      <c r="K1187" s="6" t="s">
        <v>7955</v>
      </c>
      <c r="L1187" s="6" t="s">
        <v>59</v>
      </c>
      <c r="M1187" s="6" t="s">
        <v>10797</v>
      </c>
      <c r="N1187" s="6" t="s">
        <v>18474</v>
      </c>
      <c r="O1187" s="6" t="s">
        <v>93</v>
      </c>
      <c r="P1187" s="6" t="s">
        <v>5271</v>
      </c>
      <c r="Q1187" s="6" t="s">
        <v>46</v>
      </c>
      <c r="R1187" s="6" t="s">
        <v>47</v>
      </c>
      <c r="S1187" s="6" t="s">
        <v>48</v>
      </c>
      <c r="U1187" s="6" t="s">
        <v>49</v>
      </c>
      <c r="V1187" s="8">
        <v>44433</v>
      </c>
      <c r="W1187" s="8">
        <v>44439</v>
      </c>
      <c r="X1187" s="31">
        <v>44834</v>
      </c>
      <c r="Y1187" s="6" t="str">
        <f>_xlfn.XLOOKUP(C1187,总台账!C:C,总台账!Y:Y)</f>
        <v>正常履行</v>
      </c>
      <c r="AA1187" s="6" t="str">
        <f>_xlfn.XLOOKUP(C1187,总台账!C:C,总台账!Y:Y)</f>
        <v>正常履行</v>
      </c>
      <c r="AB1187" s="6" t="s">
        <v>50</v>
      </c>
      <c r="AC1187" s="6" t="s">
        <v>51</v>
      </c>
      <c r="AE1187" s="6" t="s">
        <v>52</v>
      </c>
      <c r="AF1187" s="6" t="s">
        <v>5272</v>
      </c>
      <c r="AG1187" s="6" t="s">
        <v>54</v>
      </c>
      <c r="AJ1187" s="6" t="s">
        <v>55</v>
      </c>
      <c r="AK1187" s="6" t="s">
        <v>55</v>
      </c>
    </row>
    <row r="1188" spans="1:37" ht="14.5" customHeight="1" x14ac:dyDescent="0.45">
      <c r="A1188" s="5" t="s">
        <v>5273</v>
      </c>
      <c r="B1188" s="6" t="s">
        <v>5274</v>
      </c>
      <c r="C1188" s="6" t="s">
        <v>5275</v>
      </c>
      <c r="D1188" s="9">
        <f>_xlfn.XLOOKUP(C1188,总台账!C:C,总台账!D:D)</f>
        <v>20598030</v>
      </c>
      <c r="E1188" s="9">
        <f>_xlfn.XLOOKUP(C1188,总台账!C:C,总台账!E:E)</f>
        <v>0</v>
      </c>
      <c r="F1188" s="6" t="s">
        <v>37</v>
      </c>
      <c r="G1188" s="6" t="s">
        <v>38</v>
      </c>
      <c r="H1188" s="6" t="s">
        <v>39</v>
      </c>
      <c r="I1188" s="6" t="s">
        <v>40</v>
      </c>
      <c r="J1188" s="8">
        <v>44439</v>
      </c>
      <c r="K1188" s="6" t="s">
        <v>7955</v>
      </c>
      <c r="L1188" s="6" t="s">
        <v>59</v>
      </c>
      <c r="M1188" s="6" t="s">
        <v>10811</v>
      </c>
      <c r="N1188" s="6" t="s">
        <v>18501</v>
      </c>
      <c r="O1188" s="6" t="s">
        <v>11204</v>
      </c>
      <c r="P1188" s="6" t="s">
        <v>5277</v>
      </c>
      <c r="Q1188" s="6" t="s">
        <v>46</v>
      </c>
      <c r="R1188" s="6" t="s">
        <v>47</v>
      </c>
      <c r="S1188" s="6" t="s">
        <v>48</v>
      </c>
      <c r="U1188" s="6" t="s">
        <v>49</v>
      </c>
      <c r="V1188" s="8">
        <v>44431</v>
      </c>
      <c r="W1188" s="8">
        <v>44439</v>
      </c>
      <c r="X1188" s="31">
        <v>44834</v>
      </c>
      <c r="Y1188" s="6" t="str">
        <f>_xlfn.XLOOKUP(C1188,总台账!C:C,总台账!Y:Y)</f>
        <v>正常履行</v>
      </c>
      <c r="AA1188" s="6" t="str">
        <f>_xlfn.XLOOKUP(C1188,总台账!C:C,总台账!Y:Y)</f>
        <v>正常履行</v>
      </c>
      <c r="AB1188" s="6" t="s">
        <v>50</v>
      </c>
      <c r="AC1188" s="6" t="s">
        <v>51</v>
      </c>
      <c r="AE1188" s="6" t="s">
        <v>52</v>
      </c>
      <c r="AF1188" s="6" t="s">
        <v>5278</v>
      </c>
      <c r="AG1188" s="6" t="s">
        <v>54</v>
      </c>
      <c r="AJ1188" s="6" t="s">
        <v>55</v>
      </c>
      <c r="AK1188" s="6" t="s">
        <v>55</v>
      </c>
    </row>
    <row r="1189" spans="1:37" x14ac:dyDescent="0.45">
      <c r="A1189" s="5" t="s">
        <v>5279</v>
      </c>
      <c r="B1189" s="6" t="s">
        <v>5280</v>
      </c>
      <c r="C1189" s="6" t="s">
        <v>5281</v>
      </c>
      <c r="D1189" s="9">
        <f>_xlfn.XLOOKUP(C1189,总台账!C:C,总台账!D:D)</f>
        <v>150977</v>
      </c>
      <c r="E1189" s="9">
        <f>_xlfn.XLOOKUP(C1189,总台账!C:C,总台账!E:E)</f>
        <v>0</v>
      </c>
      <c r="F1189" s="6" t="s">
        <v>37</v>
      </c>
      <c r="G1189" s="6" t="s">
        <v>10690</v>
      </c>
      <c r="H1189" s="6" t="s">
        <v>39</v>
      </c>
      <c r="I1189" s="6" t="s">
        <v>40</v>
      </c>
      <c r="J1189" s="8">
        <v>44439</v>
      </c>
      <c r="K1189" s="6" t="s">
        <v>7955</v>
      </c>
      <c r="L1189" s="6" t="s">
        <v>59</v>
      </c>
      <c r="M1189" s="6" t="s">
        <v>6182</v>
      </c>
      <c r="N1189" s="6" t="s">
        <v>18303</v>
      </c>
      <c r="O1189" s="6" t="s">
        <v>11204</v>
      </c>
      <c r="P1189" s="6" t="s">
        <v>5282</v>
      </c>
      <c r="Q1189" s="6" t="s">
        <v>46</v>
      </c>
      <c r="R1189" s="6" t="s">
        <v>47</v>
      </c>
      <c r="S1189" s="6" t="s">
        <v>48</v>
      </c>
      <c r="U1189" s="6" t="s">
        <v>49</v>
      </c>
      <c r="V1189" s="8">
        <v>44433</v>
      </c>
      <c r="W1189" s="8">
        <v>44439</v>
      </c>
      <c r="X1189" s="31">
        <v>44525</v>
      </c>
      <c r="Y1189" s="6" t="str">
        <f>_xlfn.XLOOKUP(C1189,总台账!C:C,总台账!Y:Y)</f>
        <v>正常履行</v>
      </c>
      <c r="AA1189" s="6" t="str">
        <f>_xlfn.XLOOKUP(C1189,总台账!C:C,总台账!Y:Y)</f>
        <v>正常履行</v>
      </c>
      <c r="AB1189" s="6" t="s">
        <v>50</v>
      </c>
      <c r="AC1189" s="6" t="s">
        <v>51</v>
      </c>
      <c r="AE1189" s="6" t="s">
        <v>52</v>
      </c>
      <c r="AF1189" s="6" t="s">
        <v>5283</v>
      </c>
      <c r="AG1189" s="6" t="s">
        <v>54</v>
      </c>
      <c r="AJ1189" s="6" t="s">
        <v>55</v>
      </c>
      <c r="AK1189" s="6" t="s">
        <v>55</v>
      </c>
    </row>
    <row r="1190" spans="1:37" ht="14.5" customHeight="1" x14ac:dyDescent="0.45">
      <c r="A1190" s="5" t="s">
        <v>5284</v>
      </c>
      <c r="B1190" s="6" t="s">
        <v>5285</v>
      </c>
      <c r="C1190" s="6" t="s">
        <v>5286</v>
      </c>
      <c r="D1190" s="9">
        <f>_xlfn.XLOOKUP(C1190,总台账!C:C,总台账!D:D)</f>
        <v>1100000</v>
      </c>
      <c r="E1190" s="9">
        <f>_xlfn.XLOOKUP(C1190,总台账!C:C,总台账!E:E)</f>
        <v>0</v>
      </c>
      <c r="F1190" s="6" t="s">
        <v>37</v>
      </c>
      <c r="G1190" s="6" t="s">
        <v>38</v>
      </c>
      <c r="H1190" s="6" t="s">
        <v>39</v>
      </c>
      <c r="I1190" s="6" t="s">
        <v>40</v>
      </c>
      <c r="J1190" s="8">
        <v>44439</v>
      </c>
      <c r="K1190" s="6" t="s">
        <v>7955</v>
      </c>
      <c r="L1190" s="6" t="s">
        <v>59</v>
      </c>
      <c r="M1190" s="6" t="s">
        <v>6395</v>
      </c>
      <c r="N1190" s="6" t="s">
        <v>18270</v>
      </c>
      <c r="O1190" s="6" t="s">
        <v>11204</v>
      </c>
      <c r="P1190" s="6" t="s">
        <v>5287</v>
      </c>
      <c r="Q1190" s="6" t="s">
        <v>46</v>
      </c>
      <c r="R1190" s="6" t="s">
        <v>47</v>
      </c>
      <c r="S1190" s="6" t="s">
        <v>48</v>
      </c>
      <c r="U1190" s="6" t="s">
        <v>49</v>
      </c>
      <c r="V1190" s="8">
        <v>44433</v>
      </c>
      <c r="W1190" s="8">
        <v>44439</v>
      </c>
      <c r="X1190" s="31">
        <v>44499</v>
      </c>
      <c r="Y1190" s="6" t="str">
        <f>_xlfn.XLOOKUP(C1190,总台账!C:C,总台账!Y:Y)</f>
        <v>正常履行</v>
      </c>
      <c r="AA1190" s="6" t="str">
        <f>_xlfn.XLOOKUP(C1190,总台账!C:C,总台账!Y:Y)</f>
        <v>正常履行</v>
      </c>
      <c r="AB1190" s="6" t="s">
        <v>50</v>
      </c>
      <c r="AC1190" s="6" t="s">
        <v>51</v>
      </c>
      <c r="AE1190" s="6" t="s">
        <v>52</v>
      </c>
      <c r="AF1190" s="6" t="s">
        <v>5288</v>
      </c>
      <c r="AG1190" s="6" t="s">
        <v>54</v>
      </c>
      <c r="AJ1190" s="6" t="s">
        <v>55</v>
      </c>
      <c r="AK1190" s="6" t="s">
        <v>55</v>
      </c>
    </row>
    <row r="1191" spans="1:37" x14ac:dyDescent="0.45">
      <c r="A1191" s="5" t="s">
        <v>5289</v>
      </c>
      <c r="B1191" s="6" t="s">
        <v>5290</v>
      </c>
      <c r="C1191" s="6" t="s">
        <v>5291</v>
      </c>
      <c r="D1191" s="9">
        <f>_xlfn.XLOOKUP(C1191,总台账!C:C,总台账!D:D)</f>
        <v>1000000</v>
      </c>
      <c r="E1191" s="9">
        <f>_xlfn.XLOOKUP(C1191,总台账!C:C,总台账!E:E)</f>
        <v>0</v>
      </c>
      <c r="F1191" s="6" t="s">
        <v>37</v>
      </c>
      <c r="G1191" s="6" t="s">
        <v>38</v>
      </c>
      <c r="H1191" s="6" t="s">
        <v>39</v>
      </c>
      <c r="I1191" s="6" t="s">
        <v>40</v>
      </c>
      <c r="J1191" s="8">
        <v>44442</v>
      </c>
      <c r="K1191" s="6" t="s">
        <v>7955</v>
      </c>
      <c r="L1191" s="6" t="s">
        <v>42</v>
      </c>
      <c r="M1191" s="6" t="s">
        <v>10812</v>
      </c>
      <c r="N1191" s="6" t="s">
        <v>18502</v>
      </c>
      <c r="O1191" s="6" t="s">
        <v>11204</v>
      </c>
      <c r="P1191" s="6" t="s">
        <v>5293</v>
      </c>
      <c r="Q1191" s="6" t="s">
        <v>46</v>
      </c>
      <c r="R1191" s="6" t="s">
        <v>47</v>
      </c>
      <c r="S1191" s="6" t="s">
        <v>48</v>
      </c>
      <c r="U1191" s="6" t="s">
        <v>49</v>
      </c>
      <c r="V1191" s="8">
        <v>44438</v>
      </c>
      <c r="W1191" s="8">
        <v>44442</v>
      </c>
      <c r="X1191" s="31">
        <v>44621</v>
      </c>
      <c r="Y1191" s="6" t="str">
        <f>_xlfn.XLOOKUP(C1191,总台账!C:C,总台账!Y:Y)</f>
        <v>正常履行</v>
      </c>
      <c r="AA1191" s="6" t="str">
        <f>_xlfn.XLOOKUP(C1191,总台账!C:C,总台账!Y:Y)</f>
        <v>正常履行</v>
      </c>
      <c r="AB1191" s="6" t="s">
        <v>50</v>
      </c>
      <c r="AC1191" s="6" t="s">
        <v>51</v>
      </c>
      <c r="AE1191" s="6" t="s">
        <v>52</v>
      </c>
      <c r="AF1191" s="6" t="s">
        <v>5294</v>
      </c>
      <c r="AG1191" s="6" t="s">
        <v>54</v>
      </c>
      <c r="AJ1191" s="6" t="s">
        <v>55</v>
      </c>
      <c r="AK1191" s="6" t="s">
        <v>55</v>
      </c>
    </row>
    <row r="1192" spans="1:37" x14ac:dyDescent="0.45">
      <c r="A1192" s="5" t="s">
        <v>5295</v>
      </c>
      <c r="B1192" s="6" t="s">
        <v>5296</v>
      </c>
      <c r="C1192" s="6" t="s">
        <v>5297</v>
      </c>
      <c r="D1192" s="9">
        <f>_xlfn.XLOOKUP(C1192,总台账!C:C,总台账!D:D)</f>
        <v>1400000</v>
      </c>
      <c r="E1192" s="9">
        <f>_xlfn.XLOOKUP(C1192,总台账!C:C,总台账!E:E)</f>
        <v>0</v>
      </c>
      <c r="F1192" s="6" t="s">
        <v>37</v>
      </c>
      <c r="G1192" s="6" t="s">
        <v>38</v>
      </c>
      <c r="H1192" s="6" t="s">
        <v>39</v>
      </c>
      <c r="I1192" s="6" t="s">
        <v>40</v>
      </c>
      <c r="J1192" s="8">
        <v>44442</v>
      </c>
      <c r="K1192" s="6" t="s">
        <v>7955</v>
      </c>
      <c r="L1192" s="6" t="s">
        <v>59</v>
      </c>
      <c r="M1192" s="6" t="s">
        <v>6261</v>
      </c>
      <c r="N1192" s="6" t="s">
        <v>18319</v>
      </c>
      <c r="O1192" s="6" t="s">
        <v>11204</v>
      </c>
      <c r="P1192" s="6" t="s">
        <v>5298</v>
      </c>
      <c r="Q1192" s="6" t="s">
        <v>46</v>
      </c>
      <c r="R1192" s="6" t="s">
        <v>47</v>
      </c>
      <c r="S1192" s="6" t="s">
        <v>48</v>
      </c>
      <c r="U1192" s="6" t="s">
        <v>49</v>
      </c>
      <c r="V1192" s="8">
        <v>44438</v>
      </c>
      <c r="W1192" s="8">
        <v>44442</v>
      </c>
      <c r="X1192" s="31">
        <v>44762</v>
      </c>
      <c r="Y1192" s="6" t="str">
        <f>_xlfn.XLOOKUP(C1192,总台账!C:C,总台账!Y:Y)</f>
        <v>正常履行</v>
      </c>
      <c r="AA1192" s="6" t="str">
        <f>_xlfn.XLOOKUP(C1192,总台账!C:C,总台账!Y:Y)</f>
        <v>正常履行</v>
      </c>
      <c r="AB1192" s="6" t="s">
        <v>50</v>
      </c>
      <c r="AC1192" s="6" t="s">
        <v>51</v>
      </c>
      <c r="AE1192" s="6" t="s">
        <v>52</v>
      </c>
      <c r="AF1192" s="6" t="s">
        <v>5299</v>
      </c>
      <c r="AG1192" s="6" t="s">
        <v>54</v>
      </c>
      <c r="AJ1192" s="6" t="s">
        <v>55</v>
      </c>
      <c r="AK1192" s="6" t="s">
        <v>55</v>
      </c>
    </row>
    <row r="1193" spans="1:37" x14ac:dyDescent="0.45">
      <c r="A1193" s="5" t="s">
        <v>5300</v>
      </c>
      <c r="B1193" s="6" t="s">
        <v>5301</v>
      </c>
      <c r="C1193" s="6" t="s">
        <v>5302</v>
      </c>
      <c r="D1193" s="9">
        <f>_xlfn.XLOOKUP(C1193,总台账!C:C,总台账!D:D)</f>
        <v>3789818</v>
      </c>
      <c r="E1193" s="9">
        <f>_xlfn.XLOOKUP(C1193,总台账!C:C,总台账!E:E)</f>
        <v>0</v>
      </c>
      <c r="F1193" s="6" t="s">
        <v>37</v>
      </c>
      <c r="G1193" s="6" t="s">
        <v>38</v>
      </c>
      <c r="H1193" s="6" t="s">
        <v>39</v>
      </c>
      <c r="I1193" s="6" t="s">
        <v>40</v>
      </c>
      <c r="J1193" s="8">
        <v>44442</v>
      </c>
      <c r="K1193" s="6" t="s">
        <v>7955</v>
      </c>
      <c r="L1193" s="6" t="s">
        <v>42</v>
      </c>
      <c r="M1193" s="6" t="s">
        <v>10804</v>
      </c>
      <c r="N1193" s="6" t="s">
        <v>18491</v>
      </c>
      <c r="O1193" s="6" t="s">
        <v>11204</v>
      </c>
      <c r="P1193" s="6" t="s">
        <v>5303</v>
      </c>
      <c r="Q1193" s="6" t="s">
        <v>46</v>
      </c>
      <c r="R1193" s="6" t="s">
        <v>47</v>
      </c>
      <c r="S1193" s="6" t="s">
        <v>48</v>
      </c>
      <c r="U1193" s="6" t="s">
        <v>49</v>
      </c>
      <c r="V1193" s="8">
        <v>44438</v>
      </c>
      <c r="W1193" s="8">
        <v>44442</v>
      </c>
      <c r="X1193" s="31">
        <v>44834</v>
      </c>
      <c r="Y1193" s="6" t="str">
        <f>_xlfn.XLOOKUP(C1193,总台账!C:C,总台账!Y:Y)</f>
        <v>正常履行</v>
      </c>
      <c r="AA1193" s="6" t="str">
        <f>_xlfn.XLOOKUP(C1193,总台账!C:C,总台账!Y:Y)</f>
        <v>正常履行</v>
      </c>
      <c r="AB1193" s="6" t="s">
        <v>50</v>
      </c>
      <c r="AC1193" s="6" t="s">
        <v>51</v>
      </c>
      <c r="AE1193" s="6" t="s">
        <v>52</v>
      </c>
      <c r="AF1193" s="6" t="s">
        <v>5304</v>
      </c>
      <c r="AG1193" s="6" t="s">
        <v>54</v>
      </c>
      <c r="AJ1193" s="6" t="s">
        <v>55</v>
      </c>
      <c r="AK1193" s="6" t="s">
        <v>55</v>
      </c>
    </row>
    <row r="1194" spans="1:37" ht="14.5" customHeight="1" x14ac:dyDescent="0.45">
      <c r="A1194" s="5" t="s">
        <v>5305</v>
      </c>
      <c r="B1194" s="6" t="s">
        <v>5306</v>
      </c>
      <c r="C1194" s="6" t="s">
        <v>5307</v>
      </c>
      <c r="D1194" s="9">
        <f>_xlfn.XLOOKUP(C1194,总台账!C:C,总台账!D:D)</f>
        <v>2700000</v>
      </c>
      <c r="E1194" s="9">
        <f>_xlfn.XLOOKUP(C1194,总台账!C:C,总台账!E:E)</f>
        <v>0</v>
      </c>
      <c r="F1194" s="6" t="s">
        <v>37</v>
      </c>
      <c r="G1194" s="6" t="s">
        <v>38</v>
      </c>
      <c r="H1194" s="6" t="s">
        <v>39</v>
      </c>
      <c r="I1194" s="6" t="s">
        <v>40</v>
      </c>
      <c r="J1194" s="8">
        <v>44442</v>
      </c>
      <c r="K1194" s="6" t="s">
        <v>7955</v>
      </c>
      <c r="L1194" s="6" t="s">
        <v>59</v>
      </c>
      <c r="M1194" s="6" t="s">
        <v>10799</v>
      </c>
      <c r="N1194" s="6" t="s">
        <v>18480</v>
      </c>
      <c r="O1194" s="6" t="s">
        <v>11204</v>
      </c>
      <c r="P1194" s="6" t="s">
        <v>5308</v>
      </c>
      <c r="Q1194" s="6" t="s">
        <v>46</v>
      </c>
      <c r="R1194" s="6" t="s">
        <v>47</v>
      </c>
      <c r="S1194" s="6" t="s">
        <v>48</v>
      </c>
      <c r="U1194" s="6" t="s">
        <v>49</v>
      </c>
      <c r="V1194" s="8">
        <v>44439</v>
      </c>
      <c r="W1194" s="8">
        <v>44446</v>
      </c>
      <c r="X1194" s="31">
        <v>44926</v>
      </c>
      <c r="Y1194" s="6" t="str">
        <f>_xlfn.XLOOKUP(C1194,总台账!C:C,总台账!Y:Y)</f>
        <v>履约终止</v>
      </c>
      <c r="AA1194" s="6" t="str">
        <f>_xlfn.XLOOKUP(C1194,总台账!C:C,总台账!Y:Y)</f>
        <v>履约终止</v>
      </c>
      <c r="AB1194" s="6" t="s">
        <v>50</v>
      </c>
      <c r="AC1194" s="6" t="s">
        <v>51</v>
      </c>
      <c r="AE1194" s="6" t="s">
        <v>52</v>
      </c>
      <c r="AF1194" s="6" t="s">
        <v>5309</v>
      </c>
      <c r="AG1194" s="6" t="s">
        <v>54</v>
      </c>
      <c r="AJ1194" s="6" t="s">
        <v>55</v>
      </c>
      <c r="AK1194" s="6" t="s">
        <v>55</v>
      </c>
    </row>
    <row r="1195" spans="1:37" ht="14.5" customHeight="1" x14ac:dyDescent="0.45">
      <c r="A1195" s="5" t="s">
        <v>5310</v>
      </c>
      <c r="B1195" s="6" t="s">
        <v>5311</v>
      </c>
      <c r="C1195" s="6" t="s">
        <v>5312</v>
      </c>
      <c r="D1195" s="9">
        <f>_xlfn.XLOOKUP(C1195,总台账!C:C,总台账!D:D)</f>
        <v>5657881</v>
      </c>
      <c r="E1195" s="9">
        <f>_xlfn.XLOOKUP(C1195,总台账!C:C,总台账!E:E)</f>
        <v>0</v>
      </c>
      <c r="F1195" s="6" t="s">
        <v>37</v>
      </c>
      <c r="G1195" s="6" t="s">
        <v>38</v>
      </c>
      <c r="H1195" s="6" t="s">
        <v>39</v>
      </c>
      <c r="I1195" s="6" t="s">
        <v>40</v>
      </c>
      <c r="J1195" s="8">
        <v>44445</v>
      </c>
      <c r="K1195" s="6" t="s">
        <v>7955</v>
      </c>
      <c r="L1195" s="6" t="s">
        <v>59</v>
      </c>
      <c r="M1195" s="6" t="s">
        <v>6680</v>
      </c>
      <c r="N1195" s="6" t="s">
        <v>18269</v>
      </c>
      <c r="O1195" s="6" t="s">
        <v>11204</v>
      </c>
      <c r="P1195" s="6" t="s">
        <v>5313</v>
      </c>
      <c r="Q1195" s="6" t="s">
        <v>46</v>
      </c>
      <c r="R1195" s="6" t="s">
        <v>47</v>
      </c>
      <c r="S1195" s="6" t="s">
        <v>48</v>
      </c>
      <c r="U1195" s="6" t="s">
        <v>49</v>
      </c>
      <c r="V1195" s="8">
        <v>44440</v>
      </c>
      <c r="W1195" s="8">
        <v>44445</v>
      </c>
      <c r="X1195" s="31">
        <v>44499</v>
      </c>
      <c r="Y1195" s="6" t="str">
        <f>_xlfn.XLOOKUP(C1195,总台账!C:C,总台账!Y:Y)</f>
        <v>正常履行</v>
      </c>
      <c r="AA1195" s="6" t="str">
        <f>_xlfn.XLOOKUP(C1195,总台账!C:C,总台账!Y:Y)</f>
        <v>正常履行</v>
      </c>
      <c r="AB1195" s="6" t="s">
        <v>50</v>
      </c>
      <c r="AC1195" s="6" t="s">
        <v>51</v>
      </c>
      <c r="AE1195" s="6" t="s">
        <v>52</v>
      </c>
      <c r="AF1195" s="6" t="s">
        <v>5314</v>
      </c>
      <c r="AG1195" s="6" t="s">
        <v>54</v>
      </c>
      <c r="AJ1195" s="6" t="s">
        <v>55</v>
      </c>
      <c r="AK1195" s="6" t="s">
        <v>55</v>
      </c>
    </row>
    <row r="1196" spans="1:37" x14ac:dyDescent="0.45">
      <c r="A1196" s="5" t="s">
        <v>5315</v>
      </c>
      <c r="B1196" s="6" t="s">
        <v>5316</v>
      </c>
      <c r="C1196" s="6" t="s">
        <v>5317</v>
      </c>
      <c r="D1196" s="9">
        <f>_xlfn.XLOOKUP(C1196,总台账!C:C,总台账!D:D)</f>
        <v>7414229</v>
      </c>
      <c r="E1196" s="9">
        <f>_xlfn.XLOOKUP(C1196,总台账!C:C,总台账!E:E)</f>
        <v>0</v>
      </c>
      <c r="F1196" s="6" t="s">
        <v>37</v>
      </c>
      <c r="G1196" s="6" t="s">
        <v>38</v>
      </c>
      <c r="H1196" s="6" t="s">
        <v>39</v>
      </c>
      <c r="I1196" s="6" t="s">
        <v>40</v>
      </c>
      <c r="J1196" s="8">
        <v>44445</v>
      </c>
      <c r="K1196" s="6" t="s">
        <v>7955</v>
      </c>
      <c r="L1196" s="6" t="s">
        <v>59</v>
      </c>
      <c r="M1196" s="6" t="s">
        <v>10696</v>
      </c>
      <c r="N1196" s="6" t="s">
        <v>18260</v>
      </c>
      <c r="O1196" s="6" t="s">
        <v>93</v>
      </c>
      <c r="P1196" s="6" t="s">
        <v>5318</v>
      </c>
      <c r="Q1196" s="6" t="s">
        <v>46</v>
      </c>
      <c r="R1196" s="6" t="s">
        <v>47</v>
      </c>
      <c r="S1196" s="6" t="s">
        <v>48</v>
      </c>
      <c r="U1196" s="6" t="s">
        <v>49</v>
      </c>
      <c r="V1196" s="8">
        <v>44442</v>
      </c>
      <c r="W1196" s="8">
        <v>44445</v>
      </c>
      <c r="X1196" s="31">
        <v>44834</v>
      </c>
      <c r="Y1196" s="6" t="str">
        <f>_xlfn.XLOOKUP(C1196,总台账!C:C,总台账!Y:Y)</f>
        <v>正常履行</v>
      </c>
      <c r="AA1196" s="6" t="str">
        <f>_xlfn.XLOOKUP(C1196,总台账!C:C,总台账!Y:Y)</f>
        <v>正常履行</v>
      </c>
      <c r="AB1196" s="6" t="s">
        <v>50</v>
      </c>
      <c r="AC1196" s="6" t="s">
        <v>51</v>
      </c>
      <c r="AE1196" s="6" t="s">
        <v>52</v>
      </c>
      <c r="AF1196" s="6" t="s">
        <v>5319</v>
      </c>
      <c r="AG1196" s="6" t="s">
        <v>54</v>
      </c>
      <c r="AJ1196" s="6" t="s">
        <v>55</v>
      </c>
      <c r="AK1196" s="6" t="s">
        <v>55</v>
      </c>
    </row>
    <row r="1197" spans="1:37" x14ac:dyDescent="0.45">
      <c r="A1197" s="5" t="s">
        <v>5320</v>
      </c>
      <c r="B1197" s="6" t="s">
        <v>5321</v>
      </c>
      <c r="C1197" s="6" t="s">
        <v>5322</v>
      </c>
      <c r="D1197" s="9">
        <f>_xlfn.XLOOKUP(C1197,总台账!C:C,总台账!D:D)</f>
        <v>7652311</v>
      </c>
      <c r="E1197" s="9">
        <f>_xlfn.XLOOKUP(C1197,总台账!C:C,总台账!E:E)</f>
        <v>0</v>
      </c>
      <c r="F1197" s="6" t="s">
        <v>37</v>
      </c>
      <c r="G1197" s="6" t="s">
        <v>38</v>
      </c>
      <c r="H1197" s="6" t="s">
        <v>39</v>
      </c>
      <c r="I1197" s="6" t="s">
        <v>40</v>
      </c>
      <c r="J1197" s="8">
        <v>44445</v>
      </c>
      <c r="K1197" s="6" t="s">
        <v>7955</v>
      </c>
      <c r="L1197" s="6" t="s">
        <v>59</v>
      </c>
      <c r="M1197" s="6" t="s">
        <v>10772</v>
      </c>
      <c r="N1197" s="6" t="s">
        <v>18434</v>
      </c>
      <c r="O1197" s="6" t="s">
        <v>11204</v>
      </c>
      <c r="P1197" s="6" t="s">
        <v>5323</v>
      </c>
      <c r="Q1197" s="6" t="s">
        <v>46</v>
      </c>
      <c r="R1197" s="6" t="s">
        <v>47</v>
      </c>
      <c r="S1197" s="6" t="s">
        <v>48</v>
      </c>
      <c r="U1197" s="6" t="s">
        <v>49</v>
      </c>
      <c r="V1197" s="8">
        <v>44440</v>
      </c>
      <c r="W1197" s="8">
        <v>44445</v>
      </c>
      <c r="X1197" s="31">
        <v>44489</v>
      </c>
      <c r="Y1197" s="6" t="str">
        <f>_xlfn.XLOOKUP(C1197,总台账!C:C,总台账!Y:Y)</f>
        <v>正常履行</v>
      </c>
      <c r="AA1197" s="6" t="str">
        <f>_xlfn.XLOOKUP(C1197,总台账!C:C,总台账!Y:Y)</f>
        <v>正常履行</v>
      </c>
      <c r="AB1197" s="6" t="s">
        <v>50</v>
      </c>
      <c r="AC1197" s="6" t="s">
        <v>51</v>
      </c>
      <c r="AE1197" s="6" t="s">
        <v>52</v>
      </c>
      <c r="AF1197" s="6" t="s">
        <v>5324</v>
      </c>
      <c r="AG1197" s="6" t="s">
        <v>54</v>
      </c>
      <c r="AJ1197" s="6" t="s">
        <v>55</v>
      </c>
      <c r="AK1197" s="6" t="s">
        <v>55</v>
      </c>
    </row>
    <row r="1198" spans="1:37" x14ac:dyDescent="0.45">
      <c r="A1198" s="5" t="s">
        <v>5325</v>
      </c>
      <c r="B1198" s="6" t="s">
        <v>5326</v>
      </c>
      <c r="C1198" s="6" t="s">
        <v>5327</v>
      </c>
      <c r="D1198" s="9">
        <f>_xlfn.XLOOKUP(C1198,总台账!C:C,总台账!D:D)</f>
        <v>1132095</v>
      </c>
      <c r="E1198" s="9">
        <f>_xlfn.XLOOKUP(C1198,总台账!C:C,总台账!E:E)</f>
        <v>0</v>
      </c>
      <c r="F1198" s="6" t="s">
        <v>37</v>
      </c>
      <c r="G1198" s="6" t="s">
        <v>38</v>
      </c>
      <c r="H1198" s="6" t="s">
        <v>39</v>
      </c>
      <c r="I1198" s="6" t="s">
        <v>40</v>
      </c>
      <c r="J1198" s="8">
        <v>44445</v>
      </c>
      <c r="K1198" s="6" t="s">
        <v>7955</v>
      </c>
      <c r="L1198" s="6" t="s">
        <v>59</v>
      </c>
      <c r="M1198" s="6" t="s">
        <v>10812</v>
      </c>
      <c r="N1198" s="6" t="s">
        <v>18502</v>
      </c>
      <c r="O1198" s="6" t="s">
        <v>11204</v>
      </c>
      <c r="P1198" s="6" t="s">
        <v>5328</v>
      </c>
      <c r="Q1198" s="6" t="s">
        <v>46</v>
      </c>
      <c r="R1198" s="6" t="s">
        <v>47</v>
      </c>
      <c r="S1198" s="6" t="s">
        <v>48</v>
      </c>
      <c r="U1198" s="6" t="s">
        <v>49</v>
      </c>
      <c r="V1198" s="8">
        <v>44442</v>
      </c>
      <c r="W1198" s="8">
        <v>44445</v>
      </c>
      <c r="X1198" s="31">
        <v>44621</v>
      </c>
      <c r="Y1198" s="6" t="str">
        <f>_xlfn.XLOOKUP(C1198,总台账!C:C,总台账!Y:Y)</f>
        <v>履约终止</v>
      </c>
      <c r="AA1198" s="6" t="str">
        <f>_xlfn.XLOOKUP(C1198,总台账!C:C,总台账!Y:Y)</f>
        <v>履约终止</v>
      </c>
      <c r="AB1198" s="6" t="s">
        <v>50</v>
      </c>
      <c r="AC1198" s="6" t="s">
        <v>51</v>
      </c>
      <c r="AE1198" s="6" t="s">
        <v>52</v>
      </c>
      <c r="AF1198" s="6" t="s">
        <v>5329</v>
      </c>
      <c r="AG1198" s="6" t="s">
        <v>54</v>
      </c>
      <c r="AJ1198" s="6" t="s">
        <v>55</v>
      </c>
      <c r="AK1198" s="6" t="s">
        <v>55</v>
      </c>
    </row>
    <row r="1199" spans="1:37" x14ac:dyDescent="0.45">
      <c r="A1199" s="5" t="s">
        <v>5330</v>
      </c>
      <c r="B1199" s="6" t="s">
        <v>5331</v>
      </c>
      <c r="C1199" s="6" t="s">
        <v>5332</v>
      </c>
      <c r="D1199" s="9">
        <f>_xlfn.XLOOKUP(C1199,总台账!C:C,总台账!D:D)</f>
        <v>9435399</v>
      </c>
      <c r="E1199" s="9">
        <f>_xlfn.XLOOKUP(C1199,总台账!C:C,总台账!E:E)</f>
        <v>0</v>
      </c>
      <c r="F1199" s="6" t="s">
        <v>37</v>
      </c>
      <c r="G1199" s="6" t="s">
        <v>38</v>
      </c>
      <c r="H1199" s="6" t="s">
        <v>39</v>
      </c>
      <c r="I1199" s="6" t="s">
        <v>40</v>
      </c>
      <c r="J1199" s="8">
        <v>44445</v>
      </c>
      <c r="K1199" s="6" t="s">
        <v>7955</v>
      </c>
      <c r="L1199" s="6" t="s">
        <v>59</v>
      </c>
      <c r="M1199" s="6" t="s">
        <v>10771</v>
      </c>
      <c r="N1199" s="6" t="s">
        <v>18426</v>
      </c>
      <c r="O1199" s="6" t="s">
        <v>11204</v>
      </c>
      <c r="P1199" s="6" t="s">
        <v>5333</v>
      </c>
      <c r="Q1199" s="6" t="s">
        <v>46</v>
      </c>
      <c r="R1199" s="6" t="s">
        <v>47</v>
      </c>
      <c r="S1199" s="6" t="s">
        <v>48</v>
      </c>
      <c r="U1199" s="6" t="s">
        <v>49</v>
      </c>
      <c r="V1199" s="8">
        <v>44440</v>
      </c>
      <c r="W1199" s="8">
        <v>44445</v>
      </c>
      <c r="X1199" s="31">
        <v>44505</v>
      </c>
      <c r="Y1199" s="6" t="str">
        <f>_xlfn.XLOOKUP(C1199,总台账!C:C,总台账!Y:Y)</f>
        <v>正常履行</v>
      </c>
      <c r="AA1199" s="6" t="str">
        <f>_xlfn.XLOOKUP(C1199,总台账!C:C,总台账!Y:Y)</f>
        <v>正常履行</v>
      </c>
      <c r="AB1199" s="6" t="s">
        <v>50</v>
      </c>
      <c r="AC1199" s="6" t="s">
        <v>51</v>
      </c>
      <c r="AE1199" s="6" t="s">
        <v>52</v>
      </c>
      <c r="AF1199" s="6" t="s">
        <v>5334</v>
      </c>
      <c r="AG1199" s="6" t="s">
        <v>54</v>
      </c>
      <c r="AJ1199" s="6" t="s">
        <v>55</v>
      </c>
      <c r="AK1199" s="6" t="s">
        <v>55</v>
      </c>
    </row>
    <row r="1200" spans="1:37" x14ac:dyDescent="0.45">
      <c r="A1200" s="5" t="s">
        <v>5335</v>
      </c>
      <c r="B1200" s="6" t="s">
        <v>5336</v>
      </c>
      <c r="C1200" s="6" t="s">
        <v>5337</v>
      </c>
      <c r="D1200" s="9">
        <f>_xlfn.XLOOKUP(C1200,总台账!C:C,总台账!D:D)</f>
        <v>11496825</v>
      </c>
      <c r="E1200" s="9">
        <f>_xlfn.XLOOKUP(C1200,总台账!C:C,总台账!E:E)</f>
        <v>0</v>
      </c>
      <c r="F1200" s="6" t="s">
        <v>37</v>
      </c>
      <c r="G1200" s="6" t="s">
        <v>38</v>
      </c>
      <c r="H1200" s="6" t="s">
        <v>39</v>
      </c>
      <c r="I1200" s="6" t="s">
        <v>40</v>
      </c>
      <c r="J1200" s="8">
        <v>44445</v>
      </c>
      <c r="K1200" s="6" t="s">
        <v>7955</v>
      </c>
      <c r="L1200" s="6" t="s">
        <v>59</v>
      </c>
      <c r="M1200" s="6" t="s">
        <v>10782</v>
      </c>
      <c r="N1200" s="6" t="s">
        <v>18447</v>
      </c>
      <c r="O1200" s="6" t="s">
        <v>93</v>
      </c>
      <c r="P1200" s="6" t="s">
        <v>5338</v>
      </c>
      <c r="Q1200" s="6" t="s">
        <v>46</v>
      </c>
      <c r="R1200" s="6" t="s">
        <v>47</v>
      </c>
      <c r="S1200" s="6" t="s">
        <v>48</v>
      </c>
      <c r="U1200" s="6" t="s">
        <v>49</v>
      </c>
      <c r="V1200" s="8">
        <v>44442</v>
      </c>
      <c r="W1200" s="8">
        <v>44445</v>
      </c>
      <c r="X1200" s="31">
        <v>44834</v>
      </c>
      <c r="Y1200" s="6" t="str">
        <f>_xlfn.XLOOKUP(C1200,总台账!C:C,总台账!Y:Y)</f>
        <v>正常履行</v>
      </c>
      <c r="AA1200" s="6" t="str">
        <f>_xlfn.XLOOKUP(C1200,总台账!C:C,总台账!Y:Y)</f>
        <v>正常履行</v>
      </c>
      <c r="AB1200" s="6" t="s">
        <v>50</v>
      </c>
      <c r="AC1200" s="6" t="s">
        <v>51</v>
      </c>
      <c r="AE1200" s="6" t="s">
        <v>52</v>
      </c>
      <c r="AF1200" s="6" t="s">
        <v>5339</v>
      </c>
      <c r="AG1200" s="6" t="s">
        <v>54</v>
      </c>
      <c r="AJ1200" s="6" t="s">
        <v>55</v>
      </c>
      <c r="AK1200" s="6" t="s">
        <v>55</v>
      </c>
    </row>
    <row r="1201" spans="1:37" x14ac:dyDescent="0.45">
      <c r="A1201" s="5" t="s">
        <v>5340</v>
      </c>
      <c r="B1201" s="6" t="s">
        <v>5341</v>
      </c>
      <c r="C1201" s="6" t="s">
        <v>5342</v>
      </c>
      <c r="D1201" s="9">
        <f>_xlfn.XLOOKUP(C1201,总台账!C:C,总台账!D:D)</f>
        <v>11390829</v>
      </c>
      <c r="E1201" s="9">
        <f>_xlfn.XLOOKUP(C1201,总台账!C:C,总台账!E:E)</f>
        <v>0</v>
      </c>
      <c r="F1201" s="6" t="s">
        <v>37</v>
      </c>
      <c r="G1201" s="6" t="s">
        <v>38</v>
      </c>
      <c r="H1201" s="6" t="s">
        <v>39</v>
      </c>
      <c r="I1201" s="6" t="s">
        <v>40</v>
      </c>
      <c r="J1201" s="8">
        <v>44445</v>
      </c>
      <c r="K1201" s="6" t="s">
        <v>7955</v>
      </c>
      <c r="L1201" s="6" t="s">
        <v>59</v>
      </c>
      <c r="M1201" s="6" t="s">
        <v>6680</v>
      </c>
      <c r="N1201" s="6" t="s">
        <v>18269</v>
      </c>
      <c r="O1201" s="6" t="s">
        <v>11204</v>
      </c>
      <c r="P1201" s="6" t="s">
        <v>5343</v>
      </c>
      <c r="Q1201" s="6" t="s">
        <v>46</v>
      </c>
      <c r="R1201" s="6" t="s">
        <v>47</v>
      </c>
      <c r="S1201" s="6" t="s">
        <v>48</v>
      </c>
      <c r="U1201" s="6" t="s">
        <v>49</v>
      </c>
      <c r="V1201" s="8">
        <v>44440</v>
      </c>
      <c r="W1201" s="8">
        <v>44445</v>
      </c>
      <c r="X1201" s="31">
        <v>44489</v>
      </c>
      <c r="Y1201" s="6" t="str">
        <f>_xlfn.XLOOKUP(C1201,总台账!C:C,总台账!Y:Y)</f>
        <v>正常履行</v>
      </c>
      <c r="AA1201" s="6" t="str">
        <f>_xlfn.XLOOKUP(C1201,总台账!C:C,总台账!Y:Y)</f>
        <v>正常履行</v>
      </c>
      <c r="AB1201" s="6" t="s">
        <v>50</v>
      </c>
      <c r="AC1201" s="6" t="s">
        <v>51</v>
      </c>
      <c r="AE1201" s="6" t="s">
        <v>52</v>
      </c>
      <c r="AF1201" s="6" t="s">
        <v>5344</v>
      </c>
      <c r="AG1201" s="6" t="s">
        <v>54</v>
      </c>
      <c r="AJ1201" s="6" t="s">
        <v>55</v>
      </c>
      <c r="AK1201" s="6" t="s">
        <v>55</v>
      </c>
    </row>
    <row r="1202" spans="1:37" x14ac:dyDescent="0.45">
      <c r="A1202" s="5" t="s">
        <v>5345</v>
      </c>
      <c r="B1202" s="6" t="s">
        <v>5346</v>
      </c>
      <c r="C1202" s="6" t="s">
        <v>5347</v>
      </c>
      <c r="D1202" s="9">
        <f>_xlfn.XLOOKUP(C1202,总台账!C:C,总台账!D:D)</f>
        <v>5659569</v>
      </c>
      <c r="E1202" s="9">
        <f>_xlfn.XLOOKUP(C1202,总台账!C:C,总台账!E:E)</f>
        <v>0</v>
      </c>
      <c r="F1202" s="6" t="s">
        <v>37</v>
      </c>
      <c r="G1202" s="6" t="s">
        <v>38</v>
      </c>
      <c r="H1202" s="6" t="s">
        <v>39</v>
      </c>
      <c r="I1202" s="6" t="s">
        <v>40</v>
      </c>
      <c r="J1202" s="8">
        <v>44445</v>
      </c>
      <c r="K1202" s="6" t="s">
        <v>7955</v>
      </c>
      <c r="L1202" s="6" t="s">
        <v>59</v>
      </c>
      <c r="M1202" s="6" t="s">
        <v>6478</v>
      </c>
      <c r="N1202" s="6" t="s">
        <v>18437</v>
      </c>
      <c r="O1202" s="6" t="s">
        <v>11204</v>
      </c>
      <c r="P1202" s="6" t="s">
        <v>5348</v>
      </c>
      <c r="Q1202" s="6" t="s">
        <v>46</v>
      </c>
      <c r="R1202" s="6" t="s">
        <v>47</v>
      </c>
      <c r="S1202" s="6" t="s">
        <v>48</v>
      </c>
      <c r="U1202" s="6" t="s">
        <v>49</v>
      </c>
      <c r="V1202" s="8">
        <v>44440</v>
      </c>
      <c r="W1202" s="8">
        <v>44445</v>
      </c>
      <c r="X1202" s="31">
        <v>44499</v>
      </c>
      <c r="Y1202" s="6" t="str">
        <f>_xlfn.XLOOKUP(C1202,总台账!C:C,总台账!Y:Y)</f>
        <v>正常履行</v>
      </c>
      <c r="AA1202" s="6" t="str">
        <f>_xlfn.XLOOKUP(C1202,总台账!C:C,总台账!Y:Y)</f>
        <v>正常履行</v>
      </c>
      <c r="AB1202" s="6" t="s">
        <v>50</v>
      </c>
      <c r="AC1202" s="6" t="s">
        <v>51</v>
      </c>
      <c r="AE1202" s="6" t="s">
        <v>52</v>
      </c>
      <c r="AF1202" s="6" t="s">
        <v>5349</v>
      </c>
      <c r="AG1202" s="6" t="s">
        <v>54</v>
      </c>
      <c r="AJ1202" s="6" t="s">
        <v>55</v>
      </c>
      <c r="AK1202" s="6" t="s">
        <v>55</v>
      </c>
    </row>
    <row r="1203" spans="1:37" x14ac:dyDescent="0.45">
      <c r="A1203" s="5" t="s">
        <v>5350</v>
      </c>
      <c r="B1203" s="6" t="s">
        <v>5351</v>
      </c>
      <c r="C1203" s="6" t="s">
        <v>5352</v>
      </c>
      <c r="D1203" s="9">
        <f>_xlfn.XLOOKUP(C1203,总台账!C:C,总台账!D:D)</f>
        <v>2010906</v>
      </c>
      <c r="E1203" s="9">
        <f>_xlfn.XLOOKUP(C1203,总台账!C:C,总台账!E:E)</f>
        <v>0</v>
      </c>
      <c r="F1203" s="6" t="s">
        <v>37</v>
      </c>
      <c r="G1203" s="6" t="s">
        <v>38</v>
      </c>
      <c r="H1203" s="6" t="s">
        <v>39</v>
      </c>
      <c r="I1203" s="6" t="s">
        <v>40</v>
      </c>
      <c r="J1203" s="8">
        <v>44448</v>
      </c>
      <c r="K1203" s="6" t="s">
        <v>7955</v>
      </c>
      <c r="L1203" s="6" t="s">
        <v>59</v>
      </c>
      <c r="M1203" s="6" t="s">
        <v>10770</v>
      </c>
      <c r="N1203" s="6" t="s">
        <v>18424</v>
      </c>
      <c r="O1203" s="6" t="s">
        <v>11204</v>
      </c>
      <c r="P1203" s="6" t="s">
        <v>5353</v>
      </c>
      <c r="Q1203" s="6" t="s">
        <v>46</v>
      </c>
      <c r="R1203" s="6" t="s">
        <v>47</v>
      </c>
      <c r="S1203" s="6" t="s">
        <v>48</v>
      </c>
      <c r="U1203" s="6" t="s">
        <v>49</v>
      </c>
      <c r="V1203" s="8">
        <v>44445</v>
      </c>
      <c r="W1203" s="8">
        <v>44448</v>
      </c>
      <c r="X1203" s="31">
        <v>44561</v>
      </c>
      <c r="Y1203" s="6" t="str">
        <f>_xlfn.XLOOKUP(C1203,总台账!C:C,总台账!Y:Y)</f>
        <v>正常履行</v>
      </c>
      <c r="AA1203" s="6" t="str">
        <f>_xlfn.XLOOKUP(C1203,总台账!C:C,总台账!Y:Y)</f>
        <v>正常履行</v>
      </c>
      <c r="AB1203" s="6" t="s">
        <v>50</v>
      </c>
      <c r="AC1203" s="6" t="s">
        <v>51</v>
      </c>
      <c r="AE1203" s="6" t="s">
        <v>52</v>
      </c>
      <c r="AF1203" s="6" t="s">
        <v>5354</v>
      </c>
      <c r="AG1203" s="6" t="s">
        <v>54</v>
      </c>
      <c r="AJ1203" s="6" t="s">
        <v>55</v>
      </c>
      <c r="AK1203" s="6" t="s">
        <v>55</v>
      </c>
    </row>
    <row r="1204" spans="1:37" x14ac:dyDescent="0.45">
      <c r="A1204" s="5" t="s">
        <v>5355</v>
      </c>
      <c r="B1204" s="6" t="s">
        <v>5356</v>
      </c>
      <c r="C1204" s="6" t="s">
        <v>5357</v>
      </c>
      <c r="D1204" s="9">
        <f>_xlfn.XLOOKUP(C1204,总台账!C:C,总台账!D:D)</f>
        <v>3117874</v>
      </c>
      <c r="E1204" s="9">
        <f>_xlfn.XLOOKUP(C1204,总台账!C:C,总台账!E:E)</f>
        <v>0</v>
      </c>
      <c r="F1204" s="6" t="s">
        <v>37</v>
      </c>
      <c r="G1204" s="6" t="s">
        <v>38</v>
      </c>
      <c r="H1204" s="6" t="s">
        <v>39</v>
      </c>
      <c r="I1204" s="6" t="s">
        <v>40</v>
      </c>
      <c r="J1204" s="8">
        <v>44448</v>
      </c>
      <c r="K1204" s="6" t="s">
        <v>7955</v>
      </c>
      <c r="L1204" s="6" t="s">
        <v>59</v>
      </c>
      <c r="M1204" s="6" t="s">
        <v>10770</v>
      </c>
      <c r="N1204" s="6" t="s">
        <v>18424</v>
      </c>
      <c r="O1204" s="6" t="s">
        <v>11204</v>
      </c>
      <c r="P1204" s="6" t="s">
        <v>5358</v>
      </c>
      <c r="Q1204" s="6" t="s">
        <v>46</v>
      </c>
      <c r="R1204" s="6" t="s">
        <v>47</v>
      </c>
      <c r="S1204" s="6" t="s">
        <v>48</v>
      </c>
      <c r="U1204" s="6" t="s">
        <v>49</v>
      </c>
      <c r="V1204" s="8">
        <v>44445</v>
      </c>
      <c r="W1204" s="8">
        <v>44448</v>
      </c>
      <c r="X1204" s="31">
        <v>44560</v>
      </c>
      <c r="Y1204" s="6" t="str">
        <f>_xlfn.XLOOKUP(C1204,总台账!C:C,总台账!Y:Y)</f>
        <v>正常履行</v>
      </c>
      <c r="AA1204" s="6" t="str">
        <f>_xlfn.XLOOKUP(C1204,总台账!C:C,总台账!Y:Y)</f>
        <v>正常履行</v>
      </c>
      <c r="AB1204" s="6" t="s">
        <v>50</v>
      </c>
      <c r="AC1204" s="6" t="s">
        <v>51</v>
      </c>
      <c r="AE1204" s="6" t="s">
        <v>52</v>
      </c>
      <c r="AF1204" s="6" t="s">
        <v>5359</v>
      </c>
      <c r="AG1204" s="6" t="s">
        <v>54</v>
      </c>
      <c r="AJ1204" s="6" t="s">
        <v>55</v>
      </c>
      <c r="AK1204" s="6" t="s">
        <v>55</v>
      </c>
    </row>
    <row r="1205" spans="1:37" x14ac:dyDescent="0.45">
      <c r="A1205" s="5" t="s">
        <v>5360</v>
      </c>
      <c r="B1205" s="6" t="s">
        <v>5361</v>
      </c>
      <c r="C1205" s="6" t="s">
        <v>5362</v>
      </c>
      <c r="D1205" s="9">
        <f>_xlfn.XLOOKUP(C1205,总台账!C:C,总台账!D:D)</f>
        <v>13088053</v>
      </c>
      <c r="E1205" s="9">
        <f>_xlfn.XLOOKUP(C1205,总台账!C:C,总台账!E:E)</f>
        <v>0</v>
      </c>
      <c r="F1205" s="6" t="s">
        <v>37</v>
      </c>
      <c r="G1205" s="6" t="s">
        <v>38</v>
      </c>
      <c r="H1205" s="6" t="s">
        <v>39</v>
      </c>
      <c r="I1205" s="6" t="s">
        <v>40</v>
      </c>
      <c r="J1205" s="8">
        <v>44448</v>
      </c>
      <c r="K1205" s="6" t="s">
        <v>7955</v>
      </c>
      <c r="L1205" s="6" t="s">
        <v>42</v>
      </c>
      <c r="M1205" s="6" t="s">
        <v>10772</v>
      </c>
      <c r="N1205" s="6" t="s">
        <v>18434</v>
      </c>
      <c r="O1205" s="6" t="s">
        <v>11204</v>
      </c>
      <c r="P1205" s="6" t="s">
        <v>5363</v>
      </c>
      <c r="Q1205" s="6" t="s">
        <v>46</v>
      </c>
      <c r="R1205" s="6" t="s">
        <v>47</v>
      </c>
      <c r="S1205" s="6" t="s">
        <v>48</v>
      </c>
      <c r="U1205" s="6" t="s">
        <v>49</v>
      </c>
      <c r="V1205" s="8">
        <v>44445</v>
      </c>
      <c r="W1205" s="8">
        <v>44448</v>
      </c>
      <c r="X1205" s="31">
        <v>44834</v>
      </c>
      <c r="Y1205" s="6" t="str">
        <f>_xlfn.XLOOKUP(C1205,总台账!C:C,总台账!Y:Y)</f>
        <v>正常履行</v>
      </c>
      <c r="AA1205" s="6" t="str">
        <f>_xlfn.XLOOKUP(C1205,总台账!C:C,总台账!Y:Y)</f>
        <v>正常履行</v>
      </c>
      <c r="AB1205" s="6" t="s">
        <v>50</v>
      </c>
      <c r="AC1205" s="6" t="s">
        <v>51</v>
      </c>
      <c r="AE1205" s="6" t="s">
        <v>52</v>
      </c>
      <c r="AF1205" s="6" t="s">
        <v>5364</v>
      </c>
      <c r="AG1205" s="6" t="s">
        <v>54</v>
      </c>
      <c r="AJ1205" s="6" t="s">
        <v>55</v>
      </c>
      <c r="AK1205" s="6" t="s">
        <v>55</v>
      </c>
    </row>
    <row r="1206" spans="1:37" x14ac:dyDescent="0.45">
      <c r="A1206" s="5" t="s">
        <v>5365</v>
      </c>
      <c r="B1206" s="6" t="s">
        <v>5366</v>
      </c>
      <c r="C1206" s="6" t="s">
        <v>5367</v>
      </c>
      <c r="D1206" s="9">
        <f>_xlfn.XLOOKUP(C1206,总台账!C:C,总台账!D:D)</f>
        <v>200000</v>
      </c>
      <c r="E1206" s="9">
        <f>_xlfn.XLOOKUP(C1206,总台账!C:C,总台账!E:E)</f>
        <v>0</v>
      </c>
      <c r="F1206" s="6" t="s">
        <v>37</v>
      </c>
      <c r="G1206" s="6" t="s">
        <v>38</v>
      </c>
      <c r="H1206" s="6" t="s">
        <v>39</v>
      </c>
      <c r="I1206" s="6" t="s">
        <v>40</v>
      </c>
      <c r="J1206" s="8">
        <v>44448</v>
      </c>
      <c r="K1206" s="6" t="s">
        <v>7955</v>
      </c>
      <c r="L1206" s="6" t="s">
        <v>42</v>
      </c>
      <c r="M1206" s="6" t="s">
        <v>10761</v>
      </c>
      <c r="N1206" s="6" t="s">
        <v>18410</v>
      </c>
      <c r="O1206" s="6" t="s">
        <v>11204</v>
      </c>
      <c r="P1206" s="6" t="s">
        <v>5368</v>
      </c>
      <c r="Q1206" s="6" t="s">
        <v>46</v>
      </c>
      <c r="R1206" s="6" t="s">
        <v>47</v>
      </c>
      <c r="S1206" s="6" t="s">
        <v>48</v>
      </c>
      <c r="U1206" s="6" t="s">
        <v>49</v>
      </c>
      <c r="V1206" s="8">
        <v>44445</v>
      </c>
      <c r="W1206" s="8">
        <v>44448</v>
      </c>
      <c r="X1206" s="31">
        <v>44711</v>
      </c>
      <c r="Y1206" s="6" t="str">
        <f>_xlfn.XLOOKUP(C1206,总台账!C:C,总台账!Y:Y)</f>
        <v>正常履行</v>
      </c>
      <c r="AA1206" s="6" t="str">
        <f>_xlfn.XLOOKUP(C1206,总台账!C:C,总台账!Y:Y)</f>
        <v>正常履行</v>
      </c>
      <c r="AB1206" s="6" t="s">
        <v>50</v>
      </c>
      <c r="AC1206" s="6" t="s">
        <v>51</v>
      </c>
      <c r="AE1206" s="6" t="s">
        <v>52</v>
      </c>
      <c r="AF1206" s="6" t="s">
        <v>5369</v>
      </c>
      <c r="AG1206" s="6" t="s">
        <v>54</v>
      </c>
      <c r="AJ1206" s="6" t="s">
        <v>55</v>
      </c>
      <c r="AK1206" s="6" t="s">
        <v>55</v>
      </c>
    </row>
    <row r="1207" spans="1:37" x14ac:dyDescent="0.45">
      <c r="A1207" s="5" t="s">
        <v>5370</v>
      </c>
      <c r="B1207" s="6" t="s">
        <v>5371</v>
      </c>
      <c r="C1207" s="6" t="s">
        <v>5372</v>
      </c>
      <c r="D1207" s="9">
        <f>_xlfn.XLOOKUP(C1207,总台账!C:C,总台账!D:D)</f>
        <v>2507000</v>
      </c>
      <c r="E1207" s="9">
        <f>_xlfn.XLOOKUP(C1207,总台账!C:C,总台账!E:E)</f>
        <v>0</v>
      </c>
      <c r="F1207" s="6" t="s">
        <v>37</v>
      </c>
      <c r="G1207" s="6" t="s">
        <v>38</v>
      </c>
      <c r="H1207" s="6" t="s">
        <v>39</v>
      </c>
      <c r="I1207" s="6" t="s">
        <v>40</v>
      </c>
      <c r="J1207" s="8">
        <v>44448</v>
      </c>
      <c r="K1207" s="6" t="s">
        <v>7955</v>
      </c>
      <c r="L1207" s="6" t="s">
        <v>42</v>
      </c>
      <c r="M1207" s="6" t="s">
        <v>10807</v>
      </c>
      <c r="N1207" s="6" t="s">
        <v>18498</v>
      </c>
      <c r="O1207" s="6" t="s">
        <v>11204</v>
      </c>
      <c r="P1207" s="6" t="s">
        <v>5373</v>
      </c>
      <c r="Q1207" s="6" t="s">
        <v>46</v>
      </c>
      <c r="R1207" s="6" t="s">
        <v>47</v>
      </c>
      <c r="S1207" s="6" t="s">
        <v>48</v>
      </c>
      <c r="U1207" s="6" t="s">
        <v>49</v>
      </c>
      <c r="V1207" s="8">
        <v>44445</v>
      </c>
      <c r="W1207" s="8">
        <v>44448</v>
      </c>
      <c r="X1207" s="31">
        <v>44742</v>
      </c>
      <c r="Y1207" s="6" t="str">
        <f>_xlfn.XLOOKUP(C1207,总台账!C:C,总台账!Y:Y)</f>
        <v>履约终止</v>
      </c>
      <c r="AA1207" s="6" t="str">
        <f>_xlfn.XLOOKUP(C1207,总台账!C:C,总台账!Y:Y)</f>
        <v>履约终止</v>
      </c>
      <c r="AB1207" s="6" t="s">
        <v>50</v>
      </c>
      <c r="AC1207" s="6" t="s">
        <v>51</v>
      </c>
      <c r="AE1207" s="6" t="s">
        <v>52</v>
      </c>
      <c r="AF1207" s="6" t="s">
        <v>5374</v>
      </c>
      <c r="AG1207" s="6" t="s">
        <v>54</v>
      </c>
      <c r="AJ1207" s="6" t="s">
        <v>55</v>
      </c>
      <c r="AK1207" s="6" t="s">
        <v>55</v>
      </c>
    </row>
    <row r="1208" spans="1:37" x14ac:dyDescent="0.45">
      <c r="A1208" s="5" t="s">
        <v>5375</v>
      </c>
      <c r="B1208" s="6" t="s">
        <v>5376</v>
      </c>
      <c r="C1208" s="6" t="s">
        <v>5377</v>
      </c>
      <c r="D1208" s="9">
        <f>_xlfn.XLOOKUP(C1208,总台账!C:C,总台账!D:D)</f>
        <v>6000000</v>
      </c>
      <c r="E1208" s="9">
        <f>_xlfn.XLOOKUP(C1208,总台账!C:C,总台账!E:E)</f>
        <v>0</v>
      </c>
      <c r="F1208" s="6" t="s">
        <v>37</v>
      </c>
      <c r="G1208" s="6" t="s">
        <v>38</v>
      </c>
      <c r="H1208" s="6" t="s">
        <v>39</v>
      </c>
      <c r="I1208" s="6" t="s">
        <v>40</v>
      </c>
      <c r="J1208" s="8">
        <v>44448</v>
      </c>
      <c r="K1208" s="6" t="s">
        <v>7955</v>
      </c>
      <c r="L1208" s="6" t="s">
        <v>59</v>
      </c>
      <c r="M1208" s="6" t="s">
        <v>6390</v>
      </c>
      <c r="N1208" s="6" t="s">
        <v>18259</v>
      </c>
      <c r="O1208" s="6" t="s">
        <v>93</v>
      </c>
      <c r="P1208" s="6" t="s">
        <v>5378</v>
      </c>
      <c r="Q1208" s="6" t="s">
        <v>46</v>
      </c>
      <c r="R1208" s="6" t="s">
        <v>47</v>
      </c>
      <c r="S1208" s="6" t="s">
        <v>48</v>
      </c>
      <c r="U1208" s="6" t="s">
        <v>49</v>
      </c>
      <c r="V1208" s="8">
        <v>44446</v>
      </c>
      <c r="W1208" s="8">
        <v>44448</v>
      </c>
      <c r="X1208" s="31">
        <v>44561</v>
      </c>
      <c r="Y1208" s="6" t="str">
        <f>_xlfn.XLOOKUP(C1208,总台账!C:C,总台账!Y:Y)</f>
        <v>正常履行</v>
      </c>
      <c r="AA1208" s="6" t="str">
        <f>_xlfn.XLOOKUP(C1208,总台账!C:C,总台账!Y:Y)</f>
        <v>正常履行</v>
      </c>
      <c r="AB1208" s="6" t="s">
        <v>50</v>
      </c>
      <c r="AC1208" s="6" t="s">
        <v>51</v>
      </c>
      <c r="AE1208" s="6" t="s">
        <v>52</v>
      </c>
      <c r="AF1208" s="6" t="s">
        <v>5379</v>
      </c>
      <c r="AG1208" s="6" t="s">
        <v>54</v>
      </c>
      <c r="AJ1208" s="6" t="s">
        <v>55</v>
      </c>
      <c r="AK1208" s="6" t="s">
        <v>55</v>
      </c>
    </row>
    <row r="1209" spans="1:37" x14ac:dyDescent="0.45">
      <c r="A1209" s="5" t="s">
        <v>5380</v>
      </c>
      <c r="B1209" s="6" t="s">
        <v>5381</v>
      </c>
      <c r="C1209" s="6" t="s">
        <v>5382</v>
      </c>
      <c r="D1209" s="9">
        <f>_xlfn.XLOOKUP(C1209,总台账!C:C,总台账!D:D)</f>
        <v>6967999</v>
      </c>
      <c r="E1209" s="9">
        <f>_xlfn.XLOOKUP(C1209,总台账!C:C,总台账!E:E)</f>
        <v>0</v>
      </c>
      <c r="F1209" s="6" t="s">
        <v>37</v>
      </c>
      <c r="G1209" s="6" t="s">
        <v>38</v>
      </c>
      <c r="H1209" s="6" t="s">
        <v>39</v>
      </c>
      <c r="I1209" s="6" t="s">
        <v>40</v>
      </c>
      <c r="J1209" s="8">
        <v>44448</v>
      </c>
      <c r="K1209" s="6" t="s">
        <v>7955</v>
      </c>
      <c r="L1209" s="6" t="s">
        <v>59</v>
      </c>
      <c r="M1209" s="6" t="s">
        <v>6302</v>
      </c>
      <c r="N1209" s="6" t="s">
        <v>18276</v>
      </c>
      <c r="O1209" s="6" t="s">
        <v>11204</v>
      </c>
      <c r="P1209" s="6" t="s">
        <v>5383</v>
      </c>
      <c r="Q1209" s="6" t="s">
        <v>46</v>
      </c>
      <c r="R1209" s="6" t="s">
        <v>47</v>
      </c>
      <c r="S1209" s="6" t="s">
        <v>48</v>
      </c>
      <c r="U1209" s="6" t="s">
        <v>49</v>
      </c>
      <c r="V1209" s="8">
        <v>44447</v>
      </c>
      <c r="W1209" s="8">
        <v>44448</v>
      </c>
      <c r="X1209" s="31">
        <v>44561</v>
      </c>
      <c r="Y1209" s="6" t="str">
        <f>_xlfn.XLOOKUP(C1209,总台账!C:C,总台账!Y:Y)</f>
        <v>正常履行</v>
      </c>
      <c r="AA1209" s="6" t="str">
        <f>_xlfn.XLOOKUP(C1209,总台账!C:C,总台账!Y:Y)</f>
        <v>正常履行</v>
      </c>
      <c r="AB1209" s="6" t="s">
        <v>50</v>
      </c>
      <c r="AC1209" s="6" t="s">
        <v>51</v>
      </c>
      <c r="AE1209" s="6" t="s">
        <v>52</v>
      </c>
      <c r="AF1209" s="6" t="s">
        <v>5384</v>
      </c>
      <c r="AG1209" s="6" t="s">
        <v>54</v>
      </c>
      <c r="AJ1209" s="6" t="s">
        <v>55</v>
      </c>
      <c r="AK1209" s="6" t="s">
        <v>55</v>
      </c>
    </row>
    <row r="1210" spans="1:37" x14ac:dyDescent="0.45">
      <c r="A1210" s="5" t="s">
        <v>5385</v>
      </c>
      <c r="B1210" s="6" t="s">
        <v>5386</v>
      </c>
      <c r="C1210" s="6" t="s">
        <v>5387</v>
      </c>
      <c r="D1210" s="9">
        <f>_xlfn.XLOOKUP(C1210,总台账!C:C,总台账!D:D)</f>
        <v>28000</v>
      </c>
      <c r="E1210" s="9">
        <f>_xlfn.XLOOKUP(C1210,总台账!C:C,总台账!E:E)</f>
        <v>0</v>
      </c>
      <c r="F1210" s="6" t="s">
        <v>37</v>
      </c>
      <c r="G1210" s="6" t="s">
        <v>17981</v>
      </c>
      <c r="H1210" s="6" t="s">
        <v>554</v>
      </c>
      <c r="I1210" s="6" t="s">
        <v>10691</v>
      </c>
      <c r="J1210" s="8">
        <v>44448</v>
      </c>
      <c r="K1210" s="6" t="s">
        <v>7955</v>
      </c>
      <c r="L1210" s="6" t="s">
        <v>42</v>
      </c>
      <c r="M1210" s="6" t="s">
        <v>10813</v>
      </c>
      <c r="N1210" s="6" t="s">
        <v>18503</v>
      </c>
      <c r="O1210" s="6" t="s">
        <v>19910</v>
      </c>
      <c r="P1210" s="6" t="s">
        <v>8935</v>
      </c>
      <c r="Q1210" s="6" t="s">
        <v>46</v>
      </c>
      <c r="R1210" s="6" t="s">
        <v>47</v>
      </c>
      <c r="S1210" s="6" t="s">
        <v>48</v>
      </c>
      <c r="U1210" s="6" t="s">
        <v>49</v>
      </c>
      <c r="V1210" s="8">
        <v>44445</v>
      </c>
      <c r="W1210" s="8">
        <v>44448</v>
      </c>
      <c r="X1210" s="31">
        <v>44812</v>
      </c>
      <c r="Y1210" s="6" t="str">
        <f>_xlfn.XLOOKUP(C1210,总台账!C:C,总台账!Y:Y)</f>
        <v>正常履行</v>
      </c>
      <c r="AA1210" s="6" t="str">
        <f>_xlfn.XLOOKUP(C1210,总台账!C:C,总台账!Y:Y)</f>
        <v>正常履行</v>
      </c>
      <c r="AB1210" s="6" t="s">
        <v>50</v>
      </c>
      <c r="AC1210" s="6" t="s">
        <v>51</v>
      </c>
      <c r="AE1210" s="6" t="s">
        <v>52</v>
      </c>
      <c r="AF1210" s="6" t="s">
        <v>5389</v>
      </c>
      <c r="AG1210" s="6" t="s">
        <v>54</v>
      </c>
      <c r="AJ1210" s="6" t="s">
        <v>55</v>
      </c>
      <c r="AK1210" s="6" t="s">
        <v>55</v>
      </c>
    </row>
    <row r="1211" spans="1:37" ht="14.5" customHeight="1" x14ac:dyDescent="0.45">
      <c r="A1211" s="5" t="s">
        <v>5390</v>
      </c>
      <c r="B1211" s="6" t="s">
        <v>5391</v>
      </c>
      <c r="C1211" s="6" t="s">
        <v>5392</v>
      </c>
      <c r="D1211" s="9">
        <f>_xlfn.XLOOKUP(C1211,总台账!C:C,总台账!D:D)</f>
        <v>3117874</v>
      </c>
      <c r="E1211" s="9">
        <f>_xlfn.XLOOKUP(C1211,总台账!C:C,总台账!E:E)</f>
        <v>0</v>
      </c>
      <c r="F1211" s="6" t="s">
        <v>37</v>
      </c>
      <c r="G1211" s="6" t="s">
        <v>38</v>
      </c>
      <c r="H1211" s="6" t="s">
        <v>39</v>
      </c>
      <c r="I1211" s="6" t="s">
        <v>40</v>
      </c>
      <c r="J1211" s="8">
        <v>44448</v>
      </c>
      <c r="K1211" s="6" t="s">
        <v>7955</v>
      </c>
      <c r="L1211" s="6" t="s">
        <v>59</v>
      </c>
      <c r="M1211" s="6" t="s">
        <v>10770</v>
      </c>
      <c r="N1211" s="6" t="s">
        <v>18424</v>
      </c>
      <c r="O1211" s="6" t="s">
        <v>11204</v>
      </c>
      <c r="P1211" s="6" t="s">
        <v>5393</v>
      </c>
      <c r="Q1211" s="6" t="s">
        <v>46</v>
      </c>
      <c r="R1211" s="6" t="s">
        <v>47</v>
      </c>
      <c r="S1211" s="6" t="s">
        <v>48</v>
      </c>
      <c r="U1211" s="6" t="s">
        <v>49</v>
      </c>
      <c r="V1211" s="8">
        <v>44446</v>
      </c>
      <c r="W1211" s="8">
        <v>44448</v>
      </c>
      <c r="X1211" s="31">
        <v>44505</v>
      </c>
      <c r="Y1211" s="6" t="str">
        <f>_xlfn.XLOOKUP(C1211,总台账!C:C,总台账!Y:Y)</f>
        <v>正常履行</v>
      </c>
      <c r="AA1211" s="6" t="str">
        <f>_xlfn.XLOOKUP(C1211,总台账!C:C,总台账!Y:Y)</f>
        <v>正常履行</v>
      </c>
      <c r="AB1211" s="6" t="s">
        <v>50</v>
      </c>
      <c r="AC1211" s="6" t="s">
        <v>51</v>
      </c>
      <c r="AE1211" s="6" t="s">
        <v>52</v>
      </c>
      <c r="AF1211" s="6" t="s">
        <v>5394</v>
      </c>
      <c r="AG1211" s="6" t="s">
        <v>54</v>
      </c>
      <c r="AJ1211" s="6" t="s">
        <v>55</v>
      </c>
      <c r="AK1211" s="6" t="s">
        <v>55</v>
      </c>
    </row>
    <row r="1212" spans="1:37" x14ac:dyDescent="0.45">
      <c r="A1212" s="5" t="s">
        <v>5395</v>
      </c>
      <c r="B1212" s="6" t="s">
        <v>5396</v>
      </c>
      <c r="C1212" s="6" t="s">
        <v>5397</v>
      </c>
      <c r="D1212" s="9">
        <f>_xlfn.XLOOKUP(C1212,总台账!C:C,总台账!D:D)</f>
        <v>3092620</v>
      </c>
      <c r="E1212" s="9">
        <f>_xlfn.XLOOKUP(C1212,总台账!C:C,总台账!E:E)</f>
        <v>0</v>
      </c>
      <c r="F1212" s="6" t="s">
        <v>37</v>
      </c>
      <c r="G1212" s="6" t="s">
        <v>17981</v>
      </c>
      <c r="H1212" s="6" t="s">
        <v>987</v>
      </c>
      <c r="I1212" s="6">
        <v>0</v>
      </c>
      <c r="J1212" s="8">
        <v>44452</v>
      </c>
      <c r="K1212" s="6" t="s">
        <v>7955</v>
      </c>
      <c r="L1212" s="6" t="s">
        <v>42</v>
      </c>
      <c r="M1212" s="6" t="s">
        <v>10814</v>
      </c>
      <c r="N1212" s="6" t="s">
        <v>18504</v>
      </c>
      <c r="O1212" s="6" t="s">
        <v>19910</v>
      </c>
      <c r="P1212" s="6" t="s">
        <v>5399</v>
      </c>
      <c r="Q1212" s="6" t="s">
        <v>46</v>
      </c>
      <c r="R1212" s="6" t="s">
        <v>47</v>
      </c>
      <c r="S1212" s="6" t="s">
        <v>48</v>
      </c>
      <c r="U1212" s="6" t="s">
        <v>49</v>
      </c>
      <c r="V1212" s="8">
        <v>44446</v>
      </c>
      <c r="W1212" s="8">
        <v>44452</v>
      </c>
      <c r="X1212" s="31">
        <v>44487</v>
      </c>
      <c r="Y1212" s="6" t="str">
        <f>_xlfn.XLOOKUP(C1212,总台账!C:C,总台账!Y:Y)</f>
        <v>正常履行</v>
      </c>
      <c r="AA1212" s="6" t="str">
        <f>_xlfn.XLOOKUP(C1212,总台账!C:C,总台账!Y:Y)</f>
        <v>正常履行</v>
      </c>
      <c r="AB1212" s="6" t="s">
        <v>50</v>
      </c>
      <c r="AC1212" s="6" t="s">
        <v>691</v>
      </c>
      <c r="AE1212" s="6" t="s">
        <v>52</v>
      </c>
      <c r="AF1212" s="6" t="s">
        <v>5400</v>
      </c>
      <c r="AG1212" s="6" t="s">
        <v>54</v>
      </c>
      <c r="AJ1212" s="6" t="s">
        <v>55</v>
      </c>
      <c r="AK1212" s="6" t="s">
        <v>55</v>
      </c>
    </row>
    <row r="1213" spans="1:37" x14ac:dyDescent="0.45">
      <c r="A1213" s="5" t="s">
        <v>5401</v>
      </c>
      <c r="B1213" s="6" t="s">
        <v>5402</v>
      </c>
      <c r="C1213" s="6" t="s">
        <v>5403</v>
      </c>
      <c r="D1213" s="9">
        <f>_xlfn.XLOOKUP(C1213,总台账!C:C,总台账!D:D)</f>
        <v>8929676</v>
      </c>
      <c r="E1213" s="9">
        <f>_xlfn.XLOOKUP(C1213,总台账!C:C,总台账!E:E)</f>
        <v>0</v>
      </c>
      <c r="F1213" s="6" t="s">
        <v>37</v>
      </c>
      <c r="G1213" s="6" t="s">
        <v>38</v>
      </c>
      <c r="H1213" s="6" t="s">
        <v>39</v>
      </c>
      <c r="I1213" s="6" t="s">
        <v>40</v>
      </c>
      <c r="J1213" s="8">
        <v>44453</v>
      </c>
      <c r="K1213" s="6" t="s">
        <v>7955</v>
      </c>
      <c r="L1213" s="6" t="s">
        <v>59</v>
      </c>
      <c r="M1213" s="6" t="s">
        <v>6478</v>
      </c>
      <c r="N1213" s="6" t="s">
        <v>18437</v>
      </c>
      <c r="O1213" s="6" t="s">
        <v>11204</v>
      </c>
      <c r="P1213" s="6" t="s">
        <v>5404</v>
      </c>
      <c r="Q1213" s="6" t="s">
        <v>46</v>
      </c>
      <c r="R1213" s="6" t="s">
        <v>47</v>
      </c>
      <c r="S1213" s="6" t="s">
        <v>48</v>
      </c>
      <c r="U1213" s="6" t="s">
        <v>49</v>
      </c>
      <c r="V1213" s="8">
        <v>44447</v>
      </c>
      <c r="W1213" s="8">
        <v>44453</v>
      </c>
      <c r="X1213" s="31">
        <v>44742</v>
      </c>
      <c r="Y1213" s="6" t="str">
        <f>_xlfn.XLOOKUP(C1213,总台账!C:C,总台账!Y:Y)</f>
        <v>正常履行</v>
      </c>
      <c r="AA1213" s="6" t="str">
        <f>_xlfn.XLOOKUP(C1213,总台账!C:C,总台账!Y:Y)</f>
        <v>正常履行</v>
      </c>
      <c r="AB1213" s="6" t="s">
        <v>50</v>
      </c>
      <c r="AC1213" s="6" t="s">
        <v>51</v>
      </c>
      <c r="AE1213" s="6" t="s">
        <v>52</v>
      </c>
      <c r="AF1213" s="6" t="s">
        <v>5405</v>
      </c>
      <c r="AG1213" s="6" t="s">
        <v>54</v>
      </c>
      <c r="AJ1213" s="6" t="s">
        <v>55</v>
      </c>
      <c r="AK1213" s="6" t="s">
        <v>55</v>
      </c>
    </row>
    <row r="1214" spans="1:37" ht="14.5" customHeight="1" x14ac:dyDescent="0.45">
      <c r="A1214" s="5" t="s">
        <v>5406</v>
      </c>
      <c r="B1214" s="6" t="s">
        <v>5407</v>
      </c>
      <c r="C1214" s="6" t="s">
        <v>5408</v>
      </c>
      <c r="D1214" s="9">
        <f>_xlfn.XLOOKUP(C1214,总台账!C:C,总台账!D:D)</f>
        <v>10100000</v>
      </c>
      <c r="E1214" s="9">
        <f>_xlfn.XLOOKUP(C1214,总台账!C:C,总台账!E:E)</f>
        <v>0</v>
      </c>
      <c r="F1214" s="6" t="s">
        <v>37</v>
      </c>
      <c r="G1214" s="6" t="s">
        <v>38</v>
      </c>
      <c r="H1214" s="6" t="s">
        <v>39</v>
      </c>
      <c r="I1214" s="6" t="s">
        <v>40</v>
      </c>
      <c r="J1214" s="8">
        <v>44454</v>
      </c>
      <c r="K1214" s="6" t="s">
        <v>7955</v>
      </c>
      <c r="L1214" s="6" t="s">
        <v>59</v>
      </c>
      <c r="M1214" s="6" t="s">
        <v>10800</v>
      </c>
      <c r="N1214" s="6" t="s">
        <v>18481</v>
      </c>
      <c r="O1214" s="6" t="s">
        <v>11204</v>
      </c>
      <c r="P1214" s="6" t="s">
        <v>5409</v>
      </c>
      <c r="Q1214" s="6" t="s">
        <v>46</v>
      </c>
      <c r="R1214" s="6" t="s">
        <v>47</v>
      </c>
      <c r="S1214" s="6" t="s">
        <v>48</v>
      </c>
      <c r="U1214" s="6" t="s">
        <v>49</v>
      </c>
      <c r="V1214" s="8">
        <v>44449</v>
      </c>
      <c r="W1214" s="8">
        <v>44454</v>
      </c>
      <c r="X1214" s="31">
        <v>44762</v>
      </c>
      <c r="Y1214" s="6" t="str">
        <f>_xlfn.XLOOKUP(C1214,总台账!C:C,总台账!Y:Y)</f>
        <v>正常履行</v>
      </c>
      <c r="AA1214" s="6" t="str">
        <f>_xlfn.XLOOKUP(C1214,总台账!C:C,总台账!Y:Y)</f>
        <v>正常履行</v>
      </c>
      <c r="AB1214" s="6" t="s">
        <v>50</v>
      </c>
      <c r="AC1214" s="6" t="s">
        <v>51</v>
      </c>
      <c r="AE1214" s="6" t="s">
        <v>52</v>
      </c>
      <c r="AF1214" s="6" t="s">
        <v>5410</v>
      </c>
      <c r="AG1214" s="6" t="s">
        <v>54</v>
      </c>
      <c r="AJ1214" s="6" t="s">
        <v>55</v>
      </c>
      <c r="AK1214" s="6" t="s">
        <v>55</v>
      </c>
    </row>
    <row r="1215" spans="1:37" ht="14.5" customHeight="1" x14ac:dyDescent="0.45">
      <c r="A1215" s="5" t="s">
        <v>5411</v>
      </c>
      <c r="B1215" s="6" t="s">
        <v>5412</v>
      </c>
      <c r="C1215" s="6" t="s">
        <v>5413</v>
      </c>
      <c r="D1215" s="9">
        <f>_xlfn.XLOOKUP(C1215,总台账!C:C,总台账!D:D)</f>
        <v>3700000</v>
      </c>
      <c r="E1215" s="9">
        <f>_xlfn.XLOOKUP(C1215,总台账!C:C,总台账!E:E)</f>
        <v>0</v>
      </c>
      <c r="F1215" s="6" t="s">
        <v>37</v>
      </c>
      <c r="G1215" s="6" t="s">
        <v>38</v>
      </c>
      <c r="H1215" s="6" t="s">
        <v>39</v>
      </c>
      <c r="I1215" s="6" t="s">
        <v>40</v>
      </c>
      <c r="J1215" s="8">
        <v>44454</v>
      </c>
      <c r="K1215" s="6" t="s">
        <v>7955</v>
      </c>
      <c r="L1215" s="6" t="s">
        <v>59</v>
      </c>
      <c r="M1215" s="6" t="s">
        <v>6256</v>
      </c>
      <c r="N1215" s="6" t="s">
        <v>18368</v>
      </c>
      <c r="O1215" s="6" t="s">
        <v>11204</v>
      </c>
      <c r="P1215" s="6" t="s">
        <v>5414</v>
      </c>
      <c r="Q1215" s="6" t="s">
        <v>46</v>
      </c>
      <c r="R1215" s="6" t="s">
        <v>47</v>
      </c>
      <c r="S1215" s="6" t="s">
        <v>48</v>
      </c>
      <c r="U1215" s="6" t="s">
        <v>49</v>
      </c>
      <c r="V1215" s="8">
        <v>44449</v>
      </c>
      <c r="W1215" s="8">
        <v>44454</v>
      </c>
      <c r="X1215" s="31">
        <v>44926</v>
      </c>
      <c r="Y1215" s="6" t="str">
        <f>_xlfn.XLOOKUP(C1215,总台账!C:C,总台账!Y:Y)</f>
        <v>正常履行</v>
      </c>
      <c r="AA1215" s="6" t="str">
        <f>_xlfn.XLOOKUP(C1215,总台账!C:C,总台账!Y:Y)</f>
        <v>正常履行</v>
      </c>
      <c r="AB1215" s="6" t="s">
        <v>50</v>
      </c>
      <c r="AC1215" s="6" t="s">
        <v>51</v>
      </c>
      <c r="AE1215" s="6" t="s">
        <v>52</v>
      </c>
      <c r="AF1215" s="6" t="s">
        <v>5415</v>
      </c>
      <c r="AG1215" s="6" t="s">
        <v>54</v>
      </c>
      <c r="AJ1215" s="6" t="s">
        <v>55</v>
      </c>
      <c r="AK1215" s="6" t="s">
        <v>55</v>
      </c>
    </row>
    <row r="1216" spans="1:37" x14ac:dyDescent="0.45">
      <c r="A1216" s="5" t="s">
        <v>5416</v>
      </c>
      <c r="B1216" s="6" t="s">
        <v>5417</v>
      </c>
      <c r="C1216" s="6" t="s">
        <v>5418</v>
      </c>
      <c r="D1216" s="9">
        <f>_xlfn.XLOOKUP(C1216,总台账!C:C,总台账!D:D)</f>
        <v>5258242</v>
      </c>
      <c r="E1216" s="9">
        <f>_xlfn.XLOOKUP(C1216,总台账!C:C,总台账!E:E)</f>
        <v>0</v>
      </c>
      <c r="F1216" s="6" t="s">
        <v>37</v>
      </c>
      <c r="G1216" s="6" t="s">
        <v>38</v>
      </c>
      <c r="H1216" s="6" t="s">
        <v>39</v>
      </c>
      <c r="I1216" s="6" t="s">
        <v>40</v>
      </c>
      <c r="J1216" s="8">
        <v>44454</v>
      </c>
      <c r="K1216" s="6" t="s">
        <v>7955</v>
      </c>
      <c r="L1216" s="6" t="s">
        <v>42</v>
      </c>
      <c r="M1216" s="6" t="s">
        <v>10815</v>
      </c>
      <c r="N1216" s="6" t="s">
        <v>18505</v>
      </c>
      <c r="O1216" s="6" t="s">
        <v>11204</v>
      </c>
      <c r="P1216" s="6" t="s">
        <v>5420</v>
      </c>
      <c r="Q1216" s="6" t="s">
        <v>46</v>
      </c>
      <c r="R1216" s="6" t="s">
        <v>47</v>
      </c>
      <c r="S1216" s="6" t="s">
        <v>48</v>
      </c>
      <c r="U1216" s="6" t="s">
        <v>49</v>
      </c>
      <c r="V1216" s="8">
        <v>44449</v>
      </c>
      <c r="W1216" s="8">
        <v>44454</v>
      </c>
      <c r="X1216" s="31">
        <v>44482</v>
      </c>
      <c r="Y1216" s="6" t="str">
        <f>_xlfn.XLOOKUP(C1216,总台账!C:C,总台账!Y:Y)</f>
        <v>履约终止</v>
      </c>
      <c r="AA1216" s="6" t="str">
        <f>_xlfn.XLOOKUP(C1216,总台账!C:C,总台账!Y:Y)</f>
        <v>履约终止</v>
      </c>
      <c r="AB1216" s="6" t="s">
        <v>50</v>
      </c>
      <c r="AC1216" s="6" t="s">
        <v>51</v>
      </c>
      <c r="AE1216" s="6" t="s">
        <v>52</v>
      </c>
      <c r="AF1216" s="6" t="s">
        <v>5421</v>
      </c>
      <c r="AG1216" s="6" t="s">
        <v>54</v>
      </c>
      <c r="AJ1216" s="6" t="s">
        <v>55</v>
      </c>
      <c r="AK1216" s="6" t="s">
        <v>55</v>
      </c>
    </row>
    <row r="1217" spans="1:37" x14ac:dyDescent="0.45">
      <c r="A1217" s="5" t="s">
        <v>5422</v>
      </c>
      <c r="B1217" s="6" t="s">
        <v>5423</v>
      </c>
      <c r="C1217" s="6" t="s">
        <v>5424</v>
      </c>
      <c r="D1217" s="9">
        <f>_xlfn.XLOOKUP(C1217,总台账!C:C,总台账!D:D)</f>
        <v>33172573</v>
      </c>
      <c r="E1217" s="9">
        <f>_xlfn.XLOOKUP(C1217,总台账!C:C,总台账!E:E)</f>
        <v>0</v>
      </c>
      <c r="F1217" s="6" t="s">
        <v>37</v>
      </c>
      <c r="G1217" s="6" t="s">
        <v>38</v>
      </c>
      <c r="H1217" s="6" t="s">
        <v>39</v>
      </c>
      <c r="I1217" s="6" t="s">
        <v>40</v>
      </c>
      <c r="J1217" s="8">
        <v>44454</v>
      </c>
      <c r="K1217" s="6" t="s">
        <v>7955</v>
      </c>
      <c r="L1217" s="6" t="s">
        <v>59</v>
      </c>
      <c r="M1217" s="6" t="s">
        <v>6293</v>
      </c>
      <c r="N1217" s="6" t="s">
        <v>18281</v>
      </c>
      <c r="O1217" s="6" t="s">
        <v>11204</v>
      </c>
      <c r="P1217" s="6" t="s">
        <v>5425</v>
      </c>
      <c r="Q1217" s="6" t="s">
        <v>46</v>
      </c>
      <c r="R1217" s="6" t="s">
        <v>47</v>
      </c>
      <c r="S1217" s="6" t="s">
        <v>48</v>
      </c>
      <c r="U1217" s="6" t="s">
        <v>49</v>
      </c>
      <c r="V1217" s="8">
        <v>44449</v>
      </c>
      <c r="W1217" s="8">
        <v>44454</v>
      </c>
      <c r="X1217" s="31">
        <v>44560</v>
      </c>
      <c r="Y1217" s="6" t="str">
        <f>_xlfn.XLOOKUP(C1217,总台账!C:C,总台账!Y:Y)</f>
        <v>正常履行</v>
      </c>
      <c r="AA1217" s="6" t="str">
        <f>_xlfn.XLOOKUP(C1217,总台账!C:C,总台账!Y:Y)</f>
        <v>正常履行</v>
      </c>
      <c r="AB1217" s="6" t="s">
        <v>50</v>
      </c>
      <c r="AC1217" s="6" t="s">
        <v>51</v>
      </c>
      <c r="AE1217" s="6" t="s">
        <v>52</v>
      </c>
      <c r="AF1217" s="6" t="s">
        <v>5426</v>
      </c>
      <c r="AG1217" s="6" t="s">
        <v>54</v>
      </c>
      <c r="AJ1217" s="6" t="s">
        <v>55</v>
      </c>
      <c r="AK1217" s="6" t="s">
        <v>55</v>
      </c>
    </row>
    <row r="1218" spans="1:37" x14ac:dyDescent="0.45">
      <c r="A1218" s="5" t="s">
        <v>5427</v>
      </c>
      <c r="B1218" s="6" t="s">
        <v>5428</v>
      </c>
      <c r="C1218" s="6" t="s">
        <v>5429</v>
      </c>
      <c r="D1218" s="9">
        <f>_xlfn.XLOOKUP(C1218,总台账!C:C,总台账!D:D)</f>
        <v>16070000</v>
      </c>
      <c r="E1218" s="9">
        <f>_xlfn.XLOOKUP(C1218,总台账!C:C,总台账!E:E)</f>
        <v>0</v>
      </c>
      <c r="F1218" s="6" t="s">
        <v>37</v>
      </c>
      <c r="G1218" s="6" t="s">
        <v>38</v>
      </c>
      <c r="H1218" s="6" t="s">
        <v>39</v>
      </c>
      <c r="I1218" s="6" t="s">
        <v>40</v>
      </c>
      <c r="J1218" s="8">
        <v>44454</v>
      </c>
      <c r="K1218" s="6" t="s">
        <v>7955</v>
      </c>
      <c r="L1218" s="6" t="s">
        <v>42</v>
      </c>
      <c r="M1218" s="6" t="s">
        <v>10761</v>
      </c>
      <c r="N1218" s="6" t="s">
        <v>18410</v>
      </c>
      <c r="O1218" s="6" t="s">
        <v>93</v>
      </c>
      <c r="P1218" s="6" t="s">
        <v>5430</v>
      </c>
      <c r="Q1218" s="6" t="s">
        <v>46</v>
      </c>
      <c r="R1218" s="6" t="s">
        <v>47</v>
      </c>
      <c r="S1218" s="6" t="s">
        <v>48</v>
      </c>
      <c r="U1218" s="6" t="s">
        <v>49</v>
      </c>
      <c r="V1218" s="8">
        <v>44449</v>
      </c>
      <c r="W1218" s="8">
        <v>44454</v>
      </c>
      <c r="X1218" s="31">
        <v>44742</v>
      </c>
      <c r="Y1218" s="6" t="str">
        <f>_xlfn.XLOOKUP(C1218,总台账!C:C,总台账!Y:Y)</f>
        <v>正常履行</v>
      </c>
      <c r="AA1218" s="6" t="str">
        <f>_xlfn.XLOOKUP(C1218,总台账!C:C,总台账!Y:Y)</f>
        <v>正常履行</v>
      </c>
      <c r="AB1218" s="6" t="s">
        <v>50</v>
      </c>
      <c r="AC1218" s="6" t="s">
        <v>51</v>
      </c>
      <c r="AE1218" s="6" t="s">
        <v>52</v>
      </c>
      <c r="AF1218" s="6" t="s">
        <v>5431</v>
      </c>
      <c r="AG1218" s="6" t="s">
        <v>54</v>
      </c>
      <c r="AJ1218" s="6" t="s">
        <v>55</v>
      </c>
      <c r="AK1218" s="6" t="s">
        <v>55</v>
      </c>
    </row>
    <row r="1219" spans="1:37" ht="14.5" customHeight="1" x14ac:dyDescent="0.45">
      <c r="A1219" s="5" t="s">
        <v>15432</v>
      </c>
      <c r="B1219" s="6" t="s">
        <v>7130</v>
      </c>
      <c r="C1219" s="6" t="s">
        <v>15433</v>
      </c>
      <c r="D1219" s="9">
        <f>_xlfn.XLOOKUP(C1219,总台账!C:C,总台账!D:D)</f>
        <v>334661091</v>
      </c>
      <c r="E1219" s="9">
        <f>_xlfn.XLOOKUP(C1219,总台账!C:C,总台账!E:E)</f>
        <v>0</v>
      </c>
      <c r="F1219" s="6" t="s">
        <v>37</v>
      </c>
      <c r="G1219" s="6" t="s">
        <v>38</v>
      </c>
      <c r="H1219" s="6" t="s">
        <v>39</v>
      </c>
      <c r="I1219" s="6" t="s">
        <v>40</v>
      </c>
      <c r="J1219" s="11">
        <v>44456</v>
      </c>
      <c r="K1219" s="6" t="s">
        <v>13379</v>
      </c>
      <c r="L1219" s="6" t="s">
        <v>15304</v>
      </c>
      <c r="M1219" s="6" t="s">
        <v>16299</v>
      </c>
      <c r="N1219" s="6" t="s">
        <v>18506</v>
      </c>
      <c r="O1219" s="6" t="s">
        <v>13707</v>
      </c>
      <c r="P1219" s="6" t="s">
        <v>17705</v>
      </c>
      <c r="Q1219" s="6" t="s">
        <v>46</v>
      </c>
      <c r="R1219" s="6" t="s">
        <v>13382</v>
      </c>
      <c r="U1219" s="6" t="s">
        <v>49</v>
      </c>
      <c r="V1219" s="8">
        <v>44431</v>
      </c>
      <c r="W1219" s="8">
        <v>44501</v>
      </c>
      <c r="X1219" s="31">
        <v>45204</v>
      </c>
      <c r="Y1219" s="6" t="str">
        <f>_xlfn.XLOOKUP(C1219,总台账!C:C,总台账!Y:Y)</f>
        <v>正常履行</v>
      </c>
      <c r="AA1219" s="6" t="str">
        <f>_xlfn.XLOOKUP(C1219,总台账!C:C,总台账!Y:Y)</f>
        <v>正常履行</v>
      </c>
      <c r="AB1219" s="6" t="s">
        <v>50</v>
      </c>
      <c r="AC1219" s="6" t="s">
        <v>51</v>
      </c>
      <c r="AE1219" s="6" t="s">
        <v>52</v>
      </c>
      <c r="AF1219" s="6" t="s">
        <v>15435</v>
      </c>
      <c r="AG1219" s="6" t="s">
        <v>54</v>
      </c>
      <c r="AJ1219" s="6" t="s">
        <v>55</v>
      </c>
      <c r="AK1219" s="6" t="s">
        <v>55</v>
      </c>
    </row>
    <row r="1220" spans="1:37" ht="14.5" customHeight="1" x14ac:dyDescent="0.45">
      <c r="A1220" s="5" t="s">
        <v>5432</v>
      </c>
      <c r="B1220" s="6" t="s">
        <v>5433</v>
      </c>
      <c r="C1220" s="6" t="s">
        <v>5434</v>
      </c>
      <c r="D1220" s="9">
        <f>_xlfn.XLOOKUP(C1220,总台账!C:C,总台账!D:D)</f>
        <v>36030709</v>
      </c>
      <c r="E1220" s="9">
        <f>_xlfn.XLOOKUP(C1220,总台账!C:C,总台账!E:E)</f>
        <v>0</v>
      </c>
      <c r="F1220" s="6" t="s">
        <v>37</v>
      </c>
      <c r="G1220" s="6" t="s">
        <v>38</v>
      </c>
      <c r="H1220" s="6" t="s">
        <v>39</v>
      </c>
      <c r="I1220" s="6" t="s">
        <v>40</v>
      </c>
      <c r="J1220" s="8">
        <v>44456</v>
      </c>
      <c r="K1220" s="6" t="s">
        <v>7955</v>
      </c>
      <c r="L1220" s="6" t="s">
        <v>59</v>
      </c>
      <c r="M1220" s="6" t="s">
        <v>6715</v>
      </c>
      <c r="N1220" s="6" t="s">
        <v>18323</v>
      </c>
      <c r="O1220" s="6" t="s">
        <v>11204</v>
      </c>
      <c r="P1220" s="6" t="s">
        <v>5435</v>
      </c>
      <c r="Q1220" s="6" t="s">
        <v>46</v>
      </c>
      <c r="R1220" s="6" t="s">
        <v>47</v>
      </c>
      <c r="S1220" s="6" t="s">
        <v>48</v>
      </c>
      <c r="U1220" s="6" t="s">
        <v>49</v>
      </c>
      <c r="V1220" s="8">
        <v>44449</v>
      </c>
      <c r="W1220" s="8">
        <v>44456</v>
      </c>
      <c r="X1220" s="31">
        <v>44499</v>
      </c>
      <c r="Y1220" s="6" t="str">
        <f>_xlfn.XLOOKUP(C1220,总台账!C:C,总台账!Y:Y)</f>
        <v>正常履行</v>
      </c>
      <c r="AA1220" s="6" t="str">
        <f>_xlfn.XLOOKUP(C1220,总台账!C:C,总台账!Y:Y)</f>
        <v>正常履行</v>
      </c>
      <c r="AB1220" s="6" t="s">
        <v>50</v>
      </c>
      <c r="AC1220" s="6" t="s">
        <v>51</v>
      </c>
      <c r="AE1220" s="6" t="s">
        <v>52</v>
      </c>
      <c r="AF1220" s="6" t="s">
        <v>5436</v>
      </c>
      <c r="AG1220" s="6" t="s">
        <v>54</v>
      </c>
      <c r="AJ1220" s="6" t="s">
        <v>55</v>
      </c>
      <c r="AK1220" s="6" t="s">
        <v>55</v>
      </c>
    </row>
    <row r="1221" spans="1:37" x14ac:dyDescent="0.45">
      <c r="A1221" s="5" t="s">
        <v>5437</v>
      </c>
      <c r="B1221" s="6" t="s">
        <v>5438</v>
      </c>
      <c r="C1221" s="6" t="s">
        <v>5439</v>
      </c>
      <c r="D1221" s="9">
        <f>_xlfn.XLOOKUP(C1221,总台账!C:C,总台账!D:D)</f>
        <v>13374725</v>
      </c>
      <c r="E1221" s="9">
        <f>_xlfn.XLOOKUP(C1221,总台账!C:C,总台账!E:E)</f>
        <v>0</v>
      </c>
      <c r="F1221" s="6" t="s">
        <v>37</v>
      </c>
      <c r="G1221" s="6" t="s">
        <v>38</v>
      </c>
      <c r="H1221" s="6" t="s">
        <v>39</v>
      </c>
      <c r="I1221" s="6" t="s">
        <v>40</v>
      </c>
      <c r="J1221" s="8">
        <v>44456</v>
      </c>
      <c r="K1221" s="6" t="s">
        <v>7955</v>
      </c>
      <c r="L1221" s="6" t="s">
        <v>59</v>
      </c>
      <c r="M1221" s="6" t="s">
        <v>6293</v>
      </c>
      <c r="N1221" s="6" t="s">
        <v>18281</v>
      </c>
      <c r="O1221" s="6" t="s">
        <v>11204</v>
      </c>
      <c r="P1221" s="6" t="s">
        <v>5440</v>
      </c>
      <c r="Q1221" s="6" t="s">
        <v>46</v>
      </c>
      <c r="R1221" s="6" t="s">
        <v>47</v>
      </c>
      <c r="S1221" s="6" t="s">
        <v>48</v>
      </c>
      <c r="U1221" s="6" t="s">
        <v>49</v>
      </c>
      <c r="V1221" s="8">
        <v>44449</v>
      </c>
      <c r="W1221" s="8">
        <v>44456</v>
      </c>
      <c r="X1221" s="31">
        <v>44864</v>
      </c>
      <c r="Y1221" s="6" t="str">
        <f>_xlfn.XLOOKUP(C1221,总台账!C:C,总台账!Y:Y)</f>
        <v>正常履行</v>
      </c>
      <c r="AA1221" s="6" t="str">
        <f>_xlfn.XLOOKUP(C1221,总台账!C:C,总台账!Y:Y)</f>
        <v>正常履行</v>
      </c>
      <c r="AB1221" s="6" t="s">
        <v>50</v>
      </c>
      <c r="AC1221" s="6" t="s">
        <v>51</v>
      </c>
      <c r="AE1221" s="6" t="s">
        <v>52</v>
      </c>
      <c r="AF1221" s="6" t="s">
        <v>5441</v>
      </c>
      <c r="AG1221" s="6" t="s">
        <v>54</v>
      </c>
      <c r="AJ1221" s="6" t="s">
        <v>55</v>
      </c>
      <c r="AK1221" s="6" t="s">
        <v>55</v>
      </c>
    </row>
    <row r="1222" spans="1:37" x14ac:dyDescent="0.45">
      <c r="A1222" s="5" t="s">
        <v>15423</v>
      </c>
      <c r="B1222" s="6" t="s">
        <v>15424</v>
      </c>
      <c r="C1222" s="6" t="s">
        <v>15425</v>
      </c>
      <c r="D1222" s="9">
        <f>_xlfn.XLOOKUP(C1222,总台账!C:C,总台账!D:D)</f>
        <v>550458.72</v>
      </c>
      <c r="E1222" s="9">
        <f>_xlfn.XLOOKUP(C1222,总台账!C:C,总台账!E:E)</f>
        <v>0</v>
      </c>
      <c r="F1222" s="6" t="s">
        <v>37</v>
      </c>
      <c r="G1222" s="6" t="s">
        <v>278</v>
      </c>
      <c r="H1222" s="6" t="s">
        <v>279</v>
      </c>
      <c r="J1222" s="11">
        <v>44461</v>
      </c>
      <c r="K1222" s="6" t="s">
        <v>13379</v>
      </c>
      <c r="L1222" s="6" t="s">
        <v>13380</v>
      </c>
      <c r="M1222" s="6" t="s">
        <v>16247</v>
      </c>
      <c r="N1222" s="6" t="s">
        <v>18352</v>
      </c>
      <c r="O1222" s="6" t="s">
        <v>48</v>
      </c>
      <c r="P1222" s="6" t="s">
        <v>17706</v>
      </c>
      <c r="Q1222" s="6" t="s">
        <v>975</v>
      </c>
      <c r="R1222" s="6" t="s">
        <v>13382</v>
      </c>
      <c r="S1222" s="6" t="s">
        <v>50</v>
      </c>
      <c r="U1222" s="6" t="s">
        <v>49</v>
      </c>
      <c r="V1222" s="8">
        <v>44453</v>
      </c>
      <c r="W1222" s="8">
        <v>44461</v>
      </c>
      <c r="X1222" s="31">
        <v>44500</v>
      </c>
      <c r="Y1222" s="6" t="str">
        <f>_xlfn.XLOOKUP(C1222,总台账!C:C,总台账!Y:Y)</f>
        <v>正常履行</v>
      </c>
      <c r="AA1222" s="6" t="str">
        <f>_xlfn.XLOOKUP(C1222,总台账!C:C,总台账!Y:Y)</f>
        <v>正常履行</v>
      </c>
      <c r="AB1222" s="6" t="s">
        <v>54</v>
      </c>
      <c r="AC1222" s="6" t="s">
        <v>905</v>
      </c>
      <c r="AE1222" s="6" t="s">
        <v>52</v>
      </c>
      <c r="AF1222" s="6" t="s">
        <v>15427</v>
      </c>
      <c r="AG1222" s="6" t="s">
        <v>55</v>
      </c>
      <c r="AJ1222" s="6" t="s">
        <v>55</v>
      </c>
      <c r="AK1222" s="6" t="s">
        <v>55</v>
      </c>
    </row>
    <row r="1223" spans="1:37" x14ac:dyDescent="0.45">
      <c r="A1223" s="5" t="s">
        <v>15409</v>
      </c>
      <c r="B1223" s="6" t="s">
        <v>15410</v>
      </c>
      <c r="C1223" s="6" t="s">
        <v>15411</v>
      </c>
      <c r="D1223" s="9">
        <f>_xlfn.XLOOKUP(C1223,总台账!C:C,总台账!D:D)</f>
        <v>488732.25</v>
      </c>
      <c r="E1223" s="9">
        <f>_xlfn.XLOOKUP(C1223,总台账!C:C,总台账!E:E)</f>
        <v>0</v>
      </c>
      <c r="F1223" s="6" t="s">
        <v>37</v>
      </c>
      <c r="G1223" s="6" t="s">
        <v>38</v>
      </c>
      <c r="H1223" s="6" t="s">
        <v>39</v>
      </c>
      <c r="I1223" s="6" t="s">
        <v>40</v>
      </c>
      <c r="J1223" s="11">
        <v>44462</v>
      </c>
      <c r="K1223" s="6" t="s">
        <v>13379</v>
      </c>
      <c r="L1223" s="6" t="s">
        <v>13380</v>
      </c>
      <c r="M1223" s="6" t="s">
        <v>16300</v>
      </c>
      <c r="N1223" s="6" t="s">
        <v>18321</v>
      </c>
      <c r="O1223" s="6" t="s">
        <v>48</v>
      </c>
      <c r="P1223" s="6" t="s">
        <v>50</v>
      </c>
      <c r="Q1223" s="6" t="s">
        <v>46</v>
      </c>
      <c r="R1223" s="6" t="s">
        <v>13382</v>
      </c>
      <c r="U1223" s="6" t="s">
        <v>49</v>
      </c>
      <c r="V1223" s="8">
        <v>44456</v>
      </c>
      <c r="W1223" s="8">
        <v>44463</v>
      </c>
      <c r="X1223" s="31">
        <v>44500</v>
      </c>
      <c r="Y1223" s="6" t="str">
        <f>_xlfn.XLOOKUP(C1223,总台账!C:C,总台账!Y:Y)</f>
        <v>正常履行</v>
      </c>
      <c r="AA1223" s="6" t="str">
        <f>_xlfn.XLOOKUP(C1223,总台账!C:C,总台账!Y:Y)</f>
        <v>正常履行</v>
      </c>
      <c r="AB1223" s="6" t="s">
        <v>50</v>
      </c>
      <c r="AC1223" s="6" t="s">
        <v>51</v>
      </c>
      <c r="AE1223" s="6" t="s">
        <v>52</v>
      </c>
      <c r="AF1223" s="6" t="s">
        <v>15413</v>
      </c>
      <c r="AG1223" s="6" t="s">
        <v>54</v>
      </c>
      <c r="AJ1223" s="6" t="s">
        <v>55</v>
      </c>
      <c r="AK1223" s="6" t="s">
        <v>55</v>
      </c>
    </row>
    <row r="1224" spans="1:37" x14ac:dyDescent="0.45">
      <c r="A1224" s="5" t="s">
        <v>15414</v>
      </c>
      <c r="B1224" s="6" t="s">
        <v>15415</v>
      </c>
      <c r="C1224" s="6" t="s">
        <v>15416</v>
      </c>
      <c r="D1224" s="9">
        <f>_xlfn.XLOOKUP(C1224,总台账!C:C,总台账!D:D)</f>
        <v>6035126.8200000003</v>
      </c>
      <c r="E1224" s="9">
        <f>_xlfn.XLOOKUP(C1224,总台账!C:C,总台账!E:E)</f>
        <v>0</v>
      </c>
      <c r="F1224" s="6" t="s">
        <v>37</v>
      </c>
      <c r="G1224" s="6" t="s">
        <v>38</v>
      </c>
      <c r="H1224" s="6" t="s">
        <v>39</v>
      </c>
      <c r="I1224" s="6" t="s">
        <v>40</v>
      </c>
      <c r="J1224" s="11">
        <v>44462</v>
      </c>
      <c r="K1224" s="6" t="s">
        <v>13379</v>
      </c>
      <c r="L1224" s="6" t="s">
        <v>13380</v>
      </c>
      <c r="M1224" s="6" t="s">
        <v>16300</v>
      </c>
      <c r="N1224" s="6" t="s">
        <v>18321</v>
      </c>
      <c r="O1224" s="6" t="s">
        <v>48</v>
      </c>
      <c r="P1224" s="6" t="s">
        <v>50</v>
      </c>
      <c r="Q1224" s="6" t="s">
        <v>46</v>
      </c>
      <c r="R1224" s="6" t="s">
        <v>13382</v>
      </c>
      <c r="U1224" s="6" t="s">
        <v>49</v>
      </c>
      <c r="V1224" s="8">
        <v>44456</v>
      </c>
      <c r="W1224" s="8">
        <v>44463</v>
      </c>
      <c r="X1224" s="31">
        <v>44500</v>
      </c>
      <c r="Y1224" s="6" t="str">
        <f>_xlfn.XLOOKUP(C1224,总台账!C:C,总台账!Y:Y)</f>
        <v>正常履行</v>
      </c>
      <c r="AA1224" s="6" t="str">
        <f>_xlfn.XLOOKUP(C1224,总台账!C:C,总台账!Y:Y)</f>
        <v>正常履行</v>
      </c>
      <c r="AB1224" s="6" t="s">
        <v>50</v>
      </c>
      <c r="AC1224" s="6" t="s">
        <v>51</v>
      </c>
      <c r="AE1224" s="6" t="s">
        <v>52</v>
      </c>
      <c r="AF1224" s="6" t="s">
        <v>15417</v>
      </c>
      <c r="AG1224" s="6" t="s">
        <v>54</v>
      </c>
      <c r="AJ1224" s="6" t="s">
        <v>55</v>
      </c>
      <c r="AK1224" s="6" t="s">
        <v>55</v>
      </c>
    </row>
    <row r="1225" spans="1:37" x14ac:dyDescent="0.45">
      <c r="A1225" s="5" t="s">
        <v>15418</v>
      </c>
      <c r="B1225" s="6" t="s">
        <v>15419</v>
      </c>
      <c r="C1225" s="6" t="s">
        <v>15420</v>
      </c>
      <c r="D1225" s="9">
        <f>_xlfn.XLOOKUP(C1225,总台账!C:C,总台账!D:D)</f>
        <v>4800000</v>
      </c>
      <c r="E1225" s="9">
        <f>_xlfn.XLOOKUP(C1225,总台账!C:C,总台账!E:E)</f>
        <v>0</v>
      </c>
      <c r="F1225" s="6" t="s">
        <v>37</v>
      </c>
      <c r="G1225" s="6" t="s">
        <v>38</v>
      </c>
      <c r="H1225" s="6" t="s">
        <v>39</v>
      </c>
      <c r="I1225" s="6" t="s">
        <v>40</v>
      </c>
      <c r="J1225" s="11">
        <v>44462</v>
      </c>
      <c r="K1225" s="6" t="s">
        <v>13379</v>
      </c>
      <c r="L1225" s="6" t="s">
        <v>13380</v>
      </c>
      <c r="M1225" s="6" t="s">
        <v>16301</v>
      </c>
      <c r="N1225" s="6" t="s">
        <v>18507</v>
      </c>
      <c r="O1225" s="6" t="s">
        <v>13707</v>
      </c>
      <c r="P1225" s="6" t="s">
        <v>17707</v>
      </c>
      <c r="Q1225" s="6" t="s">
        <v>46</v>
      </c>
      <c r="R1225" s="6" t="s">
        <v>13382</v>
      </c>
      <c r="U1225" s="6" t="s">
        <v>49</v>
      </c>
      <c r="V1225" s="8">
        <v>44456</v>
      </c>
      <c r="W1225" s="8">
        <v>44463</v>
      </c>
      <c r="X1225" s="31">
        <v>44561</v>
      </c>
      <c r="Y1225" s="6" t="str">
        <f>_xlfn.XLOOKUP(C1225,总台账!C:C,总台账!Y:Y)</f>
        <v>正常履行</v>
      </c>
      <c r="AA1225" s="6" t="str">
        <f>_xlfn.XLOOKUP(C1225,总台账!C:C,总台账!Y:Y)</f>
        <v>正常履行</v>
      </c>
      <c r="AB1225" s="6" t="s">
        <v>50</v>
      </c>
      <c r="AC1225" s="6" t="s">
        <v>51</v>
      </c>
      <c r="AE1225" s="6" t="s">
        <v>52</v>
      </c>
      <c r="AF1225" s="6" t="s">
        <v>15422</v>
      </c>
      <c r="AG1225" s="6" t="s">
        <v>54</v>
      </c>
      <c r="AJ1225" s="6" t="s">
        <v>55</v>
      </c>
      <c r="AK1225" s="6" t="s">
        <v>55</v>
      </c>
    </row>
    <row r="1226" spans="1:37" x14ac:dyDescent="0.45">
      <c r="A1226" s="5" t="s">
        <v>5442</v>
      </c>
      <c r="B1226" s="6" t="s">
        <v>5443</v>
      </c>
      <c r="C1226" s="6" t="s">
        <v>5444</v>
      </c>
      <c r="D1226" s="9">
        <f>_xlfn.XLOOKUP(C1226,总台账!C:C,总台账!D:D)</f>
        <v>2011105.9</v>
      </c>
      <c r="E1226" s="9">
        <f>_xlfn.XLOOKUP(C1226,总台账!C:C,总台账!E:E)</f>
        <v>0</v>
      </c>
      <c r="F1226" s="6" t="s">
        <v>37</v>
      </c>
      <c r="G1226" s="6" t="s">
        <v>38</v>
      </c>
      <c r="H1226" s="6" t="s">
        <v>39</v>
      </c>
      <c r="I1226" s="6" t="s">
        <v>40</v>
      </c>
      <c r="J1226" s="8">
        <v>44463</v>
      </c>
      <c r="K1226" s="6" t="s">
        <v>7955</v>
      </c>
      <c r="L1226" s="6" t="s">
        <v>42</v>
      </c>
      <c r="M1226" s="6" t="s">
        <v>10816</v>
      </c>
      <c r="N1226" s="6" t="s">
        <v>18509</v>
      </c>
      <c r="O1226" s="6" t="s">
        <v>11204</v>
      </c>
      <c r="P1226" s="6" t="s">
        <v>5446</v>
      </c>
      <c r="Q1226" s="6" t="s">
        <v>46</v>
      </c>
      <c r="R1226" s="6" t="s">
        <v>47</v>
      </c>
      <c r="S1226" s="6" t="s">
        <v>48</v>
      </c>
      <c r="U1226" s="6" t="s">
        <v>49</v>
      </c>
      <c r="V1226" s="8">
        <v>44456</v>
      </c>
      <c r="W1226" s="8">
        <v>44463</v>
      </c>
      <c r="X1226" s="31">
        <v>44711</v>
      </c>
      <c r="Y1226" s="6" t="str">
        <f>_xlfn.XLOOKUP(C1226,总台账!C:C,总台账!Y:Y)</f>
        <v>正常履行</v>
      </c>
      <c r="AA1226" s="6" t="str">
        <f>_xlfn.XLOOKUP(C1226,总台账!C:C,总台账!Y:Y)</f>
        <v>正常履行</v>
      </c>
      <c r="AB1226" s="6" t="s">
        <v>50</v>
      </c>
      <c r="AC1226" s="6" t="s">
        <v>51</v>
      </c>
      <c r="AE1226" s="6" t="s">
        <v>52</v>
      </c>
      <c r="AF1226" s="6" t="s">
        <v>5447</v>
      </c>
      <c r="AG1226" s="6" t="s">
        <v>54</v>
      </c>
      <c r="AJ1226" s="6" t="s">
        <v>55</v>
      </c>
      <c r="AK1226" s="6" t="s">
        <v>55</v>
      </c>
    </row>
    <row r="1227" spans="1:37" x14ac:dyDescent="0.45">
      <c r="A1227" s="5" t="s">
        <v>5448</v>
      </c>
      <c r="B1227" s="6" t="s">
        <v>5449</v>
      </c>
      <c r="C1227" s="6" t="s">
        <v>5450</v>
      </c>
      <c r="D1227" s="9">
        <f>_xlfn.XLOOKUP(C1227,总台账!C:C,总台账!D:D)</f>
        <v>713427</v>
      </c>
      <c r="E1227" s="9">
        <f>_xlfn.XLOOKUP(C1227,总台账!C:C,总台账!E:E)</f>
        <v>0</v>
      </c>
      <c r="F1227" s="6" t="s">
        <v>37</v>
      </c>
      <c r="G1227" s="6" t="s">
        <v>38</v>
      </c>
      <c r="H1227" s="6" t="s">
        <v>39</v>
      </c>
      <c r="I1227" s="6" t="s">
        <v>40</v>
      </c>
      <c r="J1227" s="8">
        <v>44463</v>
      </c>
      <c r="K1227" s="6" t="s">
        <v>7955</v>
      </c>
      <c r="L1227" s="6" t="s">
        <v>985</v>
      </c>
      <c r="M1227" s="6" t="s">
        <v>10817</v>
      </c>
      <c r="N1227" s="6" t="s">
        <v>18508</v>
      </c>
      <c r="O1227" s="6" t="s">
        <v>11204</v>
      </c>
      <c r="P1227" s="6" t="s">
        <v>5451</v>
      </c>
      <c r="Q1227" s="6" t="s">
        <v>46</v>
      </c>
      <c r="R1227" s="6" t="s">
        <v>47</v>
      </c>
      <c r="S1227" s="6" t="s">
        <v>48</v>
      </c>
      <c r="U1227" s="6" t="s">
        <v>49</v>
      </c>
      <c r="V1227" s="8">
        <v>44456</v>
      </c>
      <c r="W1227" s="8">
        <v>44463</v>
      </c>
      <c r="X1227" s="31">
        <v>44560</v>
      </c>
      <c r="Y1227" s="6" t="str">
        <f>_xlfn.XLOOKUP(C1227,总台账!C:C,总台账!Y:Y)</f>
        <v>正常履行</v>
      </c>
      <c r="AA1227" s="6" t="str">
        <f>_xlfn.XLOOKUP(C1227,总台账!C:C,总台账!Y:Y)</f>
        <v>正常履行</v>
      </c>
      <c r="AB1227" s="6" t="s">
        <v>50</v>
      </c>
      <c r="AC1227" s="6" t="s">
        <v>51</v>
      </c>
      <c r="AE1227" s="6" t="s">
        <v>52</v>
      </c>
      <c r="AF1227" s="6" t="s">
        <v>5452</v>
      </c>
      <c r="AG1227" s="6" t="s">
        <v>54</v>
      </c>
      <c r="AJ1227" s="6" t="s">
        <v>55</v>
      </c>
      <c r="AK1227" s="6" t="s">
        <v>55</v>
      </c>
    </row>
    <row r="1228" spans="1:37" x14ac:dyDescent="0.45">
      <c r="A1228" s="5" t="s">
        <v>5453</v>
      </c>
      <c r="B1228" s="6" t="s">
        <v>5454</v>
      </c>
      <c r="C1228" s="6" t="s">
        <v>5455</v>
      </c>
      <c r="D1228" s="9">
        <f>_xlfn.XLOOKUP(C1228,总台账!C:C,总台账!D:D)</f>
        <v>825033.15</v>
      </c>
      <c r="E1228" s="9">
        <f>_xlfn.XLOOKUP(C1228,总台账!C:C,总台账!E:E)</f>
        <v>0</v>
      </c>
      <c r="F1228" s="6" t="s">
        <v>37</v>
      </c>
      <c r="G1228" s="6" t="s">
        <v>38</v>
      </c>
      <c r="H1228" s="6" t="s">
        <v>39</v>
      </c>
      <c r="I1228" s="6" t="s">
        <v>40</v>
      </c>
      <c r="J1228" s="8">
        <v>44463</v>
      </c>
      <c r="K1228" s="6" t="s">
        <v>7955</v>
      </c>
      <c r="L1228" s="6" t="s">
        <v>42</v>
      </c>
      <c r="M1228" s="6" t="s">
        <v>10816</v>
      </c>
      <c r="N1228" s="6" t="s">
        <v>18509</v>
      </c>
      <c r="O1228" s="6" t="s">
        <v>11204</v>
      </c>
      <c r="P1228" s="6" t="s">
        <v>5456</v>
      </c>
      <c r="Q1228" s="6" t="s">
        <v>46</v>
      </c>
      <c r="R1228" s="6" t="s">
        <v>47</v>
      </c>
      <c r="S1228" s="6" t="s">
        <v>48</v>
      </c>
      <c r="U1228" s="6" t="s">
        <v>49</v>
      </c>
      <c r="V1228" s="8">
        <v>44456</v>
      </c>
      <c r="W1228" s="8">
        <v>44463</v>
      </c>
      <c r="X1228" s="31">
        <v>44711</v>
      </c>
      <c r="Y1228" s="6" t="str">
        <f>_xlfn.XLOOKUP(C1228,总台账!C:C,总台账!Y:Y)</f>
        <v>正常履行</v>
      </c>
      <c r="AA1228" s="6" t="str">
        <f>_xlfn.XLOOKUP(C1228,总台账!C:C,总台账!Y:Y)</f>
        <v>正常履行</v>
      </c>
      <c r="AB1228" s="6" t="s">
        <v>50</v>
      </c>
      <c r="AC1228" s="6" t="s">
        <v>51</v>
      </c>
      <c r="AE1228" s="6" t="s">
        <v>52</v>
      </c>
      <c r="AF1228" s="6" t="s">
        <v>5457</v>
      </c>
      <c r="AG1228" s="6" t="s">
        <v>54</v>
      </c>
      <c r="AJ1228" s="6" t="s">
        <v>55</v>
      </c>
      <c r="AK1228" s="6" t="s">
        <v>55</v>
      </c>
    </row>
    <row r="1229" spans="1:37" x14ac:dyDescent="0.45">
      <c r="A1229" s="5" t="s">
        <v>5458</v>
      </c>
      <c r="B1229" s="6" t="s">
        <v>5459</v>
      </c>
      <c r="C1229" s="6" t="s">
        <v>5460</v>
      </c>
      <c r="D1229" s="9">
        <f>_xlfn.XLOOKUP(C1229,总台账!C:C,总台账!D:D)</f>
        <v>4011000</v>
      </c>
      <c r="E1229" s="9">
        <f>_xlfn.XLOOKUP(C1229,总台账!C:C,总台账!E:E)</f>
        <v>0</v>
      </c>
      <c r="F1229" s="6" t="s">
        <v>37</v>
      </c>
      <c r="G1229" s="6" t="s">
        <v>951</v>
      </c>
      <c r="H1229" s="6" t="s">
        <v>965</v>
      </c>
      <c r="I1229" s="6">
        <v>0</v>
      </c>
      <c r="J1229" s="8">
        <v>44463</v>
      </c>
      <c r="K1229" s="6" t="s">
        <v>7955</v>
      </c>
      <c r="L1229" s="6" t="s">
        <v>42</v>
      </c>
      <c r="M1229" s="6" t="s">
        <v>6675</v>
      </c>
      <c r="N1229" s="6" t="s">
        <v>18294</v>
      </c>
      <c r="O1229" s="6" t="s">
        <v>11204</v>
      </c>
      <c r="P1229" s="6" t="s">
        <v>5461</v>
      </c>
      <c r="Q1229" s="6" t="s">
        <v>46</v>
      </c>
      <c r="R1229" s="6" t="s">
        <v>47</v>
      </c>
      <c r="S1229" s="6" t="s">
        <v>48</v>
      </c>
      <c r="U1229" s="6" t="s">
        <v>49</v>
      </c>
      <c r="V1229" s="8">
        <v>44456</v>
      </c>
      <c r="W1229" s="8">
        <v>44463</v>
      </c>
      <c r="X1229" s="31">
        <v>44511</v>
      </c>
      <c r="Y1229" s="6" t="str">
        <f>_xlfn.XLOOKUP(C1229,总台账!C:C,总台账!Y:Y)</f>
        <v>正常履行</v>
      </c>
      <c r="AA1229" s="6" t="str">
        <f>_xlfn.XLOOKUP(C1229,总台账!C:C,总台账!Y:Y)</f>
        <v>正常履行</v>
      </c>
      <c r="AB1229" s="6" t="s">
        <v>50</v>
      </c>
      <c r="AC1229" s="6" t="s">
        <v>51</v>
      </c>
      <c r="AE1229" s="6" t="s">
        <v>52</v>
      </c>
      <c r="AF1229" s="6" t="s">
        <v>5462</v>
      </c>
      <c r="AG1229" s="6" t="s">
        <v>54</v>
      </c>
      <c r="AJ1229" s="6" t="s">
        <v>55</v>
      </c>
      <c r="AK1229" s="6" t="s">
        <v>55</v>
      </c>
    </row>
    <row r="1230" spans="1:37" x14ac:dyDescent="0.45">
      <c r="A1230" s="5" t="s">
        <v>5463</v>
      </c>
      <c r="B1230" s="6" t="s">
        <v>5464</v>
      </c>
      <c r="C1230" s="6" t="s">
        <v>5465</v>
      </c>
      <c r="D1230" s="9">
        <f>_xlfn.XLOOKUP(C1230,总台账!C:C,总台账!D:D)</f>
        <v>30000000</v>
      </c>
      <c r="E1230" s="9">
        <f>_xlfn.XLOOKUP(C1230,总台账!C:C,总台账!E:E)</f>
        <v>0</v>
      </c>
      <c r="F1230" s="6" t="s">
        <v>37</v>
      </c>
      <c r="G1230" s="6" t="s">
        <v>951</v>
      </c>
      <c r="H1230" s="6" t="s">
        <v>965</v>
      </c>
      <c r="I1230" s="6" t="s">
        <v>10427</v>
      </c>
      <c r="J1230" s="8">
        <v>44463</v>
      </c>
      <c r="K1230" s="6" t="s">
        <v>7955</v>
      </c>
      <c r="L1230" s="6" t="s">
        <v>42</v>
      </c>
      <c r="M1230" s="6" t="s">
        <v>6390</v>
      </c>
      <c r="N1230" s="6" t="s">
        <v>18259</v>
      </c>
      <c r="O1230" s="6" t="s">
        <v>19911</v>
      </c>
      <c r="P1230" s="6" t="s">
        <v>8936</v>
      </c>
      <c r="Q1230" s="6" t="s">
        <v>46</v>
      </c>
      <c r="R1230" s="6" t="s">
        <v>47</v>
      </c>
      <c r="S1230" s="6" t="s">
        <v>48</v>
      </c>
      <c r="U1230" s="6" t="s">
        <v>49</v>
      </c>
      <c r="V1230" s="8">
        <v>44457</v>
      </c>
      <c r="W1230" s="8">
        <v>44463</v>
      </c>
      <c r="X1230" s="31">
        <v>44834</v>
      </c>
      <c r="Y1230" s="6" t="str">
        <f>_xlfn.XLOOKUP(C1230,总台账!C:C,总台账!Y:Y)</f>
        <v>履约终止</v>
      </c>
      <c r="AA1230" s="6" t="str">
        <f>_xlfn.XLOOKUP(C1230,总台账!C:C,总台账!Y:Y)</f>
        <v>履约终止</v>
      </c>
      <c r="AB1230" s="6" t="s">
        <v>50</v>
      </c>
      <c r="AC1230" s="6" t="s">
        <v>51</v>
      </c>
      <c r="AE1230" s="6" t="s">
        <v>52</v>
      </c>
      <c r="AF1230" s="6" t="s">
        <v>19886</v>
      </c>
      <c r="AG1230" s="6" t="s">
        <v>54</v>
      </c>
      <c r="AJ1230" s="6" t="s">
        <v>55</v>
      </c>
      <c r="AK1230" s="6" t="s">
        <v>55</v>
      </c>
    </row>
    <row r="1231" spans="1:37" x14ac:dyDescent="0.45">
      <c r="A1231" s="5" t="s">
        <v>5467</v>
      </c>
      <c r="B1231" s="6" t="s">
        <v>5468</v>
      </c>
      <c r="C1231" s="6" t="s">
        <v>5469</v>
      </c>
      <c r="D1231" s="9">
        <f>_xlfn.XLOOKUP(C1231,总台账!C:C,总台账!D:D)</f>
        <v>3337000</v>
      </c>
      <c r="E1231" s="9">
        <f>_xlfn.XLOOKUP(C1231,总台账!C:C,总台账!E:E)</f>
        <v>0</v>
      </c>
      <c r="F1231" s="6" t="s">
        <v>37</v>
      </c>
      <c r="G1231" s="6" t="s">
        <v>951</v>
      </c>
      <c r="H1231" s="6" t="s">
        <v>965</v>
      </c>
      <c r="I1231" s="6">
        <v>0</v>
      </c>
      <c r="J1231" s="8">
        <v>44463</v>
      </c>
      <c r="K1231" s="6" t="s">
        <v>7955</v>
      </c>
      <c r="L1231" s="6" t="s">
        <v>42</v>
      </c>
      <c r="M1231" s="6" t="s">
        <v>6693</v>
      </c>
      <c r="N1231" s="6" t="s">
        <v>18367</v>
      </c>
      <c r="O1231" s="6" t="s">
        <v>11204</v>
      </c>
      <c r="P1231" s="6" t="s">
        <v>5470</v>
      </c>
      <c r="Q1231" s="6" t="s">
        <v>46</v>
      </c>
      <c r="R1231" s="6" t="s">
        <v>47</v>
      </c>
      <c r="S1231" s="6" t="s">
        <v>48</v>
      </c>
      <c r="U1231" s="6" t="s">
        <v>49</v>
      </c>
      <c r="V1231" s="8">
        <v>44456</v>
      </c>
      <c r="W1231" s="8">
        <v>44463</v>
      </c>
      <c r="X1231" s="31">
        <v>44511</v>
      </c>
      <c r="Y1231" s="6" t="str">
        <f>_xlfn.XLOOKUP(C1231,总台账!C:C,总台账!Y:Y)</f>
        <v>正常履行</v>
      </c>
      <c r="AA1231" s="6" t="str">
        <f>_xlfn.XLOOKUP(C1231,总台账!C:C,总台账!Y:Y)</f>
        <v>正常履行</v>
      </c>
      <c r="AB1231" s="6" t="s">
        <v>50</v>
      </c>
      <c r="AC1231" s="6" t="s">
        <v>51</v>
      </c>
      <c r="AE1231" s="6" t="s">
        <v>52</v>
      </c>
      <c r="AF1231" s="6" t="s">
        <v>5471</v>
      </c>
      <c r="AG1231" s="6" t="s">
        <v>54</v>
      </c>
      <c r="AJ1231" s="6" t="s">
        <v>55</v>
      </c>
      <c r="AK1231" s="6" t="s">
        <v>55</v>
      </c>
    </row>
    <row r="1232" spans="1:37" x14ac:dyDescent="0.45">
      <c r="A1232" s="5" t="s">
        <v>5472</v>
      </c>
      <c r="B1232" s="6" t="s">
        <v>5473</v>
      </c>
      <c r="C1232" s="6" t="s">
        <v>5474</v>
      </c>
      <c r="D1232" s="9">
        <f>_xlfn.XLOOKUP(C1232,总台账!C:C,总台账!D:D)</f>
        <v>3004069</v>
      </c>
      <c r="E1232" s="9">
        <f>_xlfn.XLOOKUP(C1232,总台账!C:C,总台账!E:E)</f>
        <v>0</v>
      </c>
      <c r="F1232" s="6" t="s">
        <v>37</v>
      </c>
      <c r="G1232" s="6" t="s">
        <v>38</v>
      </c>
      <c r="H1232" s="6" t="s">
        <v>39</v>
      </c>
      <c r="I1232" s="6" t="s">
        <v>40</v>
      </c>
      <c r="J1232" s="8">
        <v>44463</v>
      </c>
      <c r="K1232" s="6" t="s">
        <v>7955</v>
      </c>
      <c r="L1232" s="6" t="s">
        <v>985</v>
      </c>
      <c r="M1232" s="6" t="s">
        <v>10817</v>
      </c>
      <c r="N1232" s="6" t="s">
        <v>18508</v>
      </c>
      <c r="O1232" s="6" t="s">
        <v>11204</v>
      </c>
      <c r="P1232" s="6" t="s">
        <v>5475</v>
      </c>
      <c r="Q1232" s="6" t="s">
        <v>46</v>
      </c>
      <c r="R1232" s="6" t="s">
        <v>47</v>
      </c>
      <c r="S1232" s="6" t="s">
        <v>48</v>
      </c>
      <c r="U1232" s="6" t="s">
        <v>49</v>
      </c>
      <c r="V1232" s="8">
        <v>44457</v>
      </c>
      <c r="W1232" s="8">
        <v>44463</v>
      </c>
      <c r="X1232" s="31">
        <v>44834</v>
      </c>
      <c r="Y1232" s="6" t="str">
        <f>_xlfn.XLOOKUP(C1232,总台账!C:C,总台账!Y:Y)</f>
        <v>正常履行</v>
      </c>
      <c r="AA1232" s="6" t="str">
        <f>_xlfn.XLOOKUP(C1232,总台账!C:C,总台账!Y:Y)</f>
        <v>正常履行</v>
      </c>
      <c r="AB1232" s="6" t="s">
        <v>50</v>
      </c>
      <c r="AC1232" s="6" t="s">
        <v>51</v>
      </c>
      <c r="AE1232" s="6" t="s">
        <v>52</v>
      </c>
      <c r="AF1232" s="6" t="s">
        <v>5476</v>
      </c>
      <c r="AG1232" s="6" t="s">
        <v>54</v>
      </c>
      <c r="AJ1232" s="6" t="s">
        <v>55</v>
      </c>
      <c r="AK1232" s="6" t="s">
        <v>55</v>
      </c>
    </row>
    <row r="1233" spans="1:37" x14ac:dyDescent="0.45">
      <c r="A1233" s="5" t="s">
        <v>5477</v>
      </c>
      <c r="B1233" s="6" t="s">
        <v>5478</v>
      </c>
      <c r="C1233" s="6" t="s">
        <v>5479</v>
      </c>
      <c r="D1233" s="9">
        <f>_xlfn.XLOOKUP(C1233,总台账!C:C,总台账!D:D)</f>
        <v>3000000</v>
      </c>
      <c r="E1233" s="9">
        <f>_xlfn.XLOOKUP(C1233,总台账!C:C,总台账!E:E)</f>
        <v>0</v>
      </c>
      <c r="F1233" s="6" t="s">
        <v>37</v>
      </c>
      <c r="G1233" s="6" t="s">
        <v>38</v>
      </c>
      <c r="H1233" s="6" t="s">
        <v>39</v>
      </c>
      <c r="I1233" s="6" t="s">
        <v>40</v>
      </c>
      <c r="J1233" s="8">
        <v>44464</v>
      </c>
      <c r="K1233" s="6" t="s">
        <v>7955</v>
      </c>
      <c r="L1233" s="6" t="s">
        <v>59</v>
      </c>
      <c r="M1233" s="6" t="s">
        <v>10782</v>
      </c>
      <c r="N1233" s="6" t="s">
        <v>18447</v>
      </c>
      <c r="O1233" s="6" t="s">
        <v>11204</v>
      </c>
      <c r="P1233" s="6" t="s">
        <v>5480</v>
      </c>
      <c r="Q1233" s="6" t="s">
        <v>46</v>
      </c>
      <c r="R1233" s="6" t="s">
        <v>47</v>
      </c>
      <c r="S1233" s="6" t="s">
        <v>48</v>
      </c>
      <c r="U1233" s="6" t="s">
        <v>49</v>
      </c>
      <c r="V1233" s="8">
        <v>44455</v>
      </c>
      <c r="W1233" s="8">
        <v>44464</v>
      </c>
      <c r="X1233" s="31">
        <v>44560</v>
      </c>
      <c r="Y1233" s="6" t="str">
        <f>_xlfn.XLOOKUP(C1233,总台账!C:C,总台账!Y:Y)</f>
        <v>正常履行</v>
      </c>
      <c r="AA1233" s="6" t="str">
        <f>_xlfn.XLOOKUP(C1233,总台账!C:C,总台账!Y:Y)</f>
        <v>正常履行</v>
      </c>
      <c r="AB1233" s="6" t="s">
        <v>50</v>
      </c>
      <c r="AC1233" s="6" t="s">
        <v>51</v>
      </c>
      <c r="AE1233" s="6" t="s">
        <v>52</v>
      </c>
      <c r="AF1233" s="6" t="s">
        <v>5481</v>
      </c>
      <c r="AG1233" s="6" t="s">
        <v>54</v>
      </c>
      <c r="AJ1233" s="6" t="s">
        <v>55</v>
      </c>
      <c r="AK1233" s="6" t="s">
        <v>55</v>
      </c>
    </row>
    <row r="1234" spans="1:37" x14ac:dyDescent="0.45">
      <c r="A1234" s="5" t="s">
        <v>5482</v>
      </c>
      <c r="B1234" s="6" t="s">
        <v>5483</v>
      </c>
      <c r="C1234" s="6" t="s">
        <v>5484</v>
      </c>
      <c r="D1234" s="9">
        <f>_xlfn.XLOOKUP(C1234,总台账!C:C,总台账!D:D)</f>
        <v>4600000</v>
      </c>
      <c r="E1234" s="9">
        <f>_xlfn.XLOOKUP(C1234,总台账!C:C,总台账!E:E)</f>
        <v>0</v>
      </c>
      <c r="F1234" s="6" t="s">
        <v>37</v>
      </c>
      <c r="G1234" s="6" t="s">
        <v>38</v>
      </c>
      <c r="H1234" s="6" t="s">
        <v>39</v>
      </c>
      <c r="I1234" s="6" t="s">
        <v>40</v>
      </c>
      <c r="J1234" s="8">
        <v>44464</v>
      </c>
      <c r="K1234" s="6" t="s">
        <v>7955</v>
      </c>
      <c r="L1234" s="6" t="s">
        <v>59</v>
      </c>
      <c r="M1234" s="6" t="s">
        <v>10812</v>
      </c>
      <c r="N1234" s="6" t="s">
        <v>18502</v>
      </c>
      <c r="O1234" s="6" t="s">
        <v>11204</v>
      </c>
      <c r="P1234" s="6" t="s">
        <v>5485</v>
      </c>
      <c r="Q1234" s="6" t="s">
        <v>46</v>
      </c>
      <c r="R1234" s="6" t="s">
        <v>47</v>
      </c>
      <c r="S1234" s="6" t="s">
        <v>48</v>
      </c>
      <c r="U1234" s="6" t="s">
        <v>49</v>
      </c>
      <c r="V1234" s="8">
        <v>44456</v>
      </c>
      <c r="W1234" s="8">
        <v>44464</v>
      </c>
      <c r="X1234" s="31">
        <v>44650</v>
      </c>
      <c r="Y1234" s="6" t="str">
        <f>_xlfn.XLOOKUP(C1234,总台账!C:C,总台账!Y:Y)</f>
        <v>履约终止</v>
      </c>
      <c r="AA1234" s="6" t="str">
        <f>_xlfn.XLOOKUP(C1234,总台账!C:C,总台账!Y:Y)</f>
        <v>履约终止</v>
      </c>
      <c r="AB1234" s="6" t="s">
        <v>50</v>
      </c>
      <c r="AC1234" s="6" t="s">
        <v>51</v>
      </c>
      <c r="AE1234" s="6" t="s">
        <v>52</v>
      </c>
      <c r="AF1234" s="6" t="s">
        <v>5486</v>
      </c>
      <c r="AG1234" s="6" t="s">
        <v>54</v>
      </c>
      <c r="AJ1234" s="6" t="s">
        <v>55</v>
      </c>
      <c r="AK1234" s="6" t="s">
        <v>55</v>
      </c>
    </row>
    <row r="1235" spans="1:37" x14ac:dyDescent="0.45">
      <c r="A1235" s="5" t="s">
        <v>5487</v>
      </c>
      <c r="B1235" s="6" t="s">
        <v>5488</v>
      </c>
      <c r="C1235" s="6" t="s">
        <v>5489</v>
      </c>
      <c r="D1235" s="9">
        <f>_xlfn.XLOOKUP(C1235,总台账!C:C,总台账!D:D)</f>
        <v>2200000</v>
      </c>
      <c r="E1235" s="9">
        <f>_xlfn.XLOOKUP(C1235,总台账!C:C,总台账!E:E)</f>
        <v>0</v>
      </c>
      <c r="F1235" s="6" t="s">
        <v>37</v>
      </c>
      <c r="G1235" s="6" t="s">
        <v>38</v>
      </c>
      <c r="H1235" s="6" t="s">
        <v>39</v>
      </c>
      <c r="I1235" s="6" t="s">
        <v>40</v>
      </c>
      <c r="J1235" s="8">
        <v>44464</v>
      </c>
      <c r="K1235" s="6" t="s">
        <v>7955</v>
      </c>
      <c r="L1235" s="6" t="s">
        <v>59</v>
      </c>
      <c r="M1235" s="6" t="s">
        <v>10812</v>
      </c>
      <c r="N1235" s="6" t="s">
        <v>18502</v>
      </c>
      <c r="O1235" s="6" t="s">
        <v>11204</v>
      </c>
      <c r="P1235" s="6" t="s">
        <v>5490</v>
      </c>
      <c r="Q1235" s="6" t="s">
        <v>46</v>
      </c>
      <c r="R1235" s="6" t="s">
        <v>47</v>
      </c>
      <c r="S1235" s="6" t="s">
        <v>48</v>
      </c>
      <c r="U1235" s="6" t="s">
        <v>49</v>
      </c>
      <c r="V1235" s="8">
        <v>44456</v>
      </c>
      <c r="W1235" s="8">
        <v>44464</v>
      </c>
      <c r="X1235" s="31">
        <v>44650</v>
      </c>
      <c r="Y1235" s="6" t="str">
        <f>_xlfn.XLOOKUP(C1235,总台账!C:C,总台账!Y:Y)</f>
        <v>履约终止</v>
      </c>
      <c r="AA1235" s="6" t="str">
        <f>_xlfn.XLOOKUP(C1235,总台账!C:C,总台账!Y:Y)</f>
        <v>履约终止</v>
      </c>
      <c r="AB1235" s="6" t="s">
        <v>50</v>
      </c>
      <c r="AC1235" s="6" t="s">
        <v>51</v>
      </c>
      <c r="AE1235" s="6" t="s">
        <v>52</v>
      </c>
      <c r="AF1235" s="6" t="s">
        <v>5491</v>
      </c>
      <c r="AG1235" s="6" t="s">
        <v>54</v>
      </c>
      <c r="AJ1235" s="6" t="s">
        <v>55</v>
      </c>
      <c r="AK1235" s="6" t="s">
        <v>55</v>
      </c>
    </row>
    <row r="1236" spans="1:37" x14ac:dyDescent="0.45">
      <c r="A1236" s="5" t="s">
        <v>5492</v>
      </c>
      <c r="B1236" s="6" t="s">
        <v>5493</v>
      </c>
      <c r="C1236" s="6" t="s">
        <v>5494</v>
      </c>
      <c r="D1236" s="9">
        <f>_xlfn.XLOOKUP(C1236,总台账!C:C,总台账!D:D)</f>
        <v>16031036</v>
      </c>
      <c r="E1236" s="9">
        <f>_xlfn.XLOOKUP(C1236,总台账!C:C,总台账!E:E)</f>
        <v>0</v>
      </c>
      <c r="F1236" s="6" t="s">
        <v>37</v>
      </c>
      <c r="G1236" s="6" t="s">
        <v>10690</v>
      </c>
      <c r="H1236" s="6" t="s">
        <v>39</v>
      </c>
      <c r="I1236" s="6" t="s">
        <v>40</v>
      </c>
      <c r="J1236" s="8">
        <v>44464</v>
      </c>
      <c r="K1236" s="6" t="s">
        <v>7955</v>
      </c>
      <c r="L1236" s="6" t="s">
        <v>42</v>
      </c>
      <c r="M1236" s="6" t="s">
        <v>6675</v>
      </c>
      <c r="N1236" s="6" t="s">
        <v>18294</v>
      </c>
      <c r="O1236" s="6" t="s">
        <v>11204</v>
      </c>
      <c r="P1236" s="6" t="s">
        <v>5495</v>
      </c>
      <c r="Q1236" s="6" t="s">
        <v>46</v>
      </c>
      <c r="R1236" s="6" t="s">
        <v>47</v>
      </c>
      <c r="S1236" s="6" t="s">
        <v>48</v>
      </c>
      <c r="U1236" s="6" t="s">
        <v>49</v>
      </c>
      <c r="V1236" s="8">
        <v>44457</v>
      </c>
      <c r="W1236" s="8">
        <v>44464</v>
      </c>
      <c r="X1236" s="31">
        <v>44742</v>
      </c>
      <c r="Y1236" s="6" t="str">
        <f>_xlfn.XLOOKUP(C1236,总台账!C:C,总台账!Y:Y)</f>
        <v>正常履行</v>
      </c>
      <c r="AA1236" s="6" t="str">
        <f>_xlfn.XLOOKUP(C1236,总台账!C:C,总台账!Y:Y)</f>
        <v>正常履行</v>
      </c>
      <c r="AB1236" s="6" t="s">
        <v>50</v>
      </c>
      <c r="AC1236" s="6" t="s">
        <v>51</v>
      </c>
      <c r="AE1236" s="6" t="s">
        <v>52</v>
      </c>
      <c r="AF1236" s="6" t="s">
        <v>5496</v>
      </c>
      <c r="AG1236" s="6" t="s">
        <v>54</v>
      </c>
      <c r="AJ1236" s="6" t="s">
        <v>55</v>
      </c>
      <c r="AK1236" s="6" t="s">
        <v>55</v>
      </c>
    </row>
    <row r="1237" spans="1:37" x14ac:dyDescent="0.45">
      <c r="A1237" s="5" t="s">
        <v>5497</v>
      </c>
      <c r="B1237" s="6" t="s">
        <v>5498</v>
      </c>
      <c r="C1237" s="6" t="s">
        <v>5499</v>
      </c>
      <c r="D1237" s="9">
        <f>_xlfn.XLOOKUP(C1237,总台账!C:C,总台账!D:D)</f>
        <v>2595000</v>
      </c>
      <c r="E1237" s="9">
        <f>_xlfn.XLOOKUP(C1237,总台账!C:C,总台账!E:E)</f>
        <v>0</v>
      </c>
      <c r="F1237" s="6" t="s">
        <v>37</v>
      </c>
      <c r="G1237" s="6" t="s">
        <v>10690</v>
      </c>
      <c r="H1237" s="6" t="s">
        <v>39</v>
      </c>
      <c r="I1237" s="6" t="s">
        <v>40</v>
      </c>
      <c r="J1237" s="8">
        <v>44464</v>
      </c>
      <c r="K1237" s="6" t="s">
        <v>7955</v>
      </c>
      <c r="L1237" s="6" t="s">
        <v>59</v>
      </c>
      <c r="M1237" s="6" t="s">
        <v>10780</v>
      </c>
      <c r="N1237" s="6" t="s">
        <v>18450</v>
      </c>
      <c r="O1237" s="6" t="s">
        <v>11204</v>
      </c>
      <c r="P1237" s="6" t="s">
        <v>5500</v>
      </c>
      <c r="Q1237" s="6" t="s">
        <v>46</v>
      </c>
      <c r="R1237" s="6" t="s">
        <v>47</v>
      </c>
      <c r="S1237" s="6" t="s">
        <v>48</v>
      </c>
      <c r="U1237" s="6" t="s">
        <v>49</v>
      </c>
      <c r="V1237" s="8">
        <v>44456</v>
      </c>
      <c r="W1237" s="8">
        <v>44464</v>
      </c>
      <c r="X1237" s="31">
        <v>44650</v>
      </c>
      <c r="Y1237" s="6" t="str">
        <f>_xlfn.XLOOKUP(C1237,总台账!C:C,总台账!Y:Y)</f>
        <v>正常履行</v>
      </c>
      <c r="AA1237" s="6" t="str">
        <f>_xlfn.XLOOKUP(C1237,总台账!C:C,总台账!Y:Y)</f>
        <v>正常履行</v>
      </c>
      <c r="AB1237" s="6" t="s">
        <v>50</v>
      </c>
      <c r="AC1237" s="6" t="s">
        <v>51</v>
      </c>
      <c r="AE1237" s="6" t="s">
        <v>52</v>
      </c>
      <c r="AF1237" s="6" t="s">
        <v>5501</v>
      </c>
      <c r="AG1237" s="6" t="s">
        <v>54</v>
      </c>
      <c r="AJ1237" s="6" t="s">
        <v>55</v>
      </c>
      <c r="AK1237" s="6" t="s">
        <v>55</v>
      </c>
    </row>
    <row r="1238" spans="1:37" x14ac:dyDescent="0.45">
      <c r="A1238" s="5" t="s">
        <v>5502</v>
      </c>
      <c r="B1238" s="6" t="s">
        <v>5503</v>
      </c>
      <c r="C1238" s="6" t="s">
        <v>5504</v>
      </c>
      <c r="D1238" s="9">
        <f>_xlfn.XLOOKUP(C1238,总台账!C:C,总台账!D:D)</f>
        <v>10807120</v>
      </c>
      <c r="E1238" s="9">
        <f>_xlfn.XLOOKUP(C1238,总台账!C:C,总台账!E:E)</f>
        <v>0</v>
      </c>
      <c r="F1238" s="6" t="s">
        <v>37</v>
      </c>
      <c r="G1238" s="6" t="s">
        <v>38</v>
      </c>
      <c r="H1238" s="6" t="s">
        <v>39</v>
      </c>
      <c r="I1238" s="6" t="s">
        <v>40</v>
      </c>
      <c r="J1238" s="8">
        <v>44464</v>
      </c>
      <c r="K1238" s="6" t="s">
        <v>7955</v>
      </c>
      <c r="L1238" s="6" t="s">
        <v>59</v>
      </c>
      <c r="M1238" s="6" t="s">
        <v>10795</v>
      </c>
      <c r="N1238" s="6" t="s">
        <v>18473</v>
      </c>
      <c r="O1238" s="6" t="s">
        <v>93</v>
      </c>
      <c r="P1238" s="6" t="s">
        <v>5505</v>
      </c>
      <c r="Q1238" s="6" t="s">
        <v>46</v>
      </c>
      <c r="R1238" s="6" t="s">
        <v>47</v>
      </c>
      <c r="S1238" s="6" t="s">
        <v>48</v>
      </c>
      <c r="U1238" s="6" t="s">
        <v>49</v>
      </c>
      <c r="V1238" s="8">
        <v>44457</v>
      </c>
      <c r="W1238" s="8">
        <v>44464</v>
      </c>
      <c r="X1238" s="31">
        <v>44834</v>
      </c>
      <c r="Y1238" s="6" t="str">
        <f>_xlfn.XLOOKUP(C1238,总台账!C:C,总台账!Y:Y)</f>
        <v>正常履行</v>
      </c>
      <c r="AA1238" s="6" t="str">
        <f>_xlfn.XLOOKUP(C1238,总台账!C:C,总台账!Y:Y)</f>
        <v>正常履行</v>
      </c>
      <c r="AB1238" s="6" t="s">
        <v>50</v>
      </c>
      <c r="AC1238" s="6" t="s">
        <v>51</v>
      </c>
      <c r="AE1238" s="6" t="s">
        <v>52</v>
      </c>
      <c r="AF1238" s="6" t="s">
        <v>5506</v>
      </c>
      <c r="AG1238" s="6" t="s">
        <v>54</v>
      </c>
      <c r="AJ1238" s="6" t="s">
        <v>55</v>
      </c>
      <c r="AK1238" s="6" t="s">
        <v>55</v>
      </c>
    </row>
    <row r="1239" spans="1:37" x14ac:dyDescent="0.45">
      <c r="A1239" s="5" t="s">
        <v>5507</v>
      </c>
      <c r="B1239" s="6" t="s">
        <v>5508</v>
      </c>
      <c r="C1239" s="6" t="s">
        <v>5509</v>
      </c>
      <c r="D1239" s="9">
        <f>_xlfn.XLOOKUP(C1239,总台账!C:C,总台账!D:D)</f>
        <v>19375616</v>
      </c>
      <c r="E1239" s="9">
        <f>_xlfn.XLOOKUP(C1239,总台账!C:C,总台账!E:E)</f>
        <v>0</v>
      </c>
      <c r="F1239" s="6" t="s">
        <v>37</v>
      </c>
      <c r="G1239" s="6" t="s">
        <v>10690</v>
      </c>
      <c r="H1239" s="6" t="s">
        <v>39</v>
      </c>
      <c r="I1239" s="6" t="s">
        <v>40</v>
      </c>
      <c r="J1239" s="8">
        <v>44464</v>
      </c>
      <c r="K1239" s="6" t="s">
        <v>7955</v>
      </c>
      <c r="L1239" s="6" t="s">
        <v>42</v>
      </c>
      <c r="M1239" s="6" t="s">
        <v>6506</v>
      </c>
      <c r="N1239" s="6" t="s">
        <v>18271</v>
      </c>
      <c r="O1239" s="6" t="s">
        <v>11204</v>
      </c>
      <c r="P1239" s="6" t="s">
        <v>5510</v>
      </c>
      <c r="Q1239" s="6" t="s">
        <v>46</v>
      </c>
      <c r="R1239" s="6" t="s">
        <v>47</v>
      </c>
      <c r="S1239" s="6" t="s">
        <v>48</v>
      </c>
      <c r="U1239" s="6" t="s">
        <v>49</v>
      </c>
      <c r="V1239" s="8">
        <v>44457</v>
      </c>
      <c r="W1239" s="8">
        <v>44464</v>
      </c>
      <c r="X1239" s="31">
        <v>44742</v>
      </c>
      <c r="Y1239" s="6" t="str">
        <f>_xlfn.XLOOKUP(C1239,总台账!C:C,总台账!Y:Y)</f>
        <v>正常履行</v>
      </c>
      <c r="AA1239" s="6" t="str">
        <f>_xlfn.XLOOKUP(C1239,总台账!C:C,总台账!Y:Y)</f>
        <v>正常履行</v>
      </c>
      <c r="AB1239" s="6" t="s">
        <v>50</v>
      </c>
      <c r="AC1239" s="6" t="s">
        <v>51</v>
      </c>
      <c r="AE1239" s="6" t="s">
        <v>52</v>
      </c>
      <c r="AF1239" s="6" t="s">
        <v>5511</v>
      </c>
      <c r="AG1239" s="6" t="s">
        <v>54</v>
      </c>
      <c r="AJ1239" s="6" t="s">
        <v>55</v>
      </c>
      <c r="AK1239" s="6" t="s">
        <v>55</v>
      </c>
    </row>
    <row r="1240" spans="1:37" x14ac:dyDescent="0.45">
      <c r="A1240" s="5" t="s">
        <v>5512</v>
      </c>
      <c r="B1240" s="6" t="s">
        <v>5513</v>
      </c>
      <c r="C1240" s="6" t="s">
        <v>5514</v>
      </c>
      <c r="D1240" s="9">
        <f>_xlfn.XLOOKUP(C1240,总台账!C:C,总台账!D:D)</f>
        <v>20222955</v>
      </c>
      <c r="E1240" s="9">
        <f>_xlfn.XLOOKUP(C1240,总台账!C:C,总台账!E:E)</f>
        <v>0</v>
      </c>
      <c r="F1240" s="6" t="s">
        <v>37</v>
      </c>
      <c r="G1240" s="6" t="s">
        <v>38</v>
      </c>
      <c r="H1240" s="6" t="s">
        <v>39</v>
      </c>
      <c r="I1240" s="6" t="s">
        <v>40</v>
      </c>
      <c r="J1240" s="8">
        <v>44464</v>
      </c>
      <c r="K1240" s="6" t="s">
        <v>7955</v>
      </c>
      <c r="L1240" s="6" t="s">
        <v>59</v>
      </c>
      <c r="M1240" s="6" t="s">
        <v>10761</v>
      </c>
      <c r="N1240" s="6" t="s">
        <v>18410</v>
      </c>
      <c r="O1240" s="6" t="s">
        <v>11204</v>
      </c>
      <c r="P1240" s="6" t="s">
        <v>5515</v>
      </c>
      <c r="Q1240" s="6" t="s">
        <v>46</v>
      </c>
      <c r="R1240" s="6" t="s">
        <v>47</v>
      </c>
      <c r="S1240" s="6" t="s">
        <v>48</v>
      </c>
      <c r="U1240" s="6" t="s">
        <v>49</v>
      </c>
      <c r="V1240" s="8">
        <v>44461</v>
      </c>
      <c r="W1240" s="8">
        <v>44464</v>
      </c>
      <c r="X1240" s="31">
        <v>44834</v>
      </c>
      <c r="Y1240" s="6" t="str">
        <f>_xlfn.XLOOKUP(C1240,总台账!C:C,总台账!Y:Y)</f>
        <v>正常履行</v>
      </c>
      <c r="AA1240" s="6" t="str">
        <f>_xlfn.XLOOKUP(C1240,总台账!C:C,总台账!Y:Y)</f>
        <v>正常履行</v>
      </c>
      <c r="AB1240" s="6" t="s">
        <v>50</v>
      </c>
      <c r="AC1240" s="6" t="s">
        <v>51</v>
      </c>
      <c r="AE1240" s="6" t="s">
        <v>52</v>
      </c>
      <c r="AF1240" s="6" t="s">
        <v>5516</v>
      </c>
      <c r="AG1240" s="6" t="s">
        <v>54</v>
      </c>
      <c r="AJ1240" s="6" t="s">
        <v>55</v>
      </c>
      <c r="AK1240" s="6" t="s">
        <v>55</v>
      </c>
    </row>
    <row r="1241" spans="1:37" x14ac:dyDescent="0.45">
      <c r="A1241" s="5" t="s">
        <v>5517</v>
      </c>
      <c r="B1241" s="6" t="s">
        <v>5518</v>
      </c>
      <c r="C1241" s="6" t="s">
        <v>5519</v>
      </c>
      <c r="D1241" s="9">
        <f>_xlfn.XLOOKUP(C1241,总台账!C:C,总台账!D:D)</f>
        <v>1880682</v>
      </c>
      <c r="E1241" s="9">
        <f>_xlfn.XLOOKUP(C1241,总台账!C:C,总台账!E:E)</f>
        <v>0</v>
      </c>
      <c r="F1241" s="6" t="s">
        <v>37</v>
      </c>
      <c r="G1241" s="6" t="s">
        <v>38</v>
      </c>
      <c r="H1241" s="6" t="s">
        <v>39</v>
      </c>
      <c r="I1241" s="6" t="s">
        <v>40</v>
      </c>
      <c r="J1241" s="8">
        <v>44464</v>
      </c>
      <c r="K1241" s="6" t="s">
        <v>7955</v>
      </c>
      <c r="L1241" s="6" t="s">
        <v>59</v>
      </c>
      <c r="M1241" s="6" t="s">
        <v>6680</v>
      </c>
      <c r="N1241" s="6" t="s">
        <v>18269</v>
      </c>
      <c r="O1241" s="6" t="s">
        <v>11204</v>
      </c>
      <c r="P1241" s="6" t="s">
        <v>5520</v>
      </c>
      <c r="Q1241" s="6" t="s">
        <v>46</v>
      </c>
      <c r="R1241" s="6" t="s">
        <v>47</v>
      </c>
      <c r="S1241" s="6" t="s">
        <v>48</v>
      </c>
      <c r="U1241" s="6" t="s">
        <v>49</v>
      </c>
      <c r="V1241" s="8">
        <v>44454</v>
      </c>
      <c r="W1241" s="8">
        <v>44464</v>
      </c>
      <c r="X1241" s="31">
        <v>44834</v>
      </c>
      <c r="Y1241" s="6" t="str">
        <f>_xlfn.XLOOKUP(C1241,总台账!C:C,总台账!Y:Y)</f>
        <v>正常履行</v>
      </c>
      <c r="AA1241" s="6" t="str">
        <f>_xlfn.XLOOKUP(C1241,总台账!C:C,总台账!Y:Y)</f>
        <v>正常履行</v>
      </c>
      <c r="AB1241" s="6" t="s">
        <v>50</v>
      </c>
      <c r="AC1241" s="6" t="s">
        <v>51</v>
      </c>
      <c r="AE1241" s="6" t="s">
        <v>52</v>
      </c>
      <c r="AF1241" s="6" t="s">
        <v>5521</v>
      </c>
      <c r="AG1241" s="6" t="s">
        <v>54</v>
      </c>
      <c r="AJ1241" s="6" t="s">
        <v>55</v>
      </c>
      <c r="AK1241" s="6" t="s">
        <v>55</v>
      </c>
    </row>
    <row r="1242" spans="1:37" x14ac:dyDescent="0.45">
      <c r="A1242" s="5" t="s">
        <v>5522</v>
      </c>
      <c r="B1242" s="6" t="s">
        <v>5523</v>
      </c>
      <c r="C1242" s="6" t="s">
        <v>5524</v>
      </c>
      <c r="D1242" s="9">
        <f>_xlfn.XLOOKUP(C1242,总台账!C:C,总台账!D:D)</f>
        <v>8500000</v>
      </c>
      <c r="E1242" s="9">
        <f>_xlfn.XLOOKUP(C1242,总台账!C:C,总台账!E:E)</f>
        <v>0</v>
      </c>
      <c r="F1242" s="6" t="s">
        <v>37</v>
      </c>
      <c r="G1242" s="6" t="s">
        <v>38</v>
      </c>
      <c r="H1242" s="6" t="s">
        <v>39</v>
      </c>
      <c r="I1242" s="6" t="s">
        <v>40</v>
      </c>
      <c r="J1242" s="8">
        <v>44464</v>
      </c>
      <c r="K1242" s="6" t="s">
        <v>7955</v>
      </c>
      <c r="L1242" s="6" t="s">
        <v>59</v>
      </c>
      <c r="M1242" s="6" t="s">
        <v>10812</v>
      </c>
      <c r="N1242" s="6" t="s">
        <v>18502</v>
      </c>
      <c r="O1242" s="6" t="s">
        <v>11204</v>
      </c>
      <c r="P1242" s="6" t="s">
        <v>5525</v>
      </c>
      <c r="Q1242" s="6" t="s">
        <v>46</v>
      </c>
      <c r="R1242" s="6" t="s">
        <v>47</v>
      </c>
      <c r="S1242" s="6" t="s">
        <v>48</v>
      </c>
      <c r="U1242" s="6" t="s">
        <v>49</v>
      </c>
      <c r="V1242" s="8">
        <v>44456</v>
      </c>
      <c r="W1242" s="8">
        <v>44464</v>
      </c>
      <c r="X1242" s="31">
        <v>44650</v>
      </c>
      <c r="Y1242" s="6" t="str">
        <f>_xlfn.XLOOKUP(C1242,总台账!C:C,总台账!Y:Y)</f>
        <v>履约终止</v>
      </c>
      <c r="AA1242" s="6" t="str">
        <f>_xlfn.XLOOKUP(C1242,总台账!C:C,总台账!Y:Y)</f>
        <v>履约终止</v>
      </c>
      <c r="AB1242" s="6" t="s">
        <v>50</v>
      </c>
      <c r="AC1242" s="6" t="s">
        <v>51</v>
      </c>
      <c r="AE1242" s="6" t="s">
        <v>52</v>
      </c>
      <c r="AF1242" s="6" t="s">
        <v>5526</v>
      </c>
      <c r="AG1242" s="6" t="s">
        <v>54</v>
      </c>
      <c r="AJ1242" s="6" t="s">
        <v>55</v>
      </c>
      <c r="AK1242" s="6" t="s">
        <v>55</v>
      </c>
    </row>
    <row r="1243" spans="1:37" x14ac:dyDescent="0.45">
      <c r="A1243" s="5" t="s">
        <v>5527</v>
      </c>
      <c r="B1243" s="6" t="s">
        <v>5528</v>
      </c>
      <c r="C1243" s="6" t="s">
        <v>5529</v>
      </c>
      <c r="D1243" s="9">
        <f>_xlfn.XLOOKUP(C1243,总台账!C:C,总台账!D:D)</f>
        <v>4040614</v>
      </c>
      <c r="E1243" s="9">
        <f>_xlfn.XLOOKUP(C1243,总台账!C:C,总台账!E:E)</f>
        <v>0</v>
      </c>
      <c r="F1243" s="6" t="s">
        <v>37</v>
      </c>
      <c r="G1243" s="6" t="s">
        <v>38</v>
      </c>
      <c r="H1243" s="6" t="s">
        <v>39</v>
      </c>
      <c r="I1243" s="6" t="s">
        <v>40</v>
      </c>
      <c r="J1243" s="8">
        <v>44464</v>
      </c>
      <c r="K1243" s="6" t="s">
        <v>7955</v>
      </c>
      <c r="L1243" s="6" t="s">
        <v>59</v>
      </c>
      <c r="M1243" s="6" t="s">
        <v>10818</v>
      </c>
      <c r="N1243" s="6" t="s">
        <v>18511</v>
      </c>
      <c r="O1243" s="6" t="s">
        <v>11204</v>
      </c>
      <c r="P1243" s="6" t="s">
        <v>5530</v>
      </c>
      <c r="Q1243" s="6" t="s">
        <v>46</v>
      </c>
      <c r="R1243" s="6" t="s">
        <v>47</v>
      </c>
      <c r="S1243" s="6" t="s">
        <v>48</v>
      </c>
      <c r="U1243" s="6" t="s">
        <v>49</v>
      </c>
      <c r="V1243" s="8">
        <v>44457</v>
      </c>
      <c r="W1243" s="8">
        <v>44464</v>
      </c>
      <c r="X1243" s="31">
        <v>44834</v>
      </c>
      <c r="Y1243" s="6" t="str">
        <f>_xlfn.XLOOKUP(C1243,总台账!C:C,总台账!Y:Y)</f>
        <v>正常履行</v>
      </c>
      <c r="AA1243" s="6" t="str">
        <f>_xlfn.XLOOKUP(C1243,总台账!C:C,总台账!Y:Y)</f>
        <v>正常履行</v>
      </c>
      <c r="AB1243" s="6" t="s">
        <v>50</v>
      </c>
      <c r="AC1243" s="6" t="s">
        <v>51</v>
      </c>
      <c r="AE1243" s="6" t="s">
        <v>52</v>
      </c>
      <c r="AF1243" s="6" t="s">
        <v>5531</v>
      </c>
      <c r="AG1243" s="6" t="s">
        <v>54</v>
      </c>
      <c r="AJ1243" s="6" t="s">
        <v>55</v>
      </c>
      <c r="AK1243" s="6" t="s">
        <v>55</v>
      </c>
    </row>
    <row r="1244" spans="1:37" x14ac:dyDescent="0.45">
      <c r="A1244" s="5" t="s">
        <v>5532</v>
      </c>
      <c r="B1244" s="6" t="s">
        <v>5533</v>
      </c>
      <c r="C1244" s="6" t="s">
        <v>5534</v>
      </c>
      <c r="D1244" s="9">
        <f>_xlfn.XLOOKUP(C1244,总台账!C:C,总台账!D:D)</f>
        <v>8500000</v>
      </c>
      <c r="E1244" s="9">
        <f>_xlfn.XLOOKUP(C1244,总台账!C:C,总台账!E:E)</f>
        <v>0</v>
      </c>
      <c r="F1244" s="6" t="s">
        <v>37</v>
      </c>
      <c r="G1244" s="6" t="s">
        <v>38</v>
      </c>
      <c r="H1244" s="6" t="s">
        <v>39</v>
      </c>
      <c r="I1244" s="6" t="s">
        <v>40</v>
      </c>
      <c r="J1244" s="8">
        <v>44464</v>
      </c>
      <c r="K1244" s="6" t="s">
        <v>7955</v>
      </c>
      <c r="L1244" s="6" t="s">
        <v>59</v>
      </c>
      <c r="M1244" s="6" t="s">
        <v>10812</v>
      </c>
      <c r="N1244" s="6" t="s">
        <v>18502</v>
      </c>
      <c r="O1244" s="6" t="s">
        <v>11204</v>
      </c>
      <c r="P1244" s="6" t="s">
        <v>5535</v>
      </c>
      <c r="Q1244" s="6" t="s">
        <v>46</v>
      </c>
      <c r="R1244" s="6" t="s">
        <v>47</v>
      </c>
      <c r="S1244" s="6" t="s">
        <v>48</v>
      </c>
      <c r="U1244" s="6" t="s">
        <v>49</v>
      </c>
      <c r="V1244" s="8">
        <v>44462</v>
      </c>
      <c r="W1244" s="8">
        <v>44464</v>
      </c>
      <c r="X1244" s="31">
        <v>44650</v>
      </c>
      <c r="Y1244" s="6" t="str">
        <f>_xlfn.XLOOKUP(C1244,总台账!C:C,总台账!Y:Y)</f>
        <v>履约终止</v>
      </c>
      <c r="AA1244" s="6" t="str">
        <f>_xlfn.XLOOKUP(C1244,总台账!C:C,总台账!Y:Y)</f>
        <v>履约终止</v>
      </c>
      <c r="AB1244" s="6" t="s">
        <v>50</v>
      </c>
      <c r="AC1244" s="6" t="s">
        <v>51</v>
      </c>
      <c r="AE1244" s="6" t="s">
        <v>52</v>
      </c>
      <c r="AF1244" s="6" t="s">
        <v>5536</v>
      </c>
      <c r="AG1244" s="6" t="s">
        <v>54</v>
      </c>
      <c r="AJ1244" s="6" t="s">
        <v>55</v>
      </c>
      <c r="AK1244" s="6" t="s">
        <v>55</v>
      </c>
    </row>
    <row r="1245" spans="1:37" x14ac:dyDescent="0.45">
      <c r="A1245" s="5" t="s">
        <v>5537</v>
      </c>
      <c r="B1245" s="6" t="s">
        <v>5538</v>
      </c>
      <c r="C1245" s="6" t="s">
        <v>5539</v>
      </c>
      <c r="D1245" s="9">
        <f>_xlfn.XLOOKUP(C1245,总台账!C:C,总台账!D:D)</f>
        <v>4236814</v>
      </c>
      <c r="E1245" s="9">
        <f>_xlfn.XLOOKUP(C1245,总台账!C:C,总台账!E:E)</f>
        <v>0</v>
      </c>
      <c r="F1245" s="6" t="s">
        <v>37</v>
      </c>
      <c r="G1245" s="6" t="s">
        <v>38</v>
      </c>
      <c r="H1245" s="6" t="s">
        <v>39</v>
      </c>
      <c r="I1245" s="6" t="s">
        <v>40</v>
      </c>
      <c r="J1245" s="8">
        <v>44464</v>
      </c>
      <c r="K1245" s="6" t="s">
        <v>7955</v>
      </c>
      <c r="L1245" s="6" t="s">
        <v>59</v>
      </c>
      <c r="M1245" s="6" t="s">
        <v>10819</v>
      </c>
      <c r="N1245" s="6" t="s">
        <v>18510</v>
      </c>
      <c r="O1245" s="6" t="s">
        <v>11204</v>
      </c>
      <c r="P1245" s="6" t="s">
        <v>5540</v>
      </c>
      <c r="Q1245" s="6" t="s">
        <v>46</v>
      </c>
      <c r="R1245" s="6" t="s">
        <v>47</v>
      </c>
      <c r="S1245" s="6" t="s">
        <v>48</v>
      </c>
      <c r="U1245" s="6" t="s">
        <v>49</v>
      </c>
      <c r="V1245" s="8">
        <v>44457</v>
      </c>
      <c r="W1245" s="8">
        <v>44464</v>
      </c>
      <c r="X1245" s="31">
        <v>44834</v>
      </c>
      <c r="Y1245" s="6" t="str">
        <f>_xlfn.XLOOKUP(C1245,总台账!C:C,总台账!Y:Y)</f>
        <v>正常履行</v>
      </c>
      <c r="AA1245" s="6" t="str">
        <f>_xlfn.XLOOKUP(C1245,总台账!C:C,总台账!Y:Y)</f>
        <v>正常履行</v>
      </c>
      <c r="AB1245" s="6" t="s">
        <v>50</v>
      </c>
      <c r="AC1245" s="6" t="s">
        <v>51</v>
      </c>
      <c r="AE1245" s="6" t="s">
        <v>52</v>
      </c>
      <c r="AF1245" s="6" t="s">
        <v>5541</v>
      </c>
      <c r="AG1245" s="6" t="s">
        <v>54</v>
      </c>
      <c r="AJ1245" s="6" t="s">
        <v>55</v>
      </c>
      <c r="AK1245" s="6" t="s">
        <v>55</v>
      </c>
    </row>
    <row r="1246" spans="1:37" x14ac:dyDescent="0.45">
      <c r="A1246" s="5" t="s">
        <v>5542</v>
      </c>
      <c r="B1246" s="6" t="s">
        <v>5543</v>
      </c>
      <c r="C1246" s="6" t="s">
        <v>5544</v>
      </c>
      <c r="D1246" s="9">
        <f>_xlfn.XLOOKUP(C1246,总台账!C:C,总台账!D:D)</f>
        <v>3467850</v>
      </c>
      <c r="E1246" s="9">
        <f>_xlfn.XLOOKUP(C1246,总台账!C:C,总台账!E:E)</f>
        <v>0</v>
      </c>
      <c r="F1246" s="6" t="s">
        <v>37</v>
      </c>
      <c r="G1246" s="6" t="s">
        <v>38</v>
      </c>
      <c r="H1246" s="6" t="s">
        <v>39</v>
      </c>
      <c r="I1246" s="6" t="s">
        <v>40</v>
      </c>
      <c r="J1246" s="8">
        <v>44464</v>
      </c>
      <c r="K1246" s="6" t="s">
        <v>7955</v>
      </c>
      <c r="L1246" s="6" t="s">
        <v>59</v>
      </c>
      <c r="M1246" s="6" t="s">
        <v>6680</v>
      </c>
      <c r="N1246" s="6" t="s">
        <v>18269</v>
      </c>
      <c r="O1246" s="6" t="s">
        <v>11204</v>
      </c>
      <c r="P1246" s="6" t="s">
        <v>5545</v>
      </c>
      <c r="Q1246" s="6" t="s">
        <v>46</v>
      </c>
      <c r="R1246" s="6" t="s">
        <v>47</v>
      </c>
      <c r="S1246" s="6" t="s">
        <v>48</v>
      </c>
      <c r="U1246" s="6" t="s">
        <v>49</v>
      </c>
      <c r="V1246" s="8">
        <v>44457</v>
      </c>
      <c r="W1246" s="8">
        <v>44464</v>
      </c>
      <c r="X1246" s="31">
        <v>44834</v>
      </c>
      <c r="Y1246" s="6" t="str">
        <f>_xlfn.XLOOKUP(C1246,总台账!C:C,总台账!Y:Y)</f>
        <v>正常履行</v>
      </c>
      <c r="AA1246" s="6" t="str">
        <f>_xlfn.XLOOKUP(C1246,总台账!C:C,总台账!Y:Y)</f>
        <v>正常履行</v>
      </c>
      <c r="AB1246" s="6" t="s">
        <v>50</v>
      </c>
      <c r="AC1246" s="6" t="s">
        <v>51</v>
      </c>
      <c r="AE1246" s="6" t="s">
        <v>52</v>
      </c>
      <c r="AF1246" s="6" t="s">
        <v>5546</v>
      </c>
      <c r="AG1246" s="6" t="s">
        <v>54</v>
      </c>
      <c r="AJ1246" s="6" t="s">
        <v>55</v>
      </c>
      <c r="AK1246" s="6" t="s">
        <v>55</v>
      </c>
    </row>
    <row r="1247" spans="1:37" x14ac:dyDescent="0.45">
      <c r="A1247" s="5" t="s">
        <v>5547</v>
      </c>
      <c r="B1247" s="6" t="s">
        <v>5548</v>
      </c>
      <c r="C1247" s="6" t="s">
        <v>5549</v>
      </c>
      <c r="D1247" s="9">
        <f>_xlfn.XLOOKUP(C1247,总台账!C:C,总台账!D:D)</f>
        <v>1800000</v>
      </c>
      <c r="E1247" s="9">
        <f>_xlfn.XLOOKUP(C1247,总台账!C:C,总台账!E:E)</f>
        <v>0</v>
      </c>
      <c r="F1247" s="6" t="s">
        <v>37</v>
      </c>
      <c r="G1247" s="6" t="s">
        <v>38</v>
      </c>
      <c r="H1247" s="6" t="s">
        <v>39</v>
      </c>
      <c r="I1247" s="6" t="s">
        <v>40</v>
      </c>
      <c r="J1247" s="8">
        <v>44464</v>
      </c>
      <c r="K1247" s="6" t="s">
        <v>7955</v>
      </c>
      <c r="L1247" s="6" t="s">
        <v>59</v>
      </c>
      <c r="M1247" s="6" t="s">
        <v>6680</v>
      </c>
      <c r="N1247" s="6" t="s">
        <v>18269</v>
      </c>
      <c r="O1247" s="6" t="s">
        <v>11204</v>
      </c>
      <c r="P1247" s="6" t="s">
        <v>5550</v>
      </c>
      <c r="Q1247" s="6" t="s">
        <v>46</v>
      </c>
      <c r="R1247" s="6" t="s">
        <v>47</v>
      </c>
      <c r="S1247" s="6" t="s">
        <v>48</v>
      </c>
      <c r="U1247" s="6" t="s">
        <v>49</v>
      </c>
      <c r="V1247" s="8">
        <v>44457</v>
      </c>
      <c r="W1247" s="8">
        <v>44464</v>
      </c>
      <c r="X1247" s="31">
        <v>44560</v>
      </c>
      <c r="Y1247" s="6" t="str">
        <f>_xlfn.XLOOKUP(C1247,总台账!C:C,总台账!Y:Y)</f>
        <v>正常履行</v>
      </c>
      <c r="AA1247" s="6" t="str">
        <f>_xlfn.XLOOKUP(C1247,总台账!C:C,总台账!Y:Y)</f>
        <v>正常履行</v>
      </c>
      <c r="AB1247" s="6" t="s">
        <v>50</v>
      </c>
      <c r="AC1247" s="6" t="s">
        <v>51</v>
      </c>
      <c r="AE1247" s="6" t="s">
        <v>52</v>
      </c>
      <c r="AF1247" s="6" t="s">
        <v>5551</v>
      </c>
      <c r="AG1247" s="6" t="s">
        <v>54</v>
      </c>
      <c r="AJ1247" s="6" t="s">
        <v>55</v>
      </c>
      <c r="AK1247" s="6" t="s">
        <v>55</v>
      </c>
    </row>
    <row r="1248" spans="1:37" x14ac:dyDescent="0.45">
      <c r="A1248" s="5" t="s">
        <v>5552</v>
      </c>
      <c r="B1248" s="6" t="s">
        <v>5553</v>
      </c>
      <c r="C1248" s="6" t="s">
        <v>5554</v>
      </c>
      <c r="D1248" s="9">
        <f>_xlfn.XLOOKUP(C1248,总台账!C:C,总台账!D:D)</f>
        <v>9469474</v>
      </c>
      <c r="E1248" s="9">
        <f>_xlfn.XLOOKUP(C1248,总台账!C:C,总台账!E:E)</f>
        <v>0</v>
      </c>
      <c r="F1248" s="6" t="s">
        <v>37</v>
      </c>
      <c r="G1248" s="6" t="s">
        <v>38</v>
      </c>
      <c r="H1248" s="6" t="s">
        <v>39</v>
      </c>
      <c r="I1248" s="6" t="s">
        <v>40</v>
      </c>
      <c r="J1248" s="8">
        <v>44464</v>
      </c>
      <c r="K1248" s="6" t="s">
        <v>7955</v>
      </c>
      <c r="L1248" s="6" t="s">
        <v>42</v>
      </c>
      <c r="M1248" s="6" t="s">
        <v>10697</v>
      </c>
      <c r="N1248" s="6" t="s">
        <v>18268</v>
      </c>
      <c r="O1248" s="6" t="s">
        <v>11204</v>
      </c>
      <c r="P1248" s="6" t="s">
        <v>5555</v>
      </c>
      <c r="Q1248" s="6" t="s">
        <v>46</v>
      </c>
      <c r="R1248" s="6" t="s">
        <v>47</v>
      </c>
      <c r="S1248" s="6" t="s">
        <v>48</v>
      </c>
      <c r="U1248" s="6" t="s">
        <v>49</v>
      </c>
      <c r="V1248" s="8">
        <v>44457</v>
      </c>
      <c r="W1248" s="8">
        <v>44464</v>
      </c>
      <c r="X1248" s="31">
        <v>44742</v>
      </c>
      <c r="Y1248" s="6" t="str">
        <f>_xlfn.XLOOKUP(C1248,总台账!C:C,总台账!Y:Y)</f>
        <v>正常履行</v>
      </c>
      <c r="AA1248" s="6" t="str">
        <f>_xlfn.XLOOKUP(C1248,总台账!C:C,总台账!Y:Y)</f>
        <v>正常履行</v>
      </c>
      <c r="AB1248" s="6" t="s">
        <v>50</v>
      </c>
      <c r="AC1248" s="6" t="s">
        <v>51</v>
      </c>
      <c r="AE1248" s="6" t="s">
        <v>52</v>
      </c>
      <c r="AF1248" s="6" t="s">
        <v>5556</v>
      </c>
      <c r="AG1248" s="6" t="s">
        <v>54</v>
      </c>
      <c r="AJ1248" s="6" t="s">
        <v>55</v>
      </c>
      <c r="AK1248" s="6" t="s">
        <v>55</v>
      </c>
    </row>
    <row r="1249" spans="1:37" x14ac:dyDescent="0.45">
      <c r="A1249" s="5" t="s">
        <v>15400</v>
      </c>
      <c r="B1249" s="6" t="s">
        <v>15401</v>
      </c>
      <c r="C1249" s="6" t="s">
        <v>15402</v>
      </c>
      <c r="D1249" s="9">
        <f>_xlfn.XLOOKUP(C1249,总台账!C:C,总台账!D:D)</f>
        <v>3000000</v>
      </c>
      <c r="E1249" s="9">
        <f>_xlfn.XLOOKUP(C1249,总台账!C:C,总台账!E:E)</f>
        <v>0</v>
      </c>
      <c r="F1249" s="6" t="s">
        <v>37</v>
      </c>
      <c r="G1249" s="6" t="s">
        <v>38</v>
      </c>
      <c r="H1249" s="6" t="s">
        <v>39</v>
      </c>
      <c r="I1249" s="6" t="s">
        <v>40</v>
      </c>
      <c r="J1249" s="11">
        <v>44465</v>
      </c>
      <c r="K1249" s="6" t="s">
        <v>13379</v>
      </c>
      <c r="L1249" s="6" t="s">
        <v>13380</v>
      </c>
      <c r="M1249" s="6" t="s">
        <v>16301</v>
      </c>
      <c r="N1249" s="6" t="s">
        <v>18507</v>
      </c>
      <c r="O1249" s="6" t="s">
        <v>13707</v>
      </c>
      <c r="P1249" s="6" t="s">
        <v>17708</v>
      </c>
      <c r="Q1249" s="6" t="s">
        <v>46</v>
      </c>
      <c r="R1249" s="6" t="s">
        <v>13382</v>
      </c>
      <c r="U1249" s="6" t="s">
        <v>49</v>
      </c>
      <c r="V1249" s="8">
        <v>44461</v>
      </c>
      <c r="W1249" s="8">
        <v>44469</v>
      </c>
      <c r="X1249" s="31">
        <v>44561</v>
      </c>
      <c r="Y1249" s="6" t="str">
        <f>_xlfn.XLOOKUP(C1249,总台账!C:C,总台账!Y:Y)</f>
        <v>正常履行</v>
      </c>
      <c r="AA1249" s="6" t="str">
        <f>_xlfn.XLOOKUP(C1249,总台账!C:C,总台账!Y:Y)</f>
        <v>正常履行</v>
      </c>
      <c r="AB1249" s="6" t="s">
        <v>50</v>
      </c>
      <c r="AC1249" s="6" t="s">
        <v>51</v>
      </c>
      <c r="AE1249" s="6" t="s">
        <v>52</v>
      </c>
      <c r="AF1249" s="6" t="s">
        <v>15404</v>
      </c>
      <c r="AG1249" s="6" t="s">
        <v>54</v>
      </c>
      <c r="AJ1249" s="6" t="s">
        <v>55</v>
      </c>
      <c r="AK1249" s="6" t="s">
        <v>55</v>
      </c>
    </row>
    <row r="1250" spans="1:37" x14ac:dyDescent="0.45">
      <c r="A1250" s="5" t="s">
        <v>5557</v>
      </c>
      <c r="B1250" s="6" t="s">
        <v>5558</v>
      </c>
      <c r="C1250" s="6" t="s">
        <v>5559</v>
      </c>
      <c r="D1250" s="9">
        <f>_xlfn.XLOOKUP(C1250,总台账!C:C,总台账!D:D)</f>
        <v>10500462</v>
      </c>
      <c r="E1250" s="9">
        <f>_xlfn.XLOOKUP(C1250,总台账!C:C,总台账!E:E)</f>
        <v>0</v>
      </c>
      <c r="F1250" s="6" t="s">
        <v>37</v>
      </c>
      <c r="G1250" s="6" t="s">
        <v>38</v>
      </c>
      <c r="H1250" s="6" t="s">
        <v>39</v>
      </c>
      <c r="I1250" s="6" t="s">
        <v>40</v>
      </c>
      <c r="J1250" s="8">
        <v>44468</v>
      </c>
      <c r="K1250" s="6" t="s">
        <v>7955</v>
      </c>
      <c r="L1250" s="6" t="s">
        <v>985</v>
      </c>
      <c r="M1250" s="6" t="s">
        <v>10798</v>
      </c>
      <c r="N1250" s="6" t="s">
        <v>18475</v>
      </c>
      <c r="O1250" s="6" t="s">
        <v>11204</v>
      </c>
      <c r="P1250" s="6" t="s">
        <v>5560</v>
      </c>
      <c r="Q1250" s="6" t="s">
        <v>46</v>
      </c>
      <c r="R1250" s="6" t="s">
        <v>47</v>
      </c>
      <c r="S1250" s="6" t="s">
        <v>48</v>
      </c>
      <c r="U1250" s="6" t="s">
        <v>49</v>
      </c>
      <c r="V1250" s="8">
        <v>44457</v>
      </c>
      <c r="W1250" s="8">
        <v>44468</v>
      </c>
      <c r="X1250" s="31">
        <v>44561</v>
      </c>
      <c r="Y1250" s="6" t="str">
        <f>_xlfn.XLOOKUP(C1250,总台账!C:C,总台账!Y:Y)</f>
        <v>正常履行</v>
      </c>
      <c r="AA1250" s="6" t="str">
        <f>_xlfn.XLOOKUP(C1250,总台账!C:C,总台账!Y:Y)</f>
        <v>正常履行</v>
      </c>
      <c r="AB1250" s="6" t="s">
        <v>50</v>
      </c>
      <c r="AC1250" s="6" t="s">
        <v>51</v>
      </c>
      <c r="AE1250" s="6" t="s">
        <v>52</v>
      </c>
      <c r="AF1250" s="6" t="s">
        <v>5561</v>
      </c>
      <c r="AG1250" s="6" t="s">
        <v>54</v>
      </c>
      <c r="AJ1250" s="6" t="s">
        <v>55</v>
      </c>
      <c r="AK1250" s="6" t="s">
        <v>55</v>
      </c>
    </row>
    <row r="1251" spans="1:37" x14ac:dyDescent="0.45">
      <c r="A1251" s="5" t="s">
        <v>5572</v>
      </c>
      <c r="B1251" s="6" t="s">
        <v>5573</v>
      </c>
      <c r="C1251" s="6" t="s">
        <v>5574</v>
      </c>
      <c r="D1251" s="9">
        <f>_xlfn.XLOOKUP(C1251,总台账!C:C,总台账!D:D)</f>
        <v>1060000</v>
      </c>
      <c r="E1251" s="9">
        <f>_xlfn.XLOOKUP(C1251,总台账!C:C,总台账!E:E)</f>
        <v>0</v>
      </c>
      <c r="F1251" s="6" t="s">
        <v>37</v>
      </c>
      <c r="G1251" s="6" t="s">
        <v>38</v>
      </c>
      <c r="H1251" s="6" t="s">
        <v>39</v>
      </c>
      <c r="I1251" s="6" t="s">
        <v>40</v>
      </c>
      <c r="J1251" s="8">
        <v>44473</v>
      </c>
      <c r="K1251" s="6" t="s">
        <v>7955</v>
      </c>
      <c r="L1251" s="6" t="s">
        <v>59</v>
      </c>
      <c r="M1251" s="6" t="s">
        <v>6395</v>
      </c>
      <c r="N1251" s="6" t="s">
        <v>18270</v>
      </c>
      <c r="O1251" s="6" t="s">
        <v>11204</v>
      </c>
      <c r="P1251" s="6" t="s">
        <v>5575</v>
      </c>
      <c r="Q1251" s="6" t="s">
        <v>46</v>
      </c>
      <c r="R1251" s="6" t="s">
        <v>47</v>
      </c>
      <c r="S1251" s="6" t="s">
        <v>48</v>
      </c>
      <c r="U1251" s="6" t="s">
        <v>49</v>
      </c>
      <c r="V1251" s="8">
        <v>44465</v>
      </c>
      <c r="W1251" s="8">
        <v>44473</v>
      </c>
      <c r="X1251" s="31">
        <v>44540</v>
      </c>
      <c r="Y1251" s="6" t="str">
        <f>_xlfn.XLOOKUP(C1251,总台账!C:C,总台账!Y:Y)</f>
        <v>正常履行</v>
      </c>
      <c r="AA1251" s="6" t="str">
        <f>_xlfn.XLOOKUP(C1251,总台账!C:C,总台账!Y:Y)</f>
        <v>正常履行</v>
      </c>
      <c r="AB1251" s="6" t="s">
        <v>50</v>
      </c>
      <c r="AC1251" s="6" t="s">
        <v>51</v>
      </c>
      <c r="AE1251" s="6" t="s">
        <v>52</v>
      </c>
      <c r="AF1251" s="6" t="s">
        <v>5576</v>
      </c>
      <c r="AG1251" s="6" t="s">
        <v>54</v>
      </c>
      <c r="AJ1251" s="6" t="s">
        <v>55</v>
      </c>
      <c r="AK1251" s="6" t="s">
        <v>55</v>
      </c>
    </row>
    <row r="1252" spans="1:37" x14ac:dyDescent="0.45">
      <c r="A1252" s="5" t="s">
        <v>5567</v>
      </c>
      <c r="B1252" s="6" t="s">
        <v>5568</v>
      </c>
      <c r="C1252" s="6" t="s">
        <v>5569</v>
      </c>
      <c r="D1252" s="9">
        <f>_xlfn.XLOOKUP(C1252,总台账!C:C,总台账!D:D)</f>
        <v>108801</v>
      </c>
      <c r="E1252" s="9">
        <f>_xlfn.XLOOKUP(C1252,总台账!C:C,总台账!E:E)</f>
        <v>0</v>
      </c>
      <c r="F1252" s="6" t="s">
        <v>37</v>
      </c>
      <c r="G1252" s="6" t="s">
        <v>10690</v>
      </c>
      <c r="H1252" s="6" t="s">
        <v>39</v>
      </c>
      <c r="I1252" s="6" t="s">
        <v>40</v>
      </c>
      <c r="J1252" s="8">
        <v>44473</v>
      </c>
      <c r="K1252" s="6" t="s">
        <v>7955</v>
      </c>
      <c r="L1252" s="6" t="s">
        <v>985</v>
      </c>
      <c r="M1252" s="6" t="s">
        <v>6182</v>
      </c>
      <c r="N1252" s="6" t="s">
        <v>18303</v>
      </c>
      <c r="O1252" s="6" t="s">
        <v>11204</v>
      </c>
      <c r="P1252" s="6" t="s">
        <v>5570</v>
      </c>
      <c r="Q1252" s="6" t="s">
        <v>46</v>
      </c>
      <c r="R1252" s="6" t="s">
        <v>47</v>
      </c>
      <c r="S1252" s="6" t="s">
        <v>48</v>
      </c>
      <c r="U1252" s="6" t="s">
        <v>49</v>
      </c>
      <c r="V1252" s="8">
        <v>44469</v>
      </c>
      <c r="W1252" s="8">
        <v>44473</v>
      </c>
      <c r="X1252" s="31">
        <v>44540</v>
      </c>
      <c r="Y1252" s="6" t="str">
        <f>_xlfn.XLOOKUP(C1252,总台账!C:C,总台账!Y:Y)</f>
        <v>正常履行</v>
      </c>
      <c r="AA1252" s="6" t="str">
        <f>_xlfn.XLOOKUP(C1252,总台账!C:C,总台账!Y:Y)</f>
        <v>正常履行</v>
      </c>
      <c r="AB1252" s="6" t="s">
        <v>50</v>
      </c>
      <c r="AC1252" s="6" t="s">
        <v>51</v>
      </c>
      <c r="AE1252" s="6" t="s">
        <v>52</v>
      </c>
      <c r="AF1252" s="6" t="s">
        <v>5571</v>
      </c>
      <c r="AG1252" s="6" t="s">
        <v>54</v>
      </c>
      <c r="AJ1252" s="6" t="s">
        <v>55</v>
      </c>
      <c r="AK1252" s="6" t="s">
        <v>55</v>
      </c>
    </row>
    <row r="1253" spans="1:37" x14ac:dyDescent="0.45">
      <c r="A1253" s="5" t="s">
        <v>5607</v>
      </c>
      <c r="B1253" s="6" t="s">
        <v>5608</v>
      </c>
      <c r="C1253" s="6" t="s">
        <v>5609</v>
      </c>
      <c r="D1253" s="9">
        <f>_xlfn.XLOOKUP(C1253,总台账!C:C,总台账!D:D)</f>
        <v>375997</v>
      </c>
      <c r="E1253" s="9">
        <f>_xlfn.XLOOKUP(C1253,总台账!C:C,总台账!E:E)</f>
        <v>0</v>
      </c>
      <c r="F1253" s="6" t="s">
        <v>37</v>
      </c>
      <c r="G1253" s="6" t="s">
        <v>38</v>
      </c>
      <c r="H1253" s="6" t="s">
        <v>39</v>
      </c>
      <c r="I1253" s="6" t="s">
        <v>40</v>
      </c>
      <c r="J1253" s="8">
        <v>44473</v>
      </c>
      <c r="K1253" s="6" t="s">
        <v>7955</v>
      </c>
      <c r="L1253" s="6" t="s">
        <v>985</v>
      </c>
      <c r="M1253" s="6" t="s">
        <v>10799</v>
      </c>
      <c r="N1253" s="6" t="s">
        <v>18480</v>
      </c>
      <c r="O1253" s="6" t="s">
        <v>11204</v>
      </c>
      <c r="P1253" s="6" t="s">
        <v>5610</v>
      </c>
      <c r="Q1253" s="6" t="s">
        <v>46</v>
      </c>
      <c r="R1253" s="6" t="s">
        <v>47</v>
      </c>
      <c r="S1253" s="6" t="s">
        <v>48</v>
      </c>
      <c r="U1253" s="6" t="s">
        <v>49</v>
      </c>
      <c r="V1253" s="8">
        <v>44469</v>
      </c>
      <c r="W1253" s="8">
        <v>44473</v>
      </c>
      <c r="X1253" s="31">
        <v>44540</v>
      </c>
      <c r="Y1253" s="6" t="str">
        <f>_xlfn.XLOOKUP(C1253,总台账!C:C,总台账!Y:Y)</f>
        <v>正常履行</v>
      </c>
      <c r="AA1253" s="6" t="str">
        <f>_xlfn.XLOOKUP(C1253,总台账!C:C,总台账!Y:Y)</f>
        <v>正常履行</v>
      </c>
      <c r="AB1253" s="6" t="s">
        <v>50</v>
      </c>
      <c r="AC1253" s="6" t="s">
        <v>51</v>
      </c>
      <c r="AE1253" s="6" t="s">
        <v>52</v>
      </c>
      <c r="AF1253" s="6" t="s">
        <v>5611</v>
      </c>
      <c r="AG1253" s="6" t="s">
        <v>54</v>
      </c>
      <c r="AJ1253" s="6" t="s">
        <v>55</v>
      </c>
      <c r="AK1253" s="6" t="s">
        <v>55</v>
      </c>
    </row>
    <row r="1254" spans="1:37" x14ac:dyDescent="0.45">
      <c r="A1254" s="5" t="s">
        <v>5562</v>
      </c>
      <c r="B1254" s="6" t="s">
        <v>5563</v>
      </c>
      <c r="C1254" s="6" t="s">
        <v>5564</v>
      </c>
      <c r="D1254" s="9">
        <f>_xlfn.XLOOKUP(C1254,总台账!C:C,总台账!D:D)</f>
        <v>1798410</v>
      </c>
      <c r="E1254" s="9">
        <f>_xlfn.XLOOKUP(C1254,总台账!C:C,总台账!E:E)</f>
        <v>0</v>
      </c>
      <c r="F1254" s="6" t="s">
        <v>37</v>
      </c>
      <c r="G1254" s="6" t="s">
        <v>17981</v>
      </c>
      <c r="H1254" s="6" t="s">
        <v>987</v>
      </c>
      <c r="I1254" s="6">
        <v>0</v>
      </c>
      <c r="J1254" s="8">
        <v>44473</v>
      </c>
      <c r="K1254" s="6" t="s">
        <v>7955</v>
      </c>
      <c r="L1254" s="6" t="s">
        <v>42</v>
      </c>
      <c r="M1254" s="6" t="s">
        <v>10737</v>
      </c>
      <c r="N1254" s="6" t="s">
        <v>18360</v>
      </c>
      <c r="O1254" s="6" t="s">
        <v>11204</v>
      </c>
      <c r="P1254" s="6" t="s">
        <v>5565</v>
      </c>
      <c r="Q1254" s="6" t="s">
        <v>46</v>
      </c>
      <c r="R1254" s="6" t="s">
        <v>47</v>
      </c>
      <c r="S1254" s="6" t="s">
        <v>48</v>
      </c>
      <c r="U1254" s="6" t="s">
        <v>49</v>
      </c>
      <c r="V1254" s="8">
        <v>44463</v>
      </c>
      <c r="W1254" s="8">
        <v>44473</v>
      </c>
      <c r="X1254" s="31">
        <v>44512</v>
      </c>
      <c r="Y1254" s="6" t="str">
        <f>_xlfn.XLOOKUP(C1254,总台账!C:C,总台账!Y:Y)</f>
        <v>正常履行</v>
      </c>
      <c r="AA1254" s="6" t="str">
        <f>_xlfn.XLOOKUP(C1254,总台账!C:C,总台账!Y:Y)</f>
        <v>正常履行</v>
      </c>
      <c r="AB1254" s="6" t="s">
        <v>50</v>
      </c>
      <c r="AC1254" s="6" t="s">
        <v>691</v>
      </c>
      <c r="AE1254" s="6" t="s">
        <v>52</v>
      </c>
      <c r="AF1254" s="6" t="s">
        <v>5566</v>
      </c>
      <c r="AG1254" s="6" t="s">
        <v>54</v>
      </c>
      <c r="AJ1254" s="6" t="s">
        <v>55</v>
      </c>
      <c r="AK1254" s="6" t="s">
        <v>55</v>
      </c>
    </row>
    <row r="1255" spans="1:37" x14ac:dyDescent="0.45">
      <c r="A1255" s="5" t="s">
        <v>5577</v>
      </c>
      <c r="B1255" s="6" t="s">
        <v>5578</v>
      </c>
      <c r="C1255" s="6" t="s">
        <v>5579</v>
      </c>
      <c r="D1255" s="9">
        <f>_xlfn.XLOOKUP(C1255,总台账!C:C,总台账!D:D)</f>
        <v>293775</v>
      </c>
      <c r="E1255" s="9">
        <f>_xlfn.XLOOKUP(C1255,总台账!C:C,总台账!E:E)</f>
        <v>0</v>
      </c>
      <c r="F1255" s="6" t="s">
        <v>37</v>
      </c>
      <c r="G1255" s="6" t="s">
        <v>38</v>
      </c>
      <c r="H1255" s="6" t="s">
        <v>39</v>
      </c>
      <c r="I1255" s="6" t="s">
        <v>40</v>
      </c>
      <c r="J1255" s="8">
        <v>44473</v>
      </c>
      <c r="K1255" s="6" t="s">
        <v>7955</v>
      </c>
      <c r="L1255" s="6" t="s">
        <v>59</v>
      </c>
      <c r="M1255" s="6" t="s">
        <v>6395</v>
      </c>
      <c r="N1255" s="6" t="s">
        <v>18270</v>
      </c>
      <c r="O1255" s="6" t="s">
        <v>11204</v>
      </c>
      <c r="P1255" s="6" t="s">
        <v>5580</v>
      </c>
      <c r="Q1255" s="6" t="s">
        <v>46</v>
      </c>
      <c r="R1255" s="6" t="s">
        <v>47</v>
      </c>
      <c r="S1255" s="6" t="s">
        <v>48</v>
      </c>
      <c r="U1255" s="6" t="s">
        <v>49</v>
      </c>
      <c r="V1255" s="8">
        <v>44467</v>
      </c>
      <c r="W1255" s="8">
        <v>44473</v>
      </c>
      <c r="X1255" s="31">
        <v>44520</v>
      </c>
      <c r="Y1255" s="6" t="str">
        <f>_xlfn.XLOOKUP(C1255,总台账!C:C,总台账!Y:Y)</f>
        <v>正常履行</v>
      </c>
      <c r="AA1255" s="6" t="str">
        <f>_xlfn.XLOOKUP(C1255,总台账!C:C,总台账!Y:Y)</f>
        <v>正常履行</v>
      </c>
      <c r="AB1255" s="6" t="s">
        <v>50</v>
      </c>
      <c r="AC1255" s="6" t="s">
        <v>51</v>
      </c>
      <c r="AE1255" s="6" t="s">
        <v>52</v>
      </c>
      <c r="AF1255" s="6" t="s">
        <v>5581</v>
      </c>
      <c r="AG1255" s="6" t="s">
        <v>54</v>
      </c>
      <c r="AJ1255" s="6" t="s">
        <v>55</v>
      </c>
      <c r="AK1255" s="6" t="s">
        <v>55</v>
      </c>
    </row>
    <row r="1256" spans="1:37" x14ac:dyDescent="0.45">
      <c r="A1256" s="5" t="s">
        <v>5582</v>
      </c>
      <c r="B1256" s="6" t="s">
        <v>5583</v>
      </c>
      <c r="C1256" s="6" t="s">
        <v>5584</v>
      </c>
      <c r="D1256" s="9">
        <f>_xlfn.XLOOKUP(C1256,总台账!C:C,总台账!D:D)</f>
        <v>60059</v>
      </c>
      <c r="E1256" s="9">
        <f>_xlfn.XLOOKUP(C1256,总台账!C:C,总台账!E:E)</f>
        <v>0</v>
      </c>
      <c r="F1256" s="6" t="s">
        <v>37</v>
      </c>
      <c r="G1256" s="6" t="s">
        <v>38</v>
      </c>
      <c r="H1256" s="6" t="s">
        <v>39</v>
      </c>
      <c r="I1256" s="6" t="s">
        <v>40</v>
      </c>
      <c r="J1256" s="8">
        <v>44473</v>
      </c>
      <c r="K1256" s="6" t="s">
        <v>7955</v>
      </c>
      <c r="L1256" s="6" t="s">
        <v>985</v>
      </c>
      <c r="M1256" s="6" t="s">
        <v>6256</v>
      </c>
      <c r="N1256" s="6" t="s">
        <v>18368</v>
      </c>
      <c r="O1256" s="6" t="s">
        <v>11204</v>
      </c>
      <c r="P1256" s="6" t="s">
        <v>5585</v>
      </c>
      <c r="Q1256" s="6" t="s">
        <v>46</v>
      </c>
      <c r="R1256" s="6" t="s">
        <v>47</v>
      </c>
      <c r="S1256" s="6" t="s">
        <v>48</v>
      </c>
      <c r="U1256" s="6" t="s">
        <v>49</v>
      </c>
      <c r="V1256" s="8">
        <v>44468</v>
      </c>
      <c r="W1256" s="8">
        <v>44473</v>
      </c>
      <c r="X1256" s="31">
        <v>44520</v>
      </c>
      <c r="Y1256" s="6" t="str">
        <f>_xlfn.XLOOKUP(C1256,总台账!C:C,总台账!Y:Y)</f>
        <v>正常履行</v>
      </c>
      <c r="AA1256" s="6" t="str">
        <f>_xlfn.XLOOKUP(C1256,总台账!C:C,总台账!Y:Y)</f>
        <v>正常履行</v>
      </c>
      <c r="AB1256" s="6" t="s">
        <v>50</v>
      </c>
      <c r="AC1256" s="6" t="s">
        <v>51</v>
      </c>
      <c r="AE1256" s="6" t="s">
        <v>52</v>
      </c>
      <c r="AF1256" s="6" t="s">
        <v>5586</v>
      </c>
      <c r="AG1256" s="6" t="s">
        <v>54</v>
      </c>
      <c r="AJ1256" s="6" t="s">
        <v>55</v>
      </c>
      <c r="AK1256" s="6" t="s">
        <v>55</v>
      </c>
    </row>
    <row r="1257" spans="1:37" x14ac:dyDescent="0.45">
      <c r="A1257" s="5" t="s">
        <v>5587</v>
      </c>
      <c r="B1257" s="6" t="s">
        <v>5588</v>
      </c>
      <c r="C1257" s="6" t="s">
        <v>5589</v>
      </c>
      <c r="D1257" s="9">
        <f>_xlfn.XLOOKUP(C1257,总台账!C:C,总台账!D:D)</f>
        <v>210000</v>
      </c>
      <c r="E1257" s="9">
        <f>_xlfn.XLOOKUP(C1257,总台账!C:C,总台账!E:E)</f>
        <v>0</v>
      </c>
      <c r="F1257" s="6" t="s">
        <v>37</v>
      </c>
      <c r="G1257" s="6" t="s">
        <v>38</v>
      </c>
      <c r="H1257" s="6" t="s">
        <v>39</v>
      </c>
      <c r="I1257" s="6" t="s">
        <v>40</v>
      </c>
      <c r="J1257" s="8">
        <v>44473</v>
      </c>
      <c r="K1257" s="6" t="s">
        <v>7955</v>
      </c>
      <c r="L1257" s="6" t="s">
        <v>42</v>
      </c>
      <c r="M1257" s="6" t="s">
        <v>10800</v>
      </c>
      <c r="N1257" s="6" t="s">
        <v>18481</v>
      </c>
      <c r="O1257" s="6" t="s">
        <v>11204</v>
      </c>
      <c r="P1257" s="6" t="s">
        <v>5590</v>
      </c>
      <c r="Q1257" s="6" t="s">
        <v>46</v>
      </c>
      <c r="R1257" s="6" t="s">
        <v>47</v>
      </c>
      <c r="S1257" s="6" t="s">
        <v>48</v>
      </c>
      <c r="U1257" s="6" t="s">
        <v>49</v>
      </c>
      <c r="V1257" s="8">
        <v>44467</v>
      </c>
      <c r="W1257" s="8">
        <v>44473</v>
      </c>
      <c r="X1257" s="31">
        <v>44520</v>
      </c>
      <c r="Y1257" s="6" t="str">
        <f>_xlfn.XLOOKUP(C1257,总台账!C:C,总台账!Y:Y)</f>
        <v>正常履行</v>
      </c>
      <c r="AA1257" s="6" t="str">
        <f>_xlfn.XLOOKUP(C1257,总台账!C:C,总台账!Y:Y)</f>
        <v>正常履行</v>
      </c>
      <c r="AB1257" s="6" t="s">
        <v>50</v>
      </c>
      <c r="AC1257" s="6" t="s">
        <v>51</v>
      </c>
      <c r="AE1257" s="6" t="s">
        <v>52</v>
      </c>
      <c r="AF1257" s="6" t="s">
        <v>5591</v>
      </c>
      <c r="AG1257" s="6" t="s">
        <v>54</v>
      </c>
      <c r="AJ1257" s="6" t="s">
        <v>55</v>
      </c>
      <c r="AK1257" s="6" t="s">
        <v>55</v>
      </c>
    </row>
    <row r="1258" spans="1:37" x14ac:dyDescent="0.45">
      <c r="A1258" s="5" t="s">
        <v>5592</v>
      </c>
      <c r="B1258" s="6" t="s">
        <v>5593</v>
      </c>
      <c r="C1258" s="6" t="s">
        <v>5594</v>
      </c>
      <c r="D1258" s="9">
        <f>_xlfn.XLOOKUP(C1258,总台账!C:C,总台账!D:D)</f>
        <v>13760000</v>
      </c>
      <c r="E1258" s="9">
        <f>_xlfn.XLOOKUP(C1258,总台账!C:C,总台账!E:E)</f>
        <v>0</v>
      </c>
      <c r="F1258" s="6" t="s">
        <v>37</v>
      </c>
      <c r="G1258" s="6" t="s">
        <v>38</v>
      </c>
      <c r="H1258" s="6" t="s">
        <v>39</v>
      </c>
      <c r="I1258" s="6" t="s">
        <v>40</v>
      </c>
      <c r="J1258" s="8">
        <v>44473</v>
      </c>
      <c r="K1258" s="6" t="s">
        <v>7955</v>
      </c>
      <c r="L1258" s="6" t="s">
        <v>985</v>
      </c>
      <c r="M1258" s="6" t="s">
        <v>10751</v>
      </c>
      <c r="N1258" s="6" t="s">
        <v>18395</v>
      </c>
      <c r="O1258" s="6" t="s">
        <v>11204</v>
      </c>
      <c r="P1258" s="6" t="s">
        <v>5595</v>
      </c>
      <c r="Q1258" s="6" t="s">
        <v>46</v>
      </c>
      <c r="R1258" s="6" t="s">
        <v>47</v>
      </c>
      <c r="S1258" s="6" t="s">
        <v>48</v>
      </c>
      <c r="U1258" s="6" t="s">
        <v>49</v>
      </c>
      <c r="V1258" s="8">
        <v>44463</v>
      </c>
      <c r="W1258" s="8">
        <v>44473</v>
      </c>
      <c r="X1258" s="31">
        <v>44560</v>
      </c>
      <c r="Y1258" s="6" t="str">
        <f>_xlfn.XLOOKUP(C1258,总台账!C:C,总台账!Y:Y)</f>
        <v>正常履行</v>
      </c>
      <c r="AA1258" s="6" t="str">
        <f>_xlfn.XLOOKUP(C1258,总台账!C:C,总台账!Y:Y)</f>
        <v>正常履行</v>
      </c>
      <c r="AB1258" s="6" t="s">
        <v>50</v>
      </c>
      <c r="AC1258" s="6" t="s">
        <v>51</v>
      </c>
      <c r="AE1258" s="6" t="s">
        <v>52</v>
      </c>
      <c r="AF1258" s="6" t="s">
        <v>5596</v>
      </c>
      <c r="AG1258" s="6" t="s">
        <v>54</v>
      </c>
      <c r="AJ1258" s="6" t="s">
        <v>55</v>
      </c>
      <c r="AK1258" s="6" t="s">
        <v>55</v>
      </c>
    </row>
    <row r="1259" spans="1:37" x14ac:dyDescent="0.45">
      <c r="A1259" s="5" t="s">
        <v>5597</v>
      </c>
      <c r="B1259" s="6" t="s">
        <v>5598</v>
      </c>
      <c r="C1259" s="6" t="s">
        <v>5599</v>
      </c>
      <c r="D1259" s="9">
        <f>_xlfn.XLOOKUP(C1259,总台账!C:C,总台账!D:D)</f>
        <v>43100000</v>
      </c>
      <c r="E1259" s="9">
        <f>_xlfn.XLOOKUP(C1259,总台账!C:C,总台账!E:E)</f>
        <v>0</v>
      </c>
      <c r="F1259" s="6" t="s">
        <v>37</v>
      </c>
      <c r="G1259" s="6" t="s">
        <v>10690</v>
      </c>
      <c r="H1259" s="6" t="s">
        <v>39</v>
      </c>
      <c r="I1259" s="6" t="s">
        <v>40</v>
      </c>
      <c r="J1259" s="8">
        <v>44473</v>
      </c>
      <c r="K1259" s="6" t="s">
        <v>7955</v>
      </c>
      <c r="L1259" s="6" t="s">
        <v>59</v>
      </c>
      <c r="M1259" s="6" t="s">
        <v>6506</v>
      </c>
      <c r="N1259" s="6" t="s">
        <v>18271</v>
      </c>
      <c r="O1259" s="6" t="s">
        <v>11204</v>
      </c>
      <c r="P1259" s="6" t="s">
        <v>5600</v>
      </c>
      <c r="Q1259" s="6" t="s">
        <v>46</v>
      </c>
      <c r="R1259" s="6" t="s">
        <v>47</v>
      </c>
      <c r="S1259" s="6" t="s">
        <v>48</v>
      </c>
      <c r="U1259" s="6" t="s">
        <v>49</v>
      </c>
      <c r="V1259" s="8">
        <v>44467</v>
      </c>
      <c r="W1259" s="8">
        <v>44473</v>
      </c>
      <c r="X1259" s="31">
        <v>45076</v>
      </c>
      <c r="Y1259" s="6" t="str">
        <f>_xlfn.XLOOKUP(C1259,总台账!C:C,总台账!Y:Y)</f>
        <v>正常履行</v>
      </c>
      <c r="AA1259" s="6" t="str">
        <f>_xlfn.XLOOKUP(C1259,总台账!C:C,总台账!Y:Y)</f>
        <v>正常履行</v>
      </c>
      <c r="AB1259" s="6" t="s">
        <v>50</v>
      </c>
      <c r="AC1259" s="6" t="s">
        <v>51</v>
      </c>
      <c r="AE1259" s="6" t="s">
        <v>52</v>
      </c>
      <c r="AF1259" s="6" t="s">
        <v>5601</v>
      </c>
      <c r="AG1259" s="6" t="s">
        <v>54</v>
      </c>
      <c r="AJ1259" s="6" t="s">
        <v>55</v>
      </c>
      <c r="AK1259" s="6" t="s">
        <v>55</v>
      </c>
    </row>
    <row r="1260" spans="1:37" x14ac:dyDescent="0.45">
      <c r="A1260" s="5" t="s">
        <v>5602</v>
      </c>
      <c r="B1260" s="6" t="s">
        <v>5603</v>
      </c>
      <c r="C1260" s="6" t="s">
        <v>5604</v>
      </c>
      <c r="D1260" s="9">
        <f>_xlfn.XLOOKUP(C1260,总台账!C:C,总台账!D:D)</f>
        <v>110000</v>
      </c>
      <c r="E1260" s="9">
        <f>_xlfn.XLOOKUP(C1260,总台账!C:C,总台账!E:E)</f>
        <v>0</v>
      </c>
      <c r="F1260" s="6" t="s">
        <v>37</v>
      </c>
      <c r="G1260" s="6" t="s">
        <v>38</v>
      </c>
      <c r="H1260" s="6" t="s">
        <v>39</v>
      </c>
      <c r="I1260" s="6" t="s">
        <v>40</v>
      </c>
      <c r="J1260" s="8">
        <v>44473</v>
      </c>
      <c r="K1260" s="6" t="s">
        <v>7955</v>
      </c>
      <c r="L1260" s="6" t="s">
        <v>42</v>
      </c>
      <c r="M1260" s="6" t="s">
        <v>10799</v>
      </c>
      <c r="N1260" s="6" t="s">
        <v>18480</v>
      </c>
      <c r="O1260" s="6" t="s">
        <v>11204</v>
      </c>
      <c r="P1260" s="6" t="s">
        <v>5605</v>
      </c>
      <c r="Q1260" s="6" t="s">
        <v>46</v>
      </c>
      <c r="R1260" s="6" t="s">
        <v>47</v>
      </c>
      <c r="S1260" s="6" t="s">
        <v>48</v>
      </c>
      <c r="U1260" s="6" t="s">
        <v>49</v>
      </c>
      <c r="V1260" s="8">
        <v>44467</v>
      </c>
      <c r="W1260" s="8">
        <v>44473</v>
      </c>
      <c r="X1260" s="31">
        <v>44520</v>
      </c>
      <c r="Y1260" s="6" t="str">
        <f>_xlfn.XLOOKUP(C1260,总台账!C:C,总台账!Y:Y)</f>
        <v>正常履行</v>
      </c>
      <c r="AA1260" s="6" t="str">
        <f>_xlfn.XLOOKUP(C1260,总台账!C:C,总台账!Y:Y)</f>
        <v>正常履行</v>
      </c>
      <c r="AB1260" s="6" t="s">
        <v>50</v>
      </c>
      <c r="AC1260" s="6" t="s">
        <v>51</v>
      </c>
      <c r="AE1260" s="6" t="s">
        <v>52</v>
      </c>
      <c r="AF1260" s="6" t="s">
        <v>5606</v>
      </c>
      <c r="AG1260" s="6" t="s">
        <v>54</v>
      </c>
      <c r="AJ1260" s="6" t="s">
        <v>55</v>
      </c>
      <c r="AK1260" s="6" t="s">
        <v>55</v>
      </c>
    </row>
    <row r="1261" spans="1:37" x14ac:dyDescent="0.45">
      <c r="A1261" s="5" t="s">
        <v>5612</v>
      </c>
      <c r="B1261" s="6" t="s">
        <v>5613</v>
      </c>
      <c r="C1261" s="6" t="s">
        <v>5614</v>
      </c>
      <c r="D1261" s="9">
        <f>_xlfn.XLOOKUP(C1261,总台账!C:C,总台账!D:D)</f>
        <v>5872341</v>
      </c>
      <c r="E1261" s="9">
        <f>_xlfn.XLOOKUP(C1261,总台账!C:C,总台账!E:E)</f>
        <v>0</v>
      </c>
      <c r="F1261" s="6" t="s">
        <v>37</v>
      </c>
      <c r="G1261" s="6" t="s">
        <v>38</v>
      </c>
      <c r="H1261" s="6" t="s">
        <v>39</v>
      </c>
      <c r="I1261" s="6" t="s">
        <v>40</v>
      </c>
      <c r="J1261" s="8">
        <v>44482</v>
      </c>
      <c r="K1261" s="6" t="s">
        <v>7955</v>
      </c>
      <c r="L1261" s="6" t="s">
        <v>42</v>
      </c>
      <c r="M1261" s="6" t="s">
        <v>10820</v>
      </c>
      <c r="N1261" s="6" t="s">
        <v>18513</v>
      </c>
      <c r="O1261" s="6" t="s">
        <v>11204</v>
      </c>
      <c r="P1261" s="6" t="s">
        <v>5616</v>
      </c>
      <c r="Q1261" s="6" t="s">
        <v>46</v>
      </c>
      <c r="R1261" s="6" t="s">
        <v>47</v>
      </c>
      <c r="S1261" s="6" t="s">
        <v>48</v>
      </c>
      <c r="U1261" s="6" t="s">
        <v>49</v>
      </c>
      <c r="V1261" s="8">
        <v>44478</v>
      </c>
      <c r="W1261" s="8">
        <v>44482</v>
      </c>
      <c r="X1261" s="31">
        <v>44711</v>
      </c>
      <c r="Y1261" s="6" t="str">
        <f>_xlfn.XLOOKUP(C1261,总台账!C:C,总台账!Y:Y)</f>
        <v>正常履行</v>
      </c>
      <c r="AA1261" s="6" t="str">
        <f>_xlfn.XLOOKUP(C1261,总台账!C:C,总台账!Y:Y)</f>
        <v>正常履行</v>
      </c>
      <c r="AB1261" s="6" t="s">
        <v>50</v>
      </c>
      <c r="AC1261" s="6" t="s">
        <v>51</v>
      </c>
      <c r="AE1261" s="6" t="s">
        <v>52</v>
      </c>
      <c r="AF1261" s="6" t="s">
        <v>5617</v>
      </c>
      <c r="AG1261" s="6" t="s">
        <v>54</v>
      </c>
      <c r="AJ1261" s="6" t="s">
        <v>55</v>
      </c>
      <c r="AK1261" s="6" t="s">
        <v>55</v>
      </c>
    </row>
    <row r="1262" spans="1:37" x14ac:dyDescent="0.45">
      <c r="A1262" s="5" t="s">
        <v>5618</v>
      </c>
      <c r="B1262" s="6" t="s">
        <v>5619</v>
      </c>
      <c r="C1262" s="6" t="s">
        <v>5620</v>
      </c>
      <c r="D1262" s="9">
        <f>_xlfn.XLOOKUP(C1262,总台账!C:C,总台账!D:D)</f>
        <v>1624601</v>
      </c>
      <c r="E1262" s="9">
        <f>_xlfn.XLOOKUP(C1262,总台账!C:C,总台账!E:E)</f>
        <v>0</v>
      </c>
      <c r="F1262" s="6" t="s">
        <v>37</v>
      </c>
      <c r="G1262" s="6" t="s">
        <v>38</v>
      </c>
      <c r="H1262" s="6" t="s">
        <v>39</v>
      </c>
      <c r="I1262" s="6" t="s">
        <v>40</v>
      </c>
      <c r="J1262" s="8">
        <v>44482</v>
      </c>
      <c r="K1262" s="6" t="s">
        <v>7955</v>
      </c>
      <c r="L1262" s="6" t="s">
        <v>42</v>
      </c>
      <c r="M1262" s="6" t="s">
        <v>6468</v>
      </c>
      <c r="N1262" s="6" t="s">
        <v>18454</v>
      </c>
      <c r="O1262" s="6" t="s">
        <v>19911</v>
      </c>
      <c r="P1262" s="6" t="s">
        <v>5621</v>
      </c>
      <c r="Q1262" s="6" t="s">
        <v>46</v>
      </c>
      <c r="R1262" s="6" t="s">
        <v>47</v>
      </c>
      <c r="S1262" s="6" t="s">
        <v>48</v>
      </c>
      <c r="U1262" s="6" t="s">
        <v>49</v>
      </c>
      <c r="V1262" s="8">
        <v>44469</v>
      </c>
      <c r="W1262" s="8">
        <v>44482</v>
      </c>
      <c r="X1262" s="31">
        <v>44500</v>
      </c>
      <c r="Y1262" s="6" t="str">
        <f>_xlfn.XLOOKUP(C1262,总台账!C:C,总台账!Y:Y)</f>
        <v>正常履行</v>
      </c>
      <c r="AA1262" s="6" t="str">
        <f>_xlfn.XLOOKUP(C1262,总台账!C:C,总台账!Y:Y)</f>
        <v>正常履行</v>
      </c>
      <c r="AB1262" s="6" t="s">
        <v>50</v>
      </c>
      <c r="AC1262" s="6" t="s">
        <v>51</v>
      </c>
      <c r="AE1262" s="6" t="s">
        <v>52</v>
      </c>
      <c r="AF1262" s="6" t="s">
        <v>5622</v>
      </c>
      <c r="AG1262" s="6" t="s">
        <v>54</v>
      </c>
      <c r="AJ1262" s="6" t="s">
        <v>55</v>
      </c>
      <c r="AK1262" s="6" t="s">
        <v>55</v>
      </c>
    </row>
    <row r="1263" spans="1:37" x14ac:dyDescent="0.45">
      <c r="A1263" s="5" t="s">
        <v>5623</v>
      </c>
      <c r="B1263" s="6" t="s">
        <v>5624</v>
      </c>
      <c r="C1263" s="6" t="s">
        <v>5625</v>
      </c>
      <c r="D1263" s="9">
        <f>_xlfn.XLOOKUP(C1263,总台账!C:C,总台账!D:D)</f>
        <v>13813438</v>
      </c>
      <c r="E1263" s="9">
        <f>_xlfn.XLOOKUP(C1263,总台账!C:C,总台账!E:E)</f>
        <v>0</v>
      </c>
      <c r="F1263" s="6" t="s">
        <v>37</v>
      </c>
      <c r="G1263" s="6" t="s">
        <v>38</v>
      </c>
      <c r="H1263" s="6" t="s">
        <v>39</v>
      </c>
      <c r="I1263" s="6" t="s">
        <v>40</v>
      </c>
      <c r="J1263" s="8">
        <v>44482</v>
      </c>
      <c r="K1263" s="6" t="s">
        <v>7955</v>
      </c>
      <c r="L1263" s="6" t="s">
        <v>42</v>
      </c>
      <c r="M1263" s="6" t="s">
        <v>6830</v>
      </c>
      <c r="N1263" s="6" t="s">
        <v>18514</v>
      </c>
      <c r="O1263" s="6" t="s">
        <v>11204</v>
      </c>
      <c r="P1263" s="6" t="s">
        <v>5626</v>
      </c>
      <c r="Q1263" s="6" t="s">
        <v>46</v>
      </c>
      <c r="R1263" s="6" t="s">
        <v>47</v>
      </c>
      <c r="S1263" s="6" t="s">
        <v>48</v>
      </c>
      <c r="U1263" s="6" t="s">
        <v>49</v>
      </c>
      <c r="V1263" s="8">
        <v>44478</v>
      </c>
      <c r="W1263" s="8">
        <v>44482</v>
      </c>
      <c r="X1263" s="31">
        <v>44711</v>
      </c>
      <c r="Y1263" s="6" t="str">
        <f>_xlfn.XLOOKUP(C1263,总台账!C:C,总台账!Y:Y)</f>
        <v>正常履行</v>
      </c>
      <c r="AA1263" s="6" t="str">
        <f>_xlfn.XLOOKUP(C1263,总台账!C:C,总台账!Y:Y)</f>
        <v>正常履行</v>
      </c>
      <c r="AB1263" s="6" t="s">
        <v>50</v>
      </c>
      <c r="AC1263" s="6" t="s">
        <v>51</v>
      </c>
      <c r="AE1263" s="6" t="s">
        <v>52</v>
      </c>
      <c r="AF1263" s="6" t="s">
        <v>5627</v>
      </c>
      <c r="AG1263" s="6" t="s">
        <v>54</v>
      </c>
      <c r="AJ1263" s="6" t="s">
        <v>55</v>
      </c>
      <c r="AK1263" s="6" t="s">
        <v>55</v>
      </c>
    </row>
    <row r="1264" spans="1:37" x14ac:dyDescent="0.45">
      <c r="A1264" s="5" t="s">
        <v>5628</v>
      </c>
      <c r="B1264" s="6" t="s">
        <v>5629</v>
      </c>
      <c r="C1264" s="6" t="s">
        <v>5630</v>
      </c>
      <c r="D1264" s="9">
        <f>_xlfn.XLOOKUP(C1264,总台账!C:C,总台账!D:D)</f>
        <v>3545387</v>
      </c>
      <c r="E1264" s="9">
        <f>_xlfn.XLOOKUP(C1264,总台账!C:C,总台账!E:E)</f>
        <v>0</v>
      </c>
      <c r="F1264" s="6" t="s">
        <v>37</v>
      </c>
      <c r="G1264" s="6" t="s">
        <v>38</v>
      </c>
      <c r="H1264" s="6" t="s">
        <v>39</v>
      </c>
      <c r="I1264" s="6" t="s">
        <v>40</v>
      </c>
      <c r="J1264" s="8">
        <v>44482</v>
      </c>
      <c r="K1264" s="6" t="s">
        <v>7955</v>
      </c>
      <c r="L1264" s="6" t="s">
        <v>42</v>
      </c>
      <c r="M1264" s="6" t="s">
        <v>6853</v>
      </c>
      <c r="N1264" s="6" t="s">
        <v>18456</v>
      </c>
      <c r="O1264" s="6" t="s">
        <v>19911</v>
      </c>
      <c r="P1264" s="6" t="s">
        <v>5631</v>
      </c>
      <c r="Q1264" s="6" t="s">
        <v>46</v>
      </c>
      <c r="R1264" s="6" t="s">
        <v>47</v>
      </c>
      <c r="S1264" s="6" t="s">
        <v>48</v>
      </c>
      <c r="U1264" s="6" t="s">
        <v>49</v>
      </c>
      <c r="V1264" s="8">
        <v>44469</v>
      </c>
      <c r="W1264" s="8">
        <v>44482</v>
      </c>
      <c r="X1264" s="31">
        <v>44500</v>
      </c>
      <c r="Y1264" s="6" t="str">
        <f>_xlfn.XLOOKUP(C1264,总台账!C:C,总台账!Y:Y)</f>
        <v>正常履行</v>
      </c>
      <c r="AA1264" s="6" t="str">
        <f>_xlfn.XLOOKUP(C1264,总台账!C:C,总台账!Y:Y)</f>
        <v>正常履行</v>
      </c>
      <c r="AB1264" s="6" t="s">
        <v>50</v>
      </c>
      <c r="AC1264" s="6" t="s">
        <v>51</v>
      </c>
      <c r="AE1264" s="6" t="s">
        <v>52</v>
      </c>
      <c r="AF1264" s="6" t="s">
        <v>5632</v>
      </c>
      <c r="AG1264" s="6" t="s">
        <v>54</v>
      </c>
      <c r="AJ1264" s="6" t="s">
        <v>55</v>
      </c>
      <c r="AK1264" s="6" t="s">
        <v>55</v>
      </c>
    </row>
    <row r="1265" spans="1:37" x14ac:dyDescent="0.45">
      <c r="A1265" s="5" t="s">
        <v>5633</v>
      </c>
      <c r="B1265" s="6" t="s">
        <v>5634</v>
      </c>
      <c r="C1265" s="6" t="s">
        <v>5635</v>
      </c>
      <c r="D1265" s="9">
        <f>_xlfn.XLOOKUP(C1265,总台账!C:C,总台账!D:D)</f>
        <v>7779901</v>
      </c>
      <c r="E1265" s="9">
        <f>_xlfn.XLOOKUP(C1265,总台账!C:C,总台账!E:E)</f>
        <v>0</v>
      </c>
      <c r="F1265" s="6" t="s">
        <v>37</v>
      </c>
      <c r="G1265" s="6" t="s">
        <v>38</v>
      </c>
      <c r="H1265" s="6" t="s">
        <v>39</v>
      </c>
      <c r="I1265" s="6" t="s">
        <v>40</v>
      </c>
      <c r="J1265" s="8">
        <v>44482</v>
      </c>
      <c r="K1265" s="6" t="s">
        <v>7955</v>
      </c>
      <c r="L1265" s="6" t="s">
        <v>42</v>
      </c>
      <c r="M1265" s="6" t="s">
        <v>6483</v>
      </c>
      <c r="N1265" s="6" t="s">
        <v>18258</v>
      </c>
      <c r="O1265" s="6" t="s">
        <v>11204</v>
      </c>
      <c r="P1265" s="6" t="s">
        <v>5636</v>
      </c>
      <c r="Q1265" s="6" t="s">
        <v>46</v>
      </c>
      <c r="R1265" s="6" t="s">
        <v>47</v>
      </c>
      <c r="S1265" s="6" t="s">
        <v>48</v>
      </c>
      <c r="U1265" s="6" t="s">
        <v>49</v>
      </c>
      <c r="V1265" s="8">
        <v>44478</v>
      </c>
      <c r="W1265" s="8">
        <v>44482</v>
      </c>
      <c r="X1265" s="31">
        <v>44711</v>
      </c>
      <c r="Y1265" s="6" t="str">
        <f>_xlfn.XLOOKUP(C1265,总台账!C:C,总台账!Y:Y)</f>
        <v>正常履行</v>
      </c>
      <c r="AA1265" s="6" t="str">
        <f>_xlfn.XLOOKUP(C1265,总台账!C:C,总台账!Y:Y)</f>
        <v>正常履行</v>
      </c>
      <c r="AB1265" s="6" t="s">
        <v>50</v>
      </c>
      <c r="AC1265" s="6" t="s">
        <v>51</v>
      </c>
      <c r="AE1265" s="6" t="s">
        <v>52</v>
      </c>
      <c r="AF1265" s="6" t="s">
        <v>5637</v>
      </c>
      <c r="AG1265" s="6" t="s">
        <v>54</v>
      </c>
      <c r="AJ1265" s="6" t="s">
        <v>55</v>
      </c>
      <c r="AK1265" s="6" t="s">
        <v>55</v>
      </c>
    </row>
    <row r="1266" spans="1:37" x14ac:dyDescent="0.45">
      <c r="A1266" s="5" t="s">
        <v>5638</v>
      </c>
      <c r="B1266" s="6" t="s">
        <v>5639</v>
      </c>
      <c r="C1266" s="6" t="s">
        <v>5640</v>
      </c>
      <c r="D1266" s="9">
        <f>_xlfn.XLOOKUP(C1266,总台账!C:C,总台账!D:D)</f>
        <v>2901989</v>
      </c>
      <c r="E1266" s="9">
        <f>_xlfn.XLOOKUP(C1266,总台账!C:C,总台账!E:E)</f>
        <v>0</v>
      </c>
      <c r="F1266" s="6" t="s">
        <v>37</v>
      </c>
      <c r="G1266" s="6" t="s">
        <v>38</v>
      </c>
      <c r="H1266" s="6" t="s">
        <v>39</v>
      </c>
      <c r="I1266" s="6" t="s">
        <v>40</v>
      </c>
      <c r="J1266" s="8">
        <v>44482</v>
      </c>
      <c r="K1266" s="6" t="s">
        <v>7955</v>
      </c>
      <c r="L1266" s="6" t="s">
        <v>985</v>
      </c>
      <c r="M1266" s="6" t="s">
        <v>6293</v>
      </c>
      <c r="N1266" s="6" t="s">
        <v>18281</v>
      </c>
      <c r="O1266" s="6" t="s">
        <v>11204</v>
      </c>
      <c r="P1266" s="6" t="s">
        <v>5641</v>
      </c>
      <c r="Q1266" s="6" t="s">
        <v>46</v>
      </c>
      <c r="R1266" s="6" t="s">
        <v>47</v>
      </c>
      <c r="S1266" s="6" t="s">
        <v>48</v>
      </c>
      <c r="U1266" s="6" t="s">
        <v>49</v>
      </c>
      <c r="V1266" s="8">
        <v>44480</v>
      </c>
      <c r="W1266" s="8">
        <v>44482</v>
      </c>
      <c r="X1266" s="31">
        <v>44925</v>
      </c>
      <c r="Y1266" s="6" t="str">
        <f>_xlfn.XLOOKUP(C1266,总台账!C:C,总台账!Y:Y)</f>
        <v>正常履行</v>
      </c>
      <c r="AA1266" s="6" t="str">
        <f>_xlfn.XLOOKUP(C1266,总台账!C:C,总台账!Y:Y)</f>
        <v>正常履行</v>
      </c>
      <c r="AB1266" s="6" t="s">
        <v>50</v>
      </c>
      <c r="AC1266" s="6" t="s">
        <v>51</v>
      </c>
      <c r="AE1266" s="6" t="s">
        <v>52</v>
      </c>
      <c r="AF1266" s="6" t="s">
        <v>5642</v>
      </c>
      <c r="AG1266" s="6" t="s">
        <v>54</v>
      </c>
      <c r="AJ1266" s="6" t="s">
        <v>55</v>
      </c>
      <c r="AK1266" s="6" t="s">
        <v>55</v>
      </c>
    </row>
    <row r="1267" spans="1:37" x14ac:dyDescent="0.45">
      <c r="A1267" s="5" t="s">
        <v>5643</v>
      </c>
      <c r="B1267" s="6" t="s">
        <v>5644</v>
      </c>
      <c r="C1267" s="6" t="s">
        <v>5645</v>
      </c>
      <c r="D1267" s="9">
        <f>_xlfn.XLOOKUP(C1267,总台账!C:C,总台账!D:D)</f>
        <v>5731255</v>
      </c>
      <c r="E1267" s="9">
        <f>_xlfn.XLOOKUP(C1267,总台账!C:C,总台账!E:E)</f>
        <v>0</v>
      </c>
      <c r="F1267" s="6" t="s">
        <v>37</v>
      </c>
      <c r="G1267" s="6" t="s">
        <v>38</v>
      </c>
      <c r="H1267" s="6" t="s">
        <v>39</v>
      </c>
      <c r="I1267" s="6" t="s">
        <v>40</v>
      </c>
      <c r="J1267" s="8">
        <v>44482</v>
      </c>
      <c r="K1267" s="6" t="s">
        <v>7955</v>
      </c>
      <c r="L1267" s="6" t="s">
        <v>42</v>
      </c>
      <c r="M1267" s="6" t="s">
        <v>6293</v>
      </c>
      <c r="N1267" s="6" t="s">
        <v>18281</v>
      </c>
      <c r="O1267" s="6" t="s">
        <v>11204</v>
      </c>
      <c r="P1267" s="6" t="s">
        <v>5646</v>
      </c>
      <c r="Q1267" s="6" t="s">
        <v>46</v>
      </c>
      <c r="R1267" s="6" t="s">
        <v>47</v>
      </c>
      <c r="S1267" s="6" t="s">
        <v>48</v>
      </c>
      <c r="U1267" s="6" t="s">
        <v>49</v>
      </c>
      <c r="V1267" s="8">
        <v>44478</v>
      </c>
      <c r="W1267" s="8">
        <v>44482</v>
      </c>
      <c r="X1267" s="31">
        <v>44711</v>
      </c>
      <c r="Y1267" s="6" t="str">
        <f>_xlfn.XLOOKUP(C1267,总台账!C:C,总台账!Y:Y)</f>
        <v>正常履行</v>
      </c>
      <c r="AA1267" s="6" t="str">
        <f>_xlfn.XLOOKUP(C1267,总台账!C:C,总台账!Y:Y)</f>
        <v>正常履行</v>
      </c>
      <c r="AB1267" s="6" t="s">
        <v>50</v>
      </c>
      <c r="AC1267" s="6" t="s">
        <v>51</v>
      </c>
      <c r="AE1267" s="6" t="s">
        <v>52</v>
      </c>
      <c r="AF1267" s="6" t="s">
        <v>5647</v>
      </c>
      <c r="AG1267" s="6" t="s">
        <v>54</v>
      </c>
      <c r="AJ1267" s="6" t="s">
        <v>55</v>
      </c>
      <c r="AK1267" s="6" t="s">
        <v>55</v>
      </c>
    </row>
    <row r="1268" spans="1:37" x14ac:dyDescent="0.45">
      <c r="A1268" s="5" t="s">
        <v>5648</v>
      </c>
      <c r="B1268" s="6" t="s">
        <v>5649</v>
      </c>
      <c r="C1268" s="6" t="s">
        <v>5650</v>
      </c>
      <c r="D1268" s="9">
        <f>_xlfn.XLOOKUP(C1268,总台账!C:C,总台账!D:D)</f>
        <v>12790268</v>
      </c>
      <c r="E1268" s="9">
        <f>_xlfn.XLOOKUP(C1268,总台账!C:C,总台账!E:E)</f>
        <v>0</v>
      </c>
      <c r="F1268" s="6" t="s">
        <v>37</v>
      </c>
      <c r="G1268" s="6" t="s">
        <v>38</v>
      </c>
      <c r="H1268" s="6" t="s">
        <v>39</v>
      </c>
      <c r="I1268" s="6" t="s">
        <v>40</v>
      </c>
      <c r="J1268" s="8">
        <v>44482</v>
      </c>
      <c r="K1268" s="6" t="s">
        <v>7955</v>
      </c>
      <c r="L1268" s="6" t="s">
        <v>42</v>
      </c>
      <c r="M1268" s="6" t="s">
        <v>7043</v>
      </c>
      <c r="N1268" s="6" t="s">
        <v>18512</v>
      </c>
      <c r="O1268" s="6" t="s">
        <v>11204</v>
      </c>
      <c r="P1268" s="6" t="s">
        <v>5651</v>
      </c>
      <c r="Q1268" s="6" t="s">
        <v>46</v>
      </c>
      <c r="R1268" s="6" t="s">
        <v>47</v>
      </c>
      <c r="S1268" s="6" t="s">
        <v>48</v>
      </c>
      <c r="U1268" s="6" t="s">
        <v>49</v>
      </c>
      <c r="V1268" s="8">
        <v>44478</v>
      </c>
      <c r="W1268" s="8">
        <v>44482</v>
      </c>
      <c r="X1268" s="31">
        <v>44711</v>
      </c>
      <c r="Y1268" s="6" t="str">
        <f>_xlfn.XLOOKUP(C1268,总台账!C:C,总台账!Y:Y)</f>
        <v>正常履行</v>
      </c>
      <c r="AA1268" s="6" t="str">
        <f>_xlfn.XLOOKUP(C1268,总台账!C:C,总台账!Y:Y)</f>
        <v>正常履行</v>
      </c>
      <c r="AB1268" s="6" t="s">
        <v>50</v>
      </c>
      <c r="AC1268" s="6" t="s">
        <v>51</v>
      </c>
      <c r="AE1268" s="6" t="s">
        <v>52</v>
      </c>
      <c r="AF1268" s="6" t="s">
        <v>5652</v>
      </c>
      <c r="AG1268" s="6" t="s">
        <v>54</v>
      </c>
      <c r="AJ1268" s="6" t="s">
        <v>55</v>
      </c>
      <c r="AK1268" s="6" t="s">
        <v>55</v>
      </c>
    </row>
    <row r="1269" spans="1:37" ht="14.5" customHeight="1" x14ac:dyDescent="0.45">
      <c r="A1269" s="5" t="s">
        <v>5653</v>
      </c>
      <c r="B1269" s="6" t="s">
        <v>5654</v>
      </c>
      <c r="C1269" s="6" t="s">
        <v>5655</v>
      </c>
      <c r="D1269" s="9">
        <f>_xlfn.XLOOKUP(C1269,总台账!C:C,总台账!D:D)</f>
        <v>5015688</v>
      </c>
      <c r="E1269" s="9">
        <f>_xlfn.XLOOKUP(C1269,总台账!C:C,总台账!E:E)</f>
        <v>0</v>
      </c>
      <c r="F1269" s="6" t="s">
        <v>37</v>
      </c>
      <c r="G1269" s="6" t="s">
        <v>38</v>
      </c>
      <c r="H1269" s="6" t="s">
        <v>39</v>
      </c>
      <c r="I1269" s="6" t="s">
        <v>40</v>
      </c>
      <c r="J1269" s="8">
        <v>44482</v>
      </c>
      <c r="K1269" s="6" t="s">
        <v>7955</v>
      </c>
      <c r="L1269" s="6" t="s">
        <v>42</v>
      </c>
      <c r="M1269" s="6" t="s">
        <v>6768</v>
      </c>
      <c r="N1269" s="6" t="s">
        <v>18279</v>
      </c>
      <c r="O1269" s="6" t="s">
        <v>93</v>
      </c>
      <c r="P1269" s="6" t="s">
        <v>5656</v>
      </c>
      <c r="Q1269" s="6" t="s">
        <v>46</v>
      </c>
      <c r="R1269" s="6" t="s">
        <v>47</v>
      </c>
      <c r="S1269" s="6" t="s">
        <v>48</v>
      </c>
      <c r="U1269" s="6" t="s">
        <v>49</v>
      </c>
      <c r="V1269" s="8">
        <v>44478</v>
      </c>
      <c r="W1269" s="8">
        <v>44482</v>
      </c>
      <c r="X1269" s="31">
        <v>44561</v>
      </c>
      <c r="Y1269" s="6" t="str">
        <f>_xlfn.XLOOKUP(C1269,总台账!C:C,总台账!Y:Y)</f>
        <v>正常履行</v>
      </c>
      <c r="AA1269" s="6" t="str">
        <f>_xlfn.XLOOKUP(C1269,总台账!C:C,总台账!Y:Y)</f>
        <v>正常履行</v>
      </c>
      <c r="AB1269" s="6" t="s">
        <v>50</v>
      </c>
      <c r="AC1269" s="6" t="s">
        <v>51</v>
      </c>
      <c r="AE1269" s="6" t="s">
        <v>52</v>
      </c>
      <c r="AF1269" s="6" t="s">
        <v>5657</v>
      </c>
      <c r="AG1269" s="6" t="s">
        <v>54</v>
      </c>
      <c r="AJ1269" s="6" t="s">
        <v>55</v>
      </c>
      <c r="AK1269" s="6" t="s">
        <v>55</v>
      </c>
    </row>
    <row r="1270" spans="1:37" x14ac:dyDescent="0.45">
      <c r="A1270" s="5" t="s">
        <v>5658</v>
      </c>
      <c r="B1270" s="6" t="s">
        <v>5659</v>
      </c>
      <c r="C1270" s="6" t="s">
        <v>5660</v>
      </c>
      <c r="D1270" s="9">
        <f>_xlfn.XLOOKUP(C1270,总台账!C:C,总台账!D:D)</f>
        <v>1250000</v>
      </c>
      <c r="E1270" s="9">
        <f>_xlfn.XLOOKUP(C1270,总台账!C:C,总台账!E:E)</f>
        <v>0</v>
      </c>
      <c r="F1270" s="6" t="s">
        <v>37</v>
      </c>
      <c r="G1270" s="6" t="s">
        <v>38</v>
      </c>
      <c r="H1270" s="6" t="s">
        <v>39</v>
      </c>
      <c r="I1270" s="6" t="s">
        <v>40</v>
      </c>
      <c r="J1270" s="8">
        <v>44482</v>
      </c>
      <c r="K1270" s="6" t="s">
        <v>7955</v>
      </c>
      <c r="L1270" s="6" t="s">
        <v>985</v>
      </c>
      <c r="M1270" s="6" t="s">
        <v>6390</v>
      </c>
      <c r="N1270" s="6" t="s">
        <v>18259</v>
      </c>
      <c r="O1270" s="6" t="s">
        <v>19910</v>
      </c>
      <c r="P1270" s="6" t="s">
        <v>5661</v>
      </c>
      <c r="Q1270" s="6" t="s">
        <v>46</v>
      </c>
      <c r="R1270" s="6" t="s">
        <v>47</v>
      </c>
      <c r="S1270" s="6" t="s">
        <v>48</v>
      </c>
      <c r="U1270" s="6" t="s">
        <v>49</v>
      </c>
      <c r="V1270" s="8">
        <v>44480</v>
      </c>
      <c r="W1270" s="8">
        <v>44482</v>
      </c>
      <c r="X1270" s="31">
        <v>44621</v>
      </c>
      <c r="Y1270" s="6" t="str">
        <f>_xlfn.XLOOKUP(C1270,总台账!C:C,总台账!Y:Y)</f>
        <v>正常履行</v>
      </c>
      <c r="AA1270" s="6" t="str">
        <f>_xlfn.XLOOKUP(C1270,总台账!C:C,总台账!Y:Y)</f>
        <v>正常履行</v>
      </c>
      <c r="AB1270" s="6" t="s">
        <v>50</v>
      </c>
      <c r="AC1270" s="6" t="s">
        <v>51</v>
      </c>
      <c r="AE1270" s="6" t="s">
        <v>52</v>
      </c>
      <c r="AF1270" s="6" t="s">
        <v>5662</v>
      </c>
      <c r="AG1270" s="6" t="s">
        <v>54</v>
      </c>
      <c r="AJ1270" s="6" t="s">
        <v>55</v>
      </c>
      <c r="AK1270" s="6" t="s">
        <v>55</v>
      </c>
    </row>
    <row r="1271" spans="1:37" x14ac:dyDescent="0.45">
      <c r="A1271" s="5" t="s">
        <v>15428</v>
      </c>
      <c r="B1271" s="6" t="s">
        <v>15429</v>
      </c>
      <c r="C1271" s="6" t="s">
        <v>15430</v>
      </c>
      <c r="D1271" s="9">
        <f>_xlfn.XLOOKUP(C1271,总台账!C:C,总台账!D:D)</f>
        <v>38977831.939999998</v>
      </c>
      <c r="E1271" s="9">
        <f>_xlfn.XLOOKUP(C1271,总台账!C:C,总台账!E:E)</f>
        <v>0</v>
      </c>
      <c r="F1271" s="6" t="s">
        <v>37</v>
      </c>
      <c r="G1271" s="6" t="s">
        <v>38</v>
      </c>
      <c r="H1271" s="6" t="s">
        <v>39</v>
      </c>
      <c r="I1271" s="6" t="s">
        <v>40</v>
      </c>
      <c r="J1271" s="11">
        <v>44484</v>
      </c>
      <c r="K1271" s="6" t="s">
        <v>13379</v>
      </c>
      <c r="L1271" s="6" t="s">
        <v>13380</v>
      </c>
      <c r="M1271" s="6" t="s">
        <v>52</v>
      </c>
      <c r="N1271" s="6" t="s">
        <v>18274</v>
      </c>
      <c r="O1271" s="6" t="s">
        <v>48</v>
      </c>
      <c r="P1271" s="6" t="s">
        <v>50</v>
      </c>
      <c r="Q1271" s="6" t="s">
        <v>81</v>
      </c>
      <c r="R1271" s="6" t="s">
        <v>13382</v>
      </c>
      <c r="S1271" s="6" t="s">
        <v>50</v>
      </c>
      <c r="U1271" s="6" t="s">
        <v>49</v>
      </c>
      <c r="V1271" s="8">
        <v>44453</v>
      </c>
      <c r="W1271" s="8">
        <v>44484</v>
      </c>
      <c r="X1271" s="31">
        <v>44925</v>
      </c>
      <c r="Y1271" s="6" t="str">
        <f>_xlfn.XLOOKUP(C1271,总台账!C:C,总台账!Y:Y)</f>
        <v>正常履行</v>
      </c>
      <c r="AA1271" s="6" t="str">
        <f>_xlfn.XLOOKUP(C1271,总台账!C:C,总台账!Y:Y)</f>
        <v>正常履行</v>
      </c>
      <c r="AB1271" s="6" t="s">
        <v>50</v>
      </c>
      <c r="AC1271" s="6" t="s">
        <v>905</v>
      </c>
      <c r="AE1271" s="6" t="s">
        <v>52</v>
      </c>
      <c r="AF1271" s="6" t="s">
        <v>15431</v>
      </c>
      <c r="AG1271" s="6" t="s">
        <v>54</v>
      </c>
      <c r="AJ1271" s="6" t="s">
        <v>55</v>
      </c>
      <c r="AK1271" s="6" t="s">
        <v>55</v>
      </c>
    </row>
    <row r="1272" spans="1:37" x14ac:dyDescent="0.45">
      <c r="A1272" s="5" t="s">
        <v>15385</v>
      </c>
      <c r="B1272" s="6" t="s">
        <v>15386</v>
      </c>
      <c r="C1272" s="6" t="s">
        <v>15387</v>
      </c>
      <c r="D1272" s="9">
        <f>_xlfn.XLOOKUP(C1272,总台账!C:C,总台账!D:D)</f>
        <v>1802560</v>
      </c>
      <c r="E1272" s="9">
        <f>_xlfn.XLOOKUP(C1272,总台账!C:C,总台账!E:E)</f>
        <v>0</v>
      </c>
      <c r="F1272" s="6" t="s">
        <v>37</v>
      </c>
      <c r="G1272" s="6" t="s">
        <v>278</v>
      </c>
      <c r="H1272" s="6" t="s">
        <v>987</v>
      </c>
      <c r="J1272" s="11">
        <v>44487</v>
      </c>
      <c r="K1272" s="6" t="s">
        <v>13379</v>
      </c>
      <c r="L1272" s="6" t="s">
        <v>13380</v>
      </c>
      <c r="M1272" s="6" t="s">
        <v>16302</v>
      </c>
      <c r="N1272" s="6" t="s">
        <v>18515</v>
      </c>
      <c r="O1272" s="6" t="s">
        <v>13707</v>
      </c>
      <c r="P1272" s="6" t="s">
        <v>50</v>
      </c>
      <c r="Q1272" s="6" t="s">
        <v>46</v>
      </c>
      <c r="R1272" s="6" t="s">
        <v>13382</v>
      </c>
      <c r="U1272" s="6" t="s">
        <v>49</v>
      </c>
      <c r="V1272" s="8">
        <v>44481</v>
      </c>
      <c r="W1272" s="8">
        <v>44487</v>
      </c>
      <c r="X1272" s="31">
        <v>44561</v>
      </c>
      <c r="Y1272" s="6" t="str">
        <f>_xlfn.XLOOKUP(C1272,总台账!C:C,总台账!Y:Y)</f>
        <v>正常履行</v>
      </c>
      <c r="AA1272" s="6" t="str">
        <f>_xlfn.XLOOKUP(C1272,总台账!C:C,总台账!Y:Y)</f>
        <v>正常履行</v>
      </c>
      <c r="AB1272" s="6" t="s">
        <v>50</v>
      </c>
      <c r="AC1272" s="6" t="s">
        <v>51</v>
      </c>
      <c r="AE1272" s="6" t="s">
        <v>52</v>
      </c>
      <c r="AF1272" s="6" t="s">
        <v>15389</v>
      </c>
      <c r="AG1272" s="6" t="s">
        <v>54</v>
      </c>
      <c r="AJ1272" s="6" t="s">
        <v>55</v>
      </c>
      <c r="AK1272" s="6" t="s">
        <v>55</v>
      </c>
    </row>
    <row r="1273" spans="1:37" x14ac:dyDescent="0.45">
      <c r="A1273" s="5" t="s">
        <v>15390</v>
      </c>
      <c r="B1273" s="6" t="s">
        <v>15391</v>
      </c>
      <c r="C1273" s="6" t="s">
        <v>15392</v>
      </c>
      <c r="D1273" s="9">
        <f>_xlfn.XLOOKUP(C1273,总台账!C:C,总台账!D:D)</f>
        <v>278190.18</v>
      </c>
      <c r="E1273" s="9">
        <f>_xlfn.XLOOKUP(C1273,总台账!C:C,总台账!E:E)</f>
        <v>0</v>
      </c>
      <c r="F1273" s="6" t="s">
        <v>37</v>
      </c>
      <c r="G1273" s="6" t="s">
        <v>278</v>
      </c>
      <c r="H1273" s="6" t="s">
        <v>279</v>
      </c>
      <c r="J1273" s="11">
        <v>44487</v>
      </c>
      <c r="K1273" s="6" t="s">
        <v>13379</v>
      </c>
      <c r="L1273" s="6" t="s">
        <v>13380</v>
      </c>
      <c r="M1273" s="6" t="s">
        <v>16303</v>
      </c>
      <c r="N1273" s="6" t="s">
        <v>18516</v>
      </c>
      <c r="O1273" s="6" t="s">
        <v>13707</v>
      </c>
      <c r="P1273" s="6" t="s">
        <v>17709</v>
      </c>
      <c r="Q1273" s="6" t="s">
        <v>46</v>
      </c>
      <c r="R1273" s="6" t="s">
        <v>13382</v>
      </c>
      <c r="U1273" s="6" t="s">
        <v>49</v>
      </c>
      <c r="V1273" s="8">
        <v>44481</v>
      </c>
      <c r="W1273" s="8">
        <v>44487</v>
      </c>
      <c r="X1273" s="31">
        <v>44561</v>
      </c>
      <c r="Y1273" s="6" t="str">
        <f>_xlfn.XLOOKUP(C1273,总台账!C:C,总台账!Y:Y)</f>
        <v>正常履行</v>
      </c>
      <c r="AA1273" s="6" t="str">
        <f>_xlfn.XLOOKUP(C1273,总台账!C:C,总台账!Y:Y)</f>
        <v>正常履行</v>
      </c>
      <c r="AB1273" s="6" t="s">
        <v>50</v>
      </c>
      <c r="AC1273" s="6" t="s">
        <v>51</v>
      </c>
      <c r="AE1273" s="6" t="s">
        <v>52</v>
      </c>
      <c r="AF1273" s="6" t="s">
        <v>15394</v>
      </c>
      <c r="AG1273" s="6" t="s">
        <v>54</v>
      </c>
      <c r="AJ1273" s="6" t="s">
        <v>55</v>
      </c>
      <c r="AK1273" s="6" t="s">
        <v>55</v>
      </c>
    </row>
    <row r="1274" spans="1:37" x14ac:dyDescent="0.45">
      <c r="A1274" s="5" t="s">
        <v>15395</v>
      </c>
      <c r="B1274" s="6" t="s">
        <v>15396</v>
      </c>
      <c r="C1274" s="6" t="s">
        <v>15397</v>
      </c>
      <c r="D1274" s="9">
        <f>_xlfn.XLOOKUP(C1274,总台账!C:C,总台账!D:D)</f>
        <v>688015.54</v>
      </c>
      <c r="E1274" s="9">
        <f>_xlfn.XLOOKUP(C1274,总台账!C:C,总台账!E:E)</f>
        <v>0</v>
      </c>
      <c r="F1274" s="6" t="s">
        <v>37</v>
      </c>
      <c r="G1274" s="6" t="s">
        <v>38</v>
      </c>
      <c r="H1274" s="6" t="s">
        <v>39</v>
      </c>
      <c r="I1274" s="6" t="s">
        <v>40</v>
      </c>
      <c r="J1274" s="11">
        <v>44487</v>
      </c>
      <c r="K1274" s="6" t="s">
        <v>13379</v>
      </c>
      <c r="L1274" s="6" t="s">
        <v>13380</v>
      </c>
      <c r="M1274" s="6" t="s">
        <v>16297</v>
      </c>
      <c r="N1274" s="6" t="s">
        <v>18494</v>
      </c>
      <c r="O1274" s="6" t="s">
        <v>19910</v>
      </c>
      <c r="P1274" s="6" t="s">
        <v>17710</v>
      </c>
      <c r="Q1274" s="6" t="s">
        <v>81</v>
      </c>
      <c r="R1274" s="6" t="s">
        <v>13382</v>
      </c>
      <c r="S1274" s="6" t="s">
        <v>50</v>
      </c>
      <c r="U1274" s="6" t="s">
        <v>49</v>
      </c>
      <c r="V1274" s="8">
        <v>44478</v>
      </c>
      <c r="W1274" s="8">
        <v>44489</v>
      </c>
      <c r="X1274" s="31">
        <v>44560</v>
      </c>
      <c r="Y1274" s="6" t="str">
        <f>_xlfn.XLOOKUP(C1274,总台账!C:C,总台账!Y:Y)</f>
        <v>正常履行</v>
      </c>
      <c r="AA1274" s="6" t="str">
        <f>_xlfn.XLOOKUP(C1274,总台账!C:C,总台账!Y:Y)</f>
        <v>正常履行</v>
      </c>
      <c r="AB1274" s="6" t="s">
        <v>50</v>
      </c>
      <c r="AC1274" s="6" t="s">
        <v>905</v>
      </c>
      <c r="AE1274" s="6" t="s">
        <v>52</v>
      </c>
      <c r="AF1274" s="6" t="s">
        <v>15399</v>
      </c>
      <c r="AG1274" s="6" t="s">
        <v>54</v>
      </c>
      <c r="AJ1274" s="6" t="s">
        <v>55</v>
      </c>
      <c r="AK1274" s="6" t="s">
        <v>55</v>
      </c>
    </row>
    <row r="1275" spans="1:37" x14ac:dyDescent="0.45">
      <c r="A1275" s="5" t="s">
        <v>5663</v>
      </c>
      <c r="B1275" s="6" t="s">
        <v>5664</v>
      </c>
      <c r="C1275" s="6" t="s">
        <v>5665</v>
      </c>
      <c r="D1275" s="9">
        <f>_xlfn.XLOOKUP(C1275,总台账!C:C,总台账!D:D)</f>
        <v>125000</v>
      </c>
      <c r="E1275" s="9">
        <f>_xlfn.XLOOKUP(C1275,总台账!C:C,总台账!E:E)</f>
        <v>0</v>
      </c>
      <c r="F1275" s="6" t="s">
        <v>37</v>
      </c>
      <c r="G1275" s="6" t="s">
        <v>38</v>
      </c>
      <c r="H1275" s="6" t="s">
        <v>48</v>
      </c>
      <c r="I1275" s="6" t="s">
        <v>322</v>
      </c>
      <c r="J1275" s="8">
        <v>44487</v>
      </c>
      <c r="K1275" s="6" t="s">
        <v>7955</v>
      </c>
      <c r="L1275" s="6" t="s">
        <v>42</v>
      </c>
      <c r="M1275" s="6" t="s">
        <v>10821</v>
      </c>
      <c r="N1275" s="6" t="s">
        <v>18257</v>
      </c>
      <c r="O1275" s="6" t="s">
        <v>19910</v>
      </c>
      <c r="P1275" s="6" t="s">
        <v>5667</v>
      </c>
      <c r="Q1275" s="6" t="s">
        <v>46</v>
      </c>
      <c r="R1275" s="6" t="s">
        <v>47</v>
      </c>
      <c r="S1275" s="6" t="s">
        <v>48</v>
      </c>
      <c r="U1275" s="6" t="s">
        <v>49</v>
      </c>
      <c r="V1275" s="8">
        <v>44484</v>
      </c>
      <c r="W1275" s="8">
        <v>44487</v>
      </c>
      <c r="X1275" s="31">
        <v>44499</v>
      </c>
      <c r="Y1275" s="6" t="str">
        <f>_xlfn.XLOOKUP(C1275,总台账!C:C,总台账!Y:Y)</f>
        <v>履约终止</v>
      </c>
      <c r="AA1275" s="6" t="str">
        <f>_xlfn.XLOOKUP(C1275,总台账!C:C,总台账!Y:Y)</f>
        <v>履约终止</v>
      </c>
      <c r="AB1275" s="6" t="s">
        <v>50</v>
      </c>
      <c r="AC1275" s="6" t="s">
        <v>51</v>
      </c>
      <c r="AE1275" s="6" t="s">
        <v>52</v>
      </c>
      <c r="AF1275" s="6" t="s">
        <v>5668</v>
      </c>
      <c r="AG1275" s="6" t="s">
        <v>54</v>
      </c>
      <c r="AJ1275" s="6" t="s">
        <v>55</v>
      </c>
      <c r="AK1275" s="6" t="s">
        <v>55</v>
      </c>
    </row>
    <row r="1276" spans="1:37" x14ac:dyDescent="0.45">
      <c r="A1276" s="5" t="s">
        <v>15368</v>
      </c>
      <c r="B1276" s="6" t="s">
        <v>15369</v>
      </c>
      <c r="C1276" s="6" t="s">
        <v>15370</v>
      </c>
      <c r="D1276" s="9">
        <f>_xlfn.XLOOKUP(C1276,总台账!C:C,总台账!D:D)</f>
        <v>78000</v>
      </c>
      <c r="E1276" s="9">
        <f>_xlfn.XLOOKUP(C1276,总台账!C:C,总台账!E:E)</f>
        <v>0</v>
      </c>
      <c r="F1276" s="6" t="s">
        <v>37</v>
      </c>
      <c r="G1276" s="6" t="s">
        <v>278</v>
      </c>
      <c r="H1276" s="6" t="s">
        <v>279</v>
      </c>
      <c r="J1276" s="11">
        <v>44494</v>
      </c>
      <c r="K1276" s="6" t="s">
        <v>13379</v>
      </c>
      <c r="L1276" s="6" t="s">
        <v>13380</v>
      </c>
      <c r="M1276" s="6" t="s">
        <v>16246</v>
      </c>
      <c r="N1276" s="6" t="s">
        <v>18254</v>
      </c>
      <c r="O1276" s="6" t="s">
        <v>19910</v>
      </c>
      <c r="P1276" s="6" t="s">
        <v>17711</v>
      </c>
      <c r="Q1276" s="6" t="s">
        <v>975</v>
      </c>
      <c r="R1276" s="6" t="s">
        <v>13382</v>
      </c>
      <c r="S1276" s="6" t="s">
        <v>50</v>
      </c>
      <c r="U1276" s="6" t="s">
        <v>49</v>
      </c>
      <c r="V1276" s="8">
        <v>44489</v>
      </c>
      <c r="W1276" s="8">
        <v>44495</v>
      </c>
      <c r="X1276" s="31">
        <v>44498</v>
      </c>
      <c r="Y1276" s="6" t="str">
        <f>_xlfn.XLOOKUP(C1276,总台账!C:C,总台账!Y:Y)</f>
        <v>正常履行</v>
      </c>
      <c r="AA1276" s="6" t="str">
        <f>_xlfn.XLOOKUP(C1276,总台账!C:C,总台账!Y:Y)</f>
        <v>正常履行</v>
      </c>
      <c r="AB1276" s="6" t="s">
        <v>54</v>
      </c>
      <c r="AC1276" s="6" t="s">
        <v>905</v>
      </c>
      <c r="AE1276" s="6" t="s">
        <v>52</v>
      </c>
      <c r="AF1276" s="6" t="s">
        <v>15371</v>
      </c>
      <c r="AG1276" s="6" t="s">
        <v>54</v>
      </c>
      <c r="AJ1276" s="6" t="s">
        <v>55</v>
      </c>
      <c r="AK1276" s="6" t="s">
        <v>55</v>
      </c>
    </row>
    <row r="1277" spans="1:37" x14ac:dyDescent="0.45">
      <c r="A1277" s="5" t="s">
        <v>15372</v>
      </c>
      <c r="B1277" s="6" t="s">
        <v>15373</v>
      </c>
      <c r="C1277" s="6" t="s">
        <v>15374</v>
      </c>
      <c r="D1277" s="9">
        <f>_xlfn.XLOOKUP(C1277,总台账!C:C,总台账!D:D)</f>
        <v>490000</v>
      </c>
      <c r="E1277" s="9">
        <f>_xlfn.XLOOKUP(C1277,总台账!C:C,总台账!E:E)</f>
        <v>0</v>
      </c>
      <c r="F1277" s="6" t="s">
        <v>37</v>
      </c>
      <c r="G1277" s="6" t="s">
        <v>38</v>
      </c>
      <c r="H1277" s="6" t="s">
        <v>39</v>
      </c>
      <c r="I1277" s="6" t="s">
        <v>40</v>
      </c>
      <c r="J1277" s="11">
        <v>44494</v>
      </c>
      <c r="K1277" s="6" t="s">
        <v>13379</v>
      </c>
      <c r="L1277" s="6" t="s">
        <v>13380</v>
      </c>
      <c r="M1277" s="6" t="s">
        <v>16246</v>
      </c>
      <c r="N1277" s="6" t="s">
        <v>18254</v>
      </c>
      <c r="O1277" s="6" t="s">
        <v>19910</v>
      </c>
      <c r="P1277" s="6" t="s">
        <v>17712</v>
      </c>
      <c r="Q1277" s="6" t="s">
        <v>975</v>
      </c>
      <c r="R1277" s="6" t="s">
        <v>13382</v>
      </c>
      <c r="S1277" s="6" t="s">
        <v>50</v>
      </c>
      <c r="U1277" s="6" t="s">
        <v>49</v>
      </c>
      <c r="V1277" s="8">
        <v>44489</v>
      </c>
      <c r="W1277" s="8">
        <v>44499</v>
      </c>
      <c r="X1277" s="31">
        <v>44560</v>
      </c>
      <c r="Y1277" s="6" t="str">
        <f>_xlfn.XLOOKUP(C1277,总台账!C:C,总台账!Y:Y)</f>
        <v>正常履行</v>
      </c>
      <c r="AA1277" s="6" t="str">
        <f>_xlfn.XLOOKUP(C1277,总台账!C:C,总台账!Y:Y)</f>
        <v>正常履行</v>
      </c>
      <c r="AB1277" s="6" t="s">
        <v>50</v>
      </c>
      <c r="AC1277" s="6" t="s">
        <v>905</v>
      </c>
      <c r="AE1277" s="6" t="s">
        <v>52</v>
      </c>
      <c r="AF1277" s="6" t="s">
        <v>15375</v>
      </c>
      <c r="AG1277" s="6" t="s">
        <v>54</v>
      </c>
      <c r="AJ1277" s="6" t="s">
        <v>55</v>
      </c>
      <c r="AK1277" s="6" t="s">
        <v>55</v>
      </c>
    </row>
    <row r="1278" spans="1:37" x14ac:dyDescent="0.45">
      <c r="A1278" s="5" t="s">
        <v>15376</v>
      </c>
      <c r="B1278" s="6" t="s">
        <v>15377</v>
      </c>
      <c r="C1278" s="6" t="s">
        <v>15378</v>
      </c>
      <c r="D1278" s="9">
        <f>_xlfn.XLOOKUP(C1278,总台账!C:C,总台账!D:D)</f>
        <v>30000000</v>
      </c>
      <c r="E1278" s="9">
        <f>_xlfn.XLOOKUP(C1278,总台账!C:C,总台账!E:E)</f>
        <v>0</v>
      </c>
      <c r="F1278" s="6" t="s">
        <v>37</v>
      </c>
      <c r="G1278" s="6" t="s">
        <v>38</v>
      </c>
      <c r="H1278" s="6" t="s">
        <v>39</v>
      </c>
      <c r="I1278" s="6" t="s">
        <v>40</v>
      </c>
      <c r="J1278" s="11">
        <v>44494</v>
      </c>
      <c r="K1278" s="6" t="s">
        <v>13379</v>
      </c>
      <c r="L1278" s="6" t="s">
        <v>13380</v>
      </c>
      <c r="M1278" s="6" t="s">
        <v>16221</v>
      </c>
      <c r="N1278" s="6" t="s">
        <v>18253</v>
      </c>
      <c r="O1278" s="6" t="s">
        <v>19910</v>
      </c>
      <c r="P1278" s="6" t="s">
        <v>17713</v>
      </c>
      <c r="Q1278" s="6" t="s">
        <v>46</v>
      </c>
      <c r="R1278" s="6" t="s">
        <v>13382</v>
      </c>
      <c r="U1278" s="6" t="s">
        <v>49</v>
      </c>
      <c r="V1278" s="8">
        <v>44487</v>
      </c>
      <c r="W1278" s="8">
        <v>44498</v>
      </c>
      <c r="X1278" s="31">
        <v>44727</v>
      </c>
      <c r="Y1278" s="6" t="str">
        <f>_xlfn.XLOOKUP(C1278,总台账!C:C,总台账!Y:Y)</f>
        <v>正常履行</v>
      </c>
      <c r="AA1278" s="6" t="str">
        <f>_xlfn.XLOOKUP(C1278,总台账!C:C,总台账!Y:Y)</f>
        <v>正常履行</v>
      </c>
      <c r="AB1278" s="6" t="s">
        <v>50</v>
      </c>
      <c r="AC1278" s="6" t="s">
        <v>51</v>
      </c>
      <c r="AE1278" s="6" t="s">
        <v>52</v>
      </c>
      <c r="AF1278" s="6" t="s">
        <v>15380</v>
      </c>
      <c r="AG1278" s="6" t="s">
        <v>54</v>
      </c>
      <c r="AJ1278" s="6" t="s">
        <v>55</v>
      </c>
      <c r="AK1278" s="6" t="s">
        <v>55</v>
      </c>
    </row>
    <row r="1279" spans="1:37" ht="14.5" customHeight="1" x14ac:dyDescent="0.45">
      <c r="A1279" s="5" t="s">
        <v>5679</v>
      </c>
      <c r="B1279" s="6" t="s">
        <v>5680</v>
      </c>
      <c r="C1279" s="6" t="s">
        <v>5681</v>
      </c>
      <c r="D1279" s="9">
        <f>_xlfn.XLOOKUP(C1279,总台账!C:C,总台账!D:D)</f>
        <v>3300000</v>
      </c>
      <c r="E1279" s="9">
        <f>_xlfn.XLOOKUP(C1279,总台账!C:C,总台账!E:E)</f>
        <v>0</v>
      </c>
      <c r="F1279" s="6" t="s">
        <v>37</v>
      </c>
      <c r="G1279" s="6" t="s">
        <v>38</v>
      </c>
      <c r="H1279" s="6" t="s">
        <v>39</v>
      </c>
      <c r="I1279" s="6" t="s">
        <v>40</v>
      </c>
      <c r="J1279" s="8">
        <v>44494</v>
      </c>
      <c r="K1279" s="6" t="s">
        <v>7955</v>
      </c>
      <c r="L1279" s="6" t="s">
        <v>985</v>
      </c>
      <c r="M1279" s="6" t="s">
        <v>10761</v>
      </c>
      <c r="N1279" s="6" t="s">
        <v>18410</v>
      </c>
      <c r="O1279" s="6" t="s">
        <v>11204</v>
      </c>
      <c r="P1279" s="6" t="s">
        <v>5682</v>
      </c>
      <c r="Q1279" s="6" t="s">
        <v>46</v>
      </c>
      <c r="R1279" s="6" t="s">
        <v>47</v>
      </c>
      <c r="S1279" s="6" t="s">
        <v>48</v>
      </c>
      <c r="U1279" s="6" t="s">
        <v>49</v>
      </c>
      <c r="V1279" s="8">
        <v>44489</v>
      </c>
      <c r="W1279" s="8">
        <v>44494</v>
      </c>
      <c r="X1279" s="31">
        <v>44560</v>
      </c>
      <c r="Y1279" s="6" t="str">
        <f>_xlfn.XLOOKUP(C1279,总台账!C:C,总台账!Y:Y)</f>
        <v>履约终止</v>
      </c>
      <c r="AA1279" s="6" t="str">
        <f>_xlfn.XLOOKUP(C1279,总台账!C:C,总台账!Y:Y)</f>
        <v>履约终止</v>
      </c>
      <c r="AB1279" s="6" t="s">
        <v>50</v>
      </c>
      <c r="AC1279" s="6" t="s">
        <v>51</v>
      </c>
      <c r="AE1279" s="6" t="s">
        <v>52</v>
      </c>
      <c r="AF1279" s="6" t="s">
        <v>5683</v>
      </c>
      <c r="AG1279" s="6" t="s">
        <v>54</v>
      </c>
      <c r="AJ1279" s="6" t="s">
        <v>55</v>
      </c>
      <c r="AK1279" s="6" t="s">
        <v>55</v>
      </c>
    </row>
    <row r="1280" spans="1:37" x14ac:dyDescent="0.45">
      <c r="A1280" s="5" t="s">
        <v>5669</v>
      </c>
      <c r="B1280" s="6" t="s">
        <v>5670</v>
      </c>
      <c r="C1280" s="6" t="s">
        <v>5671</v>
      </c>
      <c r="D1280" s="9">
        <f>_xlfn.XLOOKUP(C1280,总台账!C:C,总台账!D:D)</f>
        <v>20000000</v>
      </c>
      <c r="E1280" s="9">
        <f>_xlfn.XLOOKUP(C1280,总台账!C:C,总台账!E:E)</f>
        <v>0</v>
      </c>
      <c r="F1280" s="6" t="s">
        <v>37</v>
      </c>
      <c r="G1280" s="6" t="s">
        <v>38</v>
      </c>
      <c r="H1280" s="6" t="s">
        <v>39</v>
      </c>
      <c r="I1280" s="6" t="s">
        <v>40</v>
      </c>
      <c r="J1280" s="8">
        <v>44494</v>
      </c>
      <c r="K1280" s="6" t="s">
        <v>7955</v>
      </c>
      <c r="L1280" s="6" t="s">
        <v>59</v>
      </c>
      <c r="M1280" s="6" t="s">
        <v>6390</v>
      </c>
      <c r="N1280" s="6" t="s">
        <v>18259</v>
      </c>
      <c r="O1280" s="6" t="s">
        <v>93</v>
      </c>
      <c r="P1280" s="6" t="s">
        <v>5672</v>
      </c>
      <c r="Q1280" s="6" t="s">
        <v>46</v>
      </c>
      <c r="R1280" s="6" t="s">
        <v>47</v>
      </c>
      <c r="S1280" s="6" t="s">
        <v>48</v>
      </c>
      <c r="U1280" s="6" t="s">
        <v>49</v>
      </c>
      <c r="V1280" s="8">
        <v>44489</v>
      </c>
      <c r="W1280" s="8">
        <v>44499</v>
      </c>
      <c r="X1280" s="31">
        <v>44926</v>
      </c>
      <c r="Y1280" s="6" t="str">
        <f>_xlfn.XLOOKUP(C1280,总台账!C:C,总台账!Y:Y)</f>
        <v>正常履行</v>
      </c>
      <c r="AA1280" s="6" t="str">
        <f>_xlfn.XLOOKUP(C1280,总台账!C:C,总台账!Y:Y)</f>
        <v>正常履行</v>
      </c>
      <c r="AB1280" s="6" t="s">
        <v>50</v>
      </c>
      <c r="AC1280" s="6" t="s">
        <v>51</v>
      </c>
      <c r="AE1280" s="6" t="s">
        <v>52</v>
      </c>
      <c r="AF1280" s="6" t="s">
        <v>5673</v>
      </c>
      <c r="AG1280" s="6" t="s">
        <v>54</v>
      </c>
      <c r="AJ1280" s="6" t="s">
        <v>55</v>
      </c>
      <c r="AK1280" s="6" t="s">
        <v>55</v>
      </c>
    </row>
    <row r="1281" spans="1:37" x14ac:dyDescent="0.45">
      <c r="A1281" s="5" t="s">
        <v>5674</v>
      </c>
      <c r="B1281" s="6" t="s">
        <v>5675</v>
      </c>
      <c r="C1281" s="6" t="s">
        <v>5676</v>
      </c>
      <c r="D1281" s="9">
        <f>_xlfn.XLOOKUP(C1281,总台账!C:C,总台账!D:D)</f>
        <v>3850000</v>
      </c>
      <c r="E1281" s="9">
        <f>_xlfn.XLOOKUP(C1281,总台账!C:C,总台账!E:E)</f>
        <v>0</v>
      </c>
      <c r="F1281" s="6" t="s">
        <v>37</v>
      </c>
      <c r="G1281" s="6" t="s">
        <v>38</v>
      </c>
      <c r="H1281" s="6" t="s">
        <v>39</v>
      </c>
      <c r="I1281" s="6" t="s">
        <v>40</v>
      </c>
      <c r="J1281" s="8">
        <v>44494</v>
      </c>
      <c r="K1281" s="6" t="s">
        <v>7955</v>
      </c>
      <c r="L1281" s="6" t="s">
        <v>42</v>
      </c>
      <c r="M1281" s="6" t="s">
        <v>6182</v>
      </c>
      <c r="N1281" s="6" t="s">
        <v>18303</v>
      </c>
      <c r="O1281" s="6" t="s">
        <v>11204</v>
      </c>
      <c r="P1281" s="6" t="s">
        <v>5677</v>
      </c>
      <c r="Q1281" s="6" t="s">
        <v>46</v>
      </c>
      <c r="R1281" s="6" t="s">
        <v>47</v>
      </c>
      <c r="S1281" s="6" t="s">
        <v>48</v>
      </c>
      <c r="U1281" s="6" t="s">
        <v>49</v>
      </c>
      <c r="V1281" s="8">
        <v>44488</v>
      </c>
      <c r="W1281" s="8">
        <v>44494</v>
      </c>
      <c r="X1281" s="31">
        <v>44641</v>
      </c>
      <c r="Y1281" s="6" t="str">
        <f>_xlfn.XLOOKUP(C1281,总台账!C:C,总台账!Y:Y)</f>
        <v>履约终止</v>
      </c>
      <c r="AA1281" s="6" t="str">
        <f>_xlfn.XLOOKUP(C1281,总台账!C:C,总台账!Y:Y)</f>
        <v>履约终止</v>
      </c>
      <c r="AB1281" s="6" t="s">
        <v>50</v>
      </c>
      <c r="AC1281" s="6" t="s">
        <v>51</v>
      </c>
      <c r="AE1281" s="6" t="s">
        <v>52</v>
      </c>
      <c r="AF1281" s="6" t="s">
        <v>5678</v>
      </c>
      <c r="AG1281" s="6" t="s">
        <v>54</v>
      </c>
      <c r="AJ1281" s="6" t="s">
        <v>55</v>
      </c>
      <c r="AK1281" s="6" t="s">
        <v>55</v>
      </c>
    </row>
    <row r="1282" spans="1:37" x14ac:dyDescent="0.45">
      <c r="A1282" s="5" t="s">
        <v>15359</v>
      </c>
      <c r="B1282" s="6" t="s">
        <v>15360</v>
      </c>
      <c r="C1282" s="6" t="s">
        <v>15361</v>
      </c>
      <c r="D1282" s="9">
        <f>_xlfn.XLOOKUP(C1282,总台账!C:C,总台账!D:D)</f>
        <v>1645000</v>
      </c>
      <c r="E1282" s="9">
        <f>_xlfn.XLOOKUP(C1282,总台账!C:C,总台账!E:E)</f>
        <v>0</v>
      </c>
      <c r="F1282" s="6" t="s">
        <v>37</v>
      </c>
      <c r="G1282" s="6" t="s">
        <v>951</v>
      </c>
      <c r="H1282" s="6" t="s">
        <v>965</v>
      </c>
      <c r="J1282" s="11">
        <v>44496</v>
      </c>
      <c r="K1282" s="6" t="s">
        <v>13379</v>
      </c>
      <c r="L1282" s="6" t="s">
        <v>13380</v>
      </c>
      <c r="M1282" s="6" t="s">
        <v>16235</v>
      </c>
      <c r="N1282" s="6" t="s">
        <v>18320</v>
      </c>
      <c r="O1282" s="6" t="s">
        <v>19911</v>
      </c>
      <c r="P1282" s="6" t="s">
        <v>50</v>
      </c>
      <c r="Q1282" s="6" t="s">
        <v>975</v>
      </c>
      <c r="R1282" s="6" t="s">
        <v>13382</v>
      </c>
      <c r="S1282" s="6" t="s">
        <v>50</v>
      </c>
      <c r="U1282" s="6" t="s">
        <v>49</v>
      </c>
      <c r="V1282" s="8">
        <v>44490</v>
      </c>
      <c r="W1282" s="8">
        <v>44501</v>
      </c>
      <c r="X1282" s="31">
        <v>44865</v>
      </c>
      <c r="Y1282" s="6" t="str">
        <f>_xlfn.XLOOKUP(C1282,总台账!C:C,总台账!Y:Y)</f>
        <v>正常履行</v>
      </c>
      <c r="AA1282" s="6" t="str">
        <f>_xlfn.XLOOKUP(C1282,总台账!C:C,总台账!Y:Y)</f>
        <v>正常履行</v>
      </c>
      <c r="AB1282" s="6" t="s">
        <v>54</v>
      </c>
      <c r="AC1282" s="6" t="s">
        <v>905</v>
      </c>
      <c r="AE1282" s="6" t="s">
        <v>52</v>
      </c>
      <c r="AF1282" s="6" t="s">
        <v>15362</v>
      </c>
      <c r="AG1282" s="6" t="s">
        <v>54</v>
      </c>
      <c r="AJ1282" s="6" t="s">
        <v>55</v>
      </c>
      <c r="AK1282" s="6" t="s">
        <v>55</v>
      </c>
    </row>
    <row r="1283" spans="1:37" ht="14.5" customHeight="1" x14ac:dyDescent="0.45">
      <c r="A1283" s="5" t="s">
        <v>15405</v>
      </c>
      <c r="B1283" s="6" t="s">
        <v>15406</v>
      </c>
      <c r="C1283" s="6" t="s">
        <v>15407</v>
      </c>
      <c r="D1283" s="9">
        <f>_xlfn.XLOOKUP(C1283,总台账!C:C,总台账!D:D)</f>
        <v>480400</v>
      </c>
      <c r="E1283" s="9">
        <f>_xlfn.XLOOKUP(C1283,总台账!C:C,总台账!E:E)</f>
        <v>0</v>
      </c>
      <c r="F1283" s="6" t="s">
        <v>37</v>
      </c>
      <c r="G1283" s="6" t="s">
        <v>38</v>
      </c>
      <c r="H1283" s="6" t="s">
        <v>39</v>
      </c>
      <c r="J1283" s="11">
        <v>44498</v>
      </c>
      <c r="K1283" s="6" t="s">
        <v>13379</v>
      </c>
      <c r="L1283" s="6" t="s">
        <v>13380</v>
      </c>
      <c r="M1283" s="6" t="s">
        <v>16220</v>
      </c>
      <c r="N1283" s="6" t="s">
        <v>18252</v>
      </c>
      <c r="O1283" s="6" t="s">
        <v>13707</v>
      </c>
      <c r="P1283" s="6" t="s">
        <v>50</v>
      </c>
      <c r="Q1283" s="6" t="s">
        <v>975</v>
      </c>
      <c r="R1283" s="6" t="s">
        <v>13382</v>
      </c>
      <c r="S1283" s="6" t="s">
        <v>50</v>
      </c>
      <c r="U1283" s="6" t="s">
        <v>49</v>
      </c>
      <c r="V1283" s="8">
        <v>44457</v>
      </c>
      <c r="W1283" s="8">
        <v>44498</v>
      </c>
      <c r="X1283" s="31">
        <v>44862</v>
      </c>
      <c r="Y1283" s="6" t="str">
        <f>_xlfn.XLOOKUP(C1283,总台账!C:C,总台账!Y:Y)</f>
        <v>正常履行</v>
      </c>
      <c r="AA1283" s="6" t="str">
        <f>_xlfn.XLOOKUP(C1283,总台账!C:C,总台账!Y:Y)</f>
        <v>正常履行</v>
      </c>
      <c r="AB1283" s="6" t="s">
        <v>50</v>
      </c>
      <c r="AC1283" s="6" t="s">
        <v>905</v>
      </c>
      <c r="AE1283" s="6" t="s">
        <v>52</v>
      </c>
      <c r="AF1283" s="6" t="s">
        <v>15408</v>
      </c>
      <c r="AG1283" s="6" t="s">
        <v>54</v>
      </c>
      <c r="AJ1283" s="6" t="s">
        <v>55</v>
      </c>
      <c r="AK1283" s="6" t="s">
        <v>55</v>
      </c>
    </row>
    <row r="1284" spans="1:37" x14ac:dyDescent="0.45">
      <c r="A1284" s="5" t="s">
        <v>5684</v>
      </c>
      <c r="B1284" s="6" t="s">
        <v>5685</v>
      </c>
      <c r="C1284" s="6" t="s">
        <v>5686</v>
      </c>
      <c r="D1284" s="9">
        <f>_xlfn.XLOOKUP(C1284,总台账!C:C,总台账!D:D)</f>
        <v>2620613</v>
      </c>
      <c r="E1284" s="9">
        <f>_xlfn.XLOOKUP(C1284,总台账!C:C,总台账!E:E)</f>
        <v>0</v>
      </c>
      <c r="F1284" s="6" t="s">
        <v>37</v>
      </c>
      <c r="G1284" s="6" t="s">
        <v>38</v>
      </c>
      <c r="H1284" s="6" t="s">
        <v>39</v>
      </c>
      <c r="I1284" s="6" t="s">
        <v>40</v>
      </c>
      <c r="J1284" s="8">
        <v>44498</v>
      </c>
      <c r="K1284" s="6" t="s">
        <v>7955</v>
      </c>
      <c r="L1284" s="6" t="s">
        <v>59</v>
      </c>
      <c r="M1284" s="6" t="s">
        <v>10756</v>
      </c>
      <c r="N1284" s="6" t="s">
        <v>18401</v>
      </c>
      <c r="O1284" s="6" t="s">
        <v>93</v>
      </c>
      <c r="P1284" s="6" t="s">
        <v>5687</v>
      </c>
      <c r="Q1284" s="6" t="s">
        <v>46</v>
      </c>
      <c r="R1284" s="6" t="s">
        <v>47</v>
      </c>
      <c r="S1284" s="6" t="s">
        <v>48</v>
      </c>
      <c r="U1284" s="6" t="s">
        <v>49</v>
      </c>
      <c r="V1284" s="8">
        <v>44495</v>
      </c>
      <c r="W1284" s="8">
        <v>44498</v>
      </c>
      <c r="X1284" s="31">
        <v>44834</v>
      </c>
      <c r="Y1284" s="6" t="str">
        <f>_xlfn.XLOOKUP(C1284,总台账!C:C,总台账!Y:Y)</f>
        <v>正常履行</v>
      </c>
      <c r="AA1284" s="6" t="str">
        <f>_xlfn.XLOOKUP(C1284,总台账!C:C,总台账!Y:Y)</f>
        <v>正常履行</v>
      </c>
      <c r="AB1284" s="6" t="s">
        <v>50</v>
      </c>
      <c r="AC1284" s="6" t="s">
        <v>51</v>
      </c>
      <c r="AE1284" s="6" t="s">
        <v>52</v>
      </c>
      <c r="AF1284" s="6" t="s">
        <v>5688</v>
      </c>
      <c r="AG1284" s="6" t="s">
        <v>54</v>
      </c>
      <c r="AJ1284" s="6" t="s">
        <v>55</v>
      </c>
      <c r="AK1284" s="6" t="s">
        <v>55</v>
      </c>
    </row>
    <row r="1285" spans="1:37" x14ac:dyDescent="0.45">
      <c r="A1285" s="5" t="s">
        <v>5689</v>
      </c>
      <c r="B1285" s="6" t="s">
        <v>5690</v>
      </c>
      <c r="C1285" s="6" t="s">
        <v>5691</v>
      </c>
      <c r="D1285" s="9">
        <f>_xlfn.XLOOKUP(C1285,总台账!C:C,总台账!D:D)</f>
        <v>2000000</v>
      </c>
      <c r="E1285" s="9">
        <f>_xlfn.XLOOKUP(C1285,总台账!C:C,总台账!E:E)</f>
        <v>0</v>
      </c>
      <c r="F1285" s="6" t="s">
        <v>37</v>
      </c>
      <c r="G1285" s="6" t="s">
        <v>38</v>
      </c>
      <c r="H1285" s="6" t="s">
        <v>39</v>
      </c>
      <c r="I1285" s="6" t="s">
        <v>40</v>
      </c>
      <c r="J1285" s="8">
        <v>44498</v>
      </c>
      <c r="K1285" s="6" t="s">
        <v>7955</v>
      </c>
      <c r="L1285" s="6" t="s">
        <v>59</v>
      </c>
      <c r="M1285" s="6" t="s">
        <v>10756</v>
      </c>
      <c r="N1285" s="6" t="s">
        <v>18401</v>
      </c>
      <c r="O1285" s="6" t="s">
        <v>93</v>
      </c>
      <c r="P1285" s="6" t="s">
        <v>5692</v>
      </c>
      <c r="Q1285" s="6" t="s">
        <v>46</v>
      </c>
      <c r="R1285" s="6" t="s">
        <v>47</v>
      </c>
      <c r="S1285" s="6" t="s">
        <v>48</v>
      </c>
      <c r="U1285" s="6" t="s">
        <v>49</v>
      </c>
      <c r="V1285" s="8">
        <v>44495</v>
      </c>
      <c r="W1285" s="8">
        <v>44498</v>
      </c>
      <c r="X1285" s="31">
        <v>44650</v>
      </c>
      <c r="Y1285" s="6" t="str">
        <f>_xlfn.XLOOKUP(C1285,总台账!C:C,总台账!Y:Y)</f>
        <v>正常履行</v>
      </c>
      <c r="AA1285" s="6" t="str">
        <f>_xlfn.XLOOKUP(C1285,总台账!C:C,总台账!Y:Y)</f>
        <v>正常履行</v>
      </c>
      <c r="AB1285" s="6" t="s">
        <v>50</v>
      </c>
      <c r="AC1285" s="6" t="s">
        <v>51</v>
      </c>
      <c r="AE1285" s="6" t="s">
        <v>52</v>
      </c>
      <c r="AF1285" s="6" t="s">
        <v>5693</v>
      </c>
      <c r="AG1285" s="6" t="s">
        <v>54</v>
      </c>
      <c r="AJ1285" s="6" t="s">
        <v>55</v>
      </c>
      <c r="AK1285" s="6" t="s">
        <v>55</v>
      </c>
    </row>
    <row r="1286" spans="1:37" x14ac:dyDescent="0.45">
      <c r="A1286" s="12" t="s">
        <v>10091</v>
      </c>
      <c r="B1286" s="6" t="s">
        <v>5901</v>
      </c>
      <c r="C1286" s="6" t="s">
        <v>10092</v>
      </c>
      <c r="D1286" s="9">
        <f>_xlfn.XLOOKUP(C1286,总台账!C:C,总台账!D:D)</f>
        <v>1600000</v>
      </c>
      <c r="E1286" s="9">
        <f>_xlfn.XLOOKUP(C1286,总台账!C:C,总台账!E:E)</f>
        <v>0</v>
      </c>
      <c r="F1286" s="6" t="s">
        <v>37</v>
      </c>
      <c r="G1286" s="6" t="s">
        <v>38</v>
      </c>
      <c r="H1286" s="6" t="s">
        <v>39</v>
      </c>
      <c r="I1286" s="6" t="s">
        <v>40</v>
      </c>
      <c r="J1286" s="8">
        <v>44498</v>
      </c>
      <c r="K1286" s="6" t="s">
        <v>7955</v>
      </c>
      <c r="L1286" s="6" t="s">
        <v>985</v>
      </c>
      <c r="M1286" s="6" t="s">
        <v>10696</v>
      </c>
      <c r="N1286" s="6" t="s">
        <v>18260</v>
      </c>
      <c r="O1286" s="6" t="s">
        <v>11204</v>
      </c>
      <c r="P1286" s="6" t="s">
        <v>5903</v>
      </c>
      <c r="Q1286" s="6" t="s">
        <v>46</v>
      </c>
      <c r="R1286" s="6" t="s">
        <v>47</v>
      </c>
      <c r="S1286" s="6" t="s">
        <v>48</v>
      </c>
      <c r="U1286" s="6" t="s">
        <v>49</v>
      </c>
      <c r="V1286" s="8">
        <v>44495</v>
      </c>
      <c r="W1286" s="8">
        <v>44498</v>
      </c>
      <c r="X1286" s="31">
        <v>44650</v>
      </c>
      <c r="Y1286" s="6" t="str">
        <f>_xlfn.XLOOKUP(C1286,总台账!C:C,总台账!Y:Y)</f>
        <v>履约终止</v>
      </c>
      <c r="AA1286" s="6" t="str">
        <f>_xlfn.XLOOKUP(C1286,总台账!C:C,总台账!Y:Y)</f>
        <v>履约终止</v>
      </c>
      <c r="AB1286" s="6" t="s">
        <v>50</v>
      </c>
      <c r="AC1286" s="6" t="s">
        <v>51</v>
      </c>
      <c r="AE1286" s="6" t="s">
        <v>52</v>
      </c>
      <c r="AF1286" s="6" t="s">
        <v>10093</v>
      </c>
      <c r="AG1286" s="6" t="s">
        <v>54</v>
      </c>
      <c r="AJ1286" s="6" t="s">
        <v>55</v>
      </c>
      <c r="AK1286" s="6" t="s">
        <v>55</v>
      </c>
    </row>
    <row r="1287" spans="1:37" x14ac:dyDescent="0.45">
      <c r="A1287" s="5" t="s">
        <v>5694</v>
      </c>
      <c r="B1287" s="6" t="s">
        <v>5695</v>
      </c>
      <c r="C1287" s="6" t="s">
        <v>5696</v>
      </c>
      <c r="D1287" s="9">
        <f>_xlfn.XLOOKUP(C1287,总台账!C:C,总台账!D:D)</f>
        <v>320000</v>
      </c>
      <c r="E1287" s="9">
        <f>_xlfn.XLOOKUP(C1287,总台账!C:C,总台账!E:E)</f>
        <v>0</v>
      </c>
      <c r="F1287" s="6" t="s">
        <v>37</v>
      </c>
      <c r="G1287" s="6" t="s">
        <v>17981</v>
      </c>
      <c r="H1287" s="6" t="s">
        <v>479</v>
      </c>
      <c r="I1287" s="6">
        <v>0</v>
      </c>
      <c r="J1287" s="8">
        <v>44500</v>
      </c>
      <c r="K1287" s="6" t="s">
        <v>7955</v>
      </c>
      <c r="L1287" s="6" t="s">
        <v>42</v>
      </c>
      <c r="M1287" s="6" t="s">
        <v>10822</v>
      </c>
      <c r="N1287" s="6" t="s">
        <v>18257</v>
      </c>
      <c r="O1287" s="6" t="s">
        <v>19910</v>
      </c>
      <c r="P1287" s="6" t="s">
        <v>5698</v>
      </c>
      <c r="Q1287" s="6" t="s">
        <v>46</v>
      </c>
      <c r="R1287" s="6" t="s">
        <v>47</v>
      </c>
      <c r="S1287" s="6" t="s">
        <v>48</v>
      </c>
      <c r="U1287" s="6" t="s">
        <v>49</v>
      </c>
      <c r="V1287" s="8">
        <v>44497</v>
      </c>
      <c r="W1287" s="8">
        <v>44500</v>
      </c>
      <c r="X1287" s="31">
        <v>44518</v>
      </c>
      <c r="Y1287" s="6" t="str">
        <f>_xlfn.XLOOKUP(C1287,总台账!C:C,总台账!Y:Y)</f>
        <v>履约终止</v>
      </c>
      <c r="AA1287" s="6" t="str">
        <f>_xlfn.XLOOKUP(C1287,总台账!C:C,总台账!Y:Y)</f>
        <v>履约终止</v>
      </c>
      <c r="AB1287" s="6" t="s">
        <v>50</v>
      </c>
      <c r="AC1287" s="6" t="s">
        <v>51</v>
      </c>
      <c r="AE1287" s="6" t="s">
        <v>52</v>
      </c>
      <c r="AF1287" s="6" t="s">
        <v>5699</v>
      </c>
      <c r="AG1287" s="6" t="s">
        <v>54</v>
      </c>
      <c r="AJ1287" s="6" t="s">
        <v>55</v>
      </c>
      <c r="AK1287" s="6" t="s">
        <v>55</v>
      </c>
    </row>
    <row r="1288" spans="1:37" x14ac:dyDescent="0.45">
      <c r="A1288" s="5" t="s">
        <v>15363</v>
      </c>
      <c r="B1288" s="6" t="s">
        <v>15364</v>
      </c>
      <c r="C1288" s="6" t="s">
        <v>15365</v>
      </c>
      <c r="D1288" s="9">
        <f>_xlfn.XLOOKUP(C1288,总台账!C:C,总台账!D:D)</f>
        <v>2793400</v>
      </c>
      <c r="E1288" s="9">
        <f>_xlfn.XLOOKUP(C1288,总台账!C:C,总台账!E:E)</f>
        <v>0</v>
      </c>
      <c r="F1288" s="6" t="s">
        <v>37</v>
      </c>
      <c r="G1288" s="6" t="s">
        <v>38</v>
      </c>
      <c r="H1288" s="6" t="s">
        <v>39</v>
      </c>
      <c r="I1288" s="6" t="s">
        <v>40</v>
      </c>
      <c r="J1288" s="11">
        <v>44501</v>
      </c>
      <c r="K1288" s="6" t="s">
        <v>13379</v>
      </c>
      <c r="L1288" s="6" t="s">
        <v>13380</v>
      </c>
      <c r="M1288" s="6" t="s">
        <v>16304</v>
      </c>
      <c r="N1288" s="6" t="s">
        <v>18517</v>
      </c>
      <c r="O1288" s="6" t="s">
        <v>19911</v>
      </c>
      <c r="P1288" s="6" t="s">
        <v>17714</v>
      </c>
      <c r="Q1288" s="6" t="s">
        <v>975</v>
      </c>
      <c r="R1288" s="6" t="s">
        <v>13382</v>
      </c>
      <c r="S1288" s="6" t="s">
        <v>50</v>
      </c>
      <c r="U1288" s="6" t="s">
        <v>49</v>
      </c>
      <c r="V1288" s="8">
        <v>44489</v>
      </c>
      <c r="W1288" s="8">
        <v>44506</v>
      </c>
      <c r="X1288" s="31">
        <v>44561</v>
      </c>
      <c r="Y1288" s="6" t="str">
        <f>_xlfn.XLOOKUP(C1288,总台账!C:C,总台账!Y:Y)</f>
        <v>正常履行</v>
      </c>
      <c r="AA1288" s="6" t="str">
        <f>_xlfn.XLOOKUP(C1288,总台账!C:C,总台账!Y:Y)</f>
        <v>正常履行</v>
      </c>
      <c r="AB1288" s="6" t="s">
        <v>50</v>
      </c>
      <c r="AC1288" s="6" t="s">
        <v>905</v>
      </c>
      <c r="AE1288" s="6" t="s">
        <v>52</v>
      </c>
      <c r="AF1288" s="6" t="s">
        <v>15367</v>
      </c>
      <c r="AG1288" s="6" t="s">
        <v>54</v>
      </c>
      <c r="AJ1288" s="6" t="s">
        <v>55</v>
      </c>
      <c r="AK1288" s="6" t="s">
        <v>55</v>
      </c>
    </row>
    <row r="1289" spans="1:37" x14ac:dyDescent="0.45">
      <c r="A1289" s="5" t="s">
        <v>15381</v>
      </c>
      <c r="B1289" s="6" t="s">
        <v>1293</v>
      </c>
      <c r="C1289" s="6" t="s">
        <v>15382</v>
      </c>
      <c r="D1289" s="9">
        <f>_xlfn.XLOOKUP(C1289,总台账!C:C,总台账!D:D)</f>
        <v>1087512870</v>
      </c>
      <c r="E1289" s="9">
        <f>_xlfn.XLOOKUP(C1289,总台账!C:C,总台账!E:E)</f>
        <v>0</v>
      </c>
      <c r="F1289" s="6" t="s">
        <v>37</v>
      </c>
      <c r="G1289" s="6" t="s">
        <v>38</v>
      </c>
      <c r="H1289" s="6" t="s">
        <v>39</v>
      </c>
      <c r="I1289" s="6" t="s">
        <v>40</v>
      </c>
      <c r="J1289" s="11">
        <v>44501</v>
      </c>
      <c r="K1289" s="6" t="s">
        <v>13379</v>
      </c>
      <c r="L1289" s="6" t="s">
        <v>13380</v>
      </c>
      <c r="M1289" s="6" t="s">
        <v>16299</v>
      </c>
      <c r="N1289" s="6" t="s">
        <v>18506</v>
      </c>
      <c r="O1289" s="6" t="s">
        <v>13707</v>
      </c>
      <c r="P1289" s="6" t="s">
        <v>17715</v>
      </c>
      <c r="Q1289" s="6" t="s">
        <v>46</v>
      </c>
      <c r="R1289" s="6" t="s">
        <v>13382</v>
      </c>
      <c r="U1289" s="6" t="s">
        <v>49</v>
      </c>
      <c r="V1289" s="8">
        <v>44484</v>
      </c>
      <c r="W1289" s="8">
        <v>44620</v>
      </c>
      <c r="X1289" s="31">
        <v>45534</v>
      </c>
      <c r="Y1289" s="6" t="str">
        <f>_xlfn.XLOOKUP(C1289,总台账!C:C,总台账!Y:Y)</f>
        <v>正常履行</v>
      </c>
      <c r="AA1289" s="6" t="str">
        <f>_xlfn.XLOOKUP(C1289,总台账!C:C,总台账!Y:Y)</f>
        <v>正常履行</v>
      </c>
      <c r="AB1289" s="6" t="s">
        <v>50</v>
      </c>
      <c r="AC1289" s="6" t="s">
        <v>51</v>
      </c>
      <c r="AE1289" s="6" t="s">
        <v>52</v>
      </c>
      <c r="AF1289" s="6" t="s">
        <v>15384</v>
      </c>
      <c r="AG1289" s="6" t="s">
        <v>54</v>
      </c>
      <c r="AJ1289" s="6" t="s">
        <v>55</v>
      </c>
      <c r="AK1289" s="6" t="s">
        <v>55</v>
      </c>
    </row>
    <row r="1290" spans="1:37" x14ac:dyDescent="0.45">
      <c r="A1290" s="5" t="s">
        <v>15350</v>
      </c>
      <c r="B1290" s="6" t="s">
        <v>15351</v>
      </c>
      <c r="C1290" s="6" t="s">
        <v>15352</v>
      </c>
      <c r="D1290" s="9">
        <f>_xlfn.XLOOKUP(C1290,总台账!C:C,总台账!D:D)</f>
        <v>350000</v>
      </c>
      <c r="E1290" s="9">
        <f>_xlfn.XLOOKUP(C1290,总台账!C:C,总台账!E:E)</f>
        <v>0</v>
      </c>
      <c r="F1290" s="6" t="s">
        <v>37</v>
      </c>
      <c r="G1290" s="6" t="s">
        <v>38</v>
      </c>
      <c r="H1290" s="6" t="s">
        <v>39</v>
      </c>
      <c r="I1290" s="6" t="s">
        <v>40</v>
      </c>
      <c r="J1290" s="11">
        <v>44502</v>
      </c>
      <c r="K1290" s="6" t="s">
        <v>13379</v>
      </c>
      <c r="L1290" s="6" t="s">
        <v>13380</v>
      </c>
      <c r="M1290" s="6" t="s">
        <v>16246</v>
      </c>
      <c r="N1290" s="6" t="s">
        <v>18254</v>
      </c>
      <c r="O1290" s="6" t="s">
        <v>19910</v>
      </c>
      <c r="P1290" s="6" t="s">
        <v>17716</v>
      </c>
      <c r="Q1290" s="6" t="s">
        <v>975</v>
      </c>
      <c r="R1290" s="6" t="s">
        <v>13382</v>
      </c>
      <c r="S1290" s="6" t="s">
        <v>50</v>
      </c>
      <c r="U1290" s="6" t="s">
        <v>49</v>
      </c>
      <c r="V1290" s="8">
        <v>44498</v>
      </c>
      <c r="W1290" s="8">
        <v>44515</v>
      </c>
      <c r="X1290" s="31">
        <v>44545</v>
      </c>
      <c r="Y1290" s="6" t="str">
        <f>_xlfn.XLOOKUP(C1290,总台账!C:C,总台账!Y:Y)</f>
        <v>正常履行</v>
      </c>
      <c r="AA1290" s="6" t="str">
        <f>_xlfn.XLOOKUP(C1290,总台账!C:C,总台账!Y:Y)</f>
        <v>正常履行</v>
      </c>
      <c r="AB1290" s="6" t="s">
        <v>50</v>
      </c>
      <c r="AC1290" s="6" t="s">
        <v>905</v>
      </c>
      <c r="AE1290" s="6" t="s">
        <v>52</v>
      </c>
      <c r="AF1290" s="6" t="s">
        <v>15353</v>
      </c>
      <c r="AG1290" s="6" t="s">
        <v>54</v>
      </c>
      <c r="AJ1290" s="6" t="s">
        <v>55</v>
      </c>
      <c r="AK1290" s="6" t="s">
        <v>55</v>
      </c>
    </row>
    <row r="1291" spans="1:37" x14ac:dyDescent="0.45">
      <c r="A1291" s="5" t="s">
        <v>15354</v>
      </c>
      <c r="B1291" s="6" t="s">
        <v>15355</v>
      </c>
      <c r="C1291" s="6" t="s">
        <v>15356</v>
      </c>
      <c r="D1291" s="9">
        <f>_xlfn.XLOOKUP(C1291,总台账!C:C,总台账!D:D)</f>
        <v>8473451.9800000004</v>
      </c>
      <c r="E1291" s="9">
        <f>_xlfn.XLOOKUP(C1291,总台账!C:C,总台账!E:E)</f>
        <v>0</v>
      </c>
      <c r="F1291" s="6" t="s">
        <v>37</v>
      </c>
      <c r="G1291" s="6" t="s">
        <v>278</v>
      </c>
      <c r="H1291" s="6" t="s">
        <v>987</v>
      </c>
      <c r="J1291" s="11">
        <v>44502</v>
      </c>
      <c r="K1291" s="6" t="s">
        <v>13379</v>
      </c>
      <c r="L1291" s="6" t="s">
        <v>13380</v>
      </c>
      <c r="M1291" s="6" t="s">
        <v>16305</v>
      </c>
      <c r="N1291" s="6" t="s">
        <v>18518</v>
      </c>
      <c r="O1291" s="6" t="s">
        <v>19910</v>
      </c>
      <c r="P1291" s="6" t="s">
        <v>17717</v>
      </c>
      <c r="Q1291" s="6" t="s">
        <v>46</v>
      </c>
      <c r="R1291" s="6" t="s">
        <v>13382</v>
      </c>
      <c r="U1291" s="6" t="s">
        <v>49</v>
      </c>
      <c r="V1291" s="8">
        <v>44496</v>
      </c>
      <c r="W1291" s="8">
        <v>44505</v>
      </c>
      <c r="X1291" s="31">
        <v>44742</v>
      </c>
      <c r="Y1291" s="6" t="str">
        <f>_xlfn.XLOOKUP(C1291,总台账!C:C,总台账!Y:Y)</f>
        <v>正常履行</v>
      </c>
      <c r="AA1291" s="6" t="str">
        <f>_xlfn.XLOOKUP(C1291,总台账!C:C,总台账!Y:Y)</f>
        <v>正常履行</v>
      </c>
      <c r="AB1291" s="6" t="s">
        <v>50</v>
      </c>
      <c r="AC1291" s="6" t="s">
        <v>51</v>
      </c>
      <c r="AE1291" s="6" t="s">
        <v>52</v>
      </c>
      <c r="AF1291" s="6" t="s">
        <v>15358</v>
      </c>
      <c r="AG1291" s="6" t="s">
        <v>54</v>
      </c>
      <c r="AJ1291" s="6" t="s">
        <v>55</v>
      </c>
      <c r="AK1291" s="6" t="s">
        <v>55</v>
      </c>
    </row>
    <row r="1292" spans="1:37" x14ac:dyDescent="0.45">
      <c r="A1292" s="5" t="s">
        <v>5700</v>
      </c>
      <c r="B1292" s="6" t="s">
        <v>5701</v>
      </c>
      <c r="C1292" s="6" t="s">
        <v>5702</v>
      </c>
      <c r="D1292" s="9">
        <f>_xlfn.XLOOKUP(C1292,总台账!C:C,总台账!D:D)</f>
        <v>11500000</v>
      </c>
      <c r="E1292" s="9">
        <f>_xlfn.XLOOKUP(C1292,总台账!C:C,总台账!E:E)</f>
        <v>0</v>
      </c>
      <c r="F1292" s="6" t="s">
        <v>37</v>
      </c>
      <c r="G1292" s="6" t="s">
        <v>38</v>
      </c>
      <c r="H1292" s="6" t="s">
        <v>39</v>
      </c>
      <c r="I1292" s="6" t="s">
        <v>40</v>
      </c>
      <c r="J1292" s="8">
        <v>44503</v>
      </c>
      <c r="K1292" s="6" t="s">
        <v>7955</v>
      </c>
      <c r="L1292" s="6" t="s">
        <v>59</v>
      </c>
      <c r="M1292" s="6" t="s">
        <v>10700</v>
      </c>
      <c r="N1292" s="6" t="s">
        <v>18283</v>
      </c>
      <c r="O1292" s="6" t="s">
        <v>11204</v>
      </c>
      <c r="P1292" s="6" t="s">
        <v>5703</v>
      </c>
      <c r="Q1292" s="6" t="s">
        <v>46</v>
      </c>
      <c r="R1292" s="6" t="s">
        <v>47</v>
      </c>
      <c r="S1292" s="6" t="s">
        <v>48</v>
      </c>
      <c r="U1292" s="6" t="s">
        <v>49</v>
      </c>
      <c r="V1292" s="8">
        <v>44502</v>
      </c>
      <c r="W1292" s="8">
        <v>44503</v>
      </c>
      <c r="X1292" s="31">
        <v>44742</v>
      </c>
      <c r="Y1292" s="6" t="str">
        <f>_xlfn.XLOOKUP(C1292,总台账!C:C,总台账!Y:Y)</f>
        <v>正常履行</v>
      </c>
      <c r="AA1292" s="6" t="str">
        <f>_xlfn.XLOOKUP(C1292,总台账!C:C,总台账!Y:Y)</f>
        <v>正常履行</v>
      </c>
      <c r="AB1292" s="6" t="s">
        <v>50</v>
      </c>
      <c r="AC1292" s="6" t="s">
        <v>51</v>
      </c>
      <c r="AE1292" s="6" t="s">
        <v>52</v>
      </c>
      <c r="AF1292" s="6" t="s">
        <v>5704</v>
      </c>
      <c r="AG1292" s="6" t="s">
        <v>54</v>
      </c>
      <c r="AJ1292" s="6" t="s">
        <v>55</v>
      </c>
      <c r="AK1292" s="6" t="s">
        <v>55</v>
      </c>
    </row>
    <row r="1293" spans="1:37" x14ac:dyDescent="0.45">
      <c r="A1293" s="5" t="s">
        <v>5705</v>
      </c>
      <c r="B1293" s="6" t="s">
        <v>5706</v>
      </c>
      <c r="C1293" s="6" t="s">
        <v>5707</v>
      </c>
      <c r="D1293" s="9">
        <f>_xlfn.XLOOKUP(C1293,总台账!C:C,总台账!D:D)</f>
        <v>5952684</v>
      </c>
      <c r="E1293" s="9">
        <f>_xlfn.XLOOKUP(C1293,总台账!C:C,总台账!E:E)</f>
        <v>0</v>
      </c>
      <c r="F1293" s="6" t="s">
        <v>37</v>
      </c>
      <c r="G1293" s="6" t="s">
        <v>38</v>
      </c>
      <c r="H1293" s="6" t="s">
        <v>39</v>
      </c>
      <c r="I1293" s="6" t="s">
        <v>40</v>
      </c>
      <c r="J1293" s="8">
        <v>44503</v>
      </c>
      <c r="K1293" s="6" t="s">
        <v>7955</v>
      </c>
      <c r="L1293" s="6" t="s">
        <v>59</v>
      </c>
      <c r="M1293" s="6" t="s">
        <v>6478</v>
      </c>
      <c r="N1293" s="6" t="s">
        <v>18437</v>
      </c>
      <c r="O1293" s="6" t="s">
        <v>11204</v>
      </c>
      <c r="P1293" s="6" t="s">
        <v>5708</v>
      </c>
      <c r="Q1293" s="6" t="s">
        <v>46</v>
      </c>
      <c r="R1293" s="6" t="s">
        <v>47</v>
      </c>
      <c r="S1293" s="6" t="s">
        <v>48</v>
      </c>
      <c r="U1293" s="6" t="s">
        <v>49</v>
      </c>
      <c r="V1293" s="8">
        <v>44498</v>
      </c>
      <c r="W1293" s="8">
        <v>44503</v>
      </c>
      <c r="X1293" s="31">
        <v>44742</v>
      </c>
      <c r="Y1293" s="6" t="str">
        <f>_xlfn.XLOOKUP(C1293,总台账!C:C,总台账!Y:Y)</f>
        <v>正常履行</v>
      </c>
      <c r="AA1293" s="6" t="str">
        <f>_xlfn.XLOOKUP(C1293,总台账!C:C,总台账!Y:Y)</f>
        <v>正常履行</v>
      </c>
      <c r="AB1293" s="6" t="s">
        <v>50</v>
      </c>
      <c r="AC1293" s="6" t="s">
        <v>51</v>
      </c>
      <c r="AE1293" s="6" t="s">
        <v>52</v>
      </c>
      <c r="AF1293" s="6" t="s">
        <v>5709</v>
      </c>
      <c r="AG1293" s="6" t="s">
        <v>54</v>
      </c>
      <c r="AJ1293" s="6" t="s">
        <v>55</v>
      </c>
      <c r="AK1293" s="6" t="s">
        <v>55</v>
      </c>
    </row>
    <row r="1294" spans="1:37" x14ac:dyDescent="0.45">
      <c r="A1294" s="5" t="s">
        <v>5710</v>
      </c>
      <c r="B1294" s="6" t="s">
        <v>5711</v>
      </c>
      <c r="C1294" s="6" t="s">
        <v>5712</v>
      </c>
      <c r="D1294" s="9">
        <f>_xlfn.XLOOKUP(C1294,总台账!C:C,总台账!D:D)</f>
        <v>8658064</v>
      </c>
      <c r="E1294" s="9">
        <f>_xlfn.XLOOKUP(C1294,总台账!C:C,总台账!E:E)</f>
        <v>0</v>
      </c>
      <c r="F1294" s="6" t="s">
        <v>37</v>
      </c>
      <c r="G1294" s="6" t="s">
        <v>38</v>
      </c>
      <c r="H1294" s="6" t="s">
        <v>39</v>
      </c>
      <c r="I1294" s="6" t="s">
        <v>40</v>
      </c>
      <c r="J1294" s="8">
        <v>44503</v>
      </c>
      <c r="K1294" s="6" t="s">
        <v>7955</v>
      </c>
      <c r="L1294" s="6" t="s">
        <v>42</v>
      </c>
      <c r="M1294" s="6" t="s">
        <v>10784</v>
      </c>
      <c r="N1294" s="6" t="s">
        <v>18448</v>
      </c>
      <c r="O1294" s="6" t="s">
        <v>11204</v>
      </c>
      <c r="P1294" s="6" t="s">
        <v>5713</v>
      </c>
      <c r="Q1294" s="6" t="s">
        <v>46</v>
      </c>
      <c r="R1294" s="6" t="s">
        <v>47</v>
      </c>
      <c r="S1294" s="6" t="s">
        <v>48</v>
      </c>
      <c r="U1294" s="6" t="s">
        <v>49</v>
      </c>
      <c r="V1294" s="8">
        <v>44501</v>
      </c>
      <c r="W1294" s="8">
        <v>44503</v>
      </c>
      <c r="X1294" s="31">
        <v>44742</v>
      </c>
      <c r="Y1294" s="6" t="str">
        <f>_xlfn.XLOOKUP(C1294,总台账!C:C,总台账!Y:Y)</f>
        <v>正常履行</v>
      </c>
      <c r="AA1294" s="6" t="str">
        <f>_xlfn.XLOOKUP(C1294,总台账!C:C,总台账!Y:Y)</f>
        <v>正常履行</v>
      </c>
      <c r="AB1294" s="6" t="s">
        <v>50</v>
      </c>
      <c r="AC1294" s="6" t="s">
        <v>51</v>
      </c>
      <c r="AE1294" s="6" t="s">
        <v>52</v>
      </c>
      <c r="AF1294" s="6" t="s">
        <v>5714</v>
      </c>
      <c r="AG1294" s="6" t="s">
        <v>54</v>
      </c>
      <c r="AJ1294" s="6" t="s">
        <v>54</v>
      </c>
      <c r="AK1294" s="6" t="s">
        <v>55</v>
      </c>
    </row>
    <row r="1295" spans="1:37" x14ac:dyDescent="0.45">
      <c r="A1295" s="5" t="s">
        <v>5715</v>
      </c>
      <c r="B1295" s="6" t="s">
        <v>5716</v>
      </c>
      <c r="C1295" s="6" t="s">
        <v>5717</v>
      </c>
      <c r="D1295" s="9">
        <f>_xlfn.XLOOKUP(C1295,总台账!C:C,总台账!D:D)</f>
        <v>5805555</v>
      </c>
      <c r="E1295" s="9">
        <f>_xlfn.XLOOKUP(C1295,总台账!C:C,总台账!E:E)</f>
        <v>0</v>
      </c>
      <c r="F1295" s="6" t="s">
        <v>37</v>
      </c>
      <c r="G1295" s="6" t="s">
        <v>38</v>
      </c>
      <c r="H1295" s="6" t="s">
        <v>39</v>
      </c>
      <c r="I1295" s="6" t="s">
        <v>40</v>
      </c>
      <c r="J1295" s="8">
        <v>44503</v>
      </c>
      <c r="K1295" s="6" t="s">
        <v>7955</v>
      </c>
      <c r="L1295" s="6" t="s">
        <v>42</v>
      </c>
      <c r="M1295" s="6" t="s">
        <v>10823</v>
      </c>
      <c r="N1295" s="6" t="s">
        <v>18520</v>
      </c>
      <c r="O1295" s="6" t="s">
        <v>11204</v>
      </c>
      <c r="P1295" s="6" t="s">
        <v>5718</v>
      </c>
      <c r="Q1295" s="6" t="s">
        <v>46</v>
      </c>
      <c r="R1295" s="6" t="s">
        <v>47</v>
      </c>
      <c r="S1295" s="6" t="s">
        <v>48</v>
      </c>
      <c r="U1295" s="6" t="s">
        <v>49</v>
      </c>
      <c r="V1295" s="8">
        <v>44501</v>
      </c>
      <c r="W1295" s="8">
        <v>44503</v>
      </c>
      <c r="X1295" s="31">
        <v>44711</v>
      </c>
      <c r="Y1295" s="6" t="str">
        <f>_xlfn.XLOOKUP(C1295,总台账!C:C,总台账!Y:Y)</f>
        <v>正常履行</v>
      </c>
      <c r="AA1295" s="6" t="str">
        <f>_xlfn.XLOOKUP(C1295,总台账!C:C,总台账!Y:Y)</f>
        <v>正常履行</v>
      </c>
      <c r="AB1295" s="6" t="s">
        <v>50</v>
      </c>
      <c r="AC1295" s="6" t="s">
        <v>51</v>
      </c>
      <c r="AE1295" s="6" t="s">
        <v>52</v>
      </c>
      <c r="AF1295" s="6" t="s">
        <v>5719</v>
      </c>
      <c r="AG1295" s="6" t="s">
        <v>54</v>
      </c>
      <c r="AJ1295" s="6" t="s">
        <v>55</v>
      </c>
      <c r="AK1295" s="6" t="s">
        <v>55</v>
      </c>
    </row>
    <row r="1296" spans="1:37" x14ac:dyDescent="0.45">
      <c r="A1296" s="5" t="s">
        <v>5725</v>
      </c>
      <c r="B1296" s="6" t="s">
        <v>5726</v>
      </c>
      <c r="C1296" s="6" t="s">
        <v>5727</v>
      </c>
      <c r="D1296" s="9">
        <f>_xlfn.XLOOKUP(C1296,总台账!C:C,总台账!D:D)</f>
        <v>3646047</v>
      </c>
      <c r="E1296" s="9">
        <f>_xlfn.XLOOKUP(C1296,总台账!C:C,总台账!E:E)</f>
        <v>0</v>
      </c>
      <c r="F1296" s="6" t="s">
        <v>37</v>
      </c>
      <c r="G1296" s="6" t="s">
        <v>38</v>
      </c>
      <c r="H1296" s="6" t="s">
        <v>39</v>
      </c>
      <c r="I1296" s="6" t="s">
        <v>40</v>
      </c>
      <c r="J1296" s="8">
        <v>44503</v>
      </c>
      <c r="K1296" s="6" t="s">
        <v>7955</v>
      </c>
      <c r="L1296" s="6" t="s">
        <v>42</v>
      </c>
      <c r="M1296" s="6" t="s">
        <v>10824</v>
      </c>
      <c r="N1296" s="6" t="s">
        <v>18519</v>
      </c>
      <c r="O1296" s="6" t="s">
        <v>11204</v>
      </c>
      <c r="P1296" s="6" t="s">
        <v>5729</v>
      </c>
      <c r="Q1296" s="6" t="s">
        <v>46</v>
      </c>
      <c r="R1296" s="6" t="s">
        <v>47</v>
      </c>
      <c r="S1296" s="6" t="s">
        <v>48</v>
      </c>
      <c r="U1296" s="6" t="s">
        <v>49</v>
      </c>
      <c r="V1296" s="8">
        <v>44502</v>
      </c>
      <c r="W1296" s="8">
        <v>44503</v>
      </c>
      <c r="X1296" s="31">
        <v>44742</v>
      </c>
      <c r="Y1296" s="6" t="str">
        <f>_xlfn.XLOOKUP(C1296,总台账!C:C,总台账!Y:Y)</f>
        <v>正常履行</v>
      </c>
      <c r="AA1296" s="6" t="str">
        <f>_xlfn.XLOOKUP(C1296,总台账!C:C,总台账!Y:Y)</f>
        <v>正常履行</v>
      </c>
      <c r="AB1296" s="6" t="s">
        <v>50</v>
      </c>
      <c r="AC1296" s="6" t="s">
        <v>51</v>
      </c>
      <c r="AE1296" s="6" t="s">
        <v>52</v>
      </c>
      <c r="AF1296" s="6" t="s">
        <v>5730</v>
      </c>
      <c r="AG1296" s="6" t="s">
        <v>54</v>
      </c>
      <c r="AJ1296" s="6" t="s">
        <v>55</v>
      </c>
      <c r="AK1296" s="6" t="s">
        <v>55</v>
      </c>
    </row>
    <row r="1297" spans="1:37" x14ac:dyDescent="0.45">
      <c r="A1297" s="5" t="s">
        <v>5720</v>
      </c>
      <c r="B1297" s="6" t="s">
        <v>5721</v>
      </c>
      <c r="C1297" s="6" t="s">
        <v>5722</v>
      </c>
      <c r="D1297" s="9">
        <f>_xlfn.XLOOKUP(C1297,总台账!C:C,总台账!D:D)</f>
        <v>2450000</v>
      </c>
      <c r="E1297" s="9">
        <f>_xlfn.XLOOKUP(C1297,总台账!C:C,总台账!E:E)</f>
        <v>0</v>
      </c>
      <c r="F1297" s="6" t="s">
        <v>37</v>
      </c>
      <c r="G1297" s="6" t="s">
        <v>10690</v>
      </c>
      <c r="H1297" s="6" t="s">
        <v>39</v>
      </c>
      <c r="I1297" s="6" t="s">
        <v>40</v>
      </c>
      <c r="J1297" s="8">
        <v>44503</v>
      </c>
      <c r="K1297" s="6" t="s">
        <v>7955</v>
      </c>
      <c r="L1297" s="6" t="s">
        <v>42</v>
      </c>
      <c r="M1297" s="6" t="s">
        <v>10761</v>
      </c>
      <c r="N1297" s="6" t="s">
        <v>18410</v>
      </c>
      <c r="O1297" s="6" t="s">
        <v>11204</v>
      </c>
      <c r="P1297" s="6" t="s">
        <v>5723</v>
      </c>
      <c r="Q1297" s="6" t="s">
        <v>46</v>
      </c>
      <c r="R1297" s="6" t="s">
        <v>47</v>
      </c>
      <c r="S1297" s="6" t="s">
        <v>48</v>
      </c>
      <c r="U1297" s="6" t="s">
        <v>49</v>
      </c>
      <c r="V1297" s="8">
        <v>44502</v>
      </c>
      <c r="W1297" s="8">
        <v>44503</v>
      </c>
      <c r="X1297" s="31">
        <v>44561</v>
      </c>
      <c r="Y1297" s="6" t="str">
        <f>_xlfn.XLOOKUP(C1297,总台账!C:C,总台账!Y:Y)</f>
        <v>正常履行</v>
      </c>
      <c r="AA1297" s="6" t="str">
        <f>_xlfn.XLOOKUP(C1297,总台账!C:C,总台账!Y:Y)</f>
        <v>正常履行</v>
      </c>
      <c r="AB1297" s="6" t="s">
        <v>50</v>
      </c>
      <c r="AC1297" s="6" t="s">
        <v>51</v>
      </c>
      <c r="AE1297" s="6" t="s">
        <v>52</v>
      </c>
      <c r="AF1297" s="6" t="s">
        <v>5724</v>
      </c>
      <c r="AG1297" s="6" t="s">
        <v>54</v>
      </c>
      <c r="AJ1297" s="6" t="s">
        <v>55</v>
      </c>
      <c r="AK1297" s="6" t="s">
        <v>55</v>
      </c>
    </row>
    <row r="1298" spans="1:37" x14ac:dyDescent="0.45">
      <c r="A1298" s="5" t="s">
        <v>15340</v>
      </c>
      <c r="B1298" s="6" t="s">
        <v>15341</v>
      </c>
      <c r="C1298" s="6" t="s">
        <v>15342</v>
      </c>
      <c r="D1298" s="9">
        <f>_xlfn.XLOOKUP(C1298,总台账!C:C,总台账!D:D)</f>
        <v>12000</v>
      </c>
      <c r="E1298" s="9">
        <f>_xlfn.XLOOKUP(C1298,总台账!C:C,总台账!E:E)</f>
        <v>0</v>
      </c>
      <c r="F1298" s="6" t="s">
        <v>37</v>
      </c>
      <c r="G1298" s="6" t="s">
        <v>278</v>
      </c>
      <c r="H1298" s="6" t="s">
        <v>987</v>
      </c>
      <c r="J1298" s="11">
        <v>44505</v>
      </c>
      <c r="K1298" s="6" t="s">
        <v>13379</v>
      </c>
      <c r="L1298" s="6" t="s">
        <v>13380</v>
      </c>
      <c r="M1298" s="6" t="s">
        <v>16302</v>
      </c>
      <c r="N1298" s="6" t="s">
        <v>18515</v>
      </c>
      <c r="O1298" s="6" t="s">
        <v>48</v>
      </c>
      <c r="P1298" s="6" t="s">
        <v>17718</v>
      </c>
      <c r="Q1298" s="6" t="s">
        <v>46</v>
      </c>
      <c r="R1298" s="6" t="s">
        <v>13382</v>
      </c>
      <c r="U1298" s="6" t="s">
        <v>49</v>
      </c>
      <c r="V1298" s="8">
        <v>44502</v>
      </c>
      <c r="W1298" s="8">
        <v>44512</v>
      </c>
      <c r="X1298" s="31">
        <v>44530</v>
      </c>
      <c r="Y1298" s="6" t="str">
        <f>_xlfn.XLOOKUP(C1298,总台账!C:C,总台账!Y:Y)</f>
        <v>正常履行</v>
      </c>
      <c r="AA1298" s="6" t="str">
        <f>_xlfn.XLOOKUP(C1298,总台账!C:C,总台账!Y:Y)</f>
        <v>正常履行</v>
      </c>
      <c r="AB1298" s="6" t="s">
        <v>50</v>
      </c>
      <c r="AC1298" s="6" t="s">
        <v>51</v>
      </c>
      <c r="AE1298" s="6" t="s">
        <v>52</v>
      </c>
      <c r="AF1298" s="6" t="s">
        <v>15344</v>
      </c>
      <c r="AG1298" s="6" t="s">
        <v>54</v>
      </c>
      <c r="AJ1298" s="6" t="s">
        <v>55</v>
      </c>
      <c r="AK1298" s="6" t="s">
        <v>55</v>
      </c>
    </row>
    <row r="1299" spans="1:37" x14ac:dyDescent="0.45">
      <c r="A1299" s="5" t="s">
        <v>5731</v>
      </c>
      <c r="B1299" s="6" t="s">
        <v>5732</v>
      </c>
      <c r="C1299" s="6" t="s">
        <v>5733</v>
      </c>
      <c r="D1299" s="9">
        <f>_xlfn.XLOOKUP(C1299,总台账!C:C,总台账!D:D)</f>
        <v>2340008.9</v>
      </c>
      <c r="E1299" s="9">
        <f>_xlfn.XLOOKUP(C1299,总台账!C:C,总台账!E:E)</f>
        <v>0</v>
      </c>
      <c r="F1299" s="6" t="s">
        <v>37</v>
      </c>
      <c r="G1299" s="6" t="s">
        <v>951</v>
      </c>
      <c r="H1299" s="6" t="s">
        <v>48</v>
      </c>
      <c r="I1299" s="6">
        <v>0</v>
      </c>
      <c r="J1299" s="8">
        <v>44505</v>
      </c>
      <c r="K1299" s="6" t="s">
        <v>7955</v>
      </c>
      <c r="L1299" s="6" t="s">
        <v>42</v>
      </c>
      <c r="M1299" s="6" t="s">
        <v>10825</v>
      </c>
      <c r="N1299" s="6" t="s">
        <v>18521</v>
      </c>
      <c r="O1299" s="6" t="s">
        <v>11204</v>
      </c>
      <c r="P1299" s="6" t="s">
        <v>5735</v>
      </c>
      <c r="Q1299" s="6" t="s">
        <v>46</v>
      </c>
      <c r="R1299" s="6" t="s">
        <v>47</v>
      </c>
      <c r="S1299" s="6" t="s">
        <v>48</v>
      </c>
      <c r="U1299" s="6" t="s">
        <v>49</v>
      </c>
      <c r="V1299" s="8">
        <v>44504</v>
      </c>
      <c r="W1299" s="8">
        <v>44505</v>
      </c>
      <c r="X1299" s="31">
        <v>44540</v>
      </c>
      <c r="Y1299" s="6" t="str">
        <f>_xlfn.XLOOKUP(C1299,总台账!C:C,总台账!Y:Y)</f>
        <v>履约终止</v>
      </c>
      <c r="AA1299" s="6" t="str">
        <f>_xlfn.XLOOKUP(C1299,总台账!C:C,总台账!Y:Y)</f>
        <v>履约终止</v>
      </c>
      <c r="AB1299" s="6" t="s">
        <v>50</v>
      </c>
      <c r="AC1299" s="6" t="s">
        <v>51</v>
      </c>
      <c r="AE1299" s="6" t="s">
        <v>52</v>
      </c>
      <c r="AF1299" s="6" t="s">
        <v>5736</v>
      </c>
      <c r="AG1299" s="6" t="s">
        <v>54</v>
      </c>
      <c r="AJ1299" s="6" t="s">
        <v>55</v>
      </c>
      <c r="AK1299" s="6" t="s">
        <v>55</v>
      </c>
    </row>
    <row r="1300" spans="1:37" x14ac:dyDescent="0.45">
      <c r="A1300" s="5" t="s">
        <v>5737</v>
      </c>
      <c r="B1300" s="6" t="s">
        <v>5738</v>
      </c>
      <c r="C1300" s="6" t="s">
        <v>5739</v>
      </c>
      <c r="D1300" s="9">
        <f>_xlfn.XLOOKUP(C1300,总台账!C:C,总台账!D:D)</f>
        <v>16716086</v>
      </c>
      <c r="E1300" s="9">
        <f>_xlfn.XLOOKUP(C1300,总台账!C:C,总台账!E:E)</f>
        <v>0</v>
      </c>
      <c r="F1300" s="6" t="s">
        <v>37</v>
      </c>
      <c r="G1300" s="6" t="s">
        <v>38</v>
      </c>
      <c r="H1300" s="6" t="s">
        <v>39</v>
      </c>
      <c r="I1300" s="6" t="s">
        <v>40</v>
      </c>
      <c r="J1300" s="8">
        <v>44505</v>
      </c>
      <c r="K1300" s="6" t="s">
        <v>7955</v>
      </c>
      <c r="L1300" s="6" t="s">
        <v>985</v>
      </c>
      <c r="M1300" s="6" t="s">
        <v>10751</v>
      </c>
      <c r="N1300" s="6" t="s">
        <v>18395</v>
      </c>
      <c r="O1300" s="6" t="s">
        <v>11204</v>
      </c>
      <c r="P1300" s="6" t="s">
        <v>5740</v>
      </c>
      <c r="Q1300" s="6" t="s">
        <v>46</v>
      </c>
      <c r="R1300" s="6" t="s">
        <v>47</v>
      </c>
      <c r="S1300" s="6" t="s">
        <v>48</v>
      </c>
      <c r="U1300" s="6" t="s">
        <v>49</v>
      </c>
      <c r="V1300" s="8">
        <v>44504</v>
      </c>
      <c r="W1300" s="8">
        <v>44505</v>
      </c>
      <c r="X1300" s="31">
        <v>44742</v>
      </c>
      <c r="Y1300" s="6" t="str">
        <f>_xlfn.XLOOKUP(C1300,总台账!C:C,总台账!Y:Y)</f>
        <v>正常履行</v>
      </c>
      <c r="AA1300" s="6" t="str">
        <f>_xlfn.XLOOKUP(C1300,总台账!C:C,总台账!Y:Y)</f>
        <v>正常履行</v>
      </c>
      <c r="AB1300" s="6" t="s">
        <v>50</v>
      </c>
      <c r="AC1300" s="6" t="s">
        <v>51</v>
      </c>
      <c r="AE1300" s="6" t="s">
        <v>52</v>
      </c>
      <c r="AF1300" s="6" t="s">
        <v>5741</v>
      </c>
      <c r="AG1300" s="6" t="s">
        <v>54</v>
      </c>
      <c r="AJ1300" s="6" t="s">
        <v>55</v>
      </c>
      <c r="AK1300" s="6" t="s">
        <v>55</v>
      </c>
    </row>
    <row r="1301" spans="1:37" x14ac:dyDescent="0.45">
      <c r="A1301" s="5" t="s">
        <v>5742</v>
      </c>
      <c r="B1301" s="6" t="s">
        <v>5743</v>
      </c>
      <c r="C1301" s="6" t="s">
        <v>5744</v>
      </c>
      <c r="D1301" s="9">
        <f>_xlfn.XLOOKUP(C1301,总台账!C:C,总台账!D:D)</f>
        <v>7354616</v>
      </c>
      <c r="E1301" s="9">
        <f>_xlfn.XLOOKUP(C1301,总台账!C:C,总台账!E:E)</f>
        <v>0</v>
      </c>
      <c r="F1301" s="6" t="s">
        <v>37</v>
      </c>
      <c r="G1301" s="6" t="s">
        <v>38</v>
      </c>
      <c r="H1301" s="6" t="s">
        <v>39</v>
      </c>
      <c r="I1301" s="6" t="s">
        <v>40</v>
      </c>
      <c r="J1301" s="8">
        <v>44505</v>
      </c>
      <c r="K1301" s="6" t="s">
        <v>7955</v>
      </c>
      <c r="L1301" s="6" t="s">
        <v>985</v>
      </c>
      <c r="M1301" s="6" t="s">
        <v>6693</v>
      </c>
      <c r="N1301" s="6" t="s">
        <v>18367</v>
      </c>
      <c r="O1301" s="6" t="s">
        <v>11204</v>
      </c>
      <c r="P1301" s="6" t="s">
        <v>5745</v>
      </c>
      <c r="Q1301" s="6" t="s">
        <v>46</v>
      </c>
      <c r="R1301" s="6" t="s">
        <v>47</v>
      </c>
      <c r="S1301" s="6" t="s">
        <v>48</v>
      </c>
      <c r="U1301" s="6" t="s">
        <v>49</v>
      </c>
      <c r="V1301" s="8">
        <v>44504</v>
      </c>
      <c r="W1301" s="8">
        <v>44505</v>
      </c>
      <c r="X1301" s="31">
        <v>44742</v>
      </c>
      <c r="Y1301" s="6" t="str">
        <f>_xlfn.XLOOKUP(C1301,总台账!C:C,总台账!Y:Y)</f>
        <v>正常履行</v>
      </c>
      <c r="AA1301" s="6" t="str">
        <f>_xlfn.XLOOKUP(C1301,总台账!C:C,总台账!Y:Y)</f>
        <v>正常履行</v>
      </c>
      <c r="AB1301" s="6" t="s">
        <v>50</v>
      </c>
      <c r="AC1301" s="6" t="s">
        <v>51</v>
      </c>
      <c r="AE1301" s="6" t="s">
        <v>52</v>
      </c>
      <c r="AF1301" s="6" t="s">
        <v>5746</v>
      </c>
      <c r="AG1301" s="6" t="s">
        <v>54</v>
      </c>
      <c r="AJ1301" s="6" t="s">
        <v>55</v>
      </c>
      <c r="AK1301" s="6" t="s">
        <v>55</v>
      </c>
    </row>
    <row r="1302" spans="1:37" x14ac:dyDescent="0.45">
      <c r="A1302" s="5" t="s">
        <v>5747</v>
      </c>
      <c r="B1302" s="6" t="s">
        <v>5748</v>
      </c>
      <c r="C1302" s="6" t="s">
        <v>5749</v>
      </c>
      <c r="D1302" s="9">
        <f>_xlfn.XLOOKUP(C1302,总台账!C:C,总台账!D:D)</f>
        <v>8488889</v>
      </c>
      <c r="E1302" s="9">
        <f>_xlfn.XLOOKUP(C1302,总台账!C:C,总台账!E:E)</f>
        <v>0</v>
      </c>
      <c r="F1302" s="6" t="s">
        <v>37</v>
      </c>
      <c r="G1302" s="6" t="s">
        <v>38</v>
      </c>
      <c r="H1302" s="6" t="s">
        <v>39</v>
      </c>
      <c r="I1302" s="6" t="s">
        <v>40</v>
      </c>
      <c r="J1302" s="8">
        <v>44505</v>
      </c>
      <c r="K1302" s="6" t="s">
        <v>7955</v>
      </c>
      <c r="L1302" s="6" t="s">
        <v>42</v>
      </c>
      <c r="M1302" s="6" t="s">
        <v>6483</v>
      </c>
      <c r="N1302" s="6" t="s">
        <v>18258</v>
      </c>
      <c r="O1302" s="6" t="s">
        <v>11204</v>
      </c>
      <c r="P1302" s="6" t="s">
        <v>5750</v>
      </c>
      <c r="Q1302" s="6" t="s">
        <v>46</v>
      </c>
      <c r="R1302" s="6" t="s">
        <v>47</v>
      </c>
      <c r="S1302" s="6" t="s">
        <v>48</v>
      </c>
      <c r="U1302" s="6" t="s">
        <v>49</v>
      </c>
      <c r="V1302" s="8">
        <v>44501</v>
      </c>
      <c r="W1302" s="8">
        <v>44505</v>
      </c>
      <c r="X1302" s="31">
        <v>44711</v>
      </c>
      <c r="Y1302" s="6" t="str">
        <f>_xlfn.XLOOKUP(C1302,总台账!C:C,总台账!Y:Y)</f>
        <v>正常履行</v>
      </c>
      <c r="AA1302" s="6" t="str">
        <f>_xlfn.XLOOKUP(C1302,总台账!C:C,总台账!Y:Y)</f>
        <v>正常履行</v>
      </c>
      <c r="AB1302" s="6" t="s">
        <v>50</v>
      </c>
      <c r="AC1302" s="6" t="s">
        <v>51</v>
      </c>
      <c r="AE1302" s="6" t="s">
        <v>52</v>
      </c>
      <c r="AF1302" s="6" t="s">
        <v>5751</v>
      </c>
      <c r="AG1302" s="6" t="s">
        <v>54</v>
      </c>
      <c r="AJ1302" s="6" t="s">
        <v>55</v>
      </c>
      <c r="AK1302" s="6" t="s">
        <v>55</v>
      </c>
    </row>
    <row r="1303" spans="1:37" x14ac:dyDescent="0.45">
      <c r="A1303" s="5" t="s">
        <v>5752</v>
      </c>
      <c r="B1303" s="6" t="s">
        <v>5753</v>
      </c>
      <c r="C1303" s="6" t="s">
        <v>5754</v>
      </c>
      <c r="D1303" s="9">
        <f>_xlfn.XLOOKUP(C1303,总台账!C:C,总台账!D:D)</f>
        <v>8705782</v>
      </c>
      <c r="E1303" s="9">
        <f>_xlfn.XLOOKUP(C1303,总台账!C:C,总台账!E:E)</f>
        <v>0</v>
      </c>
      <c r="F1303" s="6" t="s">
        <v>37</v>
      </c>
      <c r="G1303" s="6" t="s">
        <v>38</v>
      </c>
      <c r="H1303" s="6" t="s">
        <v>39</v>
      </c>
      <c r="I1303" s="6" t="s">
        <v>40</v>
      </c>
      <c r="J1303" s="8">
        <v>44505</v>
      </c>
      <c r="K1303" s="6" t="s">
        <v>7955</v>
      </c>
      <c r="L1303" s="6" t="s">
        <v>42</v>
      </c>
      <c r="M1303" s="6" t="s">
        <v>10744</v>
      </c>
      <c r="N1303" s="6" t="s">
        <v>18375</v>
      </c>
      <c r="O1303" s="6" t="s">
        <v>11204</v>
      </c>
      <c r="P1303" s="6" t="s">
        <v>5755</v>
      </c>
      <c r="Q1303" s="6" t="s">
        <v>46</v>
      </c>
      <c r="R1303" s="6" t="s">
        <v>47</v>
      </c>
      <c r="S1303" s="6" t="s">
        <v>48</v>
      </c>
      <c r="U1303" s="6" t="s">
        <v>49</v>
      </c>
      <c r="V1303" s="8">
        <v>44502</v>
      </c>
      <c r="W1303" s="8">
        <v>44505</v>
      </c>
      <c r="X1303" s="31">
        <v>44742</v>
      </c>
      <c r="Y1303" s="6" t="str">
        <f>_xlfn.XLOOKUP(C1303,总台账!C:C,总台账!Y:Y)</f>
        <v>正常履行</v>
      </c>
      <c r="AA1303" s="6" t="str">
        <f>_xlfn.XLOOKUP(C1303,总台账!C:C,总台账!Y:Y)</f>
        <v>正常履行</v>
      </c>
      <c r="AB1303" s="6" t="s">
        <v>50</v>
      </c>
      <c r="AC1303" s="6" t="s">
        <v>51</v>
      </c>
      <c r="AE1303" s="6" t="s">
        <v>52</v>
      </c>
      <c r="AF1303" s="6" t="s">
        <v>5756</v>
      </c>
      <c r="AG1303" s="6" t="s">
        <v>54</v>
      </c>
      <c r="AJ1303" s="6" t="s">
        <v>55</v>
      </c>
      <c r="AK1303" s="6" t="s">
        <v>55</v>
      </c>
    </row>
    <row r="1304" spans="1:37" x14ac:dyDescent="0.45">
      <c r="A1304" s="5" t="s">
        <v>5757</v>
      </c>
      <c r="B1304" s="6" t="s">
        <v>5758</v>
      </c>
      <c r="C1304" s="6" t="s">
        <v>5759</v>
      </c>
      <c r="D1304" s="9">
        <f>_xlfn.XLOOKUP(C1304,总台账!C:C,总台账!D:D)</f>
        <v>14000000</v>
      </c>
      <c r="E1304" s="9">
        <f>_xlfn.XLOOKUP(C1304,总台账!C:C,总台账!E:E)</f>
        <v>0</v>
      </c>
      <c r="F1304" s="6" t="s">
        <v>37</v>
      </c>
      <c r="G1304" s="6" t="s">
        <v>38</v>
      </c>
      <c r="H1304" s="6" t="s">
        <v>39</v>
      </c>
      <c r="I1304" s="6" t="s">
        <v>40</v>
      </c>
      <c r="J1304" s="8">
        <v>44505</v>
      </c>
      <c r="K1304" s="6" t="s">
        <v>7955</v>
      </c>
      <c r="L1304" s="6" t="s">
        <v>985</v>
      </c>
      <c r="M1304" s="6" t="s">
        <v>10751</v>
      </c>
      <c r="N1304" s="6" t="s">
        <v>18395</v>
      </c>
      <c r="O1304" s="6" t="s">
        <v>11204</v>
      </c>
      <c r="P1304" s="6" t="s">
        <v>5760</v>
      </c>
      <c r="Q1304" s="6" t="s">
        <v>46</v>
      </c>
      <c r="R1304" s="6" t="s">
        <v>47</v>
      </c>
      <c r="S1304" s="6" t="s">
        <v>48</v>
      </c>
      <c r="U1304" s="6" t="s">
        <v>49</v>
      </c>
      <c r="V1304" s="8">
        <v>44504</v>
      </c>
      <c r="W1304" s="8">
        <v>44505</v>
      </c>
      <c r="X1304" s="31">
        <v>44742</v>
      </c>
      <c r="Y1304" s="6" t="str">
        <f>_xlfn.XLOOKUP(C1304,总台账!C:C,总台账!Y:Y)</f>
        <v>正常履行</v>
      </c>
      <c r="AA1304" s="6" t="str">
        <f>_xlfn.XLOOKUP(C1304,总台账!C:C,总台账!Y:Y)</f>
        <v>正常履行</v>
      </c>
      <c r="AB1304" s="6" t="s">
        <v>50</v>
      </c>
      <c r="AC1304" s="6" t="s">
        <v>51</v>
      </c>
      <c r="AE1304" s="6" t="s">
        <v>52</v>
      </c>
      <c r="AF1304" s="6" t="s">
        <v>5761</v>
      </c>
      <c r="AG1304" s="6" t="s">
        <v>54</v>
      </c>
      <c r="AJ1304" s="6" t="s">
        <v>55</v>
      </c>
      <c r="AK1304" s="6" t="s">
        <v>55</v>
      </c>
    </row>
    <row r="1305" spans="1:37" x14ac:dyDescent="0.45">
      <c r="A1305" s="5" t="s">
        <v>5762</v>
      </c>
      <c r="B1305" s="6" t="s">
        <v>5763</v>
      </c>
      <c r="C1305" s="6" t="s">
        <v>5764</v>
      </c>
      <c r="D1305" s="9">
        <f>_xlfn.XLOOKUP(C1305,总台账!C:C,总台账!D:D)</f>
        <v>3966441</v>
      </c>
      <c r="E1305" s="9">
        <f>_xlfn.XLOOKUP(C1305,总台账!C:C,总台账!E:E)</f>
        <v>0</v>
      </c>
      <c r="F1305" s="6" t="s">
        <v>37</v>
      </c>
      <c r="G1305" s="6" t="s">
        <v>38</v>
      </c>
      <c r="H1305" s="6" t="s">
        <v>39</v>
      </c>
      <c r="I1305" s="6" t="s">
        <v>40</v>
      </c>
      <c r="J1305" s="8">
        <v>44505</v>
      </c>
      <c r="K1305" s="6" t="s">
        <v>7955</v>
      </c>
      <c r="L1305" s="6" t="s">
        <v>42</v>
      </c>
      <c r="M1305" s="6" t="s">
        <v>10700</v>
      </c>
      <c r="N1305" s="6" t="s">
        <v>18283</v>
      </c>
      <c r="O1305" s="6" t="s">
        <v>11204</v>
      </c>
      <c r="P1305" s="6" t="s">
        <v>5765</v>
      </c>
      <c r="Q1305" s="6" t="s">
        <v>46</v>
      </c>
      <c r="R1305" s="6" t="s">
        <v>47</v>
      </c>
      <c r="S1305" s="6" t="s">
        <v>48</v>
      </c>
      <c r="U1305" s="6" t="s">
        <v>49</v>
      </c>
      <c r="V1305" s="8">
        <v>44502</v>
      </c>
      <c r="W1305" s="8">
        <v>44505</v>
      </c>
      <c r="X1305" s="31">
        <v>44742</v>
      </c>
      <c r="Y1305" s="6" t="str">
        <f>_xlfn.XLOOKUP(C1305,总台账!C:C,总台账!Y:Y)</f>
        <v>正常履行</v>
      </c>
      <c r="AA1305" s="6" t="str">
        <f>_xlfn.XLOOKUP(C1305,总台账!C:C,总台账!Y:Y)</f>
        <v>正常履行</v>
      </c>
      <c r="AB1305" s="6" t="s">
        <v>50</v>
      </c>
      <c r="AC1305" s="6" t="s">
        <v>51</v>
      </c>
      <c r="AE1305" s="6" t="s">
        <v>52</v>
      </c>
      <c r="AF1305" s="6" t="s">
        <v>5766</v>
      </c>
      <c r="AG1305" s="6" t="s">
        <v>54</v>
      </c>
      <c r="AJ1305" s="6" t="s">
        <v>55</v>
      </c>
      <c r="AK1305" s="6" t="s">
        <v>55</v>
      </c>
    </row>
    <row r="1306" spans="1:37" x14ac:dyDescent="0.45">
      <c r="A1306" s="5" t="s">
        <v>5767</v>
      </c>
      <c r="B1306" s="6" t="s">
        <v>5768</v>
      </c>
      <c r="C1306" s="6" t="s">
        <v>5769</v>
      </c>
      <c r="D1306" s="9">
        <f>_xlfn.XLOOKUP(C1306,总台账!C:C,总台账!D:D)</f>
        <v>10000000</v>
      </c>
      <c r="E1306" s="9">
        <f>_xlfn.XLOOKUP(C1306,总台账!C:C,总台账!E:E)</f>
        <v>0</v>
      </c>
      <c r="F1306" s="6" t="s">
        <v>37</v>
      </c>
      <c r="G1306" s="6" t="s">
        <v>38</v>
      </c>
      <c r="H1306" s="6" t="s">
        <v>39</v>
      </c>
      <c r="I1306" s="6" t="s">
        <v>40</v>
      </c>
      <c r="J1306" s="8">
        <v>44505</v>
      </c>
      <c r="K1306" s="6" t="s">
        <v>7955</v>
      </c>
      <c r="L1306" s="6" t="s">
        <v>985</v>
      </c>
      <c r="M1306" s="6" t="s">
        <v>10751</v>
      </c>
      <c r="N1306" s="6" t="s">
        <v>18395</v>
      </c>
      <c r="O1306" s="6" t="s">
        <v>11204</v>
      </c>
      <c r="P1306" s="6" t="s">
        <v>5770</v>
      </c>
      <c r="Q1306" s="6" t="s">
        <v>46</v>
      </c>
      <c r="R1306" s="6" t="s">
        <v>47</v>
      </c>
      <c r="S1306" s="6" t="s">
        <v>48</v>
      </c>
      <c r="U1306" s="6" t="s">
        <v>49</v>
      </c>
      <c r="V1306" s="8">
        <v>44504</v>
      </c>
      <c r="W1306" s="8">
        <v>44505</v>
      </c>
      <c r="X1306" s="31">
        <v>44742</v>
      </c>
      <c r="Y1306" s="6" t="str">
        <f>_xlfn.XLOOKUP(C1306,总台账!C:C,总台账!Y:Y)</f>
        <v>正常履行</v>
      </c>
      <c r="AA1306" s="6" t="str">
        <f>_xlfn.XLOOKUP(C1306,总台账!C:C,总台账!Y:Y)</f>
        <v>正常履行</v>
      </c>
      <c r="AB1306" s="6" t="s">
        <v>50</v>
      </c>
      <c r="AC1306" s="6" t="s">
        <v>51</v>
      </c>
      <c r="AE1306" s="6" t="s">
        <v>52</v>
      </c>
      <c r="AF1306" s="6" t="s">
        <v>5771</v>
      </c>
      <c r="AG1306" s="6" t="s">
        <v>54</v>
      </c>
      <c r="AJ1306" s="6" t="s">
        <v>55</v>
      </c>
      <c r="AK1306" s="6" t="s">
        <v>55</v>
      </c>
    </row>
    <row r="1307" spans="1:37" x14ac:dyDescent="0.45">
      <c r="A1307" s="5" t="s">
        <v>5772</v>
      </c>
      <c r="B1307" s="6" t="s">
        <v>5773</v>
      </c>
      <c r="C1307" s="6" t="s">
        <v>5774</v>
      </c>
      <c r="D1307" s="9">
        <f>_xlfn.XLOOKUP(C1307,总台账!C:C,总台账!D:D)</f>
        <v>5014846</v>
      </c>
      <c r="E1307" s="9">
        <f>_xlfn.XLOOKUP(C1307,总台账!C:C,总台账!E:E)</f>
        <v>0</v>
      </c>
      <c r="F1307" s="6" t="s">
        <v>37</v>
      </c>
      <c r="G1307" s="6" t="s">
        <v>38</v>
      </c>
      <c r="H1307" s="6" t="s">
        <v>39</v>
      </c>
      <c r="I1307" s="6" t="s">
        <v>40</v>
      </c>
      <c r="J1307" s="8">
        <v>44505</v>
      </c>
      <c r="K1307" s="6" t="s">
        <v>7955</v>
      </c>
      <c r="L1307" s="6" t="s">
        <v>985</v>
      </c>
      <c r="M1307" s="6" t="s">
        <v>10700</v>
      </c>
      <c r="N1307" s="6" t="s">
        <v>18283</v>
      </c>
      <c r="O1307" s="6" t="s">
        <v>11204</v>
      </c>
      <c r="P1307" s="6" t="s">
        <v>5775</v>
      </c>
      <c r="Q1307" s="6" t="s">
        <v>46</v>
      </c>
      <c r="R1307" s="6" t="s">
        <v>47</v>
      </c>
      <c r="S1307" s="6" t="s">
        <v>48</v>
      </c>
      <c r="U1307" s="6" t="s">
        <v>49</v>
      </c>
      <c r="V1307" s="8">
        <v>44504</v>
      </c>
      <c r="W1307" s="8">
        <v>44505</v>
      </c>
      <c r="X1307" s="31">
        <v>44742</v>
      </c>
      <c r="Y1307" s="6" t="str">
        <f>_xlfn.XLOOKUP(C1307,总台账!C:C,总台账!Y:Y)</f>
        <v>正常履行</v>
      </c>
      <c r="AA1307" s="6" t="str">
        <f>_xlfn.XLOOKUP(C1307,总台账!C:C,总台账!Y:Y)</f>
        <v>正常履行</v>
      </c>
      <c r="AB1307" s="6" t="s">
        <v>50</v>
      </c>
      <c r="AC1307" s="6" t="s">
        <v>51</v>
      </c>
      <c r="AE1307" s="6" t="s">
        <v>52</v>
      </c>
      <c r="AF1307" s="6" t="s">
        <v>5776</v>
      </c>
      <c r="AG1307" s="6" t="s">
        <v>54</v>
      </c>
      <c r="AJ1307" s="6" t="s">
        <v>55</v>
      </c>
      <c r="AK1307" s="6" t="s">
        <v>55</v>
      </c>
    </row>
    <row r="1308" spans="1:37" x14ac:dyDescent="0.45">
      <c r="A1308" s="5" t="s">
        <v>5777</v>
      </c>
      <c r="B1308" s="6" t="s">
        <v>5778</v>
      </c>
      <c r="C1308" s="6" t="s">
        <v>5779</v>
      </c>
      <c r="D1308" s="9">
        <f>_xlfn.XLOOKUP(C1308,总台账!C:C,总台账!D:D)</f>
        <v>5994000</v>
      </c>
      <c r="E1308" s="9">
        <f>_xlfn.XLOOKUP(C1308,总台账!C:C,总台账!E:E)</f>
        <v>0</v>
      </c>
      <c r="F1308" s="6" t="s">
        <v>37</v>
      </c>
      <c r="G1308" s="6" t="s">
        <v>38</v>
      </c>
      <c r="H1308" s="6" t="s">
        <v>39</v>
      </c>
      <c r="I1308" s="6" t="s">
        <v>40</v>
      </c>
      <c r="J1308" s="8">
        <v>44505</v>
      </c>
      <c r="K1308" s="6" t="s">
        <v>7955</v>
      </c>
      <c r="L1308" s="6" t="s">
        <v>42</v>
      </c>
      <c r="M1308" s="6" t="s">
        <v>6680</v>
      </c>
      <c r="N1308" s="6" t="s">
        <v>18269</v>
      </c>
      <c r="O1308" s="6" t="s">
        <v>11204</v>
      </c>
      <c r="P1308" s="6" t="s">
        <v>5780</v>
      </c>
      <c r="Q1308" s="6" t="s">
        <v>46</v>
      </c>
      <c r="R1308" s="6" t="s">
        <v>47</v>
      </c>
      <c r="S1308" s="6" t="s">
        <v>48</v>
      </c>
      <c r="U1308" s="6" t="s">
        <v>49</v>
      </c>
      <c r="V1308" s="8">
        <v>44502</v>
      </c>
      <c r="W1308" s="8">
        <v>44505</v>
      </c>
      <c r="X1308" s="31">
        <v>44561</v>
      </c>
      <c r="Y1308" s="6" t="str">
        <f>_xlfn.XLOOKUP(C1308,总台账!C:C,总台账!Y:Y)</f>
        <v>正常履行</v>
      </c>
      <c r="AA1308" s="6" t="str">
        <f>_xlfn.XLOOKUP(C1308,总台账!C:C,总台账!Y:Y)</f>
        <v>正常履行</v>
      </c>
      <c r="AB1308" s="6" t="s">
        <v>50</v>
      </c>
      <c r="AC1308" s="6" t="s">
        <v>51</v>
      </c>
      <c r="AE1308" s="6" t="s">
        <v>52</v>
      </c>
      <c r="AF1308" s="6" t="s">
        <v>5781</v>
      </c>
      <c r="AG1308" s="6" t="s">
        <v>54</v>
      </c>
      <c r="AJ1308" s="6" t="s">
        <v>55</v>
      </c>
      <c r="AK1308" s="6" t="s">
        <v>55</v>
      </c>
    </row>
    <row r="1309" spans="1:37" x14ac:dyDescent="0.45">
      <c r="A1309" s="5" t="s">
        <v>5782</v>
      </c>
      <c r="B1309" s="6" t="s">
        <v>5783</v>
      </c>
      <c r="C1309" s="6" t="s">
        <v>5784</v>
      </c>
      <c r="D1309" s="9">
        <f>_xlfn.XLOOKUP(C1309,总台账!C:C,总台账!D:D)</f>
        <v>10000000</v>
      </c>
      <c r="E1309" s="9">
        <f>_xlfn.XLOOKUP(C1309,总台账!C:C,总台账!E:E)</f>
        <v>0</v>
      </c>
      <c r="F1309" s="6" t="s">
        <v>37</v>
      </c>
      <c r="G1309" s="6" t="s">
        <v>38</v>
      </c>
      <c r="H1309" s="6" t="s">
        <v>39</v>
      </c>
      <c r="I1309" s="6" t="s">
        <v>40</v>
      </c>
      <c r="J1309" s="8">
        <v>44505</v>
      </c>
      <c r="K1309" s="6" t="s">
        <v>7955</v>
      </c>
      <c r="L1309" s="6" t="s">
        <v>42</v>
      </c>
      <c r="M1309" s="6" t="s">
        <v>10742</v>
      </c>
      <c r="N1309" s="6" t="s">
        <v>18373</v>
      </c>
      <c r="O1309" s="6" t="s">
        <v>11204</v>
      </c>
      <c r="P1309" s="6" t="s">
        <v>5785</v>
      </c>
      <c r="Q1309" s="6" t="s">
        <v>46</v>
      </c>
      <c r="R1309" s="6" t="s">
        <v>47</v>
      </c>
      <c r="S1309" s="6" t="s">
        <v>48</v>
      </c>
      <c r="U1309" s="6" t="s">
        <v>49</v>
      </c>
      <c r="V1309" s="8">
        <v>44502</v>
      </c>
      <c r="W1309" s="8">
        <v>44505</v>
      </c>
      <c r="X1309" s="31">
        <v>44742</v>
      </c>
      <c r="Y1309" s="6" t="str">
        <f>_xlfn.XLOOKUP(C1309,总台账!C:C,总台账!Y:Y)</f>
        <v>正常履行</v>
      </c>
      <c r="AA1309" s="6" t="str">
        <f>_xlfn.XLOOKUP(C1309,总台账!C:C,总台账!Y:Y)</f>
        <v>正常履行</v>
      </c>
      <c r="AB1309" s="6" t="s">
        <v>50</v>
      </c>
      <c r="AC1309" s="6" t="s">
        <v>51</v>
      </c>
      <c r="AE1309" s="6" t="s">
        <v>52</v>
      </c>
      <c r="AF1309" s="6" t="s">
        <v>5786</v>
      </c>
      <c r="AG1309" s="6" t="s">
        <v>54</v>
      </c>
      <c r="AJ1309" s="6" t="s">
        <v>55</v>
      </c>
      <c r="AK1309" s="6" t="s">
        <v>55</v>
      </c>
    </row>
    <row r="1310" spans="1:37" x14ac:dyDescent="0.45">
      <c r="A1310" s="5" t="s">
        <v>5787</v>
      </c>
      <c r="B1310" s="6" t="s">
        <v>5788</v>
      </c>
      <c r="C1310" s="6" t="s">
        <v>5789</v>
      </c>
      <c r="D1310" s="9">
        <f>_xlfn.XLOOKUP(C1310,总台账!C:C,总台账!D:D)</f>
        <v>13000000</v>
      </c>
      <c r="E1310" s="9">
        <f>_xlfn.XLOOKUP(C1310,总台账!C:C,总台账!E:E)</f>
        <v>0</v>
      </c>
      <c r="F1310" s="6" t="s">
        <v>37</v>
      </c>
      <c r="G1310" s="6" t="s">
        <v>38</v>
      </c>
      <c r="H1310" s="6" t="s">
        <v>39</v>
      </c>
      <c r="I1310" s="6" t="s">
        <v>40</v>
      </c>
      <c r="J1310" s="8">
        <v>44506</v>
      </c>
      <c r="K1310" s="6" t="s">
        <v>7955</v>
      </c>
      <c r="L1310" s="6" t="s">
        <v>985</v>
      </c>
      <c r="M1310" s="6" t="s">
        <v>10807</v>
      </c>
      <c r="N1310" s="6" t="s">
        <v>18498</v>
      </c>
      <c r="O1310" s="6" t="s">
        <v>11204</v>
      </c>
      <c r="P1310" s="6" t="s">
        <v>5790</v>
      </c>
      <c r="Q1310" s="6" t="s">
        <v>46</v>
      </c>
      <c r="R1310" s="6" t="s">
        <v>47</v>
      </c>
      <c r="S1310" s="6" t="s">
        <v>48</v>
      </c>
      <c r="U1310" s="6" t="s">
        <v>49</v>
      </c>
      <c r="V1310" s="8">
        <v>44504</v>
      </c>
      <c r="W1310" s="8">
        <v>44506</v>
      </c>
      <c r="X1310" s="31">
        <v>44742</v>
      </c>
      <c r="Y1310" s="6" t="str">
        <f>_xlfn.XLOOKUP(C1310,总台账!C:C,总台账!Y:Y)</f>
        <v>正常履行</v>
      </c>
      <c r="AA1310" s="6" t="str">
        <f>_xlfn.XLOOKUP(C1310,总台账!C:C,总台账!Y:Y)</f>
        <v>正常履行</v>
      </c>
      <c r="AB1310" s="6" t="s">
        <v>50</v>
      </c>
      <c r="AC1310" s="6" t="s">
        <v>51</v>
      </c>
      <c r="AE1310" s="6" t="s">
        <v>52</v>
      </c>
      <c r="AF1310" s="6" t="s">
        <v>5791</v>
      </c>
      <c r="AG1310" s="6" t="s">
        <v>54</v>
      </c>
      <c r="AJ1310" s="6" t="s">
        <v>55</v>
      </c>
      <c r="AK1310" s="6" t="s">
        <v>55</v>
      </c>
    </row>
    <row r="1311" spans="1:37" x14ac:dyDescent="0.45">
      <c r="A1311" s="5" t="s">
        <v>5792</v>
      </c>
      <c r="B1311" s="6" t="s">
        <v>5793</v>
      </c>
      <c r="C1311" s="6" t="s">
        <v>5794</v>
      </c>
      <c r="D1311" s="9">
        <f>_xlfn.XLOOKUP(C1311,总台账!C:C,总台账!D:D)</f>
        <v>11700000</v>
      </c>
      <c r="E1311" s="9">
        <f>_xlfn.XLOOKUP(C1311,总台账!C:C,总台账!E:E)</f>
        <v>0</v>
      </c>
      <c r="F1311" s="6" t="s">
        <v>37</v>
      </c>
      <c r="G1311" s="6" t="s">
        <v>38</v>
      </c>
      <c r="H1311" s="6" t="s">
        <v>39</v>
      </c>
      <c r="I1311" s="6" t="s">
        <v>40</v>
      </c>
      <c r="J1311" s="8">
        <v>44506</v>
      </c>
      <c r="K1311" s="6" t="s">
        <v>7955</v>
      </c>
      <c r="L1311" s="6" t="s">
        <v>985</v>
      </c>
      <c r="M1311" s="6" t="s">
        <v>10824</v>
      </c>
      <c r="N1311" s="6" t="s">
        <v>18519</v>
      </c>
      <c r="O1311" s="6" t="s">
        <v>11204</v>
      </c>
      <c r="P1311" s="6" t="s">
        <v>5795</v>
      </c>
      <c r="Q1311" s="6" t="s">
        <v>46</v>
      </c>
      <c r="R1311" s="6" t="s">
        <v>47</v>
      </c>
      <c r="S1311" s="6" t="s">
        <v>48</v>
      </c>
      <c r="U1311" s="6" t="s">
        <v>49</v>
      </c>
      <c r="V1311" s="8">
        <v>44504</v>
      </c>
      <c r="W1311" s="8">
        <v>44506</v>
      </c>
      <c r="X1311" s="31">
        <v>44742</v>
      </c>
      <c r="Y1311" s="6" t="str">
        <f>_xlfn.XLOOKUP(C1311,总台账!C:C,总台账!Y:Y)</f>
        <v>正常履行</v>
      </c>
      <c r="AA1311" s="6" t="str">
        <f>_xlfn.XLOOKUP(C1311,总台账!C:C,总台账!Y:Y)</f>
        <v>正常履行</v>
      </c>
      <c r="AB1311" s="6" t="s">
        <v>50</v>
      </c>
      <c r="AC1311" s="6" t="s">
        <v>51</v>
      </c>
      <c r="AE1311" s="6" t="s">
        <v>52</v>
      </c>
      <c r="AF1311" s="6" t="s">
        <v>5796</v>
      </c>
      <c r="AG1311" s="6" t="s">
        <v>54</v>
      </c>
      <c r="AJ1311" s="6" t="s">
        <v>55</v>
      </c>
      <c r="AK1311" s="6" t="s">
        <v>55</v>
      </c>
    </row>
    <row r="1312" spans="1:37" x14ac:dyDescent="0.45">
      <c r="A1312" s="5" t="s">
        <v>5797</v>
      </c>
      <c r="B1312" s="6" t="s">
        <v>5798</v>
      </c>
      <c r="C1312" s="6" t="s">
        <v>5799</v>
      </c>
      <c r="D1312" s="9">
        <f>_xlfn.XLOOKUP(C1312,总台账!C:C,总台账!D:D)</f>
        <v>12500000</v>
      </c>
      <c r="E1312" s="9">
        <f>_xlfn.XLOOKUP(C1312,总台账!C:C,总台账!E:E)</f>
        <v>0</v>
      </c>
      <c r="F1312" s="6" t="s">
        <v>37</v>
      </c>
      <c r="G1312" s="6" t="s">
        <v>38</v>
      </c>
      <c r="H1312" s="6" t="s">
        <v>39</v>
      </c>
      <c r="I1312" s="6" t="s">
        <v>40</v>
      </c>
      <c r="J1312" s="8">
        <v>44506</v>
      </c>
      <c r="K1312" s="6" t="s">
        <v>7955</v>
      </c>
      <c r="L1312" s="6" t="s">
        <v>985</v>
      </c>
      <c r="M1312" s="6" t="s">
        <v>10826</v>
      </c>
      <c r="N1312" s="6" t="s">
        <v>18523</v>
      </c>
      <c r="O1312" s="6" t="s">
        <v>11204</v>
      </c>
      <c r="P1312" s="6" t="s">
        <v>5800</v>
      </c>
      <c r="Q1312" s="6" t="s">
        <v>46</v>
      </c>
      <c r="R1312" s="6" t="s">
        <v>47</v>
      </c>
      <c r="S1312" s="6" t="s">
        <v>48</v>
      </c>
      <c r="U1312" s="6" t="s">
        <v>49</v>
      </c>
      <c r="V1312" s="8">
        <v>44504</v>
      </c>
      <c r="W1312" s="8">
        <v>44506</v>
      </c>
      <c r="X1312" s="31">
        <v>44742</v>
      </c>
      <c r="Y1312" s="6" t="str">
        <f>_xlfn.XLOOKUP(C1312,总台账!C:C,总台账!Y:Y)</f>
        <v>履约变更</v>
      </c>
      <c r="AA1312" s="6" t="str">
        <f>_xlfn.XLOOKUP(C1312,总台账!C:C,总台账!Y:Y)</f>
        <v>履约变更</v>
      </c>
      <c r="AB1312" s="6" t="s">
        <v>50</v>
      </c>
      <c r="AC1312" s="6" t="s">
        <v>51</v>
      </c>
      <c r="AE1312" s="6" t="s">
        <v>52</v>
      </c>
      <c r="AF1312" s="6" t="s">
        <v>5801</v>
      </c>
      <c r="AG1312" s="6" t="s">
        <v>54</v>
      </c>
      <c r="AJ1312" s="6" t="s">
        <v>55</v>
      </c>
      <c r="AK1312" s="6" t="s">
        <v>55</v>
      </c>
    </row>
    <row r="1313" spans="1:37" x14ac:dyDescent="0.45">
      <c r="A1313" s="5" t="s">
        <v>5802</v>
      </c>
      <c r="B1313" s="6" t="s">
        <v>5803</v>
      </c>
      <c r="C1313" s="6" t="s">
        <v>5804</v>
      </c>
      <c r="D1313" s="9">
        <f>_xlfn.XLOOKUP(C1313,总台账!C:C,总台账!D:D)</f>
        <v>7518141</v>
      </c>
      <c r="E1313" s="9">
        <f>_xlfn.XLOOKUP(C1313,总台账!C:C,总台账!E:E)</f>
        <v>0</v>
      </c>
      <c r="F1313" s="6" t="s">
        <v>37</v>
      </c>
      <c r="G1313" s="6" t="s">
        <v>38</v>
      </c>
      <c r="H1313" s="6" t="s">
        <v>39</v>
      </c>
      <c r="I1313" s="6" t="s">
        <v>40</v>
      </c>
      <c r="J1313" s="8">
        <v>44506</v>
      </c>
      <c r="K1313" s="6" t="s">
        <v>7955</v>
      </c>
      <c r="L1313" s="6" t="s">
        <v>42</v>
      </c>
      <c r="M1313" s="6" t="s">
        <v>6529</v>
      </c>
      <c r="N1313" s="6" t="s">
        <v>18522</v>
      </c>
      <c r="O1313" s="6" t="s">
        <v>11204</v>
      </c>
      <c r="P1313" s="6" t="s">
        <v>5806</v>
      </c>
      <c r="Q1313" s="6" t="s">
        <v>46</v>
      </c>
      <c r="R1313" s="6" t="s">
        <v>47</v>
      </c>
      <c r="S1313" s="6" t="s">
        <v>48</v>
      </c>
      <c r="U1313" s="6" t="s">
        <v>49</v>
      </c>
      <c r="V1313" s="8">
        <v>44505</v>
      </c>
      <c r="W1313" s="8">
        <v>44506</v>
      </c>
      <c r="X1313" s="31">
        <v>44560</v>
      </c>
      <c r="Y1313" s="6" t="str">
        <f>_xlfn.XLOOKUP(C1313,总台账!C:C,总台账!Y:Y)</f>
        <v>正常履行</v>
      </c>
      <c r="AA1313" s="6" t="str">
        <f>_xlfn.XLOOKUP(C1313,总台账!C:C,总台账!Y:Y)</f>
        <v>正常履行</v>
      </c>
      <c r="AB1313" s="6" t="s">
        <v>50</v>
      </c>
      <c r="AC1313" s="6" t="s">
        <v>51</v>
      </c>
      <c r="AE1313" s="6" t="s">
        <v>52</v>
      </c>
      <c r="AF1313" s="6" t="s">
        <v>5807</v>
      </c>
      <c r="AG1313" s="6" t="s">
        <v>54</v>
      </c>
      <c r="AJ1313" s="6" t="s">
        <v>55</v>
      </c>
      <c r="AK1313" s="6" t="s">
        <v>55</v>
      </c>
    </row>
    <row r="1314" spans="1:37" x14ac:dyDescent="0.45">
      <c r="A1314" s="5" t="s">
        <v>5808</v>
      </c>
      <c r="B1314" s="6" t="s">
        <v>5809</v>
      </c>
      <c r="C1314" s="6" t="s">
        <v>5810</v>
      </c>
      <c r="D1314" s="9">
        <f>_xlfn.XLOOKUP(C1314,总台账!C:C,总台账!D:D)</f>
        <v>7539801</v>
      </c>
      <c r="E1314" s="9">
        <f>_xlfn.XLOOKUP(C1314,总台账!C:C,总台账!E:E)</f>
        <v>0</v>
      </c>
      <c r="F1314" s="6" t="s">
        <v>37</v>
      </c>
      <c r="G1314" s="6" t="s">
        <v>38</v>
      </c>
      <c r="H1314" s="6" t="s">
        <v>39</v>
      </c>
      <c r="I1314" s="6" t="s">
        <v>40</v>
      </c>
      <c r="J1314" s="8">
        <v>44506</v>
      </c>
      <c r="K1314" s="6" t="s">
        <v>7955</v>
      </c>
      <c r="L1314" s="6" t="s">
        <v>42</v>
      </c>
      <c r="M1314" s="6" t="s">
        <v>6524</v>
      </c>
      <c r="N1314" s="6" t="s">
        <v>18296</v>
      </c>
      <c r="O1314" s="6" t="s">
        <v>11204</v>
      </c>
      <c r="P1314" s="6" t="s">
        <v>5811</v>
      </c>
      <c r="Q1314" s="6" t="s">
        <v>46</v>
      </c>
      <c r="R1314" s="6" t="s">
        <v>47</v>
      </c>
      <c r="S1314" s="6" t="s">
        <v>48</v>
      </c>
      <c r="U1314" s="6" t="s">
        <v>49</v>
      </c>
      <c r="V1314" s="8">
        <v>44505</v>
      </c>
      <c r="W1314" s="8">
        <v>44506</v>
      </c>
      <c r="X1314" s="31">
        <v>44560</v>
      </c>
      <c r="Y1314" s="6" t="str">
        <f>_xlfn.XLOOKUP(C1314,总台账!C:C,总台账!Y:Y)</f>
        <v>正常履行</v>
      </c>
      <c r="AA1314" s="6" t="str">
        <f>_xlfn.XLOOKUP(C1314,总台账!C:C,总台账!Y:Y)</f>
        <v>正常履行</v>
      </c>
      <c r="AB1314" s="6" t="s">
        <v>50</v>
      </c>
      <c r="AC1314" s="6" t="s">
        <v>51</v>
      </c>
      <c r="AE1314" s="6" t="s">
        <v>52</v>
      </c>
      <c r="AF1314" s="6" t="s">
        <v>5812</v>
      </c>
      <c r="AG1314" s="6" t="s">
        <v>54</v>
      </c>
      <c r="AJ1314" s="6" t="s">
        <v>55</v>
      </c>
      <c r="AK1314" s="6" t="s">
        <v>55</v>
      </c>
    </row>
    <row r="1315" spans="1:37" x14ac:dyDescent="0.45">
      <c r="A1315" s="5" t="s">
        <v>5813</v>
      </c>
      <c r="B1315" s="6" t="s">
        <v>5814</v>
      </c>
      <c r="C1315" s="6" t="s">
        <v>5815</v>
      </c>
      <c r="D1315" s="9">
        <f>_xlfn.XLOOKUP(C1315,总台账!C:C,总台账!D:D)</f>
        <v>12184241</v>
      </c>
      <c r="E1315" s="9">
        <f>_xlfn.XLOOKUP(C1315,总台账!C:C,总台账!E:E)</f>
        <v>0</v>
      </c>
      <c r="F1315" s="6" t="s">
        <v>37</v>
      </c>
      <c r="G1315" s="6" t="s">
        <v>38</v>
      </c>
      <c r="H1315" s="6" t="s">
        <v>39</v>
      </c>
      <c r="I1315" s="6" t="s">
        <v>40</v>
      </c>
      <c r="J1315" s="8">
        <v>44506</v>
      </c>
      <c r="K1315" s="6" t="s">
        <v>7955</v>
      </c>
      <c r="L1315" s="6" t="s">
        <v>985</v>
      </c>
      <c r="M1315" s="6" t="s">
        <v>10827</v>
      </c>
      <c r="N1315" s="6" t="s">
        <v>18524</v>
      </c>
      <c r="O1315" s="6" t="s">
        <v>11204</v>
      </c>
      <c r="P1315" s="6" t="s">
        <v>5816</v>
      </c>
      <c r="Q1315" s="6" t="s">
        <v>46</v>
      </c>
      <c r="R1315" s="6" t="s">
        <v>47</v>
      </c>
      <c r="S1315" s="6" t="s">
        <v>48</v>
      </c>
      <c r="U1315" s="6" t="s">
        <v>49</v>
      </c>
      <c r="V1315" s="8">
        <v>44504</v>
      </c>
      <c r="W1315" s="8">
        <v>44506</v>
      </c>
      <c r="X1315" s="31">
        <v>44742</v>
      </c>
      <c r="Y1315" s="6" t="str">
        <f>_xlfn.XLOOKUP(C1315,总台账!C:C,总台账!Y:Y)</f>
        <v>正常履行</v>
      </c>
      <c r="AA1315" s="6" t="str">
        <f>_xlfn.XLOOKUP(C1315,总台账!C:C,总台账!Y:Y)</f>
        <v>正常履行</v>
      </c>
      <c r="AB1315" s="6" t="s">
        <v>50</v>
      </c>
      <c r="AC1315" s="6" t="s">
        <v>51</v>
      </c>
      <c r="AE1315" s="6" t="s">
        <v>52</v>
      </c>
      <c r="AF1315" s="6" t="s">
        <v>5817</v>
      </c>
      <c r="AG1315" s="6" t="s">
        <v>54</v>
      </c>
      <c r="AJ1315" s="6" t="s">
        <v>55</v>
      </c>
      <c r="AK1315" s="6" t="s">
        <v>55</v>
      </c>
    </row>
    <row r="1316" spans="1:37" x14ac:dyDescent="0.45">
      <c r="A1316" s="5" t="s">
        <v>5818</v>
      </c>
      <c r="B1316" s="6" t="s">
        <v>5819</v>
      </c>
      <c r="C1316" s="6" t="s">
        <v>5820</v>
      </c>
      <c r="D1316" s="9">
        <f>_xlfn.XLOOKUP(C1316,总台账!C:C,总台账!D:D)</f>
        <v>13920000</v>
      </c>
      <c r="E1316" s="9">
        <f>_xlfn.XLOOKUP(C1316,总台账!C:C,总台账!E:E)</f>
        <v>0</v>
      </c>
      <c r="F1316" s="6" t="s">
        <v>37</v>
      </c>
      <c r="G1316" s="6" t="s">
        <v>38</v>
      </c>
      <c r="H1316" s="6" t="s">
        <v>39</v>
      </c>
      <c r="I1316" s="6" t="s">
        <v>40</v>
      </c>
      <c r="J1316" s="8">
        <v>44508</v>
      </c>
      <c r="K1316" s="6" t="s">
        <v>7955</v>
      </c>
      <c r="L1316" s="6" t="s">
        <v>985</v>
      </c>
      <c r="M1316" s="6" t="s">
        <v>6680</v>
      </c>
      <c r="N1316" s="6" t="s">
        <v>18269</v>
      </c>
      <c r="O1316" s="6" t="s">
        <v>11204</v>
      </c>
      <c r="P1316" s="6" t="s">
        <v>5821</v>
      </c>
      <c r="Q1316" s="6" t="s">
        <v>46</v>
      </c>
      <c r="R1316" s="6" t="s">
        <v>47</v>
      </c>
      <c r="S1316" s="6" t="s">
        <v>48</v>
      </c>
      <c r="U1316" s="6" t="s">
        <v>49</v>
      </c>
      <c r="V1316" s="8">
        <v>44505</v>
      </c>
      <c r="W1316" s="8">
        <v>44508</v>
      </c>
      <c r="X1316" s="31">
        <v>44561</v>
      </c>
      <c r="Y1316" s="6" t="str">
        <f>_xlfn.XLOOKUP(C1316,总台账!C:C,总台账!Y:Y)</f>
        <v>正常履行</v>
      </c>
      <c r="AA1316" s="6" t="str">
        <f>_xlfn.XLOOKUP(C1316,总台账!C:C,总台账!Y:Y)</f>
        <v>正常履行</v>
      </c>
      <c r="AB1316" s="6" t="s">
        <v>50</v>
      </c>
      <c r="AC1316" s="6" t="s">
        <v>51</v>
      </c>
      <c r="AE1316" s="6" t="s">
        <v>52</v>
      </c>
      <c r="AF1316" s="6" t="s">
        <v>5822</v>
      </c>
      <c r="AG1316" s="6" t="s">
        <v>54</v>
      </c>
      <c r="AJ1316" s="6" t="s">
        <v>55</v>
      </c>
      <c r="AK1316" s="6" t="s">
        <v>55</v>
      </c>
    </row>
    <row r="1317" spans="1:37" x14ac:dyDescent="0.45">
      <c r="A1317" s="5" t="s">
        <v>5823</v>
      </c>
      <c r="B1317" s="6" t="s">
        <v>5824</v>
      </c>
      <c r="C1317" s="6" t="s">
        <v>5825</v>
      </c>
      <c r="D1317" s="9">
        <f>_xlfn.XLOOKUP(C1317,总台账!C:C,总台账!D:D)</f>
        <v>4863149</v>
      </c>
      <c r="E1317" s="9">
        <f>_xlfn.XLOOKUP(C1317,总台账!C:C,总台账!E:E)</f>
        <v>0</v>
      </c>
      <c r="F1317" s="6" t="s">
        <v>37</v>
      </c>
      <c r="G1317" s="6" t="s">
        <v>38</v>
      </c>
      <c r="H1317" s="6" t="s">
        <v>39</v>
      </c>
      <c r="I1317" s="6" t="s">
        <v>40</v>
      </c>
      <c r="J1317" s="8">
        <v>44508</v>
      </c>
      <c r="K1317" s="6" t="s">
        <v>7955</v>
      </c>
      <c r="L1317" s="6" t="s">
        <v>42</v>
      </c>
      <c r="M1317" s="6" t="s">
        <v>6680</v>
      </c>
      <c r="N1317" s="6" t="s">
        <v>18269</v>
      </c>
      <c r="O1317" s="6" t="s">
        <v>11204</v>
      </c>
      <c r="P1317" s="6" t="s">
        <v>5826</v>
      </c>
      <c r="Q1317" s="6" t="s">
        <v>46</v>
      </c>
      <c r="R1317" s="6" t="s">
        <v>47</v>
      </c>
      <c r="S1317" s="6" t="s">
        <v>48</v>
      </c>
      <c r="U1317" s="6" t="s">
        <v>49</v>
      </c>
      <c r="V1317" s="8">
        <v>44505</v>
      </c>
      <c r="W1317" s="8">
        <v>44508</v>
      </c>
      <c r="X1317" s="31">
        <v>44561</v>
      </c>
      <c r="Y1317" s="6" t="str">
        <f>_xlfn.XLOOKUP(C1317,总台账!C:C,总台账!Y:Y)</f>
        <v>正常履行</v>
      </c>
      <c r="AA1317" s="6" t="str">
        <f>_xlfn.XLOOKUP(C1317,总台账!C:C,总台账!Y:Y)</f>
        <v>正常履行</v>
      </c>
      <c r="AB1317" s="6" t="s">
        <v>50</v>
      </c>
      <c r="AC1317" s="6" t="s">
        <v>51</v>
      </c>
      <c r="AE1317" s="6" t="s">
        <v>52</v>
      </c>
      <c r="AF1317" s="6" t="s">
        <v>5827</v>
      </c>
      <c r="AG1317" s="6" t="s">
        <v>54</v>
      </c>
      <c r="AJ1317" s="6" t="s">
        <v>55</v>
      </c>
      <c r="AK1317" s="6" t="s">
        <v>55</v>
      </c>
    </row>
    <row r="1318" spans="1:37" x14ac:dyDescent="0.45">
      <c r="A1318" s="5" t="s">
        <v>15345</v>
      </c>
      <c r="B1318" s="6" t="s">
        <v>15346</v>
      </c>
      <c r="C1318" s="6" t="s">
        <v>15347</v>
      </c>
      <c r="D1318" s="9">
        <f>_xlfn.XLOOKUP(C1318,总台账!C:C,总台账!D:D)</f>
        <v>72000</v>
      </c>
      <c r="E1318" s="9">
        <f>_xlfn.XLOOKUP(C1318,总台账!C:C,总台账!E:E)</f>
        <v>0</v>
      </c>
      <c r="F1318" s="6" t="s">
        <v>37</v>
      </c>
      <c r="G1318" s="6" t="s">
        <v>278</v>
      </c>
      <c r="H1318" s="6" t="s">
        <v>987</v>
      </c>
      <c r="J1318" s="11">
        <v>44509</v>
      </c>
      <c r="K1318" s="6" t="s">
        <v>13379</v>
      </c>
      <c r="L1318" s="6" t="s">
        <v>13380</v>
      </c>
      <c r="M1318" s="6" t="s">
        <v>16302</v>
      </c>
      <c r="N1318" s="6" t="s">
        <v>18515</v>
      </c>
      <c r="O1318" s="6" t="s">
        <v>48</v>
      </c>
      <c r="P1318" s="6" t="s">
        <v>17719</v>
      </c>
      <c r="Q1318" s="6" t="s">
        <v>46</v>
      </c>
      <c r="R1318" s="6" t="s">
        <v>13382</v>
      </c>
      <c r="U1318" s="6" t="s">
        <v>49</v>
      </c>
      <c r="V1318" s="8">
        <v>44502</v>
      </c>
      <c r="W1318" s="8">
        <v>44513</v>
      </c>
      <c r="X1318" s="31">
        <v>44530</v>
      </c>
      <c r="Y1318" s="6" t="str">
        <f>_xlfn.XLOOKUP(C1318,总台账!C:C,总台账!Y:Y)</f>
        <v>正常履行</v>
      </c>
      <c r="AA1318" s="6" t="str">
        <f>_xlfn.XLOOKUP(C1318,总台账!C:C,总台账!Y:Y)</f>
        <v>正常履行</v>
      </c>
      <c r="AB1318" s="6" t="s">
        <v>50</v>
      </c>
      <c r="AC1318" s="6" t="s">
        <v>51</v>
      </c>
      <c r="AE1318" s="6" t="s">
        <v>52</v>
      </c>
      <c r="AF1318" s="6" t="s">
        <v>15349</v>
      </c>
      <c r="AG1318" s="6" t="s">
        <v>54</v>
      </c>
      <c r="AJ1318" s="6" t="s">
        <v>55</v>
      </c>
      <c r="AK1318" s="6" t="s">
        <v>55</v>
      </c>
    </row>
    <row r="1319" spans="1:37" x14ac:dyDescent="0.45">
      <c r="A1319" s="5" t="s">
        <v>5828</v>
      </c>
      <c r="B1319" s="6" t="s">
        <v>5829</v>
      </c>
      <c r="C1319" s="6" t="s">
        <v>5830</v>
      </c>
      <c r="D1319" s="9">
        <f>_xlfn.XLOOKUP(C1319,总台账!C:C,总台账!D:D)</f>
        <v>2087400</v>
      </c>
      <c r="E1319" s="9">
        <f>_xlfn.XLOOKUP(C1319,总台账!C:C,总台账!E:E)</f>
        <v>0</v>
      </c>
      <c r="F1319" s="6" t="s">
        <v>37</v>
      </c>
      <c r="G1319" s="6" t="s">
        <v>38</v>
      </c>
      <c r="H1319" s="6" t="s">
        <v>39</v>
      </c>
      <c r="I1319" s="6" t="s">
        <v>40</v>
      </c>
      <c r="J1319" s="8">
        <v>44510</v>
      </c>
      <c r="K1319" s="6" t="s">
        <v>7955</v>
      </c>
      <c r="L1319" s="6" t="s">
        <v>59</v>
      </c>
      <c r="M1319" s="6" t="s">
        <v>6390</v>
      </c>
      <c r="N1319" s="6" t="s">
        <v>18259</v>
      </c>
      <c r="O1319" s="6" t="s">
        <v>93</v>
      </c>
      <c r="P1319" s="6" t="s">
        <v>5831</v>
      </c>
      <c r="Q1319" s="6" t="s">
        <v>46</v>
      </c>
      <c r="R1319" s="6" t="s">
        <v>47</v>
      </c>
      <c r="S1319" s="6" t="s">
        <v>48</v>
      </c>
      <c r="U1319" s="6" t="s">
        <v>49</v>
      </c>
      <c r="V1319" s="8">
        <v>44508</v>
      </c>
      <c r="W1319" s="8">
        <v>44510</v>
      </c>
      <c r="X1319" s="31">
        <v>44711</v>
      </c>
      <c r="Y1319" s="6" t="str">
        <f>_xlfn.XLOOKUP(C1319,总台账!C:C,总台账!Y:Y)</f>
        <v>正常履行</v>
      </c>
      <c r="AA1319" s="6" t="str">
        <f>_xlfn.XLOOKUP(C1319,总台账!C:C,总台账!Y:Y)</f>
        <v>正常履行</v>
      </c>
      <c r="AB1319" s="6" t="s">
        <v>50</v>
      </c>
      <c r="AC1319" s="6" t="s">
        <v>51</v>
      </c>
      <c r="AE1319" s="6" t="s">
        <v>52</v>
      </c>
      <c r="AF1319" s="6" t="s">
        <v>5832</v>
      </c>
      <c r="AG1319" s="6" t="s">
        <v>54</v>
      </c>
      <c r="AJ1319" s="6" t="s">
        <v>55</v>
      </c>
      <c r="AK1319" s="6" t="s">
        <v>55</v>
      </c>
    </row>
    <row r="1320" spans="1:37" x14ac:dyDescent="0.45">
      <c r="A1320" s="5" t="s">
        <v>5833</v>
      </c>
      <c r="B1320" s="6" t="s">
        <v>5834</v>
      </c>
      <c r="C1320" s="6" t="s">
        <v>5835</v>
      </c>
      <c r="D1320" s="9">
        <f>_xlfn.XLOOKUP(C1320,总台账!C:C,总台账!D:D)</f>
        <v>10098167</v>
      </c>
      <c r="E1320" s="9">
        <f>_xlfn.XLOOKUP(C1320,总台账!C:C,总台账!E:E)</f>
        <v>0</v>
      </c>
      <c r="F1320" s="6" t="s">
        <v>37</v>
      </c>
      <c r="G1320" s="6" t="s">
        <v>38</v>
      </c>
      <c r="H1320" s="6" t="s">
        <v>39</v>
      </c>
      <c r="I1320" s="6" t="s">
        <v>40</v>
      </c>
      <c r="J1320" s="8">
        <v>44510</v>
      </c>
      <c r="K1320" s="6" t="s">
        <v>7955</v>
      </c>
      <c r="L1320" s="6" t="s">
        <v>59</v>
      </c>
      <c r="M1320" s="6" t="s">
        <v>6390</v>
      </c>
      <c r="N1320" s="6" t="s">
        <v>18259</v>
      </c>
      <c r="O1320" s="6" t="s">
        <v>93</v>
      </c>
      <c r="P1320" s="6" t="s">
        <v>5836</v>
      </c>
      <c r="Q1320" s="6" t="s">
        <v>46</v>
      </c>
      <c r="R1320" s="6" t="s">
        <v>47</v>
      </c>
      <c r="S1320" s="6" t="s">
        <v>48</v>
      </c>
      <c r="U1320" s="6" t="s">
        <v>49</v>
      </c>
      <c r="V1320" s="8">
        <v>44508</v>
      </c>
      <c r="W1320" s="8">
        <v>44510</v>
      </c>
      <c r="X1320" s="31">
        <v>44834</v>
      </c>
      <c r="Y1320" s="6" t="str">
        <f>_xlfn.XLOOKUP(C1320,总台账!C:C,总台账!Y:Y)</f>
        <v>正常履行</v>
      </c>
      <c r="AA1320" s="6" t="str">
        <f>_xlfn.XLOOKUP(C1320,总台账!C:C,总台账!Y:Y)</f>
        <v>正常履行</v>
      </c>
      <c r="AB1320" s="6" t="s">
        <v>50</v>
      </c>
      <c r="AC1320" s="6" t="s">
        <v>51</v>
      </c>
      <c r="AE1320" s="6" t="s">
        <v>52</v>
      </c>
      <c r="AF1320" s="6" t="s">
        <v>5837</v>
      </c>
      <c r="AG1320" s="6" t="s">
        <v>54</v>
      </c>
      <c r="AJ1320" s="6" t="s">
        <v>55</v>
      </c>
      <c r="AK1320" s="6" t="s">
        <v>55</v>
      </c>
    </row>
    <row r="1321" spans="1:37" x14ac:dyDescent="0.45">
      <c r="A1321" s="5" t="s">
        <v>5838</v>
      </c>
      <c r="B1321" s="6" t="s">
        <v>5839</v>
      </c>
      <c r="C1321" s="6" t="s">
        <v>5840</v>
      </c>
      <c r="D1321" s="9">
        <f>_xlfn.XLOOKUP(C1321,总台账!C:C,总台账!D:D)</f>
        <v>2986600</v>
      </c>
      <c r="E1321" s="9">
        <f>_xlfn.XLOOKUP(C1321,总台账!C:C,总台账!E:E)</f>
        <v>0</v>
      </c>
      <c r="F1321" s="6" t="s">
        <v>37</v>
      </c>
      <c r="G1321" s="6" t="s">
        <v>38</v>
      </c>
      <c r="H1321" s="6" t="s">
        <v>39</v>
      </c>
      <c r="I1321" s="6" t="s">
        <v>40</v>
      </c>
      <c r="J1321" s="8">
        <v>44510</v>
      </c>
      <c r="K1321" s="6" t="s">
        <v>7955</v>
      </c>
      <c r="L1321" s="6" t="s">
        <v>42</v>
      </c>
      <c r="M1321" s="6" t="s">
        <v>10763</v>
      </c>
      <c r="N1321" s="6" t="s">
        <v>18412</v>
      </c>
      <c r="O1321" s="6" t="s">
        <v>11204</v>
      </c>
      <c r="P1321" s="6" t="s">
        <v>5841</v>
      </c>
      <c r="Q1321" s="6" t="s">
        <v>46</v>
      </c>
      <c r="R1321" s="6" t="s">
        <v>47</v>
      </c>
      <c r="S1321" s="6" t="s">
        <v>48</v>
      </c>
      <c r="U1321" s="6" t="s">
        <v>49</v>
      </c>
      <c r="V1321" s="8">
        <v>44509</v>
      </c>
      <c r="W1321" s="8">
        <v>44510</v>
      </c>
      <c r="X1321" s="31">
        <v>44742</v>
      </c>
      <c r="Y1321" s="6" t="str">
        <f>_xlfn.XLOOKUP(C1321,总台账!C:C,总台账!Y:Y)</f>
        <v>正常履行</v>
      </c>
      <c r="AA1321" s="6" t="str">
        <f>_xlfn.XLOOKUP(C1321,总台账!C:C,总台账!Y:Y)</f>
        <v>正常履行</v>
      </c>
      <c r="AB1321" s="6" t="s">
        <v>50</v>
      </c>
      <c r="AC1321" s="6" t="s">
        <v>51</v>
      </c>
      <c r="AE1321" s="6" t="s">
        <v>52</v>
      </c>
      <c r="AF1321" s="6" t="s">
        <v>5842</v>
      </c>
      <c r="AG1321" s="6" t="s">
        <v>54</v>
      </c>
      <c r="AJ1321" s="6" t="s">
        <v>55</v>
      </c>
      <c r="AK1321" s="6" t="s">
        <v>55</v>
      </c>
    </row>
    <row r="1322" spans="1:37" x14ac:dyDescent="0.45">
      <c r="A1322" s="5" t="s">
        <v>15327</v>
      </c>
      <c r="B1322" s="6" t="s">
        <v>14351</v>
      </c>
      <c r="C1322" s="6" t="s">
        <v>15328</v>
      </c>
      <c r="D1322" s="9">
        <f>_xlfn.XLOOKUP(C1322,总台账!C:C,总台账!D:D)</f>
        <v>8661450</v>
      </c>
      <c r="E1322" s="9">
        <f>_xlfn.XLOOKUP(C1322,总台账!C:C,总台账!E:E)</f>
        <v>0</v>
      </c>
      <c r="F1322" s="6" t="s">
        <v>37</v>
      </c>
      <c r="G1322" s="6" t="s">
        <v>278</v>
      </c>
      <c r="H1322" s="6" t="s">
        <v>279</v>
      </c>
      <c r="J1322" s="11">
        <v>44512</v>
      </c>
      <c r="K1322" s="6" t="s">
        <v>13379</v>
      </c>
      <c r="L1322" s="6" t="s">
        <v>13380</v>
      </c>
      <c r="M1322" s="6" t="s">
        <v>16306</v>
      </c>
      <c r="N1322" s="6" t="s">
        <v>18355</v>
      </c>
      <c r="O1322" s="6" t="s">
        <v>19910</v>
      </c>
      <c r="P1322" s="6" t="s">
        <v>17654</v>
      </c>
      <c r="Q1322" s="6" t="s">
        <v>46</v>
      </c>
      <c r="R1322" s="6" t="s">
        <v>13382</v>
      </c>
      <c r="U1322" s="6" t="s">
        <v>49</v>
      </c>
      <c r="V1322" s="8">
        <v>44509</v>
      </c>
      <c r="W1322" s="8">
        <v>44519</v>
      </c>
      <c r="X1322" s="31">
        <v>44820</v>
      </c>
      <c r="Y1322" s="6" t="str">
        <f>_xlfn.XLOOKUP(C1322,总台账!C:C,总台账!Y:Y)</f>
        <v>正常履行</v>
      </c>
      <c r="AA1322" s="6" t="str">
        <f>_xlfn.XLOOKUP(C1322,总台账!C:C,总台账!Y:Y)</f>
        <v>正常履行</v>
      </c>
      <c r="AB1322" s="6" t="s">
        <v>50</v>
      </c>
      <c r="AC1322" s="6" t="s">
        <v>51</v>
      </c>
      <c r="AE1322" s="6" t="s">
        <v>52</v>
      </c>
      <c r="AF1322" s="6" t="s">
        <v>15330</v>
      </c>
      <c r="AG1322" s="6" t="s">
        <v>54</v>
      </c>
      <c r="AJ1322" s="6" t="s">
        <v>55</v>
      </c>
      <c r="AK1322" s="6" t="s">
        <v>55</v>
      </c>
    </row>
    <row r="1323" spans="1:37" x14ac:dyDescent="0.45">
      <c r="A1323" s="5" t="s">
        <v>5843</v>
      </c>
      <c r="B1323" s="6" t="s">
        <v>5844</v>
      </c>
      <c r="C1323" s="6" t="s">
        <v>5845</v>
      </c>
      <c r="D1323" s="9">
        <f>_xlfn.XLOOKUP(C1323,总台账!C:C,总台账!D:D)</f>
        <v>40619572</v>
      </c>
      <c r="E1323" s="9">
        <f>_xlfn.XLOOKUP(C1323,总台账!C:C,总台账!E:E)</f>
        <v>0</v>
      </c>
      <c r="F1323" s="6" t="s">
        <v>37</v>
      </c>
      <c r="G1323" s="6" t="s">
        <v>38</v>
      </c>
      <c r="H1323" s="6" t="s">
        <v>39</v>
      </c>
      <c r="I1323" s="6" t="s">
        <v>40</v>
      </c>
      <c r="J1323" s="8">
        <v>44512</v>
      </c>
      <c r="K1323" s="6" t="s">
        <v>7955</v>
      </c>
      <c r="L1323" s="6" t="s">
        <v>985</v>
      </c>
      <c r="M1323" s="6" t="s">
        <v>10828</v>
      </c>
      <c r="N1323" s="6" t="s">
        <v>18525</v>
      </c>
      <c r="O1323" s="6" t="s">
        <v>11204</v>
      </c>
      <c r="P1323" s="6" t="s">
        <v>5846</v>
      </c>
      <c r="Q1323" s="6" t="s">
        <v>46</v>
      </c>
      <c r="R1323" s="6" t="s">
        <v>47</v>
      </c>
      <c r="S1323" s="6" t="s">
        <v>48</v>
      </c>
      <c r="U1323" s="6" t="s">
        <v>49</v>
      </c>
      <c r="V1323" s="8">
        <v>44509</v>
      </c>
      <c r="W1323" s="8">
        <v>44512</v>
      </c>
      <c r="X1323" s="31">
        <v>44560</v>
      </c>
      <c r="Y1323" s="6" t="str">
        <f>_xlfn.XLOOKUP(C1323,总台账!C:C,总台账!Y:Y)</f>
        <v>正常履行</v>
      </c>
      <c r="AA1323" s="6" t="str">
        <f>_xlfn.XLOOKUP(C1323,总台账!C:C,总台账!Y:Y)</f>
        <v>正常履行</v>
      </c>
      <c r="AB1323" s="6" t="s">
        <v>50</v>
      </c>
      <c r="AC1323" s="6" t="s">
        <v>51</v>
      </c>
      <c r="AE1323" s="6" t="s">
        <v>52</v>
      </c>
      <c r="AF1323" s="6" t="s">
        <v>5847</v>
      </c>
      <c r="AG1323" s="6" t="s">
        <v>54</v>
      </c>
      <c r="AJ1323" s="6" t="s">
        <v>55</v>
      </c>
      <c r="AK1323" s="6" t="s">
        <v>55</v>
      </c>
    </row>
    <row r="1324" spans="1:37" x14ac:dyDescent="0.45">
      <c r="A1324" s="5" t="s">
        <v>5848</v>
      </c>
      <c r="B1324" s="6" t="s">
        <v>5849</v>
      </c>
      <c r="C1324" s="6" t="s">
        <v>5850</v>
      </c>
      <c r="D1324" s="9">
        <f>_xlfn.XLOOKUP(C1324,总台账!C:C,总台账!D:D)</f>
        <v>14900000</v>
      </c>
      <c r="E1324" s="9">
        <f>_xlfn.XLOOKUP(C1324,总台账!C:C,总台账!E:E)</f>
        <v>0</v>
      </c>
      <c r="F1324" s="6" t="s">
        <v>37</v>
      </c>
      <c r="G1324" s="6" t="s">
        <v>38</v>
      </c>
      <c r="H1324" s="6" t="s">
        <v>39</v>
      </c>
      <c r="I1324" s="6" t="s">
        <v>40</v>
      </c>
      <c r="J1324" s="8">
        <v>44512</v>
      </c>
      <c r="K1324" s="6" t="s">
        <v>7955</v>
      </c>
      <c r="L1324" s="6" t="s">
        <v>42</v>
      </c>
      <c r="M1324" s="6" t="s">
        <v>10712</v>
      </c>
      <c r="N1324" s="6" t="s">
        <v>18322</v>
      </c>
      <c r="O1324" s="6" t="s">
        <v>11204</v>
      </c>
      <c r="P1324" s="6" t="s">
        <v>5851</v>
      </c>
      <c r="Q1324" s="6" t="s">
        <v>46</v>
      </c>
      <c r="R1324" s="6" t="s">
        <v>47</v>
      </c>
      <c r="S1324" s="6" t="s">
        <v>48</v>
      </c>
      <c r="U1324" s="6" t="s">
        <v>49</v>
      </c>
      <c r="V1324" s="8">
        <v>44509</v>
      </c>
      <c r="W1324" s="8">
        <v>44512</v>
      </c>
      <c r="X1324" s="31">
        <v>44895</v>
      </c>
      <c r="Y1324" s="6" t="str">
        <f>_xlfn.XLOOKUP(C1324,总台账!C:C,总台账!Y:Y)</f>
        <v>正常履行</v>
      </c>
      <c r="AA1324" s="6" t="str">
        <f>_xlfn.XLOOKUP(C1324,总台账!C:C,总台账!Y:Y)</f>
        <v>正常履行</v>
      </c>
      <c r="AB1324" s="6" t="s">
        <v>50</v>
      </c>
      <c r="AC1324" s="6" t="s">
        <v>51</v>
      </c>
      <c r="AE1324" s="6" t="s">
        <v>52</v>
      </c>
      <c r="AF1324" s="6" t="s">
        <v>5852</v>
      </c>
      <c r="AG1324" s="6" t="s">
        <v>54</v>
      </c>
      <c r="AJ1324" s="6" t="s">
        <v>55</v>
      </c>
      <c r="AK1324" s="6" t="s">
        <v>55</v>
      </c>
    </row>
    <row r="1325" spans="1:37" x14ac:dyDescent="0.45">
      <c r="A1325" s="5" t="s">
        <v>15335</v>
      </c>
      <c r="B1325" s="6" t="s">
        <v>15336</v>
      </c>
      <c r="C1325" s="6" t="s">
        <v>15337</v>
      </c>
      <c r="D1325" s="9">
        <f>_xlfn.XLOOKUP(C1325,总台账!C:C,总台账!D:D)</f>
        <v>1203174.94</v>
      </c>
      <c r="E1325" s="9">
        <f>_xlfn.XLOOKUP(C1325,总台账!C:C,总台账!E:E)</f>
        <v>0</v>
      </c>
      <c r="F1325" s="6" t="s">
        <v>37</v>
      </c>
      <c r="G1325" s="6" t="s">
        <v>278</v>
      </c>
      <c r="H1325" s="6" t="s">
        <v>279</v>
      </c>
      <c r="J1325" s="11">
        <v>44514</v>
      </c>
      <c r="K1325" s="6" t="s">
        <v>13379</v>
      </c>
      <c r="L1325" s="6" t="s">
        <v>13380</v>
      </c>
      <c r="M1325" s="6" t="s">
        <v>16247</v>
      </c>
      <c r="N1325" s="6" t="s">
        <v>18352</v>
      </c>
      <c r="O1325" s="6" t="s">
        <v>11204</v>
      </c>
      <c r="P1325" s="6" t="s">
        <v>17720</v>
      </c>
      <c r="Q1325" s="6" t="s">
        <v>975</v>
      </c>
      <c r="R1325" s="6" t="s">
        <v>13382</v>
      </c>
      <c r="S1325" s="6" t="s">
        <v>50</v>
      </c>
      <c r="U1325" s="6" t="s">
        <v>49</v>
      </c>
      <c r="V1325" s="8">
        <v>44504</v>
      </c>
      <c r="W1325" s="8">
        <v>44514</v>
      </c>
      <c r="X1325" s="31">
        <v>44545</v>
      </c>
      <c r="Y1325" s="6" t="str">
        <f>_xlfn.XLOOKUP(C1325,总台账!C:C,总台账!Y:Y)</f>
        <v>正常履行</v>
      </c>
      <c r="AA1325" s="6" t="str">
        <f>_xlfn.XLOOKUP(C1325,总台账!C:C,总台账!Y:Y)</f>
        <v>正常履行</v>
      </c>
      <c r="AB1325" s="6" t="s">
        <v>54</v>
      </c>
      <c r="AC1325" s="6" t="s">
        <v>905</v>
      </c>
      <c r="AE1325" s="6" t="s">
        <v>52</v>
      </c>
      <c r="AF1325" s="6" t="s">
        <v>15339</v>
      </c>
      <c r="AG1325" s="6" t="s">
        <v>55</v>
      </c>
      <c r="AJ1325" s="6" t="s">
        <v>55</v>
      </c>
      <c r="AK1325" s="6" t="s">
        <v>55</v>
      </c>
    </row>
    <row r="1326" spans="1:37" x14ac:dyDescent="0.45">
      <c r="A1326" s="5" t="s">
        <v>15323</v>
      </c>
      <c r="B1326" s="6" t="s">
        <v>15324</v>
      </c>
      <c r="C1326" s="6" t="s">
        <v>15325</v>
      </c>
      <c r="D1326" s="9">
        <f>_xlfn.XLOOKUP(C1326,总台账!C:C,总台账!D:D)</f>
        <v>4400000</v>
      </c>
      <c r="E1326" s="9">
        <f>_xlfn.XLOOKUP(C1326,总台账!C:C,总台账!E:E)</f>
        <v>0</v>
      </c>
      <c r="F1326" s="6" t="s">
        <v>37</v>
      </c>
      <c r="G1326" s="6" t="s">
        <v>278</v>
      </c>
      <c r="H1326" s="6" t="s">
        <v>279</v>
      </c>
      <c r="J1326" s="11">
        <v>44515</v>
      </c>
      <c r="K1326" s="6" t="s">
        <v>13379</v>
      </c>
      <c r="L1326" s="6" t="s">
        <v>13380</v>
      </c>
      <c r="M1326" s="6" t="s">
        <v>16307</v>
      </c>
      <c r="N1326" s="6" t="s">
        <v>18526</v>
      </c>
      <c r="O1326" s="6" t="s">
        <v>13707</v>
      </c>
      <c r="P1326" s="6" t="s">
        <v>17721</v>
      </c>
      <c r="Q1326" s="6" t="s">
        <v>46</v>
      </c>
      <c r="R1326" s="6" t="s">
        <v>13382</v>
      </c>
      <c r="U1326" s="6" t="s">
        <v>49</v>
      </c>
      <c r="V1326" s="8">
        <v>44510</v>
      </c>
      <c r="W1326" s="8">
        <v>44515</v>
      </c>
      <c r="X1326" s="31">
        <v>44550</v>
      </c>
      <c r="Y1326" s="6" t="str">
        <f>_xlfn.XLOOKUP(C1326,总台账!C:C,总台账!Y:Y)</f>
        <v>正常履行</v>
      </c>
      <c r="AA1326" s="6" t="str">
        <f>_xlfn.XLOOKUP(C1326,总台账!C:C,总台账!Y:Y)</f>
        <v>正常履行</v>
      </c>
      <c r="AB1326" s="6" t="s">
        <v>50</v>
      </c>
      <c r="AC1326" s="6" t="s">
        <v>51</v>
      </c>
      <c r="AE1326" s="6" t="s">
        <v>52</v>
      </c>
      <c r="AF1326" s="6" t="s">
        <v>15326</v>
      </c>
      <c r="AG1326" s="6" t="s">
        <v>54</v>
      </c>
      <c r="AJ1326" s="6" t="s">
        <v>55</v>
      </c>
      <c r="AK1326" s="6" t="s">
        <v>55</v>
      </c>
    </row>
    <row r="1327" spans="1:37" x14ac:dyDescent="0.45">
      <c r="A1327" s="5" t="s">
        <v>5853</v>
      </c>
      <c r="B1327" s="6" t="s">
        <v>5854</v>
      </c>
      <c r="C1327" s="6" t="s">
        <v>5855</v>
      </c>
      <c r="D1327" s="9">
        <f>_xlfn.XLOOKUP(C1327,总台账!C:C,总台账!D:D)</f>
        <v>5228969</v>
      </c>
      <c r="E1327" s="9">
        <f>_xlfn.XLOOKUP(C1327,总台账!C:C,总台账!E:E)</f>
        <v>0</v>
      </c>
      <c r="F1327" s="6" t="s">
        <v>37</v>
      </c>
      <c r="G1327" s="6" t="s">
        <v>38</v>
      </c>
      <c r="H1327" s="6" t="s">
        <v>39</v>
      </c>
      <c r="I1327" s="6" t="s">
        <v>40</v>
      </c>
      <c r="J1327" s="8">
        <v>44515</v>
      </c>
      <c r="K1327" s="6" t="s">
        <v>7955</v>
      </c>
      <c r="L1327" s="6" t="s">
        <v>59</v>
      </c>
      <c r="M1327" s="6" t="s">
        <v>10756</v>
      </c>
      <c r="N1327" s="6" t="s">
        <v>18401</v>
      </c>
      <c r="O1327" s="6" t="s">
        <v>93</v>
      </c>
      <c r="P1327" s="6" t="s">
        <v>5856</v>
      </c>
      <c r="Q1327" s="6" t="s">
        <v>46</v>
      </c>
      <c r="R1327" s="6" t="s">
        <v>47</v>
      </c>
      <c r="S1327" s="6" t="s">
        <v>48</v>
      </c>
      <c r="U1327" s="6" t="s">
        <v>49</v>
      </c>
      <c r="V1327" s="8">
        <v>44511</v>
      </c>
      <c r="W1327" s="8">
        <v>44515</v>
      </c>
      <c r="X1327" s="31">
        <v>44834</v>
      </c>
      <c r="Y1327" s="6" t="str">
        <f>_xlfn.XLOOKUP(C1327,总台账!C:C,总台账!Y:Y)</f>
        <v>正常履行</v>
      </c>
      <c r="AA1327" s="6" t="str">
        <f>_xlfn.XLOOKUP(C1327,总台账!C:C,总台账!Y:Y)</f>
        <v>正常履行</v>
      </c>
      <c r="AB1327" s="6" t="s">
        <v>50</v>
      </c>
      <c r="AC1327" s="6" t="s">
        <v>51</v>
      </c>
      <c r="AE1327" s="6" t="s">
        <v>52</v>
      </c>
      <c r="AF1327" s="6" t="s">
        <v>5857</v>
      </c>
      <c r="AG1327" s="6" t="s">
        <v>54</v>
      </c>
      <c r="AJ1327" s="6" t="s">
        <v>55</v>
      </c>
      <c r="AK1327" s="6" t="s">
        <v>55</v>
      </c>
    </row>
    <row r="1328" spans="1:37" x14ac:dyDescent="0.45">
      <c r="A1328" s="5" t="s">
        <v>5858</v>
      </c>
      <c r="B1328" s="6" t="s">
        <v>5859</v>
      </c>
      <c r="C1328" s="6" t="s">
        <v>5860</v>
      </c>
      <c r="D1328" s="9">
        <f>_xlfn.XLOOKUP(C1328,总台账!C:C,总台账!D:D)</f>
        <v>13338836</v>
      </c>
      <c r="E1328" s="9">
        <f>_xlfn.XLOOKUP(C1328,总台账!C:C,总台账!E:E)</f>
        <v>0</v>
      </c>
      <c r="F1328" s="6" t="s">
        <v>37</v>
      </c>
      <c r="G1328" s="6" t="s">
        <v>38</v>
      </c>
      <c r="H1328" s="6" t="s">
        <v>39</v>
      </c>
      <c r="I1328" s="6" t="s">
        <v>40</v>
      </c>
      <c r="J1328" s="8">
        <v>44518</v>
      </c>
      <c r="K1328" s="6" t="s">
        <v>7955</v>
      </c>
      <c r="L1328" s="6" t="s">
        <v>42</v>
      </c>
      <c r="M1328" s="6" t="s">
        <v>10770</v>
      </c>
      <c r="N1328" s="6" t="s">
        <v>18424</v>
      </c>
      <c r="O1328" s="6" t="s">
        <v>11204</v>
      </c>
      <c r="P1328" s="6" t="s">
        <v>5861</v>
      </c>
      <c r="Q1328" s="6" t="s">
        <v>46</v>
      </c>
      <c r="R1328" s="6" t="s">
        <v>47</v>
      </c>
      <c r="S1328" s="6" t="s">
        <v>48</v>
      </c>
      <c r="U1328" s="6" t="s">
        <v>49</v>
      </c>
      <c r="V1328" s="8">
        <v>44516</v>
      </c>
      <c r="W1328" s="8">
        <v>44518</v>
      </c>
      <c r="X1328" s="31">
        <v>44561</v>
      </c>
      <c r="Y1328" s="6" t="str">
        <f>_xlfn.XLOOKUP(C1328,总台账!C:C,总台账!Y:Y)</f>
        <v>正常履行</v>
      </c>
      <c r="AA1328" s="6" t="str">
        <f>_xlfn.XLOOKUP(C1328,总台账!C:C,总台账!Y:Y)</f>
        <v>正常履行</v>
      </c>
      <c r="AB1328" s="6" t="s">
        <v>50</v>
      </c>
      <c r="AC1328" s="6" t="s">
        <v>51</v>
      </c>
      <c r="AE1328" s="6" t="s">
        <v>52</v>
      </c>
      <c r="AF1328" s="6" t="s">
        <v>5862</v>
      </c>
      <c r="AG1328" s="6" t="s">
        <v>54</v>
      </c>
      <c r="AJ1328" s="6" t="s">
        <v>55</v>
      </c>
      <c r="AK1328" s="6" t="s">
        <v>55</v>
      </c>
    </row>
    <row r="1329" spans="1:37" x14ac:dyDescent="0.45">
      <c r="A1329" s="5" t="s">
        <v>5863</v>
      </c>
      <c r="B1329" s="6" t="s">
        <v>5864</v>
      </c>
      <c r="C1329" s="6" t="s">
        <v>5865</v>
      </c>
      <c r="D1329" s="9">
        <f>_xlfn.XLOOKUP(C1329,总台账!C:C,总台账!D:D)</f>
        <v>7539927</v>
      </c>
      <c r="E1329" s="9">
        <f>_xlfn.XLOOKUP(C1329,总台账!C:C,总台账!E:E)</f>
        <v>0</v>
      </c>
      <c r="F1329" s="6" t="s">
        <v>37</v>
      </c>
      <c r="G1329" s="6" t="s">
        <v>38</v>
      </c>
      <c r="H1329" s="6" t="s">
        <v>39</v>
      </c>
      <c r="I1329" s="6" t="s">
        <v>40</v>
      </c>
      <c r="J1329" s="8">
        <v>44518</v>
      </c>
      <c r="K1329" s="6" t="s">
        <v>7955</v>
      </c>
      <c r="L1329" s="6" t="s">
        <v>59</v>
      </c>
      <c r="M1329" s="6" t="s">
        <v>6534</v>
      </c>
      <c r="N1329" s="6" t="s">
        <v>18528</v>
      </c>
      <c r="O1329" s="6" t="s">
        <v>11204</v>
      </c>
      <c r="P1329" s="6" t="s">
        <v>5866</v>
      </c>
      <c r="Q1329" s="6" t="s">
        <v>46</v>
      </c>
      <c r="R1329" s="6" t="s">
        <v>47</v>
      </c>
      <c r="S1329" s="6" t="s">
        <v>48</v>
      </c>
      <c r="U1329" s="6" t="s">
        <v>49</v>
      </c>
      <c r="V1329" s="8">
        <v>44515</v>
      </c>
      <c r="W1329" s="8">
        <v>44518</v>
      </c>
      <c r="X1329" s="31">
        <v>44560</v>
      </c>
      <c r="Y1329" s="6" t="str">
        <f>_xlfn.XLOOKUP(C1329,总台账!C:C,总台账!Y:Y)</f>
        <v>正常履行</v>
      </c>
      <c r="AA1329" s="6" t="str">
        <f>_xlfn.XLOOKUP(C1329,总台账!C:C,总台账!Y:Y)</f>
        <v>正常履行</v>
      </c>
      <c r="AB1329" s="6" t="s">
        <v>50</v>
      </c>
      <c r="AC1329" s="6" t="s">
        <v>51</v>
      </c>
      <c r="AE1329" s="6" t="s">
        <v>52</v>
      </c>
      <c r="AF1329" s="6" t="s">
        <v>5867</v>
      </c>
      <c r="AG1329" s="6" t="s">
        <v>54</v>
      </c>
      <c r="AJ1329" s="6" t="s">
        <v>55</v>
      </c>
      <c r="AK1329" s="6" t="s">
        <v>55</v>
      </c>
    </row>
    <row r="1330" spans="1:37" x14ac:dyDescent="0.45">
      <c r="A1330" s="5" t="s">
        <v>5868</v>
      </c>
      <c r="B1330" s="6" t="s">
        <v>5869</v>
      </c>
      <c r="C1330" s="6" t="s">
        <v>5870</v>
      </c>
      <c r="D1330" s="9">
        <f>_xlfn.XLOOKUP(C1330,总台账!C:C,总台账!D:D)</f>
        <v>5010000</v>
      </c>
      <c r="E1330" s="9">
        <f>_xlfn.XLOOKUP(C1330,总台账!C:C,总台账!E:E)</f>
        <v>0</v>
      </c>
      <c r="F1330" s="6" t="s">
        <v>37</v>
      </c>
      <c r="G1330" s="6" t="s">
        <v>10690</v>
      </c>
      <c r="H1330" s="6" t="s">
        <v>39</v>
      </c>
      <c r="I1330" s="6" t="s">
        <v>40</v>
      </c>
      <c r="J1330" s="8">
        <v>44518</v>
      </c>
      <c r="K1330" s="6" t="s">
        <v>7955</v>
      </c>
      <c r="L1330" s="6" t="s">
        <v>985</v>
      </c>
      <c r="M1330" s="6" t="s">
        <v>10780</v>
      </c>
      <c r="N1330" s="6" t="s">
        <v>18450</v>
      </c>
      <c r="O1330" s="6" t="s">
        <v>93</v>
      </c>
      <c r="P1330" s="6" t="s">
        <v>5871</v>
      </c>
      <c r="Q1330" s="6" t="s">
        <v>46</v>
      </c>
      <c r="R1330" s="6" t="s">
        <v>47</v>
      </c>
      <c r="S1330" s="6" t="s">
        <v>48</v>
      </c>
      <c r="U1330" s="6" t="s">
        <v>49</v>
      </c>
      <c r="V1330" s="8">
        <v>44515</v>
      </c>
      <c r="W1330" s="8">
        <v>44518</v>
      </c>
      <c r="X1330" s="31">
        <v>44650</v>
      </c>
      <c r="Y1330" s="6" t="str">
        <f>_xlfn.XLOOKUP(C1330,总台账!C:C,总台账!Y:Y)</f>
        <v>正常履行</v>
      </c>
      <c r="AA1330" s="6" t="str">
        <f>_xlfn.XLOOKUP(C1330,总台账!C:C,总台账!Y:Y)</f>
        <v>正常履行</v>
      </c>
      <c r="AB1330" s="6" t="s">
        <v>50</v>
      </c>
      <c r="AC1330" s="6" t="s">
        <v>51</v>
      </c>
      <c r="AE1330" s="6" t="s">
        <v>52</v>
      </c>
      <c r="AF1330" s="6" t="s">
        <v>5872</v>
      </c>
      <c r="AG1330" s="6" t="s">
        <v>54</v>
      </c>
      <c r="AJ1330" s="6" t="s">
        <v>55</v>
      </c>
      <c r="AK1330" s="6" t="s">
        <v>55</v>
      </c>
    </row>
    <row r="1331" spans="1:37" x14ac:dyDescent="0.45">
      <c r="A1331" s="5" t="s">
        <v>5873</v>
      </c>
      <c r="B1331" s="6" t="s">
        <v>5874</v>
      </c>
      <c r="C1331" s="6" t="s">
        <v>5875</v>
      </c>
      <c r="D1331" s="9">
        <f>_xlfn.XLOOKUP(C1331,总台账!C:C,总台账!D:D)</f>
        <v>14000000</v>
      </c>
      <c r="E1331" s="9">
        <f>_xlfn.XLOOKUP(C1331,总台账!C:C,总台账!E:E)</f>
        <v>0</v>
      </c>
      <c r="F1331" s="6" t="s">
        <v>37</v>
      </c>
      <c r="G1331" s="6" t="s">
        <v>38</v>
      </c>
      <c r="H1331" s="6" t="s">
        <v>39</v>
      </c>
      <c r="I1331" s="6" t="s">
        <v>40</v>
      </c>
      <c r="J1331" s="8">
        <v>44518</v>
      </c>
      <c r="K1331" s="6" t="s">
        <v>7955</v>
      </c>
      <c r="L1331" s="6" t="s">
        <v>42</v>
      </c>
      <c r="M1331" s="6" t="s">
        <v>6715</v>
      </c>
      <c r="N1331" s="6" t="s">
        <v>18323</v>
      </c>
      <c r="O1331" s="6" t="s">
        <v>11204</v>
      </c>
      <c r="P1331" s="6" t="s">
        <v>5876</v>
      </c>
      <c r="Q1331" s="6" t="s">
        <v>46</v>
      </c>
      <c r="R1331" s="6" t="s">
        <v>47</v>
      </c>
      <c r="S1331" s="6" t="s">
        <v>48</v>
      </c>
      <c r="U1331" s="6" t="s">
        <v>49</v>
      </c>
      <c r="V1331" s="8">
        <v>44516</v>
      </c>
      <c r="W1331" s="8">
        <v>44518</v>
      </c>
      <c r="X1331" s="31">
        <v>44926</v>
      </c>
      <c r="Y1331" s="6" t="str">
        <f>_xlfn.XLOOKUP(C1331,总台账!C:C,总台账!Y:Y)</f>
        <v>正常履行</v>
      </c>
      <c r="AA1331" s="6" t="str">
        <f>_xlfn.XLOOKUP(C1331,总台账!C:C,总台账!Y:Y)</f>
        <v>正常履行</v>
      </c>
      <c r="AB1331" s="6" t="s">
        <v>50</v>
      </c>
      <c r="AC1331" s="6" t="s">
        <v>51</v>
      </c>
      <c r="AE1331" s="6" t="s">
        <v>52</v>
      </c>
      <c r="AF1331" s="6" t="s">
        <v>5877</v>
      </c>
      <c r="AG1331" s="6" t="s">
        <v>54</v>
      </c>
      <c r="AJ1331" s="6" t="s">
        <v>55</v>
      </c>
      <c r="AK1331" s="6" t="s">
        <v>55</v>
      </c>
    </row>
    <row r="1332" spans="1:37" x14ac:dyDescent="0.45">
      <c r="A1332" s="5" t="s">
        <v>5878</v>
      </c>
      <c r="B1332" s="6" t="s">
        <v>5879</v>
      </c>
      <c r="C1332" s="6" t="s">
        <v>5880</v>
      </c>
      <c r="D1332" s="9">
        <f>_xlfn.XLOOKUP(C1332,总台账!C:C,总台账!D:D)</f>
        <v>370000</v>
      </c>
      <c r="E1332" s="9">
        <f>_xlfn.XLOOKUP(C1332,总台账!C:C,总台账!E:E)</f>
        <v>0</v>
      </c>
      <c r="F1332" s="6" t="s">
        <v>37</v>
      </c>
      <c r="G1332" s="6" t="s">
        <v>951</v>
      </c>
      <c r="H1332" s="6" t="s">
        <v>48</v>
      </c>
      <c r="I1332" s="6">
        <v>0</v>
      </c>
      <c r="J1332" s="8">
        <v>44518</v>
      </c>
      <c r="K1332" s="6" t="s">
        <v>7955</v>
      </c>
      <c r="L1332" s="6" t="s">
        <v>42</v>
      </c>
      <c r="M1332" s="6" t="s">
        <v>10829</v>
      </c>
      <c r="N1332" s="6" t="s">
        <v>18529</v>
      </c>
      <c r="O1332" s="6" t="s">
        <v>11204</v>
      </c>
      <c r="P1332" s="6" t="s">
        <v>5882</v>
      </c>
      <c r="Q1332" s="6" t="s">
        <v>81</v>
      </c>
      <c r="R1332" s="6" t="s">
        <v>47</v>
      </c>
      <c r="S1332" s="6" t="s">
        <v>48</v>
      </c>
      <c r="U1332" s="6" t="s">
        <v>49</v>
      </c>
      <c r="V1332" s="8">
        <v>44512</v>
      </c>
      <c r="W1332" s="8">
        <v>44518</v>
      </c>
      <c r="X1332" s="31">
        <v>44547</v>
      </c>
      <c r="Y1332" s="6" t="str">
        <f>_xlfn.XLOOKUP(C1332,总台账!C:C,总台账!Y:Y)</f>
        <v>履约终止</v>
      </c>
      <c r="AA1332" s="6" t="str">
        <f>_xlfn.XLOOKUP(C1332,总台账!C:C,总台账!Y:Y)</f>
        <v>履约终止</v>
      </c>
      <c r="AB1332" s="6" t="s">
        <v>50</v>
      </c>
      <c r="AC1332" s="6" t="s">
        <v>691</v>
      </c>
      <c r="AE1332" s="6" t="s">
        <v>52</v>
      </c>
      <c r="AF1332" s="6" t="s">
        <v>5883</v>
      </c>
      <c r="AG1332" s="6" t="s">
        <v>54</v>
      </c>
      <c r="AJ1332" s="6" t="s">
        <v>55</v>
      </c>
      <c r="AK1332" s="6" t="s">
        <v>55</v>
      </c>
    </row>
    <row r="1333" spans="1:37" x14ac:dyDescent="0.45">
      <c r="A1333" s="5" t="s">
        <v>5884</v>
      </c>
      <c r="B1333" s="6" t="s">
        <v>5885</v>
      </c>
      <c r="C1333" s="6" t="s">
        <v>5886</v>
      </c>
      <c r="D1333" s="9">
        <f>_xlfn.XLOOKUP(C1333,总台账!C:C,总台账!D:D)</f>
        <v>877269</v>
      </c>
      <c r="E1333" s="9">
        <f>_xlfn.XLOOKUP(C1333,总台账!C:C,总台账!E:E)</f>
        <v>0</v>
      </c>
      <c r="F1333" s="6" t="s">
        <v>37</v>
      </c>
      <c r="G1333" s="6" t="s">
        <v>38</v>
      </c>
      <c r="H1333" s="6" t="s">
        <v>48</v>
      </c>
      <c r="I1333" s="6" t="s">
        <v>322</v>
      </c>
      <c r="J1333" s="8">
        <v>44518</v>
      </c>
      <c r="K1333" s="6" t="s">
        <v>7955</v>
      </c>
      <c r="L1333" s="6" t="s">
        <v>42</v>
      </c>
      <c r="M1333" s="6" t="s">
        <v>10830</v>
      </c>
      <c r="N1333" s="6" t="s">
        <v>18527</v>
      </c>
      <c r="O1333" s="6" t="s">
        <v>11204</v>
      </c>
      <c r="P1333" s="6" t="s">
        <v>5888</v>
      </c>
      <c r="Q1333" s="6" t="s">
        <v>46</v>
      </c>
      <c r="R1333" s="6" t="s">
        <v>47</v>
      </c>
      <c r="S1333" s="6" t="s">
        <v>48</v>
      </c>
      <c r="U1333" s="6" t="s">
        <v>49</v>
      </c>
      <c r="V1333" s="8">
        <v>44516</v>
      </c>
      <c r="W1333" s="8">
        <v>44518</v>
      </c>
      <c r="X1333" s="31">
        <v>44530</v>
      </c>
      <c r="Y1333" s="6" t="str">
        <f>_xlfn.XLOOKUP(C1333,总台账!C:C,总台账!Y:Y)</f>
        <v>正常履行</v>
      </c>
      <c r="AA1333" s="6" t="str">
        <f>_xlfn.XLOOKUP(C1333,总台账!C:C,总台账!Y:Y)</f>
        <v>正常履行</v>
      </c>
      <c r="AB1333" s="6" t="s">
        <v>50</v>
      </c>
      <c r="AC1333" s="6" t="s">
        <v>51</v>
      </c>
      <c r="AE1333" s="6" t="s">
        <v>52</v>
      </c>
      <c r="AF1333" s="6" t="s">
        <v>5889</v>
      </c>
      <c r="AG1333" s="6" t="s">
        <v>54</v>
      </c>
      <c r="AJ1333" s="6" t="s">
        <v>55</v>
      </c>
      <c r="AK1333" s="6" t="s">
        <v>55</v>
      </c>
    </row>
    <row r="1334" spans="1:37" x14ac:dyDescent="0.45">
      <c r="A1334" s="5" t="s">
        <v>5890</v>
      </c>
      <c r="B1334" s="6" t="s">
        <v>5891</v>
      </c>
      <c r="C1334" s="6" t="s">
        <v>5892</v>
      </c>
      <c r="D1334" s="9">
        <f>_xlfn.XLOOKUP(C1334,总台账!C:C,总台账!D:D)</f>
        <v>944324</v>
      </c>
      <c r="E1334" s="9">
        <f>_xlfn.XLOOKUP(C1334,总台账!C:C,总台账!E:E)</f>
        <v>0</v>
      </c>
      <c r="F1334" s="6" t="s">
        <v>37</v>
      </c>
      <c r="G1334" s="6" t="s">
        <v>38</v>
      </c>
      <c r="H1334" s="6" t="s">
        <v>39</v>
      </c>
      <c r="I1334" s="6" t="s">
        <v>40</v>
      </c>
      <c r="J1334" s="8">
        <v>44518</v>
      </c>
      <c r="K1334" s="6" t="s">
        <v>7955</v>
      </c>
      <c r="L1334" s="6" t="s">
        <v>985</v>
      </c>
      <c r="M1334" s="6" t="s">
        <v>16753</v>
      </c>
      <c r="N1334" s="6" t="s">
        <v>18278</v>
      </c>
      <c r="O1334" s="6" t="s">
        <v>11204</v>
      </c>
      <c r="P1334" s="6" t="s">
        <v>5893</v>
      </c>
      <c r="Q1334" s="6" t="s">
        <v>81</v>
      </c>
      <c r="R1334" s="6" t="s">
        <v>47</v>
      </c>
      <c r="S1334" s="6" t="s">
        <v>48</v>
      </c>
      <c r="U1334" s="6" t="s">
        <v>49</v>
      </c>
      <c r="V1334" s="8">
        <v>44511</v>
      </c>
      <c r="W1334" s="8">
        <v>44518</v>
      </c>
      <c r="X1334" s="31">
        <v>44742</v>
      </c>
      <c r="Y1334" s="6" t="str">
        <f>_xlfn.XLOOKUP(C1334,总台账!C:C,总台账!Y:Y)</f>
        <v>正常履行</v>
      </c>
      <c r="AA1334" s="6" t="str">
        <f>_xlfn.XLOOKUP(C1334,总台账!C:C,总台账!Y:Y)</f>
        <v>正常履行</v>
      </c>
      <c r="AB1334" s="6" t="s">
        <v>50</v>
      </c>
      <c r="AC1334" s="6" t="s">
        <v>905</v>
      </c>
      <c r="AE1334" s="6" t="s">
        <v>52</v>
      </c>
      <c r="AF1334" s="6" t="s">
        <v>5894</v>
      </c>
      <c r="AG1334" s="6" t="s">
        <v>54</v>
      </c>
      <c r="AJ1334" s="6" t="s">
        <v>55</v>
      </c>
      <c r="AK1334" s="6" t="s">
        <v>55</v>
      </c>
    </row>
    <row r="1335" spans="1:37" x14ac:dyDescent="0.45">
      <c r="A1335" s="5" t="s">
        <v>5895</v>
      </c>
      <c r="B1335" s="6" t="s">
        <v>5896</v>
      </c>
      <c r="C1335" s="6" t="s">
        <v>5897</v>
      </c>
      <c r="D1335" s="9">
        <f>_xlfn.XLOOKUP(C1335,总台账!C:C,总台账!D:D)</f>
        <v>8554949</v>
      </c>
      <c r="E1335" s="9">
        <f>_xlfn.XLOOKUP(C1335,总台账!C:C,总台账!E:E)</f>
        <v>0</v>
      </c>
      <c r="F1335" s="6" t="s">
        <v>37</v>
      </c>
      <c r="G1335" s="6" t="s">
        <v>38</v>
      </c>
      <c r="H1335" s="6" t="s">
        <v>39</v>
      </c>
      <c r="I1335" s="6" t="s">
        <v>40</v>
      </c>
      <c r="J1335" s="8">
        <v>44518</v>
      </c>
      <c r="K1335" s="6" t="s">
        <v>7955</v>
      </c>
      <c r="L1335" s="6" t="s">
        <v>42</v>
      </c>
      <c r="M1335" s="6" t="s">
        <v>6390</v>
      </c>
      <c r="N1335" s="6" t="s">
        <v>18259</v>
      </c>
      <c r="O1335" s="6" t="s">
        <v>11204</v>
      </c>
      <c r="P1335" s="6" t="s">
        <v>5898</v>
      </c>
      <c r="Q1335" s="6" t="s">
        <v>46</v>
      </c>
      <c r="R1335" s="6" t="s">
        <v>47</v>
      </c>
      <c r="S1335" s="6" t="s">
        <v>48</v>
      </c>
      <c r="U1335" s="6" t="s">
        <v>49</v>
      </c>
      <c r="V1335" s="8">
        <v>44512</v>
      </c>
      <c r="W1335" s="8">
        <v>44518</v>
      </c>
      <c r="X1335" s="31">
        <v>44865</v>
      </c>
      <c r="Y1335" s="6" t="str">
        <f>_xlfn.XLOOKUP(C1335,总台账!C:C,总台账!Y:Y)</f>
        <v>正常履行</v>
      </c>
      <c r="AA1335" s="6" t="str">
        <f>_xlfn.XLOOKUP(C1335,总台账!C:C,总台账!Y:Y)</f>
        <v>正常履行</v>
      </c>
      <c r="AB1335" s="6" t="s">
        <v>50</v>
      </c>
      <c r="AC1335" s="6" t="s">
        <v>51</v>
      </c>
      <c r="AE1335" s="6" t="s">
        <v>52</v>
      </c>
      <c r="AF1335" s="6" t="s">
        <v>5899</v>
      </c>
      <c r="AG1335" s="6" t="s">
        <v>54</v>
      </c>
      <c r="AJ1335" s="6" t="s">
        <v>55</v>
      </c>
      <c r="AK1335" s="6" t="s">
        <v>55</v>
      </c>
    </row>
    <row r="1336" spans="1:37" x14ac:dyDescent="0.45">
      <c r="A1336" s="5" t="s">
        <v>15331</v>
      </c>
      <c r="B1336" s="6" t="s">
        <v>15332</v>
      </c>
      <c r="C1336" s="6" t="s">
        <v>15333</v>
      </c>
      <c r="D1336" s="9">
        <f>_xlfn.XLOOKUP(C1336,总台账!C:C,总台账!D:D)</f>
        <v>26520</v>
      </c>
      <c r="E1336" s="9">
        <f>_xlfn.XLOOKUP(C1336,总台账!C:C,总台账!E:E)</f>
        <v>0</v>
      </c>
      <c r="F1336" s="6" t="s">
        <v>37</v>
      </c>
      <c r="G1336" s="6" t="s">
        <v>5918</v>
      </c>
      <c r="H1336" s="6" t="s">
        <v>5919</v>
      </c>
      <c r="I1336" s="6" t="s">
        <v>10065</v>
      </c>
      <c r="J1336" s="11">
        <v>44519</v>
      </c>
      <c r="K1336" s="6" t="s">
        <v>13379</v>
      </c>
      <c r="L1336" s="6" t="s">
        <v>13380</v>
      </c>
      <c r="M1336" s="6" t="s">
        <v>16272</v>
      </c>
      <c r="N1336" s="6" t="s">
        <v>18429</v>
      </c>
      <c r="O1336" s="6" t="s">
        <v>19910</v>
      </c>
      <c r="P1336" s="6" t="s">
        <v>50</v>
      </c>
      <c r="Q1336" s="6" t="s">
        <v>81</v>
      </c>
      <c r="R1336" s="6" t="s">
        <v>13382</v>
      </c>
      <c r="S1336" s="6" t="s">
        <v>50</v>
      </c>
      <c r="U1336" s="6" t="s">
        <v>49</v>
      </c>
      <c r="V1336" s="8">
        <v>44508</v>
      </c>
      <c r="W1336" s="8">
        <v>44519</v>
      </c>
      <c r="X1336" s="31">
        <v>45260</v>
      </c>
      <c r="Y1336" s="6" t="str">
        <f>_xlfn.XLOOKUP(C1336,总台账!C:C,总台账!Y:Y)</f>
        <v>正常履行</v>
      </c>
      <c r="AA1336" s="6" t="str">
        <f>_xlfn.XLOOKUP(C1336,总台账!C:C,总台账!Y:Y)</f>
        <v>正常履行</v>
      </c>
      <c r="AB1336" s="6" t="s">
        <v>50</v>
      </c>
      <c r="AC1336" s="6" t="s">
        <v>905</v>
      </c>
      <c r="AE1336" s="6" t="s">
        <v>52</v>
      </c>
      <c r="AF1336" s="6" t="s">
        <v>15334</v>
      </c>
      <c r="AG1336" s="6" t="s">
        <v>54</v>
      </c>
      <c r="AJ1336" s="6" t="s">
        <v>55</v>
      </c>
      <c r="AK1336" s="6" t="s">
        <v>55</v>
      </c>
    </row>
    <row r="1337" spans="1:37" x14ac:dyDescent="0.45">
      <c r="A1337" s="5" t="s">
        <v>5900</v>
      </c>
      <c r="B1337" s="6" t="s">
        <v>5901</v>
      </c>
      <c r="C1337" s="6" t="s">
        <v>5902</v>
      </c>
      <c r="D1337" s="9">
        <f>_xlfn.XLOOKUP(C1337,总台账!C:C,总台账!D:D)</f>
        <v>1600000</v>
      </c>
      <c r="E1337" s="9">
        <f>_xlfn.XLOOKUP(C1337,总台账!C:C,总台账!E:E)</f>
        <v>0</v>
      </c>
      <c r="F1337" s="6" t="s">
        <v>37</v>
      </c>
      <c r="G1337" s="6" t="s">
        <v>38</v>
      </c>
      <c r="H1337" s="6" t="s">
        <v>39</v>
      </c>
      <c r="I1337" s="6" t="s">
        <v>40</v>
      </c>
      <c r="J1337" s="8">
        <v>44519</v>
      </c>
      <c r="K1337" s="6" t="s">
        <v>7955</v>
      </c>
      <c r="L1337" s="6" t="s">
        <v>985</v>
      </c>
      <c r="M1337" s="6" t="s">
        <v>10696</v>
      </c>
      <c r="N1337" s="6" t="s">
        <v>18260</v>
      </c>
      <c r="O1337" s="6" t="s">
        <v>11204</v>
      </c>
      <c r="P1337" s="6" t="s">
        <v>16555</v>
      </c>
      <c r="Q1337" s="6" t="s">
        <v>46</v>
      </c>
      <c r="R1337" s="6" t="s">
        <v>47</v>
      </c>
      <c r="S1337" s="6" t="s">
        <v>48</v>
      </c>
      <c r="U1337" s="6" t="s">
        <v>49</v>
      </c>
      <c r="V1337" s="8">
        <v>44501</v>
      </c>
      <c r="W1337" s="8">
        <v>44519</v>
      </c>
      <c r="X1337" s="31">
        <v>44650</v>
      </c>
      <c r="Y1337" s="6" t="str">
        <f>_xlfn.XLOOKUP(C1337,总台账!C:C,总台账!Y:Y)</f>
        <v>正常履行</v>
      </c>
      <c r="AA1337" s="6" t="str">
        <f>_xlfn.XLOOKUP(C1337,总台账!C:C,总台账!Y:Y)</f>
        <v>正常履行</v>
      </c>
      <c r="AB1337" s="6" t="s">
        <v>50</v>
      </c>
      <c r="AC1337" s="6" t="s">
        <v>51</v>
      </c>
      <c r="AE1337" s="6" t="s">
        <v>52</v>
      </c>
      <c r="AF1337" s="6" t="s">
        <v>5904</v>
      </c>
      <c r="AG1337" s="6" t="s">
        <v>54</v>
      </c>
      <c r="AJ1337" s="6" t="s">
        <v>55</v>
      </c>
      <c r="AK1337" s="6" t="s">
        <v>55</v>
      </c>
    </row>
    <row r="1338" spans="1:37" x14ac:dyDescent="0.45">
      <c r="A1338" s="5" t="s">
        <v>5905</v>
      </c>
      <c r="B1338" s="6" t="s">
        <v>5906</v>
      </c>
      <c r="C1338" s="6" t="s">
        <v>5907</v>
      </c>
      <c r="D1338" s="9">
        <f>_xlfn.XLOOKUP(C1338,总台账!C:C,总台账!D:D)</f>
        <v>3495000</v>
      </c>
      <c r="E1338" s="9">
        <f>_xlfn.XLOOKUP(C1338,总台账!C:C,总台账!E:E)</f>
        <v>0</v>
      </c>
      <c r="F1338" s="6" t="s">
        <v>37</v>
      </c>
      <c r="G1338" s="6" t="s">
        <v>38</v>
      </c>
      <c r="H1338" s="6" t="s">
        <v>39</v>
      </c>
      <c r="I1338" s="6" t="s">
        <v>40</v>
      </c>
      <c r="J1338" s="8">
        <v>44519</v>
      </c>
      <c r="K1338" s="6" t="s">
        <v>7955</v>
      </c>
      <c r="L1338" s="6" t="s">
        <v>985</v>
      </c>
      <c r="M1338" s="6" t="s">
        <v>10782</v>
      </c>
      <c r="N1338" s="6" t="s">
        <v>18447</v>
      </c>
      <c r="O1338" s="6" t="s">
        <v>93</v>
      </c>
      <c r="P1338" s="6" t="s">
        <v>5908</v>
      </c>
      <c r="Q1338" s="6" t="s">
        <v>46</v>
      </c>
      <c r="R1338" s="6" t="s">
        <v>47</v>
      </c>
      <c r="S1338" s="6" t="s">
        <v>48</v>
      </c>
      <c r="U1338" s="6" t="s">
        <v>49</v>
      </c>
      <c r="V1338" s="8">
        <v>44517</v>
      </c>
      <c r="W1338" s="8">
        <v>44519</v>
      </c>
      <c r="X1338" s="31">
        <v>44650</v>
      </c>
      <c r="Y1338" s="6" t="str">
        <f>_xlfn.XLOOKUP(C1338,总台账!C:C,总台账!Y:Y)</f>
        <v>正常履行</v>
      </c>
      <c r="AA1338" s="6" t="str">
        <f>_xlfn.XLOOKUP(C1338,总台账!C:C,总台账!Y:Y)</f>
        <v>正常履行</v>
      </c>
      <c r="AB1338" s="6" t="s">
        <v>50</v>
      </c>
      <c r="AC1338" s="6" t="s">
        <v>51</v>
      </c>
      <c r="AE1338" s="6" t="s">
        <v>52</v>
      </c>
      <c r="AF1338" s="6" t="s">
        <v>5909</v>
      </c>
      <c r="AG1338" s="6" t="s">
        <v>54</v>
      </c>
      <c r="AJ1338" s="6" t="s">
        <v>55</v>
      </c>
      <c r="AK1338" s="6" t="s">
        <v>55</v>
      </c>
    </row>
    <row r="1339" spans="1:37" x14ac:dyDescent="0.45">
      <c r="A1339" s="5" t="s">
        <v>5910</v>
      </c>
      <c r="B1339" s="6" t="s">
        <v>5911</v>
      </c>
      <c r="C1339" s="6" t="s">
        <v>5912</v>
      </c>
      <c r="D1339" s="9">
        <f>_xlfn.XLOOKUP(C1339,总台账!C:C,总台账!D:D)</f>
        <v>3720000</v>
      </c>
      <c r="E1339" s="9">
        <f>_xlfn.XLOOKUP(C1339,总台账!C:C,总台账!E:E)</f>
        <v>0</v>
      </c>
      <c r="F1339" s="6" t="s">
        <v>37</v>
      </c>
      <c r="G1339" s="6" t="s">
        <v>10690</v>
      </c>
      <c r="H1339" s="6" t="s">
        <v>39</v>
      </c>
      <c r="I1339" s="6" t="s">
        <v>40</v>
      </c>
      <c r="J1339" s="8">
        <v>44523</v>
      </c>
      <c r="K1339" s="6" t="s">
        <v>7955</v>
      </c>
      <c r="L1339" s="6" t="s">
        <v>985</v>
      </c>
      <c r="M1339" s="6" t="s">
        <v>6675</v>
      </c>
      <c r="N1339" s="6" t="s">
        <v>18294</v>
      </c>
      <c r="O1339" s="6" t="s">
        <v>11204</v>
      </c>
      <c r="P1339" s="6" t="s">
        <v>5913</v>
      </c>
      <c r="Q1339" s="6" t="s">
        <v>46</v>
      </c>
      <c r="R1339" s="6" t="s">
        <v>47</v>
      </c>
      <c r="S1339" s="6" t="s">
        <v>48</v>
      </c>
      <c r="U1339" s="6" t="s">
        <v>49</v>
      </c>
      <c r="V1339" s="8">
        <v>44522</v>
      </c>
      <c r="W1339" s="8">
        <v>44523</v>
      </c>
      <c r="X1339" s="31">
        <v>44620</v>
      </c>
      <c r="Y1339" s="6" t="str">
        <f>_xlfn.XLOOKUP(C1339,总台账!C:C,总台账!Y:Y)</f>
        <v>履约变更</v>
      </c>
      <c r="AA1339" s="6" t="str">
        <f>_xlfn.XLOOKUP(C1339,总台账!C:C,总台账!Y:Y)</f>
        <v>履约变更</v>
      </c>
      <c r="AB1339" s="6" t="s">
        <v>50</v>
      </c>
      <c r="AC1339" s="6" t="s">
        <v>51</v>
      </c>
      <c r="AE1339" s="6" t="s">
        <v>52</v>
      </c>
      <c r="AF1339" s="6" t="s">
        <v>5914</v>
      </c>
      <c r="AG1339" s="6" t="s">
        <v>54</v>
      </c>
      <c r="AJ1339" s="6" t="s">
        <v>55</v>
      </c>
      <c r="AK1339" s="6" t="s">
        <v>55</v>
      </c>
    </row>
    <row r="1340" spans="1:37" x14ac:dyDescent="0.45">
      <c r="A1340" s="5" t="s">
        <v>15301</v>
      </c>
      <c r="B1340" s="6" t="s">
        <v>15302</v>
      </c>
      <c r="C1340" s="6" t="s">
        <v>15303</v>
      </c>
      <c r="D1340" s="9">
        <f>_xlfn.XLOOKUP(C1340,总台账!C:C,总台账!D:D)</f>
        <v>0</v>
      </c>
      <c r="E1340" s="9">
        <f>_xlfn.XLOOKUP(C1340,总台账!C:C,总台账!E:E)</f>
        <v>0</v>
      </c>
      <c r="G1340" s="6" t="s">
        <v>5918</v>
      </c>
      <c r="H1340" s="6" t="s">
        <v>5919</v>
      </c>
      <c r="I1340" s="6" t="s">
        <v>10065</v>
      </c>
      <c r="J1340" s="11">
        <v>44526</v>
      </c>
      <c r="K1340" s="6" t="s">
        <v>13379</v>
      </c>
      <c r="L1340" s="6" t="s">
        <v>15304</v>
      </c>
      <c r="M1340" s="6" t="s">
        <v>16308</v>
      </c>
      <c r="N1340" s="6" t="s">
        <v>18531</v>
      </c>
      <c r="O1340" s="6" t="s">
        <v>48</v>
      </c>
      <c r="P1340" s="6" t="s">
        <v>50</v>
      </c>
      <c r="Q1340" s="6" t="s">
        <v>46</v>
      </c>
      <c r="R1340" s="6" t="s">
        <v>947</v>
      </c>
      <c r="U1340" s="6" t="s">
        <v>49</v>
      </c>
      <c r="V1340" s="8">
        <v>44524</v>
      </c>
      <c r="W1340" s="8">
        <v>44532</v>
      </c>
      <c r="X1340" s="31">
        <v>44561</v>
      </c>
      <c r="Y1340" s="6" t="str">
        <f>_xlfn.XLOOKUP(C1340,总台账!C:C,总台账!Y:Y)</f>
        <v>正常履行</v>
      </c>
      <c r="AA1340" s="6" t="str">
        <f>_xlfn.XLOOKUP(C1340,总台账!C:C,总台账!Y:Y)</f>
        <v>正常履行</v>
      </c>
      <c r="AB1340" s="6" t="s">
        <v>50</v>
      </c>
      <c r="AC1340" s="6" t="s">
        <v>51</v>
      </c>
      <c r="AE1340" s="6" t="s">
        <v>52</v>
      </c>
      <c r="AF1340" s="6" t="s">
        <v>15305</v>
      </c>
      <c r="AG1340" s="6" t="s">
        <v>54</v>
      </c>
      <c r="AJ1340" s="6" t="s">
        <v>55</v>
      </c>
      <c r="AK1340" s="6" t="s">
        <v>55</v>
      </c>
    </row>
    <row r="1341" spans="1:37" x14ac:dyDescent="0.45">
      <c r="A1341" s="5" t="s">
        <v>15310</v>
      </c>
      <c r="B1341" s="6" t="s">
        <v>15311</v>
      </c>
      <c r="C1341" s="6" t="s">
        <v>15312</v>
      </c>
      <c r="D1341" s="9">
        <f>_xlfn.XLOOKUP(C1341,总台账!C:C,总台账!D:D)</f>
        <v>0</v>
      </c>
      <c r="E1341" s="9">
        <f>_xlfn.XLOOKUP(C1341,总台账!C:C,总台账!E:E)</f>
        <v>0</v>
      </c>
      <c r="G1341" s="6" t="s">
        <v>38</v>
      </c>
      <c r="H1341" s="6" t="s">
        <v>39</v>
      </c>
      <c r="I1341" s="6" t="s">
        <v>40</v>
      </c>
      <c r="J1341" s="11">
        <v>44526</v>
      </c>
      <c r="K1341" s="6" t="s">
        <v>13379</v>
      </c>
      <c r="L1341" s="6" t="s">
        <v>13380</v>
      </c>
      <c r="M1341" s="6" t="s">
        <v>16309</v>
      </c>
      <c r="N1341" s="6" t="s">
        <v>18532</v>
      </c>
      <c r="O1341" s="6" t="s">
        <v>48</v>
      </c>
      <c r="P1341" s="6" t="s">
        <v>50</v>
      </c>
      <c r="Q1341" s="6" t="s">
        <v>46</v>
      </c>
      <c r="R1341" s="6" t="s">
        <v>947</v>
      </c>
      <c r="U1341" s="6" t="s">
        <v>49</v>
      </c>
      <c r="V1341" s="8">
        <v>44523</v>
      </c>
      <c r="W1341" s="8">
        <v>44530</v>
      </c>
      <c r="X1341" s="31">
        <v>44650</v>
      </c>
      <c r="Y1341" s="6" t="str">
        <f>_xlfn.XLOOKUP(C1341,总台账!C:C,总台账!Y:Y)</f>
        <v>正常履行</v>
      </c>
      <c r="AA1341" s="6" t="str">
        <f>_xlfn.XLOOKUP(C1341,总台账!C:C,总台账!Y:Y)</f>
        <v>正常履行</v>
      </c>
      <c r="AB1341" s="6" t="s">
        <v>50</v>
      </c>
      <c r="AC1341" s="6" t="s">
        <v>51</v>
      </c>
      <c r="AE1341" s="6" t="s">
        <v>52</v>
      </c>
      <c r="AF1341" s="6" t="s">
        <v>15313</v>
      </c>
      <c r="AG1341" s="6" t="s">
        <v>54</v>
      </c>
      <c r="AJ1341" s="6" t="s">
        <v>55</v>
      </c>
      <c r="AK1341" s="6" t="s">
        <v>55</v>
      </c>
    </row>
    <row r="1342" spans="1:37" x14ac:dyDescent="0.45">
      <c r="A1342" s="5" t="s">
        <v>5937</v>
      </c>
      <c r="B1342" s="6" t="s">
        <v>5938</v>
      </c>
      <c r="C1342" s="6" t="s">
        <v>5939</v>
      </c>
      <c r="D1342" s="9">
        <f>_xlfn.XLOOKUP(C1342,总台账!C:C,总台账!D:D)</f>
        <v>4000000</v>
      </c>
      <c r="E1342" s="9">
        <f>_xlfn.XLOOKUP(C1342,总台账!C:C,总台账!E:E)</f>
        <v>0</v>
      </c>
      <c r="F1342" s="6" t="s">
        <v>37</v>
      </c>
      <c r="G1342" s="6" t="s">
        <v>5918</v>
      </c>
      <c r="H1342" s="6" t="s">
        <v>5919</v>
      </c>
      <c r="I1342" s="6" t="s">
        <v>10691</v>
      </c>
      <c r="J1342" s="8">
        <v>44526</v>
      </c>
      <c r="K1342" s="6" t="s">
        <v>7955</v>
      </c>
      <c r="L1342" s="6" t="s">
        <v>42</v>
      </c>
      <c r="M1342" s="6" t="s">
        <v>10831</v>
      </c>
      <c r="N1342" s="6" t="s">
        <v>18530</v>
      </c>
      <c r="O1342" s="6" t="s">
        <v>48</v>
      </c>
      <c r="P1342" s="6" t="s">
        <v>8937</v>
      </c>
      <c r="Q1342" s="6" t="s">
        <v>46</v>
      </c>
      <c r="R1342" s="6" t="s">
        <v>47</v>
      </c>
      <c r="S1342" s="6" t="s">
        <v>48</v>
      </c>
      <c r="U1342" s="6" t="s">
        <v>49</v>
      </c>
      <c r="V1342" s="8">
        <v>44525</v>
      </c>
      <c r="W1342" s="8">
        <v>44526</v>
      </c>
      <c r="X1342" s="31">
        <v>44711</v>
      </c>
      <c r="Y1342" s="6" t="str">
        <f>_xlfn.XLOOKUP(C1342,总台账!C:C,总台账!Y:Y)</f>
        <v>履约终止</v>
      </c>
      <c r="AA1342" s="6" t="str">
        <f>_xlfn.XLOOKUP(C1342,总台账!C:C,总台账!Y:Y)</f>
        <v>履约终止</v>
      </c>
      <c r="AB1342" s="6" t="s">
        <v>50</v>
      </c>
      <c r="AC1342" s="6" t="s">
        <v>51</v>
      </c>
      <c r="AE1342" s="6" t="s">
        <v>52</v>
      </c>
      <c r="AF1342" s="6" t="s">
        <v>5940</v>
      </c>
      <c r="AG1342" s="6" t="s">
        <v>54</v>
      </c>
      <c r="AJ1342" s="6" t="s">
        <v>55</v>
      </c>
      <c r="AK1342" s="6" t="s">
        <v>55</v>
      </c>
    </row>
    <row r="1343" spans="1:37" x14ac:dyDescent="0.45">
      <c r="A1343" s="5" t="s">
        <v>5915</v>
      </c>
      <c r="B1343" s="6" t="s">
        <v>5916</v>
      </c>
      <c r="C1343" s="6" t="s">
        <v>5917</v>
      </c>
      <c r="D1343" s="9">
        <f>_xlfn.XLOOKUP(C1343,总台账!C:C,总台账!D:D)</f>
        <v>6000000</v>
      </c>
      <c r="E1343" s="9">
        <f>_xlfn.XLOOKUP(C1343,总台账!C:C,总台账!E:E)</f>
        <v>0</v>
      </c>
      <c r="F1343" s="6" t="s">
        <v>37</v>
      </c>
      <c r="G1343" s="6" t="s">
        <v>5918</v>
      </c>
      <c r="H1343" s="6" t="s">
        <v>5919</v>
      </c>
      <c r="I1343" s="6" t="s">
        <v>10691</v>
      </c>
      <c r="J1343" s="8">
        <v>44526</v>
      </c>
      <c r="K1343" s="6" t="s">
        <v>7955</v>
      </c>
      <c r="L1343" s="6" t="s">
        <v>42</v>
      </c>
      <c r="M1343" s="6" t="s">
        <v>10831</v>
      </c>
      <c r="N1343" s="6" t="s">
        <v>18530</v>
      </c>
      <c r="O1343" s="6" t="s">
        <v>48</v>
      </c>
      <c r="P1343" s="6" t="s">
        <v>8938</v>
      </c>
      <c r="Q1343" s="6" t="s">
        <v>46</v>
      </c>
      <c r="R1343" s="6" t="s">
        <v>47</v>
      </c>
      <c r="S1343" s="6" t="s">
        <v>48</v>
      </c>
      <c r="U1343" s="6" t="s">
        <v>49</v>
      </c>
      <c r="V1343" s="8">
        <v>44525</v>
      </c>
      <c r="W1343" s="8">
        <v>44526</v>
      </c>
      <c r="X1343" s="31">
        <v>44711</v>
      </c>
      <c r="Y1343" s="6" t="str">
        <f>_xlfn.XLOOKUP(C1343,总台账!C:C,总台账!Y:Y)</f>
        <v>履约终止</v>
      </c>
      <c r="AA1343" s="6" t="str">
        <f>_xlfn.XLOOKUP(C1343,总台账!C:C,总台账!Y:Y)</f>
        <v>履约终止</v>
      </c>
      <c r="AB1343" s="6" t="s">
        <v>50</v>
      </c>
      <c r="AC1343" s="6" t="s">
        <v>51</v>
      </c>
      <c r="AE1343" s="6" t="s">
        <v>52</v>
      </c>
      <c r="AF1343" s="6" t="s">
        <v>5921</v>
      </c>
      <c r="AG1343" s="6" t="s">
        <v>54</v>
      </c>
      <c r="AJ1343" s="6" t="s">
        <v>55</v>
      </c>
      <c r="AK1343" s="6" t="s">
        <v>55</v>
      </c>
    </row>
    <row r="1344" spans="1:37" x14ac:dyDescent="0.45">
      <c r="A1344" s="5" t="s">
        <v>5922</v>
      </c>
      <c r="B1344" s="6" t="s">
        <v>5923</v>
      </c>
      <c r="C1344" s="6" t="s">
        <v>5924</v>
      </c>
      <c r="D1344" s="9">
        <f>_xlfn.XLOOKUP(C1344,总台账!C:C,总台账!D:D)</f>
        <v>4893617</v>
      </c>
      <c r="E1344" s="9">
        <f>_xlfn.XLOOKUP(C1344,总台账!C:C,总台账!E:E)</f>
        <v>0</v>
      </c>
      <c r="F1344" s="6" t="s">
        <v>37</v>
      </c>
      <c r="G1344" s="6" t="s">
        <v>38</v>
      </c>
      <c r="H1344" s="6" t="s">
        <v>39</v>
      </c>
      <c r="I1344" s="6" t="s">
        <v>40</v>
      </c>
      <c r="J1344" s="8">
        <v>44526</v>
      </c>
      <c r="K1344" s="6" t="s">
        <v>7955</v>
      </c>
      <c r="L1344" s="6" t="s">
        <v>42</v>
      </c>
      <c r="M1344" s="6" t="s">
        <v>10749</v>
      </c>
      <c r="N1344" s="6" t="s">
        <v>18393</v>
      </c>
      <c r="O1344" s="6" t="s">
        <v>11204</v>
      </c>
      <c r="P1344" s="6" t="s">
        <v>5925</v>
      </c>
      <c r="Q1344" s="6" t="s">
        <v>46</v>
      </c>
      <c r="R1344" s="6" t="s">
        <v>47</v>
      </c>
      <c r="S1344" s="6" t="s">
        <v>48</v>
      </c>
      <c r="U1344" s="6" t="s">
        <v>49</v>
      </c>
      <c r="V1344" s="8">
        <v>44523</v>
      </c>
      <c r="W1344" s="8">
        <v>44526</v>
      </c>
      <c r="X1344" s="31">
        <v>44742</v>
      </c>
      <c r="Y1344" s="6" t="str">
        <f>_xlfn.XLOOKUP(C1344,总台账!C:C,总台账!Y:Y)</f>
        <v>正常履行</v>
      </c>
      <c r="AA1344" s="6" t="str">
        <f>_xlfn.XLOOKUP(C1344,总台账!C:C,总台账!Y:Y)</f>
        <v>正常履行</v>
      </c>
      <c r="AB1344" s="6" t="s">
        <v>50</v>
      </c>
      <c r="AC1344" s="6" t="s">
        <v>51</v>
      </c>
      <c r="AE1344" s="6" t="s">
        <v>52</v>
      </c>
      <c r="AF1344" s="6" t="s">
        <v>5926</v>
      </c>
      <c r="AG1344" s="6" t="s">
        <v>54</v>
      </c>
      <c r="AJ1344" s="6" t="s">
        <v>55</v>
      </c>
      <c r="AK1344" s="6" t="s">
        <v>55</v>
      </c>
    </row>
    <row r="1345" spans="1:37" x14ac:dyDescent="0.45">
      <c r="A1345" s="5" t="s">
        <v>5932</v>
      </c>
      <c r="B1345" s="6" t="s">
        <v>5933</v>
      </c>
      <c r="C1345" s="6" t="s">
        <v>5934</v>
      </c>
      <c r="D1345" s="9">
        <f>_xlfn.XLOOKUP(C1345,总台账!C:C,总台账!D:D)</f>
        <v>1805000</v>
      </c>
      <c r="E1345" s="9">
        <f>_xlfn.XLOOKUP(C1345,总台账!C:C,总台账!E:E)</f>
        <v>0</v>
      </c>
      <c r="F1345" s="6" t="s">
        <v>37</v>
      </c>
      <c r="G1345" s="6" t="s">
        <v>38</v>
      </c>
      <c r="H1345" s="6" t="s">
        <v>39</v>
      </c>
      <c r="I1345" s="6" t="s">
        <v>40</v>
      </c>
      <c r="J1345" s="8">
        <v>44526</v>
      </c>
      <c r="K1345" s="6" t="s">
        <v>7955</v>
      </c>
      <c r="L1345" s="6" t="s">
        <v>985</v>
      </c>
      <c r="M1345" s="6" t="s">
        <v>10696</v>
      </c>
      <c r="N1345" s="6" t="s">
        <v>18260</v>
      </c>
      <c r="O1345" s="6" t="s">
        <v>93</v>
      </c>
      <c r="P1345" s="6" t="s">
        <v>5935</v>
      </c>
      <c r="Q1345" s="6" t="s">
        <v>46</v>
      </c>
      <c r="R1345" s="6" t="s">
        <v>47</v>
      </c>
      <c r="S1345" s="6" t="s">
        <v>48</v>
      </c>
      <c r="U1345" s="6" t="s">
        <v>49</v>
      </c>
      <c r="V1345" s="8">
        <v>44523</v>
      </c>
      <c r="W1345" s="8">
        <v>44526</v>
      </c>
      <c r="X1345" s="31">
        <v>44650</v>
      </c>
      <c r="Y1345" s="6" t="str">
        <f>_xlfn.XLOOKUP(C1345,总台账!C:C,总台账!Y:Y)</f>
        <v>正常履行</v>
      </c>
      <c r="AA1345" s="6" t="str">
        <f>_xlfn.XLOOKUP(C1345,总台账!C:C,总台账!Y:Y)</f>
        <v>正常履行</v>
      </c>
      <c r="AB1345" s="6" t="s">
        <v>50</v>
      </c>
      <c r="AC1345" s="6" t="s">
        <v>51</v>
      </c>
      <c r="AE1345" s="6" t="s">
        <v>52</v>
      </c>
      <c r="AF1345" s="6" t="s">
        <v>5936</v>
      </c>
      <c r="AG1345" s="6" t="s">
        <v>54</v>
      </c>
      <c r="AJ1345" s="6" t="s">
        <v>55</v>
      </c>
      <c r="AK1345" s="6" t="s">
        <v>55</v>
      </c>
    </row>
    <row r="1346" spans="1:37" x14ac:dyDescent="0.45">
      <c r="A1346" s="5" t="s">
        <v>5927</v>
      </c>
      <c r="B1346" s="6" t="s">
        <v>5928</v>
      </c>
      <c r="C1346" s="6" t="s">
        <v>5929</v>
      </c>
      <c r="D1346" s="9">
        <f>_xlfn.XLOOKUP(C1346,总台账!C:C,总台账!D:D)</f>
        <v>15690000</v>
      </c>
      <c r="E1346" s="9">
        <f>_xlfn.XLOOKUP(C1346,总台账!C:C,总台账!E:E)</f>
        <v>0</v>
      </c>
      <c r="F1346" s="6" t="s">
        <v>37</v>
      </c>
      <c r="G1346" s="6" t="s">
        <v>38</v>
      </c>
      <c r="H1346" s="6" t="s">
        <v>39</v>
      </c>
      <c r="I1346" s="6" t="s">
        <v>40</v>
      </c>
      <c r="J1346" s="8">
        <v>44526</v>
      </c>
      <c r="K1346" s="6" t="s">
        <v>7955</v>
      </c>
      <c r="L1346" s="6" t="s">
        <v>985</v>
      </c>
      <c r="M1346" s="6" t="s">
        <v>10762</v>
      </c>
      <c r="N1346" s="6" t="s">
        <v>18411</v>
      </c>
      <c r="O1346" s="6" t="s">
        <v>19910</v>
      </c>
      <c r="P1346" s="6" t="s">
        <v>5930</v>
      </c>
      <c r="Q1346" s="6" t="s">
        <v>46</v>
      </c>
      <c r="R1346" s="6" t="s">
        <v>47</v>
      </c>
      <c r="S1346" s="6" t="s">
        <v>48</v>
      </c>
      <c r="U1346" s="6" t="s">
        <v>49</v>
      </c>
      <c r="V1346" s="8">
        <v>44522</v>
      </c>
      <c r="W1346" s="8">
        <v>44526</v>
      </c>
      <c r="X1346" s="31">
        <v>44620</v>
      </c>
      <c r="Y1346" s="6" t="str">
        <f>_xlfn.XLOOKUP(C1346,总台账!C:C,总台账!Y:Y)</f>
        <v>履约变更</v>
      </c>
      <c r="AA1346" s="6" t="str">
        <f>_xlfn.XLOOKUP(C1346,总台账!C:C,总台账!Y:Y)</f>
        <v>履约变更</v>
      </c>
      <c r="AB1346" s="6" t="s">
        <v>50</v>
      </c>
      <c r="AC1346" s="6" t="s">
        <v>51</v>
      </c>
      <c r="AE1346" s="6" t="s">
        <v>52</v>
      </c>
      <c r="AF1346" s="6" t="s">
        <v>5931</v>
      </c>
      <c r="AG1346" s="6" t="s">
        <v>54</v>
      </c>
      <c r="AJ1346" s="6" t="s">
        <v>55</v>
      </c>
      <c r="AK1346" s="6" t="s">
        <v>55</v>
      </c>
    </row>
    <row r="1347" spans="1:37" x14ac:dyDescent="0.45">
      <c r="A1347" s="5" t="s">
        <v>15306</v>
      </c>
      <c r="B1347" s="6" t="s">
        <v>15307</v>
      </c>
      <c r="C1347" s="6" t="s">
        <v>15308</v>
      </c>
      <c r="D1347" s="9">
        <f>_xlfn.XLOOKUP(C1347,总台账!C:C,总台账!D:D)</f>
        <v>36000</v>
      </c>
      <c r="E1347" s="9">
        <f>_xlfn.XLOOKUP(C1347,总台账!C:C,总台账!E:E)</f>
        <v>0</v>
      </c>
      <c r="F1347" s="6" t="s">
        <v>37</v>
      </c>
      <c r="G1347" s="6" t="s">
        <v>278</v>
      </c>
      <c r="H1347" s="6" t="s">
        <v>279</v>
      </c>
      <c r="J1347" s="11">
        <v>44529</v>
      </c>
      <c r="K1347" s="6" t="s">
        <v>13379</v>
      </c>
      <c r="L1347" s="6" t="s">
        <v>13380</v>
      </c>
      <c r="M1347" s="6" t="s">
        <v>16246</v>
      </c>
      <c r="N1347" s="6" t="s">
        <v>18254</v>
      </c>
      <c r="O1347" s="6" t="s">
        <v>19910</v>
      </c>
      <c r="P1347" s="6" t="s">
        <v>17722</v>
      </c>
      <c r="Q1347" s="6" t="s">
        <v>975</v>
      </c>
      <c r="R1347" s="6" t="s">
        <v>13382</v>
      </c>
      <c r="S1347" s="6" t="s">
        <v>50</v>
      </c>
      <c r="U1347" s="6" t="s">
        <v>49</v>
      </c>
      <c r="V1347" s="8">
        <v>44523</v>
      </c>
      <c r="W1347" s="8">
        <v>44530</v>
      </c>
      <c r="X1347" s="31">
        <v>44534</v>
      </c>
      <c r="Y1347" s="6" t="str">
        <f>_xlfn.XLOOKUP(C1347,总台账!C:C,总台账!Y:Y)</f>
        <v>正常履行</v>
      </c>
      <c r="AA1347" s="6" t="str">
        <f>_xlfn.XLOOKUP(C1347,总台账!C:C,总台账!Y:Y)</f>
        <v>正常履行</v>
      </c>
      <c r="AB1347" s="6" t="s">
        <v>54</v>
      </c>
      <c r="AC1347" s="6" t="s">
        <v>905</v>
      </c>
      <c r="AE1347" s="6" t="s">
        <v>52</v>
      </c>
      <c r="AF1347" s="6" t="s">
        <v>15309</v>
      </c>
      <c r="AG1347" s="6" t="s">
        <v>54</v>
      </c>
      <c r="AJ1347" s="6" t="s">
        <v>55</v>
      </c>
      <c r="AK1347" s="6" t="s">
        <v>55</v>
      </c>
    </row>
    <row r="1348" spans="1:37" x14ac:dyDescent="0.45">
      <c r="A1348" s="5" t="s">
        <v>1165</v>
      </c>
      <c r="B1348" s="6" t="s">
        <v>1166</v>
      </c>
      <c r="C1348" s="6" t="s">
        <v>1167</v>
      </c>
      <c r="D1348" s="9">
        <f>_xlfn.XLOOKUP(C1348,总台账!C:C,总台账!D:D)</f>
        <v>3300000</v>
      </c>
      <c r="E1348" s="9">
        <f>_xlfn.XLOOKUP(C1348,总台账!C:C,总台账!E:E)</f>
        <v>0</v>
      </c>
      <c r="F1348" s="6" t="s">
        <v>37</v>
      </c>
      <c r="G1348" s="6" t="s">
        <v>38</v>
      </c>
      <c r="H1348" s="6" t="s">
        <v>39</v>
      </c>
      <c r="I1348" s="6" t="s">
        <v>40</v>
      </c>
      <c r="J1348" s="8">
        <v>44533</v>
      </c>
      <c r="K1348" s="6" t="s">
        <v>7955</v>
      </c>
      <c r="L1348" s="6" t="s">
        <v>985</v>
      </c>
      <c r="M1348" s="6" t="s">
        <v>10761</v>
      </c>
      <c r="N1348" s="6" t="s">
        <v>18410</v>
      </c>
      <c r="O1348" s="6" t="s">
        <v>11204</v>
      </c>
      <c r="P1348" s="6" t="s">
        <v>1168</v>
      </c>
      <c r="Q1348" s="6" t="s">
        <v>46</v>
      </c>
      <c r="R1348" s="6" t="s">
        <v>47</v>
      </c>
      <c r="S1348" s="6" t="s">
        <v>48</v>
      </c>
      <c r="U1348" s="6" t="s">
        <v>49</v>
      </c>
      <c r="V1348" s="8">
        <v>44526</v>
      </c>
      <c r="W1348" s="8">
        <v>44533</v>
      </c>
      <c r="X1348" s="31">
        <v>44576</v>
      </c>
      <c r="Y1348" s="6" t="str">
        <f>_xlfn.XLOOKUP(C1348,总台账!C:C,总台账!Y:Y)</f>
        <v>正常履行</v>
      </c>
      <c r="AA1348" s="6" t="str">
        <f>_xlfn.XLOOKUP(C1348,总台账!C:C,总台账!Y:Y)</f>
        <v>正常履行</v>
      </c>
      <c r="AB1348" s="6" t="s">
        <v>50</v>
      </c>
      <c r="AC1348" s="6" t="s">
        <v>51</v>
      </c>
      <c r="AE1348" s="6" t="s">
        <v>52</v>
      </c>
      <c r="AF1348" s="6" t="s">
        <v>1169</v>
      </c>
      <c r="AG1348" s="6" t="s">
        <v>54</v>
      </c>
      <c r="AJ1348" s="6" t="s">
        <v>55</v>
      </c>
      <c r="AK1348" s="6" t="s">
        <v>55</v>
      </c>
    </row>
    <row r="1349" spans="1:37" x14ac:dyDescent="0.45">
      <c r="A1349" s="5" t="s">
        <v>1097</v>
      </c>
      <c r="B1349" s="6" t="s">
        <v>1098</v>
      </c>
      <c r="C1349" s="6" t="s">
        <v>1099</v>
      </c>
      <c r="D1349" s="9">
        <f>_xlfn.XLOOKUP(C1349,总台账!C:C,总台账!D:D)</f>
        <v>4056000</v>
      </c>
      <c r="E1349" s="9">
        <f>_xlfn.XLOOKUP(C1349,总台账!C:C,总台账!E:E)</f>
        <v>0</v>
      </c>
      <c r="F1349" s="6" t="s">
        <v>37</v>
      </c>
      <c r="G1349" s="6" t="s">
        <v>38</v>
      </c>
      <c r="H1349" s="6" t="s">
        <v>39</v>
      </c>
      <c r="I1349" s="6" t="s">
        <v>40</v>
      </c>
      <c r="J1349" s="8">
        <v>44533</v>
      </c>
      <c r="K1349" s="6" t="s">
        <v>7955</v>
      </c>
      <c r="L1349" s="6" t="s">
        <v>985</v>
      </c>
      <c r="M1349" s="6" t="s">
        <v>6390</v>
      </c>
      <c r="N1349" s="6" t="s">
        <v>18259</v>
      </c>
      <c r="O1349" s="6" t="s">
        <v>93</v>
      </c>
      <c r="P1349" s="6" t="s">
        <v>1100</v>
      </c>
      <c r="Q1349" s="6" t="s">
        <v>46</v>
      </c>
      <c r="R1349" s="6" t="s">
        <v>47</v>
      </c>
      <c r="S1349" s="6" t="s">
        <v>48</v>
      </c>
      <c r="U1349" s="6" t="s">
        <v>49</v>
      </c>
      <c r="V1349" s="8">
        <v>44528</v>
      </c>
      <c r="W1349" s="8">
        <v>44533</v>
      </c>
      <c r="X1349" s="31">
        <v>44711</v>
      </c>
      <c r="Y1349" s="6" t="str">
        <f>_xlfn.XLOOKUP(C1349,总台账!C:C,总台账!Y:Y)</f>
        <v>正常履行</v>
      </c>
      <c r="AA1349" s="6" t="str">
        <f>_xlfn.XLOOKUP(C1349,总台账!C:C,总台账!Y:Y)</f>
        <v>正常履行</v>
      </c>
      <c r="AB1349" s="6" t="s">
        <v>50</v>
      </c>
      <c r="AC1349" s="6" t="s">
        <v>51</v>
      </c>
      <c r="AE1349" s="6" t="s">
        <v>52</v>
      </c>
      <c r="AF1349" s="6" t="s">
        <v>1101</v>
      </c>
      <c r="AG1349" s="6" t="s">
        <v>54</v>
      </c>
      <c r="AJ1349" s="6" t="s">
        <v>55</v>
      </c>
      <c r="AK1349" s="6" t="s">
        <v>55</v>
      </c>
    </row>
    <row r="1350" spans="1:37" x14ac:dyDescent="0.45">
      <c r="A1350" s="5" t="s">
        <v>1102</v>
      </c>
      <c r="B1350" s="6" t="s">
        <v>1103</v>
      </c>
      <c r="C1350" s="6" t="s">
        <v>1104</v>
      </c>
      <c r="D1350" s="9">
        <f>_xlfn.XLOOKUP(C1350,总台账!C:C,总台账!D:D)</f>
        <v>4882753</v>
      </c>
      <c r="E1350" s="9">
        <f>_xlfn.XLOOKUP(C1350,总台账!C:C,总台账!E:E)</f>
        <v>0</v>
      </c>
      <c r="F1350" s="6" t="s">
        <v>37</v>
      </c>
      <c r="G1350" s="6" t="s">
        <v>38</v>
      </c>
      <c r="H1350" s="6" t="s">
        <v>39</v>
      </c>
      <c r="I1350" s="6" t="s">
        <v>40</v>
      </c>
      <c r="J1350" s="8">
        <v>44533</v>
      </c>
      <c r="K1350" s="6" t="s">
        <v>7955</v>
      </c>
      <c r="L1350" s="6" t="s">
        <v>985</v>
      </c>
      <c r="M1350" s="6" t="s">
        <v>10797</v>
      </c>
      <c r="N1350" s="6" t="s">
        <v>18474</v>
      </c>
      <c r="O1350" s="6" t="s">
        <v>93</v>
      </c>
      <c r="P1350" s="6" t="s">
        <v>1105</v>
      </c>
      <c r="Q1350" s="6" t="s">
        <v>46</v>
      </c>
      <c r="R1350" s="6" t="s">
        <v>47</v>
      </c>
      <c r="S1350" s="6" t="s">
        <v>48</v>
      </c>
      <c r="U1350" s="6" t="s">
        <v>49</v>
      </c>
      <c r="V1350" s="8">
        <v>44528</v>
      </c>
      <c r="W1350" s="8">
        <v>44533</v>
      </c>
      <c r="X1350" s="31">
        <v>44834</v>
      </c>
      <c r="Y1350" s="6" t="str">
        <f>_xlfn.XLOOKUP(C1350,总台账!C:C,总台账!Y:Y)</f>
        <v>正常履行</v>
      </c>
      <c r="AA1350" s="6" t="str">
        <f>_xlfn.XLOOKUP(C1350,总台账!C:C,总台账!Y:Y)</f>
        <v>正常履行</v>
      </c>
      <c r="AB1350" s="6" t="s">
        <v>50</v>
      </c>
      <c r="AC1350" s="6" t="s">
        <v>51</v>
      </c>
      <c r="AE1350" s="6" t="s">
        <v>52</v>
      </c>
      <c r="AF1350" s="6" t="s">
        <v>1106</v>
      </c>
      <c r="AG1350" s="6" t="s">
        <v>54</v>
      </c>
      <c r="AJ1350" s="6" t="s">
        <v>55</v>
      </c>
      <c r="AK1350" s="6" t="s">
        <v>55</v>
      </c>
    </row>
    <row r="1351" spans="1:37" x14ac:dyDescent="0.45">
      <c r="A1351" s="5" t="s">
        <v>1112</v>
      </c>
      <c r="B1351" s="6" t="s">
        <v>1113</v>
      </c>
      <c r="C1351" s="6" t="s">
        <v>1114</v>
      </c>
      <c r="D1351" s="9">
        <f>_xlfn.XLOOKUP(C1351,总台账!C:C,总台账!D:D)</f>
        <v>12000000</v>
      </c>
      <c r="E1351" s="9">
        <f>_xlfn.XLOOKUP(C1351,总台账!C:C,总台账!E:E)</f>
        <v>0</v>
      </c>
      <c r="F1351" s="6" t="s">
        <v>37</v>
      </c>
      <c r="G1351" s="6" t="s">
        <v>38</v>
      </c>
      <c r="H1351" s="6" t="s">
        <v>39</v>
      </c>
      <c r="I1351" s="6" t="s">
        <v>40</v>
      </c>
      <c r="J1351" s="8">
        <v>44533</v>
      </c>
      <c r="K1351" s="6" t="s">
        <v>7955</v>
      </c>
      <c r="L1351" s="6" t="s">
        <v>42</v>
      </c>
      <c r="M1351" s="6" t="s">
        <v>6395</v>
      </c>
      <c r="N1351" s="6" t="s">
        <v>18270</v>
      </c>
      <c r="O1351" s="6" t="s">
        <v>11204</v>
      </c>
      <c r="P1351" s="6" t="s">
        <v>1115</v>
      </c>
      <c r="Q1351" s="6" t="s">
        <v>46</v>
      </c>
      <c r="R1351" s="6" t="s">
        <v>47</v>
      </c>
      <c r="S1351" s="6" t="s">
        <v>48</v>
      </c>
      <c r="U1351" s="6" t="s">
        <v>49</v>
      </c>
      <c r="V1351" s="8">
        <v>44529</v>
      </c>
      <c r="W1351" s="8">
        <v>44533</v>
      </c>
      <c r="X1351" s="31">
        <v>44762</v>
      </c>
      <c r="Y1351" s="6" t="str">
        <f>_xlfn.XLOOKUP(C1351,总台账!C:C,总台账!Y:Y)</f>
        <v>正常履行</v>
      </c>
      <c r="AA1351" s="6" t="str">
        <f>_xlfn.XLOOKUP(C1351,总台账!C:C,总台账!Y:Y)</f>
        <v>正常履行</v>
      </c>
      <c r="AB1351" s="6" t="s">
        <v>50</v>
      </c>
      <c r="AC1351" s="6" t="s">
        <v>51</v>
      </c>
      <c r="AE1351" s="6" t="s">
        <v>52</v>
      </c>
      <c r="AF1351" s="6" t="s">
        <v>1116</v>
      </c>
      <c r="AG1351" s="6" t="s">
        <v>54</v>
      </c>
      <c r="AJ1351" s="6" t="s">
        <v>55</v>
      </c>
      <c r="AK1351" s="6" t="s">
        <v>55</v>
      </c>
    </row>
    <row r="1352" spans="1:37" x14ac:dyDescent="0.45">
      <c r="A1352" s="5" t="s">
        <v>1138</v>
      </c>
      <c r="B1352" s="6" t="s">
        <v>1139</v>
      </c>
      <c r="C1352" s="6" t="s">
        <v>1140</v>
      </c>
      <c r="D1352" s="9">
        <f>_xlfn.XLOOKUP(C1352,总台账!C:C,总台账!D:D)</f>
        <v>10000000</v>
      </c>
      <c r="E1352" s="9">
        <f>_xlfn.XLOOKUP(C1352,总台账!C:C,总台账!E:E)</f>
        <v>0</v>
      </c>
      <c r="F1352" s="6" t="s">
        <v>37</v>
      </c>
      <c r="G1352" s="6" t="s">
        <v>38</v>
      </c>
      <c r="H1352" s="6" t="s">
        <v>39</v>
      </c>
      <c r="I1352" s="6" t="s">
        <v>40</v>
      </c>
      <c r="J1352" s="8">
        <v>44533</v>
      </c>
      <c r="K1352" s="6" t="s">
        <v>7955</v>
      </c>
      <c r="L1352" s="6" t="s">
        <v>42</v>
      </c>
      <c r="M1352" s="6" t="s">
        <v>10771</v>
      </c>
      <c r="N1352" s="6" t="s">
        <v>18426</v>
      </c>
      <c r="O1352" s="6" t="s">
        <v>11204</v>
      </c>
      <c r="P1352" s="6" t="s">
        <v>1141</v>
      </c>
      <c r="Q1352" s="6" t="s">
        <v>46</v>
      </c>
      <c r="R1352" s="6" t="s">
        <v>47</v>
      </c>
      <c r="S1352" s="6" t="s">
        <v>48</v>
      </c>
      <c r="U1352" s="6" t="s">
        <v>49</v>
      </c>
      <c r="V1352" s="8">
        <v>44529</v>
      </c>
      <c r="W1352" s="8">
        <v>44533</v>
      </c>
      <c r="X1352" s="31">
        <v>44742</v>
      </c>
      <c r="Y1352" s="6" t="str">
        <f>_xlfn.XLOOKUP(C1352,总台账!C:C,总台账!Y:Y)</f>
        <v>正常履行</v>
      </c>
      <c r="AA1352" s="6" t="str">
        <f>_xlfn.XLOOKUP(C1352,总台账!C:C,总台账!Y:Y)</f>
        <v>正常履行</v>
      </c>
      <c r="AB1352" s="6" t="s">
        <v>50</v>
      </c>
      <c r="AC1352" s="6" t="s">
        <v>51</v>
      </c>
      <c r="AE1352" s="6" t="s">
        <v>52</v>
      </c>
      <c r="AF1352" s="6" t="s">
        <v>1142</v>
      </c>
      <c r="AG1352" s="6" t="s">
        <v>54</v>
      </c>
      <c r="AJ1352" s="6" t="s">
        <v>55</v>
      </c>
      <c r="AK1352" s="6" t="s">
        <v>55</v>
      </c>
    </row>
    <row r="1353" spans="1:37" x14ac:dyDescent="0.45">
      <c r="A1353" s="5" t="s">
        <v>1382</v>
      </c>
      <c r="B1353" s="6" t="s">
        <v>1383</v>
      </c>
      <c r="C1353" s="6" t="s">
        <v>1384</v>
      </c>
      <c r="D1353" s="9">
        <f>_xlfn.XLOOKUP(C1353,总台账!C:C,总台账!D:D)</f>
        <v>5775000</v>
      </c>
      <c r="E1353" s="9">
        <f>_xlfn.XLOOKUP(C1353,总台账!C:C,总台账!E:E)</f>
        <v>0</v>
      </c>
      <c r="F1353" s="6" t="s">
        <v>37</v>
      </c>
      <c r="G1353" s="6" t="s">
        <v>38</v>
      </c>
      <c r="H1353" s="6" t="s">
        <v>39</v>
      </c>
      <c r="I1353" s="6" t="s">
        <v>40</v>
      </c>
      <c r="J1353" s="8">
        <v>44533</v>
      </c>
      <c r="K1353" s="6" t="s">
        <v>7955</v>
      </c>
      <c r="L1353" s="6" t="s">
        <v>985</v>
      </c>
      <c r="M1353" s="6" t="s">
        <v>10832</v>
      </c>
      <c r="N1353" s="6" t="s">
        <v>18533</v>
      </c>
      <c r="O1353" s="6" t="s">
        <v>93</v>
      </c>
      <c r="P1353" s="6" t="s">
        <v>1386</v>
      </c>
      <c r="Q1353" s="6" t="s">
        <v>46</v>
      </c>
      <c r="R1353" s="6" t="s">
        <v>47</v>
      </c>
      <c r="S1353" s="6" t="s">
        <v>48</v>
      </c>
      <c r="U1353" s="6" t="s">
        <v>49</v>
      </c>
      <c r="V1353" s="8">
        <v>44530</v>
      </c>
      <c r="W1353" s="8">
        <v>44533</v>
      </c>
      <c r="X1353" s="31">
        <v>44650</v>
      </c>
      <c r="Y1353" s="6" t="str">
        <f>_xlfn.XLOOKUP(C1353,总台账!C:C,总台账!Y:Y)</f>
        <v>履约解除</v>
      </c>
      <c r="AA1353" s="6" t="str">
        <f>_xlfn.XLOOKUP(C1353,总台账!C:C,总台账!Y:Y)</f>
        <v>履约解除</v>
      </c>
      <c r="AB1353" s="6" t="s">
        <v>50</v>
      </c>
      <c r="AC1353" s="6" t="s">
        <v>51</v>
      </c>
      <c r="AE1353" s="6" t="s">
        <v>52</v>
      </c>
      <c r="AF1353" s="6" t="s">
        <v>1387</v>
      </c>
      <c r="AG1353" s="6" t="s">
        <v>54</v>
      </c>
      <c r="AJ1353" s="6" t="s">
        <v>55</v>
      </c>
      <c r="AK1353" s="6" t="s">
        <v>55</v>
      </c>
    </row>
    <row r="1354" spans="1:37" x14ac:dyDescent="0.45">
      <c r="A1354" s="5" t="s">
        <v>995</v>
      </c>
      <c r="B1354" s="6" t="s">
        <v>996</v>
      </c>
      <c r="C1354" s="6" t="s">
        <v>997</v>
      </c>
      <c r="D1354" s="9">
        <f>_xlfn.XLOOKUP(C1354,总台账!C:C,总台账!D:D)</f>
        <v>1470300</v>
      </c>
      <c r="E1354" s="9">
        <f>_xlfn.XLOOKUP(C1354,总台账!C:C,总台账!E:E)</f>
        <v>0</v>
      </c>
      <c r="F1354" s="6" t="s">
        <v>37</v>
      </c>
      <c r="G1354" s="6" t="s">
        <v>10690</v>
      </c>
      <c r="H1354" s="6" t="s">
        <v>39</v>
      </c>
      <c r="I1354" s="6" t="s">
        <v>40</v>
      </c>
      <c r="J1354" s="8">
        <v>44534</v>
      </c>
      <c r="K1354" s="6" t="s">
        <v>7955</v>
      </c>
      <c r="L1354" s="6" t="s">
        <v>42</v>
      </c>
      <c r="M1354" s="6" t="s">
        <v>10736</v>
      </c>
      <c r="N1354" s="6" t="s">
        <v>18361</v>
      </c>
      <c r="O1354" s="6" t="s">
        <v>11204</v>
      </c>
      <c r="P1354" s="6" t="s">
        <v>998</v>
      </c>
      <c r="Q1354" s="6" t="s">
        <v>46</v>
      </c>
      <c r="R1354" s="6" t="s">
        <v>47</v>
      </c>
      <c r="S1354" s="6" t="s">
        <v>48</v>
      </c>
      <c r="U1354" s="6" t="s">
        <v>49</v>
      </c>
      <c r="V1354" s="8">
        <v>44532</v>
      </c>
      <c r="W1354" s="8">
        <v>44534</v>
      </c>
      <c r="X1354" s="31">
        <v>44926</v>
      </c>
      <c r="Y1354" s="6" t="str">
        <f>_xlfn.XLOOKUP(C1354,总台账!C:C,总台账!Y:Y)</f>
        <v>正常履行</v>
      </c>
      <c r="AA1354" s="6" t="str">
        <f>_xlfn.XLOOKUP(C1354,总台账!C:C,总台账!Y:Y)</f>
        <v>正常履行</v>
      </c>
      <c r="AB1354" s="6" t="s">
        <v>50</v>
      </c>
      <c r="AC1354" s="6" t="s">
        <v>51</v>
      </c>
      <c r="AE1354" s="6" t="s">
        <v>52</v>
      </c>
      <c r="AF1354" s="6" t="s">
        <v>999</v>
      </c>
      <c r="AG1354" s="6" t="s">
        <v>54</v>
      </c>
      <c r="AJ1354" s="6" t="s">
        <v>55</v>
      </c>
      <c r="AK1354" s="6" t="s">
        <v>55</v>
      </c>
    </row>
    <row r="1355" spans="1:37" x14ac:dyDescent="0.45">
      <c r="A1355" s="5" t="s">
        <v>1001</v>
      </c>
      <c r="B1355" s="6" t="s">
        <v>1002</v>
      </c>
      <c r="C1355" s="6" t="s">
        <v>1003</v>
      </c>
      <c r="D1355" s="9">
        <f>_xlfn.XLOOKUP(C1355,总台账!C:C,总台账!D:D)</f>
        <v>8985380</v>
      </c>
      <c r="E1355" s="9">
        <f>_xlfn.XLOOKUP(C1355,总台账!C:C,总台账!E:E)</f>
        <v>0</v>
      </c>
      <c r="F1355" s="6" t="s">
        <v>37</v>
      </c>
      <c r="G1355" s="6" t="s">
        <v>38</v>
      </c>
      <c r="H1355" s="6" t="s">
        <v>39</v>
      </c>
      <c r="I1355" s="6" t="s">
        <v>40</v>
      </c>
      <c r="J1355" s="8">
        <v>44534</v>
      </c>
      <c r="K1355" s="6" t="s">
        <v>7955</v>
      </c>
      <c r="L1355" s="6" t="s">
        <v>42</v>
      </c>
      <c r="M1355" s="6" t="s">
        <v>10770</v>
      </c>
      <c r="N1355" s="6" t="s">
        <v>18424</v>
      </c>
      <c r="O1355" s="6" t="s">
        <v>19910</v>
      </c>
      <c r="P1355" s="6" t="s">
        <v>1004</v>
      </c>
      <c r="Q1355" s="6" t="s">
        <v>46</v>
      </c>
      <c r="R1355" s="6" t="s">
        <v>47</v>
      </c>
      <c r="S1355" s="6" t="s">
        <v>48</v>
      </c>
      <c r="U1355" s="6" t="s">
        <v>49</v>
      </c>
      <c r="V1355" s="8">
        <v>44532</v>
      </c>
      <c r="W1355" s="8">
        <v>44534</v>
      </c>
      <c r="X1355" s="31">
        <v>44561</v>
      </c>
      <c r="Y1355" s="6" t="str">
        <f>_xlfn.XLOOKUP(C1355,总台账!C:C,总台账!Y:Y)</f>
        <v>正常履行</v>
      </c>
      <c r="AA1355" s="6" t="str">
        <f>_xlfn.XLOOKUP(C1355,总台账!C:C,总台账!Y:Y)</f>
        <v>正常履行</v>
      </c>
      <c r="AB1355" s="6" t="s">
        <v>50</v>
      </c>
      <c r="AC1355" s="6" t="s">
        <v>51</v>
      </c>
      <c r="AE1355" s="6" t="s">
        <v>52</v>
      </c>
      <c r="AF1355" s="6" t="s">
        <v>1005</v>
      </c>
      <c r="AG1355" s="6" t="s">
        <v>54</v>
      </c>
      <c r="AJ1355" s="6" t="s">
        <v>55</v>
      </c>
      <c r="AK1355" s="6" t="s">
        <v>55</v>
      </c>
    </row>
    <row r="1356" spans="1:37" x14ac:dyDescent="0.45">
      <c r="A1356" s="5" t="s">
        <v>1117</v>
      </c>
      <c r="B1356" s="6" t="s">
        <v>1118</v>
      </c>
      <c r="C1356" s="6" t="s">
        <v>1119</v>
      </c>
      <c r="D1356" s="9">
        <f>_xlfn.XLOOKUP(C1356,总台账!C:C,总台账!D:D)</f>
        <v>8947820</v>
      </c>
      <c r="E1356" s="9">
        <f>_xlfn.XLOOKUP(C1356,总台账!C:C,总台账!E:E)</f>
        <v>0</v>
      </c>
      <c r="F1356" s="6" t="s">
        <v>37</v>
      </c>
      <c r="G1356" s="6" t="s">
        <v>38</v>
      </c>
      <c r="H1356" s="6" t="s">
        <v>39</v>
      </c>
      <c r="I1356" s="6" t="s">
        <v>40</v>
      </c>
      <c r="J1356" s="8">
        <v>44534</v>
      </c>
      <c r="K1356" s="6" t="s">
        <v>7955</v>
      </c>
      <c r="L1356" s="6" t="s">
        <v>42</v>
      </c>
      <c r="M1356" s="6" t="s">
        <v>10770</v>
      </c>
      <c r="N1356" s="6" t="s">
        <v>18424</v>
      </c>
      <c r="O1356" s="6" t="s">
        <v>19910</v>
      </c>
      <c r="P1356" s="6" t="s">
        <v>1120</v>
      </c>
      <c r="Q1356" s="6" t="s">
        <v>46</v>
      </c>
      <c r="R1356" s="6" t="s">
        <v>47</v>
      </c>
      <c r="S1356" s="6" t="s">
        <v>48</v>
      </c>
      <c r="U1356" s="6" t="s">
        <v>49</v>
      </c>
      <c r="V1356" s="8">
        <v>44532</v>
      </c>
      <c r="W1356" s="8">
        <v>44534</v>
      </c>
      <c r="X1356" s="31">
        <v>44561</v>
      </c>
      <c r="Y1356" s="6" t="str">
        <f>_xlfn.XLOOKUP(C1356,总台账!C:C,总台账!Y:Y)</f>
        <v>正常履行</v>
      </c>
      <c r="AA1356" s="6" t="str">
        <f>_xlfn.XLOOKUP(C1356,总台账!C:C,总台账!Y:Y)</f>
        <v>正常履行</v>
      </c>
      <c r="AB1356" s="6" t="s">
        <v>50</v>
      </c>
      <c r="AC1356" s="6" t="s">
        <v>51</v>
      </c>
      <c r="AE1356" s="6" t="s">
        <v>52</v>
      </c>
      <c r="AF1356" s="6" t="s">
        <v>1121</v>
      </c>
      <c r="AG1356" s="6" t="s">
        <v>54</v>
      </c>
      <c r="AJ1356" s="6" t="s">
        <v>55</v>
      </c>
      <c r="AK1356" s="6" t="s">
        <v>55</v>
      </c>
    </row>
    <row r="1357" spans="1:37" x14ac:dyDescent="0.45">
      <c r="A1357" s="5" t="s">
        <v>1404</v>
      </c>
      <c r="B1357" s="6" t="s">
        <v>1405</v>
      </c>
      <c r="C1357" s="6" t="s">
        <v>1406</v>
      </c>
      <c r="D1357" s="9">
        <f>_xlfn.XLOOKUP(C1357,总台账!C:C,总台账!D:D)</f>
        <v>550000</v>
      </c>
      <c r="E1357" s="9">
        <f>_xlfn.XLOOKUP(C1357,总台账!C:C,总台账!E:E)</f>
        <v>0</v>
      </c>
      <c r="F1357" s="6" t="s">
        <v>37</v>
      </c>
      <c r="G1357" s="6" t="s">
        <v>38</v>
      </c>
      <c r="H1357" s="6" t="s">
        <v>39</v>
      </c>
      <c r="I1357" s="6" t="s">
        <v>40</v>
      </c>
      <c r="J1357" s="8">
        <v>44534</v>
      </c>
      <c r="K1357" s="6" t="s">
        <v>7955</v>
      </c>
      <c r="L1357" s="6" t="s">
        <v>42</v>
      </c>
      <c r="M1357" s="6" t="s">
        <v>10793</v>
      </c>
      <c r="N1357" s="6" t="s">
        <v>18470</v>
      </c>
      <c r="O1357" s="6" t="s">
        <v>11204</v>
      </c>
      <c r="P1357" s="6" t="s">
        <v>1407</v>
      </c>
      <c r="Q1357" s="6" t="s">
        <v>46</v>
      </c>
      <c r="R1357" s="6" t="s">
        <v>47</v>
      </c>
      <c r="S1357" s="6" t="s">
        <v>48</v>
      </c>
      <c r="U1357" s="6" t="s">
        <v>49</v>
      </c>
      <c r="V1357" s="8">
        <v>44531</v>
      </c>
      <c r="W1357" s="8">
        <v>44534</v>
      </c>
      <c r="X1357" s="31">
        <v>44711</v>
      </c>
      <c r="Y1357" s="6" t="str">
        <f>_xlfn.XLOOKUP(C1357,总台账!C:C,总台账!Y:Y)</f>
        <v>正常履行</v>
      </c>
      <c r="AA1357" s="6" t="str">
        <f>_xlfn.XLOOKUP(C1357,总台账!C:C,总台账!Y:Y)</f>
        <v>正常履行</v>
      </c>
      <c r="AB1357" s="6" t="s">
        <v>50</v>
      </c>
      <c r="AC1357" s="6" t="s">
        <v>51</v>
      </c>
      <c r="AE1357" s="6" t="s">
        <v>52</v>
      </c>
      <c r="AF1357" s="6" t="s">
        <v>1408</v>
      </c>
      <c r="AG1357" s="6" t="s">
        <v>54</v>
      </c>
      <c r="AJ1357" s="6" t="s">
        <v>55</v>
      </c>
      <c r="AK1357" s="6" t="s">
        <v>55</v>
      </c>
    </row>
    <row r="1358" spans="1:37" x14ac:dyDescent="0.45">
      <c r="A1358" s="5" t="s">
        <v>15296</v>
      </c>
      <c r="B1358" s="6" t="s">
        <v>15297</v>
      </c>
      <c r="C1358" s="6" t="s">
        <v>15298</v>
      </c>
      <c r="D1358" s="9">
        <f>_xlfn.XLOOKUP(C1358,总台账!C:C,总台账!D:D)</f>
        <v>201336483</v>
      </c>
      <c r="E1358" s="9">
        <f>_xlfn.XLOOKUP(C1358,总台账!C:C,总台账!E:E)</f>
        <v>0</v>
      </c>
      <c r="F1358" s="6" t="s">
        <v>37</v>
      </c>
      <c r="G1358" s="6" t="s">
        <v>38</v>
      </c>
      <c r="H1358" s="6" t="s">
        <v>39</v>
      </c>
      <c r="I1358" s="6" t="s">
        <v>40</v>
      </c>
      <c r="J1358" s="11">
        <v>44536</v>
      </c>
      <c r="K1358" s="6" t="s">
        <v>13379</v>
      </c>
      <c r="L1358" s="6" t="s">
        <v>13380</v>
      </c>
      <c r="M1358" s="6" t="s">
        <v>16310</v>
      </c>
      <c r="N1358" s="6" t="s">
        <v>18534</v>
      </c>
      <c r="O1358" s="6" t="s">
        <v>13707</v>
      </c>
      <c r="P1358" s="6" t="s">
        <v>17723</v>
      </c>
      <c r="Q1358" s="6" t="s">
        <v>46</v>
      </c>
      <c r="R1358" s="6" t="s">
        <v>13382</v>
      </c>
      <c r="U1358" s="6" t="s">
        <v>49</v>
      </c>
      <c r="V1358" s="8">
        <v>44524</v>
      </c>
      <c r="W1358" s="8">
        <v>44536</v>
      </c>
      <c r="X1358" s="31">
        <v>44742</v>
      </c>
      <c r="Y1358" s="6" t="str">
        <f>_xlfn.XLOOKUP(C1358,总台账!C:C,总台账!Y:Y)</f>
        <v>正常履行</v>
      </c>
      <c r="AA1358" s="6" t="str">
        <f>_xlfn.XLOOKUP(C1358,总台账!C:C,总台账!Y:Y)</f>
        <v>正常履行</v>
      </c>
      <c r="AB1358" s="6" t="s">
        <v>50</v>
      </c>
      <c r="AC1358" s="6" t="s">
        <v>51</v>
      </c>
      <c r="AE1358" s="6" t="s">
        <v>52</v>
      </c>
      <c r="AF1358" s="6" t="s">
        <v>15300</v>
      </c>
      <c r="AG1358" s="6" t="s">
        <v>54</v>
      </c>
      <c r="AJ1358" s="6" t="s">
        <v>55</v>
      </c>
      <c r="AK1358" s="6" t="s">
        <v>55</v>
      </c>
    </row>
    <row r="1359" spans="1:37" x14ac:dyDescent="0.45">
      <c r="A1359" s="5" t="s">
        <v>15314</v>
      </c>
      <c r="B1359" s="6" t="s">
        <v>15315</v>
      </c>
      <c r="C1359" s="6" t="s">
        <v>15316</v>
      </c>
      <c r="D1359" s="9">
        <f>_xlfn.XLOOKUP(C1359,总台账!C:C,总台账!D:D)</f>
        <v>19030000</v>
      </c>
      <c r="E1359" s="9">
        <f>_xlfn.XLOOKUP(C1359,总台账!C:C,总台账!E:E)</f>
        <v>0</v>
      </c>
      <c r="F1359" s="6" t="s">
        <v>37</v>
      </c>
      <c r="G1359" s="6" t="s">
        <v>38</v>
      </c>
      <c r="H1359" s="6" t="s">
        <v>39</v>
      </c>
      <c r="I1359" s="6" t="s">
        <v>40</v>
      </c>
      <c r="J1359" s="11">
        <v>44536</v>
      </c>
      <c r="K1359" s="6" t="s">
        <v>13379</v>
      </c>
      <c r="L1359" s="6" t="s">
        <v>13380</v>
      </c>
      <c r="M1359" s="6" t="s">
        <v>16311</v>
      </c>
      <c r="N1359" s="6" t="s">
        <v>18535</v>
      </c>
      <c r="O1359" s="6" t="s">
        <v>13707</v>
      </c>
      <c r="P1359" s="6" t="s">
        <v>17724</v>
      </c>
      <c r="Q1359" s="6" t="s">
        <v>46</v>
      </c>
      <c r="R1359" s="6" t="s">
        <v>13382</v>
      </c>
      <c r="U1359" s="6" t="s">
        <v>49</v>
      </c>
      <c r="V1359" s="8">
        <v>44518</v>
      </c>
      <c r="W1359" s="8">
        <v>44536</v>
      </c>
      <c r="X1359" s="31">
        <v>45081</v>
      </c>
      <c r="Y1359" s="6" t="str">
        <f>_xlfn.XLOOKUP(C1359,总台账!C:C,总台账!Y:Y)</f>
        <v>正常履行</v>
      </c>
      <c r="AA1359" s="6" t="str">
        <f>_xlfn.XLOOKUP(C1359,总台账!C:C,总台账!Y:Y)</f>
        <v>正常履行</v>
      </c>
      <c r="AB1359" s="6" t="s">
        <v>50</v>
      </c>
      <c r="AC1359" s="6" t="s">
        <v>51</v>
      </c>
      <c r="AE1359" s="6" t="s">
        <v>52</v>
      </c>
      <c r="AF1359" s="6" t="s">
        <v>15318</v>
      </c>
      <c r="AG1359" s="6" t="s">
        <v>54</v>
      </c>
      <c r="AJ1359" s="6" t="s">
        <v>55</v>
      </c>
      <c r="AK1359" s="6" t="s">
        <v>55</v>
      </c>
    </row>
    <row r="1360" spans="1:37" x14ac:dyDescent="0.45">
      <c r="A1360" s="5" t="s">
        <v>15319</v>
      </c>
      <c r="B1360" s="6" t="s">
        <v>2945</v>
      </c>
      <c r="C1360" s="6" t="s">
        <v>15320</v>
      </c>
      <c r="D1360" s="9">
        <f>_xlfn.XLOOKUP(C1360,总台账!C:C,总台账!D:D)</f>
        <v>204115908.49000001</v>
      </c>
      <c r="E1360" s="9">
        <f>_xlfn.XLOOKUP(C1360,总台账!C:C,总台账!E:E)</f>
        <v>0</v>
      </c>
      <c r="F1360" s="6" t="s">
        <v>37</v>
      </c>
      <c r="G1360" s="6" t="s">
        <v>38</v>
      </c>
      <c r="H1360" s="6" t="s">
        <v>39</v>
      </c>
      <c r="I1360" s="6" t="s">
        <v>40</v>
      </c>
      <c r="J1360" s="11">
        <v>44536</v>
      </c>
      <c r="K1360" s="6" t="s">
        <v>13379</v>
      </c>
      <c r="L1360" s="6" t="s">
        <v>13380</v>
      </c>
      <c r="M1360" s="6" t="s">
        <v>16312</v>
      </c>
      <c r="N1360" s="6" t="s">
        <v>18536</v>
      </c>
      <c r="O1360" s="6" t="s">
        <v>13707</v>
      </c>
      <c r="P1360" s="6" t="s">
        <v>17725</v>
      </c>
      <c r="Q1360" s="6" t="s">
        <v>46</v>
      </c>
      <c r="R1360" s="6" t="s">
        <v>13382</v>
      </c>
      <c r="U1360" s="6" t="s">
        <v>49</v>
      </c>
      <c r="V1360" s="8">
        <v>44518</v>
      </c>
      <c r="W1360" s="8">
        <v>44536</v>
      </c>
      <c r="X1360" s="31">
        <v>44865</v>
      </c>
      <c r="Y1360" s="6" t="str">
        <f>_xlfn.XLOOKUP(C1360,总台账!C:C,总台账!Y:Y)</f>
        <v>正常履行</v>
      </c>
      <c r="AA1360" s="6" t="str">
        <f>_xlfn.XLOOKUP(C1360,总台账!C:C,总台账!Y:Y)</f>
        <v>正常履行</v>
      </c>
      <c r="AB1360" s="6" t="s">
        <v>50</v>
      </c>
      <c r="AC1360" s="6" t="s">
        <v>51</v>
      </c>
      <c r="AE1360" s="6" t="s">
        <v>52</v>
      </c>
      <c r="AF1360" s="6" t="s">
        <v>15322</v>
      </c>
      <c r="AG1360" s="6" t="s">
        <v>54</v>
      </c>
      <c r="AJ1360" s="6" t="s">
        <v>55</v>
      </c>
      <c r="AK1360" s="6" t="s">
        <v>55</v>
      </c>
    </row>
    <row r="1361" spans="1:37" x14ac:dyDescent="0.45">
      <c r="A1361" s="5" t="s">
        <v>15263</v>
      </c>
      <c r="B1361" s="6" t="s">
        <v>15264</v>
      </c>
      <c r="C1361" s="6" t="s">
        <v>15265</v>
      </c>
      <c r="D1361" s="9">
        <f>_xlfn.XLOOKUP(C1361,总台账!C:C,总台账!D:D)</f>
        <v>64342397.380000003</v>
      </c>
      <c r="E1361" s="9">
        <f>_xlfn.XLOOKUP(C1361,总台账!C:C,总台账!E:E)</f>
        <v>0</v>
      </c>
      <c r="F1361" s="6" t="s">
        <v>37</v>
      </c>
      <c r="G1361" s="6" t="s">
        <v>38</v>
      </c>
      <c r="H1361" s="6" t="s">
        <v>39</v>
      </c>
      <c r="I1361" s="6" t="s">
        <v>40</v>
      </c>
      <c r="J1361" s="11">
        <v>44539</v>
      </c>
      <c r="K1361" s="6" t="s">
        <v>13379</v>
      </c>
      <c r="L1361" s="6" t="s">
        <v>13380</v>
      </c>
      <c r="M1361" s="6" t="s">
        <v>16313</v>
      </c>
      <c r="N1361" s="6" t="s">
        <v>18538</v>
      </c>
      <c r="O1361" s="6" t="s">
        <v>13707</v>
      </c>
      <c r="P1361" s="6" t="s">
        <v>17726</v>
      </c>
      <c r="Q1361" s="6" t="s">
        <v>46</v>
      </c>
      <c r="R1361" s="6" t="s">
        <v>13382</v>
      </c>
      <c r="U1361" s="6" t="s">
        <v>49</v>
      </c>
      <c r="V1361" s="8">
        <v>44537</v>
      </c>
      <c r="W1361" s="8">
        <v>44545</v>
      </c>
      <c r="X1361" s="31">
        <v>45306</v>
      </c>
      <c r="Y1361" s="6" t="str">
        <f>_xlfn.XLOOKUP(C1361,总台账!C:C,总台账!Y:Y)</f>
        <v>正常履行</v>
      </c>
      <c r="AA1361" s="6" t="str">
        <f>_xlfn.XLOOKUP(C1361,总台账!C:C,总台账!Y:Y)</f>
        <v>正常履行</v>
      </c>
      <c r="AB1361" s="6" t="s">
        <v>50</v>
      </c>
      <c r="AC1361" s="6" t="s">
        <v>51</v>
      </c>
      <c r="AE1361" s="6" t="s">
        <v>52</v>
      </c>
      <c r="AF1361" s="6" t="s">
        <v>15267</v>
      </c>
      <c r="AG1361" s="6" t="s">
        <v>54</v>
      </c>
      <c r="AJ1361" s="6" t="s">
        <v>55</v>
      </c>
      <c r="AK1361" s="6" t="s">
        <v>55</v>
      </c>
    </row>
    <row r="1362" spans="1:37" x14ac:dyDescent="0.45">
      <c r="A1362" s="5" t="s">
        <v>1149</v>
      </c>
      <c r="B1362" s="6" t="s">
        <v>1150</v>
      </c>
      <c r="C1362" s="6" t="s">
        <v>1151</v>
      </c>
      <c r="D1362" s="9">
        <f>_xlfn.XLOOKUP(C1362,总台账!C:C,总台账!D:D)</f>
        <v>7273162</v>
      </c>
      <c r="E1362" s="9">
        <f>_xlfn.XLOOKUP(C1362,总台账!C:C,总台账!E:E)</f>
        <v>0</v>
      </c>
      <c r="F1362" s="6" t="s">
        <v>37</v>
      </c>
      <c r="G1362" s="6" t="s">
        <v>951</v>
      </c>
      <c r="H1362" s="6" t="s">
        <v>965</v>
      </c>
      <c r="I1362" s="6">
        <v>0</v>
      </c>
      <c r="J1362" s="8">
        <v>44539</v>
      </c>
      <c r="K1362" s="6" t="s">
        <v>7955</v>
      </c>
      <c r="L1362" s="6" t="s">
        <v>42</v>
      </c>
      <c r="M1362" s="6" t="s">
        <v>10833</v>
      </c>
      <c r="N1362" s="6" t="s">
        <v>18537</v>
      </c>
      <c r="O1362" s="6" t="s">
        <v>11204</v>
      </c>
      <c r="P1362" s="6" t="s">
        <v>1153</v>
      </c>
      <c r="Q1362" s="6" t="s">
        <v>46</v>
      </c>
      <c r="R1362" s="6" t="s">
        <v>47</v>
      </c>
      <c r="S1362" s="6" t="s">
        <v>48</v>
      </c>
      <c r="U1362" s="6" t="s">
        <v>49</v>
      </c>
      <c r="V1362" s="8">
        <v>44538</v>
      </c>
      <c r="W1362" s="8">
        <v>44539</v>
      </c>
      <c r="X1362" s="31">
        <v>44834</v>
      </c>
      <c r="Y1362" s="6" t="str">
        <f>_xlfn.XLOOKUP(C1362,总台账!C:C,总台账!Y:Y)</f>
        <v>正常履行</v>
      </c>
      <c r="AA1362" s="6" t="str">
        <f>_xlfn.XLOOKUP(C1362,总台账!C:C,总台账!Y:Y)</f>
        <v>正常履行</v>
      </c>
      <c r="AB1362" s="6" t="s">
        <v>50</v>
      </c>
      <c r="AC1362" s="6" t="s">
        <v>51</v>
      </c>
      <c r="AE1362" s="6" t="s">
        <v>52</v>
      </c>
      <c r="AF1362" s="6" t="s">
        <v>1154</v>
      </c>
      <c r="AG1362" s="6" t="s">
        <v>54</v>
      </c>
      <c r="AJ1362" s="6" t="s">
        <v>55</v>
      </c>
      <c r="AK1362" s="6" t="s">
        <v>55</v>
      </c>
    </row>
    <row r="1363" spans="1:37" x14ac:dyDescent="0.45">
      <c r="A1363" s="5" t="s">
        <v>1344</v>
      </c>
      <c r="B1363" s="6" t="s">
        <v>1345</v>
      </c>
      <c r="C1363" s="6" t="s">
        <v>1346</v>
      </c>
      <c r="D1363" s="9">
        <f>_xlfn.XLOOKUP(C1363,总台账!C:C,总台账!D:D)</f>
        <v>9115320</v>
      </c>
      <c r="E1363" s="9">
        <f>_xlfn.XLOOKUP(C1363,总台账!C:C,总台账!E:E)</f>
        <v>0</v>
      </c>
      <c r="F1363" s="6" t="s">
        <v>37</v>
      </c>
      <c r="G1363" s="6" t="s">
        <v>951</v>
      </c>
      <c r="H1363" s="6" t="s">
        <v>965</v>
      </c>
      <c r="I1363" s="6">
        <v>0</v>
      </c>
      <c r="J1363" s="8">
        <v>44539</v>
      </c>
      <c r="K1363" s="6" t="s">
        <v>7955</v>
      </c>
      <c r="L1363" s="6" t="s">
        <v>42</v>
      </c>
      <c r="M1363" s="6" t="s">
        <v>6675</v>
      </c>
      <c r="N1363" s="6" t="s">
        <v>18294</v>
      </c>
      <c r="O1363" s="6" t="s">
        <v>11204</v>
      </c>
      <c r="P1363" s="6" t="s">
        <v>1347</v>
      </c>
      <c r="Q1363" s="6" t="s">
        <v>46</v>
      </c>
      <c r="R1363" s="6" t="s">
        <v>47</v>
      </c>
      <c r="S1363" s="6" t="s">
        <v>48</v>
      </c>
      <c r="U1363" s="6" t="s">
        <v>49</v>
      </c>
      <c r="V1363" s="8">
        <v>44538</v>
      </c>
      <c r="W1363" s="8">
        <v>44539</v>
      </c>
      <c r="X1363" s="31">
        <v>44742</v>
      </c>
      <c r="Y1363" s="6" t="str">
        <f>_xlfn.XLOOKUP(C1363,总台账!C:C,总台账!Y:Y)</f>
        <v>正常履行</v>
      </c>
      <c r="AA1363" s="6" t="str">
        <f>_xlfn.XLOOKUP(C1363,总台账!C:C,总台账!Y:Y)</f>
        <v>正常履行</v>
      </c>
      <c r="AB1363" s="6" t="s">
        <v>50</v>
      </c>
      <c r="AC1363" s="6" t="s">
        <v>51</v>
      </c>
      <c r="AE1363" s="6" t="s">
        <v>52</v>
      </c>
      <c r="AF1363" s="6" t="s">
        <v>1348</v>
      </c>
      <c r="AG1363" s="6" t="s">
        <v>54</v>
      </c>
      <c r="AJ1363" s="6" t="s">
        <v>55</v>
      </c>
      <c r="AK1363" s="6" t="s">
        <v>55</v>
      </c>
    </row>
    <row r="1364" spans="1:37" x14ac:dyDescent="0.45">
      <c r="A1364" s="5" t="s">
        <v>1107</v>
      </c>
      <c r="B1364" s="6" t="s">
        <v>1108</v>
      </c>
      <c r="C1364" s="6" t="s">
        <v>1109</v>
      </c>
      <c r="D1364" s="9">
        <f>_xlfn.XLOOKUP(C1364,总台账!C:C,总台账!D:D)</f>
        <v>320000</v>
      </c>
      <c r="E1364" s="9">
        <f>_xlfn.XLOOKUP(C1364,总台账!C:C,总台账!E:E)</f>
        <v>0</v>
      </c>
      <c r="F1364" s="6" t="s">
        <v>37</v>
      </c>
      <c r="G1364" s="6" t="s">
        <v>951</v>
      </c>
      <c r="H1364" s="6" t="s">
        <v>965</v>
      </c>
      <c r="I1364" s="6">
        <v>0</v>
      </c>
      <c r="J1364" s="8">
        <v>44539</v>
      </c>
      <c r="K1364" s="6" t="s">
        <v>7955</v>
      </c>
      <c r="L1364" s="6" t="s">
        <v>42</v>
      </c>
      <c r="M1364" s="6" t="s">
        <v>6226</v>
      </c>
      <c r="N1364" s="6" t="s">
        <v>18317</v>
      </c>
      <c r="O1364" s="6" t="s">
        <v>19910</v>
      </c>
      <c r="P1364" s="6" t="s">
        <v>1110</v>
      </c>
      <c r="Q1364" s="6" t="s">
        <v>46</v>
      </c>
      <c r="R1364" s="6" t="s">
        <v>47</v>
      </c>
      <c r="S1364" s="6" t="s">
        <v>48</v>
      </c>
      <c r="U1364" s="6" t="s">
        <v>49</v>
      </c>
      <c r="V1364" s="8">
        <v>44538</v>
      </c>
      <c r="W1364" s="8">
        <v>44539</v>
      </c>
      <c r="X1364" s="31">
        <v>44561</v>
      </c>
      <c r="Y1364" s="6" t="str">
        <f>_xlfn.XLOOKUP(C1364,总台账!C:C,总台账!Y:Y)</f>
        <v>履约终止</v>
      </c>
      <c r="AA1364" s="6" t="str">
        <f>_xlfn.XLOOKUP(C1364,总台账!C:C,总台账!Y:Y)</f>
        <v>履约终止</v>
      </c>
      <c r="AB1364" s="6" t="s">
        <v>50</v>
      </c>
      <c r="AC1364" s="6" t="s">
        <v>51</v>
      </c>
      <c r="AE1364" s="6" t="s">
        <v>52</v>
      </c>
      <c r="AF1364" s="6" t="s">
        <v>1111</v>
      </c>
      <c r="AG1364" s="6" t="s">
        <v>54</v>
      </c>
      <c r="AJ1364" s="6" t="s">
        <v>55</v>
      </c>
      <c r="AK1364" s="6" t="s">
        <v>55</v>
      </c>
    </row>
    <row r="1365" spans="1:37" x14ac:dyDescent="0.45">
      <c r="A1365" s="5" t="s">
        <v>1278</v>
      </c>
      <c r="B1365" s="6" t="s">
        <v>1279</v>
      </c>
      <c r="C1365" s="6" t="s">
        <v>1280</v>
      </c>
      <c r="D1365" s="9">
        <f>_xlfn.XLOOKUP(C1365,总台账!C:C,总台账!D:D)</f>
        <v>1200000</v>
      </c>
      <c r="E1365" s="9">
        <f>_xlfn.XLOOKUP(C1365,总台账!C:C,总台账!E:E)</f>
        <v>0</v>
      </c>
      <c r="F1365" s="6" t="s">
        <v>37</v>
      </c>
      <c r="G1365" s="6" t="s">
        <v>951</v>
      </c>
      <c r="H1365" s="6" t="s">
        <v>965</v>
      </c>
      <c r="I1365" s="6">
        <v>0</v>
      </c>
      <c r="J1365" s="8">
        <v>44539</v>
      </c>
      <c r="K1365" s="6" t="s">
        <v>7955</v>
      </c>
      <c r="L1365" s="6" t="s">
        <v>42</v>
      </c>
      <c r="M1365" s="6" t="s">
        <v>10761</v>
      </c>
      <c r="N1365" s="6" t="s">
        <v>18410</v>
      </c>
      <c r="O1365" s="6" t="s">
        <v>11204</v>
      </c>
      <c r="P1365" s="6" t="s">
        <v>1281</v>
      </c>
      <c r="Q1365" s="6" t="s">
        <v>46</v>
      </c>
      <c r="R1365" s="6" t="s">
        <v>47</v>
      </c>
      <c r="S1365" s="6" t="s">
        <v>48</v>
      </c>
      <c r="U1365" s="6" t="s">
        <v>49</v>
      </c>
      <c r="V1365" s="8">
        <v>44538</v>
      </c>
      <c r="W1365" s="8">
        <v>44539</v>
      </c>
      <c r="X1365" s="31">
        <v>44650</v>
      </c>
      <c r="Y1365" s="6" t="str">
        <f>_xlfn.XLOOKUP(C1365,总台账!C:C,总台账!Y:Y)</f>
        <v>正常履行</v>
      </c>
      <c r="AA1365" s="6" t="str">
        <f>_xlfn.XLOOKUP(C1365,总台账!C:C,总台账!Y:Y)</f>
        <v>正常履行</v>
      </c>
      <c r="AB1365" s="6" t="s">
        <v>50</v>
      </c>
      <c r="AC1365" s="6" t="s">
        <v>51</v>
      </c>
      <c r="AE1365" s="6" t="s">
        <v>52</v>
      </c>
      <c r="AF1365" s="6" t="s">
        <v>1282</v>
      </c>
      <c r="AG1365" s="6" t="s">
        <v>54</v>
      </c>
      <c r="AJ1365" s="6" t="s">
        <v>55</v>
      </c>
      <c r="AK1365" s="6" t="s">
        <v>55</v>
      </c>
    </row>
    <row r="1366" spans="1:37" x14ac:dyDescent="0.45">
      <c r="A1366" s="5" t="s">
        <v>1409</v>
      </c>
      <c r="B1366" s="6" t="s">
        <v>1410</v>
      </c>
      <c r="C1366" s="6" t="s">
        <v>1411</v>
      </c>
      <c r="D1366" s="9">
        <f>_xlfn.XLOOKUP(C1366,总台账!C:C,总台账!D:D)</f>
        <v>974967</v>
      </c>
      <c r="E1366" s="9">
        <f>_xlfn.XLOOKUP(C1366,总台账!C:C,总台账!E:E)</f>
        <v>0</v>
      </c>
      <c r="F1366" s="6" t="s">
        <v>37</v>
      </c>
      <c r="G1366" s="6" t="s">
        <v>951</v>
      </c>
      <c r="H1366" s="6" t="s">
        <v>965</v>
      </c>
      <c r="I1366" s="6">
        <v>0</v>
      </c>
      <c r="J1366" s="8">
        <v>44539</v>
      </c>
      <c r="K1366" s="6" t="s">
        <v>7955</v>
      </c>
      <c r="L1366" s="6" t="s">
        <v>42</v>
      </c>
      <c r="M1366" s="6" t="s">
        <v>10780</v>
      </c>
      <c r="N1366" s="6" t="s">
        <v>18450</v>
      </c>
      <c r="O1366" s="6" t="s">
        <v>11204</v>
      </c>
      <c r="P1366" s="6" t="s">
        <v>1412</v>
      </c>
      <c r="Q1366" s="6" t="s">
        <v>46</v>
      </c>
      <c r="R1366" s="6" t="s">
        <v>47</v>
      </c>
      <c r="S1366" s="6" t="s">
        <v>48</v>
      </c>
      <c r="U1366" s="6" t="s">
        <v>49</v>
      </c>
      <c r="V1366" s="8">
        <v>44538</v>
      </c>
      <c r="W1366" s="8">
        <v>44539</v>
      </c>
      <c r="X1366" s="31">
        <v>44621</v>
      </c>
      <c r="Y1366" s="6" t="str">
        <f>_xlfn.XLOOKUP(C1366,总台账!C:C,总台账!Y:Y)</f>
        <v>正常履行</v>
      </c>
      <c r="AA1366" s="6" t="str">
        <f>_xlfn.XLOOKUP(C1366,总台账!C:C,总台账!Y:Y)</f>
        <v>正常履行</v>
      </c>
      <c r="AB1366" s="6" t="s">
        <v>50</v>
      </c>
      <c r="AC1366" s="6" t="s">
        <v>51</v>
      </c>
      <c r="AE1366" s="6" t="s">
        <v>52</v>
      </c>
      <c r="AF1366" s="6" t="s">
        <v>1413</v>
      </c>
      <c r="AG1366" s="6" t="s">
        <v>54</v>
      </c>
      <c r="AJ1366" s="6" t="s">
        <v>55</v>
      </c>
      <c r="AK1366" s="6" t="s">
        <v>55</v>
      </c>
    </row>
    <row r="1367" spans="1:37" x14ac:dyDescent="0.45">
      <c r="A1367" s="5" t="s">
        <v>15268</v>
      </c>
      <c r="B1367" s="6" t="s">
        <v>15269</v>
      </c>
      <c r="C1367" s="6" t="s">
        <v>15270</v>
      </c>
      <c r="D1367" s="9">
        <f>_xlfn.XLOOKUP(C1367,总台账!C:C,总台账!D:D)</f>
        <v>357798.17</v>
      </c>
      <c r="E1367" s="9">
        <f>_xlfn.XLOOKUP(C1367,总台账!C:C,总台账!E:E)</f>
        <v>0</v>
      </c>
      <c r="F1367" s="6" t="s">
        <v>37</v>
      </c>
      <c r="G1367" s="6" t="s">
        <v>278</v>
      </c>
      <c r="H1367" s="6" t="s">
        <v>279</v>
      </c>
      <c r="J1367" s="11">
        <v>44540</v>
      </c>
      <c r="K1367" s="6" t="s">
        <v>13379</v>
      </c>
      <c r="L1367" s="6" t="s">
        <v>13380</v>
      </c>
      <c r="M1367" s="6" t="s">
        <v>16247</v>
      </c>
      <c r="N1367" s="6" t="s">
        <v>18352</v>
      </c>
      <c r="O1367" s="6" t="s">
        <v>48</v>
      </c>
      <c r="P1367" s="6" t="s">
        <v>17727</v>
      </c>
      <c r="Q1367" s="6" t="s">
        <v>975</v>
      </c>
      <c r="R1367" s="6" t="s">
        <v>13382</v>
      </c>
      <c r="S1367" s="6" t="s">
        <v>50</v>
      </c>
      <c r="U1367" s="6" t="s">
        <v>49</v>
      </c>
      <c r="V1367" s="8">
        <v>44532</v>
      </c>
      <c r="W1367" s="8">
        <v>44540</v>
      </c>
      <c r="X1367" s="31">
        <v>44561</v>
      </c>
      <c r="Y1367" s="6" t="str">
        <f>_xlfn.XLOOKUP(C1367,总台账!C:C,总台账!Y:Y)</f>
        <v>正常履行</v>
      </c>
      <c r="AA1367" s="6" t="str">
        <f>_xlfn.XLOOKUP(C1367,总台账!C:C,总台账!Y:Y)</f>
        <v>正常履行</v>
      </c>
      <c r="AB1367" s="6" t="s">
        <v>54</v>
      </c>
      <c r="AC1367" s="6" t="s">
        <v>905</v>
      </c>
      <c r="AE1367" s="6" t="s">
        <v>52</v>
      </c>
      <c r="AF1367" s="6" t="s">
        <v>15272</v>
      </c>
      <c r="AG1367" s="6" t="s">
        <v>55</v>
      </c>
      <c r="AJ1367" s="6" t="s">
        <v>55</v>
      </c>
      <c r="AK1367" s="6" t="s">
        <v>55</v>
      </c>
    </row>
    <row r="1368" spans="1:37" x14ac:dyDescent="0.45">
      <c r="A1368" s="5" t="s">
        <v>15273</v>
      </c>
      <c r="B1368" s="6" t="s">
        <v>15274</v>
      </c>
      <c r="C1368" s="6" t="s">
        <v>15275</v>
      </c>
      <c r="D1368" s="9">
        <f>_xlfn.XLOOKUP(C1368,总台账!C:C,总台账!D:D)</f>
        <v>366972.48</v>
      </c>
      <c r="E1368" s="9">
        <f>_xlfn.XLOOKUP(C1368,总台账!C:C,总台账!E:E)</f>
        <v>0</v>
      </c>
      <c r="F1368" s="6" t="s">
        <v>37</v>
      </c>
      <c r="G1368" s="6" t="s">
        <v>278</v>
      </c>
      <c r="H1368" s="6" t="s">
        <v>279</v>
      </c>
      <c r="J1368" s="11">
        <v>44540</v>
      </c>
      <c r="K1368" s="6" t="s">
        <v>13379</v>
      </c>
      <c r="L1368" s="6" t="s">
        <v>13380</v>
      </c>
      <c r="M1368" s="6" t="s">
        <v>16247</v>
      </c>
      <c r="N1368" s="6" t="s">
        <v>18352</v>
      </c>
      <c r="O1368" s="6" t="s">
        <v>48</v>
      </c>
      <c r="P1368" s="6" t="s">
        <v>17728</v>
      </c>
      <c r="Q1368" s="6" t="s">
        <v>975</v>
      </c>
      <c r="R1368" s="6" t="s">
        <v>13382</v>
      </c>
      <c r="S1368" s="6" t="s">
        <v>50</v>
      </c>
      <c r="U1368" s="6" t="s">
        <v>49</v>
      </c>
      <c r="V1368" s="8">
        <v>44532</v>
      </c>
      <c r="W1368" s="8">
        <v>44540</v>
      </c>
      <c r="X1368" s="31">
        <v>44561</v>
      </c>
      <c r="Y1368" s="6" t="str">
        <f>_xlfn.XLOOKUP(C1368,总台账!C:C,总台账!Y:Y)</f>
        <v>正常履行</v>
      </c>
      <c r="AA1368" s="6" t="str">
        <f>_xlfn.XLOOKUP(C1368,总台账!C:C,总台账!Y:Y)</f>
        <v>正常履行</v>
      </c>
      <c r="AB1368" s="6" t="s">
        <v>54</v>
      </c>
      <c r="AC1368" s="6" t="s">
        <v>905</v>
      </c>
      <c r="AE1368" s="6" t="s">
        <v>52</v>
      </c>
      <c r="AF1368" s="6" t="s">
        <v>15277</v>
      </c>
      <c r="AG1368" s="6" t="s">
        <v>55</v>
      </c>
      <c r="AJ1368" s="6" t="s">
        <v>55</v>
      </c>
      <c r="AK1368" s="6" t="s">
        <v>55</v>
      </c>
    </row>
    <row r="1369" spans="1:37" x14ac:dyDescent="0.45">
      <c r="A1369" s="5" t="s">
        <v>15278</v>
      </c>
      <c r="B1369" s="6" t="s">
        <v>15279</v>
      </c>
      <c r="C1369" s="6" t="s">
        <v>15280</v>
      </c>
      <c r="D1369" s="9">
        <f>_xlfn.XLOOKUP(C1369,总台账!C:C,总台账!D:D)</f>
        <v>566860.35</v>
      </c>
      <c r="E1369" s="9">
        <f>_xlfn.XLOOKUP(C1369,总台账!C:C,总台账!E:E)</f>
        <v>0</v>
      </c>
      <c r="F1369" s="6" t="s">
        <v>37</v>
      </c>
      <c r="G1369" s="6" t="s">
        <v>278</v>
      </c>
      <c r="H1369" s="6" t="s">
        <v>279</v>
      </c>
      <c r="J1369" s="11">
        <v>44540</v>
      </c>
      <c r="K1369" s="6" t="s">
        <v>13379</v>
      </c>
      <c r="L1369" s="6" t="s">
        <v>13380</v>
      </c>
      <c r="M1369" s="6" t="s">
        <v>16247</v>
      </c>
      <c r="N1369" s="6" t="s">
        <v>18352</v>
      </c>
      <c r="O1369" s="6" t="s">
        <v>48</v>
      </c>
      <c r="P1369" s="6" t="s">
        <v>17729</v>
      </c>
      <c r="Q1369" s="6" t="s">
        <v>975</v>
      </c>
      <c r="R1369" s="6" t="s">
        <v>13382</v>
      </c>
      <c r="S1369" s="6" t="s">
        <v>50</v>
      </c>
      <c r="U1369" s="6" t="s">
        <v>49</v>
      </c>
      <c r="V1369" s="8">
        <v>44530</v>
      </c>
      <c r="W1369" s="8">
        <v>44540</v>
      </c>
      <c r="X1369" s="31">
        <v>44561</v>
      </c>
      <c r="Y1369" s="6" t="str">
        <f>_xlfn.XLOOKUP(C1369,总台账!C:C,总台账!Y:Y)</f>
        <v>正常履行</v>
      </c>
      <c r="AA1369" s="6" t="str">
        <f>_xlfn.XLOOKUP(C1369,总台账!C:C,总台账!Y:Y)</f>
        <v>正常履行</v>
      </c>
      <c r="AB1369" s="6" t="s">
        <v>54</v>
      </c>
      <c r="AC1369" s="6" t="s">
        <v>905</v>
      </c>
      <c r="AE1369" s="6" t="s">
        <v>52</v>
      </c>
      <c r="AF1369" s="6" t="s">
        <v>15282</v>
      </c>
      <c r="AG1369" s="6" t="s">
        <v>55</v>
      </c>
      <c r="AJ1369" s="6" t="s">
        <v>55</v>
      </c>
      <c r="AK1369" s="6" t="s">
        <v>55</v>
      </c>
    </row>
    <row r="1370" spans="1:37" x14ac:dyDescent="0.45">
      <c r="A1370" s="5" t="s">
        <v>15283</v>
      </c>
      <c r="B1370" s="6" t="s">
        <v>15284</v>
      </c>
      <c r="C1370" s="6" t="s">
        <v>15285</v>
      </c>
      <c r="D1370" s="9">
        <f>_xlfn.XLOOKUP(C1370,总台账!C:C,总台账!D:D)</f>
        <v>328602</v>
      </c>
      <c r="E1370" s="9">
        <f>_xlfn.XLOOKUP(C1370,总台账!C:C,总台账!E:E)</f>
        <v>0</v>
      </c>
      <c r="F1370" s="6" t="s">
        <v>37</v>
      </c>
      <c r="G1370" s="6" t="s">
        <v>5918</v>
      </c>
      <c r="H1370" s="6" t="s">
        <v>5919</v>
      </c>
      <c r="I1370" s="6" t="s">
        <v>10065</v>
      </c>
      <c r="J1370" s="11">
        <v>44540</v>
      </c>
      <c r="K1370" s="6" t="s">
        <v>13379</v>
      </c>
      <c r="L1370" s="6" t="s">
        <v>13380</v>
      </c>
      <c r="M1370" s="6" t="s">
        <v>52</v>
      </c>
      <c r="N1370" s="6" t="s">
        <v>18274</v>
      </c>
      <c r="O1370" s="6" t="s">
        <v>48</v>
      </c>
      <c r="P1370" s="6" t="s">
        <v>50</v>
      </c>
      <c r="Q1370" s="6" t="s">
        <v>81</v>
      </c>
      <c r="R1370" s="6" t="s">
        <v>13382</v>
      </c>
      <c r="S1370" s="6" t="s">
        <v>50</v>
      </c>
      <c r="U1370" s="6" t="s">
        <v>49</v>
      </c>
      <c r="V1370" s="8">
        <v>44530</v>
      </c>
      <c r="W1370" s="8">
        <v>44540</v>
      </c>
      <c r="X1370" s="31">
        <v>44576</v>
      </c>
      <c r="Y1370" s="6" t="str">
        <f>_xlfn.XLOOKUP(C1370,总台账!C:C,总台账!Y:Y)</f>
        <v>正常履行</v>
      </c>
      <c r="AA1370" s="6" t="str">
        <f>_xlfn.XLOOKUP(C1370,总台账!C:C,总台账!Y:Y)</f>
        <v>正常履行</v>
      </c>
      <c r="AB1370" s="6" t="s">
        <v>50</v>
      </c>
      <c r="AC1370" s="6" t="s">
        <v>905</v>
      </c>
      <c r="AE1370" s="6" t="s">
        <v>52</v>
      </c>
      <c r="AF1370" s="6" t="s">
        <v>15286</v>
      </c>
      <c r="AG1370" s="6" t="s">
        <v>54</v>
      </c>
      <c r="AJ1370" s="6" t="s">
        <v>55</v>
      </c>
      <c r="AK1370" s="6" t="s">
        <v>55</v>
      </c>
    </row>
    <row r="1371" spans="1:37" x14ac:dyDescent="0.45">
      <c r="A1371" s="5" t="s">
        <v>1006</v>
      </c>
      <c r="B1371" s="6" t="s">
        <v>1007</v>
      </c>
      <c r="C1371" s="6" t="s">
        <v>1008</v>
      </c>
      <c r="D1371" s="9">
        <f>_xlfn.XLOOKUP(C1371,总台账!C:C,总台账!D:D)</f>
        <v>36273528</v>
      </c>
      <c r="E1371" s="9">
        <f>_xlfn.XLOOKUP(C1371,总台账!C:C,总台账!E:E)</f>
        <v>0</v>
      </c>
      <c r="F1371" s="6" t="s">
        <v>37</v>
      </c>
      <c r="G1371" s="6" t="s">
        <v>38</v>
      </c>
      <c r="H1371" s="6" t="s">
        <v>39</v>
      </c>
      <c r="I1371" s="6" t="s">
        <v>40</v>
      </c>
      <c r="J1371" s="8">
        <v>44542</v>
      </c>
      <c r="K1371" s="6" t="s">
        <v>7955</v>
      </c>
      <c r="L1371" s="6" t="s">
        <v>42</v>
      </c>
      <c r="M1371" s="6" t="s">
        <v>10834</v>
      </c>
      <c r="N1371" s="6" t="s">
        <v>18539</v>
      </c>
      <c r="O1371" s="6" t="s">
        <v>11204</v>
      </c>
      <c r="P1371" s="6" t="s">
        <v>1010</v>
      </c>
      <c r="Q1371" s="6" t="s">
        <v>46</v>
      </c>
      <c r="R1371" s="6" t="s">
        <v>47</v>
      </c>
      <c r="S1371" s="6" t="s">
        <v>48</v>
      </c>
      <c r="U1371" s="6" t="s">
        <v>49</v>
      </c>
      <c r="V1371" s="8">
        <v>44539</v>
      </c>
      <c r="W1371" s="8">
        <v>44542</v>
      </c>
      <c r="X1371" s="31">
        <v>44834</v>
      </c>
      <c r="Y1371" s="6" t="str">
        <f>_xlfn.XLOOKUP(C1371,总台账!C:C,总台账!Y:Y)</f>
        <v>正常履行</v>
      </c>
      <c r="AA1371" s="6" t="str">
        <f>_xlfn.XLOOKUP(C1371,总台账!C:C,总台账!Y:Y)</f>
        <v>正常履行</v>
      </c>
      <c r="AB1371" s="6" t="s">
        <v>50</v>
      </c>
      <c r="AC1371" s="6" t="s">
        <v>51</v>
      </c>
      <c r="AE1371" s="6" t="s">
        <v>52</v>
      </c>
      <c r="AF1371" s="6" t="s">
        <v>1011</v>
      </c>
      <c r="AG1371" s="6" t="s">
        <v>54</v>
      </c>
      <c r="AJ1371" s="6" t="s">
        <v>55</v>
      </c>
      <c r="AK1371" s="6" t="s">
        <v>55</v>
      </c>
    </row>
    <row r="1372" spans="1:37" x14ac:dyDescent="0.45">
      <c r="A1372" s="5" t="s">
        <v>15292</v>
      </c>
      <c r="B1372" s="6" t="s">
        <v>15293</v>
      </c>
      <c r="C1372" s="6" t="s">
        <v>15294</v>
      </c>
      <c r="D1372" s="9">
        <f>_xlfn.XLOOKUP(C1372,总台账!C:C,总台账!D:D)</f>
        <v>29000000</v>
      </c>
      <c r="E1372" s="9">
        <f>_xlfn.XLOOKUP(C1372,总台账!C:C,总台账!E:E)</f>
        <v>0</v>
      </c>
      <c r="F1372" s="6" t="s">
        <v>37</v>
      </c>
      <c r="G1372" s="6" t="s">
        <v>278</v>
      </c>
      <c r="H1372" s="6" t="s">
        <v>279</v>
      </c>
      <c r="J1372" s="11">
        <v>44543</v>
      </c>
      <c r="K1372" s="6" t="s">
        <v>13379</v>
      </c>
      <c r="L1372" s="6" t="s">
        <v>13380</v>
      </c>
      <c r="M1372" s="6" t="s">
        <v>16220</v>
      </c>
      <c r="N1372" s="6" t="s">
        <v>18252</v>
      </c>
      <c r="O1372" s="6" t="s">
        <v>13707</v>
      </c>
      <c r="P1372" s="6" t="s">
        <v>50</v>
      </c>
      <c r="Q1372" s="6" t="s">
        <v>975</v>
      </c>
      <c r="R1372" s="6" t="s">
        <v>13382</v>
      </c>
      <c r="S1372" s="6" t="s">
        <v>50</v>
      </c>
      <c r="U1372" s="6" t="s">
        <v>49</v>
      </c>
      <c r="V1372" s="8">
        <v>44527</v>
      </c>
      <c r="W1372" s="8">
        <v>44562</v>
      </c>
      <c r="X1372" s="31">
        <v>44926</v>
      </c>
      <c r="Y1372" s="6" t="str">
        <f>_xlfn.XLOOKUP(C1372,总台账!C:C,总台账!Y:Y)</f>
        <v>正常履行</v>
      </c>
      <c r="AA1372" s="6" t="str">
        <f>_xlfn.XLOOKUP(C1372,总台账!C:C,总台账!Y:Y)</f>
        <v>正常履行</v>
      </c>
      <c r="AB1372" s="6" t="s">
        <v>50</v>
      </c>
      <c r="AC1372" s="6" t="s">
        <v>905</v>
      </c>
      <c r="AE1372" s="6" t="s">
        <v>52</v>
      </c>
      <c r="AF1372" s="6" t="s">
        <v>15295</v>
      </c>
      <c r="AG1372" s="6" t="s">
        <v>54</v>
      </c>
      <c r="AJ1372" s="6" t="s">
        <v>55</v>
      </c>
      <c r="AK1372" s="6" t="s">
        <v>55</v>
      </c>
    </row>
    <row r="1373" spans="1:37" x14ac:dyDescent="0.45">
      <c r="A1373" s="5" t="s">
        <v>15259</v>
      </c>
      <c r="B1373" s="6" t="s">
        <v>15260</v>
      </c>
      <c r="C1373" s="6" t="s">
        <v>15261</v>
      </c>
      <c r="D1373" s="9">
        <f>_xlfn.XLOOKUP(C1373,总台账!C:C,总台账!D:D)</f>
        <v>1100000</v>
      </c>
      <c r="E1373" s="9">
        <f>_xlfn.XLOOKUP(C1373,总台账!C:C,总台账!E:E)</f>
        <v>0</v>
      </c>
      <c r="F1373" s="6" t="s">
        <v>37</v>
      </c>
      <c r="G1373" s="6" t="s">
        <v>38</v>
      </c>
      <c r="H1373" s="6" t="s">
        <v>39</v>
      </c>
      <c r="I1373" s="6" t="s">
        <v>40</v>
      </c>
      <c r="J1373" s="11">
        <v>44544</v>
      </c>
      <c r="K1373" s="6" t="s">
        <v>13379</v>
      </c>
      <c r="L1373" s="6" t="s">
        <v>13380</v>
      </c>
      <c r="M1373" s="6" t="s">
        <v>16246</v>
      </c>
      <c r="N1373" s="6" t="s">
        <v>18254</v>
      </c>
      <c r="O1373" s="6" t="s">
        <v>19910</v>
      </c>
      <c r="P1373" s="6" t="s">
        <v>50</v>
      </c>
      <c r="Q1373" s="6" t="s">
        <v>975</v>
      </c>
      <c r="R1373" s="6" t="s">
        <v>13382</v>
      </c>
      <c r="S1373" s="6" t="s">
        <v>50</v>
      </c>
      <c r="U1373" s="6" t="s">
        <v>49</v>
      </c>
      <c r="V1373" s="8">
        <v>44540</v>
      </c>
      <c r="W1373" s="8">
        <v>44545</v>
      </c>
      <c r="X1373" s="31">
        <v>44591</v>
      </c>
      <c r="Y1373" s="6" t="str">
        <f>_xlfn.XLOOKUP(C1373,总台账!C:C,总台账!Y:Y)</f>
        <v>正常履行</v>
      </c>
      <c r="AA1373" s="6" t="str">
        <f>_xlfn.XLOOKUP(C1373,总台账!C:C,总台账!Y:Y)</f>
        <v>正常履行</v>
      </c>
      <c r="AB1373" s="6" t="s">
        <v>50</v>
      </c>
      <c r="AC1373" s="6" t="s">
        <v>905</v>
      </c>
      <c r="AE1373" s="6" t="s">
        <v>52</v>
      </c>
      <c r="AF1373" s="6" t="s">
        <v>15262</v>
      </c>
      <c r="AG1373" s="6" t="s">
        <v>54</v>
      </c>
      <c r="AJ1373" s="6" t="s">
        <v>55</v>
      </c>
      <c r="AK1373" s="6" t="s">
        <v>55</v>
      </c>
    </row>
    <row r="1374" spans="1:37" x14ac:dyDescent="0.45">
      <c r="A1374" s="5" t="s">
        <v>15287</v>
      </c>
      <c r="B1374" s="6" t="s">
        <v>15288</v>
      </c>
      <c r="C1374" s="6" t="s">
        <v>15289</v>
      </c>
      <c r="D1374" s="9">
        <f>_xlfn.XLOOKUP(C1374,总台账!C:C,总台账!D:D)</f>
        <v>178118011.56999999</v>
      </c>
      <c r="E1374" s="9">
        <f>_xlfn.XLOOKUP(C1374,总台账!C:C,总台账!E:E)</f>
        <v>0</v>
      </c>
      <c r="F1374" s="6" t="s">
        <v>37</v>
      </c>
      <c r="G1374" s="6" t="s">
        <v>38</v>
      </c>
      <c r="H1374" s="6" t="s">
        <v>39</v>
      </c>
      <c r="I1374" s="6" t="s">
        <v>40</v>
      </c>
      <c r="J1374" s="11">
        <v>44544</v>
      </c>
      <c r="K1374" s="6" t="s">
        <v>13379</v>
      </c>
      <c r="L1374" s="6" t="s">
        <v>13380</v>
      </c>
      <c r="M1374" s="6" t="s">
        <v>52</v>
      </c>
      <c r="N1374" s="6" t="s">
        <v>18274</v>
      </c>
      <c r="O1374" s="6" t="s">
        <v>48</v>
      </c>
      <c r="P1374" s="6" t="s">
        <v>17730</v>
      </c>
      <c r="Q1374" s="6" t="s">
        <v>81</v>
      </c>
      <c r="R1374" s="6" t="s">
        <v>13382</v>
      </c>
      <c r="S1374" s="6" t="s">
        <v>50</v>
      </c>
      <c r="U1374" s="6" t="s">
        <v>49</v>
      </c>
      <c r="V1374" s="8">
        <v>44529</v>
      </c>
      <c r="W1374" s="8">
        <v>44544</v>
      </c>
      <c r="X1374" s="31">
        <v>44826</v>
      </c>
      <c r="Y1374" s="6" t="str">
        <f>_xlfn.XLOOKUP(C1374,总台账!C:C,总台账!Y:Y)</f>
        <v>正常履行</v>
      </c>
      <c r="AA1374" s="6" t="str">
        <f>_xlfn.XLOOKUP(C1374,总台账!C:C,总台账!Y:Y)</f>
        <v>正常履行</v>
      </c>
      <c r="AB1374" s="6" t="s">
        <v>50</v>
      </c>
      <c r="AC1374" s="6" t="s">
        <v>905</v>
      </c>
      <c r="AE1374" s="6" t="s">
        <v>52</v>
      </c>
      <c r="AF1374" s="6" t="s">
        <v>15291</v>
      </c>
      <c r="AG1374" s="6" t="s">
        <v>54</v>
      </c>
      <c r="AJ1374" s="6" t="s">
        <v>55</v>
      </c>
      <c r="AK1374" s="6" t="s">
        <v>55</v>
      </c>
    </row>
    <row r="1375" spans="1:37" x14ac:dyDescent="0.45">
      <c r="A1375" s="5" t="s">
        <v>15247</v>
      </c>
      <c r="B1375" s="6" t="s">
        <v>15248</v>
      </c>
      <c r="C1375" s="6" t="s">
        <v>15249</v>
      </c>
      <c r="D1375" s="9">
        <f>_xlfn.XLOOKUP(C1375,总台账!C:C,总台账!D:D)</f>
        <v>51751.89</v>
      </c>
      <c r="E1375" s="9">
        <f>_xlfn.XLOOKUP(C1375,总台账!C:C,总台账!E:E)</f>
        <v>0</v>
      </c>
      <c r="F1375" s="6" t="s">
        <v>37</v>
      </c>
      <c r="G1375" s="6" t="s">
        <v>5918</v>
      </c>
      <c r="H1375" s="6" t="s">
        <v>5919</v>
      </c>
      <c r="I1375" s="6" t="s">
        <v>10065</v>
      </c>
      <c r="J1375" s="11">
        <v>44545</v>
      </c>
      <c r="K1375" s="6" t="s">
        <v>13379</v>
      </c>
      <c r="L1375" s="6" t="s">
        <v>13380</v>
      </c>
      <c r="M1375" s="6" t="s">
        <v>16287</v>
      </c>
      <c r="N1375" s="6" t="s">
        <v>18477</v>
      </c>
      <c r="O1375" s="6" t="s">
        <v>19910</v>
      </c>
      <c r="P1375" s="6" t="s">
        <v>50</v>
      </c>
      <c r="Q1375" s="6" t="s">
        <v>46</v>
      </c>
      <c r="R1375" s="6" t="s">
        <v>13382</v>
      </c>
      <c r="U1375" s="6" t="s">
        <v>49</v>
      </c>
      <c r="V1375" s="8">
        <v>44544</v>
      </c>
      <c r="W1375" s="8">
        <v>44547</v>
      </c>
      <c r="X1375" s="31">
        <v>44578</v>
      </c>
      <c r="Y1375" s="6" t="str">
        <f>_xlfn.XLOOKUP(C1375,总台账!C:C,总台账!Y:Y)</f>
        <v>正常履行</v>
      </c>
      <c r="AA1375" s="6" t="str">
        <f>_xlfn.XLOOKUP(C1375,总台账!C:C,总台账!Y:Y)</f>
        <v>正常履行</v>
      </c>
      <c r="AB1375" s="6" t="s">
        <v>50</v>
      </c>
      <c r="AC1375" s="6" t="s">
        <v>51</v>
      </c>
      <c r="AE1375" s="6" t="s">
        <v>52</v>
      </c>
      <c r="AF1375" s="6" t="s">
        <v>15250</v>
      </c>
      <c r="AG1375" s="6" t="s">
        <v>54</v>
      </c>
      <c r="AJ1375" s="6" t="s">
        <v>55</v>
      </c>
      <c r="AK1375" s="6" t="s">
        <v>55</v>
      </c>
    </row>
    <row r="1376" spans="1:37" x14ac:dyDescent="0.45">
      <c r="A1376" s="5" t="s">
        <v>15251</v>
      </c>
      <c r="B1376" s="6" t="s">
        <v>15252</v>
      </c>
      <c r="C1376" s="6" t="s">
        <v>15253</v>
      </c>
      <c r="D1376" s="9">
        <f>_xlfn.XLOOKUP(C1376,总台账!C:C,总台账!D:D)</f>
        <v>25388.83</v>
      </c>
      <c r="E1376" s="9">
        <f>_xlfn.XLOOKUP(C1376,总台账!C:C,总台账!E:E)</f>
        <v>0</v>
      </c>
      <c r="F1376" s="6" t="s">
        <v>37</v>
      </c>
      <c r="G1376" s="6" t="s">
        <v>5918</v>
      </c>
      <c r="H1376" s="6" t="s">
        <v>5919</v>
      </c>
      <c r="I1376" s="6" t="s">
        <v>10065</v>
      </c>
      <c r="J1376" s="11">
        <v>44545</v>
      </c>
      <c r="K1376" s="6" t="s">
        <v>13379</v>
      </c>
      <c r="L1376" s="6" t="s">
        <v>13380</v>
      </c>
      <c r="M1376" s="6" t="s">
        <v>16287</v>
      </c>
      <c r="N1376" s="6" t="s">
        <v>18477</v>
      </c>
      <c r="O1376" s="6" t="s">
        <v>19910</v>
      </c>
      <c r="P1376" s="6" t="s">
        <v>50</v>
      </c>
      <c r="Q1376" s="6" t="s">
        <v>46</v>
      </c>
      <c r="R1376" s="6" t="s">
        <v>13382</v>
      </c>
      <c r="U1376" s="6" t="s">
        <v>49</v>
      </c>
      <c r="V1376" s="8">
        <v>44544</v>
      </c>
      <c r="W1376" s="8">
        <v>44547</v>
      </c>
      <c r="X1376" s="31">
        <v>44578</v>
      </c>
      <c r="Y1376" s="6" t="str">
        <f>_xlfn.XLOOKUP(C1376,总台账!C:C,总台账!Y:Y)</f>
        <v>正常履行</v>
      </c>
      <c r="AA1376" s="6" t="str">
        <f>_xlfn.XLOOKUP(C1376,总台账!C:C,总台账!Y:Y)</f>
        <v>正常履行</v>
      </c>
      <c r="AB1376" s="6" t="s">
        <v>50</v>
      </c>
      <c r="AC1376" s="6" t="s">
        <v>51</v>
      </c>
      <c r="AE1376" s="6" t="s">
        <v>52</v>
      </c>
      <c r="AF1376" s="6" t="s">
        <v>15254</v>
      </c>
      <c r="AG1376" s="6" t="s">
        <v>54</v>
      </c>
      <c r="AJ1376" s="6" t="s">
        <v>55</v>
      </c>
      <c r="AK1376" s="6" t="s">
        <v>55</v>
      </c>
    </row>
    <row r="1377" spans="1:37" x14ac:dyDescent="0.45">
      <c r="A1377" s="5" t="s">
        <v>15255</v>
      </c>
      <c r="B1377" s="6" t="s">
        <v>15256</v>
      </c>
      <c r="C1377" s="6" t="s">
        <v>15257</v>
      </c>
      <c r="D1377" s="9">
        <f>_xlfn.XLOOKUP(C1377,总台账!C:C,总台账!D:D)</f>
        <v>47342.52</v>
      </c>
      <c r="E1377" s="9">
        <f>_xlfn.XLOOKUP(C1377,总台账!C:C,总台账!E:E)</f>
        <v>0</v>
      </c>
      <c r="F1377" s="6" t="s">
        <v>37</v>
      </c>
      <c r="G1377" s="6" t="s">
        <v>5918</v>
      </c>
      <c r="H1377" s="6" t="s">
        <v>5919</v>
      </c>
      <c r="I1377" s="6" t="s">
        <v>10065</v>
      </c>
      <c r="J1377" s="11">
        <v>44545</v>
      </c>
      <c r="K1377" s="6" t="s">
        <v>13379</v>
      </c>
      <c r="L1377" s="6" t="s">
        <v>13380</v>
      </c>
      <c r="M1377" s="6" t="s">
        <v>16287</v>
      </c>
      <c r="N1377" s="6" t="s">
        <v>18477</v>
      </c>
      <c r="O1377" s="6" t="s">
        <v>19910</v>
      </c>
      <c r="P1377" s="6" t="s">
        <v>50</v>
      </c>
      <c r="Q1377" s="6" t="s">
        <v>46</v>
      </c>
      <c r="R1377" s="6" t="s">
        <v>13382</v>
      </c>
      <c r="U1377" s="6" t="s">
        <v>49</v>
      </c>
      <c r="V1377" s="8">
        <v>44544</v>
      </c>
      <c r="W1377" s="8">
        <v>44547</v>
      </c>
      <c r="X1377" s="31">
        <v>44578</v>
      </c>
      <c r="Y1377" s="6" t="str">
        <f>_xlfn.XLOOKUP(C1377,总台账!C:C,总台账!Y:Y)</f>
        <v>正常履行</v>
      </c>
      <c r="AA1377" s="6" t="str">
        <f>_xlfn.XLOOKUP(C1377,总台账!C:C,总台账!Y:Y)</f>
        <v>正常履行</v>
      </c>
      <c r="AB1377" s="6" t="s">
        <v>50</v>
      </c>
      <c r="AC1377" s="6" t="s">
        <v>51</v>
      </c>
      <c r="AE1377" s="6" t="s">
        <v>52</v>
      </c>
      <c r="AF1377" s="6" t="s">
        <v>15258</v>
      </c>
      <c r="AG1377" s="6" t="s">
        <v>54</v>
      </c>
      <c r="AJ1377" s="6" t="s">
        <v>55</v>
      </c>
      <c r="AK1377" s="6" t="s">
        <v>55</v>
      </c>
    </row>
    <row r="1378" spans="1:37" x14ac:dyDescent="0.45">
      <c r="A1378" s="5" t="s">
        <v>1122</v>
      </c>
      <c r="B1378" s="6" t="s">
        <v>1123</v>
      </c>
      <c r="C1378" s="6" t="s">
        <v>1124</v>
      </c>
      <c r="D1378" s="9">
        <f>_xlfn.XLOOKUP(C1378,总台账!C:C,总台账!D:D)</f>
        <v>18999991.91</v>
      </c>
      <c r="E1378" s="9">
        <f>_xlfn.XLOOKUP(C1378,总台账!C:C,总台账!E:E)</f>
        <v>0</v>
      </c>
      <c r="F1378" s="6" t="s">
        <v>37</v>
      </c>
      <c r="G1378" s="6" t="s">
        <v>951</v>
      </c>
      <c r="H1378" s="6" t="s">
        <v>965</v>
      </c>
      <c r="I1378" s="6">
        <v>0</v>
      </c>
      <c r="J1378" s="8">
        <v>44546</v>
      </c>
      <c r="K1378" s="6" t="s">
        <v>7955</v>
      </c>
      <c r="L1378" s="6" t="s">
        <v>42</v>
      </c>
      <c r="M1378" s="6" t="s">
        <v>10750</v>
      </c>
      <c r="N1378" s="6" t="s">
        <v>18391</v>
      </c>
      <c r="O1378" s="6" t="s">
        <v>11204</v>
      </c>
      <c r="P1378" s="6" t="s">
        <v>1125</v>
      </c>
      <c r="Q1378" s="6" t="s">
        <v>46</v>
      </c>
      <c r="R1378" s="6" t="s">
        <v>47</v>
      </c>
      <c r="S1378" s="6" t="s">
        <v>48</v>
      </c>
      <c r="U1378" s="6" t="s">
        <v>49</v>
      </c>
      <c r="V1378" s="8">
        <v>44544</v>
      </c>
      <c r="W1378" s="8">
        <v>44546</v>
      </c>
      <c r="X1378" s="31">
        <v>44834</v>
      </c>
      <c r="Y1378" s="6" t="str">
        <f>_xlfn.XLOOKUP(C1378,总台账!C:C,总台账!Y:Y)</f>
        <v>正常履行</v>
      </c>
      <c r="AA1378" s="6" t="str">
        <f>_xlfn.XLOOKUP(C1378,总台账!C:C,总台账!Y:Y)</f>
        <v>正常履行</v>
      </c>
      <c r="AB1378" s="6" t="s">
        <v>50</v>
      </c>
      <c r="AC1378" s="6" t="s">
        <v>51</v>
      </c>
      <c r="AE1378" s="6" t="s">
        <v>52</v>
      </c>
      <c r="AF1378" s="6" t="s">
        <v>1126</v>
      </c>
      <c r="AG1378" s="6" t="s">
        <v>54</v>
      </c>
      <c r="AJ1378" s="6" t="s">
        <v>55</v>
      </c>
      <c r="AK1378" s="6" t="s">
        <v>55</v>
      </c>
    </row>
    <row r="1379" spans="1:37" x14ac:dyDescent="0.45">
      <c r="A1379" s="5" t="s">
        <v>1127</v>
      </c>
      <c r="B1379" s="6" t="s">
        <v>1128</v>
      </c>
      <c r="C1379" s="6" t="s">
        <v>1129</v>
      </c>
      <c r="D1379" s="9">
        <f>_xlfn.XLOOKUP(C1379,总台账!C:C,总台账!D:D)</f>
        <v>8084250</v>
      </c>
      <c r="E1379" s="9">
        <f>_xlfn.XLOOKUP(C1379,总台账!C:C,总台账!E:E)</f>
        <v>0</v>
      </c>
      <c r="F1379" s="6" t="s">
        <v>37</v>
      </c>
      <c r="G1379" s="6" t="s">
        <v>38</v>
      </c>
      <c r="H1379" s="6" t="s">
        <v>39</v>
      </c>
      <c r="I1379" s="6" t="s">
        <v>40</v>
      </c>
      <c r="J1379" s="8">
        <v>44550</v>
      </c>
      <c r="K1379" s="6" t="s">
        <v>7955</v>
      </c>
      <c r="L1379" s="6" t="s">
        <v>985</v>
      </c>
      <c r="M1379" s="6" t="s">
        <v>6809</v>
      </c>
      <c r="N1379" s="6" t="s">
        <v>18336</v>
      </c>
      <c r="O1379" s="6" t="s">
        <v>11204</v>
      </c>
      <c r="P1379" s="6" t="s">
        <v>1130</v>
      </c>
      <c r="Q1379" s="6" t="s">
        <v>46</v>
      </c>
      <c r="R1379" s="6" t="s">
        <v>47</v>
      </c>
      <c r="S1379" s="6" t="s">
        <v>48</v>
      </c>
      <c r="U1379" s="6" t="s">
        <v>49</v>
      </c>
      <c r="V1379" s="8">
        <v>44544</v>
      </c>
      <c r="W1379" s="8">
        <v>44550</v>
      </c>
      <c r="X1379" s="31">
        <v>44762</v>
      </c>
      <c r="Y1379" s="6" t="str">
        <f>_xlfn.XLOOKUP(C1379,总台账!C:C,总台账!Y:Y)</f>
        <v>履约变更</v>
      </c>
      <c r="AA1379" s="6" t="str">
        <f>_xlfn.XLOOKUP(C1379,总台账!C:C,总台账!Y:Y)</f>
        <v>履约变更</v>
      </c>
      <c r="AB1379" s="6" t="s">
        <v>50</v>
      </c>
      <c r="AC1379" s="6" t="s">
        <v>51</v>
      </c>
      <c r="AE1379" s="6" t="s">
        <v>52</v>
      </c>
      <c r="AF1379" s="6" t="s">
        <v>1131</v>
      </c>
      <c r="AG1379" s="6" t="s">
        <v>54</v>
      </c>
      <c r="AJ1379" s="6" t="s">
        <v>55</v>
      </c>
      <c r="AK1379" s="6" t="s">
        <v>55</v>
      </c>
    </row>
    <row r="1380" spans="1:37" x14ac:dyDescent="0.45">
      <c r="A1380" s="5" t="s">
        <v>1160</v>
      </c>
      <c r="B1380" s="6" t="s">
        <v>1161</v>
      </c>
      <c r="C1380" s="6" t="s">
        <v>1162</v>
      </c>
      <c r="D1380" s="9">
        <f>_xlfn.XLOOKUP(C1380,总台账!C:C,总台账!D:D)</f>
        <v>4414268</v>
      </c>
      <c r="E1380" s="9">
        <f>_xlfn.XLOOKUP(C1380,总台账!C:C,总台账!E:E)</f>
        <v>0</v>
      </c>
      <c r="F1380" s="6" t="s">
        <v>37</v>
      </c>
      <c r="G1380" s="6" t="s">
        <v>951</v>
      </c>
      <c r="H1380" s="6" t="s">
        <v>965</v>
      </c>
      <c r="I1380" s="6">
        <v>0</v>
      </c>
      <c r="J1380" s="8">
        <v>44550</v>
      </c>
      <c r="K1380" s="6" t="s">
        <v>7955</v>
      </c>
      <c r="L1380" s="6" t="s">
        <v>42</v>
      </c>
      <c r="M1380" s="6" t="s">
        <v>10835</v>
      </c>
      <c r="N1380" s="6" t="s">
        <v>18541</v>
      </c>
      <c r="O1380" s="6" t="s">
        <v>11204</v>
      </c>
      <c r="P1380" s="6" t="s">
        <v>1163</v>
      </c>
      <c r="Q1380" s="6" t="s">
        <v>46</v>
      </c>
      <c r="R1380" s="6" t="s">
        <v>47</v>
      </c>
      <c r="S1380" s="6" t="s">
        <v>48</v>
      </c>
      <c r="U1380" s="6" t="s">
        <v>49</v>
      </c>
      <c r="V1380" s="8">
        <v>44546</v>
      </c>
      <c r="W1380" s="8">
        <v>44550</v>
      </c>
      <c r="X1380" s="31">
        <v>44612</v>
      </c>
      <c r="Y1380" s="6" t="str">
        <f>_xlfn.XLOOKUP(C1380,总台账!C:C,总台账!Y:Y)</f>
        <v>正常履行</v>
      </c>
      <c r="AA1380" s="6" t="str">
        <f>_xlfn.XLOOKUP(C1380,总台账!C:C,总台账!Y:Y)</f>
        <v>正常履行</v>
      </c>
      <c r="AB1380" s="6" t="s">
        <v>50</v>
      </c>
      <c r="AC1380" s="6" t="s">
        <v>51</v>
      </c>
      <c r="AE1380" s="6" t="s">
        <v>52</v>
      </c>
      <c r="AF1380" s="6" t="s">
        <v>1164</v>
      </c>
      <c r="AG1380" s="6" t="s">
        <v>54</v>
      </c>
      <c r="AJ1380" s="6" t="s">
        <v>55</v>
      </c>
      <c r="AK1380" s="6" t="s">
        <v>55</v>
      </c>
    </row>
    <row r="1381" spans="1:37" x14ac:dyDescent="0.45">
      <c r="A1381" s="5" t="s">
        <v>1181</v>
      </c>
      <c r="B1381" s="6" t="s">
        <v>1182</v>
      </c>
      <c r="C1381" s="6" t="s">
        <v>1183</v>
      </c>
      <c r="D1381" s="9">
        <f>_xlfn.XLOOKUP(C1381,总台账!C:C,总台账!D:D)</f>
        <v>3468400</v>
      </c>
      <c r="E1381" s="9">
        <f>_xlfn.XLOOKUP(C1381,总台账!C:C,总台账!E:E)</f>
        <v>0</v>
      </c>
      <c r="F1381" s="6" t="s">
        <v>37</v>
      </c>
      <c r="G1381" s="6" t="s">
        <v>38</v>
      </c>
      <c r="H1381" s="6" t="s">
        <v>39</v>
      </c>
      <c r="I1381" s="6" t="s">
        <v>40</v>
      </c>
      <c r="J1381" s="8">
        <v>44550</v>
      </c>
      <c r="K1381" s="6" t="s">
        <v>7955</v>
      </c>
      <c r="L1381" s="6" t="s">
        <v>42</v>
      </c>
      <c r="M1381" s="6" t="s">
        <v>10836</v>
      </c>
      <c r="N1381" s="6" t="s">
        <v>18540</v>
      </c>
      <c r="O1381" s="6" t="s">
        <v>11204</v>
      </c>
      <c r="P1381" s="6" t="s">
        <v>1185</v>
      </c>
      <c r="Q1381" s="6" t="s">
        <v>46</v>
      </c>
      <c r="R1381" s="6" t="s">
        <v>47</v>
      </c>
      <c r="S1381" s="6" t="s">
        <v>48</v>
      </c>
      <c r="U1381" s="6" t="s">
        <v>49</v>
      </c>
      <c r="V1381" s="8">
        <v>44546</v>
      </c>
      <c r="W1381" s="8">
        <v>44550</v>
      </c>
      <c r="X1381" s="31">
        <v>44592</v>
      </c>
      <c r="Y1381" s="6" t="str">
        <f>_xlfn.XLOOKUP(C1381,总台账!C:C,总台账!Y:Y)</f>
        <v>正常履行</v>
      </c>
      <c r="AA1381" s="6" t="str">
        <f>_xlfn.XLOOKUP(C1381,总台账!C:C,总台账!Y:Y)</f>
        <v>正常履行</v>
      </c>
      <c r="AB1381" s="6" t="s">
        <v>50</v>
      </c>
      <c r="AC1381" s="6" t="s">
        <v>51</v>
      </c>
      <c r="AE1381" s="6" t="s">
        <v>52</v>
      </c>
      <c r="AF1381" s="6" t="s">
        <v>1186</v>
      </c>
      <c r="AG1381" s="6" t="s">
        <v>54</v>
      </c>
      <c r="AJ1381" s="6" t="s">
        <v>55</v>
      </c>
      <c r="AK1381" s="6" t="s">
        <v>55</v>
      </c>
    </row>
    <row r="1382" spans="1:37" x14ac:dyDescent="0.45">
      <c r="A1382" s="5" t="s">
        <v>15237</v>
      </c>
      <c r="B1382" s="6" t="s">
        <v>15238</v>
      </c>
      <c r="C1382" s="6" t="s">
        <v>15239</v>
      </c>
      <c r="D1382" s="9">
        <f>_xlfn.XLOOKUP(C1382,总台账!C:C,总台账!D:D)</f>
        <v>3907427</v>
      </c>
      <c r="E1382" s="9">
        <f>_xlfn.XLOOKUP(C1382,总台账!C:C,总台账!E:E)</f>
        <v>0</v>
      </c>
      <c r="F1382" s="6" t="s">
        <v>37</v>
      </c>
      <c r="G1382" s="6" t="s">
        <v>951</v>
      </c>
      <c r="H1382" s="6" t="s">
        <v>965</v>
      </c>
      <c r="J1382" s="11">
        <v>44551</v>
      </c>
      <c r="K1382" s="6" t="s">
        <v>13379</v>
      </c>
      <c r="L1382" s="6" t="s">
        <v>13380</v>
      </c>
      <c r="M1382" s="6" t="s">
        <v>16304</v>
      </c>
      <c r="N1382" s="6" t="s">
        <v>18517</v>
      </c>
      <c r="O1382" s="6" t="s">
        <v>19910</v>
      </c>
      <c r="P1382" s="6" t="s">
        <v>17731</v>
      </c>
      <c r="Q1382" s="6" t="s">
        <v>975</v>
      </c>
      <c r="R1382" s="6" t="s">
        <v>13382</v>
      </c>
      <c r="S1382" s="6" t="s">
        <v>50</v>
      </c>
      <c r="U1382" s="6" t="s">
        <v>49</v>
      </c>
      <c r="V1382" s="8">
        <v>44545</v>
      </c>
      <c r="W1382" s="8">
        <v>44552</v>
      </c>
      <c r="X1382" s="31">
        <v>44651</v>
      </c>
      <c r="Y1382" s="6" t="str">
        <f>_xlfn.XLOOKUP(C1382,总台账!C:C,总台账!Y:Y)</f>
        <v>正常履行</v>
      </c>
      <c r="AA1382" s="6" t="str">
        <f>_xlfn.XLOOKUP(C1382,总台账!C:C,总台账!Y:Y)</f>
        <v>正常履行</v>
      </c>
      <c r="AB1382" s="6" t="s">
        <v>50</v>
      </c>
      <c r="AC1382" s="6" t="s">
        <v>905</v>
      </c>
      <c r="AE1382" s="6" t="s">
        <v>52</v>
      </c>
      <c r="AF1382" s="6" t="s">
        <v>15241</v>
      </c>
      <c r="AG1382" s="6" t="s">
        <v>54</v>
      </c>
      <c r="AJ1382" s="6" t="s">
        <v>55</v>
      </c>
      <c r="AK1382" s="6" t="s">
        <v>55</v>
      </c>
    </row>
    <row r="1383" spans="1:37" x14ac:dyDescent="0.45">
      <c r="A1383" s="5" t="s">
        <v>1155</v>
      </c>
      <c r="B1383" s="6" t="s">
        <v>1156</v>
      </c>
      <c r="C1383" s="6" t="s">
        <v>1157</v>
      </c>
      <c r="D1383" s="9">
        <f>_xlfn.XLOOKUP(C1383,总台账!C:C,总台账!D:D)</f>
        <v>5480000</v>
      </c>
      <c r="E1383" s="9">
        <f>_xlfn.XLOOKUP(C1383,总台账!C:C,总台账!E:E)</f>
        <v>0</v>
      </c>
      <c r="F1383" s="6" t="s">
        <v>37</v>
      </c>
      <c r="G1383" s="6" t="s">
        <v>38</v>
      </c>
      <c r="H1383" s="6" t="s">
        <v>39</v>
      </c>
      <c r="I1383" s="6" t="s">
        <v>40</v>
      </c>
      <c r="J1383" s="8">
        <v>44557</v>
      </c>
      <c r="K1383" s="6" t="s">
        <v>7955</v>
      </c>
      <c r="L1383" s="6" t="s">
        <v>985</v>
      </c>
      <c r="M1383" s="6" t="s">
        <v>10696</v>
      </c>
      <c r="N1383" s="6" t="s">
        <v>18260</v>
      </c>
      <c r="O1383" s="6" t="s">
        <v>11204</v>
      </c>
      <c r="P1383" s="6" t="s">
        <v>1158</v>
      </c>
      <c r="Q1383" s="6" t="s">
        <v>46</v>
      </c>
      <c r="R1383" s="6" t="s">
        <v>47</v>
      </c>
      <c r="S1383" s="6" t="s">
        <v>48</v>
      </c>
      <c r="U1383" s="6" t="s">
        <v>49</v>
      </c>
      <c r="V1383" s="8">
        <v>44553</v>
      </c>
      <c r="W1383" s="8">
        <v>44557</v>
      </c>
      <c r="X1383" s="31">
        <v>44650</v>
      </c>
      <c r="Y1383" s="6" t="str">
        <f>_xlfn.XLOOKUP(C1383,总台账!C:C,总台账!Y:Y)</f>
        <v>正常履行</v>
      </c>
      <c r="AA1383" s="6" t="str">
        <f>_xlfn.XLOOKUP(C1383,总台账!C:C,总台账!Y:Y)</f>
        <v>正常履行</v>
      </c>
      <c r="AB1383" s="6" t="s">
        <v>50</v>
      </c>
      <c r="AC1383" s="6" t="s">
        <v>51</v>
      </c>
      <c r="AE1383" s="6" t="s">
        <v>52</v>
      </c>
      <c r="AF1383" s="6" t="s">
        <v>1159</v>
      </c>
      <c r="AG1383" s="6" t="s">
        <v>54</v>
      </c>
      <c r="AJ1383" s="6" t="s">
        <v>55</v>
      </c>
      <c r="AK1383" s="6" t="s">
        <v>55</v>
      </c>
    </row>
    <row r="1384" spans="1:37" x14ac:dyDescent="0.45">
      <c r="A1384" s="5" t="s">
        <v>1197</v>
      </c>
      <c r="B1384" s="6" t="s">
        <v>1198</v>
      </c>
      <c r="C1384" s="6" t="s">
        <v>1199</v>
      </c>
      <c r="D1384" s="9">
        <f>_xlfn.XLOOKUP(C1384,总台账!C:C,总台账!D:D)</f>
        <v>1600000</v>
      </c>
      <c r="E1384" s="9">
        <f>_xlfn.XLOOKUP(C1384,总台账!C:C,总台账!E:E)</f>
        <v>0</v>
      </c>
      <c r="F1384" s="6" t="s">
        <v>37</v>
      </c>
      <c r="G1384" s="6" t="s">
        <v>10690</v>
      </c>
      <c r="H1384" s="6" t="s">
        <v>39</v>
      </c>
      <c r="I1384" s="6" t="s">
        <v>40</v>
      </c>
      <c r="J1384" s="8">
        <v>44557</v>
      </c>
      <c r="K1384" s="6" t="s">
        <v>7955</v>
      </c>
      <c r="L1384" s="6" t="s">
        <v>985</v>
      </c>
      <c r="M1384" s="6" t="s">
        <v>10780</v>
      </c>
      <c r="N1384" s="6" t="s">
        <v>18450</v>
      </c>
      <c r="O1384" s="6" t="s">
        <v>11204</v>
      </c>
      <c r="P1384" s="6" t="s">
        <v>1200</v>
      </c>
      <c r="Q1384" s="6" t="s">
        <v>46</v>
      </c>
      <c r="R1384" s="6" t="s">
        <v>47</v>
      </c>
      <c r="S1384" s="6" t="s">
        <v>48</v>
      </c>
      <c r="U1384" s="6" t="s">
        <v>49</v>
      </c>
      <c r="V1384" s="8">
        <v>44553</v>
      </c>
      <c r="W1384" s="8">
        <v>44557</v>
      </c>
      <c r="X1384" s="31">
        <v>44650</v>
      </c>
      <c r="Y1384" s="6" t="str">
        <f>_xlfn.XLOOKUP(C1384,总台账!C:C,总台账!Y:Y)</f>
        <v>正常履行</v>
      </c>
      <c r="AA1384" s="6" t="str">
        <f>_xlfn.XLOOKUP(C1384,总台账!C:C,总台账!Y:Y)</f>
        <v>正常履行</v>
      </c>
      <c r="AB1384" s="6" t="s">
        <v>50</v>
      </c>
      <c r="AC1384" s="6" t="s">
        <v>51</v>
      </c>
      <c r="AE1384" s="6" t="s">
        <v>52</v>
      </c>
      <c r="AF1384" s="6" t="s">
        <v>1201</v>
      </c>
      <c r="AG1384" s="6" t="s">
        <v>54</v>
      </c>
      <c r="AJ1384" s="6" t="s">
        <v>55</v>
      </c>
      <c r="AK1384" s="6" t="s">
        <v>55</v>
      </c>
    </row>
    <row r="1385" spans="1:37" x14ac:dyDescent="0.45">
      <c r="A1385" s="5" t="s">
        <v>1214</v>
      </c>
      <c r="B1385" s="6" t="s">
        <v>1215</v>
      </c>
      <c r="C1385" s="6" t="s">
        <v>1216</v>
      </c>
      <c r="D1385" s="9">
        <f>_xlfn.XLOOKUP(C1385,总台账!C:C,总台账!D:D)</f>
        <v>6273232</v>
      </c>
      <c r="E1385" s="9">
        <f>_xlfn.XLOOKUP(C1385,总台账!C:C,总台账!E:E)</f>
        <v>0</v>
      </c>
      <c r="F1385" s="6" t="s">
        <v>37</v>
      </c>
      <c r="G1385" s="6" t="s">
        <v>951</v>
      </c>
      <c r="H1385" s="6" t="s">
        <v>965</v>
      </c>
      <c r="I1385" s="6">
        <v>0</v>
      </c>
      <c r="J1385" s="8">
        <v>44557</v>
      </c>
      <c r="K1385" s="6" t="s">
        <v>7955</v>
      </c>
      <c r="L1385" s="6" t="s">
        <v>42</v>
      </c>
      <c r="M1385" s="6" t="s">
        <v>10736</v>
      </c>
      <c r="N1385" s="6" t="s">
        <v>18361</v>
      </c>
      <c r="O1385" s="6" t="s">
        <v>11204</v>
      </c>
      <c r="P1385" s="6" t="s">
        <v>1217</v>
      </c>
      <c r="Q1385" s="6" t="s">
        <v>46</v>
      </c>
      <c r="R1385" s="6" t="s">
        <v>47</v>
      </c>
      <c r="S1385" s="6" t="s">
        <v>48</v>
      </c>
      <c r="U1385" s="6" t="s">
        <v>49</v>
      </c>
      <c r="V1385" s="8">
        <v>44553</v>
      </c>
      <c r="W1385" s="8">
        <v>44557</v>
      </c>
      <c r="X1385" s="31">
        <v>44926</v>
      </c>
      <c r="Y1385" s="6" t="str">
        <f>_xlfn.XLOOKUP(C1385,总台账!C:C,总台账!Y:Y)</f>
        <v>正常履行</v>
      </c>
      <c r="AA1385" s="6" t="str">
        <f>_xlfn.XLOOKUP(C1385,总台账!C:C,总台账!Y:Y)</f>
        <v>正常履行</v>
      </c>
      <c r="AB1385" s="6" t="s">
        <v>50</v>
      </c>
      <c r="AC1385" s="6" t="s">
        <v>51</v>
      </c>
      <c r="AE1385" s="6" t="s">
        <v>52</v>
      </c>
      <c r="AF1385" s="6" t="s">
        <v>1218</v>
      </c>
      <c r="AG1385" s="6" t="s">
        <v>54</v>
      </c>
      <c r="AJ1385" s="6" t="s">
        <v>55</v>
      </c>
      <c r="AK1385" s="6" t="s">
        <v>55</v>
      </c>
    </row>
    <row r="1386" spans="1:37" x14ac:dyDescent="0.45">
      <c r="A1386" s="5" t="s">
        <v>1229</v>
      </c>
      <c r="B1386" s="6" t="s">
        <v>1230</v>
      </c>
      <c r="C1386" s="6" t="s">
        <v>1231</v>
      </c>
      <c r="D1386" s="9">
        <f>_xlfn.XLOOKUP(C1386,总台账!C:C,总台账!D:D)</f>
        <v>6560000</v>
      </c>
      <c r="E1386" s="9">
        <f>_xlfn.XLOOKUP(C1386,总台账!C:C,总台账!E:E)</f>
        <v>0</v>
      </c>
      <c r="F1386" s="6" t="s">
        <v>37</v>
      </c>
      <c r="G1386" s="6" t="s">
        <v>38</v>
      </c>
      <c r="H1386" s="6" t="s">
        <v>39</v>
      </c>
      <c r="I1386" s="6" t="s">
        <v>40</v>
      </c>
      <c r="J1386" s="8">
        <v>44557</v>
      </c>
      <c r="K1386" s="6" t="s">
        <v>7955</v>
      </c>
      <c r="L1386" s="6" t="s">
        <v>985</v>
      </c>
      <c r="M1386" s="6" t="s">
        <v>6680</v>
      </c>
      <c r="N1386" s="6" t="s">
        <v>18269</v>
      </c>
      <c r="O1386" s="6" t="s">
        <v>93</v>
      </c>
      <c r="P1386" s="6" t="s">
        <v>1232</v>
      </c>
      <c r="Q1386" s="6" t="s">
        <v>46</v>
      </c>
      <c r="R1386" s="6" t="s">
        <v>47</v>
      </c>
      <c r="S1386" s="6" t="s">
        <v>48</v>
      </c>
      <c r="U1386" s="6" t="s">
        <v>49</v>
      </c>
      <c r="V1386" s="8">
        <v>44554</v>
      </c>
      <c r="W1386" s="8">
        <v>44557</v>
      </c>
      <c r="X1386" s="31">
        <v>44650</v>
      </c>
      <c r="Y1386" s="6" t="str">
        <f>_xlfn.XLOOKUP(C1386,总台账!C:C,总台账!Y:Y)</f>
        <v>正常履行</v>
      </c>
      <c r="AA1386" s="6" t="str">
        <f>_xlfn.XLOOKUP(C1386,总台账!C:C,总台账!Y:Y)</f>
        <v>正常履行</v>
      </c>
      <c r="AB1386" s="6" t="s">
        <v>50</v>
      </c>
      <c r="AC1386" s="6" t="s">
        <v>51</v>
      </c>
      <c r="AE1386" s="6" t="s">
        <v>52</v>
      </c>
      <c r="AF1386" s="6" t="s">
        <v>1233</v>
      </c>
      <c r="AG1386" s="6" t="s">
        <v>54</v>
      </c>
      <c r="AJ1386" s="6" t="s">
        <v>55</v>
      </c>
      <c r="AK1386" s="6" t="s">
        <v>55</v>
      </c>
    </row>
    <row r="1387" spans="1:37" x14ac:dyDescent="0.45">
      <c r="A1387" s="5" t="s">
        <v>1445</v>
      </c>
      <c r="B1387" s="6" t="s">
        <v>1446</v>
      </c>
      <c r="C1387" s="6" t="s">
        <v>1447</v>
      </c>
      <c r="D1387" s="9">
        <f>_xlfn.XLOOKUP(C1387,总台账!C:C,总台账!D:D)</f>
        <v>1074008</v>
      </c>
      <c r="E1387" s="9">
        <f>_xlfn.XLOOKUP(C1387,总台账!C:C,总台账!E:E)</f>
        <v>0</v>
      </c>
      <c r="F1387" s="6" t="s">
        <v>37</v>
      </c>
      <c r="G1387" s="6" t="s">
        <v>38</v>
      </c>
      <c r="H1387" s="6" t="s">
        <v>39</v>
      </c>
      <c r="I1387" s="6" t="s">
        <v>40</v>
      </c>
      <c r="J1387" s="8">
        <v>44557</v>
      </c>
      <c r="K1387" s="6" t="s">
        <v>7955</v>
      </c>
      <c r="L1387" s="6" t="s">
        <v>985</v>
      </c>
      <c r="M1387" s="6" t="s">
        <v>6693</v>
      </c>
      <c r="N1387" s="6" t="s">
        <v>18367</v>
      </c>
      <c r="O1387" s="6" t="s">
        <v>11204</v>
      </c>
      <c r="P1387" s="6" t="s">
        <v>1448</v>
      </c>
      <c r="Q1387" s="6" t="s">
        <v>46</v>
      </c>
      <c r="R1387" s="6" t="s">
        <v>47</v>
      </c>
      <c r="S1387" s="6" t="s">
        <v>48</v>
      </c>
      <c r="U1387" s="6" t="s">
        <v>49</v>
      </c>
      <c r="V1387" s="8">
        <v>44554</v>
      </c>
      <c r="W1387" s="8">
        <v>44557</v>
      </c>
      <c r="X1387" s="31">
        <v>44571</v>
      </c>
      <c r="Y1387" s="6" t="str">
        <f>_xlfn.XLOOKUP(C1387,总台账!C:C,总台账!Y:Y)</f>
        <v>正常履行</v>
      </c>
      <c r="AA1387" s="6" t="str">
        <f>_xlfn.XLOOKUP(C1387,总台账!C:C,总台账!Y:Y)</f>
        <v>正常履行</v>
      </c>
      <c r="AB1387" s="6" t="s">
        <v>50</v>
      </c>
      <c r="AC1387" s="6" t="s">
        <v>51</v>
      </c>
      <c r="AE1387" s="6" t="s">
        <v>52</v>
      </c>
      <c r="AF1387" s="6" t="s">
        <v>1449</v>
      </c>
      <c r="AG1387" s="6" t="s">
        <v>54</v>
      </c>
      <c r="AJ1387" s="6" t="s">
        <v>55</v>
      </c>
      <c r="AK1387" s="6" t="s">
        <v>55</v>
      </c>
    </row>
    <row r="1388" spans="1:37" x14ac:dyDescent="0.45">
      <c r="A1388" s="5" t="s">
        <v>1365</v>
      </c>
      <c r="B1388" s="6" t="s">
        <v>1366</v>
      </c>
      <c r="C1388" s="6" t="s">
        <v>1367</v>
      </c>
      <c r="D1388" s="9">
        <f>_xlfn.XLOOKUP(C1388,总台账!C:C,总台账!D:D)</f>
        <v>5750000</v>
      </c>
      <c r="E1388" s="9">
        <f>_xlfn.XLOOKUP(C1388,总台账!C:C,总台账!E:E)</f>
        <v>0</v>
      </c>
      <c r="F1388" s="6" t="s">
        <v>37</v>
      </c>
      <c r="G1388" s="6" t="s">
        <v>10690</v>
      </c>
      <c r="H1388" s="6" t="s">
        <v>39</v>
      </c>
      <c r="I1388" s="6" t="s">
        <v>40</v>
      </c>
      <c r="J1388" s="8">
        <v>44557</v>
      </c>
      <c r="K1388" s="6" t="s">
        <v>7955</v>
      </c>
      <c r="L1388" s="6" t="s">
        <v>985</v>
      </c>
      <c r="M1388" s="6" t="s">
        <v>6675</v>
      </c>
      <c r="N1388" s="6" t="s">
        <v>18294</v>
      </c>
      <c r="O1388" s="6" t="s">
        <v>11204</v>
      </c>
      <c r="P1388" s="6" t="s">
        <v>1368</v>
      </c>
      <c r="Q1388" s="6" t="s">
        <v>46</v>
      </c>
      <c r="R1388" s="6" t="s">
        <v>47</v>
      </c>
      <c r="S1388" s="6" t="s">
        <v>48</v>
      </c>
      <c r="U1388" s="6" t="s">
        <v>49</v>
      </c>
      <c r="V1388" s="8">
        <v>44554</v>
      </c>
      <c r="W1388" s="8">
        <v>44557</v>
      </c>
      <c r="X1388" s="31">
        <v>44620</v>
      </c>
      <c r="Y1388" s="6" t="str">
        <f>_xlfn.XLOOKUP(C1388,总台账!C:C,总台账!Y:Y)</f>
        <v>正常履行</v>
      </c>
      <c r="AA1388" s="6" t="str">
        <f>_xlfn.XLOOKUP(C1388,总台账!C:C,总台账!Y:Y)</f>
        <v>正常履行</v>
      </c>
      <c r="AB1388" s="6" t="s">
        <v>50</v>
      </c>
      <c r="AC1388" s="6" t="s">
        <v>51</v>
      </c>
      <c r="AE1388" s="6" t="s">
        <v>52</v>
      </c>
      <c r="AF1388" s="6" t="s">
        <v>1369</v>
      </c>
      <c r="AG1388" s="6" t="s">
        <v>54</v>
      </c>
      <c r="AJ1388" s="6" t="s">
        <v>55</v>
      </c>
      <c r="AK1388" s="6" t="s">
        <v>55</v>
      </c>
    </row>
    <row r="1389" spans="1:37" x14ac:dyDescent="0.45">
      <c r="A1389" s="5" t="s">
        <v>15224</v>
      </c>
      <c r="B1389" s="6" t="s">
        <v>15225</v>
      </c>
      <c r="C1389" s="6" t="s">
        <v>15226</v>
      </c>
      <c r="D1389" s="9">
        <f>_xlfn.XLOOKUP(C1389,总台账!C:C,总台账!D:D)</f>
        <v>44037308.259999998</v>
      </c>
      <c r="E1389" s="9">
        <f>_xlfn.XLOOKUP(C1389,总台账!C:C,总台账!E:E)</f>
        <v>0</v>
      </c>
      <c r="F1389" s="6" t="s">
        <v>37</v>
      </c>
      <c r="G1389" s="6" t="s">
        <v>278</v>
      </c>
      <c r="H1389" s="6" t="s">
        <v>48</v>
      </c>
      <c r="J1389" s="11">
        <v>44559</v>
      </c>
      <c r="K1389" s="6" t="s">
        <v>13379</v>
      </c>
      <c r="L1389" s="6" t="s">
        <v>13380</v>
      </c>
      <c r="M1389" s="6" t="s">
        <v>16247</v>
      </c>
      <c r="N1389" s="6" t="s">
        <v>18352</v>
      </c>
      <c r="O1389" s="6" t="s">
        <v>13707</v>
      </c>
      <c r="P1389" s="6" t="s">
        <v>50</v>
      </c>
      <c r="Q1389" s="6" t="s">
        <v>975</v>
      </c>
      <c r="R1389" s="6" t="s">
        <v>13382</v>
      </c>
      <c r="S1389" s="6" t="s">
        <v>50</v>
      </c>
      <c r="U1389" s="6" t="s">
        <v>49</v>
      </c>
      <c r="V1389" s="8">
        <v>44557</v>
      </c>
      <c r="W1389" s="8">
        <v>44562</v>
      </c>
      <c r="X1389" s="31">
        <v>45657</v>
      </c>
      <c r="Y1389" s="6" t="str">
        <f>_xlfn.XLOOKUP(C1389,总台账!C:C,总台账!Y:Y)</f>
        <v>正常履行</v>
      </c>
      <c r="AA1389" s="6" t="str">
        <f>_xlfn.XLOOKUP(C1389,总台账!C:C,总台账!Y:Y)</f>
        <v>正常履行</v>
      </c>
      <c r="AB1389" s="6" t="s">
        <v>54</v>
      </c>
      <c r="AC1389" s="6" t="s">
        <v>905</v>
      </c>
      <c r="AE1389" s="6" t="s">
        <v>52</v>
      </c>
      <c r="AF1389" s="6" t="s">
        <v>15227</v>
      </c>
      <c r="AG1389" s="6" t="s">
        <v>55</v>
      </c>
      <c r="AJ1389" s="6" t="s">
        <v>55</v>
      </c>
      <c r="AK1389" s="6" t="s">
        <v>55</v>
      </c>
    </row>
    <row r="1390" spans="1:37" x14ac:dyDescent="0.45">
      <c r="A1390" s="5" t="s">
        <v>15242</v>
      </c>
      <c r="B1390" s="6" t="s">
        <v>15243</v>
      </c>
      <c r="C1390" s="6" t="s">
        <v>15244</v>
      </c>
      <c r="D1390" s="9">
        <f>_xlfn.XLOOKUP(C1390,总台账!C:C,总台账!D:D)</f>
        <v>11000000</v>
      </c>
      <c r="E1390" s="9">
        <f>_xlfn.XLOOKUP(C1390,总台账!C:C,总台账!E:E)</f>
        <v>0</v>
      </c>
      <c r="F1390" s="6" t="s">
        <v>37</v>
      </c>
      <c r="G1390" s="6" t="s">
        <v>38</v>
      </c>
      <c r="H1390" s="6" t="s">
        <v>39</v>
      </c>
      <c r="I1390" s="6" t="s">
        <v>40</v>
      </c>
      <c r="J1390" s="11">
        <v>44559</v>
      </c>
      <c r="K1390" s="6" t="s">
        <v>13379</v>
      </c>
      <c r="L1390" s="6" t="s">
        <v>13380</v>
      </c>
      <c r="M1390" s="6" t="s">
        <v>16314</v>
      </c>
      <c r="N1390" s="6" t="s">
        <v>18542</v>
      </c>
      <c r="O1390" s="6" t="s">
        <v>13707</v>
      </c>
      <c r="P1390" s="6" t="s">
        <v>17732</v>
      </c>
      <c r="Q1390" s="6" t="s">
        <v>975</v>
      </c>
      <c r="R1390" s="6" t="s">
        <v>13382</v>
      </c>
      <c r="S1390" s="6" t="s">
        <v>50</v>
      </c>
      <c r="U1390" s="6" t="s">
        <v>49</v>
      </c>
      <c r="V1390" s="8">
        <v>44544</v>
      </c>
      <c r="W1390" s="8">
        <v>44621</v>
      </c>
      <c r="X1390" s="31">
        <v>44804</v>
      </c>
      <c r="Y1390" s="6" t="str">
        <f>_xlfn.XLOOKUP(C1390,总台账!C:C,总台账!Y:Y)</f>
        <v>正常履行</v>
      </c>
      <c r="AA1390" s="6" t="str">
        <f>_xlfn.XLOOKUP(C1390,总台账!C:C,总台账!Y:Y)</f>
        <v>正常履行</v>
      </c>
      <c r="AB1390" s="6" t="s">
        <v>54</v>
      </c>
      <c r="AC1390" s="6" t="s">
        <v>905</v>
      </c>
      <c r="AE1390" s="6" t="s">
        <v>52</v>
      </c>
      <c r="AF1390" s="6" t="s">
        <v>15246</v>
      </c>
      <c r="AG1390" s="6" t="s">
        <v>54</v>
      </c>
      <c r="AJ1390" s="6" t="s">
        <v>55</v>
      </c>
      <c r="AK1390" s="6" t="s">
        <v>55</v>
      </c>
    </row>
    <row r="1391" spans="1:37" x14ac:dyDescent="0.45">
      <c r="A1391" s="5" t="s">
        <v>15232</v>
      </c>
      <c r="B1391" s="6" t="s">
        <v>15233</v>
      </c>
      <c r="C1391" s="6" t="s">
        <v>15234</v>
      </c>
      <c r="D1391" s="9">
        <f>_xlfn.XLOOKUP(C1391,总台账!C:C,总台账!D:D)</f>
        <v>39000000</v>
      </c>
      <c r="E1391" s="9">
        <f>_xlfn.XLOOKUP(C1391,总台账!C:C,总台账!E:E)</f>
        <v>0</v>
      </c>
      <c r="F1391" s="6" t="s">
        <v>37</v>
      </c>
      <c r="G1391" s="6" t="s">
        <v>278</v>
      </c>
      <c r="H1391" s="6" t="s">
        <v>279</v>
      </c>
      <c r="J1391" s="11">
        <v>44560</v>
      </c>
      <c r="K1391" s="6" t="s">
        <v>13379</v>
      </c>
      <c r="L1391" s="6" t="s">
        <v>13380</v>
      </c>
      <c r="M1391" s="6" t="s">
        <v>16314</v>
      </c>
      <c r="N1391" s="6" t="s">
        <v>18542</v>
      </c>
      <c r="O1391" s="6" t="s">
        <v>13707</v>
      </c>
      <c r="P1391" s="6" t="s">
        <v>17733</v>
      </c>
      <c r="Q1391" s="6" t="s">
        <v>975</v>
      </c>
      <c r="R1391" s="6" t="s">
        <v>13382</v>
      </c>
      <c r="S1391" s="6" t="s">
        <v>50</v>
      </c>
      <c r="U1391" s="6" t="s">
        <v>49</v>
      </c>
      <c r="V1391" s="8">
        <v>44553</v>
      </c>
      <c r="W1391" s="8">
        <v>44640</v>
      </c>
      <c r="X1391" s="31">
        <v>44895</v>
      </c>
      <c r="Y1391" s="6" t="str">
        <f>_xlfn.XLOOKUP(C1391,总台账!C:C,总台账!Y:Y)</f>
        <v>正常履行</v>
      </c>
      <c r="AA1391" s="6" t="str">
        <f>_xlfn.XLOOKUP(C1391,总台账!C:C,总台账!Y:Y)</f>
        <v>正常履行</v>
      </c>
      <c r="AB1391" s="6" t="s">
        <v>54</v>
      </c>
      <c r="AC1391" s="6" t="s">
        <v>905</v>
      </c>
      <c r="AE1391" s="6" t="s">
        <v>52</v>
      </c>
      <c r="AF1391" s="6" t="s">
        <v>15236</v>
      </c>
      <c r="AG1391" s="6" t="s">
        <v>54</v>
      </c>
      <c r="AJ1391" s="6" t="s">
        <v>54</v>
      </c>
      <c r="AK1391" s="6" t="s">
        <v>55</v>
      </c>
    </row>
    <row r="1392" spans="1:37" x14ac:dyDescent="0.45">
      <c r="A1392" s="5" t="s">
        <v>1440</v>
      </c>
      <c r="B1392" s="6" t="s">
        <v>1441</v>
      </c>
      <c r="C1392" s="6" t="s">
        <v>1442</v>
      </c>
      <c r="D1392" s="9">
        <f>_xlfn.XLOOKUP(C1392,总台账!C:C,总台账!D:D)</f>
        <v>26716800</v>
      </c>
      <c r="E1392" s="9">
        <f>_xlfn.XLOOKUP(C1392,总台账!C:C,总台账!E:E)</f>
        <v>0</v>
      </c>
      <c r="F1392" s="6" t="s">
        <v>37</v>
      </c>
      <c r="G1392" s="6" t="s">
        <v>38</v>
      </c>
      <c r="H1392" s="6" t="s">
        <v>39</v>
      </c>
      <c r="I1392" s="6" t="s">
        <v>40</v>
      </c>
      <c r="J1392" s="8">
        <v>44560</v>
      </c>
      <c r="K1392" s="6" t="s">
        <v>7955</v>
      </c>
      <c r="L1392" s="6" t="s">
        <v>985</v>
      </c>
      <c r="M1392" s="6" t="s">
        <v>7078</v>
      </c>
      <c r="N1392" s="6" t="s">
        <v>18543</v>
      </c>
      <c r="O1392" s="6" t="s">
        <v>11204</v>
      </c>
      <c r="P1392" s="6" t="s">
        <v>1443</v>
      </c>
      <c r="Q1392" s="6" t="s">
        <v>46</v>
      </c>
      <c r="R1392" s="6" t="s">
        <v>47</v>
      </c>
      <c r="S1392" s="6" t="s">
        <v>48</v>
      </c>
      <c r="U1392" s="6" t="s">
        <v>49</v>
      </c>
      <c r="V1392" s="8">
        <v>44558</v>
      </c>
      <c r="W1392" s="8">
        <v>44560</v>
      </c>
      <c r="X1392" s="31">
        <v>45168</v>
      </c>
      <c r="Y1392" s="6" t="str">
        <f>_xlfn.XLOOKUP(C1392,总台账!C:C,总台账!Y:Y)</f>
        <v>正常履行</v>
      </c>
      <c r="AA1392" s="6" t="str">
        <f>_xlfn.XLOOKUP(C1392,总台账!C:C,总台账!Y:Y)</f>
        <v>正常履行</v>
      </c>
      <c r="AB1392" s="6" t="s">
        <v>50</v>
      </c>
      <c r="AC1392" s="6" t="s">
        <v>51</v>
      </c>
      <c r="AE1392" s="6" t="s">
        <v>52</v>
      </c>
      <c r="AF1392" s="6" t="s">
        <v>1444</v>
      </c>
      <c r="AG1392" s="6" t="s">
        <v>54</v>
      </c>
      <c r="AJ1392" s="6" t="s">
        <v>55</v>
      </c>
      <c r="AK1392" s="6" t="s">
        <v>55</v>
      </c>
    </row>
    <row r="1393" spans="1:37" x14ac:dyDescent="0.45">
      <c r="A1393" s="5" t="s">
        <v>1187</v>
      </c>
      <c r="B1393" s="6" t="s">
        <v>1188</v>
      </c>
      <c r="C1393" s="6" t="s">
        <v>1189</v>
      </c>
      <c r="D1393" s="9">
        <f>_xlfn.XLOOKUP(C1393,总台账!C:C,总台账!D:D)</f>
        <v>11573750</v>
      </c>
      <c r="E1393" s="9">
        <f>_xlfn.XLOOKUP(C1393,总台账!C:C,总台账!E:E)</f>
        <v>0</v>
      </c>
      <c r="F1393" s="6" t="s">
        <v>37</v>
      </c>
      <c r="G1393" s="6" t="s">
        <v>38</v>
      </c>
      <c r="H1393" s="6" t="s">
        <v>39</v>
      </c>
      <c r="I1393" s="6" t="s">
        <v>40</v>
      </c>
      <c r="J1393" s="8">
        <v>44560</v>
      </c>
      <c r="K1393" s="6" t="s">
        <v>7955</v>
      </c>
      <c r="L1393" s="6" t="s">
        <v>42</v>
      </c>
      <c r="M1393" s="6" t="s">
        <v>6488</v>
      </c>
      <c r="N1393" s="6" t="s">
        <v>18308</v>
      </c>
      <c r="O1393" s="6" t="s">
        <v>11204</v>
      </c>
      <c r="P1393" s="6" t="s">
        <v>1190</v>
      </c>
      <c r="Q1393" s="6" t="s">
        <v>46</v>
      </c>
      <c r="R1393" s="6" t="s">
        <v>47</v>
      </c>
      <c r="S1393" s="6" t="s">
        <v>48</v>
      </c>
      <c r="U1393" s="6" t="s">
        <v>49</v>
      </c>
      <c r="V1393" s="8">
        <v>44556</v>
      </c>
      <c r="W1393" s="8">
        <v>44560</v>
      </c>
      <c r="X1393" s="31">
        <v>44620</v>
      </c>
      <c r="Y1393" s="6" t="str">
        <f>_xlfn.XLOOKUP(C1393,总台账!C:C,总台账!Y:Y)</f>
        <v>正常履行</v>
      </c>
      <c r="AA1393" s="6" t="str">
        <f>_xlfn.XLOOKUP(C1393,总台账!C:C,总台账!Y:Y)</f>
        <v>正常履行</v>
      </c>
      <c r="AB1393" s="6" t="s">
        <v>50</v>
      </c>
      <c r="AC1393" s="6" t="s">
        <v>51</v>
      </c>
      <c r="AE1393" s="6" t="s">
        <v>52</v>
      </c>
      <c r="AF1393" s="6" t="s">
        <v>1191</v>
      </c>
      <c r="AG1393" s="6" t="s">
        <v>54</v>
      </c>
      <c r="AJ1393" s="6" t="s">
        <v>55</v>
      </c>
      <c r="AK1393" s="6" t="s">
        <v>55</v>
      </c>
    </row>
    <row r="1394" spans="1:37" x14ac:dyDescent="0.45">
      <c r="A1394" s="5" t="s">
        <v>1013</v>
      </c>
      <c r="B1394" s="6" t="s">
        <v>1014</v>
      </c>
      <c r="C1394" s="6" t="s">
        <v>1015</v>
      </c>
      <c r="D1394" s="9">
        <f>_xlfn.XLOOKUP(C1394,总台账!C:C,总台账!D:D)</f>
        <v>3500000</v>
      </c>
      <c r="E1394" s="9">
        <f>_xlfn.XLOOKUP(C1394,总台账!C:C,总台账!E:E)</f>
        <v>0</v>
      </c>
      <c r="F1394" s="6" t="s">
        <v>37</v>
      </c>
      <c r="G1394" s="6" t="s">
        <v>38</v>
      </c>
      <c r="H1394" s="6" t="s">
        <v>39</v>
      </c>
      <c r="I1394" s="6" t="s">
        <v>40</v>
      </c>
      <c r="J1394" s="8">
        <v>44560</v>
      </c>
      <c r="K1394" s="6" t="s">
        <v>7955</v>
      </c>
      <c r="L1394" s="6" t="s">
        <v>42</v>
      </c>
      <c r="M1394" s="6" t="s">
        <v>10837</v>
      </c>
      <c r="N1394" s="6" t="s">
        <v>18544</v>
      </c>
      <c r="O1394" s="6" t="s">
        <v>11204</v>
      </c>
      <c r="P1394" s="6" t="s">
        <v>1017</v>
      </c>
      <c r="Q1394" s="6" t="s">
        <v>46</v>
      </c>
      <c r="R1394" s="6" t="s">
        <v>47</v>
      </c>
      <c r="S1394" s="6" t="s">
        <v>48</v>
      </c>
      <c r="U1394" s="6" t="s">
        <v>49</v>
      </c>
      <c r="V1394" s="8">
        <v>44556</v>
      </c>
      <c r="W1394" s="8">
        <v>44560</v>
      </c>
      <c r="X1394" s="31">
        <v>45199</v>
      </c>
      <c r="Y1394" s="6" t="str">
        <f>_xlfn.XLOOKUP(C1394,总台账!C:C,总台账!Y:Y)</f>
        <v>正常履行</v>
      </c>
      <c r="AA1394" s="6" t="str">
        <f>_xlfn.XLOOKUP(C1394,总台账!C:C,总台账!Y:Y)</f>
        <v>正常履行</v>
      </c>
      <c r="AB1394" s="6" t="s">
        <v>50</v>
      </c>
      <c r="AC1394" s="6" t="s">
        <v>51</v>
      </c>
      <c r="AE1394" s="6" t="s">
        <v>52</v>
      </c>
      <c r="AF1394" s="6" t="s">
        <v>1018</v>
      </c>
      <c r="AG1394" s="6" t="s">
        <v>54</v>
      </c>
      <c r="AJ1394" s="6" t="s">
        <v>55</v>
      </c>
      <c r="AK1394" s="6" t="s">
        <v>55</v>
      </c>
    </row>
    <row r="1395" spans="1:37" x14ac:dyDescent="0.45">
      <c r="A1395" s="5" t="s">
        <v>15207</v>
      </c>
      <c r="B1395" s="6" t="s">
        <v>15208</v>
      </c>
      <c r="C1395" s="6" t="s">
        <v>15209</v>
      </c>
      <c r="D1395" s="9">
        <f>_xlfn.XLOOKUP(C1395,总台账!C:C,总台账!D:D)</f>
        <v>331700</v>
      </c>
      <c r="E1395" s="9">
        <f>_xlfn.XLOOKUP(C1395,总台账!C:C,总台账!E:E)</f>
        <v>0</v>
      </c>
      <c r="F1395" s="6" t="s">
        <v>37</v>
      </c>
      <c r="G1395" s="6" t="s">
        <v>951</v>
      </c>
      <c r="H1395" s="6" t="s">
        <v>965</v>
      </c>
      <c r="J1395" s="11">
        <v>44562</v>
      </c>
      <c r="K1395" s="6" t="s">
        <v>13379</v>
      </c>
      <c r="L1395" s="6" t="s">
        <v>13380</v>
      </c>
      <c r="M1395" s="6" t="s">
        <v>16296</v>
      </c>
      <c r="N1395" s="6" t="s">
        <v>18493</v>
      </c>
      <c r="O1395" s="6" t="s">
        <v>48</v>
      </c>
      <c r="P1395" s="6" t="s">
        <v>17734</v>
      </c>
      <c r="Q1395" s="6" t="s">
        <v>46</v>
      </c>
      <c r="R1395" s="6" t="s">
        <v>13382</v>
      </c>
      <c r="U1395" s="6" t="s">
        <v>49</v>
      </c>
      <c r="V1395" s="8">
        <v>44561</v>
      </c>
      <c r="W1395" s="8">
        <v>44568</v>
      </c>
      <c r="X1395" s="31">
        <v>44592</v>
      </c>
      <c r="Y1395" s="6" t="str">
        <f>_xlfn.XLOOKUP(C1395,总台账!C:C,总台账!Y:Y)</f>
        <v>正常履行</v>
      </c>
      <c r="AA1395" s="6" t="str">
        <f>_xlfn.XLOOKUP(C1395,总台账!C:C,总台账!Y:Y)</f>
        <v>正常履行</v>
      </c>
      <c r="AB1395" s="6" t="s">
        <v>50</v>
      </c>
      <c r="AC1395" s="6" t="s">
        <v>51</v>
      </c>
      <c r="AE1395" s="6" t="s">
        <v>52</v>
      </c>
      <c r="AF1395" s="6" t="s">
        <v>15210</v>
      </c>
      <c r="AG1395" s="6" t="s">
        <v>54</v>
      </c>
      <c r="AJ1395" s="6" t="s">
        <v>55</v>
      </c>
      <c r="AK1395" s="6" t="s">
        <v>55</v>
      </c>
    </row>
    <row r="1396" spans="1:37" x14ac:dyDescent="0.45">
      <c r="A1396" s="5" t="s">
        <v>15211</v>
      </c>
      <c r="B1396" s="6" t="s">
        <v>15212</v>
      </c>
      <c r="C1396" s="6" t="s">
        <v>15213</v>
      </c>
      <c r="D1396" s="9">
        <f>_xlfn.XLOOKUP(C1396,总台账!C:C,总台账!D:D)</f>
        <v>123300</v>
      </c>
      <c r="E1396" s="9">
        <f>_xlfn.XLOOKUP(C1396,总台账!C:C,总台账!E:E)</f>
        <v>0</v>
      </c>
      <c r="F1396" s="6" t="s">
        <v>37</v>
      </c>
      <c r="G1396" s="6" t="s">
        <v>951</v>
      </c>
      <c r="H1396" s="6" t="s">
        <v>965</v>
      </c>
      <c r="J1396" s="11">
        <v>44562</v>
      </c>
      <c r="K1396" s="6" t="s">
        <v>13379</v>
      </c>
      <c r="L1396" s="6" t="s">
        <v>13380</v>
      </c>
      <c r="M1396" s="6" t="s">
        <v>16290</v>
      </c>
      <c r="N1396" s="6" t="s">
        <v>18484</v>
      </c>
      <c r="O1396" s="6" t="s">
        <v>48</v>
      </c>
      <c r="P1396" s="6" t="s">
        <v>17735</v>
      </c>
      <c r="Q1396" s="6" t="s">
        <v>46</v>
      </c>
      <c r="R1396" s="6" t="s">
        <v>13382</v>
      </c>
      <c r="U1396" s="6" t="s">
        <v>49</v>
      </c>
      <c r="V1396" s="8">
        <v>44561</v>
      </c>
      <c r="W1396" s="8">
        <v>44568</v>
      </c>
      <c r="X1396" s="31">
        <v>44592</v>
      </c>
      <c r="Y1396" s="6" t="str">
        <f>_xlfn.XLOOKUP(C1396,总台账!C:C,总台账!Y:Y)</f>
        <v>正常履行</v>
      </c>
      <c r="AA1396" s="6" t="str">
        <f>_xlfn.XLOOKUP(C1396,总台账!C:C,总台账!Y:Y)</f>
        <v>正常履行</v>
      </c>
      <c r="AB1396" s="6" t="s">
        <v>50</v>
      </c>
      <c r="AC1396" s="6" t="s">
        <v>51</v>
      </c>
      <c r="AE1396" s="6" t="s">
        <v>52</v>
      </c>
      <c r="AF1396" s="6" t="s">
        <v>15210</v>
      </c>
      <c r="AG1396" s="6" t="s">
        <v>54</v>
      </c>
      <c r="AJ1396" s="6" t="s">
        <v>55</v>
      </c>
      <c r="AK1396" s="6" t="s">
        <v>55</v>
      </c>
    </row>
    <row r="1397" spans="1:37" x14ac:dyDescent="0.45">
      <c r="A1397" s="5" t="s">
        <v>15214</v>
      </c>
      <c r="B1397" s="6" t="s">
        <v>15215</v>
      </c>
      <c r="C1397" s="6" t="s">
        <v>15216</v>
      </c>
      <c r="D1397" s="9">
        <f>_xlfn.XLOOKUP(C1397,总台账!C:C,总台账!D:D)</f>
        <v>12730000</v>
      </c>
      <c r="E1397" s="9">
        <f>_xlfn.XLOOKUP(C1397,总台账!C:C,总台账!E:E)</f>
        <v>0</v>
      </c>
      <c r="F1397" s="6" t="s">
        <v>37</v>
      </c>
      <c r="G1397" s="6" t="s">
        <v>38</v>
      </c>
      <c r="H1397" s="6" t="s">
        <v>39</v>
      </c>
      <c r="I1397" s="6" t="s">
        <v>40</v>
      </c>
      <c r="J1397" s="11">
        <v>44562</v>
      </c>
      <c r="K1397" s="6" t="s">
        <v>13379</v>
      </c>
      <c r="L1397" s="6" t="s">
        <v>13380</v>
      </c>
      <c r="M1397" s="6" t="s">
        <v>16315</v>
      </c>
      <c r="N1397" s="6" t="s">
        <v>18545</v>
      </c>
      <c r="O1397" s="6" t="s">
        <v>13707</v>
      </c>
      <c r="P1397" s="6" t="s">
        <v>17736</v>
      </c>
      <c r="Q1397" s="6" t="s">
        <v>975</v>
      </c>
      <c r="R1397" s="6" t="s">
        <v>13382</v>
      </c>
      <c r="S1397" s="6" t="s">
        <v>50</v>
      </c>
      <c r="U1397" s="6" t="s">
        <v>49</v>
      </c>
      <c r="V1397" s="8">
        <v>44561</v>
      </c>
      <c r="W1397" s="8">
        <v>44635</v>
      </c>
      <c r="X1397" s="31">
        <v>44757</v>
      </c>
      <c r="Y1397" s="6" t="str">
        <f>_xlfn.XLOOKUP(C1397,总台账!C:C,总台账!Y:Y)</f>
        <v>正常履行</v>
      </c>
      <c r="AA1397" s="6" t="str">
        <f>_xlfn.XLOOKUP(C1397,总台账!C:C,总台账!Y:Y)</f>
        <v>正常履行</v>
      </c>
      <c r="AB1397" s="6" t="s">
        <v>54</v>
      </c>
      <c r="AC1397" s="6" t="s">
        <v>905</v>
      </c>
      <c r="AE1397" s="6" t="s">
        <v>52</v>
      </c>
      <c r="AF1397" s="6" t="s">
        <v>15218</v>
      </c>
      <c r="AG1397" s="6" t="s">
        <v>54</v>
      </c>
      <c r="AJ1397" s="6" t="s">
        <v>55</v>
      </c>
      <c r="AK1397" s="6" t="s">
        <v>55</v>
      </c>
    </row>
    <row r="1398" spans="1:37" x14ac:dyDescent="0.45">
      <c r="A1398" s="5" t="s">
        <v>15219</v>
      </c>
      <c r="B1398" s="6" t="s">
        <v>15220</v>
      </c>
      <c r="C1398" s="6" t="s">
        <v>15221</v>
      </c>
      <c r="D1398" s="9">
        <f>_xlfn.XLOOKUP(C1398,总台账!C:C,总台账!D:D)</f>
        <v>17611422</v>
      </c>
      <c r="E1398" s="9">
        <f>_xlfn.XLOOKUP(C1398,总台账!C:C,总台账!E:E)</f>
        <v>0</v>
      </c>
      <c r="F1398" s="6" t="s">
        <v>37</v>
      </c>
      <c r="G1398" s="6" t="s">
        <v>278</v>
      </c>
      <c r="H1398" s="6" t="s">
        <v>279</v>
      </c>
      <c r="J1398" s="11">
        <v>44562</v>
      </c>
      <c r="K1398" s="6" t="s">
        <v>13379</v>
      </c>
      <c r="L1398" s="6" t="s">
        <v>13380</v>
      </c>
      <c r="M1398" s="6" t="s">
        <v>16315</v>
      </c>
      <c r="N1398" s="6" t="s">
        <v>18545</v>
      </c>
      <c r="O1398" s="6" t="s">
        <v>13707</v>
      </c>
      <c r="P1398" s="6" t="s">
        <v>17737</v>
      </c>
      <c r="Q1398" s="6" t="s">
        <v>975</v>
      </c>
      <c r="R1398" s="6" t="s">
        <v>13382</v>
      </c>
      <c r="S1398" s="6" t="s">
        <v>50</v>
      </c>
      <c r="U1398" s="6" t="s">
        <v>49</v>
      </c>
      <c r="V1398" s="8">
        <v>44560</v>
      </c>
      <c r="W1398" s="8">
        <v>44696</v>
      </c>
      <c r="X1398" s="31">
        <v>44757</v>
      </c>
      <c r="Y1398" s="6" t="str">
        <f>_xlfn.XLOOKUP(C1398,总台账!C:C,总台账!Y:Y)</f>
        <v>正常履行</v>
      </c>
      <c r="AA1398" s="6" t="str">
        <f>_xlfn.XLOOKUP(C1398,总台账!C:C,总台账!Y:Y)</f>
        <v>正常履行</v>
      </c>
      <c r="AB1398" s="6" t="s">
        <v>54</v>
      </c>
      <c r="AC1398" s="6" t="s">
        <v>905</v>
      </c>
      <c r="AE1398" s="6" t="s">
        <v>52</v>
      </c>
      <c r="AF1398" s="6" t="s">
        <v>15223</v>
      </c>
      <c r="AG1398" s="6" t="s">
        <v>54</v>
      </c>
      <c r="AJ1398" s="6" t="s">
        <v>55</v>
      </c>
      <c r="AK1398" s="6" t="s">
        <v>55</v>
      </c>
    </row>
    <row r="1399" spans="1:37" x14ac:dyDescent="0.45">
      <c r="A1399" s="5" t="s">
        <v>15228</v>
      </c>
      <c r="B1399" s="6" t="s">
        <v>15229</v>
      </c>
      <c r="C1399" s="6" t="s">
        <v>15230</v>
      </c>
      <c r="D1399" s="9">
        <f>_xlfn.XLOOKUP(C1399,总台账!C:C,总台账!D:D)</f>
        <v>30000000</v>
      </c>
      <c r="E1399" s="9">
        <f>_xlfn.XLOOKUP(C1399,总台账!C:C,总台账!E:E)</f>
        <v>0</v>
      </c>
      <c r="F1399" s="6" t="s">
        <v>37</v>
      </c>
      <c r="G1399" s="6" t="s">
        <v>38</v>
      </c>
      <c r="H1399" s="6" t="s">
        <v>39</v>
      </c>
      <c r="I1399" s="6" t="s">
        <v>40</v>
      </c>
      <c r="J1399" s="11">
        <v>44567</v>
      </c>
      <c r="K1399" s="6" t="s">
        <v>13379</v>
      </c>
      <c r="L1399" s="6" t="s">
        <v>13380</v>
      </c>
      <c r="M1399" s="6" t="s">
        <v>16316</v>
      </c>
      <c r="N1399" s="6" t="s">
        <v>18546</v>
      </c>
      <c r="O1399" s="6" t="s">
        <v>48</v>
      </c>
      <c r="P1399" s="6" t="s">
        <v>50</v>
      </c>
      <c r="Q1399" s="6" t="s">
        <v>81</v>
      </c>
      <c r="R1399" s="6" t="s">
        <v>13382</v>
      </c>
      <c r="S1399" s="6" t="s">
        <v>50</v>
      </c>
      <c r="U1399" s="6" t="s">
        <v>49</v>
      </c>
      <c r="V1399" s="8">
        <v>44557</v>
      </c>
      <c r="W1399" s="8">
        <v>44567</v>
      </c>
      <c r="X1399" s="31">
        <v>44926</v>
      </c>
      <c r="Y1399" s="6" t="str">
        <f>_xlfn.XLOOKUP(C1399,总台账!C:C,总台账!Y:Y)</f>
        <v>正常履行</v>
      </c>
      <c r="AA1399" s="6" t="str">
        <f>_xlfn.XLOOKUP(C1399,总台账!C:C,总台账!Y:Y)</f>
        <v>正常履行</v>
      </c>
      <c r="AB1399" s="6" t="s">
        <v>50</v>
      </c>
      <c r="AC1399" s="6" t="s">
        <v>905</v>
      </c>
      <c r="AE1399" s="6" t="s">
        <v>52</v>
      </c>
      <c r="AF1399" s="6" t="s">
        <v>15231</v>
      </c>
      <c r="AG1399" s="6" t="s">
        <v>54</v>
      </c>
      <c r="AJ1399" s="6" t="s">
        <v>55</v>
      </c>
      <c r="AK1399" s="6" t="s">
        <v>55</v>
      </c>
    </row>
    <row r="1400" spans="1:37" x14ac:dyDescent="0.45">
      <c r="A1400" s="5" t="s">
        <v>15200</v>
      </c>
      <c r="B1400" s="6" t="s">
        <v>15201</v>
      </c>
      <c r="C1400" s="6" t="s">
        <v>15202</v>
      </c>
      <c r="D1400" s="9">
        <f>_xlfn.XLOOKUP(C1400,总台账!C:C,总台账!D:D)</f>
        <v>4910000</v>
      </c>
      <c r="E1400" s="9">
        <f>_xlfn.XLOOKUP(C1400,总台账!C:C,总台账!E:E)</f>
        <v>0</v>
      </c>
      <c r="F1400" s="6" t="s">
        <v>37</v>
      </c>
      <c r="G1400" s="6" t="s">
        <v>38</v>
      </c>
      <c r="H1400" s="6" t="s">
        <v>39</v>
      </c>
      <c r="I1400" s="6" t="s">
        <v>40</v>
      </c>
      <c r="J1400" s="11">
        <v>44568</v>
      </c>
      <c r="K1400" s="6" t="s">
        <v>13379</v>
      </c>
      <c r="L1400" s="6" t="s">
        <v>13380</v>
      </c>
      <c r="M1400" s="6" t="s">
        <v>16315</v>
      </c>
      <c r="N1400" s="6" t="s">
        <v>18545</v>
      </c>
      <c r="O1400" s="6" t="s">
        <v>13707</v>
      </c>
      <c r="P1400" s="6" t="s">
        <v>17738</v>
      </c>
      <c r="Q1400" s="6" t="s">
        <v>975</v>
      </c>
      <c r="R1400" s="6" t="s">
        <v>13382</v>
      </c>
      <c r="S1400" s="6" t="s">
        <v>50</v>
      </c>
      <c r="U1400" s="6" t="s">
        <v>49</v>
      </c>
      <c r="V1400" s="8">
        <v>44566</v>
      </c>
      <c r="W1400" s="8">
        <v>44635</v>
      </c>
      <c r="X1400" s="31">
        <v>44757</v>
      </c>
      <c r="Y1400" s="6" t="str">
        <f>_xlfn.XLOOKUP(C1400,总台账!C:C,总台账!Y:Y)</f>
        <v>正常履行</v>
      </c>
      <c r="AA1400" s="6" t="str">
        <f>_xlfn.XLOOKUP(C1400,总台账!C:C,总台账!Y:Y)</f>
        <v>正常履行</v>
      </c>
      <c r="AB1400" s="6" t="s">
        <v>54</v>
      </c>
      <c r="AC1400" s="6" t="s">
        <v>905</v>
      </c>
      <c r="AE1400" s="6" t="s">
        <v>52</v>
      </c>
      <c r="AF1400" s="6" t="s">
        <v>15203</v>
      </c>
      <c r="AG1400" s="6" t="s">
        <v>54</v>
      </c>
      <c r="AJ1400" s="6" t="s">
        <v>55</v>
      </c>
      <c r="AK1400" s="6" t="s">
        <v>55</v>
      </c>
    </row>
    <row r="1401" spans="1:37" x14ac:dyDescent="0.45">
      <c r="A1401" s="5" t="s">
        <v>15204</v>
      </c>
      <c r="B1401" s="6" t="s">
        <v>15205</v>
      </c>
      <c r="C1401" s="6" t="s">
        <v>15206</v>
      </c>
      <c r="D1401" s="9">
        <f>_xlfn.XLOOKUP(C1401,总台账!C:C,总台账!D:D)</f>
        <v>11431732</v>
      </c>
      <c r="E1401" s="9">
        <f>_xlfn.XLOOKUP(C1401,总台账!C:C,总台账!E:E)</f>
        <v>0</v>
      </c>
      <c r="F1401" s="6" t="s">
        <v>37</v>
      </c>
      <c r="G1401" s="6" t="s">
        <v>278</v>
      </c>
      <c r="H1401" s="6" t="s">
        <v>279</v>
      </c>
      <c r="J1401" s="11">
        <v>44568</v>
      </c>
      <c r="K1401" s="6" t="s">
        <v>13379</v>
      </c>
      <c r="L1401" s="6" t="s">
        <v>13380</v>
      </c>
      <c r="M1401" s="6" t="s">
        <v>16315</v>
      </c>
      <c r="N1401" s="6" t="s">
        <v>18545</v>
      </c>
      <c r="O1401" s="6" t="s">
        <v>13707</v>
      </c>
      <c r="P1401" s="6" t="s">
        <v>50</v>
      </c>
      <c r="Q1401" s="6" t="s">
        <v>975</v>
      </c>
      <c r="R1401" s="6" t="s">
        <v>13382</v>
      </c>
      <c r="S1401" s="6" t="s">
        <v>50</v>
      </c>
      <c r="U1401" s="6" t="s">
        <v>49</v>
      </c>
      <c r="V1401" s="8">
        <v>44565</v>
      </c>
      <c r="W1401" s="8">
        <v>44696</v>
      </c>
      <c r="X1401" s="31">
        <v>44757</v>
      </c>
      <c r="Y1401" s="6" t="str">
        <f>_xlfn.XLOOKUP(C1401,总台账!C:C,总台账!Y:Y)</f>
        <v>正常履行</v>
      </c>
      <c r="AA1401" s="6" t="str">
        <f>_xlfn.XLOOKUP(C1401,总台账!C:C,总台账!Y:Y)</f>
        <v>正常履行</v>
      </c>
      <c r="AB1401" s="6" t="s">
        <v>54</v>
      </c>
      <c r="AC1401" s="6" t="s">
        <v>905</v>
      </c>
      <c r="AE1401" s="6" t="s">
        <v>52</v>
      </c>
      <c r="AF1401" s="6" t="s">
        <v>15203</v>
      </c>
      <c r="AG1401" s="6" t="s">
        <v>54</v>
      </c>
      <c r="AJ1401" s="6" t="s">
        <v>55</v>
      </c>
      <c r="AK1401" s="6" t="s">
        <v>55</v>
      </c>
    </row>
    <row r="1402" spans="1:37" x14ac:dyDescent="0.45">
      <c r="A1402" s="5" t="s">
        <v>1491</v>
      </c>
      <c r="B1402" s="6" t="s">
        <v>1492</v>
      </c>
      <c r="C1402" s="6" t="s">
        <v>1493</v>
      </c>
      <c r="D1402" s="9">
        <f>_xlfn.XLOOKUP(C1402,总台账!C:C,总台账!D:D)</f>
        <v>45000400</v>
      </c>
      <c r="E1402" s="9">
        <f>_xlfn.XLOOKUP(C1402,总台账!C:C,总台账!E:E)</f>
        <v>0</v>
      </c>
      <c r="F1402" s="6" t="s">
        <v>37</v>
      </c>
      <c r="G1402" s="6" t="s">
        <v>38</v>
      </c>
      <c r="H1402" s="6" t="s">
        <v>39</v>
      </c>
      <c r="I1402" s="6" t="s">
        <v>40</v>
      </c>
      <c r="J1402" s="8">
        <v>44568</v>
      </c>
      <c r="K1402" s="6" t="s">
        <v>7955</v>
      </c>
      <c r="L1402" s="6" t="s">
        <v>42</v>
      </c>
      <c r="M1402" s="6" t="s">
        <v>6293</v>
      </c>
      <c r="N1402" s="6" t="s">
        <v>18281</v>
      </c>
      <c r="O1402" s="6" t="s">
        <v>11204</v>
      </c>
      <c r="P1402" s="6" t="s">
        <v>1494</v>
      </c>
      <c r="Q1402" s="6" t="s">
        <v>46</v>
      </c>
      <c r="R1402" s="6" t="s">
        <v>47</v>
      </c>
      <c r="S1402" s="6" t="s">
        <v>48</v>
      </c>
      <c r="U1402" s="6" t="s">
        <v>49</v>
      </c>
      <c r="V1402" s="8">
        <v>44566</v>
      </c>
      <c r="W1402" s="8">
        <v>44568</v>
      </c>
      <c r="X1402" s="31">
        <v>45168</v>
      </c>
      <c r="Y1402" s="6" t="str">
        <f>_xlfn.XLOOKUP(C1402,总台账!C:C,总台账!Y:Y)</f>
        <v>正常履行</v>
      </c>
      <c r="AA1402" s="6" t="str">
        <f>_xlfn.XLOOKUP(C1402,总台账!C:C,总台账!Y:Y)</f>
        <v>正常履行</v>
      </c>
      <c r="AB1402" s="6" t="s">
        <v>50</v>
      </c>
      <c r="AC1402" s="6" t="s">
        <v>51</v>
      </c>
      <c r="AE1402" s="6" t="s">
        <v>52</v>
      </c>
      <c r="AF1402" s="6" t="s">
        <v>1495</v>
      </c>
      <c r="AG1402" s="6" t="s">
        <v>54</v>
      </c>
      <c r="AJ1402" s="6" t="s">
        <v>55</v>
      </c>
      <c r="AK1402" s="6" t="s">
        <v>55</v>
      </c>
    </row>
    <row r="1403" spans="1:37" x14ac:dyDescent="0.45">
      <c r="A1403" s="5" t="s">
        <v>1496</v>
      </c>
      <c r="B1403" s="6" t="s">
        <v>1497</v>
      </c>
      <c r="C1403" s="6" t="s">
        <v>1498</v>
      </c>
      <c r="D1403" s="9">
        <f>_xlfn.XLOOKUP(C1403,总台账!C:C,总台账!D:D)</f>
        <v>22553726</v>
      </c>
      <c r="E1403" s="9">
        <f>_xlfn.XLOOKUP(C1403,总台账!C:C,总台账!E:E)</f>
        <v>0</v>
      </c>
      <c r="F1403" s="6" t="s">
        <v>37</v>
      </c>
      <c r="G1403" s="6" t="s">
        <v>38</v>
      </c>
      <c r="H1403" s="6" t="s">
        <v>39</v>
      </c>
      <c r="I1403" s="6" t="s">
        <v>40</v>
      </c>
      <c r="J1403" s="8">
        <v>44568</v>
      </c>
      <c r="K1403" s="6" t="s">
        <v>7955</v>
      </c>
      <c r="L1403" s="6" t="s">
        <v>42</v>
      </c>
      <c r="M1403" s="6" t="s">
        <v>10838</v>
      </c>
      <c r="N1403" s="6" t="s">
        <v>18547</v>
      </c>
      <c r="O1403" s="6" t="s">
        <v>11204</v>
      </c>
      <c r="P1403" s="6" t="s">
        <v>1500</v>
      </c>
      <c r="Q1403" s="6" t="s">
        <v>46</v>
      </c>
      <c r="R1403" s="6" t="s">
        <v>47</v>
      </c>
      <c r="S1403" s="6" t="s">
        <v>48</v>
      </c>
      <c r="U1403" s="6" t="s">
        <v>49</v>
      </c>
      <c r="V1403" s="8">
        <v>44566</v>
      </c>
      <c r="W1403" s="8">
        <v>44568</v>
      </c>
      <c r="X1403" s="31">
        <v>44625</v>
      </c>
      <c r="Y1403" s="6" t="str">
        <f>_xlfn.XLOOKUP(C1403,总台账!C:C,总台账!Y:Y)</f>
        <v>正常履行</v>
      </c>
      <c r="AA1403" s="6" t="str">
        <f>_xlfn.XLOOKUP(C1403,总台账!C:C,总台账!Y:Y)</f>
        <v>正常履行</v>
      </c>
      <c r="AB1403" s="6" t="s">
        <v>50</v>
      </c>
      <c r="AC1403" s="6" t="s">
        <v>51</v>
      </c>
      <c r="AE1403" s="6" t="s">
        <v>52</v>
      </c>
      <c r="AF1403" s="6" t="s">
        <v>1501</v>
      </c>
      <c r="AG1403" s="6" t="s">
        <v>54</v>
      </c>
      <c r="AJ1403" s="6" t="s">
        <v>55</v>
      </c>
      <c r="AK1403" s="6" t="s">
        <v>55</v>
      </c>
    </row>
    <row r="1404" spans="1:37" x14ac:dyDescent="0.45">
      <c r="A1404" s="5" t="s">
        <v>1219</v>
      </c>
      <c r="B1404" s="6" t="s">
        <v>1220</v>
      </c>
      <c r="C1404" s="6" t="s">
        <v>1221</v>
      </c>
      <c r="D1404" s="9">
        <f>_xlfn.XLOOKUP(C1404,总台账!C:C,总台账!D:D)</f>
        <v>3800000</v>
      </c>
      <c r="E1404" s="9">
        <f>_xlfn.XLOOKUP(C1404,总台账!C:C,总台账!E:E)</f>
        <v>0</v>
      </c>
      <c r="F1404" s="6" t="s">
        <v>37</v>
      </c>
      <c r="G1404" s="6" t="s">
        <v>38</v>
      </c>
      <c r="H1404" s="6" t="s">
        <v>39</v>
      </c>
      <c r="I1404" s="6" t="s">
        <v>40</v>
      </c>
      <c r="J1404" s="8">
        <v>44571</v>
      </c>
      <c r="K1404" s="6" t="s">
        <v>7955</v>
      </c>
      <c r="L1404" s="6" t="s">
        <v>42</v>
      </c>
      <c r="M1404" s="6" t="s">
        <v>6293</v>
      </c>
      <c r="N1404" s="6" t="s">
        <v>18281</v>
      </c>
      <c r="O1404" s="6" t="s">
        <v>11204</v>
      </c>
      <c r="P1404" s="6" t="s">
        <v>1222</v>
      </c>
      <c r="Q1404" s="6" t="s">
        <v>46</v>
      </c>
      <c r="R1404" s="6" t="s">
        <v>47</v>
      </c>
      <c r="S1404" s="6" t="s">
        <v>48</v>
      </c>
      <c r="U1404" s="6" t="s">
        <v>49</v>
      </c>
      <c r="V1404" s="8">
        <v>44569</v>
      </c>
      <c r="W1404" s="8">
        <v>44571</v>
      </c>
      <c r="X1404" s="31">
        <v>44620</v>
      </c>
      <c r="Y1404" s="6" t="str">
        <f>_xlfn.XLOOKUP(C1404,总台账!C:C,总台账!Y:Y)</f>
        <v>正常履行</v>
      </c>
      <c r="AA1404" s="6" t="str">
        <f>_xlfn.XLOOKUP(C1404,总台账!C:C,总台账!Y:Y)</f>
        <v>正常履行</v>
      </c>
      <c r="AB1404" s="6" t="s">
        <v>50</v>
      </c>
      <c r="AC1404" s="6" t="s">
        <v>51</v>
      </c>
      <c r="AE1404" s="6" t="s">
        <v>52</v>
      </c>
      <c r="AF1404" s="6" t="s">
        <v>1223</v>
      </c>
      <c r="AG1404" s="6" t="s">
        <v>54</v>
      </c>
      <c r="AJ1404" s="6" t="s">
        <v>55</v>
      </c>
      <c r="AK1404" s="6" t="s">
        <v>55</v>
      </c>
    </row>
    <row r="1405" spans="1:37" x14ac:dyDescent="0.45">
      <c r="A1405" s="5" t="s">
        <v>1019</v>
      </c>
      <c r="B1405" s="6" t="s">
        <v>1020</v>
      </c>
      <c r="C1405" s="6" t="s">
        <v>1021</v>
      </c>
      <c r="D1405" s="9">
        <f>_xlfn.XLOOKUP(C1405,总台账!C:C,总台账!D:D)</f>
        <v>3839800</v>
      </c>
      <c r="E1405" s="9">
        <f>_xlfn.XLOOKUP(C1405,总台账!C:C,总台账!E:E)</f>
        <v>0</v>
      </c>
      <c r="F1405" s="6" t="s">
        <v>37</v>
      </c>
      <c r="G1405" s="6" t="s">
        <v>951</v>
      </c>
      <c r="H1405" s="6" t="s">
        <v>965</v>
      </c>
      <c r="I1405" s="6">
        <v>0</v>
      </c>
      <c r="J1405" s="8">
        <v>44571</v>
      </c>
      <c r="K1405" s="6" t="s">
        <v>7955</v>
      </c>
      <c r="L1405" s="6" t="s">
        <v>42</v>
      </c>
      <c r="M1405" s="6" t="s">
        <v>10839</v>
      </c>
      <c r="N1405" s="6" t="s">
        <v>18548</v>
      </c>
      <c r="O1405" s="6" t="s">
        <v>11204</v>
      </c>
      <c r="P1405" s="6" t="s">
        <v>1023</v>
      </c>
      <c r="Q1405" s="6" t="s">
        <v>46</v>
      </c>
      <c r="R1405" s="6" t="s">
        <v>47</v>
      </c>
      <c r="S1405" s="6" t="s">
        <v>48</v>
      </c>
      <c r="U1405" s="6" t="s">
        <v>49</v>
      </c>
      <c r="V1405" s="8">
        <v>44569</v>
      </c>
      <c r="W1405" s="8">
        <v>44571</v>
      </c>
      <c r="X1405" s="31">
        <v>44635</v>
      </c>
      <c r="Y1405" s="6" t="str">
        <f>_xlfn.XLOOKUP(C1405,总台账!C:C,总台账!Y:Y)</f>
        <v>正常履行</v>
      </c>
      <c r="AA1405" s="6" t="str">
        <f>_xlfn.XLOOKUP(C1405,总台账!C:C,总台账!Y:Y)</f>
        <v>正常履行</v>
      </c>
      <c r="AB1405" s="6" t="s">
        <v>50</v>
      </c>
      <c r="AC1405" s="6" t="s">
        <v>51</v>
      </c>
      <c r="AE1405" s="6" t="s">
        <v>52</v>
      </c>
      <c r="AF1405" s="6" t="s">
        <v>1024</v>
      </c>
      <c r="AG1405" s="6" t="s">
        <v>54</v>
      </c>
      <c r="AJ1405" s="6" t="s">
        <v>55</v>
      </c>
      <c r="AK1405" s="6" t="s">
        <v>55</v>
      </c>
    </row>
    <row r="1406" spans="1:37" x14ac:dyDescent="0.45">
      <c r="A1406" s="5" t="s">
        <v>1513</v>
      </c>
      <c r="B1406" s="6" t="s">
        <v>1514</v>
      </c>
      <c r="C1406" s="6" t="s">
        <v>1515</v>
      </c>
      <c r="D1406" s="9">
        <f>_xlfn.XLOOKUP(C1406,总台账!C:C,总台账!D:D)</f>
        <v>1450000</v>
      </c>
      <c r="E1406" s="9">
        <f>_xlfn.XLOOKUP(C1406,总台账!C:C,总台账!E:E)</f>
        <v>0</v>
      </c>
      <c r="F1406" s="6" t="s">
        <v>37</v>
      </c>
      <c r="G1406" s="6" t="s">
        <v>951</v>
      </c>
      <c r="H1406" s="6" t="s">
        <v>965</v>
      </c>
      <c r="I1406" s="6">
        <v>0</v>
      </c>
      <c r="J1406" s="8">
        <v>44571</v>
      </c>
      <c r="K1406" s="6" t="s">
        <v>7955</v>
      </c>
      <c r="L1406" s="6" t="s">
        <v>42</v>
      </c>
      <c r="M1406" s="6" t="s">
        <v>10840</v>
      </c>
      <c r="N1406" s="6" t="s">
        <v>18549</v>
      </c>
      <c r="O1406" s="6" t="s">
        <v>11204</v>
      </c>
      <c r="P1406" s="6" t="s">
        <v>1517</v>
      </c>
      <c r="Q1406" s="6" t="s">
        <v>46</v>
      </c>
      <c r="R1406" s="6" t="s">
        <v>47</v>
      </c>
      <c r="S1406" s="6" t="s">
        <v>48</v>
      </c>
      <c r="U1406" s="6" t="s">
        <v>49</v>
      </c>
      <c r="V1406" s="8">
        <v>44569</v>
      </c>
      <c r="W1406" s="8">
        <v>44571</v>
      </c>
      <c r="X1406" s="31">
        <v>44586</v>
      </c>
      <c r="Y1406" s="6" t="str">
        <f>_xlfn.XLOOKUP(C1406,总台账!C:C,总台账!Y:Y)</f>
        <v>正常履行</v>
      </c>
      <c r="AA1406" s="6" t="str">
        <f>_xlfn.XLOOKUP(C1406,总台账!C:C,总台账!Y:Y)</f>
        <v>正常履行</v>
      </c>
      <c r="AB1406" s="6" t="s">
        <v>50</v>
      </c>
      <c r="AC1406" s="6" t="s">
        <v>51</v>
      </c>
      <c r="AE1406" s="6" t="s">
        <v>52</v>
      </c>
      <c r="AF1406" s="6" t="s">
        <v>1518</v>
      </c>
      <c r="AG1406" s="6" t="s">
        <v>54</v>
      </c>
      <c r="AJ1406" s="6" t="s">
        <v>55</v>
      </c>
      <c r="AK1406" s="6" t="s">
        <v>55</v>
      </c>
    </row>
    <row r="1407" spans="1:37" x14ac:dyDescent="0.45">
      <c r="A1407" s="5" t="s">
        <v>1519</v>
      </c>
      <c r="B1407" s="6" t="s">
        <v>1520</v>
      </c>
      <c r="C1407" s="6" t="s">
        <v>1521</v>
      </c>
      <c r="D1407" s="9">
        <f>_xlfn.XLOOKUP(C1407,总台账!C:C,总台账!D:D)</f>
        <v>10846620</v>
      </c>
      <c r="E1407" s="9">
        <f>_xlfn.XLOOKUP(C1407,总台账!C:C,总台账!E:E)</f>
        <v>0</v>
      </c>
      <c r="F1407" s="6" t="s">
        <v>37</v>
      </c>
      <c r="G1407" s="6" t="s">
        <v>951</v>
      </c>
      <c r="H1407" s="6" t="s">
        <v>965</v>
      </c>
      <c r="I1407" s="6">
        <v>0</v>
      </c>
      <c r="J1407" s="8">
        <v>44571</v>
      </c>
      <c r="K1407" s="6" t="s">
        <v>7955</v>
      </c>
      <c r="L1407" s="6" t="s">
        <v>42</v>
      </c>
      <c r="M1407" s="6" t="s">
        <v>6506</v>
      </c>
      <c r="N1407" s="6" t="s">
        <v>18271</v>
      </c>
      <c r="O1407" s="6" t="s">
        <v>11204</v>
      </c>
      <c r="P1407" s="6" t="s">
        <v>1522</v>
      </c>
      <c r="Q1407" s="6" t="s">
        <v>46</v>
      </c>
      <c r="R1407" s="6" t="s">
        <v>47</v>
      </c>
      <c r="S1407" s="6" t="s">
        <v>48</v>
      </c>
      <c r="U1407" s="6" t="s">
        <v>49</v>
      </c>
      <c r="V1407" s="8">
        <v>44569</v>
      </c>
      <c r="W1407" s="8">
        <v>44571</v>
      </c>
      <c r="X1407" s="31">
        <v>44742</v>
      </c>
      <c r="Y1407" s="6" t="str">
        <f>_xlfn.XLOOKUP(C1407,总台账!C:C,总台账!Y:Y)</f>
        <v>正常履行</v>
      </c>
      <c r="AA1407" s="6" t="str">
        <f>_xlfn.XLOOKUP(C1407,总台账!C:C,总台账!Y:Y)</f>
        <v>正常履行</v>
      </c>
      <c r="AB1407" s="6" t="s">
        <v>50</v>
      </c>
      <c r="AC1407" s="6" t="s">
        <v>51</v>
      </c>
      <c r="AE1407" s="6" t="s">
        <v>52</v>
      </c>
      <c r="AF1407" s="6" t="s">
        <v>1523</v>
      </c>
      <c r="AG1407" s="6" t="s">
        <v>54</v>
      </c>
      <c r="AJ1407" s="6" t="s">
        <v>55</v>
      </c>
      <c r="AK1407" s="6" t="s">
        <v>55</v>
      </c>
    </row>
    <row r="1408" spans="1:37" x14ac:dyDescent="0.45">
      <c r="A1408" s="5" t="s">
        <v>1706</v>
      </c>
      <c r="B1408" s="6" t="s">
        <v>1707</v>
      </c>
      <c r="C1408" s="6" t="s">
        <v>1708</v>
      </c>
      <c r="D1408" s="9">
        <f>_xlfn.XLOOKUP(C1408,总台账!C:C,总台账!D:D)</f>
        <v>14972463</v>
      </c>
      <c r="E1408" s="9">
        <f>_xlfn.XLOOKUP(C1408,总台账!C:C,总台账!E:E)</f>
        <v>0</v>
      </c>
      <c r="F1408" s="6" t="s">
        <v>37</v>
      </c>
      <c r="G1408" s="6" t="s">
        <v>951</v>
      </c>
      <c r="H1408" s="6" t="s">
        <v>965</v>
      </c>
      <c r="I1408" s="6">
        <v>0</v>
      </c>
      <c r="J1408" s="8">
        <v>44575</v>
      </c>
      <c r="K1408" s="6" t="s">
        <v>7955</v>
      </c>
      <c r="L1408" s="6" t="s">
        <v>42</v>
      </c>
      <c r="M1408" s="6" t="s">
        <v>10762</v>
      </c>
      <c r="N1408" s="6" t="s">
        <v>18411</v>
      </c>
      <c r="O1408" s="6" t="s">
        <v>11204</v>
      </c>
      <c r="P1408" s="6" t="s">
        <v>1709</v>
      </c>
      <c r="Q1408" s="6" t="s">
        <v>46</v>
      </c>
      <c r="R1408" s="6" t="s">
        <v>47</v>
      </c>
      <c r="S1408" s="6" t="s">
        <v>48</v>
      </c>
      <c r="U1408" s="6" t="s">
        <v>49</v>
      </c>
      <c r="V1408" s="8">
        <v>44575</v>
      </c>
      <c r="W1408" s="8">
        <v>44575</v>
      </c>
      <c r="X1408" s="31">
        <v>44834</v>
      </c>
      <c r="Y1408" s="6" t="str">
        <f>_xlfn.XLOOKUP(C1408,总台账!C:C,总台账!Y:Y)</f>
        <v>正常履行</v>
      </c>
      <c r="AA1408" s="6" t="str">
        <f>_xlfn.XLOOKUP(C1408,总台账!C:C,总台账!Y:Y)</f>
        <v>正常履行</v>
      </c>
      <c r="AB1408" s="6" t="s">
        <v>50</v>
      </c>
      <c r="AC1408" s="6" t="s">
        <v>51</v>
      </c>
      <c r="AE1408" s="6" t="s">
        <v>52</v>
      </c>
      <c r="AF1408" s="6" t="s">
        <v>1710</v>
      </c>
      <c r="AG1408" s="6" t="s">
        <v>54</v>
      </c>
      <c r="AJ1408" s="6" t="s">
        <v>55</v>
      </c>
      <c r="AK1408" s="6" t="s">
        <v>55</v>
      </c>
    </row>
    <row r="1409" spans="1:37" x14ac:dyDescent="0.45">
      <c r="A1409" s="5" t="s">
        <v>1176</v>
      </c>
      <c r="B1409" s="6" t="s">
        <v>1177</v>
      </c>
      <c r="C1409" s="6" t="s">
        <v>1178</v>
      </c>
      <c r="D1409" s="9">
        <f>_xlfn.XLOOKUP(C1409,总台账!C:C,总台账!D:D)</f>
        <v>25805000</v>
      </c>
      <c r="E1409" s="9">
        <f>_xlfn.XLOOKUP(C1409,总台账!C:C,总台账!E:E)</f>
        <v>0</v>
      </c>
      <c r="F1409" s="6" t="s">
        <v>37</v>
      </c>
      <c r="G1409" s="6" t="s">
        <v>951</v>
      </c>
      <c r="H1409" s="6" t="s">
        <v>965</v>
      </c>
      <c r="I1409" s="6">
        <v>0</v>
      </c>
      <c r="J1409" s="8">
        <v>44575</v>
      </c>
      <c r="K1409" s="6" t="s">
        <v>7955</v>
      </c>
      <c r="L1409" s="6" t="s">
        <v>42</v>
      </c>
      <c r="M1409" s="6" t="s">
        <v>6506</v>
      </c>
      <c r="N1409" s="6" t="s">
        <v>18271</v>
      </c>
      <c r="O1409" s="6" t="s">
        <v>11204</v>
      </c>
      <c r="P1409" s="6" t="s">
        <v>1179</v>
      </c>
      <c r="Q1409" s="6" t="s">
        <v>46</v>
      </c>
      <c r="R1409" s="6" t="s">
        <v>47</v>
      </c>
      <c r="S1409" s="6" t="s">
        <v>48</v>
      </c>
      <c r="U1409" s="6" t="s">
        <v>49</v>
      </c>
      <c r="V1409" s="8">
        <v>44575</v>
      </c>
      <c r="W1409" s="8">
        <v>44575</v>
      </c>
      <c r="X1409" s="31">
        <v>44650</v>
      </c>
      <c r="Y1409" s="6" t="str">
        <f>_xlfn.XLOOKUP(C1409,总台账!C:C,总台账!Y:Y)</f>
        <v>正常履行</v>
      </c>
      <c r="AA1409" s="6" t="str">
        <f>_xlfn.XLOOKUP(C1409,总台账!C:C,总台账!Y:Y)</f>
        <v>正常履行</v>
      </c>
      <c r="AB1409" s="6" t="s">
        <v>50</v>
      </c>
      <c r="AC1409" s="6" t="s">
        <v>51</v>
      </c>
      <c r="AE1409" s="6" t="s">
        <v>52</v>
      </c>
      <c r="AF1409" s="6" t="s">
        <v>1180</v>
      </c>
      <c r="AG1409" s="6" t="s">
        <v>54</v>
      </c>
      <c r="AJ1409" s="6" t="s">
        <v>55</v>
      </c>
      <c r="AK1409" s="6" t="s">
        <v>55</v>
      </c>
    </row>
    <row r="1410" spans="1:37" x14ac:dyDescent="0.45">
      <c r="A1410" s="5" t="s">
        <v>1224</v>
      </c>
      <c r="B1410" s="6" t="s">
        <v>1225</v>
      </c>
      <c r="C1410" s="6" t="s">
        <v>1226</v>
      </c>
      <c r="D1410" s="9">
        <f>_xlfn.XLOOKUP(C1410,总台账!C:C,总台账!D:D)</f>
        <v>42399392</v>
      </c>
      <c r="E1410" s="9">
        <f>_xlfn.XLOOKUP(C1410,总台账!C:C,总台账!E:E)</f>
        <v>0</v>
      </c>
      <c r="F1410" s="6" t="s">
        <v>37</v>
      </c>
      <c r="G1410" s="6" t="s">
        <v>38</v>
      </c>
      <c r="H1410" s="6" t="s">
        <v>39</v>
      </c>
      <c r="I1410" s="6" t="s">
        <v>40</v>
      </c>
      <c r="J1410" s="8">
        <v>44575</v>
      </c>
      <c r="K1410" s="6" t="s">
        <v>7955</v>
      </c>
      <c r="L1410" s="6" t="s">
        <v>42</v>
      </c>
      <c r="M1410" s="6" t="s">
        <v>6293</v>
      </c>
      <c r="N1410" s="6" t="s">
        <v>18281</v>
      </c>
      <c r="O1410" s="6" t="s">
        <v>11204</v>
      </c>
      <c r="P1410" s="6" t="s">
        <v>1227</v>
      </c>
      <c r="Q1410" s="6" t="s">
        <v>46</v>
      </c>
      <c r="R1410" s="6" t="s">
        <v>47</v>
      </c>
      <c r="S1410" s="6" t="s">
        <v>48</v>
      </c>
      <c r="U1410" s="6" t="s">
        <v>49</v>
      </c>
      <c r="V1410" s="8">
        <v>44574</v>
      </c>
      <c r="W1410" s="8">
        <v>44575</v>
      </c>
      <c r="X1410" s="31">
        <v>44865</v>
      </c>
      <c r="Y1410" s="6" t="str">
        <f>_xlfn.XLOOKUP(C1410,总台账!C:C,总台账!Y:Y)</f>
        <v>正常履行</v>
      </c>
      <c r="AA1410" s="6" t="str">
        <f>_xlfn.XLOOKUP(C1410,总台账!C:C,总台账!Y:Y)</f>
        <v>正常履行</v>
      </c>
      <c r="AB1410" s="6" t="s">
        <v>50</v>
      </c>
      <c r="AC1410" s="6" t="s">
        <v>51</v>
      </c>
      <c r="AE1410" s="6" t="s">
        <v>52</v>
      </c>
      <c r="AF1410" s="6" t="s">
        <v>1228</v>
      </c>
      <c r="AG1410" s="6" t="s">
        <v>54</v>
      </c>
      <c r="AJ1410" s="6" t="s">
        <v>55</v>
      </c>
      <c r="AK1410" s="6" t="s">
        <v>55</v>
      </c>
    </row>
    <row r="1411" spans="1:37" x14ac:dyDescent="0.45">
      <c r="A1411" s="5" t="s">
        <v>1025</v>
      </c>
      <c r="B1411" s="6" t="s">
        <v>1026</v>
      </c>
      <c r="C1411" s="6" t="s">
        <v>1027</v>
      </c>
      <c r="D1411" s="9">
        <f>_xlfn.XLOOKUP(C1411,总台账!C:C,总台账!D:D)</f>
        <v>27035586</v>
      </c>
      <c r="E1411" s="9">
        <f>_xlfn.XLOOKUP(C1411,总台账!C:C,总台账!E:E)</f>
        <v>0</v>
      </c>
      <c r="F1411" s="6" t="s">
        <v>37</v>
      </c>
      <c r="G1411" s="6" t="s">
        <v>38</v>
      </c>
      <c r="H1411" s="6" t="s">
        <v>39</v>
      </c>
      <c r="I1411" s="6" t="s">
        <v>40</v>
      </c>
      <c r="J1411" s="8">
        <v>44575</v>
      </c>
      <c r="K1411" s="6" t="s">
        <v>7955</v>
      </c>
      <c r="L1411" s="6" t="s">
        <v>42</v>
      </c>
      <c r="M1411" s="6" t="s">
        <v>7078</v>
      </c>
      <c r="N1411" s="6" t="s">
        <v>18543</v>
      </c>
      <c r="O1411" s="6" t="s">
        <v>11204</v>
      </c>
      <c r="P1411" s="6" t="s">
        <v>1029</v>
      </c>
      <c r="Q1411" s="6" t="s">
        <v>46</v>
      </c>
      <c r="R1411" s="6" t="s">
        <v>47</v>
      </c>
      <c r="S1411" s="6" t="s">
        <v>48</v>
      </c>
      <c r="U1411" s="6" t="s">
        <v>49</v>
      </c>
      <c r="V1411" s="8">
        <v>44574</v>
      </c>
      <c r="W1411" s="8">
        <v>44575</v>
      </c>
      <c r="X1411" s="31">
        <v>44865</v>
      </c>
      <c r="Y1411" s="6" t="str">
        <f>_xlfn.XLOOKUP(C1411,总台账!C:C,总台账!Y:Y)</f>
        <v>正常履行</v>
      </c>
      <c r="AA1411" s="6" t="str">
        <f>_xlfn.XLOOKUP(C1411,总台账!C:C,总台账!Y:Y)</f>
        <v>正常履行</v>
      </c>
      <c r="AB1411" s="6" t="s">
        <v>50</v>
      </c>
      <c r="AC1411" s="6" t="s">
        <v>51</v>
      </c>
      <c r="AE1411" s="6" t="s">
        <v>52</v>
      </c>
      <c r="AF1411" s="6" t="s">
        <v>1030</v>
      </c>
      <c r="AG1411" s="6" t="s">
        <v>54</v>
      </c>
      <c r="AJ1411" s="6" t="s">
        <v>55</v>
      </c>
      <c r="AK1411" s="6" t="s">
        <v>55</v>
      </c>
    </row>
    <row r="1412" spans="1:37" x14ac:dyDescent="0.45">
      <c r="A1412" s="5" t="s">
        <v>15191</v>
      </c>
      <c r="B1412" s="6" t="s">
        <v>15192</v>
      </c>
      <c r="C1412" s="6" t="s">
        <v>15193</v>
      </c>
      <c r="D1412" s="9">
        <f>_xlfn.XLOOKUP(C1412,总台账!C:C,总台账!D:D)</f>
        <v>60000</v>
      </c>
      <c r="E1412" s="9">
        <f>_xlfn.XLOOKUP(C1412,总台账!C:C,总台账!E:E)</f>
        <v>0</v>
      </c>
      <c r="F1412" s="6" t="s">
        <v>37</v>
      </c>
      <c r="G1412" s="6" t="s">
        <v>5918</v>
      </c>
      <c r="H1412" s="6" t="s">
        <v>5919</v>
      </c>
      <c r="I1412" s="6" t="s">
        <v>10065</v>
      </c>
      <c r="J1412" s="11">
        <v>44578</v>
      </c>
      <c r="K1412" s="6" t="s">
        <v>13379</v>
      </c>
      <c r="L1412" s="6" t="s">
        <v>13380</v>
      </c>
      <c r="M1412" s="6" t="s">
        <v>16302</v>
      </c>
      <c r="N1412" s="6" t="s">
        <v>18515</v>
      </c>
      <c r="O1412" s="6" t="s">
        <v>19910</v>
      </c>
      <c r="P1412" s="6" t="s">
        <v>17739</v>
      </c>
      <c r="Q1412" s="6" t="s">
        <v>46</v>
      </c>
      <c r="R1412" s="6" t="s">
        <v>13382</v>
      </c>
      <c r="U1412" s="6" t="s">
        <v>49</v>
      </c>
      <c r="V1412" s="8">
        <v>44575</v>
      </c>
      <c r="W1412" s="8">
        <v>44582</v>
      </c>
      <c r="X1412" s="31">
        <v>44614</v>
      </c>
      <c r="Y1412" s="6" t="str">
        <f>_xlfn.XLOOKUP(C1412,总台账!C:C,总台账!Y:Y)</f>
        <v>正常履行</v>
      </c>
      <c r="AA1412" s="6" t="str">
        <f>_xlfn.XLOOKUP(C1412,总台账!C:C,总台账!Y:Y)</f>
        <v>正常履行</v>
      </c>
      <c r="AB1412" s="6" t="s">
        <v>50</v>
      </c>
      <c r="AC1412" s="6" t="s">
        <v>51</v>
      </c>
      <c r="AE1412" s="6" t="s">
        <v>52</v>
      </c>
      <c r="AF1412" s="6" t="s">
        <v>15195</v>
      </c>
      <c r="AG1412" s="6" t="s">
        <v>54</v>
      </c>
      <c r="AJ1412" s="6" t="s">
        <v>55</v>
      </c>
      <c r="AK1412" s="6" t="s">
        <v>55</v>
      </c>
    </row>
    <row r="1413" spans="1:37" x14ac:dyDescent="0.45">
      <c r="A1413" s="5" t="s">
        <v>1240</v>
      </c>
      <c r="B1413" s="6" t="s">
        <v>1241</v>
      </c>
      <c r="C1413" s="6" t="s">
        <v>1242</v>
      </c>
      <c r="D1413" s="9">
        <f>_xlfn.XLOOKUP(C1413,总台账!C:C,总台账!D:D)</f>
        <v>12285480</v>
      </c>
      <c r="E1413" s="9">
        <f>_xlfn.XLOOKUP(C1413,总台账!C:C,总台账!E:E)</f>
        <v>0</v>
      </c>
      <c r="F1413" s="6" t="s">
        <v>37</v>
      </c>
      <c r="G1413" s="6" t="s">
        <v>38</v>
      </c>
      <c r="H1413" s="6" t="s">
        <v>39</v>
      </c>
      <c r="I1413" s="6" t="s">
        <v>40</v>
      </c>
      <c r="J1413" s="8">
        <v>44578</v>
      </c>
      <c r="K1413" s="6" t="s">
        <v>7955</v>
      </c>
      <c r="L1413" s="6" t="s">
        <v>985</v>
      </c>
      <c r="M1413" s="6" t="s">
        <v>10771</v>
      </c>
      <c r="N1413" s="6" t="s">
        <v>18426</v>
      </c>
      <c r="O1413" s="6" t="s">
        <v>19910</v>
      </c>
      <c r="P1413" s="6" t="s">
        <v>1243</v>
      </c>
      <c r="Q1413" s="6" t="s">
        <v>46</v>
      </c>
      <c r="R1413" s="6" t="s">
        <v>47</v>
      </c>
      <c r="S1413" s="6" t="s">
        <v>48</v>
      </c>
      <c r="U1413" s="6" t="s">
        <v>49</v>
      </c>
      <c r="V1413" s="8">
        <v>44575</v>
      </c>
      <c r="W1413" s="8">
        <v>44578</v>
      </c>
      <c r="X1413" s="31">
        <v>44651</v>
      </c>
      <c r="Y1413" s="6" t="str">
        <f>_xlfn.XLOOKUP(C1413,总台账!C:C,总台账!Y:Y)</f>
        <v>正常履行</v>
      </c>
      <c r="AA1413" s="6" t="str">
        <f>_xlfn.XLOOKUP(C1413,总台账!C:C,总台账!Y:Y)</f>
        <v>正常履行</v>
      </c>
      <c r="AB1413" s="6" t="s">
        <v>50</v>
      </c>
      <c r="AC1413" s="6" t="s">
        <v>51</v>
      </c>
      <c r="AE1413" s="6" t="s">
        <v>52</v>
      </c>
      <c r="AF1413" s="6" t="s">
        <v>1244</v>
      </c>
      <c r="AG1413" s="6" t="s">
        <v>54</v>
      </c>
      <c r="AJ1413" s="6" t="s">
        <v>55</v>
      </c>
      <c r="AK1413" s="6" t="s">
        <v>55</v>
      </c>
    </row>
    <row r="1414" spans="1:37" x14ac:dyDescent="0.45">
      <c r="A1414" s="5" t="s">
        <v>1245</v>
      </c>
      <c r="B1414" s="6" t="s">
        <v>1246</v>
      </c>
      <c r="C1414" s="6" t="s">
        <v>1247</v>
      </c>
      <c r="D1414" s="9">
        <f>_xlfn.XLOOKUP(C1414,总台账!C:C,总台账!D:D)</f>
        <v>3900000</v>
      </c>
      <c r="E1414" s="9">
        <f>_xlfn.XLOOKUP(C1414,总台账!C:C,总台账!E:E)</f>
        <v>0</v>
      </c>
      <c r="F1414" s="6" t="s">
        <v>37</v>
      </c>
      <c r="G1414" s="6" t="s">
        <v>38</v>
      </c>
      <c r="H1414" s="6" t="s">
        <v>39</v>
      </c>
      <c r="I1414" s="6" t="s">
        <v>40</v>
      </c>
      <c r="J1414" s="8">
        <v>44578</v>
      </c>
      <c r="K1414" s="6" t="s">
        <v>7955</v>
      </c>
      <c r="L1414" s="6" t="s">
        <v>985</v>
      </c>
      <c r="M1414" s="6" t="s">
        <v>10751</v>
      </c>
      <c r="N1414" s="6" t="s">
        <v>18395</v>
      </c>
      <c r="O1414" s="6" t="s">
        <v>11204</v>
      </c>
      <c r="P1414" s="6" t="s">
        <v>1248</v>
      </c>
      <c r="Q1414" s="6" t="s">
        <v>46</v>
      </c>
      <c r="R1414" s="6" t="s">
        <v>47</v>
      </c>
      <c r="S1414" s="6" t="s">
        <v>48</v>
      </c>
      <c r="U1414" s="6" t="s">
        <v>49</v>
      </c>
      <c r="V1414" s="8">
        <v>44575</v>
      </c>
      <c r="W1414" s="8">
        <v>44578</v>
      </c>
      <c r="X1414" s="31">
        <v>44617</v>
      </c>
      <c r="Y1414" s="6" t="str">
        <f>_xlfn.XLOOKUP(C1414,总台账!C:C,总台账!Y:Y)</f>
        <v>正常履行</v>
      </c>
      <c r="AA1414" s="6" t="str">
        <f>_xlfn.XLOOKUP(C1414,总台账!C:C,总台账!Y:Y)</f>
        <v>正常履行</v>
      </c>
      <c r="AB1414" s="6" t="s">
        <v>50</v>
      </c>
      <c r="AC1414" s="6" t="s">
        <v>51</v>
      </c>
      <c r="AE1414" s="6" t="s">
        <v>52</v>
      </c>
      <c r="AF1414" s="6" t="s">
        <v>1249</v>
      </c>
      <c r="AG1414" s="6" t="s">
        <v>54</v>
      </c>
      <c r="AJ1414" s="6" t="s">
        <v>55</v>
      </c>
      <c r="AK1414" s="6" t="s">
        <v>55</v>
      </c>
    </row>
    <row r="1415" spans="1:37" x14ac:dyDescent="0.45">
      <c r="A1415" s="5" t="s">
        <v>1721</v>
      </c>
      <c r="B1415" s="6" t="s">
        <v>1722</v>
      </c>
      <c r="C1415" s="6" t="s">
        <v>1723</v>
      </c>
      <c r="D1415" s="9">
        <f>_xlfn.XLOOKUP(C1415,总台账!C:C,总台账!D:D)</f>
        <v>11970000</v>
      </c>
      <c r="E1415" s="9">
        <f>_xlfn.XLOOKUP(C1415,总台账!C:C,总台账!E:E)</f>
        <v>0</v>
      </c>
      <c r="F1415" s="6" t="s">
        <v>37</v>
      </c>
      <c r="G1415" s="6" t="s">
        <v>951</v>
      </c>
      <c r="H1415" s="6" t="s">
        <v>965</v>
      </c>
      <c r="I1415" s="6">
        <v>0</v>
      </c>
      <c r="J1415" s="8">
        <v>44578</v>
      </c>
      <c r="K1415" s="6" t="s">
        <v>7955</v>
      </c>
      <c r="L1415" s="6" t="s">
        <v>985</v>
      </c>
      <c r="M1415" s="6" t="s">
        <v>6680</v>
      </c>
      <c r="N1415" s="6" t="s">
        <v>18269</v>
      </c>
      <c r="O1415" s="6" t="s">
        <v>19910</v>
      </c>
      <c r="P1415" s="6" t="s">
        <v>1724</v>
      </c>
      <c r="Q1415" s="6" t="s">
        <v>46</v>
      </c>
      <c r="R1415" s="6" t="s">
        <v>47</v>
      </c>
      <c r="S1415" s="6" t="s">
        <v>48</v>
      </c>
      <c r="U1415" s="6" t="s">
        <v>49</v>
      </c>
      <c r="V1415" s="8">
        <v>44575</v>
      </c>
      <c r="W1415" s="8">
        <v>44578</v>
      </c>
      <c r="X1415" s="31">
        <v>44651</v>
      </c>
      <c r="Y1415" s="6" t="str">
        <f>_xlfn.XLOOKUP(C1415,总台账!C:C,总台账!Y:Y)</f>
        <v>正常履行</v>
      </c>
      <c r="AA1415" s="6" t="str">
        <f>_xlfn.XLOOKUP(C1415,总台账!C:C,总台账!Y:Y)</f>
        <v>正常履行</v>
      </c>
      <c r="AB1415" s="6" t="s">
        <v>50</v>
      </c>
      <c r="AC1415" s="6" t="s">
        <v>51</v>
      </c>
      <c r="AE1415" s="6" t="s">
        <v>52</v>
      </c>
      <c r="AF1415" s="6" t="s">
        <v>1725</v>
      </c>
      <c r="AG1415" s="6" t="s">
        <v>54</v>
      </c>
      <c r="AJ1415" s="6" t="s">
        <v>55</v>
      </c>
      <c r="AK1415" s="6" t="s">
        <v>55</v>
      </c>
    </row>
    <row r="1416" spans="1:37" x14ac:dyDescent="0.45">
      <c r="A1416" s="5" t="s">
        <v>1726</v>
      </c>
      <c r="B1416" s="6" t="s">
        <v>1727</v>
      </c>
      <c r="C1416" s="6" t="s">
        <v>1728</v>
      </c>
      <c r="D1416" s="9">
        <f>_xlfn.XLOOKUP(C1416,总台账!C:C,总台账!D:D)</f>
        <v>4407040</v>
      </c>
      <c r="E1416" s="9">
        <f>_xlfn.XLOOKUP(C1416,总台账!C:C,总台账!E:E)</f>
        <v>0</v>
      </c>
      <c r="F1416" s="6" t="s">
        <v>37</v>
      </c>
      <c r="G1416" s="6" t="s">
        <v>951</v>
      </c>
      <c r="H1416" s="6" t="s">
        <v>965</v>
      </c>
      <c r="I1416" s="6">
        <v>0</v>
      </c>
      <c r="J1416" s="8">
        <v>44578</v>
      </c>
      <c r="K1416" s="6" t="s">
        <v>7955</v>
      </c>
      <c r="L1416" s="6" t="s">
        <v>985</v>
      </c>
      <c r="M1416" s="6" t="s">
        <v>10782</v>
      </c>
      <c r="N1416" s="6" t="s">
        <v>18447</v>
      </c>
      <c r="O1416" s="6" t="s">
        <v>11204</v>
      </c>
      <c r="P1416" s="6" t="s">
        <v>1729</v>
      </c>
      <c r="Q1416" s="6" t="s">
        <v>46</v>
      </c>
      <c r="R1416" s="6" t="s">
        <v>47</v>
      </c>
      <c r="S1416" s="6" t="s">
        <v>48</v>
      </c>
      <c r="U1416" s="6" t="s">
        <v>49</v>
      </c>
      <c r="V1416" s="8">
        <v>44575</v>
      </c>
      <c r="W1416" s="8">
        <v>44578</v>
      </c>
      <c r="X1416" s="31">
        <v>44650</v>
      </c>
      <c r="Y1416" s="6" t="str">
        <f>_xlfn.XLOOKUP(C1416,总台账!C:C,总台账!Y:Y)</f>
        <v>正常履行</v>
      </c>
      <c r="AA1416" s="6" t="str">
        <f>_xlfn.XLOOKUP(C1416,总台账!C:C,总台账!Y:Y)</f>
        <v>正常履行</v>
      </c>
      <c r="AB1416" s="6" t="s">
        <v>50</v>
      </c>
      <c r="AC1416" s="6" t="s">
        <v>51</v>
      </c>
      <c r="AE1416" s="6" t="s">
        <v>52</v>
      </c>
      <c r="AF1416" s="6" t="s">
        <v>1730</v>
      </c>
      <c r="AG1416" s="6" t="s">
        <v>54</v>
      </c>
      <c r="AJ1416" s="6" t="s">
        <v>55</v>
      </c>
      <c r="AK1416" s="6" t="s">
        <v>55</v>
      </c>
    </row>
    <row r="1417" spans="1:37" x14ac:dyDescent="0.45">
      <c r="A1417" s="5" t="s">
        <v>1192</v>
      </c>
      <c r="B1417" s="6" t="s">
        <v>1193</v>
      </c>
      <c r="C1417" s="6" t="s">
        <v>1194</v>
      </c>
      <c r="D1417" s="9">
        <f>_xlfn.XLOOKUP(C1417,总台账!C:C,总台账!D:D)</f>
        <v>117000</v>
      </c>
      <c r="E1417" s="9">
        <f>_xlfn.XLOOKUP(C1417,总台账!C:C,总台账!E:E)</f>
        <v>0</v>
      </c>
      <c r="F1417" s="6" t="s">
        <v>37</v>
      </c>
      <c r="G1417" s="6" t="s">
        <v>38</v>
      </c>
      <c r="H1417" s="6" t="s">
        <v>39</v>
      </c>
      <c r="I1417" s="6" t="s">
        <v>40</v>
      </c>
      <c r="J1417" s="8">
        <v>44581</v>
      </c>
      <c r="K1417" s="6" t="s">
        <v>7955</v>
      </c>
      <c r="L1417" s="6" t="s">
        <v>42</v>
      </c>
      <c r="M1417" s="6" t="s">
        <v>10800</v>
      </c>
      <c r="N1417" s="6" t="s">
        <v>18481</v>
      </c>
      <c r="O1417" s="6" t="s">
        <v>11204</v>
      </c>
      <c r="P1417" s="6" t="s">
        <v>1195</v>
      </c>
      <c r="Q1417" s="6" t="s">
        <v>46</v>
      </c>
      <c r="R1417" s="6" t="s">
        <v>47</v>
      </c>
      <c r="S1417" s="6" t="s">
        <v>48</v>
      </c>
      <c r="U1417" s="6" t="s">
        <v>49</v>
      </c>
      <c r="V1417" s="8">
        <v>44576</v>
      </c>
      <c r="W1417" s="8">
        <v>44581</v>
      </c>
      <c r="X1417" s="31">
        <v>44645</v>
      </c>
      <c r="Y1417" s="6" t="str">
        <f>_xlfn.XLOOKUP(C1417,总台账!C:C,总台账!Y:Y)</f>
        <v>正常履行</v>
      </c>
      <c r="AA1417" s="6" t="str">
        <f>_xlfn.XLOOKUP(C1417,总台账!C:C,总台账!Y:Y)</f>
        <v>正常履行</v>
      </c>
      <c r="AB1417" s="6" t="s">
        <v>50</v>
      </c>
      <c r="AC1417" s="6" t="s">
        <v>51</v>
      </c>
      <c r="AE1417" s="6" t="s">
        <v>52</v>
      </c>
      <c r="AF1417" s="6" t="s">
        <v>1196</v>
      </c>
      <c r="AG1417" s="6" t="s">
        <v>54</v>
      </c>
      <c r="AJ1417" s="6" t="s">
        <v>55</v>
      </c>
      <c r="AK1417" s="6" t="s">
        <v>55</v>
      </c>
    </row>
    <row r="1418" spans="1:37" x14ac:dyDescent="0.45">
      <c r="A1418" s="5" t="s">
        <v>1132</v>
      </c>
      <c r="B1418" s="6" t="s">
        <v>1133</v>
      </c>
      <c r="C1418" s="6" t="s">
        <v>1134</v>
      </c>
      <c r="D1418" s="9">
        <f>_xlfn.XLOOKUP(C1418,总台账!C:C,总台账!D:D)</f>
        <v>46000</v>
      </c>
      <c r="E1418" s="9">
        <f>_xlfn.XLOOKUP(C1418,总台账!C:C,总台账!E:E)</f>
        <v>0</v>
      </c>
      <c r="F1418" s="6" t="s">
        <v>37</v>
      </c>
      <c r="G1418" s="6" t="s">
        <v>38</v>
      </c>
      <c r="H1418" s="6" t="s">
        <v>39</v>
      </c>
      <c r="I1418" s="6" t="s">
        <v>40</v>
      </c>
      <c r="J1418" s="8">
        <v>44581</v>
      </c>
      <c r="K1418" s="6" t="s">
        <v>7955</v>
      </c>
      <c r="L1418" s="6" t="s">
        <v>42</v>
      </c>
      <c r="M1418" s="6" t="s">
        <v>10799</v>
      </c>
      <c r="N1418" s="6" t="s">
        <v>18480</v>
      </c>
      <c r="O1418" s="6" t="s">
        <v>11204</v>
      </c>
      <c r="P1418" s="6" t="s">
        <v>1135</v>
      </c>
      <c r="Q1418" s="6" t="s">
        <v>46</v>
      </c>
      <c r="R1418" s="6" t="s">
        <v>47</v>
      </c>
      <c r="S1418" s="6" t="s">
        <v>48</v>
      </c>
      <c r="U1418" s="6" t="s">
        <v>49</v>
      </c>
      <c r="V1418" s="8">
        <v>44576</v>
      </c>
      <c r="W1418" s="8">
        <v>44581</v>
      </c>
      <c r="X1418" s="31">
        <v>44645</v>
      </c>
      <c r="Y1418" s="6" t="str">
        <f>_xlfn.XLOOKUP(C1418,总台账!C:C,总台账!Y:Y)</f>
        <v>正常履行</v>
      </c>
      <c r="AA1418" s="6" t="str">
        <f>_xlfn.XLOOKUP(C1418,总台账!C:C,总台账!Y:Y)</f>
        <v>正常履行</v>
      </c>
      <c r="AB1418" s="6" t="s">
        <v>50</v>
      </c>
      <c r="AC1418" s="6" t="s">
        <v>51</v>
      </c>
      <c r="AE1418" s="6" t="s">
        <v>52</v>
      </c>
      <c r="AF1418" s="6" t="s">
        <v>1136</v>
      </c>
      <c r="AG1418" s="6" t="s">
        <v>54</v>
      </c>
      <c r="AJ1418" s="6" t="s">
        <v>55</v>
      </c>
      <c r="AK1418" s="6" t="s">
        <v>55</v>
      </c>
    </row>
    <row r="1419" spans="1:37" x14ac:dyDescent="0.45">
      <c r="A1419" s="5" t="s">
        <v>1250</v>
      </c>
      <c r="B1419" s="6" t="s">
        <v>1251</v>
      </c>
      <c r="C1419" s="6" t="s">
        <v>1252</v>
      </c>
      <c r="D1419" s="9">
        <f>_xlfn.XLOOKUP(C1419,总台账!C:C,总台账!D:D)</f>
        <v>380000</v>
      </c>
      <c r="E1419" s="9">
        <f>_xlfn.XLOOKUP(C1419,总台账!C:C,总台账!E:E)</f>
        <v>0</v>
      </c>
      <c r="F1419" s="6" t="s">
        <v>37</v>
      </c>
      <c r="G1419" s="6" t="s">
        <v>38</v>
      </c>
      <c r="H1419" s="6" t="s">
        <v>39</v>
      </c>
      <c r="I1419" s="6" t="s">
        <v>40</v>
      </c>
      <c r="J1419" s="8">
        <v>44581</v>
      </c>
      <c r="K1419" s="6" t="s">
        <v>7955</v>
      </c>
      <c r="L1419" s="6" t="s">
        <v>42</v>
      </c>
      <c r="M1419" s="6" t="s">
        <v>10800</v>
      </c>
      <c r="N1419" s="6" t="s">
        <v>18481</v>
      </c>
      <c r="O1419" s="6" t="s">
        <v>11204</v>
      </c>
      <c r="P1419" s="6" t="s">
        <v>1253</v>
      </c>
      <c r="Q1419" s="6" t="s">
        <v>46</v>
      </c>
      <c r="R1419" s="6" t="s">
        <v>47</v>
      </c>
      <c r="S1419" s="6" t="s">
        <v>48</v>
      </c>
      <c r="U1419" s="6" t="s">
        <v>49</v>
      </c>
      <c r="V1419" s="8">
        <v>44576</v>
      </c>
      <c r="W1419" s="8">
        <v>44581</v>
      </c>
      <c r="X1419" s="31">
        <v>44650</v>
      </c>
      <c r="Y1419" s="6" t="str">
        <f>_xlfn.XLOOKUP(C1419,总台账!C:C,总台账!Y:Y)</f>
        <v>履约终止</v>
      </c>
      <c r="AA1419" s="6" t="str">
        <f>_xlfn.XLOOKUP(C1419,总台账!C:C,总台账!Y:Y)</f>
        <v>履约终止</v>
      </c>
      <c r="AB1419" s="6" t="s">
        <v>50</v>
      </c>
      <c r="AC1419" s="6" t="s">
        <v>51</v>
      </c>
      <c r="AE1419" s="6" t="s">
        <v>52</v>
      </c>
      <c r="AF1419" s="6" t="s">
        <v>1254</v>
      </c>
      <c r="AG1419" s="6" t="s">
        <v>54</v>
      </c>
      <c r="AJ1419" s="6" t="s">
        <v>55</v>
      </c>
      <c r="AK1419" s="6" t="s">
        <v>55</v>
      </c>
    </row>
    <row r="1420" spans="1:37" x14ac:dyDescent="0.45">
      <c r="A1420" s="5" t="s">
        <v>1731</v>
      </c>
      <c r="B1420" s="6" t="s">
        <v>1732</v>
      </c>
      <c r="C1420" s="6" t="s">
        <v>1733</v>
      </c>
      <c r="D1420" s="9">
        <f>_xlfn.XLOOKUP(C1420,总台账!C:C,总台账!D:D)</f>
        <v>3800000</v>
      </c>
      <c r="E1420" s="9">
        <f>_xlfn.XLOOKUP(C1420,总台账!C:C,总台账!E:E)</f>
        <v>0</v>
      </c>
      <c r="F1420" s="6" t="s">
        <v>37</v>
      </c>
      <c r="G1420" s="6" t="s">
        <v>38</v>
      </c>
      <c r="H1420" s="6" t="s">
        <v>39</v>
      </c>
      <c r="I1420" s="6" t="s">
        <v>40</v>
      </c>
      <c r="J1420" s="8">
        <v>44581</v>
      </c>
      <c r="K1420" s="6" t="s">
        <v>7955</v>
      </c>
      <c r="L1420" s="6" t="s">
        <v>42</v>
      </c>
      <c r="M1420" s="6" t="s">
        <v>10800</v>
      </c>
      <c r="N1420" s="6" t="s">
        <v>18481</v>
      </c>
      <c r="O1420" s="6" t="s">
        <v>11204</v>
      </c>
      <c r="P1420" s="6" t="s">
        <v>1734</v>
      </c>
      <c r="Q1420" s="6" t="s">
        <v>46</v>
      </c>
      <c r="R1420" s="6" t="s">
        <v>47</v>
      </c>
      <c r="S1420" s="6" t="s">
        <v>48</v>
      </c>
      <c r="U1420" s="6" t="s">
        <v>49</v>
      </c>
      <c r="V1420" s="8">
        <v>44576</v>
      </c>
      <c r="W1420" s="8">
        <v>44581</v>
      </c>
      <c r="X1420" s="31">
        <v>44620</v>
      </c>
      <c r="Y1420" s="6" t="str">
        <f>_xlfn.XLOOKUP(C1420,总台账!C:C,总台账!Y:Y)</f>
        <v>正常履行</v>
      </c>
      <c r="AA1420" s="6" t="str">
        <f>_xlfn.XLOOKUP(C1420,总台账!C:C,总台账!Y:Y)</f>
        <v>正常履行</v>
      </c>
      <c r="AB1420" s="6" t="s">
        <v>50</v>
      </c>
      <c r="AC1420" s="6" t="s">
        <v>51</v>
      </c>
      <c r="AE1420" s="6" t="s">
        <v>52</v>
      </c>
      <c r="AF1420" s="6" t="s">
        <v>1735</v>
      </c>
      <c r="AG1420" s="6" t="s">
        <v>54</v>
      </c>
      <c r="AJ1420" s="6" t="s">
        <v>55</v>
      </c>
      <c r="AK1420" s="6" t="s">
        <v>55</v>
      </c>
    </row>
    <row r="1421" spans="1:37" x14ac:dyDescent="0.45">
      <c r="A1421" s="5" t="s">
        <v>1266</v>
      </c>
      <c r="B1421" s="6" t="s">
        <v>1267</v>
      </c>
      <c r="C1421" s="6" t="s">
        <v>1268</v>
      </c>
      <c r="D1421" s="9">
        <f>_xlfn.XLOOKUP(C1421,总台账!C:C,总台账!D:D)</f>
        <v>2513015</v>
      </c>
      <c r="E1421" s="9">
        <f>_xlfn.XLOOKUP(C1421,总台账!C:C,总台账!E:E)</f>
        <v>0</v>
      </c>
      <c r="F1421" s="6" t="s">
        <v>37</v>
      </c>
      <c r="G1421" s="6" t="s">
        <v>38</v>
      </c>
      <c r="H1421" s="6" t="s">
        <v>39</v>
      </c>
      <c r="I1421" s="6" t="s">
        <v>40</v>
      </c>
      <c r="J1421" s="8">
        <v>44581</v>
      </c>
      <c r="K1421" s="6" t="s">
        <v>7955</v>
      </c>
      <c r="L1421" s="6" t="s">
        <v>42</v>
      </c>
      <c r="M1421" s="6" t="s">
        <v>7078</v>
      </c>
      <c r="N1421" s="6" t="s">
        <v>18543</v>
      </c>
      <c r="O1421" s="6" t="s">
        <v>11204</v>
      </c>
      <c r="P1421" s="6" t="s">
        <v>1269</v>
      </c>
      <c r="Q1421" s="6" t="s">
        <v>46</v>
      </c>
      <c r="R1421" s="6" t="s">
        <v>47</v>
      </c>
      <c r="S1421" s="6" t="s">
        <v>48</v>
      </c>
      <c r="U1421" s="6" t="s">
        <v>49</v>
      </c>
      <c r="V1421" s="8">
        <v>44579</v>
      </c>
      <c r="W1421" s="8">
        <v>44581</v>
      </c>
      <c r="X1421" s="31">
        <v>44620</v>
      </c>
      <c r="Y1421" s="6" t="str">
        <f>_xlfn.XLOOKUP(C1421,总台账!C:C,总台账!Y:Y)</f>
        <v>正常履行</v>
      </c>
      <c r="AA1421" s="6" t="str">
        <f>_xlfn.XLOOKUP(C1421,总台账!C:C,总台账!Y:Y)</f>
        <v>正常履行</v>
      </c>
      <c r="AB1421" s="6" t="s">
        <v>50</v>
      </c>
      <c r="AC1421" s="6" t="s">
        <v>51</v>
      </c>
      <c r="AE1421" s="6" t="s">
        <v>52</v>
      </c>
      <c r="AF1421" s="6" t="s">
        <v>1270</v>
      </c>
      <c r="AG1421" s="6" t="s">
        <v>54</v>
      </c>
      <c r="AJ1421" s="6" t="s">
        <v>55</v>
      </c>
      <c r="AK1421" s="6" t="s">
        <v>55</v>
      </c>
    </row>
    <row r="1422" spans="1:37" x14ac:dyDescent="0.45">
      <c r="A1422" s="5" t="s">
        <v>1255</v>
      </c>
      <c r="B1422" s="6" t="s">
        <v>1256</v>
      </c>
      <c r="C1422" s="6" t="s">
        <v>1257</v>
      </c>
      <c r="D1422" s="9">
        <f>_xlfn.XLOOKUP(C1422,总台账!C:C,总台账!D:D)</f>
        <v>22742000</v>
      </c>
      <c r="E1422" s="9">
        <f>_xlfn.XLOOKUP(C1422,总台账!C:C,总台账!E:E)</f>
        <v>0</v>
      </c>
      <c r="F1422" s="6" t="s">
        <v>37</v>
      </c>
      <c r="G1422" s="6" t="s">
        <v>951</v>
      </c>
      <c r="H1422" s="6" t="s">
        <v>965</v>
      </c>
      <c r="I1422" s="6">
        <v>0</v>
      </c>
      <c r="J1422" s="8">
        <v>44582</v>
      </c>
      <c r="K1422" s="6" t="s">
        <v>7955</v>
      </c>
      <c r="L1422" s="6" t="s">
        <v>985</v>
      </c>
      <c r="M1422" s="6" t="s">
        <v>6390</v>
      </c>
      <c r="N1422" s="6" t="s">
        <v>18259</v>
      </c>
      <c r="O1422" s="6" t="s">
        <v>93</v>
      </c>
      <c r="P1422" s="6" t="s">
        <v>1258</v>
      </c>
      <c r="Q1422" s="6" t="s">
        <v>46</v>
      </c>
      <c r="R1422" s="6" t="s">
        <v>47</v>
      </c>
      <c r="S1422" s="6" t="s">
        <v>48</v>
      </c>
      <c r="U1422" s="6" t="s">
        <v>49</v>
      </c>
      <c r="V1422" s="8">
        <v>44581</v>
      </c>
      <c r="W1422" s="8">
        <v>44582</v>
      </c>
      <c r="X1422" s="31">
        <v>44650</v>
      </c>
      <c r="Y1422" s="6" t="str">
        <f>_xlfn.XLOOKUP(C1422,总台账!C:C,总台账!Y:Y)</f>
        <v>正常履行</v>
      </c>
      <c r="AA1422" s="6" t="str">
        <f>_xlfn.XLOOKUP(C1422,总台账!C:C,总台账!Y:Y)</f>
        <v>正常履行</v>
      </c>
      <c r="AB1422" s="6" t="s">
        <v>50</v>
      </c>
      <c r="AC1422" s="6" t="s">
        <v>51</v>
      </c>
      <c r="AE1422" s="6" t="s">
        <v>52</v>
      </c>
      <c r="AF1422" s="6" t="s">
        <v>1259</v>
      </c>
      <c r="AG1422" s="6" t="s">
        <v>54</v>
      </c>
      <c r="AJ1422" s="6" t="s">
        <v>55</v>
      </c>
      <c r="AK1422" s="6" t="s">
        <v>55</v>
      </c>
    </row>
    <row r="1423" spans="1:37" x14ac:dyDescent="0.45">
      <c r="A1423" s="5" t="s">
        <v>15179</v>
      </c>
      <c r="B1423" s="6" t="s">
        <v>15180</v>
      </c>
      <c r="C1423" s="6" t="s">
        <v>15181</v>
      </c>
      <c r="D1423" s="9">
        <f>_xlfn.XLOOKUP(C1423,总台账!C:C,总台账!D:D)</f>
        <v>10000</v>
      </c>
      <c r="E1423" s="9">
        <f>_xlfn.XLOOKUP(C1423,总台账!C:C,总台账!E:E)</f>
        <v>0</v>
      </c>
      <c r="F1423" s="6" t="s">
        <v>37</v>
      </c>
      <c r="G1423" s="6" t="s">
        <v>951</v>
      </c>
      <c r="H1423" s="6" t="s">
        <v>1274</v>
      </c>
      <c r="J1423" s="11">
        <v>44585</v>
      </c>
      <c r="K1423" s="6" t="s">
        <v>13379</v>
      </c>
      <c r="L1423" s="6" t="s">
        <v>13380</v>
      </c>
      <c r="M1423" s="6" t="s">
        <v>16317</v>
      </c>
      <c r="N1423" s="6" t="s">
        <v>18550</v>
      </c>
      <c r="O1423" s="6" t="s">
        <v>48</v>
      </c>
      <c r="P1423" s="6" t="s">
        <v>50</v>
      </c>
      <c r="Q1423" s="6" t="s">
        <v>46</v>
      </c>
      <c r="R1423" s="6" t="s">
        <v>47</v>
      </c>
      <c r="S1423" s="6" t="s">
        <v>1071</v>
      </c>
      <c r="U1423" s="6" t="s">
        <v>49</v>
      </c>
      <c r="V1423" s="8">
        <v>44582</v>
      </c>
      <c r="W1423" s="8">
        <v>44589</v>
      </c>
      <c r="X1423" s="31">
        <v>44953</v>
      </c>
      <c r="Y1423" s="6" t="str">
        <f>_xlfn.XLOOKUP(C1423,总台账!C:C,总台账!Y:Y)</f>
        <v>正常履行</v>
      </c>
      <c r="AA1423" s="6" t="str">
        <f>_xlfn.XLOOKUP(C1423,总台账!C:C,总台账!Y:Y)</f>
        <v>正常履行</v>
      </c>
      <c r="AB1423" s="6" t="s">
        <v>50</v>
      </c>
      <c r="AC1423" s="6" t="s">
        <v>51</v>
      </c>
      <c r="AE1423" s="6" t="s">
        <v>52</v>
      </c>
      <c r="AF1423" s="6" t="s">
        <v>15182</v>
      </c>
      <c r="AG1423" s="6" t="s">
        <v>54</v>
      </c>
      <c r="AJ1423" s="6" t="s">
        <v>55</v>
      </c>
      <c r="AK1423" s="6" t="s">
        <v>55</v>
      </c>
    </row>
    <row r="1424" spans="1:37" x14ac:dyDescent="0.45">
      <c r="A1424" s="5" t="s">
        <v>1271</v>
      </c>
      <c r="B1424" s="6" t="s">
        <v>1272</v>
      </c>
      <c r="C1424" s="6" t="s">
        <v>1273</v>
      </c>
      <c r="D1424" s="9">
        <f>_xlfn.XLOOKUP(C1424,总台账!C:C,总台账!D:D)</f>
        <v>498000</v>
      </c>
      <c r="E1424" s="9">
        <f>_xlfn.XLOOKUP(C1424,总台账!C:C,总台账!E:E)</f>
        <v>0</v>
      </c>
      <c r="F1424" s="6" t="s">
        <v>37</v>
      </c>
      <c r="G1424" s="6" t="s">
        <v>951</v>
      </c>
      <c r="H1424" s="6" t="s">
        <v>1274</v>
      </c>
      <c r="I1424" s="6">
        <v>0</v>
      </c>
      <c r="J1424" s="8">
        <v>44588</v>
      </c>
      <c r="K1424" s="6" t="s">
        <v>7955</v>
      </c>
      <c r="L1424" s="6" t="s">
        <v>985</v>
      </c>
      <c r="M1424" s="6" t="s">
        <v>10841</v>
      </c>
      <c r="N1424" s="6" t="s">
        <v>18257</v>
      </c>
      <c r="O1424" s="6" t="s">
        <v>11204</v>
      </c>
      <c r="P1424" s="6" t="s">
        <v>1276</v>
      </c>
      <c r="Q1424" s="6" t="s">
        <v>46</v>
      </c>
      <c r="R1424" s="6" t="s">
        <v>47</v>
      </c>
      <c r="S1424" s="6" t="s">
        <v>48</v>
      </c>
      <c r="U1424" s="6" t="s">
        <v>49</v>
      </c>
      <c r="V1424" s="8">
        <v>44586</v>
      </c>
      <c r="W1424" s="8">
        <v>44588</v>
      </c>
      <c r="X1424" s="31">
        <v>44647</v>
      </c>
      <c r="Y1424" s="6" t="str">
        <f>_xlfn.XLOOKUP(C1424,总台账!C:C,总台账!Y:Y)</f>
        <v>履约终止</v>
      </c>
      <c r="AA1424" s="6" t="str">
        <f>_xlfn.XLOOKUP(C1424,总台账!C:C,总台账!Y:Y)</f>
        <v>履约终止</v>
      </c>
      <c r="AB1424" s="6" t="s">
        <v>50</v>
      </c>
      <c r="AC1424" s="6" t="s">
        <v>51</v>
      </c>
      <c r="AE1424" s="6" t="s">
        <v>52</v>
      </c>
      <c r="AF1424" s="6" t="s">
        <v>1277</v>
      </c>
      <c r="AG1424" s="6" t="s">
        <v>54</v>
      </c>
      <c r="AJ1424" s="6" t="s">
        <v>55</v>
      </c>
      <c r="AK1424" s="6" t="s">
        <v>55</v>
      </c>
    </row>
    <row r="1425" spans="1:37" x14ac:dyDescent="0.45">
      <c r="A1425" s="5" t="s">
        <v>1339</v>
      </c>
      <c r="B1425" s="6" t="s">
        <v>1340</v>
      </c>
      <c r="C1425" s="6" t="s">
        <v>1341</v>
      </c>
      <c r="D1425" s="9">
        <f>_xlfn.XLOOKUP(C1425,总台账!C:C,总台账!D:D)</f>
        <v>1477360.46</v>
      </c>
      <c r="E1425" s="9">
        <f>_xlfn.XLOOKUP(C1425,总台账!C:C,总台账!E:E)</f>
        <v>0</v>
      </c>
      <c r="F1425" s="6" t="s">
        <v>37</v>
      </c>
      <c r="G1425" s="6" t="s">
        <v>951</v>
      </c>
      <c r="H1425" s="6" t="s">
        <v>48</v>
      </c>
      <c r="I1425" s="6">
        <v>0</v>
      </c>
      <c r="J1425" s="8">
        <v>44588</v>
      </c>
      <c r="K1425" s="6" t="s">
        <v>7955</v>
      </c>
      <c r="L1425" s="6" t="s">
        <v>42</v>
      </c>
      <c r="M1425" s="6" t="s">
        <v>6586</v>
      </c>
      <c r="N1425" s="6" t="s">
        <v>18404</v>
      </c>
      <c r="O1425" s="6" t="s">
        <v>19910</v>
      </c>
      <c r="P1425" s="6" t="s">
        <v>1342</v>
      </c>
      <c r="Q1425" s="6" t="s">
        <v>46</v>
      </c>
      <c r="R1425" s="6" t="s">
        <v>47</v>
      </c>
      <c r="S1425" s="6" t="s">
        <v>48</v>
      </c>
      <c r="U1425" s="6" t="s">
        <v>49</v>
      </c>
      <c r="V1425" s="8">
        <v>44586</v>
      </c>
      <c r="W1425" s="8">
        <v>44588</v>
      </c>
      <c r="X1425" s="31">
        <v>44865</v>
      </c>
      <c r="Y1425" s="6" t="str">
        <f>_xlfn.XLOOKUP(C1425,总台账!C:C,总台账!Y:Y)</f>
        <v>履约终止</v>
      </c>
      <c r="AA1425" s="6" t="str">
        <f>_xlfn.XLOOKUP(C1425,总台账!C:C,总台账!Y:Y)</f>
        <v>履约终止</v>
      </c>
      <c r="AB1425" s="6" t="s">
        <v>50</v>
      </c>
      <c r="AC1425" s="6" t="s">
        <v>51</v>
      </c>
      <c r="AE1425" s="6" t="s">
        <v>52</v>
      </c>
      <c r="AF1425" s="6" t="s">
        <v>1343</v>
      </c>
      <c r="AG1425" s="6" t="s">
        <v>54</v>
      </c>
      <c r="AJ1425" s="6" t="s">
        <v>55</v>
      </c>
      <c r="AK1425" s="6" t="s">
        <v>55</v>
      </c>
    </row>
    <row r="1426" spans="1:37" x14ac:dyDescent="0.45">
      <c r="A1426" s="12" t="s">
        <v>10024</v>
      </c>
      <c r="B1426" s="6" t="s">
        <v>1299</v>
      </c>
      <c r="C1426" s="6" t="s">
        <v>10025</v>
      </c>
      <c r="D1426" s="9">
        <f>_xlfn.XLOOKUP(C1426,总台账!C:C,总台账!D:D)</f>
        <v>20000000</v>
      </c>
      <c r="E1426" s="9">
        <f>_xlfn.XLOOKUP(C1426,总台账!C:C,总台账!E:E)</f>
        <v>0</v>
      </c>
      <c r="F1426" s="6" t="s">
        <v>37</v>
      </c>
      <c r="G1426" s="6" t="s">
        <v>951</v>
      </c>
      <c r="H1426" s="6" t="s">
        <v>965</v>
      </c>
      <c r="J1426" s="8">
        <v>44588</v>
      </c>
      <c r="K1426" s="6" t="s">
        <v>7955</v>
      </c>
      <c r="L1426" s="6" t="s">
        <v>985</v>
      </c>
      <c r="M1426" s="6" t="s">
        <v>6395</v>
      </c>
      <c r="N1426" s="6" t="s">
        <v>18270</v>
      </c>
      <c r="O1426" s="6" t="s">
        <v>11204</v>
      </c>
      <c r="P1426" s="6" t="s">
        <v>1300</v>
      </c>
      <c r="Q1426" s="6" t="s">
        <v>46</v>
      </c>
      <c r="R1426" s="6" t="s">
        <v>47</v>
      </c>
      <c r="S1426" s="6" t="s">
        <v>48</v>
      </c>
      <c r="U1426" s="6" t="s">
        <v>49</v>
      </c>
      <c r="V1426" s="8">
        <v>44586</v>
      </c>
      <c r="W1426" s="8">
        <v>44588</v>
      </c>
      <c r="X1426" s="31">
        <v>44926</v>
      </c>
      <c r="Y1426" s="6" t="str">
        <f>_xlfn.XLOOKUP(C1426,总台账!C:C,总台账!Y:Y)</f>
        <v>履约终止</v>
      </c>
      <c r="AA1426" s="6" t="str">
        <f>_xlfn.XLOOKUP(C1426,总台账!C:C,总台账!Y:Y)</f>
        <v>履约终止</v>
      </c>
      <c r="AB1426" s="6" t="s">
        <v>50</v>
      </c>
      <c r="AC1426" s="6" t="s">
        <v>51</v>
      </c>
      <c r="AE1426" s="6" t="s">
        <v>52</v>
      </c>
      <c r="AF1426" s="6" t="s">
        <v>1301</v>
      </c>
      <c r="AG1426" s="6" t="s">
        <v>54</v>
      </c>
      <c r="AJ1426" s="6" t="s">
        <v>55</v>
      </c>
      <c r="AK1426" s="6" t="s">
        <v>55</v>
      </c>
    </row>
    <row r="1427" spans="1:37" x14ac:dyDescent="0.45">
      <c r="A1427" s="5" t="s">
        <v>15157</v>
      </c>
      <c r="B1427" s="6" t="s">
        <v>15158</v>
      </c>
      <c r="C1427" s="6" t="s">
        <v>15159</v>
      </c>
      <c r="D1427" s="9">
        <f>_xlfn.XLOOKUP(C1427,总台账!C:C,总台账!D:D)</f>
        <v>1516829.6</v>
      </c>
      <c r="E1427" s="9">
        <f>_xlfn.XLOOKUP(C1427,总台账!C:C,总台账!E:E)</f>
        <v>0</v>
      </c>
      <c r="F1427" s="6" t="s">
        <v>37</v>
      </c>
      <c r="G1427" s="6" t="s">
        <v>38</v>
      </c>
      <c r="H1427" s="6" t="s">
        <v>39</v>
      </c>
      <c r="I1427" s="6" t="s">
        <v>40</v>
      </c>
      <c r="J1427" s="11">
        <v>44589</v>
      </c>
      <c r="K1427" s="6" t="s">
        <v>13379</v>
      </c>
      <c r="L1427" s="6" t="s">
        <v>13380</v>
      </c>
      <c r="M1427" s="6" t="s">
        <v>16318</v>
      </c>
      <c r="N1427" s="6" t="s">
        <v>18551</v>
      </c>
      <c r="O1427" s="6" t="s">
        <v>13707</v>
      </c>
      <c r="P1427" s="6" t="s">
        <v>17740</v>
      </c>
      <c r="Q1427" s="6" t="s">
        <v>46</v>
      </c>
      <c r="R1427" s="6" t="s">
        <v>13382</v>
      </c>
      <c r="U1427" s="6" t="s">
        <v>49</v>
      </c>
      <c r="V1427" s="8">
        <v>44586</v>
      </c>
      <c r="W1427" s="8">
        <v>44621</v>
      </c>
      <c r="X1427" s="31">
        <v>44985</v>
      </c>
      <c r="Y1427" s="6" t="str">
        <f>_xlfn.XLOOKUP(C1427,总台账!C:C,总台账!Y:Y)</f>
        <v>正常履行</v>
      </c>
      <c r="AA1427" s="6" t="str">
        <f>_xlfn.XLOOKUP(C1427,总台账!C:C,总台账!Y:Y)</f>
        <v>正常履行</v>
      </c>
      <c r="AB1427" s="6" t="s">
        <v>50</v>
      </c>
      <c r="AC1427" s="6" t="s">
        <v>51</v>
      </c>
      <c r="AE1427" s="6" t="s">
        <v>52</v>
      </c>
      <c r="AF1427" s="6" t="s">
        <v>15160</v>
      </c>
      <c r="AG1427" s="6" t="s">
        <v>54</v>
      </c>
      <c r="AJ1427" s="6" t="s">
        <v>55</v>
      </c>
      <c r="AK1427" s="6" t="s">
        <v>55</v>
      </c>
    </row>
    <row r="1428" spans="1:37" x14ac:dyDescent="0.45">
      <c r="A1428" s="5" t="s">
        <v>15161</v>
      </c>
      <c r="B1428" s="6" t="s">
        <v>15162</v>
      </c>
      <c r="C1428" s="6" t="s">
        <v>15163</v>
      </c>
      <c r="D1428" s="9">
        <f>_xlfn.XLOOKUP(C1428,总台账!C:C,总台账!D:D)</f>
        <v>331700</v>
      </c>
      <c r="E1428" s="9">
        <f>_xlfn.XLOOKUP(C1428,总台账!C:C,总台账!E:E)</f>
        <v>0</v>
      </c>
      <c r="F1428" s="6" t="s">
        <v>37</v>
      </c>
      <c r="G1428" s="6" t="s">
        <v>951</v>
      </c>
      <c r="H1428" s="6" t="s">
        <v>965</v>
      </c>
      <c r="J1428" s="11">
        <v>44589</v>
      </c>
      <c r="K1428" s="6" t="s">
        <v>13379</v>
      </c>
      <c r="L1428" s="6" t="s">
        <v>13380</v>
      </c>
      <c r="M1428" s="6" t="s">
        <v>16296</v>
      </c>
      <c r="N1428" s="6" t="s">
        <v>18493</v>
      </c>
      <c r="O1428" s="6" t="s">
        <v>48</v>
      </c>
      <c r="P1428" s="6" t="s">
        <v>17741</v>
      </c>
      <c r="Q1428" s="6" t="s">
        <v>46</v>
      </c>
      <c r="R1428" s="6" t="s">
        <v>13382</v>
      </c>
      <c r="U1428" s="6" t="s">
        <v>49</v>
      </c>
      <c r="V1428" s="8">
        <v>44586</v>
      </c>
      <c r="W1428" s="8">
        <v>44593</v>
      </c>
      <c r="X1428" s="31">
        <v>44620</v>
      </c>
      <c r="Y1428" s="6" t="str">
        <f>_xlfn.XLOOKUP(C1428,总台账!C:C,总台账!Y:Y)</f>
        <v>正常履行</v>
      </c>
      <c r="AA1428" s="6" t="str">
        <f>_xlfn.XLOOKUP(C1428,总台账!C:C,总台账!Y:Y)</f>
        <v>正常履行</v>
      </c>
      <c r="AB1428" s="6" t="s">
        <v>50</v>
      </c>
      <c r="AC1428" s="6" t="s">
        <v>51</v>
      </c>
      <c r="AE1428" s="6" t="s">
        <v>52</v>
      </c>
      <c r="AF1428" s="6" t="s">
        <v>15165</v>
      </c>
      <c r="AG1428" s="6" t="s">
        <v>54</v>
      </c>
      <c r="AJ1428" s="6" t="s">
        <v>55</v>
      </c>
      <c r="AK1428" s="6" t="s">
        <v>55</v>
      </c>
    </row>
    <row r="1429" spans="1:37" x14ac:dyDescent="0.45">
      <c r="A1429" s="5" t="s">
        <v>15166</v>
      </c>
      <c r="B1429" s="6" t="s">
        <v>15167</v>
      </c>
      <c r="C1429" s="6" t="s">
        <v>15168</v>
      </c>
      <c r="D1429" s="9">
        <f>_xlfn.XLOOKUP(C1429,总台账!C:C,总台账!D:D)</f>
        <v>123300</v>
      </c>
      <c r="E1429" s="9">
        <f>_xlfn.XLOOKUP(C1429,总台账!C:C,总台账!E:E)</f>
        <v>0</v>
      </c>
      <c r="F1429" s="6" t="s">
        <v>37</v>
      </c>
      <c r="G1429" s="6" t="s">
        <v>951</v>
      </c>
      <c r="H1429" s="6" t="s">
        <v>965</v>
      </c>
      <c r="J1429" s="11">
        <v>44589</v>
      </c>
      <c r="K1429" s="6" t="s">
        <v>13379</v>
      </c>
      <c r="L1429" s="6" t="s">
        <v>13380</v>
      </c>
      <c r="M1429" s="6" t="s">
        <v>16290</v>
      </c>
      <c r="N1429" s="6" t="s">
        <v>18484</v>
      </c>
      <c r="O1429" s="6" t="s">
        <v>48</v>
      </c>
      <c r="P1429" s="6" t="s">
        <v>17742</v>
      </c>
      <c r="Q1429" s="6" t="s">
        <v>46</v>
      </c>
      <c r="R1429" s="6" t="s">
        <v>13382</v>
      </c>
      <c r="U1429" s="6" t="s">
        <v>49</v>
      </c>
      <c r="V1429" s="8">
        <v>44586</v>
      </c>
      <c r="W1429" s="8">
        <v>44593</v>
      </c>
      <c r="X1429" s="31">
        <v>44620</v>
      </c>
      <c r="Y1429" s="6" t="str">
        <f>_xlfn.XLOOKUP(C1429,总台账!C:C,总台账!Y:Y)</f>
        <v>正常履行</v>
      </c>
      <c r="AA1429" s="6" t="str">
        <f>_xlfn.XLOOKUP(C1429,总台账!C:C,总台账!Y:Y)</f>
        <v>正常履行</v>
      </c>
      <c r="AB1429" s="6" t="s">
        <v>50</v>
      </c>
      <c r="AC1429" s="6" t="s">
        <v>51</v>
      </c>
      <c r="AE1429" s="6" t="s">
        <v>52</v>
      </c>
      <c r="AF1429" s="6" t="s">
        <v>15165</v>
      </c>
      <c r="AG1429" s="6" t="s">
        <v>54</v>
      </c>
      <c r="AJ1429" s="6" t="s">
        <v>55</v>
      </c>
      <c r="AK1429" s="6" t="s">
        <v>55</v>
      </c>
    </row>
    <row r="1430" spans="1:37" x14ac:dyDescent="0.45">
      <c r="A1430" s="5" t="s">
        <v>15175</v>
      </c>
      <c r="B1430" s="6" t="s">
        <v>15176</v>
      </c>
      <c r="C1430" s="6" t="s">
        <v>15177</v>
      </c>
      <c r="D1430" s="9">
        <f>_xlfn.XLOOKUP(C1430,总台账!C:C,总台账!D:D)</f>
        <v>760000</v>
      </c>
      <c r="E1430" s="9">
        <f>_xlfn.XLOOKUP(C1430,总台账!C:C,总台账!E:E)</f>
        <v>0</v>
      </c>
      <c r="F1430" s="6" t="s">
        <v>37</v>
      </c>
      <c r="G1430" s="6" t="s">
        <v>38</v>
      </c>
      <c r="H1430" s="6" t="s">
        <v>39</v>
      </c>
      <c r="I1430" s="6" t="s">
        <v>40</v>
      </c>
      <c r="J1430" s="11">
        <v>44589</v>
      </c>
      <c r="K1430" s="6" t="s">
        <v>13379</v>
      </c>
      <c r="L1430" s="6" t="s">
        <v>13380</v>
      </c>
      <c r="M1430" s="6" t="s">
        <v>16319</v>
      </c>
      <c r="N1430" s="6" t="s">
        <v>18552</v>
      </c>
      <c r="O1430" s="6" t="s">
        <v>19910</v>
      </c>
      <c r="P1430" s="6" t="s">
        <v>50</v>
      </c>
      <c r="Q1430" s="6" t="s">
        <v>46</v>
      </c>
      <c r="R1430" s="6" t="s">
        <v>13382</v>
      </c>
      <c r="U1430" s="6" t="s">
        <v>49</v>
      </c>
      <c r="V1430" s="8">
        <v>44585</v>
      </c>
      <c r="W1430" s="8">
        <v>44590</v>
      </c>
      <c r="X1430" s="31">
        <v>44650</v>
      </c>
      <c r="Y1430" s="6" t="str">
        <f>_xlfn.XLOOKUP(C1430,总台账!C:C,总台账!Y:Y)</f>
        <v>正常履行</v>
      </c>
      <c r="AA1430" s="6" t="str">
        <f>_xlfn.XLOOKUP(C1430,总台账!C:C,总台账!Y:Y)</f>
        <v>正常履行</v>
      </c>
      <c r="AB1430" s="6" t="s">
        <v>50</v>
      </c>
      <c r="AC1430" s="6" t="s">
        <v>51</v>
      </c>
      <c r="AE1430" s="6" t="s">
        <v>52</v>
      </c>
      <c r="AF1430" s="6" t="s">
        <v>15178</v>
      </c>
      <c r="AG1430" s="6" t="s">
        <v>54</v>
      </c>
      <c r="AJ1430" s="6" t="s">
        <v>55</v>
      </c>
      <c r="AK1430" s="6" t="s">
        <v>55</v>
      </c>
    </row>
    <row r="1431" spans="1:37" x14ac:dyDescent="0.45">
      <c r="A1431" s="5" t="s">
        <v>15183</v>
      </c>
      <c r="B1431" s="6" t="s">
        <v>15184</v>
      </c>
      <c r="C1431" s="6" t="s">
        <v>15185</v>
      </c>
      <c r="D1431" s="9">
        <f>_xlfn.XLOOKUP(C1431,总台账!C:C,总台账!D:D)</f>
        <v>9400000</v>
      </c>
      <c r="E1431" s="9">
        <f>_xlfn.XLOOKUP(C1431,总台账!C:C,总台账!E:E)</f>
        <v>0</v>
      </c>
      <c r="F1431" s="6" t="s">
        <v>37</v>
      </c>
      <c r="G1431" s="6" t="s">
        <v>278</v>
      </c>
      <c r="H1431" s="6" t="s">
        <v>279</v>
      </c>
      <c r="J1431" s="11">
        <v>44589</v>
      </c>
      <c r="K1431" s="6" t="s">
        <v>13379</v>
      </c>
      <c r="L1431" s="6" t="s">
        <v>13380</v>
      </c>
      <c r="M1431" s="6" t="s">
        <v>10809</v>
      </c>
      <c r="N1431" s="6" t="s">
        <v>18499</v>
      </c>
      <c r="O1431" s="6" t="s">
        <v>19910</v>
      </c>
      <c r="P1431" s="6" t="s">
        <v>50</v>
      </c>
      <c r="Q1431" s="6" t="s">
        <v>975</v>
      </c>
      <c r="R1431" s="6" t="s">
        <v>13382</v>
      </c>
      <c r="S1431" s="6" t="s">
        <v>50</v>
      </c>
      <c r="U1431" s="6" t="s">
        <v>49</v>
      </c>
      <c r="V1431" s="8">
        <v>44581</v>
      </c>
      <c r="W1431" s="8">
        <v>44640</v>
      </c>
      <c r="X1431" s="31">
        <v>44834</v>
      </c>
      <c r="Y1431" s="6" t="str">
        <f>_xlfn.XLOOKUP(C1431,总台账!C:C,总台账!Y:Y)</f>
        <v>正常履行</v>
      </c>
      <c r="AA1431" s="6" t="str">
        <f>_xlfn.XLOOKUP(C1431,总台账!C:C,总台账!Y:Y)</f>
        <v>正常履行</v>
      </c>
      <c r="AB1431" s="6" t="s">
        <v>50</v>
      </c>
      <c r="AC1431" s="6" t="s">
        <v>905</v>
      </c>
      <c r="AE1431" s="6" t="s">
        <v>52</v>
      </c>
      <c r="AF1431" s="6" t="s">
        <v>15186</v>
      </c>
      <c r="AG1431" s="6" t="s">
        <v>54</v>
      </c>
      <c r="AJ1431" s="6" t="s">
        <v>55</v>
      </c>
      <c r="AK1431" s="6" t="s">
        <v>55</v>
      </c>
    </row>
    <row r="1432" spans="1:37" x14ac:dyDescent="0.45">
      <c r="A1432" s="5" t="s">
        <v>15170</v>
      </c>
      <c r="B1432" s="6" t="s">
        <v>15171</v>
      </c>
      <c r="C1432" s="6" t="s">
        <v>15172</v>
      </c>
      <c r="D1432" s="9">
        <f>_xlfn.XLOOKUP(C1432,总台账!C:C,总台账!D:D)</f>
        <v>18859846.809999999</v>
      </c>
      <c r="E1432" s="9">
        <f>_xlfn.XLOOKUP(C1432,总台账!C:C,总台账!E:E)</f>
        <v>0</v>
      </c>
      <c r="F1432" s="6" t="s">
        <v>6636</v>
      </c>
      <c r="G1432" s="6" t="s">
        <v>278</v>
      </c>
      <c r="H1432" s="6" t="s">
        <v>279</v>
      </c>
      <c r="J1432" s="11">
        <v>44591</v>
      </c>
      <c r="K1432" s="6" t="s">
        <v>13379</v>
      </c>
      <c r="L1432" s="6" t="s">
        <v>13380</v>
      </c>
      <c r="M1432" s="6" t="s">
        <v>16320</v>
      </c>
      <c r="N1432" s="6" t="s">
        <v>18553</v>
      </c>
      <c r="O1432" s="6" t="s">
        <v>13707</v>
      </c>
      <c r="P1432" s="6" t="s">
        <v>17743</v>
      </c>
      <c r="Q1432" s="6" t="s">
        <v>46</v>
      </c>
      <c r="R1432" s="6" t="s">
        <v>13382</v>
      </c>
      <c r="U1432" s="6" t="s">
        <v>49</v>
      </c>
      <c r="V1432" s="8">
        <v>44586</v>
      </c>
      <c r="W1432" s="8">
        <v>44591</v>
      </c>
      <c r="X1432" s="31">
        <v>44835</v>
      </c>
      <c r="Y1432" s="6" t="str">
        <f>_xlfn.XLOOKUP(C1432,总台账!C:C,总台账!Y:Y)</f>
        <v>正常履行</v>
      </c>
      <c r="AA1432" s="6" t="str">
        <f>_xlfn.XLOOKUP(C1432,总台账!C:C,总台账!Y:Y)</f>
        <v>正常履行</v>
      </c>
      <c r="AB1432" s="6" t="s">
        <v>50</v>
      </c>
      <c r="AC1432" s="6" t="s">
        <v>51</v>
      </c>
      <c r="AE1432" s="6" t="s">
        <v>52</v>
      </c>
      <c r="AF1432" s="6" t="s">
        <v>15174</v>
      </c>
      <c r="AG1432" s="6" t="s">
        <v>54</v>
      </c>
      <c r="AJ1432" s="6" t="s">
        <v>55</v>
      </c>
      <c r="AK1432" s="6" t="s">
        <v>55</v>
      </c>
    </row>
    <row r="1433" spans="1:37" x14ac:dyDescent="0.45">
      <c r="A1433" s="5" t="s">
        <v>1604</v>
      </c>
      <c r="B1433" s="6" t="s">
        <v>1605</v>
      </c>
      <c r="C1433" s="6" t="s">
        <v>1606</v>
      </c>
      <c r="D1433" s="9">
        <f>_xlfn.XLOOKUP(C1433,总台账!C:C,总台账!D:D)</f>
        <v>2355860</v>
      </c>
      <c r="E1433" s="9">
        <f>_xlfn.XLOOKUP(C1433,总台账!C:C,总台账!E:E)</f>
        <v>0</v>
      </c>
      <c r="F1433" s="6" t="s">
        <v>37</v>
      </c>
      <c r="G1433" s="6" t="s">
        <v>951</v>
      </c>
      <c r="H1433" s="6" t="s">
        <v>965</v>
      </c>
      <c r="I1433" s="6">
        <v>0</v>
      </c>
      <c r="J1433" s="8">
        <v>44604</v>
      </c>
      <c r="K1433" s="6" t="s">
        <v>7955</v>
      </c>
      <c r="L1433" s="6" t="s">
        <v>985</v>
      </c>
      <c r="M1433" s="6" t="s">
        <v>6395</v>
      </c>
      <c r="N1433" s="6" t="s">
        <v>18270</v>
      </c>
      <c r="O1433" s="6" t="s">
        <v>11204</v>
      </c>
      <c r="P1433" s="6" t="s">
        <v>1607</v>
      </c>
      <c r="Q1433" s="6" t="s">
        <v>46</v>
      </c>
      <c r="R1433" s="6" t="s">
        <v>47</v>
      </c>
      <c r="S1433" s="6" t="s">
        <v>48</v>
      </c>
      <c r="U1433" s="6" t="s">
        <v>49</v>
      </c>
      <c r="V1433" s="8">
        <v>44600</v>
      </c>
      <c r="W1433" s="8">
        <v>44604</v>
      </c>
      <c r="X1433" s="31">
        <v>44926</v>
      </c>
      <c r="Y1433" s="6" t="str">
        <f>_xlfn.XLOOKUP(C1433,总台账!C:C,总台账!Y:Y)</f>
        <v>正常履行</v>
      </c>
      <c r="AA1433" s="6" t="str">
        <f>_xlfn.XLOOKUP(C1433,总台账!C:C,总台账!Y:Y)</f>
        <v>正常履行</v>
      </c>
      <c r="AB1433" s="6" t="s">
        <v>50</v>
      </c>
      <c r="AC1433" s="6" t="s">
        <v>51</v>
      </c>
      <c r="AE1433" s="6" t="s">
        <v>52</v>
      </c>
      <c r="AF1433" s="6" t="s">
        <v>1608</v>
      </c>
      <c r="AG1433" s="6" t="s">
        <v>54</v>
      </c>
      <c r="AJ1433" s="6" t="s">
        <v>55</v>
      </c>
      <c r="AK1433" s="6" t="s">
        <v>55</v>
      </c>
    </row>
    <row r="1434" spans="1:37" x14ac:dyDescent="0.45">
      <c r="A1434" s="5" t="s">
        <v>15187</v>
      </c>
      <c r="B1434" s="6" t="s">
        <v>15188</v>
      </c>
      <c r="C1434" s="6" t="s">
        <v>15189</v>
      </c>
      <c r="D1434" s="9">
        <f>_xlfn.XLOOKUP(C1434,总台账!C:C,总台账!D:D)</f>
        <v>1700000</v>
      </c>
      <c r="E1434" s="9">
        <f>_xlfn.XLOOKUP(C1434,总台账!C:C,总台账!E:E)</f>
        <v>0</v>
      </c>
      <c r="F1434" s="6" t="s">
        <v>37</v>
      </c>
      <c r="G1434" s="6" t="s">
        <v>38</v>
      </c>
      <c r="H1434" s="6" t="s">
        <v>39</v>
      </c>
      <c r="I1434" s="6" t="s">
        <v>40</v>
      </c>
      <c r="J1434" s="11">
        <v>44605</v>
      </c>
      <c r="K1434" s="6" t="s">
        <v>13379</v>
      </c>
      <c r="L1434" s="6" t="s">
        <v>13380</v>
      </c>
      <c r="M1434" s="6" t="s">
        <v>16321</v>
      </c>
      <c r="N1434" s="6" t="s">
        <v>18273</v>
      </c>
      <c r="O1434" s="6" t="s">
        <v>19910</v>
      </c>
      <c r="P1434" s="6" t="s">
        <v>17744</v>
      </c>
      <c r="Q1434" s="6" t="s">
        <v>975</v>
      </c>
      <c r="R1434" s="6" t="s">
        <v>13382</v>
      </c>
      <c r="S1434" s="6" t="s">
        <v>50</v>
      </c>
      <c r="U1434" s="6" t="s">
        <v>49</v>
      </c>
      <c r="V1434" s="8">
        <v>44576</v>
      </c>
      <c r="W1434" s="8">
        <v>44605</v>
      </c>
      <c r="X1434" s="31">
        <v>44985</v>
      </c>
      <c r="Y1434" s="6" t="str">
        <f>_xlfn.XLOOKUP(C1434,总台账!C:C,总台账!Y:Y)</f>
        <v>正常履行</v>
      </c>
      <c r="AA1434" s="6" t="str">
        <f>_xlfn.XLOOKUP(C1434,总台账!C:C,总台账!Y:Y)</f>
        <v>正常履行</v>
      </c>
      <c r="AB1434" s="6" t="s">
        <v>54</v>
      </c>
      <c r="AC1434" s="6" t="s">
        <v>905</v>
      </c>
      <c r="AE1434" s="6" t="s">
        <v>52</v>
      </c>
      <c r="AF1434" s="6" t="s">
        <v>15190</v>
      </c>
      <c r="AG1434" s="6" t="s">
        <v>54</v>
      </c>
      <c r="AJ1434" s="6" t="s">
        <v>55</v>
      </c>
      <c r="AK1434" s="6" t="s">
        <v>55</v>
      </c>
    </row>
    <row r="1435" spans="1:37" x14ac:dyDescent="0.45">
      <c r="A1435" s="5" t="s">
        <v>1294</v>
      </c>
      <c r="B1435" s="6" t="s">
        <v>1295</v>
      </c>
      <c r="C1435" s="6" t="s">
        <v>1296</v>
      </c>
      <c r="D1435" s="9">
        <f>_xlfn.XLOOKUP(C1435,总台账!C:C,总台账!D:D)</f>
        <v>6831330</v>
      </c>
      <c r="E1435" s="9">
        <f>_xlfn.XLOOKUP(C1435,总台账!C:C,总台账!E:E)</f>
        <v>0</v>
      </c>
      <c r="F1435" s="6" t="s">
        <v>37</v>
      </c>
      <c r="G1435" s="6" t="s">
        <v>951</v>
      </c>
      <c r="H1435" s="6" t="s">
        <v>965</v>
      </c>
      <c r="I1435" s="6">
        <v>0</v>
      </c>
      <c r="J1435" s="8">
        <v>44605</v>
      </c>
      <c r="K1435" s="6" t="s">
        <v>7955</v>
      </c>
      <c r="L1435" s="6" t="s">
        <v>42</v>
      </c>
      <c r="M1435" s="6" t="s">
        <v>10697</v>
      </c>
      <c r="N1435" s="6" t="s">
        <v>18268</v>
      </c>
      <c r="O1435" s="6" t="s">
        <v>11204</v>
      </c>
      <c r="P1435" s="6" t="s">
        <v>1297</v>
      </c>
      <c r="Q1435" s="6" t="s">
        <v>46</v>
      </c>
      <c r="R1435" s="6" t="s">
        <v>47</v>
      </c>
      <c r="S1435" s="6" t="s">
        <v>48</v>
      </c>
      <c r="U1435" s="6" t="s">
        <v>49</v>
      </c>
      <c r="V1435" s="8">
        <v>44602</v>
      </c>
      <c r="W1435" s="8">
        <v>44605</v>
      </c>
      <c r="X1435" s="31">
        <v>44865</v>
      </c>
      <c r="Y1435" s="6" t="str">
        <f>_xlfn.XLOOKUP(C1435,总台账!C:C,总台账!Y:Y)</f>
        <v>履约终止</v>
      </c>
      <c r="AA1435" s="6" t="str">
        <f>_xlfn.XLOOKUP(C1435,总台账!C:C,总台账!Y:Y)</f>
        <v>履约终止</v>
      </c>
      <c r="AB1435" s="6" t="s">
        <v>50</v>
      </c>
      <c r="AC1435" s="6" t="s">
        <v>51</v>
      </c>
      <c r="AE1435" s="6" t="s">
        <v>52</v>
      </c>
      <c r="AF1435" s="6" t="s">
        <v>1298</v>
      </c>
      <c r="AG1435" s="6" t="s">
        <v>54</v>
      </c>
      <c r="AJ1435" s="6" t="s">
        <v>55</v>
      </c>
      <c r="AK1435" s="6" t="s">
        <v>55</v>
      </c>
    </row>
    <row r="1436" spans="1:37" x14ac:dyDescent="0.45">
      <c r="A1436" s="5" t="s">
        <v>1312</v>
      </c>
      <c r="B1436" s="6" t="s">
        <v>1313</v>
      </c>
      <c r="C1436" s="6" t="s">
        <v>1314</v>
      </c>
      <c r="D1436" s="9">
        <f>_xlfn.XLOOKUP(C1436,总台账!C:C,总台账!D:D)</f>
        <v>3183689</v>
      </c>
      <c r="E1436" s="9">
        <f>_xlfn.XLOOKUP(C1436,总台账!C:C,总台账!E:E)</f>
        <v>0</v>
      </c>
      <c r="F1436" s="6" t="s">
        <v>37</v>
      </c>
      <c r="G1436" s="6" t="s">
        <v>951</v>
      </c>
      <c r="H1436" s="6" t="s">
        <v>965</v>
      </c>
      <c r="I1436" s="6">
        <v>0</v>
      </c>
      <c r="J1436" s="8">
        <v>44605</v>
      </c>
      <c r="K1436" s="6" t="s">
        <v>7955</v>
      </c>
      <c r="L1436" s="6" t="s">
        <v>42</v>
      </c>
      <c r="M1436" s="6" t="s">
        <v>10751</v>
      </c>
      <c r="N1436" s="6" t="s">
        <v>18395</v>
      </c>
      <c r="O1436" s="6" t="s">
        <v>11204</v>
      </c>
      <c r="P1436" s="6" t="s">
        <v>1315</v>
      </c>
      <c r="Q1436" s="6" t="s">
        <v>46</v>
      </c>
      <c r="R1436" s="6" t="s">
        <v>47</v>
      </c>
      <c r="S1436" s="6" t="s">
        <v>48</v>
      </c>
      <c r="U1436" s="6" t="s">
        <v>49</v>
      </c>
      <c r="V1436" s="8">
        <v>44602</v>
      </c>
      <c r="W1436" s="8">
        <v>44605</v>
      </c>
      <c r="X1436" s="31">
        <v>44727</v>
      </c>
      <c r="Y1436" s="6" t="str">
        <f>_xlfn.XLOOKUP(C1436,总台账!C:C,总台账!Y:Y)</f>
        <v>正常履行</v>
      </c>
      <c r="AA1436" s="6" t="str">
        <f>_xlfn.XLOOKUP(C1436,总台账!C:C,总台账!Y:Y)</f>
        <v>正常履行</v>
      </c>
      <c r="AB1436" s="6" t="s">
        <v>50</v>
      </c>
      <c r="AC1436" s="6" t="s">
        <v>51</v>
      </c>
      <c r="AE1436" s="6" t="s">
        <v>52</v>
      </c>
      <c r="AF1436" s="6" t="s">
        <v>1316</v>
      </c>
      <c r="AG1436" s="6" t="s">
        <v>54</v>
      </c>
      <c r="AJ1436" s="6" t="s">
        <v>55</v>
      </c>
      <c r="AK1436" s="6" t="s">
        <v>55</v>
      </c>
    </row>
    <row r="1437" spans="1:37" x14ac:dyDescent="0.45">
      <c r="A1437" s="5" t="s">
        <v>15148</v>
      </c>
      <c r="B1437" s="6" t="s">
        <v>15149</v>
      </c>
      <c r="C1437" s="6" t="s">
        <v>15150</v>
      </c>
      <c r="D1437" s="9">
        <f>_xlfn.XLOOKUP(C1437,总台账!C:C,总台账!D:D)</f>
        <v>167108</v>
      </c>
      <c r="E1437" s="9">
        <f>_xlfn.XLOOKUP(C1437,总台账!C:C,总台账!E:E)</f>
        <v>0</v>
      </c>
      <c r="F1437" s="6" t="s">
        <v>37</v>
      </c>
      <c r="G1437" s="6" t="s">
        <v>5918</v>
      </c>
      <c r="H1437" s="6" t="s">
        <v>5919</v>
      </c>
      <c r="I1437" s="6" t="s">
        <v>10065</v>
      </c>
      <c r="J1437" s="11">
        <v>44606</v>
      </c>
      <c r="K1437" s="6" t="s">
        <v>13379</v>
      </c>
      <c r="L1437" s="6" t="s">
        <v>13380</v>
      </c>
      <c r="M1437" s="6" t="s">
        <v>16246</v>
      </c>
      <c r="N1437" s="6" t="s">
        <v>18254</v>
      </c>
      <c r="O1437" s="6" t="s">
        <v>11204</v>
      </c>
      <c r="P1437" s="6" t="s">
        <v>17745</v>
      </c>
      <c r="Q1437" s="6" t="s">
        <v>975</v>
      </c>
      <c r="R1437" s="6" t="s">
        <v>13382</v>
      </c>
      <c r="S1437" s="6" t="s">
        <v>50</v>
      </c>
      <c r="U1437" s="6" t="s">
        <v>49</v>
      </c>
      <c r="V1437" s="8">
        <v>44599</v>
      </c>
      <c r="W1437" s="8">
        <v>44607</v>
      </c>
      <c r="X1437" s="31">
        <v>44971</v>
      </c>
      <c r="Y1437" s="6" t="str">
        <f>_xlfn.XLOOKUP(C1437,总台账!C:C,总台账!Y:Y)</f>
        <v>正常履行</v>
      </c>
      <c r="AA1437" s="6" t="str">
        <f>_xlfn.XLOOKUP(C1437,总台账!C:C,总台账!Y:Y)</f>
        <v>正常履行</v>
      </c>
      <c r="AB1437" s="6" t="s">
        <v>54</v>
      </c>
      <c r="AC1437" s="6" t="s">
        <v>905</v>
      </c>
      <c r="AE1437" s="6" t="s">
        <v>52</v>
      </c>
      <c r="AF1437" s="6" t="s">
        <v>15152</v>
      </c>
      <c r="AG1437" s="6" t="s">
        <v>54</v>
      </c>
      <c r="AJ1437" s="6" t="s">
        <v>55</v>
      </c>
      <c r="AK1437" s="6" t="s">
        <v>55</v>
      </c>
    </row>
    <row r="1438" spans="1:37" x14ac:dyDescent="0.45">
      <c r="A1438" s="5" t="s">
        <v>15153</v>
      </c>
      <c r="B1438" s="6" t="s">
        <v>15154</v>
      </c>
      <c r="C1438" s="6" t="s">
        <v>15155</v>
      </c>
      <c r="D1438" s="9">
        <f>_xlfn.XLOOKUP(C1438,总台账!C:C,总台账!D:D)</f>
        <v>559546</v>
      </c>
      <c r="E1438" s="9">
        <f>_xlfn.XLOOKUP(C1438,总台账!C:C,总台账!E:E)</f>
        <v>0</v>
      </c>
      <c r="F1438" s="6" t="s">
        <v>37</v>
      </c>
      <c r="G1438" s="6" t="s">
        <v>5918</v>
      </c>
      <c r="H1438" s="6" t="s">
        <v>5919</v>
      </c>
      <c r="I1438" s="6" t="s">
        <v>10065</v>
      </c>
      <c r="J1438" s="11">
        <v>44606</v>
      </c>
      <c r="K1438" s="6" t="s">
        <v>13379</v>
      </c>
      <c r="L1438" s="6" t="s">
        <v>13380</v>
      </c>
      <c r="M1438" s="6" t="s">
        <v>16246</v>
      </c>
      <c r="N1438" s="6" t="s">
        <v>18254</v>
      </c>
      <c r="O1438" s="6" t="s">
        <v>11204</v>
      </c>
      <c r="P1438" s="6" t="s">
        <v>17746</v>
      </c>
      <c r="Q1438" s="6" t="s">
        <v>975</v>
      </c>
      <c r="R1438" s="6" t="s">
        <v>13382</v>
      </c>
      <c r="S1438" s="6" t="s">
        <v>50</v>
      </c>
      <c r="U1438" s="6" t="s">
        <v>49</v>
      </c>
      <c r="V1438" s="8">
        <v>44599</v>
      </c>
      <c r="W1438" s="8">
        <v>44607</v>
      </c>
      <c r="X1438" s="31">
        <v>44971</v>
      </c>
      <c r="Y1438" s="6" t="str">
        <f>_xlfn.XLOOKUP(C1438,总台账!C:C,总台账!Y:Y)</f>
        <v>正常履行</v>
      </c>
      <c r="AA1438" s="6" t="str">
        <f>_xlfn.XLOOKUP(C1438,总台账!C:C,总台账!Y:Y)</f>
        <v>正常履行</v>
      </c>
      <c r="AB1438" s="6" t="s">
        <v>54</v>
      </c>
      <c r="AC1438" s="6" t="s">
        <v>905</v>
      </c>
      <c r="AE1438" s="6" t="s">
        <v>52</v>
      </c>
      <c r="AF1438" s="6" t="s">
        <v>15156</v>
      </c>
      <c r="AG1438" s="6" t="s">
        <v>54</v>
      </c>
      <c r="AJ1438" s="6" t="s">
        <v>55</v>
      </c>
      <c r="AK1438" s="6" t="s">
        <v>55</v>
      </c>
    </row>
    <row r="1439" spans="1:37" x14ac:dyDescent="0.45">
      <c r="A1439" s="5" t="s">
        <v>1283</v>
      </c>
      <c r="B1439" s="6" t="s">
        <v>1284</v>
      </c>
      <c r="C1439" s="6" t="s">
        <v>1285</v>
      </c>
      <c r="D1439" s="9">
        <f>_xlfn.XLOOKUP(C1439,总台账!C:C,总台账!D:D)</f>
        <v>200000</v>
      </c>
      <c r="E1439" s="9">
        <f>_xlfn.XLOOKUP(C1439,总台账!C:C,总台账!E:E)</f>
        <v>0</v>
      </c>
      <c r="F1439" s="6" t="s">
        <v>37</v>
      </c>
      <c r="G1439" s="6" t="s">
        <v>951</v>
      </c>
      <c r="H1439" s="6" t="s">
        <v>965</v>
      </c>
      <c r="I1439" s="6">
        <v>0</v>
      </c>
      <c r="J1439" s="8">
        <v>44606</v>
      </c>
      <c r="K1439" s="6" t="s">
        <v>7955</v>
      </c>
      <c r="L1439" s="6" t="s">
        <v>985</v>
      </c>
      <c r="M1439" s="6" t="s">
        <v>6395</v>
      </c>
      <c r="N1439" s="6" t="s">
        <v>18270</v>
      </c>
      <c r="O1439" s="6" t="s">
        <v>11204</v>
      </c>
      <c r="P1439" s="6" t="s">
        <v>1286</v>
      </c>
      <c r="Q1439" s="6" t="s">
        <v>46</v>
      </c>
      <c r="R1439" s="6" t="s">
        <v>47</v>
      </c>
      <c r="S1439" s="6" t="s">
        <v>48</v>
      </c>
      <c r="U1439" s="6" t="s">
        <v>49</v>
      </c>
      <c r="V1439" s="8">
        <v>44589</v>
      </c>
      <c r="W1439" s="8">
        <v>44606</v>
      </c>
      <c r="X1439" s="31">
        <v>44645</v>
      </c>
      <c r="Y1439" s="6" t="str">
        <f>_xlfn.XLOOKUP(C1439,总台账!C:C,总台账!Y:Y)</f>
        <v>正常履行</v>
      </c>
      <c r="AA1439" s="6" t="str">
        <f>_xlfn.XLOOKUP(C1439,总台账!C:C,总台账!Y:Y)</f>
        <v>正常履行</v>
      </c>
      <c r="AB1439" s="6" t="s">
        <v>50</v>
      </c>
      <c r="AC1439" s="6" t="s">
        <v>51</v>
      </c>
      <c r="AE1439" s="6" t="s">
        <v>52</v>
      </c>
      <c r="AF1439" s="6" t="s">
        <v>1287</v>
      </c>
      <c r="AG1439" s="6" t="s">
        <v>54</v>
      </c>
      <c r="AJ1439" s="6" t="s">
        <v>55</v>
      </c>
      <c r="AK1439" s="6" t="s">
        <v>55</v>
      </c>
    </row>
    <row r="1440" spans="1:37" x14ac:dyDescent="0.45">
      <c r="A1440" s="5" t="s">
        <v>1380</v>
      </c>
      <c r="B1440" s="6" t="s">
        <v>1299</v>
      </c>
      <c r="C1440" s="6" t="s">
        <v>1381</v>
      </c>
      <c r="D1440" s="9">
        <f>_xlfn.XLOOKUP(C1440,总台账!C:C,总台账!D:D)</f>
        <v>20000000</v>
      </c>
      <c r="E1440" s="9">
        <f>_xlfn.XLOOKUP(C1440,总台账!C:C,总台账!E:E)</f>
        <v>0</v>
      </c>
      <c r="F1440" s="6" t="s">
        <v>37</v>
      </c>
      <c r="G1440" s="6" t="s">
        <v>951</v>
      </c>
      <c r="H1440" s="6" t="s">
        <v>965</v>
      </c>
      <c r="I1440" s="6">
        <v>0</v>
      </c>
      <c r="J1440" s="8">
        <v>44606</v>
      </c>
      <c r="K1440" s="6" t="s">
        <v>7955</v>
      </c>
      <c r="L1440" s="6" t="s">
        <v>985</v>
      </c>
      <c r="M1440" s="6" t="s">
        <v>6395</v>
      </c>
      <c r="N1440" s="6" t="s">
        <v>18270</v>
      </c>
      <c r="O1440" s="6" t="s">
        <v>11204</v>
      </c>
      <c r="P1440" s="6" t="s">
        <v>16556</v>
      </c>
      <c r="Q1440" s="6" t="s">
        <v>46</v>
      </c>
      <c r="R1440" s="6" t="s">
        <v>47</v>
      </c>
      <c r="S1440" s="6" t="s">
        <v>48</v>
      </c>
      <c r="U1440" s="6" t="s">
        <v>49</v>
      </c>
      <c r="V1440" s="8">
        <v>44589</v>
      </c>
      <c r="W1440" s="8">
        <v>44606</v>
      </c>
      <c r="X1440" s="31">
        <v>44926</v>
      </c>
      <c r="Y1440" s="6" t="str">
        <f>_xlfn.XLOOKUP(C1440,总台账!C:C,总台账!Y:Y)</f>
        <v>履约终止</v>
      </c>
      <c r="AA1440" s="6" t="str">
        <f>_xlfn.XLOOKUP(C1440,总台账!C:C,总台账!Y:Y)</f>
        <v>履约终止</v>
      </c>
      <c r="AB1440" s="6" t="s">
        <v>50</v>
      </c>
      <c r="AC1440" s="6" t="s">
        <v>51</v>
      </c>
      <c r="AE1440" s="6" t="s">
        <v>52</v>
      </c>
      <c r="AF1440" s="6" t="s">
        <v>1301</v>
      </c>
      <c r="AG1440" s="6" t="s">
        <v>54</v>
      </c>
      <c r="AJ1440" s="6" t="s">
        <v>55</v>
      </c>
      <c r="AK1440" s="6" t="s">
        <v>55</v>
      </c>
    </row>
    <row r="1441" spans="1:37" x14ac:dyDescent="0.45">
      <c r="A1441" s="5" t="s">
        <v>1202</v>
      </c>
      <c r="B1441" s="6" t="s">
        <v>1203</v>
      </c>
      <c r="C1441" s="6" t="s">
        <v>1204</v>
      </c>
      <c r="D1441" s="9">
        <f>_xlfn.XLOOKUP(C1441,总台账!C:C,总台账!D:D)</f>
        <v>8000000</v>
      </c>
      <c r="E1441" s="9">
        <f>_xlfn.XLOOKUP(C1441,总台账!C:C,总台账!E:E)</f>
        <v>0</v>
      </c>
      <c r="F1441" s="6" t="s">
        <v>37</v>
      </c>
      <c r="G1441" s="6" t="s">
        <v>951</v>
      </c>
      <c r="H1441" s="6" t="s">
        <v>965</v>
      </c>
      <c r="I1441" s="6">
        <v>0</v>
      </c>
      <c r="J1441" s="8">
        <v>44609</v>
      </c>
      <c r="K1441" s="6" t="s">
        <v>7955</v>
      </c>
      <c r="L1441" s="6" t="s">
        <v>42</v>
      </c>
      <c r="M1441" s="6" t="s">
        <v>10826</v>
      </c>
      <c r="N1441" s="6" t="s">
        <v>18523</v>
      </c>
      <c r="O1441" s="6" t="s">
        <v>11204</v>
      </c>
      <c r="P1441" s="6" t="s">
        <v>1205</v>
      </c>
      <c r="Q1441" s="6" t="s">
        <v>46</v>
      </c>
      <c r="R1441" s="6" t="s">
        <v>47</v>
      </c>
      <c r="S1441" s="6" t="s">
        <v>48</v>
      </c>
      <c r="U1441" s="6" t="s">
        <v>49</v>
      </c>
      <c r="V1441" s="8">
        <v>44605</v>
      </c>
      <c r="W1441" s="8">
        <v>44609</v>
      </c>
      <c r="X1441" s="31">
        <v>44742</v>
      </c>
      <c r="Y1441" s="6" t="str">
        <f>_xlfn.XLOOKUP(C1441,总台账!C:C,总台账!Y:Y)</f>
        <v>正常履行</v>
      </c>
      <c r="AA1441" s="6" t="str">
        <f>_xlfn.XLOOKUP(C1441,总台账!C:C,总台账!Y:Y)</f>
        <v>正常履行</v>
      </c>
      <c r="AB1441" s="6" t="s">
        <v>50</v>
      </c>
      <c r="AC1441" s="6" t="s">
        <v>51</v>
      </c>
      <c r="AE1441" s="6" t="s">
        <v>52</v>
      </c>
      <c r="AF1441" s="6" t="s">
        <v>1206</v>
      </c>
      <c r="AG1441" s="6" t="s">
        <v>54</v>
      </c>
      <c r="AJ1441" s="6" t="s">
        <v>55</v>
      </c>
      <c r="AK1441" s="6" t="s">
        <v>55</v>
      </c>
    </row>
    <row r="1442" spans="1:37" x14ac:dyDescent="0.45">
      <c r="A1442" s="5" t="s">
        <v>1234</v>
      </c>
      <c r="B1442" s="6" t="s">
        <v>1235</v>
      </c>
      <c r="C1442" s="6" t="s">
        <v>1236</v>
      </c>
      <c r="D1442" s="9">
        <f>_xlfn.XLOOKUP(C1442,总台账!C:C,总台账!D:D)</f>
        <v>60000</v>
      </c>
      <c r="E1442" s="9">
        <f>_xlfn.XLOOKUP(C1442,总台账!C:C,总台账!E:E)</f>
        <v>0</v>
      </c>
      <c r="F1442" s="6" t="s">
        <v>37</v>
      </c>
      <c r="G1442" s="6" t="s">
        <v>951</v>
      </c>
      <c r="H1442" s="6" t="s">
        <v>965</v>
      </c>
      <c r="I1442" s="6">
        <v>0</v>
      </c>
      <c r="J1442" s="8">
        <v>44609</v>
      </c>
      <c r="K1442" s="6" t="s">
        <v>7955</v>
      </c>
      <c r="L1442" s="6" t="s">
        <v>985</v>
      </c>
      <c r="M1442" s="6" t="s">
        <v>10842</v>
      </c>
      <c r="N1442" s="6" t="s">
        <v>18257</v>
      </c>
      <c r="O1442" s="6" t="s">
        <v>11204</v>
      </c>
      <c r="P1442" s="6" t="s">
        <v>1238</v>
      </c>
      <c r="Q1442" s="6" t="s">
        <v>46</v>
      </c>
      <c r="R1442" s="6" t="s">
        <v>47</v>
      </c>
      <c r="S1442" s="6" t="s">
        <v>48</v>
      </c>
      <c r="U1442" s="6" t="s">
        <v>49</v>
      </c>
      <c r="V1442" s="8">
        <v>44607</v>
      </c>
      <c r="W1442" s="8">
        <v>44609</v>
      </c>
      <c r="X1442" s="31">
        <v>44694</v>
      </c>
      <c r="Y1442" s="6" t="str">
        <f>_xlfn.XLOOKUP(C1442,总台账!C:C,总台账!Y:Y)</f>
        <v>履约终止</v>
      </c>
      <c r="AA1442" s="6" t="str">
        <f>_xlfn.XLOOKUP(C1442,总台账!C:C,总台账!Y:Y)</f>
        <v>履约终止</v>
      </c>
      <c r="AB1442" s="6" t="s">
        <v>50</v>
      </c>
      <c r="AC1442" s="6" t="s">
        <v>51</v>
      </c>
      <c r="AE1442" s="6" t="s">
        <v>52</v>
      </c>
      <c r="AF1442" s="6" t="s">
        <v>1239</v>
      </c>
      <c r="AG1442" s="6" t="s">
        <v>54</v>
      </c>
      <c r="AJ1442" s="6" t="s">
        <v>55</v>
      </c>
      <c r="AK1442" s="6" t="s">
        <v>55</v>
      </c>
    </row>
    <row r="1443" spans="1:37" x14ac:dyDescent="0.45">
      <c r="A1443" s="5" t="s">
        <v>1428</v>
      </c>
      <c r="B1443" s="6" t="s">
        <v>1429</v>
      </c>
      <c r="C1443" s="6" t="s">
        <v>1430</v>
      </c>
      <c r="D1443" s="9">
        <f>_xlfn.XLOOKUP(C1443,总台账!C:C,总台账!D:D)</f>
        <v>70000</v>
      </c>
      <c r="E1443" s="9">
        <f>_xlfn.XLOOKUP(C1443,总台账!C:C,总台账!E:E)</f>
        <v>0</v>
      </c>
      <c r="F1443" s="6" t="s">
        <v>37</v>
      </c>
      <c r="G1443" s="6" t="s">
        <v>951</v>
      </c>
      <c r="H1443" s="6" t="s">
        <v>965</v>
      </c>
      <c r="I1443" s="6">
        <v>0</v>
      </c>
      <c r="J1443" s="8">
        <v>44609</v>
      </c>
      <c r="K1443" s="6" t="s">
        <v>7955</v>
      </c>
      <c r="L1443" s="6" t="s">
        <v>985</v>
      </c>
      <c r="M1443" s="6" t="s">
        <v>10843</v>
      </c>
      <c r="N1443" s="6" t="s">
        <v>18554</v>
      </c>
      <c r="O1443" s="6" t="s">
        <v>11204</v>
      </c>
      <c r="P1443" s="6" t="s">
        <v>1432</v>
      </c>
      <c r="Q1443" s="6" t="s">
        <v>46</v>
      </c>
      <c r="R1443" s="6" t="s">
        <v>47</v>
      </c>
      <c r="S1443" s="6" t="s">
        <v>48</v>
      </c>
      <c r="U1443" s="6" t="s">
        <v>49</v>
      </c>
      <c r="V1443" s="8">
        <v>44606</v>
      </c>
      <c r="W1443" s="8">
        <v>44609</v>
      </c>
      <c r="X1443" s="31">
        <v>44672</v>
      </c>
      <c r="Y1443" s="6" t="str">
        <f>_xlfn.XLOOKUP(C1443,总台账!C:C,总台账!Y:Y)</f>
        <v>履约终止</v>
      </c>
      <c r="AA1443" s="6" t="str">
        <f>_xlfn.XLOOKUP(C1443,总台账!C:C,总台账!Y:Y)</f>
        <v>履约终止</v>
      </c>
      <c r="AB1443" s="6" t="s">
        <v>50</v>
      </c>
      <c r="AC1443" s="6" t="s">
        <v>51</v>
      </c>
      <c r="AE1443" s="6" t="s">
        <v>52</v>
      </c>
      <c r="AF1443" s="6" t="s">
        <v>1433</v>
      </c>
      <c r="AG1443" s="6" t="s">
        <v>54</v>
      </c>
      <c r="AJ1443" s="6" t="s">
        <v>55</v>
      </c>
      <c r="AK1443" s="6" t="s">
        <v>55</v>
      </c>
    </row>
    <row r="1444" spans="1:37" x14ac:dyDescent="0.45">
      <c r="A1444" s="5" t="s">
        <v>1840</v>
      </c>
      <c r="B1444" s="6" t="s">
        <v>1841</v>
      </c>
      <c r="C1444" s="6" t="s">
        <v>1842</v>
      </c>
      <c r="D1444" s="9">
        <f>_xlfn.XLOOKUP(C1444,总台账!C:C,总台账!D:D)</f>
        <v>2636145</v>
      </c>
      <c r="E1444" s="9">
        <f>_xlfn.XLOOKUP(C1444,总台账!C:C,总台账!E:E)</f>
        <v>0</v>
      </c>
      <c r="F1444" s="6" t="s">
        <v>37</v>
      </c>
      <c r="G1444" s="6" t="s">
        <v>951</v>
      </c>
      <c r="H1444" s="6" t="s">
        <v>965</v>
      </c>
      <c r="I1444" s="6">
        <v>0</v>
      </c>
      <c r="J1444" s="8">
        <v>44609</v>
      </c>
      <c r="K1444" s="6" t="s">
        <v>7955</v>
      </c>
      <c r="L1444" s="6" t="s">
        <v>42</v>
      </c>
      <c r="M1444" s="6" t="s">
        <v>6390</v>
      </c>
      <c r="N1444" s="6" t="s">
        <v>18259</v>
      </c>
      <c r="O1444" s="6" t="s">
        <v>11204</v>
      </c>
      <c r="P1444" s="6" t="s">
        <v>1843</v>
      </c>
      <c r="Q1444" s="6" t="s">
        <v>46</v>
      </c>
      <c r="R1444" s="6" t="s">
        <v>47</v>
      </c>
      <c r="S1444" s="6" t="s">
        <v>48</v>
      </c>
      <c r="U1444" s="6" t="s">
        <v>49</v>
      </c>
      <c r="V1444" s="8">
        <v>44604</v>
      </c>
      <c r="W1444" s="8">
        <v>44609</v>
      </c>
      <c r="X1444" s="31">
        <v>44925</v>
      </c>
      <c r="Y1444" s="6" t="str">
        <f>_xlfn.XLOOKUP(C1444,总台账!C:C,总台账!Y:Y)</f>
        <v>正常履行</v>
      </c>
      <c r="AA1444" s="6" t="str">
        <f>_xlfn.XLOOKUP(C1444,总台账!C:C,总台账!Y:Y)</f>
        <v>正常履行</v>
      </c>
      <c r="AB1444" s="6" t="s">
        <v>50</v>
      </c>
      <c r="AC1444" s="6" t="s">
        <v>51</v>
      </c>
      <c r="AE1444" s="6" t="s">
        <v>52</v>
      </c>
      <c r="AF1444" s="6" t="s">
        <v>1844</v>
      </c>
      <c r="AG1444" s="6" t="s">
        <v>54</v>
      </c>
      <c r="AJ1444" s="6" t="s">
        <v>55</v>
      </c>
      <c r="AK1444" s="6" t="s">
        <v>55</v>
      </c>
    </row>
    <row r="1445" spans="1:37" x14ac:dyDescent="0.45">
      <c r="A1445" s="5" t="s">
        <v>1434</v>
      </c>
      <c r="B1445" s="6" t="s">
        <v>1435</v>
      </c>
      <c r="C1445" s="6" t="s">
        <v>1436</v>
      </c>
      <c r="D1445" s="9">
        <f>_xlfn.XLOOKUP(C1445,总台账!C:C,总台账!D:D)</f>
        <v>62000</v>
      </c>
      <c r="E1445" s="9">
        <f>_xlfn.XLOOKUP(C1445,总台账!C:C,总台账!E:E)</f>
        <v>0</v>
      </c>
      <c r="F1445" s="6" t="s">
        <v>37</v>
      </c>
      <c r="G1445" s="6" t="s">
        <v>951</v>
      </c>
      <c r="H1445" s="6" t="s">
        <v>965</v>
      </c>
      <c r="I1445" s="6">
        <v>0</v>
      </c>
      <c r="J1445" s="8">
        <v>44610</v>
      </c>
      <c r="K1445" s="6" t="s">
        <v>7955</v>
      </c>
      <c r="L1445" s="6" t="s">
        <v>985</v>
      </c>
      <c r="M1445" s="6" t="s">
        <v>10844</v>
      </c>
      <c r="N1445" s="6" t="s">
        <v>18555</v>
      </c>
      <c r="O1445" s="6" t="s">
        <v>19910</v>
      </c>
      <c r="P1445" s="6" t="s">
        <v>1438</v>
      </c>
      <c r="Q1445" s="6" t="s">
        <v>46</v>
      </c>
      <c r="R1445" s="6" t="s">
        <v>47</v>
      </c>
      <c r="S1445" s="6" t="s">
        <v>48</v>
      </c>
      <c r="U1445" s="6" t="s">
        <v>49</v>
      </c>
      <c r="V1445" s="8">
        <v>44608</v>
      </c>
      <c r="W1445" s="8">
        <v>44610</v>
      </c>
      <c r="X1445" s="31">
        <v>44616</v>
      </c>
      <c r="Y1445" s="6" t="str">
        <f>_xlfn.XLOOKUP(C1445,总台账!C:C,总台账!Y:Y)</f>
        <v>正常履行</v>
      </c>
      <c r="AA1445" s="6" t="str">
        <f>_xlfn.XLOOKUP(C1445,总台账!C:C,总台账!Y:Y)</f>
        <v>正常履行</v>
      </c>
      <c r="AB1445" s="6" t="s">
        <v>50</v>
      </c>
      <c r="AC1445" s="6" t="s">
        <v>51</v>
      </c>
      <c r="AE1445" s="6" t="s">
        <v>52</v>
      </c>
      <c r="AF1445" s="6" t="s">
        <v>1439</v>
      </c>
      <c r="AG1445" s="6" t="s">
        <v>54</v>
      </c>
      <c r="AJ1445" s="6" t="s">
        <v>55</v>
      </c>
      <c r="AK1445" s="6" t="s">
        <v>55</v>
      </c>
    </row>
    <row r="1446" spans="1:37" x14ac:dyDescent="0.45">
      <c r="A1446" s="5" t="s">
        <v>15144</v>
      </c>
      <c r="B1446" s="6" t="s">
        <v>15145</v>
      </c>
      <c r="C1446" s="6" t="s">
        <v>15146</v>
      </c>
      <c r="D1446" s="9">
        <f>_xlfn.XLOOKUP(C1446,总台账!C:C,总台账!D:D)</f>
        <v>3808924.22</v>
      </c>
      <c r="E1446" s="9">
        <f>_xlfn.XLOOKUP(C1446,总台账!C:C,总台账!E:E)</f>
        <v>0</v>
      </c>
      <c r="F1446" s="6" t="s">
        <v>37</v>
      </c>
      <c r="G1446" s="6" t="s">
        <v>38</v>
      </c>
      <c r="H1446" s="6" t="s">
        <v>39</v>
      </c>
      <c r="I1446" s="6" t="s">
        <v>40</v>
      </c>
      <c r="J1446" s="11">
        <v>44613</v>
      </c>
      <c r="K1446" s="6" t="s">
        <v>13379</v>
      </c>
      <c r="L1446" s="6" t="s">
        <v>13380</v>
      </c>
      <c r="M1446" s="6" t="s">
        <v>16246</v>
      </c>
      <c r="N1446" s="6" t="s">
        <v>18254</v>
      </c>
      <c r="O1446" s="6" t="s">
        <v>19910</v>
      </c>
      <c r="P1446" s="6" t="s">
        <v>17747</v>
      </c>
      <c r="Q1446" s="6" t="s">
        <v>975</v>
      </c>
      <c r="R1446" s="6" t="s">
        <v>13382</v>
      </c>
      <c r="S1446" s="6" t="s">
        <v>50</v>
      </c>
      <c r="U1446" s="6" t="s">
        <v>49</v>
      </c>
      <c r="V1446" s="8">
        <v>44609</v>
      </c>
      <c r="W1446" s="8">
        <v>44613</v>
      </c>
      <c r="X1446" s="31">
        <v>44702</v>
      </c>
      <c r="Y1446" s="6" t="str">
        <f>_xlfn.XLOOKUP(C1446,总台账!C:C,总台账!Y:Y)</f>
        <v>正常履行</v>
      </c>
      <c r="AA1446" s="6" t="str">
        <f>_xlfn.XLOOKUP(C1446,总台账!C:C,总台账!Y:Y)</f>
        <v>正常履行</v>
      </c>
      <c r="AB1446" s="6" t="s">
        <v>50</v>
      </c>
      <c r="AC1446" s="6" t="s">
        <v>905</v>
      </c>
      <c r="AE1446" s="6" t="s">
        <v>52</v>
      </c>
      <c r="AF1446" s="6" t="s">
        <v>15147</v>
      </c>
      <c r="AG1446" s="6" t="s">
        <v>54</v>
      </c>
      <c r="AJ1446" s="6" t="s">
        <v>55</v>
      </c>
      <c r="AK1446" s="6" t="s">
        <v>55</v>
      </c>
    </row>
    <row r="1447" spans="1:37" x14ac:dyDescent="0.45">
      <c r="A1447" s="5" t="s">
        <v>15196</v>
      </c>
      <c r="B1447" s="6" t="s">
        <v>15197</v>
      </c>
      <c r="C1447" s="6" t="s">
        <v>15198</v>
      </c>
      <c r="D1447" s="9">
        <f>_xlfn.XLOOKUP(C1447,总台账!C:C,总台账!D:D)</f>
        <v>80000</v>
      </c>
      <c r="E1447" s="9">
        <f>_xlfn.XLOOKUP(C1447,总台账!C:C,总台账!E:E)</f>
        <v>0</v>
      </c>
      <c r="F1447" s="6" t="s">
        <v>37</v>
      </c>
      <c r="G1447" s="6" t="s">
        <v>951</v>
      </c>
      <c r="H1447" s="6" t="s">
        <v>965</v>
      </c>
      <c r="J1447" s="11">
        <v>44613</v>
      </c>
      <c r="K1447" s="6" t="s">
        <v>13379</v>
      </c>
      <c r="L1447" s="6" t="s">
        <v>13380</v>
      </c>
      <c r="M1447" s="6" t="s">
        <v>16246</v>
      </c>
      <c r="N1447" s="6" t="s">
        <v>18254</v>
      </c>
      <c r="O1447" s="6" t="s">
        <v>19910</v>
      </c>
      <c r="P1447" s="6" t="s">
        <v>50</v>
      </c>
      <c r="Q1447" s="6" t="s">
        <v>975</v>
      </c>
      <c r="R1447" s="6" t="s">
        <v>13382</v>
      </c>
      <c r="S1447" s="6" t="s">
        <v>50</v>
      </c>
      <c r="U1447" s="6" t="s">
        <v>49</v>
      </c>
      <c r="V1447" s="8">
        <v>44572</v>
      </c>
      <c r="W1447" s="8">
        <v>44614</v>
      </c>
      <c r="X1447" s="31">
        <v>44742</v>
      </c>
      <c r="Y1447" s="6" t="str">
        <f>_xlfn.XLOOKUP(C1447,总台账!C:C,总台账!Y:Y)</f>
        <v>正常履行</v>
      </c>
      <c r="AA1447" s="6" t="str">
        <f>_xlfn.XLOOKUP(C1447,总台账!C:C,总台账!Y:Y)</f>
        <v>正常履行</v>
      </c>
      <c r="AB1447" s="6" t="s">
        <v>54</v>
      </c>
      <c r="AC1447" s="6" t="s">
        <v>905</v>
      </c>
      <c r="AE1447" s="6" t="s">
        <v>52</v>
      </c>
      <c r="AF1447" s="6" t="s">
        <v>15199</v>
      </c>
      <c r="AG1447" s="6" t="s">
        <v>54</v>
      </c>
      <c r="AJ1447" s="6" t="s">
        <v>55</v>
      </c>
      <c r="AK1447" s="6" t="s">
        <v>55</v>
      </c>
    </row>
    <row r="1448" spans="1:37" x14ac:dyDescent="0.45">
      <c r="A1448" s="5" t="s">
        <v>15135</v>
      </c>
      <c r="B1448" s="6" t="s">
        <v>15136</v>
      </c>
      <c r="C1448" s="6" t="s">
        <v>15137</v>
      </c>
      <c r="D1448" s="9">
        <f>_xlfn.XLOOKUP(C1448,总台账!C:C,总台账!D:D)</f>
        <v>98063400</v>
      </c>
      <c r="E1448" s="9">
        <f>_xlfn.XLOOKUP(C1448,总台账!C:C,总台账!E:E)</f>
        <v>0</v>
      </c>
      <c r="F1448" s="6" t="s">
        <v>37</v>
      </c>
      <c r="G1448" s="6" t="s">
        <v>278</v>
      </c>
      <c r="H1448" s="6" t="s">
        <v>279</v>
      </c>
      <c r="J1448" s="11">
        <v>44620</v>
      </c>
      <c r="K1448" s="6" t="s">
        <v>13379</v>
      </c>
      <c r="L1448" s="6" t="s">
        <v>13380</v>
      </c>
      <c r="M1448" s="6" t="s">
        <v>16266</v>
      </c>
      <c r="N1448" s="6" t="s">
        <v>18416</v>
      </c>
      <c r="O1448" s="6" t="s">
        <v>19910</v>
      </c>
      <c r="P1448" s="6" t="s">
        <v>17748</v>
      </c>
      <c r="Q1448" s="6" t="s">
        <v>975</v>
      </c>
      <c r="R1448" s="6" t="s">
        <v>13382</v>
      </c>
      <c r="S1448" s="6" t="s">
        <v>50</v>
      </c>
      <c r="U1448" s="6" t="s">
        <v>49</v>
      </c>
      <c r="V1448" s="8">
        <v>44616</v>
      </c>
      <c r="W1448" s="8">
        <v>44621</v>
      </c>
      <c r="X1448" s="31">
        <v>45716</v>
      </c>
      <c r="Y1448" s="6" t="str">
        <f>_xlfn.XLOOKUP(C1448,总台账!C:C,总台账!Y:Y)</f>
        <v>正常履行</v>
      </c>
      <c r="AA1448" s="6" t="str">
        <f>_xlfn.XLOOKUP(C1448,总台账!C:C,总台账!Y:Y)</f>
        <v>正常履行</v>
      </c>
      <c r="AB1448" s="6" t="s">
        <v>54</v>
      </c>
      <c r="AC1448" s="6" t="s">
        <v>905</v>
      </c>
      <c r="AE1448" s="6" t="s">
        <v>52</v>
      </c>
      <c r="AF1448" s="6" t="s">
        <v>15138</v>
      </c>
      <c r="AG1448" s="6" t="s">
        <v>54</v>
      </c>
      <c r="AJ1448" s="6" t="s">
        <v>55</v>
      </c>
      <c r="AK1448" s="6" t="s">
        <v>55</v>
      </c>
    </row>
    <row r="1449" spans="1:37" x14ac:dyDescent="0.45">
      <c r="A1449" s="5" t="s">
        <v>15139</v>
      </c>
      <c r="B1449" s="6" t="s">
        <v>15140</v>
      </c>
      <c r="C1449" s="6" t="s">
        <v>15141</v>
      </c>
      <c r="D1449" s="9">
        <f>_xlfn.XLOOKUP(C1449,总台账!C:C,总台账!D:D)</f>
        <v>95918</v>
      </c>
      <c r="E1449" s="9">
        <f>_xlfn.XLOOKUP(C1449,总台账!C:C,总台账!E:E)</f>
        <v>0</v>
      </c>
      <c r="F1449" s="6" t="s">
        <v>37</v>
      </c>
      <c r="G1449" s="6" t="s">
        <v>5918</v>
      </c>
      <c r="H1449" s="6" t="s">
        <v>5919</v>
      </c>
      <c r="I1449" s="6" t="s">
        <v>10065</v>
      </c>
      <c r="J1449" s="11">
        <v>44620</v>
      </c>
      <c r="K1449" s="6" t="s">
        <v>13379</v>
      </c>
      <c r="L1449" s="6" t="s">
        <v>13380</v>
      </c>
      <c r="M1449" s="6" t="s">
        <v>16246</v>
      </c>
      <c r="N1449" s="6" t="s">
        <v>18254</v>
      </c>
      <c r="O1449" s="6" t="s">
        <v>11204</v>
      </c>
      <c r="P1449" s="6" t="s">
        <v>17749</v>
      </c>
      <c r="Q1449" s="6" t="s">
        <v>975</v>
      </c>
      <c r="R1449" s="6" t="s">
        <v>13382</v>
      </c>
      <c r="S1449" s="6" t="s">
        <v>50</v>
      </c>
      <c r="U1449" s="6" t="s">
        <v>49</v>
      </c>
      <c r="V1449" s="8">
        <v>44609</v>
      </c>
      <c r="W1449" s="8">
        <v>44621</v>
      </c>
      <c r="X1449" s="31">
        <v>45351</v>
      </c>
      <c r="Y1449" s="6" t="str">
        <f>_xlfn.XLOOKUP(C1449,总台账!C:C,总台账!Y:Y)</f>
        <v>正常履行</v>
      </c>
      <c r="AA1449" s="6" t="str">
        <f>_xlfn.XLOOKUP(C1449,总台账!C:C,总台账!Y:Y)</f>
        <v>正常履行</v>
      </c>
      <c r="AB1449" s="6" t="s">
        <v>54</v>
      </c>
      <c r="AC1449" s="6" t="s">
        <v>905</v>
      </c>
      <c r="AE1449" s="6" t="s">
        <v>52</v>
      </c>
      <c r="AF1449" s="6" t="s">
        <v>15143</v>
      </c>
      <c r="AG1449" s="6" t="s">
        <v>54</v>
      </c>
      <c r="AJ1449" s="6" t="s">
        <v>55</v>
      </c>
      <c r="AK1449" s="6" t="s">
        <v>55</v>
      </c>
    </row>
    <row r="1450" spans="1:37" x14ac:dyDescent="0.45">
      <c r="A1450" s="5" t="s">
        <v>15130</v>
      </c>
      <c r="B1450" s="6" t="s">
        <v>15131</v>
      </c>
      <c r="C1450" s="6" t="s">
        <v>15132</v>
      </c>
      <c r="D1450" s="9">
        <f>_xlfn.XLOOKUP(C1450,总台账!C:C,总台账!D:D)</f>
        <v>13081</v>
      </c>
      <c r="E1450" s="9">
        <f>_xlfn.XLOOKUP(C1450,总台账!C:C,总台账!E:E)</f>
        <v>0</v>
      </c>
      <c r="F1450" s="6" t="s">
        <v>6636</v>
      </c>
      <c r="G1450" s="6" t="s">
        <v>38</v>
      </c>
      <c r="H1450" s="6" t="s">
        <v>39</v>
      </c>
      <c r="I1450" s="6" t="s">
        <v>40</v>
      </c>
      <c r="J1450" s="11">
        <v>44621</v>
      </c>
      <c r="K1450" s="6" t="s">
        <v>13379</v>
      </c>
      <c r="L1450" s="6" t="s">
        <v>13380</v>
      </c>
      <c r="M1450" s="6" t="s">
        <v>16322</v>
      </c>
      <c r="N1450" s="6" t="s">
        <v>18556</v>
      </c>
      <c r="O1450" s="6" t="s">
        <v>48</v>
      </c>
      <c r="P1450" s="6" t="s">
        <v>17750</v>
      </c>
      <c r="Q1450" s="6" t="s">
        <v>46</v>
      </c>
      <c r="R1450" s="6" t="s">
        <v>13382</v>
      </c>
      <c r="U1450" s="6" t="s">
        <v>49</v>
      </c>
      <c r="V1450" s="8">
        <v>44617</v>
      </c>
      <c r="W1450" s="8">
        <v>44624</v>
      </c>
      <c r="X1450" s="31">
        <v>44681</v>
      </c>
      <c r="Y1450" s="6" t="str">
        <f>_xlfn.XLOOKUP(C1450,总台账!C:C,总台账!Y:Y)</f>
        <v>正常履行</v>
      </c>
      <c r="AA1450" s="6" t="str">
        <f>_xlfn.XLOOKUP(C1450,总台账!C:C,总台账!Y:Y)</f>
        <v>正常履行</v>
      </c>
      <c r="AB1450" s="6" t="s">
        <v>50</v>
      </c>
      <c r="AC1450" s="6" t="s">
        <v>51</v>
      </c>
      <c r="AE1450" s="6" t="s">
        <v>52</v>
      </c>
      <c r="AF1450" s="6" t="s">
        <v>15134</v>
      </c>
      <c r="AG1450" s="6" t="s">
        <v>54</v>
      </c>
      <c r="AJ1450" s="6" t="s">
        <v>55</v>
      </c>
      <c r="AK1450" s="6" t="s">
        <v>55</v>
      </c>
    </row>
    <row r="1451" spans="1:37" x14ac:dyDescent="0.45">
      <c r="A1451" s="5" t="s">
        <v>15121</v>
      </c>
      <c r="B1451" s="6" t="s">
        <v>15122</v>
      </c>
      <c r="C1451" s="6" t="s">
        <v>15123</v>
      </c>
      <c r="D1451" s="9">
        <f>_xlfn.XLOOKUP(C1451,总台账!C:C,总台账!D:D)</f>
        <v>135000</v>
      </c>
      <c r="E1451" s="9">
        <f>_xlfn.XLOOKUP(C1451,总台账!C:C,总台账!E:E)</f>
        <v>0</v>
      </c>
      <c r="F1451" s="6" t="s">
        <v>37</v>
      </c>
      <c r="G1451" s="6" t="s">
        <v>951</v>
      </c>
      <c r="H1451" s="6" t="s">
        <v>965</v>
      </c>
      <c r="J1451" s="11">
        <v>44628</v>
      </c>
      <c r="K1451" s="6" t="s">
        <v>13379</v>
      </c>
      <c r="L1451" s="6" t="s">
        <v>13380</v>
      </c>
      <c r="M1451" s="6" t="s">
        <v>16246</v>
      </c>
      <c r="N1451" s="6" t="s">
        <v>18254</v>
      </c>
      <c r="O1451" s="6" t="s">
        <v>19910</v>
      </c>
      <c r="P1451" s="6" t="s">
        <v>17751</v>
      </c>
      <c r="Q1451" s="6" t="s">
        <v>975</v>
      </c>
      <c r="R1451" s="6" t="s">
        <v>13382</v>
      </c>
      <c r="S1451" s="6" t="s">
        <v>50</v>
      </c>
      <c r="U1451" s="6" t="s">
        <v>49</v>
      </c>
      <c r="V1451" s="8">
        <v>44623</v>
      </c>
      <c r="W1451" s="8">
        <v>44631</v>
      </c>
      <c r="X1451" s="31">
        <v>44634</v>
      </c>
      <c r="Y1451" s="6" t="str">
        <f>_xlfn.XLOOKUP(C1451,总台账!C:C,总台账!Y:Y)</f>
        <v>正常履行</v>
      </c>
      <c r="AA1451" s="6" t="str">
        <f>_xlfn.XLOOKUP(C1451,总台账!C:C,总台账!Y:Y)</f>
        <v>正常履行</v>
      </c>
      <c r="AB1451" s="6" t="s">
        <v>54</v>
      </c>
      <c r="AC1451" s="6" t="s">
        <v>905</v>
      </c>
      <c r="AE1451" s="6" t="s">
        <v>52</v>
      </c>
      <c r="AF1451" s="6" t="s">
        <v>15124</v>
      </c>
      <c r="AG1451" s="6" t="s">
        <v>54</v>
      </c>
      <c r="AJ1451" s="6" t="s">
        <v>55</v>
      </c>
      <c r="AK1451" s="6" t="s">
        <v>55</v>
      </c>
    </row>
    <row r="1452" spans="1:37" x14ac:dyDescent="0.45">
      <c r="A1452" s="5" t="s">
        <v>1375</v>
      </c>
      <c r="B1452" s="6" t="s">
        <v>1376</v>
      </c>
      <c r="C1452" s="6" t="s">
        <v>1377</v>
      </c>
      <c r="D1452" s="9">
        <f>_xlfn.XLOOKUP(C1452,总台账!C:C,总台账!D:D)</f>
        <v>15000000</v>
      </c>
      <c r="E1452" s="9">
        <f>_xlfn.XLOOKUP(C1452,总台账!C:C,总台账!E:E)</f>
        <v>0</v>
      </c>
      <c r="F1452" s="6" t="s">
        <v>37</v>
      </c>
      <c r="G1452" s="6" t="s">
        <v>38</v>
      </c>
      <c r="H1452" s="6" t="s">
        <v>39</v>
      </c>
      <c r="I1452" s="6" t="s">
        <v>40</v>
      </c>
      <c r="J1452" s="8">
        <v>44629</v>
      </c>
      <c r="K1452" s="6" t="s">
        <v>7955</v>
      </c>
      <c r="L1452" s="6" t="s">
        <v>985</v>
      </c>
      <c r="M1452" s="6" t="s">
        <v>10771</v>
      </c>
      <c r="N1452" s="6" t="s">
        <v>18426</v>
      </c>
      <c r="O1452" s="6" t="s">
        <v>19910</v>
      </c>
      <c r="P1452" s="6" t="s">
        <v>1378</v>
      </c>
      <c r="Q1452" s="6" t="s">
        <v>46</v>
      </c>
      <c r="R1452" s="6" t="s">
        <v>47</v>
      </c>
      <c r="S1452" s="6" t="s">
        <v>48</v>
      </c>
      <c r="U1452" s="6" t="s">
        <v>49</v>
      </c>
      <c r="V1452" s="8">
        <v>44621</v>
      </c>
      <c r="W1452" s="8">
        <v>44629</v>
      </c>
      <c r="X1452" s="31">
        <v>44742</v>
      </c>
      <c r="Y1452" s="6" t="str">
        <f>_xlfn.XLOOKUP(C1452,总台账!C:C,总台账!Y:Y)</f>
        <v>正常履行</v>
      </c>
      <c r="AA1452" s="6" t="str">
        <f>_xlfn.XLOOKUP(C1452,总台账!C:C,总台账!Y:Y)</f>
        <v>正常履行</v>
      </c>
      <c r="AB1452" s="6" t="s">
        <v>50</v>
      </c>
      <c r="AC1452" s="6" t="s">
        <v>51</v>
      </c>
      <c r="AE1452" s="6" t="s">
        <v>52</v>
      </c>
      <c r="AF1452" s="6" t="s">
        <v>1379</v>
      </c>
      <c r="AG1452" s="6" t="s">
        <v>54</v>
      </c>
      <c r="AJ1452" s="6" t="s">
        <v>55</v>
      </c>
      <c r="AK1452" s="6" t="s">
        <v>55</v>
      </c>
    </row>
    <row r="1453" spans="1:37" x14ac:dyDescent="0.45">
      <c r="A1453" s="5" t="s">
        <v>15125</v>
      </c>
      <c r="B1453" s="6" t="s">
        <v>15126</v>
      </c>
      <c r="C1453" s="6" t="s">
        <v>15127</v>
      </c>
      <c r="D1453" s="9">
        <f>_xlfn.XLOOKUP(C1453,总台账!C:C,总台账!D:D)</f>
        <v>23000</v>
      </c>
      <c r="E1453" s="9">
        <f>_xlfn.XLOOKUP(C1453,总台账!C:C,总台账!E:E)</f>
        <v>0</v>
      </c>
      <c r="F1453" s="6" t="s">
        <v>37</v>
      </c>
      <c r="G1453" s="6" t="s">
        <v>5918</v>
      </c>
      <c r="H1453" s="6" t="s">
        <v>5919</v>
      </c>
      <c r="I1453" s="6" t="s">
        <v>10065</v>
      </c>
      <c r="J1453" s="11">
        <v>44630</v>
      </c>
      <c r="K1453" s="6" t="s">
        <v>13379</v>
      </c>
      <c r="L1453" s="6" t="s">
        <v>13380</v>
      </c>
      <c r="M1453" s="6" t="s">
        <v>16246</v>
      </c>
      <c r="N1453" s="6" t="s">
        <v>18254</v>
      </c>
      <c r="O1453" s="6" t="s">
        <v>19910</v>
      </c>
      <c r="P1453" s="6" t="s">
        <v>17752</v>
      </c>
      <c r="Q1453" s="6" t="s">
        <v>975</v>
      </c>
      <c r="R1453" s="6" t="s">
        <v>13382</v>
      </c>
      <c r="S1453" s="6" t="s">
        <v>50</v>
      </c>
      <c r="U1453" s="6" t="s">
        <v>49</v>
      </c>
      <c r="V1453" s="8">
        <v>44622</v>
      </c>
      <c r="W1453" s="8">
        <v>44631</v>
      </c>
      <c r="X1453" s="31">
        <v>44995</v>
      </c>
      <c r="Y1453" s="6" t="str">
        <f>_xlfn.XLOOKUP(C1453,总台账!C:C,总台账!Y:Y)</f>
        <v>正常履行</v>
      </c>
      <c r="AA1453" s="6" t="str">
        <f>_xlfn.XLOOKUP(C1453,总台账!C:C,总台账!Y:Y)</f>
        <v>正常履行</v>
      </c>
      <c r="AB1453" s="6" t="s">
        <v>54</v>
      </c>
      <c r="AC1453" s="6" t="s">
        <v>905</v>
      </c>
      <c r="AE1453" s="6" t="s">
        <v>52</v>
      </c>
      <c r="AF1453" s="6" t="s">
        <v>15129</v>
      </c>
      <c r="AG1453" s="6" t="s">
        <v>54</v>
      </c>
      <c r="AJ1453" s="6" t="s">
        <v>55</v>
      </c>
      <c r="AK1453" s="6" t="s">
        <v>55</v>
      </c>
    </row>
    <row r="1454" spans="1:37" x14ac:dyDescent="0.45">
      <c r="A1454" s="5" t="s">
        <v>15112</v>
      </c>
      <c r="B1454" s="6" t="s">
        <v>15113</v>
      </c>
      <c r="C1454" s="6" t="s">
        <v>15114</v>
      </c>
      <c r="D1454" s="9">
        <f>_xlfn.XLOOKUP(C1454,总台账!C:C,总台账!D:D)</f>
        <v>176532</v>
      </c>
      <c r="E1454" s="9">
        <f>_xlfn.XLOOKUP(C1454,总台账!C:C,总台账!E:E)</f>
        <v>0</v>
      </c>
      <c r="F1454" s="6" t="s">
        <v>37</v>
      </c>
      <c r="G1454" s="6" t="s">
        <v>278</v>
      </c>
      <c r="H1454" s="6" t="s">
        <v>279</v>
      </c>
      <c r="J1454" s="11">
        <v>44634</v>
      </c>
      <c r="K1454" s="6" t="s">
        <v>13379</v>
      </c>
      <c r="L1454" s="6" t="s">
        <v>13380</v>
      </c>
      <c r="M1454" s="6" t="s">
        <v>16323</v>
      </c>
      <c r="N1454" s="6" t="s">
        <v>18557</v>
      </c>
      <c r="O1454" s="6" t="s">
        <v>48</v>
      </c>
      <c r="P1454" s="6" t="s">
        <v>17753</v>
      </c>
      <c r="Q1454" s="6" t="s">
        <v>46</v>
      </c>
      <c r="R1454" s="6" t="s">
        <v>13382</v>
      </c>
      <c r="U1454" s="6" t="s">
        <v>49</v>
      </c>
      <c r="V1454" s="8">
        <v>44630</v>
      </c>
      <c r="W1454" s="8">
        <v>44638</v>
      </c>
      <c r="X1454" s="31">
        <v>44648</v>
      </c>
      <c r="Y1454" s="6" t="str">
        <f>_xlfn.XLOOKUP(C1454,总台账!C:C,总台账!Y:Y)</f>
        <v>正常履行</v>
      </c>
      <c r="AA1454" s="6" t="str">
        <f>_xlfn.XLOOKUP(C1454,总台账!C:C,总台账!Y:Y)</f>
        <v>正常履行</v>
      </c>
      <c r="AB1454" s="6" t="s">
        <v>50</v>
      </c>
      <c r="AC1454" s="6" t="s">
        <v>51</v>
      </c>
      <c r="AE1454" s="6" t="s">
        <v>52</v>
      </c>
      <c r="AF1454" s="6" t="s">
        <v>15115</v>
      </c>
      <c r="AG1454" s="6" t="s">
        <v>54</v>
      </c>
      <c r="AJ1454" s="6" t="s">
        <v>55</v>
      </c>
      <c r="AK1454" s="6" t="s">
        <v>55</v>
      </c>
    </row>
    <row r="1455" spans="1:37" x14ac:dyDescent="0.45">
      <c r="A1455" s="5" t="s">
        <v>15116</v>
      </c>
      <c r="B1455" s="6" t="s">
        <v>15117</v>
      </c>
      <c r="C1455" s="6" t="s">
        <v>15118</v>
      </c>
      <c r="D1455" s="9">
        <f>_xlfn.XLOOKUP(C1455,总台账!C:C,总台账!D:D)</f>
        <v>70000</v>
      </c>
      <c r="E1455" s="9">
        <f>_xlfn.XLOOKUP(C1455,总台账!C:C,总台账!E:E)</f>
        <v>0</v>
      </c>
      <c r="F1455" s="6" t="s">
        <v>37</v>
      </c>
      <c r="G1455" s="6" t="s">
        <v>278</v>
      </c>
      <c r="H1455" s="6" t="s">
        <v>279</v>
      </c>
      <c r="J1455" s="11">
        <v>44634</v>
      </c>
      <c r="K1455" s="6" t="s">
        <v>13379</v>
      </c>
      <c r="L1455" s="6" t="s">
        <v>13380</v>
      </c>
      <c r="M1455" s="6" t="s">
        <v>16245</v>
      </c>
      <c r="N1455" s="6" t="s">
        <v>18350</v>
      </c>
      <c r="O1455" s="6" t="s">
        <v>13707</v>
      </c>
      <c r="P1455" s="6" t="s">
        <v>17754</v>
      </c>
      <c r="Q1455" s="6" t="s">
        <v>46</v>
      </c>
      <c r="R1455" s="6" t="s">
        <v>13382</v>
      </c>
      <c r="U1455" s="6" t="s">
        <v>49</v>
      </c>
      <c r="V1455" s="8">
        <v>44628</v>
      </c>
      <c r="W1455" s="8">
        <v>44635</v>
      </c>
      <c r="X1455" s="31">
        <v>44671</v>
      </c>
      <c r="Y1455" s="6" t="str">
        <f>_xlfn.XLOOKUP(C1455,总台账!C:C,总台账!Y:Y)</f>
        <v>正常履行</v>
      </c>
      <c r="AA1455" s="6" t="str">
        <f>_xlfn.XLOOKUP(C1455,总台账!C:C,总台账!Y:Y)</f>
        <v>正常履行</v>
      </c>
      <c r="AB1455" s="6" t="s">
        <v>50</v>
      </c>
      <c r="AC1455" s="6" t="s">
        <v>51</v>
      </c>
      <c r="AE1455" s="6" t="s">
        <v>52</v>
      </c>
      <c r="AF1455" s="6" t="s">
        <v>15120</v>
      </c>
      <c r="AG1455" s="6" t="s">
        <v>54</v>
      </c>
      <c r="AJ1455" s="6" t="s">
        <v>55</v>
      </c>
      <c r="AK1455" s="6" t="s">
        <v>55</v>
      </c>
    </row>
    <row r="1456" spans="1:37" x14ac:dyDescent="0.45">
      <c r="A1456" s="5" t="s">
        <v>1393</v>
      </c>
      <c r="B1456" s="6" t="s">
        <v>1394</v>
      </c>
      <c r="C1456" s="6" t="s">
        <v>1395</v>
      </c>
      <c r="D1456" s="9">
        <f>_xlfn.XLOOKUP(C1456,总台账!C:C,总台账!D:D)</f>
        <v>5400000</v>
      </c>
      <c r="E1456" s="9">
        <f>_xlfn.XLOOKUP(C1456,总台账!C:C,总台账!E:E)</f>
        <v>0</v>
      </c>
      <c r="F1456" s="6" t="s">
        <v>37</v>
      </c>
      <c r="G1456" s="6" t="s">
        <v>38</v>
      </c>
      <c r="H1456" s="6" t="s">
        <v>39</v>
      </c>
      <c r="I1456" s="6" t="s">
        <v>40</v>
      </c>
      <c r="J1456" s="8">
        <v>44638</v>
      </c>
      <c r="K1456" s="6" t="s">
        <v>7955</v>
      </c>
      <c r="L1456" s="6" t="s">
        <v>42</v>
      </c>
      <c r="M1456" s="6" t="s">
        <v>10739</v>
      </c>
      <c r="N1456" s="6" t="s">
        <v>18365</v>
      </c>
      <c r="O1456" s="6" t="s">
        <v>11204</v>
      </c>
      <c r="P1456" s="6" t="s">
        <v>1396</v>
      </c>
      <c r="Q1456" s="6" t="s">
        <v>46</v>
      </c>
      <c r="R1456" s="6" t="s">
        <v>47</v>
      </c>
      <c r="S1456" s="6" t="s">
        <v>48</v>
      </c>
      <c r="U1456" s="6" t="s">
        <v>49</v>
      </c>
      <c r="V1456" s="8">
        <v>44636</v>
      </c>
      <c r="W1456" s="8">
        <v>44638</v>
      </c>
      <c r="X1456" s="31">
        <v>44804</v>
      </c>
      <c r="Y1456" s="6" t="str">
        <f>_xlfn.XLOOKUP(C1456,总台账!C:C,总台账!Y:Y)</f>
        <v>正常履行</v>
      </c>
      <c r="AA1456" s="6" t="str">
        <f>_xlfn.XLOOKUP(C1456,总台账!C:C,总台账!Y:Y)</f>
        <v>正常履行</v>
      </c>
      <c r="AB1456" s="6" t="s">
        <v>50</v>
      </c>
      <c r="AC1456" s="6" t="s">
        <v>51</v>
      </c>
      <c r="AE1456" s="6" t="s">
        <v>52</v>
      </c>
      <c r="AF1456" s="6" t="s">
        <v>1397</v>
      </c>
      <c r="AG1456" s="6" t="s">
        <v>54</v>
      </c>
      <c r="AJ1456" s="6" t="s">
        <v>55</v>
      </c>
      <c r="AK1456" s="6" t="s">
        <v>55</v>
      </c>
    </row>
    <row r="1457" spans="1:37" x14ac:dyDescent="0.45">
      <c r="A1457" s="5" t="s">
        <v>1664</v>
      </c>
      <c r="B1457" s="6" t="s">
        <v>1665</v>
      </c>
      <c r="C1457" s="6" t="s">
        <v>1666</v>
      </c>
      <c r="D1457" s="9">
        <f>_xlfn.XLOOKUP(C1457,总台账!C:C,总台账!D:D)</f>
        <v>11000000</v>
      </c>
      <c r="E1457" s="9">
        <f>_xlfn.XLOOKUP(C1457,总台账!C:C,总台账!E:E)</f>
        <v>0</v>
      </c>
      <c r="F1457" s="6" t="s">
        <v>37</v>
      </c>
      <c r="G1457" s="6" t="s">
        <v>38</v>
      </c>
      <c r="H1457" s="6" t="s">
        <v>39</v>
      </c>
      <c r="I1457" s="6" t="s">
        <v>40</v>
      </c>
      <c r="J1457" s="8">
        <v>44638</v>
      </c>
      <c r="K1457" s="6" t="s">
        <v>7955</v>
      </c>
      <c r="L1457" s="6" t="s">
        <v>42</v>
      </c>
      <c r="M1457" s="6" t="s">
        <v>6488</v>
      </c>
      <c r="N1457" s="6" t="s">
        <v>18308</v>
      </c>
      <c r="O1457" s="6" t="s">
        <v>11204</v>
      </c>
      <c r="P1457" s="6" t="s">
        <v>1667</v>
      </c>
      <c r="Q1457" s="6" t="s">
        <v>46</v>
      </c>
      <c r="R1457" s="6" t="s">
        <v>47</v>
      </c>
      <c r="S1457" s="6" t="s">
        <v>48</v>
      </c>
      <c r="U1457" s="6" t="s">
        <v>49</v>
      </c>
      <c r="V1457" s="8">
        <v>44629</v>
      </c>
      <c r="W1457" s="8">
        <v>44638</v>
      </c>
      <c r="X1457" s="31">
        <v>44865</v>
      </c>
      <c r="Y1457" s="6" t="str">
        <f>_xlfn.XLOOKUP(C1457,总台账!C:C,总台账!Y:Y)</f>
        <v>正常履行</v>
      </c>
      <c r="AA1457" s="6" t="str">
        <f>_xlfn.XLOOKUP(C1457,总台账!C:C,总台账!Y:Y)</f>
        <v>正常履行</v>
      </c>
      <c r="AB1457" s="6" t="s">
        <v>50</v>
      </c>
      <c r="AC1457" s="6" t="s">
        <v>51</v>
      </c>
      <c r="AE1457" s="6" t="s">
        <v>52</v>
      </c>
      <c r="AF1457" s="6" t="s">
        <v>1668</v>
      </c>
      <c r="AG1457" s="6" t="s">
        <v>54</v>
      </c>
      <c r="AJ1457" s="6" t="s">
        <v>55</v>
      </c>
      <c r="AK1457" s="6" t="s">
        <v>55</v>
      </c>
    </row>
    <row r="1458" spans="1:37" x14ac:dyDescent="0.45">
      <c r="A1458" s="5" t="s">
        <v>1669</v>
      </c>
      <c r="B1458" s="6" t="s">
        <v>1670</v>
      </c>
      <c r="C1458" s="6" t="s">
        <v>1671</v>
      </c>
      <c r="D1458" s="9">
        <f>_xlfn.XLOOKUP(C1458,总台账!C:C,总台账!D:D)</f>
        <v>8550000</v>
      </c>
      <c r="E1458" s="9">
        <f>_xlfn.XLOOKUP(C1458,总台账!C:C,总台账!E:E)</f>
        <v>0</v>
      </c>
      <c r="F1458" s="6" t="s">
        <v>37</v>
      </c>
      <c r="G1458" s="6" t="s">
        <v>38</v>
      </c>
      <c r="H1458" s="6" t="s">
        <v>39</v>
      </c>
      <c r="I1458" s="6" t="s">
        <v>40</v>
      </c>
      <c r="J1458" s="8">
        <v>44638</v>
      </c>
      <c r="K1458" s="6" t="s">
        <v>7955</v>
      </c>
      <c r="L1458" s="6" t="s">
        <v>42</v>
      </c>
      <c r="M1458" s="6" t="s">
        <v>10739</v>
      </c>
      <c r="N1458" s="6" t="s">
        <v>18365</v>
      </c>
      <c r="O1458" s="6" t="s">
        <v>11204</v>
      </c>
      <c r="P1458" s="6" t="s">
        <v>1672</v>
      </c>
      <c r="Q1458" s="6" t="s">
        <v>46</v>
      </c>
      <c r="R1458" s="6" t="s">
        <v>47</v>
      </c>
      <c r="S1458" s="6" t="s">
        <v>48</v>
      </c>
      <c r="U1458" s="6" t="s">
        <v>49</v>
      </c>
      <c r="V1458" s="8">
        <v>44636</v>
      </c>
      <c r="W1458" s="8">
        <v>44638</v>
      </c>
      <c r="X1458" s="31">
        <v>44804</v>
      </c>
      <c r="Y1458" s="6" t="str">
        <f>_xlfn.XLOOKUP(C1458,总台账!C:C,总台账!Y:Y)</f>
        <v>正常履行</v>
      </c>
      <c r="AA1458" s="6" t="str">
        <f>_xlfn.XLOOKUP(C1458,总台账!C:C,总台账!Y:Y)</f>
        <v>正常履行</v>
      </c>
      <c r="AB1458" s="6" t="s">
        <v>50</v>
      </c>
      <c r="AC1458" s="6" t="s">
        <v>51</v>
      </c>
      <c r="AE1458" s="6" t="s">
        <v>52</v>
      </c>
      <c r="AF1458" s="6" t="s">
        <v>1673</v>
      </c>
      <c r="AG1458" s="6" t="s">
        <v>54</v>
      </c>
      <c r="AJ1458" s="6" t="s">
        <v>55</v>
      </c>
      <c r="AK1458" s="6" t="s">
        <v>55</v>
      </c>
    </row>
    <row r="1459" spans="1:37" x14ac:dyDescent="0.45">
      <c r="A1459" s="5" t="s">
        <v>1851</v>
      </c>
      <c r="B1459" s="6" t="s">
        <v>1852</v>
      </c>
      <c r="C1459" s="6" t="s">
        <v>1853</v>
      </c>
      <c r="D1459" s="9">
        <f>_xlfn.XLOOKUP(C1459,总台账!C:C,总台账!D:D)</f>
        <v>2750000</v>
      </c>
      <c r="E1459" s="9">
        <f>_xlfn.XLOOKUP(C1459,总台账!C:C,总台账!E:E)</f>
        <v>0</v>
      </c>
      <c r="F1459" s="6" t="s">
        <v>37</v>
      </c>
      <c r="G1459" s="6" t="s">
        <v>38</v>
      </c>
      <c r="H1459" s="6" t="s">
        <v>39</v>
      </c>
      <c r="I1459" s="6" t="s">
        <v>40</v>
      </c>
      <c r="J1459" s="8">
        <v>44638</v>
      </c>
      <c r="K1459" s="6" t="s">
        <v>7955</v>
      </c>
      <c r="L1459" s="6" t="s">
        <v>42</v>
      </c>
      <c r="M1459" s="6" t="s">
        <v>10739</v>
      </c>
      <c r="N1459" s="6" t="s">
        <v>18365</v>
      </c>
      <c r="O1459" s="6" t="s">
        <v>11204</v>
      </c>
      <c r="P1459" s="6" t="s">
        <v>1854</v>
      </c>
      <c r="Q1459" s="6" t="s">
        <v>46</v>
      </c>
      <c r="R1459" s="6" t="s">
        <v>47</v>
      </c>
      <c r="S1459" s="6" t="s">
        <v>48</v>
      </c>
      <c r="U1459" s="6" t="s">
        <v>49</v>
      </c>
      <c r="V1459" s="8">
        <v>44636</v>
      </c>
      <c r="W1459" s="8">
        <v>44638</v>
      </c>
      <c r="X1459" s="31">
        <v>44804</v>
      </c>
      <c r="Y1459" s="6" t="str">
        <f>_xlfn.XLOOKUP(C1459,总台账!C:C,总台账!Y:Y)</f>
        <v>正常履行</v>
      </c>
      <c r="AA1459" s="6" t="str">
        <f>_xlfn.XLOOKUP(C1459,总台账!C:C,总台账!Y:Y)</f>
        <v>正常履行</v>
      </c>
      <c r="AB1459" s="6" t="s">
        <v>50</v>
      </c>
      <c r="AC1459" s="6" t="s">
        <v>51</v>
      </c>
      <c r="AE1459" s="6" t="s">
        <v>52</v>
      </c>
      <c r="AF1459" s="6" t="s">
        <v>1855</v>
      </c>
      <c r="AG1459" s="6" t="s">
        <v>54</v>
      </c>
      <c r="AJ1459" s="6" t="s">
        <v>55</v>
      </c>
      <c r="AK1459" s="6" t="s">
        <v>55</v>
      </c>
    </row>
    <row r="1460" spans="1:37" x14ac:dyDescent="0.45">
      <c r="A1460" s="5" t="s">
        <v>1354</v>
      </c>
      <c r="B1460" s="6" t="s">
        <v>1355</v>
      </c>
      <c r="C1460" s="6" t="s">
        <v>1356</v>
      </c>
      <c r="D1460" s="9">
        <f>_xlfn.XLOOKUP(C1460,总台账!C:C,总台账!D:D)</f>
        <v>4262611</v>
      </c>
      <c r="E1460" s="9">
        <f>_xlfn.XLOOKUP(C1460,总台账!C:C,总台账!E:E)</f>
        <v>0</v>
      </c>
      <c r="F1460" s="6" t="s">
        <v>37</v>
      </c>
      <c r="G1460" s="6" t="s">
        <v>951</v>
      </c>
      <c r="H1460" s="6" t="s">
        <v>965</v>
      </c>
      <c r="I1460" s="6">
        <v>0</v>
      </c>
      <c r="J1460" s="8">
        <v>44638</v>
      </c>
      <c r="K1460" s="6" t="s">
        <v>7955</v>
      </c>
      <c r="L1460" s="6" t="s">
        <v>42</v>
      </c>
      <c r="M1460" s="6" t="s">
        <v>10845</v>
      </c>
      <c r="N1460" s="6" t="s">
        <v>18558</v>
      </c>
      <c r="O1460" s="6" t="s">
        <v>11204</v>
      </c>
      <c r="P1460" s="6" t="s">
        <v>1358</v>
      </c>
      <c r="Q1460" s="6" t="s">
        <v>46</v>
      </c>
      <c r="R1460" s="6" t="s">
        <v>47</v>
      </c>
      <c r="S1460" s="6" t="s">
        <v>48</v>
      </c>
      <c r="U1460" s="6" t="s">
        <v>49</v>
      </c>
      <c r="V1460" s="8">
        <v>44634</v>
      </c>
      <c r="W1460" s="8">
        <v>44638</v>
      </c>
      <c r="X1460" s="31">
        <v>44925</v>
      </c>
      <c r="Y1460" s="6" t="str">
        <f>_xlfn.XLOOKUP(C1460,总台账!C:C,总台账!Y:Y)</f>
        <v>正常履行</v>
      </c>
      <c r="AA1460" s="6" t="str">
        <f>_xlfn.XLOOKUP(C1460,总台账!C:C,总台账!Y:Y)</f>
        <v>正常履行</v>
      </c>
      <c r="AB1460" s="6" t="s">
        <v>50</v>
      </c>
      <c r="AC1460" s="6" t="s">
        <v>51</v>
      </c>
      <c r="AE1460" s="6" t="s">
        <v>52</v>
      </c>
      <c r="AF1460" s="6" t="s">
        <v>1359</v>
      </c>
      <c r="AG1460" s="6" t="s">
        <v>54</v>
      </c>
      <c r="AJ1460" s="6" t="s">
        <v>55</v>
      </c>
      <c r="AK1460" s="6" t="s">
        <v>55</v>
      </c>
    </row>
    <row r="1461" spans="1:37" x14ac:dyDescent="0.45">
      <c r="A1461" s="5" t="s">
        <v>15108</v>
      </c>
      <c r="B1461" s="6" t="s">
        <v>15109</v>
      </c>
      <c r="C1461" s="6" t="s">
        <v>15110</v>
      </c>
      <c r="D1461" s="9">
        <f>_xlfn.XLOOKUP(C1461,总台账!C:C,总台账!D:D)</f>
        <v>500000</v>
      </c>
      <c r="E1461" s="9">
        <f>_xlfn.XLOOKUP(C1461,总台账!C:C,总台账!E:E)</f>
        <v>0</v>
      </c>
      <c r="F1461" s="6" t="s">
        <v>37</v>
      </c>
      <c r="G1461" s="6" t="s">
        <v>38</v>
      </c>
      <c r="H1461" s="6" t="s">
        <v>39</v>
      </c>
      <c r="I1461" s="6" t="s">
        <v>40</v>
      </c>
      <c r="J1461" s="11">
        <v>44643</v>
      </c>
      <c r="K1461" s="6" t="s">
        <v>13379</v>
      </c>
      <c r="L1461" s="6" t="s">
        <v>13380</v>
      </c>
      <c r="M1461" s="6" t="s">
        <v>16324</v>
      </c>
      <c r="N1461" s="6" t="s">
        <v>18559</v>
      </c>
      <c r="O1461" s="6" t="s">
        <v>48</v>
      </c>
      <c r="P1461" s="6" t="s">
        <v>17755</v>
      </c>
      <c r="Q1461" s="6" t="s">
        <v>46</v>
      </c>
      <c r="R1461" s="6" t="s">
        <v>13382</v>
      </c>
      <c r="U1461" s="6" t="s">
        <v>49</v>
      </c>
      <c r="V1461" s="8">
        <v>44641</v>
      </c>
      <c r="W1461" s="8">
        <v>44645</v>
      </c>
      <c r="X1461" s="31">
        <v>44681</v>
      </c>
      <c r="Y1461" s="6" t="str">
        <f>_xlfn.XLOOKUP(C1461,总台账!C:C,总台账!Y:Y)</f>
        <v>正常履行</v>
      </c>
      <c r="AA1461" s="6" t="str">
        <f>_xlfn.XLOOKUP(C1461,总台账!C:C,总台账!Y:Y)</f>
        <v>正常履行</v>
      </c>
      <c r="AB1461" s="6" t="s">
        <v>50</v>
      </c>
      <c r="AC1461" s="6" t="s">
        <v>51</v>
      </c>
      <c r="AE1461" s="6" t="s">
        <v>52</v>
      </c>
      <c r="AF1461" s="6" t="s">
        <v>15111</v>
      </c>
      <c r="AG1461" s="6" t="s">
        <v>54</v>
      </c>
      <c r="AJ1461" s="6" t="s">
        <v>55</v>
      </c>
      <c r="AK1461" s="6" t="s">
        <v>55</v>
      </c>
    </row>
    <row r="1462" spans="1:37" x14ac:dyDescent="0.45">
      <c r="A1462" s="5" t="s">
        <v>1455</v>
      </c>
      <c r="B1462" s="6" t="s">
        <v>1456</v>
      </c>
      <c r="C1462" s="6" t="s">
        <v>1457</v>
      </c>
      <c r="D1462" s="9">
        <f>_xlfn.XLOOKUP(C1462,总台账!C:C,总台账!D:D)</f>
        <v>7040000</v>
      </c>
      <c r="E1462" s="9">
        <f>_xlfn.XLOOKUP(C1462,总台账!C:C,总台账!E:E)</f>
        <v>0</v>
      </c>
      <c r="F1462" s="6" t="s">
        <v>37</v>
      </c>
      <c r="G1462" s="6" t="s">
        <v>951</v>
      </c>
      <c r="H1462" s="6" t="s">
        <v>965</v>
      </c>
      <c r="I1462" s="6">
        <v>0</v>
      </c>
      <c r="J1462" s="8">
        <v>44645</v>
      </c>
      <c r="K1462" s="6" t="s">
        <v>7955</v>
      </c>
      <c r="L1462" s="6" t="s">
        <v>42</v>
      </c>
      <c r="M1462" s="6" t="s">
        <v>10846</v>
      </c>
      <c r="N1462" s="6" t="s">
        <v>18560</v>
      </c>
      <c r="O1462" s="6" t="s">
        <v>19911</v>
      </c>
      <c r="P1462" s="6" t="s">
        <v>1459</v>
      </c>
      <c r="Q1462" s="6" t="s">
        <v>46</v>
      </c>
      <c r="R1462" s="6" t="s">
        <v>47</v>
      </c>
      <c r="S1462" s="6" t="s">
        <v>48</v>
      </c>
      <c r="U1462" s="6" t="s">
        <v>49</v>
      </c>
      <c r="V1462" s="8">
        <v>44641</v>
      </c>
      <c r="W1462" s="8">
        <v>44645</v>
      </c>
      <c r="X1462" s="31">
        <v>44711</v>
      </c>
      <c r="Y1462" s="6" t="str">
        <f>_xlfn.XLOOKUP(C1462,总台账!C:C,总台账!Y:Y)</f>
        <v>正常履行</v>
      </c>
      <c r="AA1462" s="6" t="str">
        <f>_xlfn.XLOOKUP(C1462,总台账!C:C,总台账!Y:Y)</f>
        <v>正常履行</v>
      </c>
      <c r="AB1462" s="6" t="s">
        <v>50</v>
      </c>
      <c r="AC1462" s="6" t="s">
        <v>51</v>
      </c>
      <c r="AE1462" s="6" t="s">
        <v>52</v>
      </c>
      <c r="AF1462" s="6" t="s">
        <v>1460</v>
      </c>
      <c r="AG1462" s="6" t="s">
        <v>54</v>
      </c>
      <c r="AJ1462" s="6" t="s">
        <v>55</v>
      </c>
      <c r="AK1462" s="6" t="s">
        <v>55</v>
      </c>
    </row>
    <row r="1463" spans="1:37" x14ac:dyDescent="0.45">
      <c r="A1463" s="5" t="s">
        <v>1508</v>
      </c>
      <c r="B1463" s="6" t="s">
        <v>1509</v>
      </c>
      <c r="C1463" s="6" t="s">
        <v>1510</v>
      </c>
      <c r="D1463" s="9">
        <f>_xlfn.XLOOKUP(C1463,总台账!C:C,总台账!D:D)</f>
        <v>5630000</v>
      </c>
      <c r="E1463" s="9">
        <f>_xlfn.XLOOKUP(C1463,总台账!C:C,总台账!E:E)</f>
        <v>0</v>
      </c>
      <c r="F1463" s="6" t="s">
        <v>37</v>
      </c>
      <c r="G1463" s="6" t="s">
        <v>951</v>
      </c>
      <c r="H1463" s="6" t="s">
        <v>965</v>
      </c>
      <c r="I1463" s="6">
        <v>0</v>
      </c>
      <c r="J1463" s="8">
        <v>44645</v>
      </c>
      <c r="K1463" s="6" t="s">
        <v>7955</v>
      </c>
      <c r="L1463" s="6" t="s">
        <v>42</v>
      </c>
      <c r="M1463" s="6" t="s">
        <v>10772</v>
      </c>
      <c r="N1463" s="6" t="s">
        <v>18434</v>
      </c>
      <c r="O1463" s="6" t="s">
        <v>19911</v>
      </c>
      <c r="P1463" s="6" t="s">
        <v>1511</v>
      </c>
      <c r="Q1463" s="6" t="s">
        <v>46</v>
      </c>
      <c r="R1463" s="6" t="s">
        <v>47</v>
      </c>
      <c r="S1463" s="6" t="s">
        <v>48</v>
      </c>
      <c r="U1463" s="6" t="s">
        <v>49</v>
      </c>
      <c r="V1463" s="8">
        <v>44644</v>
      </c>
      <c r="W1463" s="8">
        <v>44645</v>
      </c>
      <c r="X1463" s="31">
        <v>44711</v>
      </c>
      <c r="Y1463" s="6" t="str">
        <f>_xlfn.XLOOKUP(C1463,总台账!C:C,总台账!Y:Y)</f>
        <v>正常履行</v>
      </c>
      <c r="AA1463" s="6" t="str">
        <f>_xlfn.XLOOKUP(C1463,总台账!C:C,总台账!Y:Y)</f>
        <v>正常履行</v>
      </c>
      <c r="AB1463" s="6" t="s">
        <v>50</v>
      </c>
      <c r="AC1463" s="6" t="s">
        <v>51</v>
      </c>
      <c r="AE1463" s="6" t="s">
        <v>52</v>
      </c>
      <c r="AF1463" s="6" t="s">
        <v>1512</v>
      </c>
      <c r="AG1463" s="6" t="s">
        <v>54</v>
      </c>
      <c r="AJ1463" s="6" t="s">
        <v>55</v>
      </c>
      <c r="AK1463" s="6" t="s">
        <v>55</v>
      </c>
    </row>
    <row r="1464" spans="1:37" x14ac:dyDescent="0.45">
      <c r="A1464" s="5" t="s">
        <v>1674</v>
      </c>
      <c r="B1464" s="6" t="s">
        <v>1675</v>
      </c>
      <c r="C1464" s="6" t="s">
        <v>1676</v>
      </c>
      <c r="D1464" s="9">
        <f>_xlfn.XLOOKUP(C1464,总台账!C:C,总台账!D:D)</f>
        <v>4750000</v>
      </c>
      <c r="E1464" s="9">
        <f>_xlfn.XLOOKUP(C1464,总台账!C:C,总台账!E:E)</f>
        <v>0</v>
      </c>
      <c r="F1464" s="6" t="s">
        <v>37</v>
      </c>
      <c r="G1464" s="6" t="s">
        <v>951</v>
      </c>
      <c r="H1464" s="6" t="s">
        <v>965</v>
      </c>
      <c r="I1464" s="6">
        <v>0</v>
      </c>
      <c r="J1464" s="8">
        <v>44645</v>
      </c>
      <c r="K1464" s="6" t="s">
        <v>7955</v>
      </c>
      <c r="L1464" s="6" t="s">
        <v>42</v>
      </c>
      <c r="M1464" s="6" t="s">
        <v>10714</v>
      </c>
      <c r="N1464" s="6" t="s">
        <v>18325</v>
      </c>
      <c r="O1464" s="6" t="s">
        <v>19911</v>
      </c>
      <c r="P1464" s="6" t="s">
        <v>1677</v>
      </c>
      <c r="Q1464" s="6" t="s">
        <v>46</v>
      </c>
      <c r="R1464" s="6" t="s">
        <v>47</v>
      </c>
      <c r="S1464" s="6" t="s">
        <v>48</v>
      </c>
      <c r="U1464" s="6" t="s">
        <v>49</v>
      </c>
      <c r="V1464" s="8">
        <v>44641</v>
      </c>
      <c r="W1464" s="8">
        <v>44645</v>
      </c>
      <c r="X1464" s="31">
        <v>44711</v>
      </c>
      <c r="Y1464" s="6" t="str">
        <f>_xlfn.XLOOKUP(C1464,总台账!C:C,总台账!Y:Y)</f>
        <v>履约终止</v>
      </c>
      <c r="AA1464" s="6" t="str">
        <f>_xlfn.XLOOKUP(C1464,总台账!C:C,总台账!Y:Y)</f>
        <v>履约终止</v>
      </c>
      <c r="AB1464" s="6" t="s">
        <v>50</v>
      </c>
      <c r="AC1464" s="6" t="s">
        <v>51</v>
      </c>
      <c r="AE1464" s="6" t="s">
        <v>52</v>
      </c>
      <c r="AF1464" s="6" t="s">
        <v>1678</v>
      </c>
      <c r="AG1464" s="6" t="s">
        <v>54</v>
      </c>
      <c r="AJ1464" s="6" t="s">
        <v>55</v>
      </c>
      <c r="AK1464" s="6" t="s">
        <v>55</v>
      </c>
    </row>
    <row r="1465" spans="1:37" x14ac:dyDescent="0.45">
      <c r="A1465" s="5" t="s">
        <v>1946</v>
      </c>
      <c r="B1465" s="6" t="s">
        <v>1947</v>
      </c>
      <c r="C1465" s="6" t="s">
        <v>1948</v>
      </c>
      <c r="D1465" s="9">
        <f>_xlfn.XLOOKUP(C1465,总台账!C:C,总台账!D:D)</f>
        <v>60000</v>
      </c>
      <c r="E1465" s="9">
        <f>_xlfn.XLOOKUP(C1465,总台账!C:C,总台账!E:E)</f>
        <v>0</v>
      </c>
      <c r="F1465" s="6" t="s">
        <v>37</v>
      </c>
      <c r="G1465" s="6" t="s">
        <v>17981</v>
      </c>
      <c r="H1465" s="6" t="s">
        <v>479</v>
      </c>
      <c r="I1465" s="6" t="s">
        <v>10691</v>
      </c>
      <c r="J1465" s="8">
        <v>44645</v>
      </c>
      <c r="K1465" s="6" t="s">
        <v>7955</v>
      </c>
      <c r="L1465" s="6" t="s">
        <v>42</v>
      </c>
      <c r="M1465" s="6" t="s">
        <v>10729</v>
      </c>
      <c r="N1465" s="6" t="s">
        <v>18351</v>
      </c>
      <c r="O1465" s="6" t="s">
        <v>93</v>
      </c>
      <c r="P1465" s="6" t="s">
        <v>8939</v>
      </c>
      <c r="Q1465" s="6" t="s">
        <v>46</v>
      </c>
      <c r="R1465" s="6" t="s">
        <v>47</v>
      </c>
      <c r="S1465" s="6" t="s">
        <v>48</v>
      </c>
      <c r="U1465" s="6" t="s">
        <v>49</v>
      </c>
      <c r="V1465" s="8">
        <v>44641</v>
      </c>
      <c r="W1465" s="8">
        <v>44645</v>
      </c>
      <c r="X1465" s="31">
        <v>44711</v>
      </c>
      <c r="Y1465" s="6" t="str">
        <f>_xlfn.XLOOKUP(C1465,总台账!C:C,总台账!Y:Y)</f>
        <v>正常履行</v>
      </c>
      <c r="AA1465" s="6" t="str">
        <f>_xlfn.XLOOKUP(C1465,总台账!C:C,总台账!Y:Y)</f>
        <v>正常履行</v>
      </c>
      <c r="AB1465" s="6" t="s">
        <v>50</v>
      </c>
      <c r="AC1465" s="6" t="s">
        <v>51</v>
      </c>
      <c r="AE1465" s="6" t="s">
        <v>52</v>
      </c>
      <c r="AF1465" s="6" t="s">
        <v>1949</v>
      </c>
      <c r="AG1465" s="6" t="s">
        <v>54</v>
      </c>
      <c r="AJ1465" s="6" t="s">
        <v>55</v>
      </c>
      <c r="AK1465" s="6" t="s">
        <v>55</v>
      </c>
    </row>
    <row r="1466" spans="1:37" x14ac:dyDescent="0.45">
      <c r="A1466" s="5" t="s">
        <v>15100</v>
      </c>
      <c r="B1466" s="6" t="s">
        <v>2205</v>
      </c>
      <c r="C1466" s="6" t="s">
        <v>15101</v>
      </c>
      <c r="D1466" s="9">
        <f>_xlfn.XLOOKUP(C1466,总台账!C:C,总台账!D:D)</f>
        <v>21462582.07</v>
      </c>
      <c r="E1466" s="9">
        <f>_xlfn.XLOOKUP(C1466,总台账!C:C,总台账!E:E)</f>
        <v>0</v>
      </c>
      <c r="F1466" s="6" t="s">
        <v>37</v>
      </c>
      <c r="G1466" s="6" t="s">
        <v>278</v>
      </c>
      <c r="H1466" s="6" t="s">
        <v>279</v>
      </c>
      <c r="J1466" s="11">
        <v>44651</v>
      </c>
      <c r="K1466" s="6" t="s">
        <v>13379</v>
      </c>
      <c r="L1466" s="6" t="s">
        <v>13380</v>
      </c>
      <c r="M1466" s="6" t="s">
        <v>16323</v>
      </c>
      <c r="N1466" s="6" t="s">
        <v>18557</v>
      </c>
      <c r="O1466" s="6" t="s">
        <v>13707</v>
      </c>
      <c r="P1466" s="6" t="s">
        <v>17756</v>
      </c>
      <c r="Q1466" s="6" t="s">
        <v>46</v>
      </c>
      <c r="R1466" s="6" t="s">
        <v>13382</v>
      </c>
      <c r="U1466" s="6" t="s">
        <v>49</v>
      </c>
      <c r="V1466" s="8">
        <v>44650</v>
      </c>
      <c r="W1466" s="8">
        <v>44659</v>
      </c>
      <c r="X1466" s="31">
        <v>45657</v>
      </c>
      <c r="Y1466" s="6" t="str">
        <f>_xlfn.XLOOKUP(C1466,总台账!C:C,总台账!Y:Y)</f>
        <v>正常履行</v>
      </c>
      <c r="AA1466" s="6" t="str">
        <f>_xlfn.XLOOKUP(C1466,总台账!C:C,总台账!Y:Y)</f>
        <v>正常履行</v>
      </c>
      <c r="AB1466" s="6" t="s">
        <v>50</v>
      </c>
      <c r="AC1466" s="6" t="s">
        <v>51</v>
      </c>
      <c r="AE1466" s="6" t="s">
        <v>52</v>
      </c>
      <c r="AF1466" s="6" t="s">
        <v>15103</v>
      </c>
      <c r="AG1466" s="6" t="s">
        <v>54</v>
      </c>
      <c r="AJ1466" s="6" t="s">
        <v>55</v>
      </c>
      <c r="AK1466" s="6" t="s">
        <v>55</v>
      </c>
    </row>
    <row r="1467" spans="1:37" x14ac:dyDescent="0.45">
      <c r="A1467" s="5" t="s">
        <v>15104</v>
      </c>
      <c r="B1467" s="6" t="s">
        <v>15105</v>
      </c>
      <c r="C1467" s="6" t="s">
        <v>15106</v>
      </c>
      <c r="D1467" s="9">
        <f>_xlfn.XLOOKUP(C1467,总台账!C:C,总台账!D:D)</f>
        <v>65000</v>
      </c>
      <c r="E1467" s="9">
        <f>_xlfn.XLOOKUP(C1467,总台账!C:C,总台账!E:E)</f>
        <v>0</v>
      </c>
      <c r="F1467" s="6" t="s">
        <v>37</v>
      </c>
      <c r="G1467" s="6" t="s">
        <v>951</v>
      </c>
      <c r="H1467" s="6" t="s">
        <v>965</v>
      </c>
      <c r="J1467" s="11">
        <v>44651</v>
      </c>
      <c r="K1467" s="6" t="s">
        <v>13379</v>
      </c>
      <c r="L1467" s="6" t="s">
        <v>13380</v>
      </c>
      <c r="M1467" s="6" t="s">
        <v>16246</v>
      </c>
      <c r="N1467" s="6" t="s">
        <v>18254</v>
      </c>
      <c r="O1467" s="6" t="s">
        <v>19910</v>
      </c>
      <c r="P1467" s="6" t="s">
        <v>17757</v>
      </c>
      <c r="Q1467" s="6" t="s">
        <v>975</v>
      </c>
      <c r="R1467" s="6" t="s">
        <v>13382</v>
      </c>
      <c r="S1467" s="6" t="s">
        <v>50</v>
      </c>
      <c r="U1467" s="6" t="s">
        <v>49</v>
      </c>
      <c r="V1467" s="8">
        <v>44649</v>
      </c>
      <c r="W1467" s="8">
        <v>44652</v>
      </c>
      <c r="X1467" s="31">
        <v>44656</v>
      </c>
      <c r="Y1467" s="6" t="str">
        <f>_xlfn.XLOOKUP(C1467,总台账!C:C,总台账!Y:Y)</f>
        <v>正常履行</v>
      </c>
      <c r="AA1467" s="6" t="str">
        <f>_xlfn.XLOOKUP(C1467,总台账!C:C,总台账!Y:Y)</f>
        <v>正常履行</v>
      </c>
      <c r="AB1467" s="6" t="s">
        <v>54</v>
      </c>
      <c r="AC1467" s="6" t="s">
        <v>905</v>
      </c>
      <c r="AE1467" s="6" t="s">
        <v>52</v>
      </c>
      <c r="AF1467" s="6" t="s">
        <v>15107</v>
      </c>
      <c r="AG1467" s="6" t="s">
        <v>54</v>
      </c>
      <c r="AJ1467" s="6" t="s">
        <v>55</v>
      </c>
      <c r="AK1467" s="6" t="s">
        <v>55</v>
      </c>
    </row>
    <row r="1468" spans="1:37" x14ac:dyDescent="0.45">
      <c r="A1468" s="5" t="s">
        <v>1545</v>
      </c>
      <c r="B1468" s="6" t="s">
        <v>1546</v>
      </c>
      <c r="C1468" s="6" t="s">
        <v>1547</v>
      </c>
      <c r="D1468" s="9">
        <f>_xlfn.XLOOKUP(C1468,总台账!C:C,总台账!D:D)</f>
        <v>347000</v>
      </c>
      <c r="E1468" s="9">
        <f>_xlfn.XLOOKUP(C1468,总台账!C:C,总台账!E:E)</f>
        <v>0</v>
      </c>
      <c r="F1468" s="6" t="s">
        <v>37</v>
      </c>
      <c r="G1468" s="6" t="s">
        <v>951</v>
      </c>
      <c r="H1468" s="6" t="s">
        <v>965</v>
      </c>
      <c r="I1468" s="6">
        <v>0</v>
      </c>
      <c r="J1468" s="8">
        <v>44653</v>
      </c>
      <c r="K1468" s="6" t="s">
        <v>7955</v>
      </c>
      <c r="L1468" s="6" t="s">
        <v>42</v>
      </c>
      <c r="M1468" s="6" t="s">
        <v>6247</v>
      </c>
      <c r="N1468" s="6" t="s">
        <v>18265</v>
      </c>
      <c r="O1468" s="6" t="s">
        <v>11204</v>
      </c>
      <c r="P1468" s="6" t="s">
        <v>1548</v>
      </c>
      <c r="Q1468" s="6" t="s">
        <v>46</v>
      </c>
      <c r="R1468" s="6" t="s">
        <v>47</v>
      </c>
      <c r="S1468" s="6" t="s">
        <v>48</v>
      </c>
      <c r="U1468" s="6" t="s">
        <v>49</v>
      </c>
      <c r="V1468" s="8">
        <v>44649</v>
      </c>
      <c r="W1468" s="8">
        <v>44653</v>
      </c>
      <c r="X1468" s="31">
        <v>44742</v>
      </c>
      <c r="Y1468" s="6" t="str">
        <f>_xlfn.XLOOKUP(C1468,总台账!C:C,总台账!Y:Y)</f>
        <v>履约终止</v>
      </c>
      <c r="AA1468" s="6" t="str">
        <f>_xlfn.XLOOKUP(C1468,总台账!C:C,总台账!Y:Y)</f>
        <v>履约终止</v>
      </c>
      <c r="AB1468" s="6" t="s">
        <v>50</v>
      </c>
      <c r="AC1468" s="6" t="s">
        <v>51</v>
      </c>
      <c r="AE1468" s="6" t="s">
        <v>52</v>
      </c>
      <c r="AF1468" s="6" t="s">
        <v>1549</v>
      </c>
      <c r="AG1468" s="6" t="s">
        <v>54</v>
      </c>
      <c r="AJ1468" s="6" t="s">
        <v>55</v>
      </c>
      <c r="AK1468" s="6" t="s">
        <v>55</v>
      </c>
    </row>
    <row r="1469" spans="1:37" x14ac:dyDescent="0.45">
      <c r="A1469" s="5" t="s">
        <v>1746</v>
      </c>
      <c r="B1469" s="6" t="s">
        <v>1747</v>
      </c>
      <c r="C1469" s="6" t="s">
        <v>1748</v>
      </c>
      <c r="D1469" s="9">
        <f>_xlfn.XLOOKUP(C1469,总台账!C:C,总台账!D:D)</f>
        <v>7560000</v>
      </c>
      <c r="E1469" s="9">
        <f>_xlfn.XLOOKUP(C1469,总台账!C:C,总台账!E:E)</f>
        <v>0</v>
      </c>
      <c r="F1469" s="6" t="s">
        <v>37</v>
      </c>
      <c r="G1469" s="6" t="s">
        <v>38</v>
      </c>
      <c r="H1469" s="6" t="s">
        <v>39</v>
      </c>
      <c r="I1469" s="6" t="s">
        <v>40</v>
      </c>
      <c r="J1469" s="8">
        <v>44653</v>
      </c>
      <c r="K1469" s="6" t="s">
        <v>7955</v>
      </c>
      <c r="L1469" s="6" t="s">
        <v>42</v>
      </c>
      <c r="M1469" s="6" t="s">
        <v>6293</v>
      </c>
      <c r="N1469" s="6" t="s">
        <v>18281</v>
      </c>
      <c r="O1469" s="6" t="s">
        <v>11204</v>
      </c>
      <c r="P1469" s="6" t="s">
        <v>1749</v>
      </c>
      <c r="Q1469" s="6" t="s">
        <v>46</v>
      </c>
      <c r="R1469" s="6" t="s">
        <v>47</v>
      </c>
      <c r="S1469" s="6" t="s">
        <v>48</v>
      </c>
      <c r="U1469" s="6" t="s">
        <v>49</v>
      </c>
      <c r="V1469" s="8">
        <v>44649</v>
      </c>
      <c r="W1469" s="8">
        <v>44653</v>
      </c>
      <c r="X1469" s="31">
        <v>44834</v>
      </c>
      <c r="Y1469" s="6" t="str">
        <f>_xlfn.XLOOKUP(C1469,总台账!C:C,总台账!Y:Y)</f>
        <v>正常履行</v>
      </c>
      <c r="AA1469" s="6" t="str">
        <f>_xlfn.XLOOKUP(C1469,总台账!C:C,总台账!Y:Y)</f>
        <v>正常履行</v>
      </c>
      <c r="AB1469" s="6" t="s">
        <v>50</v>
      </c>
      <c r="AC1469" s="6" t="s">
        <v>51</v>
      </c>
      <c r="AE1469" s="6" t="s">
        <v>52</v>
      </c>
      <c r="AF1469" s="6" t="s">
        <v>1750</v>
      </c>
      <c r="AG1469" s="6" t="s">
        <v>54</v>
      </c>
      <c r="AJ1469" s="6" t="s">
        <v>55</v>
      </c>
      <c r="AK1469" s="6" t="s">
        <v>55</v>
      </c>
    </row>
    <row r="1470" spans="1:37" x14ac:dyDescent="0.45">
      <c r="A1470" s="5" t="s">
        <v>1349</v>
      </c>
      <c r="B1470" s="6" t="s">
        <v>1350</v>
      </c>
      <c r="C1470" s="6" t="s">
        <v>1351</v>
      </c>
      <c r="D1470" s="9">
        <f>_xlfn.XLOOKUP(C1470,总台账!C:C,总台账!D:D)</f>
        <v>280000</v>
      </c>
      <c r="E1470" s="9">
        <f>_xlfn.XLOOKUP(C1470,总台账!C:C,总台账!E:E)</f>
        <v>0</v>
      </c>
      <c r="F1470" s="6" t="s">
        <v>37</v>
      </c>
      <c r="G1470" s="6" t="s">
        <v>951</v>
      </c>
      <c r="H1470" s="6" t="s">
        <v>965</v>
      </c>
      <c r="I1470" s="6">
        <v>0</v>
      </c>
      <c r="J1470" s="8">
        <v>44653</v>
      </c>
      <c r="K1470" s="6" t="s">
        <v>7955</v>
      </c>
      <c r="L1470" s="6" t="s">
        <v>42</v>
      </c>
      <c r="M1470" s="6" t="s">
        <v>10698</v>
      </c>
      <c r="N1470" s="6" t="s">
        <v>18266</v>
      </c>
      <c r="O1470" s="6" t="s">
        <v>11204</v>
      </c>
      <c r="P1470" s="6" t="s">
        <v>1352</v>
      </c>
      <c r="Q1470" s="6" t="s">
        <v>46</v>
      </c>
      <c r="R1470" s="6" t="s">
        <v>47</v>
      </c>
      <c r="S1470" s="6" t="s">
        <v>48</v>
      </c>
      <c r="U1470" s="6" t="s">
        <v>49</v>
      </c>
      <c r="V1470" s="8">
        <v>44650</v>
      </c>
      <c r="W1470" s="8">
        <v>44653</v>
      </c>
      <c r="X1470" s="31">
        <v>44926</v>
      </c>
      <c r="Y1470" s="6" t="str">
        <f>_xlfn.XLOOKUP(C1470,总台账!C:C,总台账!Y:Y)</f>
        <v>履约终止</v>
      </c>
      <c r="AA1470" s="6" t="str">
        <f>_xlfn.XLOOKUP(C1470,总台账!C:C,总台账!Y:Y)</f>
        <v>履约终止</v>
      </c>
      <c r="AB1470" s="6" t="s">
        <v>50</v>
      </c>
      <c r="AC1470" s="6" t="s">
        <v>51</v>
      </c>
      <c r="AE1470" s="6" t="s">
        <v>52</v>
      </c>
      <c r="AF1470" s="6" t="s">
        <v>1353</v>
      </c>
      <c r="AG1470" s="6" t="s">
        <v>54</v>
      </c>
      <c r="AJ1470" s="6" t="s">
        <v>55</v>
      </c>
      <c r="AK1470" s="6" t="s">
        <v>55</v>
      </c>
    </row>
    <row r="1471" spans="1:37" x14ac:dyDescent="0.45">
      <c r="A1471" s="5" t="s">
        <v>1701</v>
      </c>
      <c r="B1471" s="6" t="s">
        <v>1702</v>
      </c>
      <c r="C1471" s="6" t="s">
        <v>1703</v>
      </c>
      <c r="D1471" s="9">
        <f>_xlfn.XLOOKUP(C1471,总台账!C:C,总台账!D:D)</f>
        <v>280000</v>
      </c>
      <c r="E1471" s="9">
        <f>_xlfn.XLOOKUP(C1471,总台账!C:C,总台账!E:E)</f>
        <v>0</v>
      </c>
      <c r="F1471" s="6" t="s">
        <v>37</v>
      </c>
      <c r="G1471" s="6" t="s">
        <v>951</v>
      </c>
      <c r="H1471" s="6" t="s">
        <v>965</v>
      </c>
      <c r="I1471" s="6">
        <v>0</v>
      </c>
      <c r="J1471" s="8">
        <v>44653</v>
      </c>
      <c r="K1471" s="6" t="s">
        <v>7955</v>
      </c>
      <c r="L1471" s="6" t="s">
        <v>42</v>
      </c>
      <c r="M1471" s="6" t="s">
        <v>10698</v>
      </c>
      <c r="N1471" s="6" t="s">
        <v>18266</v>
      </c>
      <c r="O1471" s="6" t="s">
        <v>11204</v>
      </c>
      <c r="P1471" s="6" t="s">
        <v>1704</v>
      </c>
      <c r="Q1471" s="6" t="s">
        <v>46</v>
      </c>
      <c r="R1471" s="6" t="s">
        <v>47</v>
      </c>
      <c r="S1471" s="6" t="s">
        <v>48</v>
      </c>
      <c r="U1471" s="6" t="s">
        <v>49</v>
      </c>
      <c r="V1471" s="8">
        <v>44649</v>
      </c>
      <c r="W1471" s="8">
        <v>44653</v>
      </c>
      <c r="X1471" s="31">
        <v>44926</v>
      </c>
      <c r="Y1471" s="6" t="str">
        <f>_xlfn.XLOOKUP(C1471,总台账!C:C,总台账!Y:Y)</f>
        <v>履约终止</v>
      </c>
      <c r="AA1471" s="6" t="str">
        <f>_xlfn.XLOOKUP(C1471,总台账!C:C,总台账!Y:Y)</f>
        <v>履约终止</v>
      </c>
      <c r="AB1471" s="6" t="s">
        <v>50</v>
      </c>
      <c r="AC1471" s="6" t="s">
        <v>51</v>
      </c>
      <c r="AE1471" s="6" t="s">
        <v>52</v>
      </c>
      <c r="AF1471" s="6" t="s">
        <v>1705</v>
      </c>
      <c r="AG1471" s="6" t="s">
        <v>54</v>
      </c>
      <c r="AJ1471" s="6" t="s">
        <v>55</v>
      </c>
      <c r="AK1471" s="6" t="s">
        <v>55</v>
      </c>
    </row>
    <row r="1472" spans="1:37" x14ac:dyDescent="0.45">
      <c r="A1472" s="5" t="s">
        <v>1031</v>
      </c>
      <c r="B1472" s="6" t="s">
        <v>1032</v>
      </c>
      <c r="C1472" s="6" t="s">
        <v>1033</v>
      </c>
      <c r="D1472" s="9">
        <f>_xlfn.XLOOKUP(C1472,总台账!C:C,总台账!D:D)</f>
        <v>110740</v>
      </c>
      <c r="E1472" s="9">
        <f>_xlfn.XLOOKUP(C1472,总台账!C:C,总台账!E:E)</f>
        <v>0</v>
      </c>
      <c r="F1472" s="6" t="s">
        <v>37</v>
      </c>
      <c r="G1472" s="6" t="s">
        <v>38</v>
      </c>
      <c r="H1472" s="6" t="s">
        <v>48</v>
      </c>
      <c r="I1472" s="6" t="s">
        <v>322</v>
      </c>
      <c r="J1472" s="8">
        <v>44658</v>
      </c>
      <c r="K1472" s="6" t="s">
        <v>7955</v>
      </c>
      <c r="L1472" s="6" t="s">
        <v>42</v>
      </c>
      <c r="M1472" s="6" t="s">
        <v>10847</v>
      </c>
      <c r="N1472" s="6" t="s">
        <v>18562</v>
      </c>
      <c r="O1472" s="6" t="s">
        <v>19910</v>
      </c>
      <c r="P1472" s="6" t="s">
        <v>1035</v>
      </c>
      <c r="Q1472" s="6" t="s">
        <v>46</v>
      </c>
      <c r="R1472" s="6" t="s">
        <v>47</v>
      </c>
      <c r="S1472" s="6" t="s">
        <v>48</v>
      </c>
      <c r="U1472" s="6" t="s">
        <v>49</v>
      </c>
      <c r="V1472" s="8">
        <v>44650</v>
      </c>
      <c r="W1472" s="8">
        <v>44658</v>
      </c>
      <c r="X1472" s="31">
        <v>44681</v>
      </c>
      <c r="Y1472" s="6" t="str">
        <f>_xlfn.XLOOKUP(C1472,总台账!C:C,总台账!Y:Y)</f>
        <v>履约终止</v>
      </c>
      <c r="AA1472" s="6" t="str">
        <f>_xlfn.XLOOKUP(C1472,总台账!C:C,总台账!Y:Y)</f>
        <v>履约终止</v>
      </c>
      <c r="AB1472" s="6" t="s">
        <v>50</v>
      </c>
      <c r="AC1472" s="6" t="s">
        <v>51</v>
      </c>
      <c r="AE1472" s="6" t="s">
        <v>52</v>
      </c>
      <c r="AF1472" s="6" t="s">
        <v>1036</v>
      </c>
      <c r="AG1472" s="6" t="s">
        <v>54</v>
      </c>
      <c r="AJ1472" s="6" t="s">
        <v>55</v>
      </c>
      <c r="AK1472" s="6" t="s">
        <v>55</v>
      </c>
    </row>
    <row r="1473" spans="1:37" x14ac:dyDescent="0.45">
      <c r="A1473" s="5" t="s">
        <v>1774</v>
      </c>
      <c r="B1473" s="6" t="s">
        <v>1775</v>
      </c>
      <c r="C1473" s="6" t="s">
        <v>1776</v>
      </c>
      <c r="D1473" s="9">
        <f>_xlfn.XLOOKUP(C1473,总台账!C:C,总台账!D:D)</f>
        <v>1500000</v>
      </c>
      <c r="E1473" s="9">
        <f>_xlfn.XLOOKUP(C1473,总台账!C:C,总台账!E:E)</f>
        <v>0</v>
      </c>
      <c r="F1473" s="6" t="s">
        <v>37</v>
      </c>
      <c r="G1473" s="6" t="s">
        <v>951</v>
      </c>
      <c r="H1473" s="6" t="s">
        <v>965</v>
      </c>
      <c r="I1473" s="6">
        <v>0</v>
      </c>
      <c r="J1473" s="8">
        <v>44658</v>
      </c>
      <c r="K1473" s="6" t="s">
        <v>7955</v>
      </c>
      <c r="L1473" s="6" t="s">
        <v>42</v>
      </c>
      <c r="M1473" s="6" t="s">
        <v>6506</v>
      </c>
      <c r="N1473" s="6" t="s">
        <v>18271</v>
      </c>
      <c r="O1473" s="6" t="s">
        <v>11204</v>
      </c>
      <c r="P1473" s="6" t="s">
        <v>1777</v>
      </c>
      <c r="Q1473" s="6" t="s">
        <v>46</v>
      </c>
      <c r="R1473" s="6" t="s">
        <v>47</v>
      </c>
      <c r="S1473" s="6" t="s">
        <v>48</v>
      </c>
      <c r="U1473" s="6" t="s">
        <v>49</v>
      </c>
      <c r="V1473" s="8">
        <v>44652</v>
      </c>
      <c r="W1473" s="8">
        <v>44658</v>
      </c>
      <c r="X1473" s="31">
        <v>44926</v>
      </c>
      <c r="Y1473" s="6" t="str">
        <f>_xlfn.XLOOKUP(C1473,总台账!C:C,总台账!Y:Y)</f>
        <v>正常履行</v>
      </c>
      <c r="AA1473" s="6" t="str">
        <f>_xlfn.XLOOKUP(C1473,总台账!C:C,总台账!Y:Y)</f>
        <v>正常履行</v>
      </c>
      <c r="AB1473" s="6" t="s">
        <v>50</v>
      </c>
      <c r="AC1473" s="6" t="s">
        <v>51</v>
      </c>
      <c r="AE1473" s="6" t="s">
        <v>52</v>
      </c>
      <c r="AF1473" s="6" t="s">
        <v>1778</v>
      </c>
      <c r="AG1473" s="6" t="s">
        <v>54</v>
      </c>
      <c r="AJ1473" s="6" t="s">
        <v>55</v>
      </c>
      <c r="AK1473" s="6" t="s">
        <v>55</v>
      </c>
    </row>
    <row r="1474" spans="1:37" x14ac:dyDescent="0.45">
      <c r="A1474" s="5" t="s">
        <v>1978</v>
      </c>
      <c r="B1474" s="6" t="s">
        <v>1979</v>
      </c>
      <c r="C1474" s="6" t="s">
        <v>1980</v>
      </c>
      <c r="D1474" s="9">
        <f>_xlfn.XLOOKUP(C1474,总台账!C:C,总台账!D:D)</f>
        <v>5950000</v>
      </c>
      <c r="E1474" s="9">
        <f>_xlfn.XLOOKUP(C1474,总台账!C:C,总台账!E:E)</f>
        <v>0</v>
      </c>
      <c r="F1474" s="6" t="s">
        <v>37</v>
      </c>
      <c r="G1474" s="6" t="s">
        <v>17981</v>
      </c>
      <c r="H1474" s="6" t="s">
        <v>987</v>
      </c>
      <c r="I1474" s="6">
        <v>0</v>
      </c>
      <c r="J1474" s="8">
        <v>44658</v>
      </c>
      <c r="K1474" s="6" t="s">
        <v>7955</v>
      </c>
      <c r="L1474" s="6" t="s">
        <v>42</v>
      </c>
      <c r="M1474" s="6" t="s">
        <v>10848</v>
      </c>
      <c r="N1474" s="6" t="s">
        <v>18561</v>
      </c>
      <c r="O1474" s="6" t="s">
        <v>19910</v>
      </c>
      <c r="P1474" s="6" t="s">
        <v>1982</v>
      </c>
      <c r="Q1474" s="6" t="s">
        <v>46</v>
      </c>
      <c r="R1474" s="6" t="s">
        <v>47</v>
      </c>
      <c r="S1474" s="6" t="s">
        <v>48</v>
      </c>
      <c r="U1474" s="6" t="s">
        <v>49</v>
      </c>
      <c r="V1474" s="8">
        <v>44652</v>
      </c>
      <c r="W1474" s="8">
        <v>44658</v>
      </c>
      <c r="X1474" s="31">
        <v>44742</v>
      </c>
      <c r="Y1474" s="6" t="str">
        <f>_xlfn.XLOOKUP(C1474,总台账!C:C,总台账!Y:Y)</f>
        <v>正常履行</v>
      </c>
      <c r="AA1474" s="6" t="str">
        <f>_xlfn.XLOOKUP(C1474,总台账!C:C,总台账!Y:Y)</f>
        <v>正常履行</v>
      </c>
      <c r="AB1474" s="6" t="s">
        <v>50</v>
      </c>
      <c r="AC1474" s="6" t="s">
        <v>51</v>
      </c>
      <c r="AE1474" s="6" t="s">
        <v>52</v>
      </c>
      <c r="AF1474" s="6" t="s">
        <v>1983</v>
      </c>
      <c r="AG1474" s="6" t="s">
        <v>54</v>
      </c>
      <c r="AJ1474" s="6" t="s">
        <v>55</v>
      </c>
      <c r="AK1474" s="6" t="s">
        <v>55</v>
      </c>
    </row>
    <row r="1475" spans="1:37" x14ac:dyDescent="0.45">
      <c r="A1475" s="5" t="s">
        <v>15096</v>
      </c>
      <c r="B1475" s="6" t="s">
        <v>15097</v>
      </c>
      <c r="C1475" s="6" t="s">
        <v>15098</v>
      </c>
      <c r="D1475" s="9">
        <f>_xlfn.XLOOKUP(C1475,总台账!C:C,总台账!D:D)</f>
        <v>127699467.05</v>
      </c>
      <c r="E1475" s="9">
        <f>_xlfn.XLOOKUP(C1475,总台账!C:C,总台账!E:E)</f>
        <v>0</v>
      </c>
      <c r="F1475" s="6" t="s">
        <v>37</v>
      </c>
      <c r="G1475" s="6" t="s">
        <v>38</v>
      </c>
      <c r="H1475" s="6" t="s">
        <v>39</v>
      </c>
      <c r="I1475" s="6" t="s">
        <v>40</v>
      </c>
      <c r="J1475" s="11">
        <v>44662</v>
      </c>
      <c r="K1475" s="6" t="s">
        <v>13379</v>
      </c>
      <c r="L1475" s="6" t="s">
        <v>13380</v>
      </c>
      <c r="M1475" s="6" t="s">
        <v>16297</v>
      </c>
      <c r="N1475" s="6" t="s">
        <v>18494</v>
      </c>
      <c r="O1475" s="6" t="s">
        <v>13707</v>
      </c>
      <c r="P1475" s="6" t="s">
        <v>50</v>
      </c>
      <c r="Q1475" s="6" t="s">
        <v>81</v>
      </c>
      <c r="R1475" s="6" t="s">
        <v>13382</v>
      </c>
      <c r="S1475" s="6" t="s">
        <v>50</v>
      </c>
      <c r="U1475" s="6" t="s">
        <v>49</v>
      </c>
      <c r="V1475" s="8">
        <v>44650</v>
      </c>
      <c r="W1475" s="8">
        <v>44662</v>
      </c>
      <c r="X1475" s="31">
        <v>45473</v>
      </c>
      <c r="Y1475" s="6" t="str">
        <f>_xlfn.XLOOKUP(C1475,总台账!C:C,总台账!Y:Y)</f>
        <v>正常履行</v>
      </c>
      <c r="AA1475" s="6" t="str">
        <f>_xlfn.XLOOKUP(C1475,总台账!C:C,总台账!Y:Y)</f>
        <v>正常履行</v>
      </c>
      <c r="AB1475" s="6" t="s">
        <v>50</v>
      </c>
      <c r="AC1475" s="6" t="s">
        <v>905</v>
      </c>
      <c r="AE1475" s="6" t="s">
        <v>52</v>
      </c>
      <c r="AF1475" s="6" t="s">
        <v>15099</v>
      </c>
      <c r="AG1475" s="6" t="s">
        <v>54</v>
      </c>
      <c r="AJ1475" s="6" t="s">
        <v>55</v>
      </c>
      <c r="AK1475" s="6" t="s">
        <v>55</v>
      </c>
    </row>
    <row r="1476" spans="1:37" x14ac:dyDescent="0.45">
      <c r="A1476" s="5" t="s">
        <v>15081</v>
      </c>
      <c r="B1476" s="6" t="s">
        <v>15082</v>
      </c>
      <c r="C1476" s="6" t="s">
        <v>15083</v>
      </c>
      <c r="D1476" s="9">
        <f>_xlfn.XLOOKUP(C1476,总台账!C:C,总台账!D:D)</f>
        <v>6000000</v>
      </c>
      <c r="E1476" s="9">
        <f>_xlfn.XLOOKUP(C1476,总台账!C:C,总台账!E:E)</f>
        <v>0</v>
      </c>
      <c r="F1476" s="6" t="s">
        <v>37</v>
      </c>
      <c r="G1476" s="6" t="s">
        <v>38</v>
      </c>
      <c r="H1476" s="6" t="s">
        <v>39</v>
      </c>
      <c r="I1476" s="6" t="s">
        <v>40</v>
      </c>
      <c r="J1476" s="11">
        <v>44663</v>
      </c>
      <c r="K1476" s="6" t="s">
        <v>13379</v>
      </c>
      <c r="L1476" s="6" t="s">
        <v>13380</v>
      </c>
      <c r="M1476" s="6" t="s">
        <v>16325</v>
      </c>
      <c r="N1476" s="6" t="s">
        <v>18563</v>
      </c>
      <c r="O1476" s="6" t="s">
        <v>13707</v>
      </c>
      <c r="P1476" s="6" t="s">
        <v>17758</v>
      </c>
      <c r="Q1476" s="6" t="s">
        <v>46</v>
      </c>
      <c r="R1476" s="6" t="s">
        <v>13382</v>
      </c>
      <c r="U1476" s="6" t="s">
        <v>49</v>
      </c>
      <c r="V1476" s="8">
        <v>44659</v>
      </c>
      <c r="W1476" s="8">
        <v>44666</v>
      </c>
      <c r="X1476" s="31">
        <v>44742</v>
      </c>
      <c r="Y1476" s="6" t="str">
        <f>_xlfn.XLOOKUP(C1476,总台账!C:C,总台账!Y:Y)</f>
        <v>正常履行</v>
      </c>
      <c r="AA1476" s="6" t="str">
        <f>_xlfn.XLOOKUP(C1476,总台账!C:C,总台账!Y:Y)</f>
        <v>正常履行</v>
      </c>
      <c r="AB1476" s="6" t="s">
        <v>50</v>
      </c>
      <c r="AC1476" s="6" t="s">
        <v>51</v>
      </c>
      <c r="AE1476" s="6" t="s">
        <v>52</v>
      </c>
      <c r="AF1476" s="6" t="s">
        <v>15085</v>
      </c>
      <c r="AG1476" s="6" t="s">
        <v>54</v>
      </c>
      <c r="AJ1476" s="6" t="s">
        <v>55</v>
      </c>
      <c r="AK1476" s="6" t="s">
        <v>55</v>
      </c>
    </row>
    <row r="1477" spans="1:37" x14ac:dyDescent="0.45">
      <c r="A1477" s="5" t="s">
        <v>1414</v>
      </c>
      <c r="B1477" s="6" t="s">
        <v>1415</v>
      </c>
      <c r="C1477" s="6" t="s">
        <v>1416</v>
      </c>
      <c r="D1477" s="9">
        <f>_xlfn.XLOOKUP(C1477,总台账!C:C,总台账!D:D)</f>
        <v>3140181</v>
      </c>
      <c r="E1477" s="9">
        <f>_xlfn.XLOOKUP(C1477,总台账!C:C,总台账!E:E)</f>
        <v>0</v>
      </c>
      <c r="F1477" s="6" t="s">
        <v>37</v>
      </c>
      <c r="G1477" s="6" t="s">
        <v>951</v>
      </c>
      <c r="H1477" s="6" t="s">
        <v>965</v>
      </c>
      <c r="I1477" s="6">
        <v>0</v>
      </c>
      <c r="J1477" s="8">
        <v>44663</v>
      </c>
      <c r="K1477" s="6" t="s">
        <v>7955</v>
      </c>
      <c r="L1477" s="6" t="s">
        <v>42</v>
      </c>
      <c r="M1477" s="6" t="s">
        <v>6506</v>
      </c>
      <c r="N1477" s="6" t="s">
        <v>18271</v>
      </c>
      <c r="O1477" s="6" t="s">
        <v>11204</v>
      </c>
      <c r="P1477" s="6" t="s">
        <v>1417</v>
      </c>
      <c r="Q1477" s="6" t="s">
        <v>46</v>
      </c>
      <c r="R1477" s="6" t="s">
        <v>47</v>
      </c>
      <c r="S1477" s="6" t="s">
        <v>48</v>
      </c>
      <c r="U1477" s="6" t="s">
        <v>49</v>
      </c>
      <c r="V1477" s="8">
        <v>44659</v>
      </c>
      <c r="W1477" s="8">
        <v>44663</v>
      </c>
      <c r="X1477" s="31">
        <v>44834</v>
      </c>
      <c r="Y1477" s="6" t="str">
        <f>_xlfn.XLOOKUP(C1477,总台账!C:C,总台账!Y:Y)</f>
        <v>正常履行</v>
      </c>
      <c r="AA1477" s="6" t="str">
        <f>_xlfn.XLOOKUP(C1477,总台账!C:C,总台账!Y:Y)</f>
        <v>正常履行</v>
      </c>
      <c r="AB1477" s="6" t="s">
        <v>50</v>
      </c>
      <c r="AC1477" s="6" t="s">
        <v>51</v>
      </c>
      <c r="AE1477" s="6" t="s">
        <v>52</v>
      </c>
      <c r="AF1477" s="6" t="s">
        <v>1418</v>
      </c>
      <c r="AG1477" s="6" t="s">
        <v>54</v>
      </c>
      <c r="AJ1477" s="6" t="s">
        <v>55</v>
      </c>
      <c r="AK1477" s="6" t="s">
        <v>55</v>
      </c>
    </row>
    <row r="1478" spans="1:37" x14ac:dyDescent="0.45">
      <c r="A1478" s="5" t="s">
        <v>1779</v>
      </c>
      <c r="B1478" s="6" t="s">
        <v>1780</v>
      </c>
      <c r="C1478" s="6" t="s">
        <v>1781</v>
      </c>
      <c r="D1478" s="9">
        <f>_xlfn.XLOOKUP(C1478,总台账!C:C,总台账!D:D)</f>
        <v>7250000</v>
      </c>
      <c r="E1478" s="9">
        <f>_xlfn.XLOOKUP(C1478,总台账!C:C,总台账!E:E)</f>
        <v>0</v>
      </c>
      <c r="F1478" s="6" t="s">
        <v>37</v>
      </c>
      <c r="G1478" s="6" t="s">
        <v>951</v>
      </c>
      <c r="H1478" s="6" t="s">
        <v>965</v>
      </c>
      <c r="I1478" s="6">
        <v>0</v>
      </c>
      <c r="J1478" s="8">
        <v>44663</v>
      </c>
      <c r="K1478" s="6" t="s">
        <v>7955</v>
      </c>
      <c r="L1478" s="6" t="s">
        <v>42</v>
      </c>
      <c r="M1478" s="6" t="s">
        <v>6488</v>
      </c>
      <c r="N1478" s="6" t="s">
        <v>18308</v>
      </c>
      <c r="O1478" s="6" t="s">
        <v>93</v>
      </c>
      <c r="P1478" s="6" t="s">
        <v>1782</v>
      </c>
      <c r="Q1478" s="6" t="s">
        <v>46</v>
      </c>
      <c r="R1478" s="6" t="s">
        <v>47</v>
      </c>
      <c r="S1478" s="6" t="s">
        <v>48</v>
      </c>
      <c r="U1478" s="6" t="s">
        <v>49</v>
      </c>
      <c r="V1478" s="8">
        <v>44658</v>
      </c>
      <c r="W1478" s="8">
        <v>44663</v>
      </c>
      <c r="X1478" s="31">
        <v>44834</v>
      </c>
      <c r="Y1478" s="6" t="str">
        <f>_xlfn.XLOOKUP(C1478,总台账!C:C,总台账!Y:Y)</f>
        <v>正常履行</v>
      </c>
      <c r="AA1478" s="6" t="str">
        <f>_xlfn.XLOOKUP(C1478,总台账!C:C,总台账!Y:Y)</f>
        <v>正常履行</v>
      </c>
      <c r="AB1478" s="6" t="s">
        <v>50</v>
      </c>
      <c r="AC1478" s="6" t="s">
        <v>51</v>
      </c>
      <c r="AE1478" s="6" t="s">
        <v>52</v>
      </c>
      <c r="AF1478" s="6" t="s">
        <v>1783</v>
      </c>
      <c r="AG1478" s="6" t="s">
        <v>54</v>
      </c>
      <c r="AJ1478" s="6" t="s">
        <v>55</v>
      </c>
      <c r="AK1478" s="6" t="s">
        <v>55</v>
      </c>
    </row>
    <row r="1479" spans="1:37" x14ac:dyDescent="0.45">
      <c r="A1479" s="5" t="s">
        <v>1481</v>
      </c>
      <c r="B1479" s="6" t="s">
        <v>1482</v>
      </c>
      <c r="C1479" s="6" t="s">
        <v>1483</v>
      </c>
      <c r="D1479" s="9">
        <f>_xlfn.XLOOKUP(C1479,总台账!C:C,总台账!D:D)</f>
        <v>3300000</v>
      </c>
      <c r="E1479" s="9">
        <f>_xlfn.XLOOKUP(C1479,总台账!C:C,总台账!E:E)</f>
        <v>0</v>
      </c>
      <c r="F1479" s="6" t="s">
        <v>37</v>
      </c>
      <c r="G1479" s="6" t="s">
        <v>951</v>
      </c>
      <c r="H1479" s="6" t="s">
        <v>965</v>
      </c>
      <c r="I1479" s="6">
        <v>0</v>
      </c>
      <c r="J1479" s="8">
        <v>44666</v>
      </c>
      <c r="K1479" s="6" t="s">
        <v>7955</v>
      </c>
      <c r="L1479" s="6" t="s">
        <v>42</v>
      </c>
      <c r="M1479" s="6" t="s">
        <v>6488</v>
      </c>
      <c r="N1479" s="6" t="s">
        <v>18308</v>
      </c>
      <c r="O1479" s="6" t="s">
        <v>93</v>
      </c>
      <c r="P1479" s="6" t="s">
        <v>1484</v>
      </c>
      <c r="Q1479" s="6" t="s">
        <v>46</v>
      </c>
      <c r="R1479" s="6" t="s">
        <v>47</v>
      </c>
      <c r="S1479" s="6" t="s">
        <v>48</v>
      </c>
      <c r="U1479" s="6" t="s">
        <v>49</v>
      </c>
      <c r="V1479" s="8">
        <v>44662</v>
      </c>
      <c r="W1479" s="8">
        <v>44666</v>
      </c>
      <c r="X1479" s="31">
        <v>44834</v>
      </c>
      <c r="Y1479" s="6" t="str">
        <f>_xlfn.XLOOKUP(C1479,总台账!C:C,总台账!Y:Y)</f>
        <v>正常履行</v>
      </c>
      <c r="AA1479" s="6" t="str">
        <f>_xlfn.XLOOKUP(C1479,总台账!C:C,总台账!Y:Y)</f>
        <v>正常履行</v>
      </c>
      <c r="AB1479" s="6" t="s">
        <v>50</v>
      </c>
      <c r="AC1479" s="6" t="s">
        <v>51</v>
      </c>
      <c r="AE1479" s="6" t="s">
        <v>52</v>
      </c>
      <c r="AF1479" s="6" t="s">
        <v>1485</v>
      </c>
      <c r="AG1479" s="6" t="s">
        <v>54</v>
      </c>
      <c r="AJ1479" s="6" t="s">
        <v>55</v>
      </c>
      <c r="AK1479" s="6" t="s">
        <v>55</v>
      </c>
    </row>
    <row r="1480" spans="1:37" x14ac:dyDescent="0.45">
      <c r="A1480" s="5" t="s">
        <v>15076</v>
      </c>
      <c r="B1480" s="6" t="s">
        <v>15077</v>
      </c>
      <c r="C1480" s="6" t="s">
        <v>15078</v>
      </c>
      <c r="D1480" s="9">
        <f>_xlfn.XLOOKUP(C1480,总台账!C:C,总台账!D:D)</f>
        <v>14819.98</v>
      </c>
      <c r="E1480" s="9">
        <f>_xlfn.XLOOKUP(C1480,总台账!C:C,总台账!E:E)</f>
        <v>0</v>
      </c>
      <c r="F1480" s="6" t="s">
        <v>37</v>
      </c>
      <c r="G1480" s="6" t="s">
        <v>5918</v>
      </c>
      <c r="H1480" s="6" t="s">
        <v>5919</v>
      </c>
      <c r="I1480" s="6" t="s">
        <v>10065</v>
      </c>
      <c r="J1480" s="11">
        <v>44669</v>
      </c>
      <c r="K1480" s="6" t="s">
        <v>13379</v>
      </c>
      <c r="L1480" s="6" t="s">
        <v>13380</v>
      </c>
      <c r="M1480" s="6" t="s">
        <v>16246</v>
      </c>
      <c r="N1480" s="6" t="s">
        <v>18254</v>
      </c>
      <c r="O1480" s="6" t="s">
        <v>11204</v>
      </c>
      <c r="P1480" s="6" t="s">
        <v>17759</v>
      </c>
      <c r="Q1480" s="6" t="s">
        <v>975</v>
      </c>
      <c r="R1480" s="6" t="s">
        <v>13382</v>
      </c>
      <c r="S1480" s="6" t="s">
        <v>50</v>
      </c>
      <c r="U1480" s="6" t="s">
        <v>49</v>
      </c>
      <c r="V1480" s="8">
        <v>44663</v>
      </c>
      <c r="W1480" s="8">
        <v>44670</v>
      </c>
      <c r="X1480" s="31">
        <v>45400</v>
      </c>
      <c r="Y1480" s="6" t="str">
        <f>_xlfn.XLOOKUP(C1480,总台账!C:C,总台账!Y:Y)</f>
        <v>正常履行</v>
      </c>
      <c r="AA1480" s="6" t="str">
        <f>_xlfn.XLOOKUP(C1480,总台账!C:C,总台账!Y:Y)</f>
        <v>正常履行</v>
      </c>
      <c r="AB1480" s="6" t="s">
        <v>54</v>
      </c>
      <c r="AC1480" s="6" t="s">
        <v>905</v>
      </c>
      <c r="AE1480" s="6" t="s">
        <v>52</v>
      </c>
      <c r="AF1480" s="6" t="s">
        <v>15080</v>
      </c>
      <c r="AG1480" s="6" t="s">
        <v>54</v>
      </c>
      <c r="AJ1480" s="6" t="s">
        <v>55</v>
      </c>
      <c r="AK1480" s="6" t="s">
        <v>55</v>
      </c>
    </row>
    <row r="1481" spans="1:37" x14ac:dyDescent="0.45">
      <c r="A1481" s="5" t="s">
        <v>15086</v>
      </c>
      <c r="B1481" s="6" t="s">
        <v>15087</v>
      </c>
      <c r="C1481" s="6" t="s">
        <v>15088</v>
      </c>
      <c r="D1481" s="9">
        <f>_xlfn.XLOOKUP(C1481,总台账!C:C,总台账!D:D)</f>
        <v>300000</v>
      </c>
      <c r="E1481" s="9">
        <f>_xlfn.XLOOKUP(C1481,总台账!C:C,总台账!E:E)</f>
        <v>0</v>
      </c>
      <c r="F1481" s="6" t="s">
        <v>37</v>
      </c>
      <c r="G1481" s="6" t="s">
        <v>5918</v>
      </c>
      <c r="H1481" s="6" t="s">
        <v>5919</v>
      </c>
      <c r="I1481" s="6" t="s">
        <v>10065</v>
      </c>
      <c r="J1481" s="11">
        <v>44669</v>
      </c>
      <c r="K1481" s="6" t="s">
        <v>13379</v>
      </c>
      <c r="L1481" s="6" t="s">
        <v>13380</v>
      </c>
      <c r="M1481" s="6" t="s">
        <v>16326</v>
      </c>
      <c r="N1481" s="6" t="s">
        <v>18565</v>
      </c>
      <c r="O1481" s="6" t="s">
        <v>13707</v>
      </c>
      <c r="P1481" s="6" t="s">
        <v>17760</v>
      </c>
      <c r="Q1481" s="6" t="s">
        <v>46</v>
      </c>
      <c r="R1481" s="6" t="s">
        <v>13382</v>
      </c>
      <c r="S1481" s="6" t="s">
        <v>50</v>
      </c>
      <c r="U1481" s="6" t="s">
        <v>49</v>
      </c>
      <c r="V1481" s="8">
        <v>44659</v>
      </c>
      <c r="W1481" s="8">
        <v>44669</v>
      </c>
      <c r="X1481" s="31">
        <v>44696</v>
      </c>
      <c r="Y1481" s="6" t="str">
        <f>_xlfn.XLOOKUP(C1481,总台账!C:C,总台账!Y:Y)</f>
        <v>正常履行</v>
      </c>
      <c r="AA1481" s="6" t="str">
        <f>_xlfn.XLOOKUP(C1481,总台账!C:C,总台账!Y:Y)</f>
        <v>正常履行</v>
      </c>
      <c r="AB1481" s="6" t="s">
        <v>50</v>
      </c>
      <c r="AC1481" s="6" t="s">
        <v>51</v>
      </c>
      <c r="AE1481" s="6" t="s">
        <v>52</v>
      </c>
      <c r="AF1481" s="6" t="s">
        <v>15090</v>
      </c>
      <c r="AG1481" s="6" t="s">
        <v>54</v>
      </c>
      <c r="AJ1481" s="6" t="s">
        <v>55</v>
      </c>
      <c r="AK1481" s="6" t="s">
        <v>55</v>
      </c>
    </row>
    <row r="1482" spans="1:37" x14ac:dyDescent="0.45">
      <c r="A1482" s="5" t="s">
        <v>15091</v>
      </c>
      <c r="B1482" s="6" t="s">
        <v>15092</v>
      </c>
      <c r="C1482" s="6" t="s">
        <v>15093</v>
      </c>
      <c r="D1482" s="9">
        <f>_xlfn.XLOOKUP(C1482,总台账!C:C,总台账!D:D)</f>
        <v>17536525</v>
      </c>
      <c r="E1482" s="9">
        <f>_xlfn.XLOOKUP(C1482,总台账!C:C,总台账!E:E)</f>
        <v>0</v>
      </c>
      <c r="F1482" s="6" t="s">
        <v>37</v>
      </c>
      <c r="G1482" s="6" t="s">
        <v>38</v>
      </c>
      <c r="H1482" s="6" t="s">
        <v>39</v>
      </c>
      <c r="I1482" s="6" t="s">
        <v>40</v>
      </c>
      <c r="J1482" s="11">
        <v>44669</v>
      </c>
      <c r="K1482" s="6" t="s">
        <v>13379</v>
      </c>
      <c r="L1482" s="6" t="s">
        <v>13380</v>
      </c>
      <c r="M1482" s="6" t="s">
        <v>16327</v>
      </c>
      <c r="N1482" s="6" t="s">
        <v>18430</v>
      </c>
      <c r="O1482" s="6" t="s">
        <v>13707</v>
      </c>
      <c r="P1482" s="6" t="s">
        <v>17761</v>
      </c>
      <c r="Q1482" s="6" t="s">
        <v>975</v>
      </c>
      <c r="R1482" s="6" t="s">
        <v>13382</v>
      </c>
      <c r="S1482" s="6" t="s">
        <v>50</v>
      </c>
      <c r="U1482" s="6" t="s">
        <v>49</v>
      </c>
      <c r="V1482" s="8">
        <v>44653</v>
      </c>
      <c r="W1482" s="8">
        <v>44669</v>
      </c>
      <c r="X1482" s="31">
        <v>45199</v>
      </c>
      <c r="Y1482" s="6" t="str">
        <f>_xlfn.XLOOKUP(C1482,总台账!C:C,总台账!Y:Y)</f>
        <v>正常履行</v>
      </c>
      <c r="AA1482" s="6" t="str">
        <f>_xlfn.XLOOKUP(C1482,总台账!C:C,总台账!Y:Y)</f>
        <v>正常履行</v>
      </c>
      <c r="AB1482" s="6" t="s">
        <v>54</v>
      </c>
      <c r="AC1482" s="6" t="s">
        <v>905</v>
      </c>
      <c r="AE1482" s="6" t="s">
        <v>52</v>
      </c>
      <c r="AF1482" s="6" t="s">
        <v>15095</v>
      </c>
      <c r="AG1482" s="6" t="s">
        <v>55</v>
      </c>
      <c r="AJ1482" s="6" t="s">
        <v>55</v>
      </c>
      <c r="AK1482" s="6" t="s">
        <v>55</v>
      </c>
    </row>
    <row r="1483" spans="1:37" x14ac:dyDescent="0.45">
      <c r="A1483" s="5" t="s">
        <v>1476</v>
      </c>
      <c r="B1483" s="6" t="s">
        <v>1477</v>
      </c>
      <c r="C1483" s="6" t="s">
        <v>1478</v>
      </c>
      <c r="D1483" s="9">
        <f>_xlfn.XLOOKUP(C1483,总台账!C:C,总台账!D:D)</f>
        <v>5000000</v>
      </c>
      <c r="E1483" s="9">
        <f>_xlfn.XLOOKUP(C1483,总台账!C:C,总台账!E:E)</f>
        <v>0</v>
      </c>
      <c r="F1483" s="6" t="s">
        <v>37</v>
      </c>
      <c r="G1483" s="6" t="s">
        <v>38</v>
      </c>
      <c r="H1483" s="6" t="s">
        <v>39</v>
      </c>
      <c r="I1483" s="6" t="s">
        <v>40</v>
      </c>
      <c r="J1483" s="8">
        <v>44669</v>
      </c>
      <c r="K1483" s="6" t="s">
        <v>7955</v>
      </c>
      <c r="L1483" s="6" t="s">
        <v>42</v>
      </c>
      <c r="M1483" s="6" t="s">
        <v>10807</v>
      </c>
      <c r="N1483" s="6" t="s">
        <v>18498</v>
      </c>
      <c r="O1483" s="6" t="s">
        <v>19910</v>
      </c>
      <c r="P1483" s="6" t="s">
        <v>1479</v>
      </c>
      <c r="Q1483" s="6" t="s">
        <v>46</v>
      </c>
      <c r="R1483" s="6" t="s">
        <v>47</v>
      </c>
      <c r="S1483" s="6" t="s">
        <v>48</v>
      </c>
      <c r="U1483" s="6" t="s">
        <v>49</v>
      </c>
      <c r="V1483" s="8">
        <v>44665</v>
      </c>
      <c r="W1483" s="8">
        <v>44669</v>
      </c>
      <c r="X1483" s="31">
        <v>44742</v>
      </c>
      <c r="Y1483" s="6" t="str">
        <f>_xlfn.XLOOKUP(C1483,总台账!C:C,总台账!Y:Y)</f>
        <v>正常履行</v>
      </c>
      <c r="AA1483" s="6" t="str">
        <f>_xlfn.XLOOKUP(C1483,总台账!C:C,总台账!Y:Y)</f>
        <v>正常履行</v>
      </c>
      <c r="AB1483" s="6" t="s">
        <v>50</v>
      </c>
      <c r="AC1483" s="6" t="s">
        <v>51</v>
      </c>
      <c r="AE1483" s="6" t="s">
        <v>52</v>
      </c>
      <c r="AF1483" s="6" t="s">
        <v>1480</v>
      </c>
      <c r="AG1483" s="6" t="s">
        <v>54</v>
      </c>
      <c r="AJ1483" s="6" t="s">
        <v>55</v>
      </c>
      <c r="AK1483" s="6" t="s">
        <v>55</v>
      </c>
    </row>
    <row r="1484" spans="1:37" x14ac:dyDescent="0.45">
      <c r="A1484" s="5" t="s">
        <v>2017</v>
      </c>
      <c r="B1484" s="6" t="s">
        <v>2018</v>
      </c>
      <c r="C1484" s="6" t="s">
        <v>2019</v>
      </c>
      <c r="D1484" s="9">
        <f>_xlfn.XLOOKUP(C1484,总台账!C:C,总台账!D:D)</f>
        <v>93000</v>
      </c>
      <c r="E1484" s="9">
        <f>_xlfn.XLOOKUP(C1484,总台账!C:C,总台账!E:E)</f>
        <v>0</v>
      </c>
      <c r="F1484" s="6" t="s">
        <v>37</v>
      </c>
      <c r="G1484" s="6" t="s">
        <v>38</v>
      </c>
      <c r="H1484" s="6" t="s">
        <v>48</v>
      </c>
      <c r="I1484" s="6" t="s">
        <v>322</v>
      </c>
      <c r="J1484" s="8">
        <v>44669</v>
      </c>
      <c r="K1484" s="6" t="s">
        <v>7955</v>
      </c>
      <c r="L1484" s="6" t="s">
        <v>42</v>
      </c>
      <c r="M1484" s="6" t="s">
        <v>10809</v>
      </c>
      <c r="N1484" s="6" t="s">
        <v>18499</v>
      </c>
      <c r="O1484" s="6" t="s">
        <v>19910</v>
      </c>
      <c r="P1484" s="6" t="s">
        <v>2020</v>
      </c>
      <c r="Q1484" s="6" t="s">
        <v>975</v>
      </c>
      <c r="R1484" s="6" t="s">
        <v>47</v>
      </c>
      <c r="S1484" s="6" t="s">
        <v>48</v>
      </c>
      <c r="U1484" s="6" t="s">
        <v>49</v>
      </c>
      <c r="V1484" s="8">
        <v>44664</v>
      </c>
      <c r="W1484" s="8">
        <v>44669</v>
      </c>
      <c r="X1484" s="31">
        <v>44676</v>
      </c>
      <c r="Y1484" s="6" t="str">
        <f>_xlfn.XLOOKUP(C1484,总台账!C:C,总台账!Y:Y)</f>
        <v>履约终止</v>
      </c>
      <c r="AA1484" s="6" t="str">
        <f>_xlfn.XLOOKUP(C1484,总台账!C:C,总台账!Y:Y)</f>
        <v>履约终止</v>
      </c>
      <c r="AB1484" s="6" t="s">
        <v>50</v>
      </c>
      <c r="AC1484" s="6" t="s">
        <v>905</v>
      </c>
      <c r="AE1484" s="6" t="s">
        <v>52</v>
      </c>
      <c r="AF1484" s="6" t="s">
        <v>2021</v>
      </c>
      <c r="AG1484" s="6" t="s">
        <v>54</v>
      </c>
      <c r="AJ1484" s="6" t="s">
        <v>55</v>
      </c>
      <c r="AK1484" s="6" t="s">
        <v>55</v>
      </c>
    </row>
    <row r="1485" spans="1:37" x14ac:dyDescent="0.45">
      <c r="A1485" s="5" t="s">
        <v>1784</v>
      </c>
      <c r="B1485" s="6" t="s">
        <v>1785</v>
      </c>
      <c r="C1485" s="6" t="s">
        <v>1786</v>
      </c>
      <c r="D1485" s="9">
        <f>_xlfn.XLOOKUP(C1485,总台账!C:C,总台账!D:D)</f>
        <v>9780000</v>
      </c>
      <c r="E1485" s="9">
        <f>_xlfn.XLOOKUP(C1485,总台账!C:C,总台账!E:E)</f>
        <v>0</v>
      </c>
      <c r="F1485" s="6" t="s">
        <v>37</v>
      </c>
      <c r="G1485" s="6" t="s">
        <v>951</v>
      </c>
      <c r="H1485" s="6" t="s">
        <v>965</v>
      </c>
      <c r="I1485" s="6">
        <v>0</v>
      </c>
      <c r="J1485" s="8">
        <v>44669</v>
      </c>
      <c r="K1485" s="6" t="s">
        <v>7955</v>
      </c>
      <c r="L1485" s="6" t="s">
        <v>42</v>
      </c>
      <c r="M1485" s="6" t="s">
        <v>10849</v>
      </c>
      <c r="N1485" s="6" t="s">
        <v>18564</v>
      </c>
      <c r="O1485" s="6" t="s">
        <v>19911</v>
      </c>
      <c r="P1485" s="6" t="s">
        <v>1788</v>
      </c>
      <c r="Q1485" s="6" t="s">
        <v>46</v>
      </c>
      <c r="R1485" s="6" t="s">
        <v>47</v>
      </c>
      <c r="S1485" s="6" t="s">
        <v>48</v>
      </c>
      <c r="U1485" s="6" t="s">
        <v>49</v>
      </c>
      <c r="V1485" s="8">
        <v>44663</v>
      </c>
      <c r="W1485" s="8">
        <v>44669</v>
      </c>
      <c r="X1485" s="31">
        <v>44829</v>
      </c>
      <c r="Y1485" s="6" t="str">
        <f>_xlfn.XLOOKUP(C1485,总台账!C:C,总台账!Y:Y)</f>
        <v>正常履行</v>
      </c>
      <c r="AA1485" s="6" t="str">
        <f>_xlfn.XLOOKUP(C1485,总台账!C:C,总台账!Y:Y)</f>
        <v>正常履行</v>
      </c>
      <c r="AB1485" s="6" t="s">
        <v>50</v>
      </c>
      <c r="AC1485" s="6" t="s">
        <v>51</v>
      </c>
      <c r="AE1485" s="6" t="s">
        <v>52</v>
      </c>
      <c r="AF1485" s="6" t="s">
        <v>1789</v>
      </c>
      <c r="AG1485" s="6" t="s">
        <v>54</v>
      </c>
      <c r="AJ1485" s="6" t="s">
        <v>55</v>
      </c>
      <c r="AK1485" s="6" t="s">
        <v>55</v>
      </c>
    </row>
    <row r="1486" spans="1:37" x14ac:dyDescent="0.45">
      <c r="A1486" s="5" t="s">
        <v>15061</v>
      </c>
      <c r="B1486" s="6" t="s">
        <v>15062</v>
      </c>
      <c r="C1486" s="6" t="s">
        <v>15063</v>
      </c>
      <c r="D1486" s="9">
        <f>_xlfn.XLOOKUP(C1486,总台账!C:C,总台账!D:D)</f>
        <v>96000</v>
      </c>
      <c r="E1486" s="9">
        <f>_xlfn.XLOOKUP(C1486,总台账!C:C,总台账!E:E)</f>
        <v>0</v>
      </c>
      <c r="F1486" s="6" t="s">
        <v>37</v>
      </c>
      <c r="G1486" s="6" t="s">
        <v>278</v>
      </c>
      <c r="H1486" s="6" t="s">
        <v>987</v>
      </c>
      <c r="J1486" s="11">
        <v>44675</v>
      </c>
      <c r="K1486" s="6" t="s">
        <v>13379</v>
      </c>
      <c r="L1486" s="6" t="s">
        <v>13380</v>
      </c>
      <c r="M1486" s="6" t="s">
        <v>16302</v>
      </c>
      <c r="N1486" s="6" t="s">
        <v>18515</v>
      </c>
      <c r="O1486" s="6" t="s">
        <v>48</v>
      </c>
      <c r="P1486" s="6" t="s">
        <v>17762</v>
      </c>
      <c r="Q1486" s="6" t="s">
        <v>46</v>
      </c>
      <c r="R1486" s="6" t="s">
        <v>13382</v>
      </c>
      <c r="S1486" s="6" t="s">
        <v>50</v>
      </c>
      <c r="U1486" s="6" t="s">
        <v>49</v>
      </c>
      <c r="V1486" s="8">
        <v>44672</v>
      </c>
      <c r="W1486" s="8">
        <v>44679</v>
      </c>
      <c r="X1486" s="31">
        <v>44742</v>
      </c>
      <c r="Y1486" s="6" t="str">
        <f>_xlfn.XLOOKUP(C1486,总台账!C:C,总台账!Y:Y)</f>
        <v>正常履行</v>
      </c>
      <c r="AA1486" s="6" t="str">
        <f>_xlfn.XLOOKUP(C1486,总台账!C:C,总台账!Y:Y)</f>
        <v>正常履行</v>
      </c>
      <c r="AB1486" s="6" t="s">
        <v>50</v>
      </c>
      <c r="AC1486" s="6" t="s">
        <v>51</v>
      </c>
      <c r="AE1486" s="6" t="s">
        <v>52</v>
      </c>
      <c r="AF1486" s="6" t="s">
        <v>15065</v>
      </c>
      <c r="AG1486" s="6" t="s">
        <v>54</v>
      </c>
      <c r="AJ1486" s="6" t="s">
        <v>55</v>
      </c>
      <c r="AK1486" s="6" t="s">
        <v>55</v>
      </c>
    </row>
    <row r="1487" spans="1:37" x14ac:dyDescent="0.45">
      <c r="A1487" s="5" t="s">
        <v>15066</v>
      </c>
      <c r="B1487" s="6" t="s">
        <v>15067</v>
      </c>
      <c r="C1487" s="6" t="s">
        <v>15068</v>
      </c>
      <c r="D1487" s="9">
        <f>_xlfn.XLOOKUP(C1487,总台账!C:C,总台账!D:D)</f>
        <v>625688.06999999995</v>
      </c>
      <c r="E1487" s="9">
        <f>_xlfn.XLOOKUP(C1487,总台账!C:C,总台账!E:E)</f>
        <v>0</v>
      </c>
      <c r="F1487" s="6" t="s">
        <v>37</v>
      </c>
      <c r="G1487" s="6" t="s">
        <v>278</v>
      </c>
      <c r="H1487" s="6" t="s">
        <v>48</v>
      </c>
      <c r="J1487" s="11">
        <v>44675</v>
      </c>
      <c r="K1487" s="6" t="s">
        <v>13379</v>
      </c>
      <c r="L1487" s="6" t="s">
        <v>13380</v>
      </c>
      <c r="M1487" s="6" t="s">
        <v>16247</v>
      </c>
      <c r="N1487" s="6" t="s">
        <v>18352</v>
      </c>
      <c r="O1487" s="6" t="s">
        <v>19910</v>
      </c>
      <c r="P1487" s="6" t="s">
        <v>17763</v>
      </c>
      <c r="Q1487" s="6" t="s">
        <v>975</v>
      </c>
      <c r="R1487" s="6" t="s">
        <v>13382</v>
      </c>
      <c r="S1487" s="6" t="s">
        <v>50</v>
      </c>
      <c r="U1487" s="6" t="s">
        <v>49</v>
      </c>
      <c r="V1487" s="8">
        <v>44667</v>
      </c>
      <c r="W1487" s="8">
        <v>44675</v>
      </c>
      <c r="X1487" s="31">
        <v>44819</v>
      </c>
      <c r="Y1487" s="6" t="str">
        <f>_xlfn.XLOOKUP(C1487,总台账!C:C,总台账!Y:Y)</f>
        <v>正常履行</v>
      </c>
      <c r="AA1487" s="6" t="str">
        <f>_xlfn.XLOOKUP(C1487,总台账!C:C,总台账!Y:Y)</f>
        <v>正常履行</v>
      </c>
      <c r="AB1487" s="6" t="s">
        <v>54</v>
      </c>
      <c r="AC1487" s="6" t="s">
        <v>905</v>
      </c>
      <c r="AE1487" s="6" t="s">
        <v>52</v>
      </c>
      <c r="AF1487" s="6" t="s">
        <v>15070</v>
      </c>
      <c r="AG1487" s="6" t="s">
        <v>55</v>
      </c>
      <c r="AJ1487" s="6" t="s">
        <v>55</v>
      </c>
      <c r="AK1487" s="6" t="s">
        <v>55</v>
      </c>
    </row>
    <row r="1488" spans="1:37" x14ac:dyDescent="0.45">
      <c r="A1488" s="5" t="s">
        <v>15071</v>
      </c>
      <c r="B1488" s="6" t="s">
        <v>15072</v>
      </c>
      <c r="C1488" s="6" t="s">
        <v>15073</v>
      </c>
      <c r="D1488" s="9">
        <f>_xlfn.XLOOKUP(C1488,总台账!C:C,总台账!D:D)</f>
        <v>807339.45</v>
      </c>
      <c r="E1488" s="9">
        <f>_xlfn.XLOOKUP(C1488,总台账!C:C,总台账!E:E)</f>
        <v>0</v>
      </c>
      <c r="F1488" s="6" t="s">
        <v>37</v>
      </c>
      <c r="G1488" s="6" t="s">
        <v>278</v>
      </c>
      <c r="H1488" s="6" t="s">
        <v>48</v>
      </c>
      <c r="J1488" s="11">
        <v>44675</v>
      </c>
      <c r="K1488" s="6" t="s">
        <v>13379</v>
      </c>
      <c r="L1488" s="6" t="s">
        <v>13380</v>
      </c>
      <c r="M1488" s="6" t="s">
        <v>16247</v>
      </c>
      <c r="N1488" s="6" t="s">
        <v>18352</v>
      </c>
      <c r="O1488" s="6" t="s">
        <v>19910</v>
      </c>
      <c r="P1488" s="6" t="s">
        <v>17764</v>
      </c>
      <c r="Q1488" s="6" t="s">
        <v>975</v>
      </c>
      <c r="R1488" s="6" t="s">
        <v>13382</v>
      </c>
      <c r="S1488" s="6" t="s">
        <v>50</v>
      </c>
      <c r="U1488" s="6" t="s">
        <v>49</v>
      </c>
      <c r="V1488" s="8">
        <v>44667</v>
      </c>
      <c r="W1488" s="8">
        <v>44675</v>
      </c>
      <c r="X1488" s="31">
        <v>44819</v>
      </c>
      <c r="Y1488" s="6" t="str">
        <f>_xlfn.XLOOKUP(C1488,总台账!C:C,总台账!Y:Y)</f>
        <v>正常履行</v>
      </c>
      <c r="AA1488" s="6" t="str">
        <f>_xlfn.XLOOKUP(C1488,总台账!C:C,总台账!Y:Y)</f>
        <v>正常履行</v>
      </c>
      <c r="AB1488" s="6" t="s">
        <v>54</v>
      </c>
      <c r="AC1488" s="6" t="s">
        <v>905</v>
      </c>
      <c r="AE1488" s="6" t="s">
        <v>52</v>
      </c>
      <c r="AF1488" s="6" t="s">
        <v>15075</v>
      </c>
      <c r="AG1488" s="6" t="s">
        <v>55</v>
      </c>
      <c r="AJ1488" s="6" t="s">
        <v>55</v>
      </c>
      <c r="AK1488" s="6" t="s">
        <v>55</v>
      </c>
    </row>
    <row r="1489" spans="1:37" x14ac:dyDescent="0.45">
      <c r="A1489" s="5" t="s">
        <v>1037</v>
      </c>
      <c r="B1489" s="6" t="s">
        <v>1038</v>
      </c>
      <c r="C1489" s="6" t="s">
        <v>1039</v>
      </c>
      <c r="D1489" s="9">
        <f>_xlfn.XLOOKUP(C1489,总台账!C:C,总台账!D:D)</f>
        <v>5500500</v>
      </c>
      <c r="E1489" s="9">
        <f>_xlfn.XLOOKUP(C1489,总台账!C:C,总台账!E:E)</f>
        <v>0</v>
      </c>
      <c r="F1489" s="6" t="s">
        <v>37</v>
      </c>
      <c r="G1489" s="6" t="s">
        <v>951</v>
      </c>
      <c r="H1489" s="6" t="s">
        <v>965</v>
      </c>
      <c r="I1489" s="6">
        <v>0</v>
      </c>
      <c r="J1489" s="8">
        <v>44676</v>
      </c>
      <c r="K1489" s="6" t="s">
        <v>7955</v>
      </c>
      <c r="L1489" s="6" t="s">
        <v>42</v>
      </c>
      <c r="M1489" s="6" t="s">
        <v>6680</v>
      </c>
      <c r="N1489" s="6" t="s">
        <v>18269</v>
      </c>
      <c r="O1489" s="6" t="s">
        <v>11204</v>
      </c>
      <c r="P1489" s="6" t="s">
        <v>1040</v>
      </c>
      <c r="Q1489" s="6" t="s">
        <v>46</v>
      </c>
      <c r="R1489" s="6" t="s">
        <v>47</v>
      </c>
      <c r="S1489" s="6" t="s">
        <v>48</v>
      </c>
      <c r="U1489" s="6" t="s">
        <v>49</v>
      </c>
      <c r="V1489" s="8">
        <v>44672</v>
      </c>
      <c r="W1489" s="8">
        <v>44676</v>
      </c>
      <c r="X1489" s="31">
        <v>44834</v>
      </c>
      <c r="Y1489" s="6" t="str">
        <f>_xlfn.XLOOKUP(C1489,总台账!C:C,总台账!Y:Y)</f>
        <v>正常履行</v>
      </c>
      <c r="AA1489" s="6" t="str">
        <f>_xlfn.XLOOKUP(C1489,总台账!C:C,总台账!Y:Y)</f>
        <v>正常履行</v>
      </c>
      <c r="AB1489" s="6" t="s">
        <v>50</v>
      </c>
      <c r="AC1489" s="6" t="s">
        <v>905</v>
      </c>
      <c r="AE1489" s="6" t="s">
        <v>52</v>
      </c>
      <c r="AF1489" s="6" t="s">
        <v>1041</v>
      </c>
      <c r="AG1489" s="6" t="s">
        <v>54</v>
      </c>
      <c r="AJ1489" s="6" t="s">
        <v>55</v>
      </c>
      <c r="AK1489" s="6" t="s">
        <v>55</v>
      </c>
    </row>
    <row r="1490" spans="1:37" x14ac:dyDescent="0.45">
      <c r="A1490" s="5" t="s">
        <v>1043</v>
      </c>
      <c r="B1490" s="6" t="s">
        <v>1044</v>
      </c>
      <c r="C1490" s="6" t="s">
        <v>1045</v>
      </c>
      <c r="D1490" s="9">
        <f>_xlfn.XLOOKUP(C1490,总台账!C:C,总台账!D:D)</f>
        <v>1366925</v>
      </c>
      <c r="E1490" s="9">
        <f>_xlfn.XLOOKUP(C1490,总台账!C:C,总台账!E:E)</f>
        <v>0</v>
      </c>
      <c r="F1490" s="6" t="s">
        <v>37</v>
      </c>
      <c r="G1490" s="6" t="s">
        <v>951</v>
      </c>
      <c r="H1490" s="6" t="s">
        <v>965</v>
      </c>
      <c r="I1490" s="6">
        <v>0</v>
      </c>
      <c r="J1490" s="8">
        <v>44676</v>
      </c>
      <c r="K1490" s="6" t="s">
        <v>7955</v>
      </c>
      <c r="L1490" s="6" t="s">
        <v>42</v>
      </c>
      <c r="M1490" s="6" t="s">
        <v>6569</v>
      </c>
      <c r="N1490" s="6" t="s">
        <v>18315</v>
      </c>
      <c r="O1490" s="6" t="s">
        <v>11204</v>
      </c>
      <c r="P1490" s="6" t="s">
        <v>1046</v>
      </c>
      <c r="Q1490" s="6" t="s">
        <v>46</v>
      </c>
      <c r="R1490" s="6" t="s">
        <v>47</v>
      </c>
      <c r="S1490" s="6" t="s">
        <v>48</v>
      </c>
      <c r="U1490" s="6" t="s">
        <v>49</v>
      </c>
      <c r="V1490" s="8">
        <v>44673</v>
      </c>
      <c r="W1490" s="8">
        <v>44676</v>
      </c>
      <c r="X1490" s="31">
        <v>44747</v>
      </c>
      <c r="Y1490" s="6" t="str">
        <f>_xlfn.XLOOKUP(C1490,总台账!C:C,总台账!Y:Y)</f>
        <v>正常履行</v>
      </c>
      <c r="AA1490" s="6" t="str">
        <f>_xlfn.XLOOKUP(C1490,总台账!C:C,总台账!Y:Y)</f>
        <v>正常履行</v>
      </c>
      <c r="AB1490" s="6" t="s">
        <v>50</v>
      </c>
      <c r="AC1490" s="6" t="s">
        <v>51</v>
      </c>
      <c r="AE1490" s="6" t="s">
        <v>52</v>
      </c>
      <c r="AF1490" s="6" t="s">
        <v>1047</v>
      </c>
      <c r="AG1490" s="6" t="s">
        <v>54</v>
      </c>
      <c r="AJ1490" s="6" t="s">
        <v>55</v>
      </c>
      <c r="AK1490" s="6" t="s">
        <v>55</v>
      </c>
    </row>
    <row r="1491" spans="1:37" x14ac:dyDescent="0.45">
      <c r="A1491" s="5" t="s">
        <v>1302</v>
      </c>
      <c r="B1491" s="6" t="s">
        <v>1303</v>
      </c>
      <c r="C1491" s="6" t="s">
        <v>1304</v>
      </c>
      <c r="D1491" s="9">
        <f>_xlfn.XLOOKUP(C1491,总台账!C:C,总台账!D:D)</f>
        <v>5959828</v>
      </c>
      <c r="E1491" s="9">
        <f>_xlfn.XLOOKUP(C1491,总台账!C:C,总台账!E:E)</f>
        <v>0</v>
      </c>
      <c r="F1491" s="6" t="s">
        <v>37</v>
      </c>
      <c r="G1491" s="6" t="s">
        <v>951</v>
      </c>
      <c r="H1491" s="6" t="s">
        <v>965</v>
      </c>
      <c r="I1491" s="6">
        <v>0</v>
      </c>
      <c r="J1491" s="8">
        <v>44676</v>
      </c>
      <c r="K1491" s="6" t="s">
        <v>7955</v>
      </c>
      <c r="L1491" s="6" t="s">
        <v>42</v>
      </c>
      <c r="M1491" s="6" t="s">
        <v>6247</v>
      </c>
      <c r="N1491" s="6" t="s">
        <v>18265</v>
      </c>
      <c r="O1491" s="6" t="s">
        <v>11204</v>
      </c>
      <c r="P1491" s="6" t="s">
        <v>1305</v>
      </c>
      <c r="Q1491" s="6" t="s">
        <v>46</v>
      </c>
      <c r="R1491" s="6" t="s">
        <v>47</v>
      </c>
      <c r="S1491" s="6" t="s">
        <v>48</v>
      </c>
      <c r="U1491" s="6" t="s">
        <v>49</v>
      </c>
      <c r="V1491" s="8">
        <v>44673</v>
      </c>
      <c r="W1491" s="8">
        <v>44676</v>
      </c>
      <c r="X1491" s="31">
        <v>44747</v>
      </c>
      <c r="Y1491" s="6" t="str">
        <f>_xlfn.XLOOKUP(C1491,总台账!C:C,总台账!Y:Y)</f>
        <v>正常履行</v>
      </c>
      <c r="AA1491" s="6" t="str">
        <f>_xlfn.XLOOKUP(C1491,总台账!C:C,总台账!Y:Y)</f>
        <v>正常履行</v>
      </c>
      <c r="AB1491" s="6" t="s">
        <v>50</v>
      </c>
      <c r="AC1491" s="6" t="s">
        <v>51</v>
      </c>
      <c r="AE1491" s="6" t="s">
        <v>52</v>
      </c>
      <c r="AF1491" s="6" t="s">
        <v>1306</v>
      </c>
      <c r="AG1491" s="6" t="s">
        <v>54</v>
      </c>
      <c r="AJ1491" s="6" t="s">
        <v>55</v>
      </c>
      <c r="AK1491" s="6" t="s">
        <v>55</v>
      </c>
    </row>
    <row r="1492" spans="1:37" x14ac:dyDescent="0.45">
      <c r="A1492" s="5" t="s">
        <v>1307</v>
      </c>
      <c r="B1492" s="6" t="s">
        <v>1308</v>
      </c>
      <c r="C1492" s="6" t="s">
        <v>1309</v>
      </c>
      <c r="D1492" s="9">
        <f>_xlfn.XLOOKUP(C1492,总台账!C:C,总台账!D:D)</f>
        <v>3800000</v>
      </c>
      <c r="E1492" s="9">
        <f>_xlfn.XLOOKUP(C1492,总台账!C:C,总台账!E:E)</f>
        <v>0</v>
      </c>
      <c r="F1492" s="6" t="s">
        <v>37</v>
      </c>
      <c r="G1492" s="6" t="s">
        <v>951</v>
      </c>
      <c r="H1492" s="6" t="s">
        <v>965</v>
      </c>
      <c r="I1492" s="6">
        <v>0</v>
      </c>
      <c r="J1492" s="8">
        <v>44676</v>
      </c>
      <c r="K1492" s="6" t="s">
        <v>7955</v>
      </c>
      <c r="L1492" s="6" t="s">
        <v>42</v>
      </c>
      <c r="M1492" s="6" t="s">
        <v>10698</v>
      </c>
      <c r="N1492" s="6" t="s">
        <v>18266</v>
      </c>
      <c r="O1492" s="6" t="s">
        <v>11204</v>
      </c>
      <c r="P1492" s="6" t="s">
        <v>1310</v>
      </c>
      <c r="Q1492" s="6" t="s">
        <v>46</v>
      </c>
      <c r="R1492" s="6" t="s">
        <v>47</v>
      </c>
      <c r="S1492" s="6" t="s">
        <v>48</v>
      </c>
      <c r="U1492" s="6" t="s">
        <v>49</v>
      </c>
      <c r="V1492" s="8">
        <v>44673</v>
      </c>
      <c r="W1492" s="8">
        <v>44676</v>
      </c>
      <c r="X1492" s="31">
        <v>44747</v>
      </c>
      <c r="Y1492" s="6" t="str">
        <f>_xlfn.XLOOKUP(C1492,总台账!C:C,总台账!Y:Y)</f>
        <v>正常履行</v>
      </c>
      <c r="AA1492" s="6" t="str">
        <f>_xlfn.XLOOKUP(C1492,总台账!C:C,总台账!Y:Y)</f>
        <v>正常履行</v>
      </c>
      <c r="AB1492" s="6" t="s">
        <v>50</v>
      </c>
      <c r="AC1492" s="6" t="s">
        <v>51</v>
      </c>
      <c r="AE1492" s="6" t="s">
        <v>52</v>
      </c>
      <c r="AF1492" s="6" t="s">
        <v>1311</v>
      </c>
      <c r="AG1492" s="6" t="s">
        <v>54</v>
      </c>
      <c r="AJ1492" s="6" t="s">
        <v>55</v>
      </c>
      <c r="AK1492" s="6" t="s">
        <v>55</v>
      </c>
    </row>
    <row r="1493" spans="1:37" x14ac:dyDescent="0.45">
      <c r="A1493" s="5" t="s">
        <v>1360</v>
      </c>
      <c r="B1493" s="6" t="s">
        <v>1361</v>
      </c>
      <c r="C1493" s="6" t="s">
        <v>1362</v>
      </c>
      <c r="D1493" s="9">
        <f>_xlfn.XLOOKUP(C1493,总台账!C:C,总台账!D:D)</f>
        <v>2757279</v>
      </c>
      <c r="E1493" s="9">
        <f>_xlfn.XLOOKUP(C1493,总台账!C:C,总台账!E:E)</f>
        <v>0</v>
      </c>
      <c r="F1493" s="6" t="s">
        <v>37</v>
      </c>
      <c r="G1493" s="6" t="s">
        <v>951</v>
      </c>
      <c r="H1493" s="6" t="s">
        <v>965</v>
      </c>
      <c r="I1493" s="6">
        <v>0</v>
      </c>
      <c r="J1493" s="8">
        <v>44676</v>
      </c>
      <c r="K1493" s="6" t="s">
        <v>7955</v>
      </c>
      <c r="L1493" s="6" t="s">
        <v>42</v>
      </c>
      <c r="M1493" s="6" t="s">
        <v>6247</v>
      </c>
      <c r="N1493" s="6" t="s">
        <v>18265</v>
      </c>
      <c r="O1493" s="6" t="s">
        <v>11204</v>
      </c>
      <c r="P1493" s="6" t="s">
        <v>1363</v>
      </c>
      <c r="Q1493" s="6" t="s">
        <v>46</v>
      </c>
      <c r="R1493" s="6" t="s">
        <v>47</v>
      </c>
      <c r="S1493" s="6" t="s">
        <v>48</v>
      </c>
      <c r="U1493" s="6" t="s">
        <v>49</v>
      </c>
      <c r="V1493" s="8">
        <v>44673</v>
      </c>
      <c r="W1493" s="8">
        <v>44676</v>
      </c>
      <c r="X1493" s="31">
        <v>44747</v>
      </c>
      <c r="Y1493" s="6" t="str">
        <f>_xlfn.XLOOKUP(C1493,总台账!C:C,总台账!Y:Y)</f>
        <v>正常履行</v>
      </c>
      <c r="AA1493" s="6" t="str">
        <f>_xlfn.XLOOKUP(C1493,总台账!C:C,总台账!Y:Y)</f>
        <v>正常履行</v>
      </c>
      <c r="AB1493" s="6" t="s">
        <v>50</v>
      </c>
      <c r="AC1493" s="6" t="s">
        <v>51</v>
      </c>
      <c r="AE1493" s="6" t="s">
        <v>52</v>
      </c>
      <c r="AF1493" s="6" t="s">
        <v>1364</v>
      </c>
      <c r="AG1493" s="6" t="s">
        <v>54</v>
      </c>
      <c r="AJ1493" s="6" t="s">
        <v>55</v>
      </c>
      <c r="AK1493" s="6" t="s">
        <v>55</v>
      </c>
    </row>
    <row r="1494" spans="1:37" x14ac:dyDescent="0.45">
      <c r="A1494" s="5" t="s">
        <v>1486</v>
      </c>
      <c r="B1494" s="6" t="s">
        <v>1487</v>
      </c>
      <c r="C1494" s="6" t="s">
        <v>1488</v>
      </c>
      <c r="D1494" s="9">
        <f>_xlfn.XLOOKUP(C1494,总台账!C:C,总台账!D:D)</f>
        <v>10685971.449999999</v>
      </c>
      <c r="E1494" s="9">
        <f>_xlfn.XLOOKUP(C1494,总台账!C:C,总台账!E:E)</f>
        <v>0</v>
      </c>
      <c r="F1494" s="6" t="s">
        <v>37</v>
      </c>
      <c r="G1494" s="6" t="s">
        <v>38</v>
      </c>
      <c r="H1494" s="6" t="s">
        <v>39</v>
      </c>
      <c r="I1494" s="6" t="s">
        <v>40</v>
      </c>
      <c r="J1494" s="8">
        <v>44676</v>
      </c>
      <c r="K1494" s="6" t="s">
        <v>7955</v>
      </c>
      <c r="L1494" s="6" t="s">
        <v>42</v>
      </c>
      <c r="M1494" s="6" t="s">
        <v>10850</v>
      </c>
      <c r="N1494" s="6" t="s">
        <v>18566</v>
      </c>
      <c r="O1494" s="6" t="s">
        <v>11204</v>
      </c>
      <c r="P1494" s="6" t="s">
        <v>1489</v>
      </c>
      <c r="Q1494" s="6" t="s">
        <v>46</v>
      </c>
      <c r="R1494" s="6" t="s">
        <v>47</v>
      </c>
      <c r="S1494" s="6" t="s">
        <v>48</v>
      </c>
      <c r="U1494" s="6" t="s">
        <v>49</v>
      </c>
      <c r="V1494" s="8">
        <v>44673</v>
      </c>
      <c r="W1494" s="8">
        <v>44676</v>
      </c>
      <c r="X1494" s="31">
        <v>44803</v>
      </c>
      <c r="Y1494" s="6" t="str">
        <f>_xlfn.XLOOKUP(C1494,总台账!C:C,总台账!Y:Y)</f>
        <v>正常履行</v>
      </c>
      <c r="AA1494" s="6" t="str">
        <f>_xlfn.XLOOKUP(C1494,总台账!C:C,总台账!Y:Y)</f>
        <v>正常履行</v>
      </c>
      <c r="AB1494" s="6" t="s">
        <v>50</v>
      </c>
      <c r="AC1494" s="6" t="s">
        <v>51</v>
      </c>
      <c r="AE1494" s="6" t="s">
        <v>52</v>
      </c>
      <c r="AF1494" s="6" t="s">
        <v>1490</v>
      </c>
      <c r="AG1494" s="6" t="s">
        <v>54</v>
      </c>
      <c r="AJ1494" s="6" t="s">
        <v>55</v>
      </c>
      <c r="AK1494" s="6" t="s">
        <v>55</v>
      </c>
    </row>
    <row r="1495" spans="1:37" x14ac:dyDescent="0.45">
      <c r="A1495" s="5" t="s">
        <v>1790</v>
      </c>
      <c r="B1495" s="6" t="s">
        <v>1791</v>
      </c>
      <c r="C1495" s="6" t="s">
        <v>1792</v>
      </c>
      <c r="D1495" s="9">
        <f>_xlfn.XLOOKUP(C1495,总台账!C:C,总台账!D:D)</f>
        <v>4298567</v>
      </c>
      <c r="E1495" s="9">
        <f>_xlfn.XLOOKUP(C1495,总台账!C:C,总台账!E:E)</f>
        <v>0</v>
      </c>
      <c r="F1495" s="6" t="s">
        <v>37</v>
      </c>
      <c r="G1495" s="6" t="s">
        <v>951</v>
      </c>
      <c r="H1495" s="6" t="s">
        <v>965</v>
      </c>
      <c r="I1495" s="6">
        <v>0</v>
      </c>
      <c r="J1495" s="8">
        <v>44676</v>
      </c>
      <c r="K1495" s="6" t="s">
        <v>7955</v>
      </c>
      <c r="L1495" s="6" t="s">
        <v>42</v>
      </c>
      <c r="M1495" s="6" t="s">
        <v>6395</v>
      </c>
      <c r="N1495" s="6" t="s">
        <v>18270</v>
      </c>
      <c r="O1495" s="6" t="s">
        <v>11204</v>
      </c>
      <c r="P1495" s="6" t="s">
        <v>1793</v>
      </c>
      <c r="Q1495" s="6" t="s">
        <v>46</v>
      </c>
      <c r="R1495" s="6" t="s">
        <v>47</v>
      </c>
      <c r="S1495" s="6" t="s">
        <v>48</v>
      </c>
      <c r="U1495" s="6" t="s">
        <v>49</v>
      </c>
      <c r="V1495" s="8">
        <v>44673</v>
      </c>
      <c r="W1495" s="8">
        <v>44676</v>
      </c>
      <c r="X1495" s="31">
        <v>44747</v>
      </c>
      <c r="Y1495" s="6" t="str">
        <f>_xlfn.XLOOKUP(C1495,总台账!C:C,总台账!Y:Y)</f>
        <v>正常履行</v>
      </c>
      <c r="AA1495" s="6" t="str">
        <f>_xlfn.XLOOKUP(C1495,总台账!C:C,总台账!Y:Y)</f>
        <v>正常履行</v>
      </c>
      <c r="AB1495" s="6" t="s">
        <v>50</v>
      </c>
      <c r="AC1495" s="6" t="s">
        <v>51</v>
      </c>
      <c r="AE1495" s="6" t="s">
        <v>52</v>
      </c>
      <c r="AF1495" s="6" t="s">
        <v>1794</v>
      </c>
      <c r="AG1495" s="6" t="s">
        <v>54</v>
      </c>
      <c r="AJ1495" s="6" t="s">
        <v>55</v>
      </c>
      <c r="AK1495" s="6" t="s">
        <v>55</v>
      </c>
    </row>
    <row r="1496" spans="1:37" x14ac:dyDescent="0.45">
      <c r="A1496" s="5" t="s">
        <v>15048</v>
      </c>
      <c r="B1496" s="6" t="s">
        <v>15049</v>
      </c>
      <c r="C1496" s="6" t="s">
        <v>15050</v>
      </c>
      <c r="D1496" s="9">
        <f>_xlfn.XLOOKUP(C1496,总台账!C:C,总台账!D:D)</f>
        <v>688073.39</v>
      </c>
      <c r="E1496" s="9">
        <f>_xlfn.XLOOKUP(C1496,总台账!C:C,总台账!E:E)</f>
        <v>0</v>
      </c>
      <c r="F1496" s="6" t="s">
        <v>37</v>
      </c>
      <c r="G1496" s="6" t="s">
        <v>278</v>
      </c>
      <c r="H1496" s="6" t="s">
        <v>48</v>
      </c>
      <c r="J1496" s="11">
        <v>44679</v>
      </c>
      <c r="K1496" s="6" t="s">
        <v>13379</v>
      </c>
      <c r="L1496" s="6" t="s">
        <v>13380</v>
      </c>
      <c r="M1496" s="6" t="s">
        <v>16247</v>
      </c>
      <c r="N1496" s="6" t="s">
        <v>18352</v>
      </c>
      <c r="O1496" s="6" t="s">
        <v>19911</v>
      </c>
      <c r="P1496" s="6" t="s">
        <v>17765</v>
      </c>
      <c r="Q1496" s="6" t="s">
        <v>975</v>
      </c>
      <c r="R1496" s="6" t="s">
        <v>13382</v>
      </c>
      <c r="S1496" s="6" t="s">
        <v>50</v>
      </c>
      <c r="U1496" s="6" t="s">
        <v>49</v>
      </c>
      <c r="V1496" s="8">
        <v>44676</v>
      </c>
      <c r="W1496" s="8">
        <v>44679</v>
      </c>
      <c r="X1496" s="31">
        <v>44803</v>
      </c>
      <c r="Y1496" s="6" t="str">
        <f>_xlfn.XLOOKUP(C1496,总台账!C:C,总台账!Y:Y)</f>
        <v>正常履行</v>
      </c>
      <c r="AA1496" s="6" t="str">
        <f>_xlfn.XLOOKUP(C1496,总台账!C:C,总台账!Y:Y)</f>
        <v>正常履行</v>
      </c>
      <c r="AB1496" s="6" t="s">
        <v>54</v>
      </c>
      <c r="AC1496" s="6" t="s">
        <v>905</v>
      </c>
      <c r="AE1496" s="6" t="s">
        <v>52</v>
      </c>
      <c r="AF1496" s="6" t="s">
        <v>15052</v>
      </c>
      <c r="AG1496" s="6" t="s">
        <v>55</v>
      </c>
      <c r="AJ1496" s="6" t="s">
        <v>55</v>
      </c>
      <c r="AK1496" s="6" t="s">
        <v>55</v>
      </c>
    </row>
    <row r="1497" spans="1:37" x14ac:dyDescent="0.45">
      <c r="A1497" s="5" t="s">
        <v>15053</v>
      </c>
      <c r="B1497" s="6" t="s">
        <v>15054</v>
      </c>
      <c r="C1497" s="6" t="s">
        <v>15055</v>
      </c>
      <c r="D1497" s="9">
        <f>_xlfn.XLOOKUP(C1497,总台账!C:C,总台账!D:D)</f>
        <v>66000</v>
      </c>
      <c r="E1497" s="9">
        <f>_xlfn.XLOOKUP(C1497,总台账!C:C,总台账!E:E)</f>
        <v>0</v>
      </c>
      <c r="F1497" s="6" t="s">
        <v>37</v>
      </c>
      <c r="G1497" s="6" t="s">
        <v>278</v>
      </c>
      <c r="H1497" s="6" t="s">
        <v>987</v>
      </c>
      <c r="J1497" s="11">
        <v>44679</v>
      </c>
      <c r="K1497" s="6" t="s">
        <v>13379</v>
      </c>
      <c r="L1497" s="6" t="s">
        <v>13380</v>
      </c>
      <c r="M1497" s="6" t="s">
        <v>16302</v>
      </c>
      <c r="N1497" s="6" t="s">
        <v>18515</v>
      </c>
      <c r="O1497" s="6" t="s">
        <v>48</v>
      </c>
      <c r="P1497" s="6" t="s">
        <v>17766</v>
      </c>
      <c r="Q1497" s="6" t="s">
        <v>46</v>
      </c>
      <c r="R1497" s="6" t="s">
        <v>13382</v>
      </c>
      <c r="S1497" s="6" t="s">
        <v>50</v>
      </c>
      <c r="U1497" s="6" t="s">
        <v>49</v>
      </c>
      <c r="V1497" s="8">
        <v>44676</v>
      </c>
      <c r="W1497" s="8">
        <v>44681</v>
      </c>
      <c r="X1497" s="31">
        <v>44711</v>
      </c>
      <c r="Y1497" s="6" t="str">
        <f>_xlfn.XLOOKUP(C1497,总台账!C:C,总台账!Y:Y)</f>
        <v>正常履行</v>
      </c>
      <c r="AA1497" s="6" t="str">
        <f>_xlfn.XLOOKUP(C1497,总台账!C:C,总台账!Y:Y)</f>
        <v>正常履行</v>
      </c>
      <c r="AB1497" s="6" t="s">
        <v>50</v>
      </c>
      <c r="AC1497" s="6" t="s">
        <v>51</v>
      </c>
      <c r="AE1497" s="6" t="s">
        <v>52</v>
      </c>
      <c r="AF1497" s="6" t="s">
        <v>15057</v>
      </c>
      <c r="AG1497" s="6" t="s">
        <v>54</v>
      </c>
      <c r="AJ1497" s="6" t="s">
        <v>55</v>
      </c>
      <c r="AK1497" s="6" t="s">
        <v>55</v>
      </c>
    </row>
    <row r="1498" spans="1:37" x14ac:dyDescent="0.45">
      <c r="A1498" s="5" t="s">
        <v>1529</v>
      </c>
      <c r="B1498" s="6" t="s">
        <v>1530</v>
      </c>
      <c r="C1498" s="6" t="s">
        <v>1531</v>
      </c>
      <c r="D1498" s="9">
        <f>_xlfn.XLOOKUP(C1498,总台账!C:C,总台账!D:D)</f>
        <v>372000</v>
      </c>
      <c r="E1498" s="9">
        <f>_xlfn.XLOOKUP(C1498,总台账!C:C,总台账!E:E)</f>
        <v>0</v>
      </c>
      <c r="F1498" s="6" t="s">
        <v>37</v>
      </c>
      <c r="G1498" s="6" t="s">
        <v>38</v>
      </c>
      <c r="H1498" s="6" t="s">
        <v>48</v>
      </c>
      <c r="I1498" s="6" t="s">
        <v>322</v>
      </c>
      <c r="J1498" s="8">
        <v>44679</v>
      </c>
      <c r="K1498" s="6" t="s">
        <v>7955</v>
      </c>
      <c r="L1498" s="6" t="s">
        <v>42</v>
      </c>
      <c r="M1498" s="6" t="s">
        <v>10851</v>
      </c>
      <c r="N1498" s="6" t="s">
        <v>18568</v>
      </c>
      <c r="O1498" s="6" t="s">
        <v>11204</v>
      </c>
      <c r="P1498" s="6" t="s">
        <v>1533</v>
      </c>
      <c r="Q1498" s="6" t="s">
        <v>46</v>
      </c>
      <c r="R1498" s="6" t="s">
        <v>47</v>
      </c>
      <c r="S1498" s="6" t="s">
        <v>48</v>
      </c>
      <c r="U1498" s="6" t="s">
        <v>49</v>
      </c>
      <c r="V1498" s="8">
        <v>44676</v>
      </c>
      <c r="W1498" s="8">
        <v>44679</v>
      </c>
      <c r="X1498" s="31">
        <v>44742</v>
      </c>
      <c r="Y1498" s="6" t="str">
        <f>_xlfn.XLOOKUP(C1498,总台账!C:C,总台账!Y:Y)</f>
        <v>正常履行</v>
      </c>
      <c r="AA1498" s="6" t="str">
        <f>_xlfn.XLOOKUP(C1498,总台账!C:C,总台账!Y:Y)</f>
        <v>正常履行</v>
      </c>
      <c r="AB1498" s="6" t="s">
        <v>50</v>
      </c>
      <c r="AC1498" s="6" t="s">
        <v>51</v>
      </c>
      <c r="AE1498" s="6" t="s">
        <v>52</v>
      </c>
      <c r="AF1498" s="6" t="s">
        <v>1534</v>
      </c>
      <c r="AG1498" s="6" t="s">
        <v>54</v>
      </c>
      <c r="AJ1498" s="6" t="s">
        <v>55</v>
      </c>
      <c r="AK1498" s="6" t="s">
        <v>55</v>
      </c>
    </row>
    <row r="1499" spans="1:37" x14ac:dyDescent="0.45">
      <c r="A1499" s="5" t="s">
        <v>1856</v>
      </c>
      <c r="B1499" s="6" t="s">
        <v>1857</v>
      </c>
      <c r="C1499" s="6" t="s">
        <v>1858</v>
      </c>
      <c r="D1499" s="9">
        <f>_xlfn.XLOOKUP(C1499,总台账!C:C,总台账!D:D)</f>
        <v>1637294</v>
      </c>
      <c r="E1499" s="9">
        <f>_xlfn.XLOOKUP(C1499,总台账!C:C,总台账!E:E)</f>
        <v>0</v>
      </c>
      <c r="F1499" s="6" t="s">
        <v>37</v>
      </c>
      <c r="G1499" s="6" t="s">
        <v>38</v>
      </c>
      <c r="H1499" s="6" t="s">
        <v>39</v>
      </c>
      <c r="I1499" s="6" t="s">
        <v>40</v>
      </c>
      <c r="J1499" s="8">
        <v>44679</v>
      </c>
      <c r="K1499" s="6" t="s">
        <v>7955</v>
      </c>
      <c r="L1499" s="6" t="s">
        <v>42</v>
      </c>
      <c r="M1499" s="6" t="s">
        <v>6623</v>
      </c>
      <c r="N1499" s="6" t="s">
        <v>18280</v>
      </c>
      <c r="O1499" s="6" t="s">
        <v>11204</v>
      </c>
      <c r="P1499" s="6" t="s">
        <v>1859</v>
      </c>
      <c r="Q1499" s="6" t="s">
        <v>46</v>
      </c>
      <c r="R1499" s="6" t="s">
        <v>47</v>
      </c>
      <c r="S1499" s="6" t="s">
        <v>48</v>
      </c>
      <c r="U1499" s="6" t="s">
        <v>49</v>
      </c>
      <c r="V1499" s="8">
        <v>44677</v>
      </c>
      <c r="W1499" s="8">
        <v>44696</v>
      </c>
      <c r="X1499" s="31">
        <v>44783</v>
      </c>
      <c r="Y1499" s="6" t="str">
        <f>_xlfn.XLOOKUP(C1499,总台账!C:C,总台账!Y:Y)</f>
        <v>履约终止</v>
      </c>
      <c r="AA1499" s="6" t="str">
        <f>_xlfn.XLOOKUP(C1499,总台账!C:C,总台账!Y:Y)</f>
        <v>履约终止</v>
      </c>
      <c r="AB1499" s="6" t="s">
        <v>50</v>
      </c>
      <c r="AC1499" s="6" t="s">
        <v>51</v>
      </c>
      <c r="AE1499" s="6" t="s">
        <v>52</v>
      </c>
      <c r="AF1499" s="6" t="s">
        <v>1860</v>
      </c>
      <c r="AG1499" s="6" t="s">
        <v>54</v>
      </c>
      <c r="AJ1499" s="6" t="s">
        <v>55</v>
      </c>
      <c r="AK1499" s="6" t="s">
        <v>55</v>
      </c>
    </row>
    <row r="1500" spans="1:37" x14ac:dyDescent="0.45">
      <c r="A1500" s="5" t="s">
        <v>1861</v>
      </c>
      <c r="B1500" s="6" t="s">
        <v>1862</v>
      </c>
      <c r="C1500" s="6" t="s">
        <v>1863</v>
      </c>
      <c r="D1500" s="9">
        <f>_xlfn.XLOOKUP(C1500,总台账!C:C,总台账!D:D)</f>
        <v>600000</v>
      </c>
      <c r="E1500" s="9">
        <f>_xlfn.XLOOKUP(C1500,总台账!C:C,总台账!E:E)</f>
        <v>0</v>
      </c>
      <c r="F1500" s="6" t="s">
        <v>37</v>
      </c>
      <c r="G1500" s="6" t="s">
        <v>38</v>
      </c>
      <c r="H1500" s="6" t="s">
        <v>39</v>
      </c>
      <c r="I1500" s="6" t="s">
        <v>40</v>
      </c>
      <c r="J1500" s="8">
        <v>44679</v>
      </c>
      <c r="K1500" s="6" t="s">
        <v>7955</v>
      </c>
      <c r="L1500" s="6" t="s">
        <v>42</v>
      </c>
      <c r="M1500" s="6" t="s">
        <v>10852</v>
      </c>
      <c r="N1500" s="6" t="s">
        <v>18567</v>
      </c>
      <c r="O1500" s="6" t="s">
        <v>11204</v>
      </c>
      <c r="P1500" s="6" t="s">
        <v>1865</v>
      </c>
      <c r="Q1500" s="6" t="s">
        <v>46</v>
      </c>
      <c r="R1500" s="6" t="s">
        <v>47</v>
      </c>
      <c r="S1500" s="6" t="s">
        <v>48</v>
      </c>
      <c r="U1500" s="6" t="s">
        <v>49</v>
      </c>
      <c r="V1500" s="8">
        <v>44677</v>
      </c>
      <c r="W1500" s="8">
        <v>44696</v>
      </c>
      <c r="X1500" s="31">
        <v>44783</v>
      </c>
      <c r="Y1500" s="6" t="str">
        <f>_xlfn.XLOOKUP(C1500,总台账!C:C,总台账!Y:Y)</f>
        <v>正常履行</v>
      </c>
      <c r="AA1500" s="6" t="str">
        <f>_xlfn.XLOOKUP(C1500,总台账!C:C,总台账!Y:Y)</f>
        <v>正常履行</v>
      </c>
      <c r="AB1500" s="6" t="s">
        <v>50</v>
      </c>
      <c r="AC1500" s="6" t="s">
        <v>51</v>
      </c>
      <c r="AE1500" s="6" t="s">
        <v>52</v>
      </c>
      <c r="AF1500" s="6" t="s">
        <v>1866</v>
      </c>
      <c r="AG1500" s="6" t="s">
        <v>54</v>
      </c>
      <c r="AJ1500" s="6" t="s">
        <v>55</v>
      </c>
      <c r="AK1500" s="6" t="s">
        <v>55</v>
      </c>
    </row>
    <row r="1501" spans="1:37" x14ac:dyDescent="0.45">
      <c r="A1501" s="5" t="s">
        <v>2027</v>
      </c>
      <c r="B1501" s="6" t="s">
        <v>2028</v>
      </c>
      <c r="C1501" s="6" t="s">
        <v>2029</v>
      </c>
      <c r="D1501" s="9">
        <f>_xlfn.XLOOKUP(C1501,总台账!C:C,总台账!D:D)</f>
        <v>500000</v>
      </c>
      <c r="E1501" s="9">
        <f>_xlfn.XLOOKUP(C1501,总台账!C:C,总台账!E:E)</f>
        <v>0</v>
      </c>
      <c r="F1501" s="6" t="s">
        <v>37</v>
      </c>
      <c r="G1501" s="6" t="s">
        <v>38</v>
      </c>
      <c r="H1501" s="6" t="s">
        <v>39</v>
      </c>
      <c r="I1501" s="6" t="s">
        <v>40</v>
      </c>
      <c r="J1501" s="8">
        <v>44679</v>
      </c>
      <c r="K1501" s="6" t="s">
        <v>7955</v>
      </c>
      <c r="L1501" s="6" t="s">
        <v>42</v>
      </c>
      <c r="M1501" s="6" t="s">
        <v>10852</v>
      </c>
      <c r="N1501" s="6" t="s">
        <v>18567</v>
      </c>
      <c r="O1501" s="6" t="s">
        <v>11204</v>
      </c>
      <c r="P1501" s="6" t="s">
        <v>2030</v>
      </c>
      <c r="Q1501" s="6" t="s">
        <v>46</v>
      </c>
      <c r="R1501" s="6" t="s">
        <v>47</v>
      </c>
      <c r="S1501" s="6" t="s">
        <v>48</v>
      </c>
      <c r="U1501" s="6" t="s">
        <v>49</v>
      </c>
      <c r="V1501" s="8">
        <v>44677</v>
      </c>
      <c r="W1501" s="8">
        <v>44696</v>
      </c>
      <c r="X1501" s="31">
        <v>44783</v>
      </c>
      <c r="Y1501" s="6" t="str">
        <f>_xlfn.XLOOKUP(C1501,总台账!C:C,总台账!Y:Y)</f>
        <v>正常履行</v>
      </c>
      <c r="AA1501" s="6" t="str">
        <f>_xlfn.XLOOKUP(C1501,总台账!C:C,总台账!Y:Y)</f>
        <v>正常履行</v>
      </c>
      <c r="AB1501" s="6" t="s">
        <v>50</v>
      </c>
      <c r="AC1501" s="6" t="s">
        <v>51</v>
      </c>
      <c r="AE1501" s="6" t="s">
        <v>52</v>
      </c>
      <c r="AF1501" s="6" t="s">
        <v>2031</v>
      </c>
      <c r="AG1501" s="6" t="s">
        <v>54</v>
      </c>
      <c r="AJ1501" s="6" t="s">
        <v>55</v>
      </c>
      <c r="AK1501" s="6" t="s">
        <v>55</v>
      </c>
    </row>
    <row r="1502" spans="1:37" x14ac:dyDescent="0.45">
      <c r="A1502" s="5" t="s">
        <v>1334</v>
      </c>
      <c r="B1502" s="6" t="s">
        <v>1335</v>
      </c>
      <c r="C1502" s="6" t="s">
        <v>1336</v>
      </c>
      <c r="D1502" s="9">
        <f>_xlfn.XLOOKUP(C1502,总台账!C:C,总台账!D:D)</f>
        <v>4491010</v>
      </c>
      <c r="E1502" s="9">
        <f>_xlfn.XLOOKUP(C1502,总台账!C:C,总台账!E:E)</f>
        <v>0</v>
      </c>
      <c r="F1502" s="6" t="s">
        <v>37</v>
      </c>
      <c r="G1502" s="6" t="s">
        <v>951</v>
      </c>
      <c r="H1502" s="6" t="s">
        <v>965</v>
      </c>
      <c r="I1502" s="6">
        <v>0</v>
      </c>
      <c r="J1502" s="8">
        <v>44683</v>
      </c>
      <c r="K1502" s="6" t="s">
        <v>7955</v>
      </c>
      <c r="L1502" s="6" t="s">
        <v>42</v>
      </c>
      <c r="M1502" s="6" t="s">
        <v>10765</v>
      </c>
      <c r="N1502" s="6" t="s">
        <v>18417</v>
      </c>
      <c r="O1502" s="6" t="s">
        <v>11204</v>
      </c>
      <c r="P1502" s="6" t="s">
        <v>1337</v>
      </c>
      <c r="Q1502" s="6" t="s">
        <v>46</v>
      </c>
      <c r="R1502" s="6" t="s">
        <v>47</v>
      </c>
      <c r="S1502" s="6" t="s">
        <v>48</v>
      </c>
      <c r="U1502" s="6" t="s">
        <v>49</v>
      </c>
      <c r="V1502" s="8">
        <v>44679</v>
      </c>
      <c r="W1502" s="8">
        <v>44683</v>
      </c>
      <c r="X1502" s="31">
        <v>44834</v>
      </c>
      <c r="Y1502" s="6" t="str">
        <f>_xlfn.XLOOKUP(C1502,总台账!C:C,总台账!Y:Y)</f>
        <v>正常履行</v>
      </c>
      <c r="AA1502" s="6" t="str">
        <f>_xlfn.XLOOKUP(C1502,总台账!C:C,总台账!Y:Y)</f>
        <v>正常履行</v>
      </c>
      <c r="AB1502" s="6" t="s">
        <v>50</v>
      </c>
      <c r="AC1502" s="6" t="s">
        <v>51</v>
      </c>
      <c r="AE1502" s="6" t="s">
        <v>52</v>
      </c>
      <c r="AF1502" s="6" t="s">
        <v>1338</v>
      </c>
      <c r="AG1502" s="6" t="s">
        <v>54</v>
      </c>
      <c r="AJ1502" s="6" t="s">
        <v>55</v>
      </c>
      <c r="AK1502" s="6" t="s">
        <v>55</v>
      </c>
    </row>
    <row r="1503" spans="1:37" x14ac:dyDescent="0.45">
      <c r="A1503" s="5" t="s">
        <v>1535</v>
      </c>
      <c r="B1503" s="6" t="s">
        <v>1536</v>
      </c>
      <c r="C1503" s="6" t="s">
        <v>1537</v>
      </c>
      <c r="D1503" s="9">
        <f>_xlfn.XLOOKUP(C1503,总台账!C:C,总台账!D:D)</f>
        <v>16076534</v>
      </c>
      <c r="E1503" s="9">
        <f>_xlfn.XLOOKUP(C1503,总台账!C:C,总台账!E:E)</f>
        <v>0</v>
      </c>
      <c r="F1503" s="6" t="s">
        <v>37</v>
      </c>
      <c r="G1503" s="6" t="s">
        <v>951</v>
      </c>
      <c r="H1503" s="6" t="s">
        <v>965</v>
      </c>
      <c r="I1503" s="6">
        <v>0</v>
      </c>
      <c r="J1503" s="8">
        <v>44683</v>
      </c>
      <c r="K1503" s="6" t="s">
        <v>7955</v>
      </c>
      <c r="L1503" s="6" t="s">
        <v>42</v>
      </c>
      <c r="M1503" s="6" t="s">
        <v>6506</v>
      </c>
      <c r="N1503" s="6" t="s">
        <v>18271</v>
      </c>
      <c r="O1503" s="6" t="s">
        <v>11204</v>
      </c>
      <c r="P1503" s="6" t="s">
        <v>1538</v>
      </c>
      <c r="Q1503" s="6" t="s">
        <v>46</v>
      </c>
      <c r="R1503" s="6" t="s">
        <v>47</v>
      </c>
      <c r="S1503" s="6" t="s">
        <v>48</v>
      </c>
      <c r="U1503" s="6" t="s">
        <v>49</v>
      </c>
      <c r="V1503" s="8">
        <v>44679</v>
      </c>
      <c r="W1503" s="8">
        <v>44683</v>
      </c>
      <c r="X1503" s="31">
        <v>44834</v>
      </c>
      <c r="Y1503" s="6" t="str">
        <f>_xlfn.XLOOKUP(C1503,总台账!C:C,总台账!Y:Y)</f>
        <v>正常履行</v>
      </c>
      <c r="AA1503" s="6" t="str">
        <f>_xlfn.XLOOKUP(C1503,总台账!C:C,总台账!Y:Y)</f>
        <v>正常履行</v>
      </c>
      <c r="AB1503" s="6" t="s">
        <v>50</v>
      </c>
      <c r="AC1503" s="6" t="s">
        <v>51</v>
      </c>
      <c r="AE1503" s="6" t="s">
        <v>52</v>
      </c>
      <c r="AF1503" s="6" t="s">
        <v>1539</v>
      </c>
      <c r="AG1503" s="6" t="s">
        <v>54</v>
      </c>
      <c r="AJ1503" s="6" t="s">
        <v>55</v>
      </c>
      <c r="AK1503" s="6" t="s">
        <v>55</v>
      </c>
    </row>
    <row r="1504" spans="1:37" x14ac:dyDescent="0.45">
      <c r="A1504" s="5" t="s">
        <v>1524</v>
      </c>
      <c r="B1504" s="6" t="s">
        <v>1525</v>
      </c>
      <c r="C1504" s="6" t="s">
        <v>1526</v>
      </c>
      <c r="D1504" s="9">
        <f>_xlfn.XLOOKUP(C1504,总台账!C:C,总台账!D:D)</f>
        <v>14000000</v>
      </c>
      <c r="E1504" s="9">
        <f>_xlfn.XLOOKUP(C1504,总台账!C:C,总台账!E:E)</f>
        <v>0</v>
      </c>
      <c r="F1504" s="6" t="s">
        <v>37</v>
      </c>
      <c r="G1504" s="6" t="s">
        <v>951</v>
      </c>
      <c r="H1504" s="6" t="s">
        <v>965</v>
      </c>
      <c r="I1504" s="6">
        <v>0</v>
      </c>
      <c r="J1504" s="8">
        <v>44683</v>
      </c>
      <c r="K1504" s="6" t="s">
        <v>7955</v>
      </c>
      <c r="L1504" s="6" t="s">
        <v>42</v>
      </c>
      <c r="M1504" s="6" t="s">
        <v>6675</v>
      </c>
      <c r="N1504" s="6" t="s">
        <v>18294</v>
      </c>
      <c r="O1504" s="6" t="s">
        <v>11204</v>
      </c>
      <c r="P1504" s="6" t="s">
        <v>1527</v>
      </c>
      <c r="Q1504" s="6" t="s">
        <v>46</v>
      </c>
      <c r="R1504" s="6" t="s">
        <v>47</v>
      </c>
      <c r="S1504" s="6" t="s">
        <v>48</v>
      </c>
      <c r="U1504" s="6" t="s">
        <v>49</v>
      </c>
      <c r="V1504" s="8">
        <v>44679</v>
      </c>
      <c r="W1504" s="8">
        <v>44683</v>
      </c>
      <c r="X1504" s="31">
        <v>44772</v>
      </c>
      <c r="Y1504" s="6" t="str">
        <f>_xlfn.XLOOKUP(C1504,总台账!C:C,总台账!Y:Y)</f>
        <v>正常履行</v>
      </c>
      <c r="AA1504" s="6" t="str">
        <f>_xlfn.XLOOKUP(C1504,总台账!C:C,总台账!Y:Y)</f>
        <v>正常履行</v>
      </c>
      <c r="AB1504" s="6" t="s">
        <v>50</v>
      </c>
      <c r="AC1504" s="6" t="s">
        <v>51</v>
      </c>
      <c r="AE1504" s="6" t="s">
        <v>52</v>
      </c>
      <c r="AF1504" s="6" t="s">
        <v>1528</v>
      </c>
      <c r="AG1504" s="6" t="s">
        <v>54</v>
      </c>
      <c r="AJ1504" s="6" t="s">
        <v>55</v>
      </c>
      <c r="AK1504" s="6" t="s">
        <v>55</v>
      </c>
    </row>
    <row r="1505" spans="1:37" x14ac:dyDescent="0.45">
      <c r="A1505" s="5" t="s">
        <v>1370</v>
      </c>
      <c r="B1505" s="6" t="s">
        <v>1371</v>
      </c>
      <c r="C1505" s="6" t="s">
        <v>1372</v>
      </c>
      <c r="D1505" s="9">
        <f>_xlfn.XLOOKUP(C1505,总台账!C:C,总台账!D:D)</f>
        <v>1450000</v>
      </c>
      <c r="E1505" s="9">
        <f>_xlfn.XLOOKUP(C1505,总台账!C:C,总台账!E:E)</f>
        <v>0</v>
      </c>
      <c r="F1505" s="6" t="s">
        <v>37</v>
      </c>
      <c r="G1505" s="6" t="s">
        <v>951</v>
      </c>
      <c r="H1505" s="6" t="s">
        <v>965</v>
      </c>
      <c r="I1505" s="6">
        <v>0</v>
      </c>
      <c r="J1505" s="8">
        <v>44683</v>
      </c>
      <c r="K1505" s="6" t="s">
        <v>7955</v>
      </c>
      <c r="L1505" s="6" t="s">
        <v>42</v>
      </c>
      <c r="M1505" s="6" t="s">
        <v>10716</v>
      </c>
      <c r="N1505" s="6" t="s">
        <v>18328</v>
      </c>
      <c r="O1505" s="6" t="s">
        <v>11204</v>
      </c>
      <c r="P1505" s="6" t="s">
        <v>1373</v>
      </c>
      <c r="Q1505" s="6" t="s">
        <v>46</v>
      </c>
      <c r="R1505" s="6" t="s">
        <v>47</v>
      </c>
      <c r="S1505" s="6" t="s">
        <v>48</v>
      </c>
      <c r="U1505" s="6" t="s">
        <v>49</v>
      </c>
      <c r="V1505" s="8">
        <v>44679</v>
      </c>
      <c r="W1505" s="8">
        <v>44683</v>
      </c>
      <c r="X1505" s="31">
        <v>44804</v>
      </c>
      <c r="Y1505" s="6" t="str">
        <f>_xlfn.XLOOKUP(C1505,总台账!C:C,总台账!Y:Y)</f>
        <v>正常履行</v>
      </c>
      <c r="AA1505" s="6" t="str">
        <f>_xlfn.XLOOKUP(C1505,总台账!C:C,总台账!Y:Y)</f>
        <v>正常履行</v>
      </c>
      <c r="AB1505" s="6" t="s">
        <v>50</v>
      </c>
      <c r="AC1505" s="6" t="s">
        <v>51</v>
      </c>
      <c r="AE1505" s="6" t="s">
        <v>52</v>
      </c>
      <c r="AF1505" s="6" t="s">
        <v>1374</v>
      </c>
      <c r="AG1505" s="6" t="s">
        <v>54</v>
      </c>
      <c r="AJ1505" s="6" t="s">
        <v>55</v>
      </c>
      <c r="AK1505" s="6" t="s">
        <v>55</v>
      </c>
    </row>
    <row r="1506" spans="1:37" x14ac:dyDescent="0.45">
      <c r="A1506" s="5" t="s">
        <v>1555</v>
      </c>
      <c r="B1506" s="6" t="s">
        <v>1556</v>
      </c>
      <c r="C1506" s="6" t="s">
        <v>1557</v>
      </c>
      <c r="D1506" s="9">
        <f>_xlfn.XLOOKUP(C1506,总台账!C:C,总台账!D:D)</f>
        <v>3600000</v>
      </c>
      <c r="E1506" s="9">
        <f>_xlfn.XLOOKUP(C1506,总台账!C:C,总台账!E:E)</f>
        <v>0</v>
      </c>
      <c r="F1506" s="6" t="s">
        <v>37</v>
      </c>
      <c r="G1506" s="6" t="s">
        <v>951</v>
      </c>
      <c r="H1506" s="6" t="s">
        <v>965</v>
      </c>
      <c r="I1506" s="6">
        <v>0</v>
      </c>
      <c r="J1506" s="8">
        <v>44683</v>
      </c>
      <c r="K1506" s="6" t="s">
        <v>7955</v>
      </c>
      <c r="L1506" s="6" t="s">
        <v>42</v>
      </c>
      <c r="M1506" s="6" t="s">
        <v>6488</v>
      </c>
      <c r="N1506" s="6" t="s">
        <v>18308</v>
      </c>
      <c r="O1506" s="6" t="s">
        <v>93</v>
      </c>
      <c r="P1506" s="6" t="s">
        <v>1558</v>
      </c>
      <c r="Q1506" s="6" t="s">
        <v>46</v>
      </c>
      <c r="R1506" s="6" t="s">
        <v>47</v>
      </c>
      <c r="S1506" s="6" t="s">
        <v>48</v>
      </c>
      <c r="U1506" s="6" t="s">
        <v>49</v>
      </c>
      <c r="V1506" s="8">
        <v>44679</v>
      </c>
      <c r="W1506" s="8">
        <v>44683</v>
      </c>
      <c r="X1506" s="31">
        <v>44834</v>
      </c>
      <c r="Y1506" s="6" t="str">
        <f>_xlfn.XLOOKUP(C1506,总台账!C:C,总台账!Y:Y)</f>
        <v>正常履行</v>
      </c>
      <c r="AA1506" s="6" t="str">
        <f>_xlfn.XLOOKUP(C1506,总台账!C:C,总台账!Y:Y)</f>
        <v>正常履行</v>
      </c>
      <c r="AB1506" s="6" t="s">
        <v>50</v>
      </c>
      <c r="AC1506" s="6" t="s">
        <v>51</v>
      </c>
      <c r="AE1506" s="6" t="s">
        <v>52</v>
      </c>
      <c r="AF1506" s="6" t="s">
        <v>1559</v>
      </c>
      <c r="AG1506" s="6" t="s">
        <v>54</v>
      </c>
      <c r="AJ1506" s="6" t="s">
        <v>55</v>
      </c>
      <c r="AK1506" s="6" t="s">
        <v>55</v>
      </c>
    </row>
    <row r="1507" spans="1:37" x14ac:dyDescent="0.45">
      <c r="A1507" s="5" t="s">
        <v>1867</v>
      </c>
      <c r="B1507" s="6" t="s">
        <v>1868</v>
      </c>
      <c r="C1507" s="6" t="s">
        <v>1869</v>
      </c>
      <c r="D1507" s="9">
        <f>_xlfn.XLOOKUP(C1507,总台账!C:C,总台账!D:D)</f>
        <v>3600000</v>
      </c>
      <c r="E1507" s="9">
        <f>_xlfn.XLOOKUP(C1507,总台账!C:C,总台账!E:E)</f>
        <v>0</v>
      </c>
      <c r="F1507" s="6" t="s">
        <v>37</v>
      </c>
      <c r="G1507" s="6" t="s">
        <v>951</v>
      </c>
      <c r="H1507" s="6" t="s">
        <v>965</v>
      </c>
      <c r="I1507" s="6">
        <v>0</v>
      </c>
      <c r="J1507" s="8">
        <v>44683</v>
      </c>
      <c r="K1507" s="6" t="s">
        <v>7955</v>
      </c>
      <c r="L1507" s="6" t="s">
        <v>42</v>
      </c>
      <c r="M1507" s="6" t="s">
        <v>10716</v>
      </c>
      <c r="N1507" s="6" t="s">
        <v>18328</v>
      </c>
      <c r="O1507" s="6" t="s">
        <v>11204</v>
      </c>
      <c r="P1507" s="6" t="s">
        <v>1870</v>
      </c>
      <c r="Q1507" s="6" t="s">
        <v>46</v>
      </c>
      <c r="R1507" s="6" t="s">
        <v>47</v>
      </c>
      <c r="S1507" s="6" t="s">
        <v>48</v>
      </c>
      <c r="U1507" s="6" t="s">
        <v>49</v>
      </c>
      <c r="V1507" s="8">
        <v>44679</v>
      </c>
      <c r="W1507" s="8">
        <v>44683</v>
      </c>
      <c r="X1507" s="31">
        <v>44804</v>
      </c>
      <c r="Y1507" s="6" t="str">
        <f>_xlfn.XLOOKUP(C1507,总台账!C:C,总台账!Y:Y)</f>
        <v>正常履行</v>
      </c>
      <c r="AA1507" s="6" t="str">
        <f>_xlfn.XLOOKUP(C1507,总台账!C:C,总台账!Y:Y)</f>
        <v>正常履行</v>
      </c>
      <c r="AB1507" s="6" t="s">
        <v>50</v>
      </c>
      <c r="AC1507" s="6" t="s">
        <v>51</v>
      </c>
      <c r="AE1507" s="6" t="s">
        <v>52</v>
      </c>
      <c r="AF1507" s="6" t="s">
        <v>1871</v>
      </c>
      <c r="AG1507" s="6" t="s">
        <v>54</v>
      </c>
      <c r="AJ1507" s="6" t="s">
        <v>55</v>
      </c>
      <c r="AK1507" s="6" t="s">
        <v>55</v>
      </c>
    </row>
    <row r="1508" spans="1:37" x14ac:dyDescent="0.45">
      <c r="A1508" s="5" t="s">
        <v>2032</v>
      </c>
      <c r="B1508" s="6" t="s">
        <v>2033</v>
      </c>
      <c r="C1508" s="6" t="s">
        <v>2034</v>
      </c>
      <c r="D1508" s="9">
        <f>_xlfn.XLOOKUP(C1508,总台账!C:C,总台账!D:D)</f>
        <v>2300000</v>
      </c>
      <c r="E1508" s="9">
        <f>_xlfn.XLOOKUP(C1508,总台账!C:C,总台账!E:E)</f>
        <v>0</v>
      </c>
      <c r="F1508" s="6" t="s">
        <v>37</v>
      </c>
      <c r="G1508" s="6" t="s">
        <v>951</v>
      </c>
      <c r="H1508" s="6" t="s">
        <v>965</v>
      </c>
      <c r="I1508" s="6">
        <v>0</v>
      </c>
      <c r="J1508" s="8">
        <v>44683</v>
      </c>
      <c r="K1508" s="6" t="s">
        <v>7955</v>
      </c>
      <c r="L1508" s="6" t="s">
        <v>42</v>
      </c>
      <c r="M1508" s="6" t="s">
        <v>10785</v>
      </c>
      <c r="N1508" s="6" t="s">
        <v>18446</v>
      </c>
      <c r="O1508" s="6" t="s">
        <v>11204</v>
      </c>
      <c r="P1508" s="6" t="s">
        <v>2035</v>
      </c>
      <c r="Q1508" s="6" t="s">
        <v>46</v>
      </c>
      <c r="R1508" s="6" t="s">
        <v>47</v>
      </c>
      <c r="S1508" s="6" t="s">
        <v>48</v>
      </c>
      <c r="U1508" s="6" t="s">
        <v>49</v>
      </c>
      <c r="V1508" s="8">
        <v>44679</v>
      </c>
      <c r="W1508" s="8">
        <v>44683</v>
      </c>
      <c r="X1508" s="31">
        <v>44747</v>
      </c>
      <c r="Y1508" s="6" t="str">
        <f>_xlfn.XLOOKUP(C1508,总台账!C:C,总台账!Y:Y)</f>
        <v>正常履行</v>
      </c>
      <c r="AA1508" s="6" t="str">
        <f>_xlfn.XLOOKUP(C1508,总台账!C:C,总台账!Y:Y)</f>
        <v>正常履行</v>
      </c>
      <c r="AB1508" s="6" t="s">
        <v>50</v>
      </c>
      <c r="AC1508" s="6" t="s">
        <v>51</v>
      </c>
      <c r="AE1508" s="6" t="s">
        <v>52</v>
      </c>
      <c r="AF1508" s="6" t="s">
        <v>2036</v>
      </c>
      <c r="AG1508" s="6" t="s">
        <v>54</v>
      </c>
      <c r="AJ1508" s="6" t="s">
        <v>55</v>
      </c>
      <c r="AK1508" s="6" t="s">
        <v>55</v>
      </c>
    </row>
    <row r="1509" spans="1:37" x14ac:dyDescent="0.45">
      <c r="A1509" s="5" t="s">
        <v>2037</v>
      </c>
      <c r="B1509" s="6" t="s">
        <v>2038</v>
      </c>
      <c r="C1509" s="6" t="s">
        <v>2039</v>
      </c>
      <c r="D1509" s="9">
        <f>_xlfn.XLOOKUP(C1509,总台账!C:C,总台账!D:D)</f>
        <v>4950000</v>
      </c>
      <c r="E1509" s="9">
        <f>_xlfn.XLOOKUP(C1509,总台账!C:C,总台账!E:E)</f>
        <v>0</v>
      </c>
      <c r="F1509" s="6" t="s">
        <v>37</v>
      </c>
      <c r="G1509" s="6" t="s">
        <v>951</v>
      </c>
      <c r="H1509" s="6" t="s">
        <v>965</v>
      </c>
      <c r="I1509" s="6">
        <v>0</v>
      </c>
      <c r="J1509" s="8">
        <v>44683</v>
      </c>
      <c r="K1509" s="6" t="s">
        <v>7955</v>
      </c>
      <c r="L1509" s="6" t="s">
        <v>42</v>
      </c>
      <c r="M1509" s="6" t="s">
        <v>10716</v>
      </c>
      <c r="N1509" s="6" t="s">
        <v>18328</v>
      </c>
      <c r="O1509" s="6" t="s">
        <v>11204</v>
      </c>
      <c r="P1509" s="6" t="s">
        <v>2040</v>
      </c>
      <c r="Q1509" s="6" t="s">
        <v>46</v>
      </c>
      <c r="R1509" s="6" t="s">
        <v>47</v>
      </c>
      <c r="S1509" s="6" t="s">
        <v>48</v>
      </c>
      <c r="U1509" s="6" t="s">
        <v>49</v>
      </c>
      <c r="V1509" s="8">
        <v>44679</v>
      </c>
      <c r="W1509" s="8">
        <v>44683</v>
      </c>
      <c r="X1509" s="31">
        <v>44804</v>
      </c>
      <c r="Y1509" s="6" t="str">
        <f>_xlfn.XLOOKUP(C1509,总台账!C:C,总台账!Y:Y)</f>
        <v>正常履行</v>
      </c>
      <c r="AA1509" s="6" t="str">
        <f>_xlfn.XLOOKUP(C1509,总台账!C:C,总台账!Y:Y)</f>
        <v>正常履行</v>
      </c>
      <c r="AB1509" s="6" t="s">
        <v>50</v>
      </c>
      <c r="AC1509" s="6" t="s">
        <v>51</v>
      </c>
      <c r="AE1509" s="6" t="s">
        <v>52</v>
      </c>
      <c r="AF1509" s="6" t="s">
        <v>2041</v>
      </c>
      <c r="AG1509" s="6" t="s">
        <v>54</v>
      </c>
      <c r="AJ1509" s="6" t="s">
        <v>55</v>
      </c>
      <c r="AK1509" s="6" t="s">
        <v>55</v>
      </c>
    </row>
    <row r="1510" spans="1:37" x14ac:dyDescent="0.45">
      <c r="A1510" s="5" t="s">
        <v>15043</v>
      </c>
      <c r="B1510" s="6" t="s">
        <v>15044</v>
      </c>
      <c r="C1510" s="6" t="s">
        <v>15045</v>
      </c>
      <c r="D1510" s="9">
        <f>_xlfn.XLOOKUP(C1510,总台账!C:C,总台账!D:D)</f>
        <v>15908460</v>
      </c>
      <c r="E1510" s="9">
        <f>_xlfn.XLOOKUP(C1510,总台账!C:C,总台账!E:E)</f>
        <v>0</v>
      </c>
      <c r="F1510" s="6" t="s">
        <v>37</v>
      </c>
      <c r="G1510" s="6" t="s">
        <v>38</v>
      </c>
      <c r="H1510" s="6" t="s">
        <v>39</v>
      </c>
      <c r="I1510" s="6" t="s">
        <v>40</v>
      </c>
      <c r="J1510" s="11">
        <v>44690</v>
      </c>
      <c r="K1510" s="6" t="s">
        <v>13379</v>
      </c>
      <c r="L1510" s="6" t="s">
        <v>13380</v>
      </c>
      <c r="M1510" s="6" t="s">
        <v>16328</v>
      </c>
      <c r="N1510" s="6" t="s">
        <v>18571</v>
      </c>
      <c r="O1510" s="6" t="s">
        <v>13707</v>
      </c>
      <c r="P1510" s="6" t="s">
        <v>17767</v>
      </c>
      <c r="Q1510" s="6" t="s">
        <v>46</v>
      </c>
      <c r="R1510" s="6" t="s">
        <v>13382</v>
      </c>
      <c r="S1510" s="6" t="s">
        <v>50</v>
      </c>
      <c r="U1510" s="6" t="s">
        <v>49</v>
      </c>
      <c r="V1510" s="8">
        <v>44686</v>
      </c>
      <c r="W1510" s="8">
        <v>44732</v>
      </c>
      <c r="X1510" s="31">
        <v>44864</v>
      </c>
      <c r="Y1510" s="6" t="str">
        <f>_xlfn.XLOOKUP(C1510,总台账!C:C,总台账!Y:Y)</f>
        <v>正常履行</v>
      </c>
      <c r="AA1510" s="6" t="str">
        <f>_xlfn.XLOOKUP(C1510,总台账!C:C,总台账!Y:Y)</f>
        <v>正常履行</v>
      </c>
      <c r="AB1510" s="6" t="s">
        <v>50</v>
      </c>
      <c r="AC1510" s="6" t="s">
        <v>51</v>
      </c>
      <c r="AE1510" s="6" t="s">
        <v>52</v>
      </c>
      <c r="AF1510" s="6" t="s">
        <v>15047</v>
      </c>
      <c r="AG1510" s="6" t="s">
        <v>54</v>
      </c>
      <c r="AJ1510" s="6" t="s">
        <v>55</v>
      </c>
      <c r="AK1510" s="6" t="s">
        <v>55</v>
      </c>
    </row>
    <row r="1511" spans="1:37" x14ac:dyDescent="0.45">
      <c r="A1511" s="5" t="s">
        <v>1398</v>
      </c>
      <c r="B1511" s="6" t="s">
        <v>1399</v>
      </c>
      <c r="C1511" s="6" t="s">
        <v>1400</v>
      </c>
      <c r="D1511" s="9">
        <f>_xlfn.XLOOKUP(C1511,总台账!C:C,总台账!D:D)</f>
        <v>1650000</v>
      </c>
      <c r="E1511" s="9">
        <f>_xlfn.XLOOKUP(C1511,总台账!C:C,总台账!E:E)</f>
        <v>0</v>
      </c>
      <c r="F1511" s="6" t="s">
        <v>37</v>
      </c>
      <c r="G1511" s="6" t="s">
        <v>38</v>
      </c>
      <c r="H1511" s="6" t="s">
        <v>39</v>
      </c>
      <c r="I1511" s="6" t="s">
        <v>40</v>
      </c>
      <c r="J1511" s="8">
        <v>44690</v>
      </c>
      <c r="K1511" s="6" t="s">
        <v>7955</v>
      </c>
      <c r="L1511" s="6" t="s">
        <v>42</v>
      </c>
      <c r="M1511" s="6" t="s">
        <v>10853</v>
      </c>
      <c r="N1511" s="6" t="s">
        <v>18569</v>
      </c>
      <c r="O1511" s="6" t="s">
        <v>11204</v>
      </c>
      <c r="P1511" s="6" t="s">
        <v>1402</v>
      </c>
      <c r="Q1511" s="6" t="s">
        <v>46</v>
      </c>
      <c r="R1511" s="6" t="s">
        <v>47</v>
      </c>
      <c r="S1511" s="6" t="s">
        <v>48</v>
      </c>
      <c r="U1511" s="6" t="s">
        <v>49</v>
      </c>
      <c r="V1511" s="8">
        <v>44688</v>
      </c>
      <c r="W1511" s="8">
        <v>44696</v>
      </c>
      <c r="X1511" s="31">
        <v>44783</v>
      </c>
      <c r="Y1511" s="6" t="str">
        <f>_xlfn.XLOOKUP(C1511,总台账!C:C,总台账!Y:Y)</f>
        <v>正常履行</v>
      </c>
      <c r="AA1511" s="6" t="str">
        <f>_xlfn.XLOOKUP(C1511,总台账!C:C,总台账!Y:Y)</f>
        <v>正常履行</v>
      </c>
      <c r="AB1511" s="6" t="s">
        <v>50</v>
      </c>
      <c r="AC1511" s="6" t="s">
        <v>51</v>
      </c>
      <c r="AE1511" s="6" t="s">
        <v>52</v>
      </c>
      <c r="AF1511" s="6" t="s">
        <v>1403</v>
      </c>
      <c r="AG1511" s="6" t="s">
        <v>54</v>
      </c>
      <c r="AJ1511" s="6" t="s">
        <v>55</v>
      </c>
      <c r="AK1511" s="6" t="s">
        <v>55</v>
      </c>
    </row>
    <row r="1512" spans="1:37" x14ac:dyDescent="0.45">
      <c r="A1512" s="5" t="s">
        <v>1560</v>
      </c>
      <c r="B1512" s="6" t="s">
        <v>1561</v>
      </c>
      <c r="C1512" s="6" t="s">
        <v>1562</v>
      </c>
      <c r="D1512" s="9">
        <f>_xlfn.XLOOKUP(C1512,总台账!C:C,总台账!D:D)</f>
        <v>1300000</v>
      </c>
      <c r="E1512" s="9">
        <f>_xlfn.XLOOKUP(C1512,总台账!C:C,总台账!E:E)</f>
        <v>0</v>
      </c>
      <c r="F1512" s="6" t="s">
        <v>37</v>
      </c>
      <c r="G1512" s="6" t="s">
        <v>38</v>
      </c>
      <c r="H1512" s="6" t="s">
        <v>39</v>
      </c>
      <c r="I1512" s="6" t="s">
        <v>40</v>
      </c>
      <c r="J1512" s="8">
        <v>44690</v>
      </c>
      <c r="K1512" s="6" t="s">
        <v>7955</v>
      </c>
      <c r="L1512" s="6" t="s">
        <v>42</v>
      </c>
      <c r="M1512" s="6" t="s">
        <v>10854</v>
      </c>
      <c r="N1512" s="6" t="s">
        <v>18570</v>
      </c>
      <c r="O1512" s="6" t="s">
        <v>11204</v>
      </c>
      <c r="P1512" s="6" t="s">
        <v>1564</v>
      </c>
      <c r="Q1512" s="6" t="s">
        <v>46</v>
      </c>
      <c r="R1512" s="6" t="s">
        <v>47</v>
      </c>
      <c r="S1512" s="6" t="s">
        <v>48</v>
      </c>
      <c r="U1512" s="6" t="s">
        <v>49</v>
      </c>
      <c r="V1512" s="8">
        <v>44688</v>
      </c>
      <c r="W1512" s="8">
        <v>44696</v>
      </c>
      <c r="X1512" s="31">
        <v>44783</v>
      </c>
      <c r="Y1512" s="6" t="str">
        <f>_xlfn.XLOOKUP(C1512,总台账!C:C,总台账!Y:Y)</f>
        <v>正常履行</v>
      </c>
      <c r="AA1512" s="6" t="str">
        <f>_xlfn.XLOOKUP(C1512,总台账!C:C,总台账!Y:Y)</f>
        <v>正常履行</v>
      </c>
      <c r="AB1512" s="6" t="s">
        <v>50</v>
      </c>
      <c r="AC1512" s="6" t="s">
        <v>51</v>
      </c>
      <c r="AE1512" s="6" t="s">
        <v>52</v>
      </c>
      <c r="AF1512" s="6" t="s">
        <v>1565</v>
      </c>
      <c r="AG1512" s="6" t="s">
        <v>54</v>
      </c>
      <c r="AJ1512" s="6" t="s">
        <v>55</v>
      </c>
      <c r="AK1512" s="6" t="s">
        <v>55</v>
      </c>
    </row>
    <row r="1513" spans="1:37" x14ac:dyDescent="0.45">
      <c r="A1513" s="5" t="s">
        <v>1566</v>
      </c>
      <c r="B1513" s="6" t="s">
        <v>1567</v>
      </c>
      <c r="C1513" s="6" t="s">
        <v>1568</v>
      </c>
      <c r="D1513" s="9">
        <f>_xlfn.XLOOKUP(C1513,总台账!C:C,总台账!D:D)</f>
        <v>900000</v>
      </c>
      <c r="E1513" s="9">
        <f>_xlfn.XLOOKUP(C1513,总台账!C:C,总台账!E:E)</f>
        <v>0</v>
      </c>
      <c r="F1513" s="6" t="s">
        <v>37</v>
      </c>
      <c r="G1513" s="6" t="s">
        <v>10690</v>
      </c>
      <c r="H1513" s="6" t="s">
        <v>39</v>
      </c>
      <c r="I1513" s="6" t="s">
        <v>40</v>
      </c>
      <c r="J1513" s="8">
        <v>44690</v>
      </c>
      <c r="K1513" s="6" t="s">
        <v>7955</v>
      </c>
      <c r="L1513" s="6" t="s">
        <v>42</v>
      </c>
      <c r="M1513" s="6" t="s">
        <v>10833</v>
      </c>
      <c r="N1513" s="6" t="s">
        <v>18537</v>
      </c>
      <c r="O1513" s="6" t="s">
        <v>11204</v>
      </c>
      <c r="P1513" s="6" t="s">
        <v>1569</v>
      </c>
      <c r="Q1513" s="6" t="s">
        <v>46</v>
      </c>
      <c r="R1513" s="6" t="s">
        <v>47</v>
      </c>
      <c r="S1513" s="6" t="s">
        <v>48</v>
      </c>
      <c r="U1513" s="6" t="s">
        <v>49</v>
      </c>
      <c r="V1513" s="8">
        <v>44688</v>
      </c>
      <c r="W1513" s="8">
        <v>44696</v>
      </c>
      <c r="X1513" s="31">
        <v>44783</v>
      </c>
      <c r="Y1513" s="6" t="str">
        <f>_xlfn.XLOOKUP(C1513,总台账!C:C,总台账!Y:Y)</f>
        <v>正常履行</v>
      </c>
      <c r="AA1513" s="6" t="str">
        <f>_xlfn.XLOOKUP(C1513,总台账!C:C,总台账!Y:Y)</f>
        <v>正常履行</v>
      </c>
      <c r="AB1513" s="6" t="s">
        <v>50</v>
      </c>
      <c r="AC1513" s="6" t="s">
        <v>51</v>
      </c>
      <c r="AE1513" s="6" t="s">
        <v>52</v>
      </c>
      <c r="AF1513" s="6" t="s">
        <v>1570</v>
      </c>
      <c r="AG1513" s="6" t="s">
        <v>54</v>
      </c>
      <c r="AJ1513" s="6" t="s">
        <v>55</v>
      </c>
      <c r="AK1513" s="6" t="s">
        <v>55</v>
      </c>
    </row>
    <row r="1514" spans="1:37" x14ac:dyDescent="0.45">
      <c r="A1514" s="5" t="s">
        <v>15058</v>
      </c>
      <c r="B1514" s="6" t="s">
        <v>1850</v>
      </c>
      <c r="C1514" s="6" t="s">
        <v>15059</v>
      </c>
      <c r="D1514" s="9">
        <f>_xlfn.XLOOKUP(C1514,总台账!C:C,总台账!D:D)</f>
        <v>147089185.84</v>
      </c>
      <c r="E1514" s="9">
        <f>_xlfn.XLOOKUP(C1514,总台账!C:C,总台账!E:E)</f>
        <v>0</v>
      </c>
      <c r="F1514" s="6" t="s">
        <v>37</v>
      </c>
      <c r="G1514" s="6" t="s">
        <v>38</v>
      </c>
      <c r="H1514" s="6" t="s">
        <v>39</v>
      </c>
      <c r="I1514" s="6" t="s">
        <v>40</v>
      </c>
      <c r="J1514" s="11">
        <v>44692</v>
      </c>
      <c r="K1514" s="6" t="s">
        <v>13379</v>
      </c>
      <c r="L1514" s="6" t="s">
        <v>13380</v>
      </c>
      <c r="M1514" s="6" t="s">
        <v>16329</v>
      </c>
      <c r="N1514" s="6" t="s">
        <v>18573</v>
      </c>
      <c r="O1514" s="6" t="s">
        <v>13707</v>
      </c>
      <c r="P1514" s="6" t="s">
        <v>17768</v>
      </c>
      <c r="Q1514" s="6" t="s">
        <v>46</v>
      </c>
      <c r="R1514" s="6" t="s">
        <v>13382</v>
      </c>
      <c r="S1514" s="6" t="s">
        <v>50</v>
      </c>
      <c r="U1514" s="6" t="s">
        <v>49</v>
      </c>
      <c r="V1514" s="8">
        <v>44676</v>
      </c>
      <c r="W1514" s="8">
        <v>44692</v>
      </c>
      <c r="X1514" s="31">
        <v>45137</v>
      </c>
      <c r="Y1514" s="6" t="str">
        <f>_xlfn.XLOOKUP(C1514,总台账!C:C,总台账!Y:Y)</f>
        <v>正常履行</v>
      </c>
      <c r="AA1514" s="6" t="str">
        <f>_xlfn.XLOOKUP(C1514,总台账!C:C,总台账!Y:Y)</f>
        <v>正常履行</v>
      </c>
      <c r="AB1514" s="6" t="s">
        <v>50</v>
      </c>
      <c r="AC1514" s="6" t="s">
        <v>51</v>
      </c>
      <c r="AE1514" s="6" t="s">
        <v>52</v>
      </c>
      <c r="AF1514" s="6" t="s">
        <v>15060</v>
      </c>
      <c r="AG1514" s="6" t="s">
        <v>54</v>
      </c>
      <c r="AJ1514" s="6" t="s">
        <v>55</v>
      </c>
      <c r="AK1514" s="6" t="s">
        <v>55</v>
      </c>
    </row>
    <row r="1515" spans="1:37" x14ac:dyDescent="0.45">
      <c r="A1515" s="5" t="s">
        <v>1801</v>
      </c>
      <c r="B1515" s="6" t="s">
        <v>1802</v>
      </c>
      <c r="C1515" s="6" t="s">
        <v>1803</v>
      </c>
      <c r="D1515" s="9">
        <f>_xlfn.XLOOKUP(C1515,总台账!C:C,总台账!D:D)</f>
        <v>850000</v>
      </c>
      <c r="E1515" s="9">
        <f>_xlfn.XLOOKUP(C1515,总台账!C:C,总台账!E:E)</f>
        <v>0</v>
      </c>
      <c r="F1515" s="6" t="s">
        <v>37</v>
      </c>
      <c r="G1515" s="6" t="s">
        <v>38</v>
      </c>
      <c r="H1515" s="6" t="s">
        <v>39</v>
      </c>
      <c r="I1515" s="6" t="s">
        <v>40</v>
      </c>
      <c r="J1515" s="8">
        <v>44692</v>
      </c>
      <c r="K1515" s="6" t="s">
        <v>7955</v>
      </c>
      <c r="L1515" s="6" t="s">
        <v>42</v>
      </c>
      <c r="M1515" s="6" t="s">
        <v>10855</v>
      </c>
      <c r="N1515" s="6" t="s">
        <v>18572</v>
      </c>
      <c r="O1515" s="6" t="s">
        <v>11204</v>
      </c>
      <c r="P1515" s="6" t="s">
        <v>1805</v>
      </c>
      <c r="Q1515" s="6" t="s">
        <v>46</v>
      </c>
      <c r="R1515" s="6" t="s">
        <v>47</v>
      </c>
      <c r="S1515" s="6" t="s">
        <v>48</v>
      </c>
      <c r="U1515" s="6" t="s">
        <v>49</v>
      </c>
      <c r="V1515" s="8">
        <v>44688</v>
      </c>
      <c r="W1515" s="8">
        <v>44696</v>
      </c>
      <c r="X1515" s="31">
        <v>44783</v>
      </c>
      <c r="Y1515" s="6" t="str">
        <f>_xlfn.XLOOKUP(C1515,总台账!C:C,总台账!Y:Y)</f>
        <v>正常履行</v>
      </c>
      <c r="AA1515" s="6" t="str">
        <f>_xlfn.XLOOKUP(C1515,总台账!C:C,总台账!Y:Y)</f>
        <v>正常履行</v>
      </c>
      <c r="AB1515" s="6" t="s">
        <v>50</v>
      </c>
      <c r="AC1515" s="6" t="s">
        <v>51</v>
      </c>
      <c r="AE1515" s="6" t="s">
        <v>52</v>
      </c>
      <c r="AF1515" s="6" t="s">
        <v>1806</v>
      </c>
      <c r="AG1515" s="6" t="s">
        <v>54</v>
      </c>
      <c r="AJ1515" s="6" t="s">
        <v>55</v>
      </c>
      <c r="AK1515" s="6" t="s">
        <v>55</v>
      </c>
    </row>
    <row r="1516" spans="1:37" x14ac:dyDescent="0.45">
      <c r="A1516" s="5" t="s">
        <v>2042</v>
      </c>
      <c r="B1516" s="6" t="s">
        <v>2043</v>
      </c>
      <c r="C1516" s="6" t="s">
        <v>2044</v>
      </c>
      <c r="D1516" s="9">
        <f>_xlfn.XLOOKUP(C1516,总台账!C:C,总台账!D:D)</f>
        <v>1300000</v>
      </c>
      <c r="E1516" s="9">
        <f>_xlfn.XLOOKUP(C1516,总台账!C:C,总台账!E:E)</f>
        <v>0</v>
      </c>
      <c r="F1516" s="6" t="s">
        <v>37</v>
      </c>
      <c r="G1516" s="6" t="s">
        <v>38</v>
      </c>
      <c r="H1516" s="6" t="s">
        <v>39</v>
      </c>
      <c r="I1516" s="6" t="s">
        <v>40</v>
      </c>
      <c r="J1516" s="8">
        <v>44692</v>
      </c>
      <c r="K1516" s="6" t="s">
        <v>7955</v>
      </c>
      <c r="L1516" s="6" t="s">
        <v>42</v>
      </c>
      <c r="M1516" s="6" t="s">
        <v>10853</v>
      </c>
      <c r="N1516" s="6" t="s">
        <v>18569</v>
      </c>
      <c r="O1516" s="6" t="s">
        <v>11204</v>
      </c>
      <c r="P1516" s="6" t="s">
        <v>2045</v>
      </c>
      <c r="Q1516" s="6" t="s">
        <v>46</v>
      </c>
      <c r="R1516" s="6" t="s">
        <v>47</v>
      </c>
      <c r="S1516" s="6" t="s">
        <v>48</v>
      </c>
      <c r="U1516" s="6" t="s">
        <v>49</v>
      </c>
      <c r="V1516" s="8">
        <v>44688</v>
      </c>
      <c r="W1516" s="8">
        <v>44696</v>
      </c>
      <c r="X1516" s="31">
        <v>44783</v>
      </c>
      <c r="Y1516" s="6" t="str">
        <f>_xlfn.XLOOKUP(C1516,总台账!C:C,总台账!Y:Y)</f>
        <v>正常履行</v>
      </c>
      <c r="AA1516" s="6" t="str">
        <f>_xlfn.XLOOKUP(C1516,总台账!C:C,总台账!Y:Y)</f>
        <v>正常履行</v>
      </c>
      <c r="AB1516" s="6" t="s">
        <v>50</v>
      </c>
      <c r="AC1516" s="6" t="s">
        <v>51</v>
      </c>
      <c r="AE1516" s="6" t="s">
        <v>52</v>
      </c>
      <c r="AF1516" s="6" t="s">
        <v>2046</v>
      </c>
      <c r="AG1516" s="6" t="s">
        <v>54</v>
      </c>
      <c r="AJ1516" s="6" t="s">
        <v>55</v>
      </c>
      <c r="AK1516" s="6" t="s">
        <v>55</v>
      </c>
    </row>
    <row r="1517" spans="1:37" x14ac:dyDescent="0.45">
      <c r="A1517" s="5" t="s">
        <v>1424</v>
      </c>
      <c r="B1517" s="6" t="s">
        <v>1425</v>
      </c>
      <c r="C1517" s="6" t="s">
        <v>1426</v>
      </c>
      <c r="D1517" s="9">
        <f>_xlfn.XLOOKUP(C1517,总台账!C:C,总台账!D:D)</f>
        <v>58000000</v>
      </c>
      <c r="E1517" s="9">
        <f>_xlfn.XLOOKUP(C1517,总台账!C:C,总台账!E:E)</f>
        <v>0</v>
      </c>
      <c r="F1517" s="6" t="s">
        <v>37</v>
      </c>
      <c r="G1517" s="6" t="s">
        <v>951</v>
      </c>
      <c r="H1517" s="6" t="s">
        <v>965</v>
      </c>
      <c r="I1517" s="6" t="s">
        <v>10427</v>
      </c>
      <c r="J1517" s="8">
        <v>44698</v>
      </c>
      <c r="K1517" s="6" t="s">
        <v>7955</v>
      </c>
      <c r="L1517" s="6" t="s">
        <v>42</v>
      </c>
      <c r="M1517" s="6" t="s">
        <v>6390</v>
      </c>
      <c r="N1517" s="6" t="s">
        <v>18259</v>
      </c>
      <c r="O1517" s="6" t="s">
        <v>19911</v>
      </c>
      <c r="P1517" s="6" t="s">
        <v>8940</v>
      </c>
      <c r="Q1517" s="6" t="s">
        <v>46</v>
      </c>
      <c r="R1517" s="6" t="s">
        <v>47</v>
      </c>
      <c r="S1517" s="6" t="s">
        <v>1071</v>
      </c>
      <c r="U1517" s="6" t="s">
        <v>49</v>
      </c>
      <c r="V1517" s="8">
        <v>44692</v>
      </c>
      <c r="W1517" s="8">
        <v>44698</v>
      </c>
      <c r="X1517" s="31">
        <v>45107</v>
      </c>
      <c r="Y1517" s="6" t="str">
        <f>_xlfn.XLOOKUP(C1517,总台账!C:C,总台账!Y:Y)</f>
        <v>正常履行</v>
      </c>
      <c r="AA1517" s="6" t="str">
        <f>_xlfn.XLOOKUP(C1517,总台账!C:C,总台账!Y:Y)</f>
        <v>正常履行</v>
      </c>
      <c r="AB1517" s="6" t="s">
        <v>50</v>
      </c>
      <c r="AC1517" s="6" t="s">
        <v>51</v>
      </c>
      <c r="AE1517" s="6" t="s">
        <v>52</v>
      </c>
      <c r="AF1517" s="6" t="s">
        <v>19887</v>
      </c>
      <c r="AG1517" s="6" t="s">
        <v>54</v>
      </c>
      <c r="AJ1517" s="6" t="s">
        <v>55</v>
      </c>
      <c r="AK1517" s="6" t="s">
        <v>55</v>
      </c>
    </row>
    <row r="1518" spans="1:37" x14ac:dyDescent="0.45">
      <c r="A1518" s="5" t="s">
        <v>1466</v>
      </c>
      <c r="B1518" s="6" t="s">
        <v>1467</v>
      </c>
      <c r="C1518" s="6" t="s">
        <v>1468</v>
      </c>
      <c r="D1518" s="9">
        <f>_xlfn.XLOOKUP(C1518,总台账!C:C,总台账!D:D)</f>
        <v>6600886</v>
      </c>
      <c r="E1518" s="9">
        <f>_xlfn.XLOOKUP(C1518,总台账!C:C,总台账!E:E)</f>
        <v>0</v>
      </c>
      <c r="F1518" s="6" t="s">
        <v>37</v>
      </c>
      <c r="G1518" s="6" t="s">
        <v>38</v>
      </c>
      <c r="H1518" s="6" t="s">
        <v>39</v>
      </c>
      <c r="I1518" s="6" t="s">
        <v>40</v>
      </c>
      <c r="J1518" s="8">
        <v>44698</v>
      </c>
      <c r="K1518" s="6" t="s">
        <v>7955</v>
      </c>
      <c r="L1518" s="6" t="s">
        <v>42</v>
      </c>
      <c r="M1518" s="6" t="s">
        <v>10711</v>
      </c>
      <c r="N1518" s="6" t="s">
        <v>18316</v>
      </c>
      <c r="O1518" s="6" t="s">
        <v>11204</v>
      </c>
      <c r="P1518" s="6" t="s">
        <v>1469</v>
      </c>
      <c r="Q1518" s="6" t="s">
        <v>46</v>
      </c>
      <c r="R1518" s="6" t="s">
        <v>47</v>
      </c>
      <c r="S1518" s="6" t="s">
        <v>48</v>
      </c>
      <c r="U1518" s="6" t="s">
        <v>49</v>
      </c>
      <c r="V1518" s="8">
        <v>44691</v>
      </c>
      <c r="W1518" s="8">
        <v>44698</v>
      </c>
      <c r="X1518" s="31">
        <v>45076</v>
      </c>
      <c r="Y1518" s="6" t="str">
        <f>_xlfn.XLOOKUP(C1518,总台账!C:C,总台账!Y:Y)</f>
        <v>正常履行</v>
      </c>
      <c r="AA1518" s="6" t="str">
        <f>_xlfn.XLOOKUP(C1518,总台账!C:C,总台账!Y:Y)</f>
        <v>正常履行</v>
      </c>
      <c r="AB1518" s="6" t="s">
        <v>50</v>
      </c>
      <c r="AC1518" s="6" t="s">
        <v>51</v>
      </c>
      <c r="AE1518" s="6" t="s">
        <v>52</v>
      </c>
      <c r="AF1518" s="6" t="s">
        <v>1470</v>
      </c>
      <c r="AG1518" s="6" t="s">
        <v>54</v>
      </c>
      <c r="AJ1518" s="6" t="s">
        <v>55</v>
      </c>
      <c r="AK1518" s="6" t="s">
        <v>55</v>
      </c>
    </row>
    <row r="1519" spans="1:37" x14ac:dyDescent="0.45">
      <c r="A1519" s="5" t="s">
        <v>1884</v>
      </c>
      <c r="B1519" s="6" t="s">
        <v>1885</v>
      </c>
      <c r="C1519" s="6" t="s">
        <v>1886</v>
      </c>
      <c r="D1519" s="9">
        <f>_xlfn.XLOOKUP(C1519,总台账!C:C,总台账!D:D)</f>
        <v>2394467</v>
      </c>
      <c r="E1519" s="9">
        <f>_xlfn.XLOOKUP(C1519,总台账!C:C,总台账!E:E)</f>
        <v>0</v>
      </c>
      <c r="F1519" s="6" t="s">
        <v>37</v>
      </c>
      <c r="G1519" s="6" t="s">
        <v>38</v>
      </c>
      <c r="H1519" s="6" t="s">
        <v>39</v>
      </c>
      <c r="I1519" s="6" t="s">
        <v>40</v>
      </c>
      <c r="J1519" s="8">
        <v>44698</v>
      </c>
      <c r="K1519" s="6" t="s">
        <v>7955</v>
      </c>
      <c r="L1519" s="6" t="s">
        <v>42</v>
      </c>
      <c r="M1519" s="6" t="s">
        <v>10700</v>
      </c>
      <c r="N1519" s="6" t="s">
        <v>18283</v>
      </c>
      <c r="O1519" s="6" t="s">
        <v>19910</v>
      </c>
      <c r="P1519" s="6" t="s">
        <v>1887</v>
      </c>
      <c r="Q1519" s="6" t="s">
        <v>46</v>
      </c>
      <c r="R1519" s="6" t="s">
        <v>47</v>
      </c>
      <c r="S1519" s="6" t="s">
        <v>48</v>
      </c>
      <c r="U1519" s="6" t="s">
        <v>49</v>
      </c>
      <c r="V1519" s="8">
        <v>44691</v>
      </c>
      <c r="W1519" s="8">
        <v>44698</v>
      </c>
      <c r="X1519" s="31">
        <v>44742</v>
      </c>
      <c r="Y1519" s="6" t="str">
        <f>_xlfn.XLOOKUP(C1519,总台账!C:C,总台账!Y:Y)</f>
        <v>正常履行</v>
      </c>
      <c r="AA1519" s="6" t="str">
        <f>_xlfn.XLOOKUP(C1519,总台账!C:C,总台账!Y:Y)</f>
        <v>正常履行</v>
      </c>
      <c r="AB1519" s="6" t="s">
        <v>50</v>
      </c>
      <c r="AC1519" s="6" t="s">
        <v>51</v>
      </c>
      <c r="AE1519" s="6" t="s">
        <v>52</v>
      </c>
      <c r="AF1519" s="6" t="s">
        <v>1888</v>
      </c>
      <c r="AG1519" s="6" t="s">
        <v>54</v>
      </c>
      <c r="AJ1519" s="6" t="s">
        <v>55</v>
      </c>
      <c r="AK1519" s="6" t="s">
        <v>55</v>
      </c>
    </row>
    <row r="1520" spans="1:37" x14ac:dyDescent="0.45">
      <c r="A1520" s="5" t="s">
        <v>1878</v>
      </c>
      <c r="B1520" s="6" t="s">
        <v>1879</v>
      </c>
      <c r="C1520" s="6" t="s">
        <v>1880</v>
      </c>
      <c r="D1520" s="9">
        <f>_xlfn.XLOOKUP(C1520,总台账!C:C,总台账!D:D)</f>
        <v>2300000</v>
      </c>
      <c r="E1520" s="9">
        <f>_xlfn.XLOOKUP(C1520,总台账!C:C,总台账!E:E)</f>
        <v>0</v>
      </c>
      <c r="F1520" s="6" t="s">
        <v>37</v>
      </c>
      <c r="G1520" s="6" t="s">
        <v>38</v>
      </c>
      <c r="H1520" s="6" t="s">
        <v>39</v>
      </c>
      <c r="I1520" s="6" t="s">
        <v>40</v>
      </c>
      <c r="J1520" s="8">
        <v>44698</v>
      </c>
      <c r="K1520" s="6" t="s">
        <v>7955</v>
      </c>
      <c r="L1520" s="6" t="s">
        <v>42</v>
      </c>
      <c r="M1520" s="6" t="s">
        <v>10856</v>
      </c>
      <c r="N1520" s="6" t="s">
        <v>18574</v>
      </c>
      <c r="O1520" s="6" t="s">
        <v>11204</v>
      </c>
      <c r="P1520" s="6" t="s">
        <v>1882</v>
      </c>
      <c r="Q1520" s="6" t="s">
        <v>46</v>
      </c>
      <c r="R1520" s="6" t="s">
        <v>47</v>
      </c>
      <c r="S1520" s="6" t="s">
        <v>48</v>
      </c>
      <c r="U1520" s="6" t="s">
        <v>49</v>
      </c>
      <c r="V1520" s="8">
        <v>44691</v>
      </c>
      <c r="W1520" s="8">
        <v>44698</v>
      </c>
      <c r="X1520" s="31">
        <v>44834</v>
      </c>
      <c r="Y1520" s="6" t="str">
        <f>_xlfn.XLOOKUP(C1520,总台账!C:C,总台账!Y:Y)</f>
        <v>履约终止</v>
      </c>
      <c r="AA1520" s="6" t="str">
        <f>_xlfn.XLOOKUP(C1520,总台账!C:C,总台账!Y:Y)</f>
        <v>履约终止</v>
      </c>
      <c r="AB1520" s="6" t="s">
        <v>50</v>
      </c>
      <c r="AC1520" s="6" t="s">
        <v>51</v>
      </c>
      <c r="AE1520" s="6" t="s">
        <v>52</v>
      </c>
      <c r="AF1520" s="6" t="s">
        <v>1883</v>
      </c>
      <c r="AG1520" s="6" t="s">
        <v>54</v>
      </c>
      <c r="AJ1520" s="6" t="s">
        <v>55</v>
      </c>
      <c r="AK1520" s="6" t="s">
        <v>55</v>
      </c>
    </row>
    <row r="1521" spans="1:37" x14ac:dyDescent="0.45">
      <c r="A1521" s="5" t="s">
        <v>1924</v>
      </c>
      <c r="B1521" s="6" t="s">
        <v>1925</v>
      </c>
      <c r="C1521" s="6" t="s">
        <v>1926</v>
      </c>
      <c r="D1521" s="9">
        <f>_xlfn.XLOOKUP(C1521,总台账!C:C,总台账!D:D)</f>
        <v>4500000</v>
      </c>
      <c r="E1521" s="9">
        <f>_xlfn.XLOOKUP(C1521,总台账!C:C,总台账!E:E)</f>
        <v>0</v>
      </c>
      <c r="F1521" s="6" t="s">
        <v>37</v>
      </c>
      <c r="G1521" s="6" t="s">
        <v>10690</v>
      </c>
      <c r="H1521" s="6" t="s">
        <v>39</v>
      </c>
      <c r="I1521" s="6" t="s">
        <v>40</v>
      </c>
      <c r="J1521" s="8">
        <v>44700</v>
      </c>
      <c r="K1521" s="6" t="s">
        <v>7955</v>
      </c>
      <c r="L1521" s="6" t="s">
        <v>42</v>
      </c>
      <c r="M1521" s="6" t="s">
        <v>10761</v>
      </c>
      <c r="N1521" s="6" t="s">
        <v>18410</v>
      </c>
      <c r="O1521" s="6" t="s">
        <v>11204</v>
      </c>
      <c r="P1521" s="6" t="s">
        <v>1927</v>
      </c>
      <c r="Q1521" s="6" t="s">
        <v>46</v>
      </c>
      <c r="R1521" s="6" t="s">
        <v>47</v>
      </c>
      <c r="S1521" s="6" t="s">
        <v>48</v>
      </c>
      <c r="U1521" s="6" t="s">
        <v>49</v>
      </c>
      <c r="V1521" s="8">
        <v>44697</v>
      </c>
      <c r="W1521" s="8">
        <v>44722</v>
      </c>
      <c r="X1521" s="31">
        <v>44956</v>
      </c>
      <c r="Y1521" s="6" t="str">
        <f>_xlfn.XLOOKUP(C1521,总台账!C:C,总台账!Y:Y)</f>
        <v>履约终止</v>
      </c>
      <c r="AA1521" s="6" t="str">
        <f>_xlfn.XLOOKUP(C1521,总台账!C:C,总台账!Y:Y)</f>
        <v>履约终止</v>
      </c>
      <c r="AB1521" s="6" t="s">
        <v>50</v>
      </c>
      <c r="AC1521" s="6" t="s">
        <v>51</v>
      </c>
      <c r="AE1521" s="6" t="s">
        <v>52</v>
      </c>
      <c r="AF1521" s="6" t="s">
        <v>1928</v>
      </c>
      <c r="AG1521" s="6" t="s">
        <v>54</v>
      </c>
      <c r="AJ1521" s="6" t="s">
        <v>55</v>
      </c>
      <c r="AK1521" s="6" t="s">
        <v>55</v>
      </c>
    </row>
    <row r="1522" spans="1:37" x14ac:dyDescent="0.45">
      <c r="A1522" s="5" t="s">
        <v>1048</v>
      </c>
      <c r="B1522" s="6" t="s">
        <v>1049</v>
      </c>
      <c r="C1522" s="6" t="s">
        <v>1050</v>
      </c>
      <c r="D1522" s="9">
        <f>_xlfn.XLOOKUP(C1522,总台账!C:C,总台账!D:D)</f>
        <v>10517161</v>
      </c>
      <c r="E1522" s="9">
        <f>_xlfn.XLOOKUP(C1522,总台账!C:C,总台账!E:E)</f>
        <v>0</v>
      </c>
      <c r="F1522" s="6" t="s">
        <v>37</v>
      </c>
      <c r="G1522" s="6" t="s">
        <v>10690</v>
      </c>
      <c r="H1522" s="6" t="s">
        <v>39</v>
      </c>
      <c r="I1522" s="6" t="s">
        <v>40</v>
      </c>
      <c r="J1522" s="8">
        <v>44703</v>
      </c>
      <c r="K1522" s="6" t="s">
        <v>7955</v>
      </c>
      <c r="L1522" s="6" t="s">
        <v>42</v>
      </c>
      <c r="M1522" s="6" t="s">
        <v>10835</v>
      </c>
      <c r="N1522" s="6" t="s">
        <v>18541</v>
      </c>
      <c r="O1522" s="6" t="s">
        <v>11204</v>
      </c>
      <c r="P1522" s="6" t="s">
        <v>1052</v>
      </c>
      <c r="Q1522" s="6" t="s">
        <v>46</v>
      </c>
      <c r="R1522" s="6" t="s">
        <v>47</v>
      </c>
      <c r="S1522" s="6" t="s">
        <v>48</v>
      </c>
      <c r="U1522" s="6" t="s">
        <v>49</v>
      </c>
      <c r="V1522" s="8">
        <v>44700</v>
      </c>
      <c r="W1522" s="8">
        <v>44703</v>
      </c>
      <c r="X1522" s="31">
        <v>44865</v>
      </c>
      <c r="Y1522" s="6" t="str">
        <f>_xlfn.XLOOKUP(C1522,总台账!C:C,总台账!Y:Y)</f>
        <v>正常履行</v>
      </c>
      <c r="AA1522" s="6" t="str">
        <f>_xlfn.XLOOKUP(C1522,总台账!C:C,总台账!Y:Y)</f>
        <v>正常履行</v>
      </c>
      <c r="AB1522" s="6" t="s">
        <v>50</v>
      </c>
      <c r="AC1522" s="6" t="s">
        <v>51</v>
      </c>
      <c r="AE1522" s="6" t="s">
        <v>52</v>
      </c>
      <c r="AF1522" s="6" t="s">
        <v>1053</v>
      </c>
      <c r="AG1522" s="6" t="s">
        <v>54</v>
      </c>
      <c r="AJ1522" s="6" t="s">
        <v>55</v>
      </c>
      <c r="AK1522" s="6" t="s">
        <v>55</v>
      </c>
    </row>
    <row r="1523" spans="1:37" x14ac:dyDescent="0.45">
      <c r="A1523" s="5" t="s">
        <v>1054</v>
      </c>
      <c r="B1523" s="6" t="s">
        <v>1055</v>
      </c>
      <c r="C1523" s="6" t="s">
        <v>1056</v>
      </c>
      <c r="D1523" s="9">
        <f>_xlfn.XLOOKUP(C1523,总台账!C:C,总台账!D:D)</f>
        <v>8457282</v>
      </c>
      <c r="E1523" s="9">
        <f>_xlfn.XLOOKUP(C1523,总台账!C:C,总台账!E:E)</f>
        <v>0</v>
      </c>
      <c r="F1523" s="6" t="s">
        <v>37</v>
      </c>
      <c r="G1523" s="6" t="s">
        <v>38</v>
      </c>
      <c r="H1523" s="6" t="s">
        <v>39</v>
      </c>
      <c r="I1523" s="6" t="s">
        <v>40</v>
      </c>
      <c r="J1523" s="8">
        <v>44703</v>
      </c>
      <c r="K1523" s="6" t="s">
        <v>7955</v>
      </c>
      <c r="L1523" s="6" t="s">
        <v>42</v>
      </c>
      <c r="M1523" s="6" t="s">
        <v>10839</v>
      </c>
      <c r="N1523" s="6" t="s">
        <v>18548</v>
      </c>
      <c r="O1523" s="6" t="s">
        <v>11204</v>
      </c>
      <c r="P1523" s="6" t="s">
        <v>1057</v>
      </c>
      <c r="Q1523" s="6" t="s">
        <v>46</v>
      </c>
      <c r="R1523" s="6" t="s">
        <v>47</v>
      </c>
      <c r="S1523" s="6" t="s">
        <v>48</v>
      </c>
      <c r="U1523" s="6" t="s">
        <v>49</v>
      </c>
      <c r="V1523" s="8">
        <v>44700</v>
      </c>
      <c r="W1523" s="8">
        <v>44703</v>
      </c>
      <c r="X1523" s="31">
        <v>44865</v>
      </c>
      <c r="Y1523" s="6" t="str">
        <f>_xlfn.XLOOKUP(C1523,总台账!C:C,总台账!Y:Y)</f>
        <v>正常履行</v>
      </c>
      <c r="AA1523" s="6" t="str">
        <f>_xlfn.XLOOKUP(C1523,总台账!C:C,总台账!Y:Y)</f>
        <v>正常履行</v>
      </c>
      <c r="AB1523" s="6" t="s">
        <v>50</v>
      </c>
      <c r="AC1523" s="6" t="s">
        <v>51</v>
      </c>
      <c r="AE1523" s="6" t="s">
        <v>52</v>
      </c>
      <c r="AF1523" s="6" t="s">
        <v>1058</v>
      </c>
      <c r="AG1523" s="6" t="s">
        <v>54</v>
      </c>
      <c r="AJ1523" s="6" t="s">
        <v>55</v>
      </c>
      <c r="AK1523" s="6" t="s">
        <v>55</v>
      </c>
    </row>
    <row r="1524" spans="1:37" x14ac:dyDescent="0.45">
      <c r="A1524" s="5" t="s">
        <v>1471</v>
      </c>
      <c r="B1524" s="6" t="s">
        <v>1472</v>
      </c>
      <c r="C1524" s="6" t="s">
        <v>1473</v>
      </c>
      <c r="D1524" s="9">
        <f>_xlfn.XLOOKUP(C1524,总台账!C:C,总台账!D:D)</f>
        <v>778562</v>
      </c>
      <c r="E1524" s="9">
        <f>_xlfn.XLOOKUP(C1524,总台账!C:C,总台账!E:E)</f>
        <v>0</v>
      </c>
      <c r="F1524" s="6" t="s">
        <v>37</v>
      </c>
      <c r="G1524" s="6" t="s">
        <v>38</v>
      </c>
      <c r="H1524" s="6" t="s">
        <v>39</v>
      </c>
      <c r="I1524" s="6" t="s">
        <v>40</v>
      </c>
      <c r="J1524" s="8">
        <v>44703</v>
      </c>
      <c r="K1524" s="6" t="s">
        <v>7955</v>
      </c>
      <c r="L1524" s="6" t="s">
        <v>42</v>
      </c>
      <c r="M1524" s="6" t="s">
        <v>6968</v>
      </c>
      <c r="N1524" s="6" t="s">
        <v>18313</v>
      </c>
      <c r="O1524" s="6" t="s">
        <v>11204</v>
      </c>
      <c r="P1524" s="6" t="s">
        <v>1474</v>
      </c>
      <c r="Q1524" s="6" t="s">
        <v>46</v>
      </c>
      <c r="R1524" s="6" t="s">
        <v>47</v>
      </c>
      <c r="S1524" s="6" t="s">
        <v>48</v>
      </c>
      <c r="U1524" s="6" t="s">
        <v>49</v>
      </c>
      <c r="V1524" s="8">
        <v>44700</v>
      </c>
      <c r="W1524" s="8">
        <v>44703</v>
      </c>
      <c r="X1524" s="31">
        <v>44783</v>
      </c>
      <c r="Y1524" s="6" t="str">
        <f>_xlfn.XLOOKUP(C1524,总台账!C:C,总台账!Y:Y)</f>
        <v>履约终止</v>
      </c>
      <c r="AA1524" s="6" t="str">
        <f>_xlfn.XLOOKUP(C1524,总台账!C:C,总台账!Y:Y)</f>
        <v>履约终止</v>
      </c>
      <c r="AB1524" s="6" t="s">
        <v>50</v>
      </c>
      <c r="AC1524" s="6" t="s">
        <v>51</v>
      </c>
      <c r="AE1524" s="6" t="s">
        <v>52</v>
      </c>
      <c r="AF1524" s="6" t="s">
        <v>1475</v>
      </c>
      <c r="AG1524" s="6" t="s">
        <v>54</v>
      </c>
      <c r="AJ1524" s="6" t="s">
        <v>55</v>
      </c>
      <c r="AK1524" s="6" t="s">
        <v>55</v>
      </c>
    </row>
    <row r="1525" spans="1:37" x14ac:dyDescent="0.45">
      <c r="A1525" s="5" t="s">
        <v>1571</v>
      </c>
      <c r="B1525" s="6" t="s">
        <v>1572</v>
      </c>
      <c r="C1525" s="6" t="s">
        <v>1573</v>
      </c>
      <c r="D1525" s="9">
        <f>_xlfn.XLOOKUP(C1525,总台账!C:C,总台账!D:D)</f>
        <v>2000000</v>
      </c>
      <c r="E1525" s="9">
        <f>_xlfn.XLOOKUP(C1525,总台账!C:C,总台账!E:E)</f>
        <v>0</v>
      </c>
      <c r="F1525" s="6" t="s">
        <v>37</v>
      </c>
      <c r="G1525" s="6" t="s">
        <v>38</v>
      </c>
      <c r="H1525" s="6" t="s">
        <v>39</v>
      </c>
      <c r="I1525" s="6" t="s">
        <v>40</v>
      </c>
      <c r="J1525" s="8">
        <v>44703</v>
      </c>
      <c r="K1525" s="6" t="s">
        <v>7955</v>
      </c>
      <c r="L1525" s="6" t="s">
        <v>42</v>
      </c>
      <c r="M1525" s="6" t="s">
        <v>10793</v>
      </c>
      <c r="N1525" s="6" t="s">
        <v>18470</v>
      </c>
      <c r="O1525" s="6" t="s">
        <v>11204</v>
      </c>
      <c r="P1525" s="6" t="s">
        <v>1574</v>
      </c>
      <c r="Q1525" s="6" t="s">
        <v>46</v>
      </c>
      <c r="R1525" s="6" t="s">
        <v>47</v>
      </c>
      <c r="S1525" s="6" t="s">
        <v>48</v>
      </c>
      <c r="U1525" s="6" t="s">
        <v>49</v>
      </c>
      <c r="V1525" s="8">
        <v>44700</v>
      </c>
      <c r="W1525" s="8">
        <v>44703</v>
      </c>
      <c r="X1525" s="31">
        <v>44742</v>
      </c>
      <c r="Y1525" s="6" t="str">
        <f>_xlfn.XLOOKUP(C1525,总台账!C:C,总台账!Y:Y)</f>
        <v>正常履行</v>
      </c>
      <c r="AA1525" s="6" t="str">
        <f>_xlfn.XLOOKUP(C1525,总台账!C:C,总台账!Y:Y)</f>
        <v>正常履行</v>
      </c>
      <c r="AB1525" s="6" t="s">
        <v>50</v>
      </c>
      <c r="AC1525" s="6" t="s">
        <v>51</v>
      </c>
      <c r="AE1525" s="6" t="s">
        <v>52</v>
      </c>
      <c r="AF1525" s="6" t="s">
        <v>1575</v>
      </c>
      <c r="AG1525" s="6" t="s">
        <v>54</v>
      </c>
      <c r="AJ1525" s="6" t="s">
        <v>55</v>
      </c>
      <c r="AK1525" s="6" t="s">
        <v>55</v>
      </c>
    </row>
    <row r="1526" spans="1:37" x14ac:dyDescent="0.45">
      <c r="A1526" s="5" t="s">
        <v>1609</v>
      </c>
      <c r="B1526" s="6" t="s">
        <v>1610</v>
      </c>
      <c r="C1526" s="6" t="s">
        <v>1611</v>
      </c>
      <c r="D1526" s="9">
        <f>_xlfn.XLOOKUP(C1526,总台账!C:C,总台账!D:D)</f>
        <v>1958399</v>
      </c>
      <c r="E1526" s="9">
        <f>_xlfn.XLOOKUP(C1526,总台账!C:C,总台账!E:E)</f>
        <v>0</v>
      </c>
      <c r="F1526" s="6" t="s">
        <v>37</v>
      </c>
      <c r="G1526" s="6" t="s">
        <v>38</v>
      </c>
      <c r="H1526" s="6" t="s">
        <v>39</v>
      </c>
      <c r="I1526" s="6" t="s">
        <v>40</v>
      </c>
      <c r="J1526" s="8">
        <v>44703</v>
      </c>
      <c r="K1526" s="6" t="s">
        <v>7955</v>
      </c>
      <c r="L1526" s="6" t="s">
        <v>42</v>
      </c>
      <c r="M1526" s="6" t="s">
        <v>10817</v>
      </c>
      <c r="N1526" s="6" t="s">
        <v>18508</v>
      </c>
      <c r="O1526" s="6" t="s">
        <v>11204</v>
      </c>
      <c r="P1526" s="6" t="s">
        <v>1612</v>
      </c>
      <c r="Q1526" s="6" t="s">
        <v>46</v>
      </c>
      <c r="R1526" s="6" t="s">
        <v>47</v>
      </c>
      <c r="S1526" s="6" t="s">
        <v>48</v>
      </c>
      <c r="U1526" s="6" t="s">
        <v>49</v>
      </c>
      <c r="V1526" s="8">
        <v>44700</v>
      </c>
      <c r="W1526" s="8">
        <v>44703</v>
      </c>
      <c r="X1526" s="31">
        <v>44712</v>
      </c>
      <c r="Y1526" s="6" t="str">
        <f>_xlfn.XLOOKUP(C1526,总台账!C:C,总台账!Y:Y)</f>
        <v>正常履行</v>
      </c>
      <c r="AA1526" s="6" t="str">
        <f>_xlfn.XLOOKUP(C1526,总台账!C:C,总台账!Y:Y)</f>
        <v>正常履行</v>
      </c>
      <c r="AB1526" s="6" t="s">
        <v>50</v>
      </c>
      <c r="AC1526" s="6" t="s">
        <v>51</v>
      </c>
      <c r="AE1526" s="6" t="s">
        <v>52</v>
      </c>
      <c r="AF1526" s="6" t="s">
        <v>1613</v>
      </c>
      <c r="AG1526" s="6" t="s">
        <v>54</v>
      </c>
      <c r="AJ1526" s="6" t="s">
        <v>55</v>
      </c>
      <c r="AK1526" s="6" t="s">
        <v>55</v>
      </c>
    </row>
    <row r="1527" spans="1:37" x14ac:dyDescent="0.45">
      <c r="A1527" s="5" t="s">
        <v>1894</v>
      </c>
      <c r="B1527" s="6" t="s">
        <v>1895</v>
      </c>
      <c r="C1527" s="6" t="s">
        <v>1896</v>
      </c>
      <c r="D1527" s="9">
        <f>_xlfn.XLOOKUP(C1527,总台账!C:C,总台账!D:D)</f>
        <v>3242828</v>
      </c>
      <c r="E1527" s="9">
        <f>_xlfn.XLOOKUP(C1527,总台账!C:C,总台账!E:E)</f>
        <v>0</v>
      </c>
      <c r="F1527" s="6" t="s">
        <v>37</v>
      </c>
      <c r="G1527" s="6" t="s">
        <v>38</v>
      </c>
      <c r="H1527" s="6" t="s">
        <v>39</v>
      </c>
      <c r="I1527" s="6" t="s">
        <v>40</v>
      </c>
      <c r="J1527" s="8">
        <v>44703</v>
      </c>
      <c r="K1527" s="6" t="s">
        <v>7955</v>
      </c>
      <c r="L1527" s="6" t="s">
        <v>42</v>
      </c>
      <c r="M1527" s="6" t="s">
        <v>6968</v>
      </c>
      <c r="N1527" s="6" t="s">
        <v>18313</v>
      </c>
      <c r="O1527" s="6" t="s">
        <v>11204</v>
      </c>
      <c r="P1527" s="6" t="s">
        <v>1897</v>
      </c>
      <c r="Q1527" s="6" t="s">
        <v>46</v>
      </c>
      <c r="R1527" s="6" t="s">
        <v>47</v>
      </c>
      <c r="S1527" s="6" t="s">
        <v>48</v>
      </c>
      <c r="U1527" s="6" t="s">
        <v>49</v>
      </c>
      <c r="V1527" s="8">
        <v>44700</v>
      </c>
      <c r="W1527" s="8">
        <v>44703</v>
      </c>
      <c r="X1527" s="31">
        <v>44783</v>
      </c>
      <c r="Y1527" s="6" t="str">
        <f>_xlfn.XLOOKUP(C1527,总台账!C:C,总台账!Y:Y)</f>
        <v>履约终止</v>
      </c>
      <c r="AA1527" s="6" t="str">
        <f>_xlfn.XLOOKUP(C1527,总台账!C:C,总台账!Y:Y)</f>
        <v>履约终止</v>
      </c>
      <c r="AB1527" s="6" t="s">
        <v>50</v>
      </c>
      <c r="AC1527" s="6" t="s">
        <v>51</v>
      </c>
      <c r="AE1527" s="6" t="s">
        <v>52</v>
      </c>
      <c r="AF1527" s="6" t="s">
        <v>1898</v>
      </c>
      <c r="AG1527" s="6" t="s">
        <v>54</v>
      </c>
      <c r="AJ1527" s="6" t="s">
        <v>55</v>
      </c>
      <c r="AK1527" s="6" t="s">
        <v>55</v>
      </c>
    </row>
    <row r="1528" spans="1:37" x14ac:dyDescent="0.45">
      <c r="A1528" s="5" t="s">
        <v>1929</v>
      </c>
      <c r="B1528" s="6" t="s">
        <v>1930</v>
      </c>
      <c r="C1528" s="6" t="s">
        <v>1931</v>
      </c>
      <c r="D1528" s="9">
        <f>_xlfn.XLOOKUP(C1528,总台账!C:C,总台账!D:D)</f>
        <v>1990357</v>
      </c>
      <c r="E1528" s="9">
        <f>_xlfn.XLOOKUP(C1528,总台账!C:C,总台账!E:E)</f>
        <v>0</v>
      </c>
      <c r="F1528" s="6" t="s">
        <v>37</v>
      </c>
      <c r="G1528" s="6" t="s">
        <v>38</v>
      </c>
      <c r="H1528" s="6" t="s">
        <v>39</v>
      </c>
      <c r="I1528" s="6" t="s">
        <v>40</v>
      </c>
      <c r="J1528" s="8">
        <v>44703</v>
      </c>
      <c r="K1528" s="6" t="s">
        <v>7955</v>
      </c>
      <c r="L1528" s="6" t="s">
        <v>42</v>
      </c>
      <c r="M1528" s="6" t="s">
        <v>10857</v>
      </c>
      <c r="N1528" s="6" t="s">
        <v>18577</v>
      </c>
      <c r="O1528" s="6" t="s">
        <v>11204</v>
      </c>
      <c r="P1528" s="6" t="s">
        <v>1933</v>
      </c>
      <c r="Q1528" s="6" t="s">
        <v>46</v>
      </c>
      <c r="R1528" s="6" t="s">
        <v>47</v>
      </c>
      <c r="S1528" s="6" t="s">
        <v>48</v>
      </c>
      <c r="U1528" s="6" t="s">
        <v>49</v>
      </c>
      <c r="V1528" s="8">
        <v>44700</v>
      </c>
      <c r="W1528" s="8">
        <v>44703</v>
      </c>
      <c r="X1528" s="31">
        <v>44742</v>
      </c>
      <c r="Y1528" s="6" t="str">
        <f>_xlfn.XLOOKUP(C1528,总台账!C:C,总台账!Y:Y)</f>
        <v>履约终止</v>
      </c>
      <c r="AA1528" s="6" t="str">
        <f>_xlfn.XLOOKUP(C1528,总台账!C:C,总台账!Y:Y)</f>
        <v>履约终止</v>
      </c>
      <c r="AB1528" s="6" t="s">
        <v>50</v>
      </c>
      <c r="AC1528" s="6" t="s">
        <v>51</v>
      </c>
      <c r="AE1528" s="6" t="s">
        <v>52</v>
      </c>
      <c r="AF1528" s="6" t="s">
        <v>1934</v>
      </c>
      <c r="AG1528" s="6" t="s">
        <v>54</v>
      </c>
      <c r="AJ1528" s="6" t="s">
        <v>55</v>
      </c>
      <c r="AK1528" s="6" t="s">
        <v>55</v>
      </c>
    </row>
    <row r="1529" spans="1:37" x14ac:dyDescent="0.45">
      <c r="A1529" s="5" t="s">
        <v>2047</v>
      </c>
      <c r="B1529" s="6" t="s">
        <v>2048</v>
      </c>
      <c r="C1529" s="6" t="s">
        <v>2049</v>
      </c>
      <c r="D1529" s="9">
        <f>_xlfn.XLOOKUP(C1529,总台账!C:C,总台账!D:D)</f>
        <v>3000000</v>
      </c>
      <c r="E1529" s="9">
        <f>_xlfn.XLOOKUP(C1529,总台账!C:C,总台账!E:E)</f>
        <v>0</v>
      </c>
      <c r="F1529" s="6" t="s">
        <v>37</v>
      </c>
      <c r="G1529" s="6" t="s">
        <v>38</v>
      </c>
      <c r="H1529" s="6" t="s">
        <v>39</v>
      </c>
      <c r="I1529" s="6" t="s">
        <v>40</v>
      </c>
      <c r="J1529" s="8">
        <v>44703</v>
      </c>
      <c r="K1529" s="6" t="s">
        <v>7955</v>
      </c>
      <c r="L1529" s="6" t="s">
        <v>42</v>
      </c>
      <c r="M1529" s="6" t="s">
        <v>6293</v>
      </c>
      <c r="N1529" s="6" t="s">
        <v>18281</v>
      </c>
      <c r="O1529" s="6" t="s">
        <v>19910</v>
      </c>
      <c r="P1529" s="6" t="s">
        <v>2050</v>
      </c>
      <c r="Q1529" s="6" t="s">
        <v>46</v>
      </c>
      <c r="R1529" s="6" t="s">
        <v>47</v>
      </c>
      <c r="S1529" s="6" t="s">
        <v>48</v>
      </c>
      <c r="U1529" s="6" t="s">
        <v>49</v>
      </c>
      <c r="V1529" s="8">
        <v>44700</v>
      </c>
      <c r="W1529" s="8">
        <v>44703</v>
      </c>
      <c r="X1529" s="31">
        <v>44742</v>
      </c>
      <c r="Y1529" s="6" t="str">
        <f>_xlfn.XLOOKUP(C1529,总台账!C:C,总台账!Y:Y)</f>
        <v>正常履行</v>
      </c>
      <c r="AA1529" s="6" t="str">
        <f>_xlfn.XLOOKUP(C1529,总台账!C:C,总台账!Y:Y)</f>
        <v>正常履行</v>
      </c>
      <c r="AB1529" s="6" t="s">
        <v>50</v>
      </c>
      <c r="AC1529" s="6" t="s">
        <v>51</v>
      </c>
      <c r="AE1529" s="6" t="s">
        <v>52</v>
      </c>
      <c r="AF1529" s="6" t="s">
        <v>2051</v>
      </c>
      <c r="AG1529" s="6" t="s">
        <v>54</v>
      </c>
      <c r="AJ1529" s="6" t="s">
        <v>55</v>
      </c>
      <c r="AK1529" s="6" t="s">
        <v>55</v>
      </c>
    </row>
    <row r="1530" spans="1:37" x14ac:dyDescent="0.45">
      <c r="A1530" s="5" t="s">
        <v>2107</v>
      </c>
      <c r="B1530" s="6" t="s">
        <v>2108</v>
      </c>
      <c r="C1530" s="6" t="s">
        <v>2109</v>
      </c>
      <c r="D1530" s="9">
        <f>_xlfn.XLOOKUP(C1530,总台账!C:C,总台账!D:D)</f>
        <v>952553</v>
      </c>
      <c r="E1530" s="9">
        <f>_xlfn.XLOOKUP(C1530,总台账!C:C,总台账!E:E)</f>
        <v>0</v>
      </c>
      <c r="F1530" s="6" t="s">
        <v>37</v>
      </c>
      <c r="G1530" s="6" t="s">
        <v>38</v>
      </c>
      <c r="H1530" s="6" t="s">
        <v>39</v>
      </c>
      <c r="I1530" s="6" t="s">
        <v>40</v>
      </c>
      <c r="J1530" s="8">
        <v>44703</v>
      </c>
      <c r="K1530" s="6" t="s">
        <v>7955</v>
      </c>
      <c r="L1530" s="6" t="s">
        <v>42</v>
      </c>
      <c r="M1530" s="6" t="s">
        <v>10858</v>
      </c>
      <c r="N1530" s="6" t="s">
        <v>18576</v>
      </c>
      <c r="O1530" s="6" t="s">
        <v>11204</v>
      </c>
      <c r="P1530" s="6" t="s">
        <v>2111</v>
      </c>
      <c r="Q1530" s="6" t="s">
        <v>46</v>
      </c>
      <c r="R1530" s="6" t="s">
        <v>47</v>
      </c>
      <c r="S1530" s="6" t="s">
        <v>48</v>
      </c>
      <c r="U1530" s="6" t="s">
        <v>49</v>
      </c>
      <c r="V1530" s="8">
        <v>44700</v>
      </c>
      <c r="W1530" s="8">
        <v>44703</v>
      </c>
      <c r="X1530" s="31">
        <v>44742</v>
      </c>
      <c r="Y1530" s="6" t="str">
        <f>_xlfn.XLOOKUP(C1530,总台账!C:C,总台账!Y:Y)</f>
        <v>正常履行</v>
      </c>
      <c r="AA1530" s="6" t="str">
        <f>_xlfn.XLOOKUP(C1530,总台账!C:C,总台账!Y:Y)</f>
        <v>正常履行</v>
      </c>
      <c r="AB1530" s="6" t="s">
        <v>50</v>
      </c>
      <c r="AC1530" s="6" t="s">
        <v>51</v>
      </c>
      <c r="AE1530" s="6" t="s">
        <v>52</v>
      </c>
      <c r="AF1530" s="6" t="s">
        <v>2112</v>
      </c>
      <c r="AG1530" s="6" t="s">
        <v>54</v>
      </c>
      <c r="AJ1530" s="6" t="s">
        <v>55</v>
      </c>
      <c r="AK1530" s="6" t="s">
        <v>55</v>
      </c>
    </row>
    <row r="1531" spans="1:37" x14ac:dyDescent="0.45">
      <c r="A1531" s="5" t="s">
        <v>2221</v>
      </c>
      <c r="B1531" s="6" t="s">
        <v>2222</v>
      </c>
      <c r="C1531" s="6" t="s">
        <v>2223</v>
      </c>
      <c r="D1531" s="9">
        <f>_xlfn.XLOOKUP(C1531,总台账!C:C,总台账!D:D)</f>
        <v>2087105</v>
      </c>
      <c r="E1531" s="9">
        <f>_xlfn.XLOOKUP(C1531,总台账!C:C,总台账!E:E)</f>
        <v>0</v>
      </c>
      <c r="F1531" s="6" t="s">
        <v>37</v>
      </c>
      <c r="G1531" s="6" t="s">
        <v>38</v>
      </c>
      <c r="H1531" s="6" t="s">
        <v>39</v>
      </c>
      <c r="I1531" s="6" t="s">
        <v>40</v>
      </c>
      <c r="J1531" s="8">
        <v>44703</v>
      </c>
      <c r="K1531" s="6" t="s">
        <v>7955</v>
      </c>
      <c r="L1531" s="6" t="s">
        <v>42</v>
      </c>
      <c r="M1531" s="6" t="s">
        <v>10859</v>
      </c>
      <c r="N1531" s="6" t="s">
        <v>18575</v>
      </c>
      <c r="O1531" s="6" t="s">
        <v>11204</v>
      </c>
      <c r="P1531" s="6" t="s">
        <v>2225</v>
      </c>
      <c r="Q1531" s="6" t="s">
        <v>46</v>
      </c>
      <c r="R1531" s="6" t="s">
        <v>47</v>
      </c>
      <c r="S1531" s="6" t="s">
        <v>48</v>
      </c>
      <c r="U1531" s="6" t="s">
        <v>49</v>
      </c>
      <c r="V1531" s="8">
        <v>44701</v>
      </c>
      <c r="W1531" s="8">
        <v>44703</v>
      </c>
      <c r="X1531" s="31">
        <v>44742</v>
      </c>
      <c r="Y1531" s="6" t="str">
        <f>_xlfn.XLOOKUP(C1531,总台账!C:C,总台账!Y:Y)</f>
        <v>履约终止</v>
      </c>
      <c r="AA1531" s="6" t="str">
        <f>_xlfn.XLOOKUP(C1531,总台账!C:C,总台账!Y:Y)</f>
        <v>履约终止</v>
      </c>
      <c r="AB1531" s="6" t="s">
        <v>50</v>
      </c>
      <c r="AC1531" s="6" t="s">
        <v>51</v>
      </c>
      <c r="AE1531" s="6" t="s">
        <v>52</v>
      </c>
      <c r="AF1531" s="6" t="s">
        <v>2226</v>
      </c>
      <c r="AG1531" s="6" t="s">
        <v>54</v>
      </c>
      <c r="AJ1531" s="6" t="s">
        <v>55</v>
      </c>
      <c r="AK1531" s="6" t="s">
        <v>55</v>
      </c>
    </row>
    <row r="1532" spans="1:37" x14ac:dyDescent="0.45">
      <c r="A1532" s="5" t="s">
        <v>1889</v>
      </c>
      <c r="B1532" s="6" t="s">
        <v>1890</v>
      </c>
      <c r="C1532" s="6" t="s">
        <v>1891</v>
      </c>
      <c r="D1532" s="9">
        <f>_xlfn.XLOOKUP(C1532,总台账!C:C,总台账!D:D)</f>
        <v>5200000</v>
      </c>
      <c r="E1532" s="9">
        <f>_xlfn.XLOOKUP(C1532,总台账!C:C,总台账!E:E)</f>
        <v>0</v>
      </c>
      <c r="F1532" s="6" t="s">
        <v>37</v>
      </c>
      <c r="G1532" s="6" t="s">
        <v>38</v>
      </c>
      <c r="H1532" s="6" t="s">
        <v>39</v>
      </c>
      <c r="I1532" s="6" t="s">
        <v>40</v>
      </c>
      <c r="J1532" s="8">
        <v>44703</v>
      </c>
      <c r="K1532" s="6" t="s">
        <v>7955</v>
      </c>
      <c r="L1532" s="6" t="s">
        <v>42</v>
      </c>
      <c r="M1532" s="6" t="s">
        <v>10746</v>
      </c>
      <c r="N1532" s="6" t="s">
        <v>18379</v>
      </c>
      <c r="O1532" s="6" t="s">
        <v>11204</v>
      </c>
      <c r="P1532" s="6" t="s">
        <v>1892</v>
      </c>
      <c r="Q1532" s="6" t="s">
        <v>46</v>
      </c>
      <c r="R1532" s="6" t="s">
        <v>47</v>
      </c>
      <c r="S1532" s="6" t="s">
        <v>48</v>
      </c>
      <c r="U1532" s="6" t="s">
        <v>49</v>
      </c>
      <c r="V1532" s="8">
        <v>44700</v>
      </c>
      <c r="W1532" s="8">
        <v>44703</v>
      </c>
      <c r="X1532" s="31">
        <v>44865</v>
      </c>
      <c r="Y1532" s="6" t="str">
        <f>_xlfn.XLOOKUP(C1532,总台账!C:C,总台账!Y:Y)</f>
        <v>正常履行</v>
      </c>
      <c r="AA1532" s="6" t="str">
        <f>_xlfn.XLOOKUP(C1532,总台账!C:C,总台账!Y:Y)</f>
        <v>正常履行</v>
      </c>
      <c r="AB1532" s="6" t="s">
        <v>50</v>
      </c>
      <c r="AC1532" s="6" t="s">
        <v>51</v>
      </c>
      <c r="AE1532" s="6" t="s">
        <v>52</v>
      </c>
      <c r="AF1532" s="6" t="s">
        <v>1893</v>
      </c>
      <c r="AG1532" s="6" t="s">
        <v>54</v>
      </c>
      <c r="AJ1532" s="6" t="s">
        <v>55</v>
      </c>
      <c r="AK1532" s="6" t="s">
        <v>55</v>
      </c>
    </row>
    <row r="1533" spans="1:37" x14ac:dyDescent="0.45">
      <c r="A1533" s="5" t="s">
        <v>15035</v>
      </c>
      <c r="B1533" s="6" t="s">
        <v>15036</v>
      </c>
      <c r="C1533" s="6" t="s">
        <v>15037</v>
      </c>
      <c r="D1533" s="9">
        <f>_xlfn.XLOOKUP(C1533,总台账!C:C,总台账!D:D)</f>
        <v>1570509.44</v>
      </c>
      <c r="E1533" s="9">
        <f>_xlfn.XLOOKUP(C1533,总台账!C:C,总台账!E:E)</f>
        <v>0</v>
      </c>
      <c r="F1533" s="6" t="s">
        <v>37</v>
      </c>
      <c r="G1533" s="6" t="s">
        <v>38</v>
      </c>
      <c r="H1533" s="6" t="s">
        <v>39</v>
      </c>
      <c r="I1533" s="6" t="s">
        <v>40</v>
      </c>
      <c r="J1533" s="11">
        <v>44706</v>
      </c>
      <c r="K1533" s="6" t="s">
        <v>13379</v>
      </c>
      <c r="L1533" s="6" t="s">
        <v>13380</v>
      </c>
      <c r="M1533" s="6" t="s">
        <v>16254</v>
      </c>
      <c r="N1533" s="6" t="s">
        <v>18372</v>
      </c>
      <c r="O1533" s="6" t="s">
        <v>19910</v>
      </c>
      <c r="P1533" s="6" t="s">
        <v>50</v>
      </c>
      <c r="Q1533" s="6" t="s">
        <v>975</v>
      </c>
      <c r="R1533" s="6" t="s">
        <v>13382</v>
      </c>
      <c r="S1533" s="6" t="s">
        <v>50</v>
      </c>
      <c r="U1533" s="6" t="s">
        <v>49</v>
      </c>
      <c r="V1533" s="8">
        <v>44699</v>
      </c>
      <c r="W1533" s="8">
        <v>44706</v>
      </c>
      <c r="X1533" s="31">
        <v>44773</v>
      </c>
      <c r="Y1533" s="6" t="str">
        <f>_xlfn.XLOOKUP(C1533,总台账!C:C,总台账!Y:Y)</f>
        <v>正常履行</v>
      </c>
      <c r="AA1533" s="6" t="str">
        <f>_xlfn.XLOOKUP(C1533,总台账!C:C,总台账!Y:Y)</f>
        <v>正常履行</v>
      </c>
      <c r="AB1533" s="6" t="s">
        <v>54</v>
      </c>
      <c r="AC1533" s="6" t="s">
        <v>905</v>
      </c>
      <c r="AE1533" s="6" t="s">
        <v>52</v>
      </c>
      <c r="AF1533" s="6" t="s">
        <v>15038</v>
      </c>
      <c r="AG1533" s="6" t="s">
        <v>54</v>
      </c>
      <c r="AJ1533" s="6" t="s">
        <v>55</v>
      </c>
      <c r="AK1533" s="6" t="s">
        <v>55</v>
      </c>
    </row>
    <row r="1534" spans="1:37" x14ac:dyDescent="0.45">
      <c r="A1534" s="5" t="s">
        <v>15039</v>
      </c>
      <c r="B1534" s="6" t="s">
        <v>15040</v>
      </c>
      <c r="C1534" s="6" t="s">
        <v>15041</v>
      </c>
      <c r="D1534" s="9">
        <f>_xlfn.XLOOKUP(C1534,总台账!C:C,总台账!D:D)</f>
        <v>2676916.69</v>
      </c>
      <c r="E1534" s="9">
        <f>_xlfn.XLOOKUP(C1534,总台账!C:C,总台账!E:E)</f>
        <v>0</v>
      </c>
      <c r="F1534" s="6" t="s">
        <v>37</v>
      </c>
      <c r="G1534" s="6" t="s">
        <v>278</v>
      </c>
      <c r="H1534" s="6" t="s">
        <v>279</v>
      </c>
      <c r="J1534" s="11">
        <v>44706</v>
      </c>
      <c r="K1534" s="6" t="s">
        <v>13379</v>
      </c>
      <c r="L1534" s="6" t="s">
        <v>13380</v>
      </c>
      <c r="M1534" s="6" t="s">
        <v>16270</v>
      </c>
      <c r="N1534" s="6" t="s">
        <v>18427</v>
      </c>
      <c r="O1534" s="6" t="s">
        <v>19910</v>
      </c>
      <c r="P1534" s="6" t="s">
        <v>50</v>
      </c>
      <c r="Q1534" s="6" t="s">
        <v>975</v>
      </c>
      <c r="R1534" s="6" t="s">
        <v>13382</v>
      </c>
      <c r="S1534" s="6" t="s">
        <v>50</v>
      </c>
      <c r="U1534" s="6" t="s">
        <v>49</v>
      </c>
      <c r="V1534" s="8">
        <v>44699</v>
      </c>
      <c r="W1534" s="8">
        <v>44707</v>
      </c>
      <c r="X1534" s="31">
        <v>44865</v>
      </c>
      <c r="Y1534" s="6" t="str">
        <f>_xlfn.XLOOKUP(C1534,总台账!C:C,总台账!Y:Y)</f>
        <v>正常履行</v>
      </c>
      <c r="AA1534" s="6" t="str">
        <f>_xlfn.XLOOKUP(C1534,总台账!C:C,总台账!Y:Y)</f>
        <v>正常履行</v>
      </c>
      <c r="AB1534" s="6" t="s">
        <v>50</v>
      </c>
      <c r="AC1534" s="6" t="s">
        <v>905</v>
      </c>
      <c r="AE1534" s="6" t="s">
        <v>52</v>
      </c>
      <c r="AF1534" s="6" t="s">
        <v>15042</v>
      </c>
      <c r="AG1534" s="6" t="s">
        <v>54</v>
      </c>
      <c r="AJ1534" s="6" t="s">
        <v>55</v>
      </c>
      <c r="AK1534" s="6" t="s">
        <v>55</v>
      </c>
    </row>
    <row r="1535" spans="1:37" x14ac:dyDescent="0.45">
      <c r="A1535" s="5" t="s">
        <v>15031</v>
      </c>
      <c r="B1535" s="6" t="s">
        <v>15032</v>
      </c>
      <c r="C1535" s="6" t="s">
        <v>15033</v>
      </c>
      <c r="D1535" s="9">
        <f>_xlfn.XLOOKUP(C1535,总台账!C:C,总台账!D:D)</f>
        <v>7010718.3099999996</v>
      </c>
      <c r="E1535" s="9">
        <f>_xlfn.XLOOKUP(C1535,总台账!C:C,总台账!E:E)</f>
        <v>0</v>
      </c>
      <c r="F1535" s="6" t="s">
        <v>37</v>
      </c>
      <c r="G1535" s="6" t="s">
        <v>38</v>
      </c>
      <c r="H1535" s="6" t="s">
        <v>39</v>
      </c>
      <c r="I1535" s="6" t="s">
        <v>40</v>
      </c>
      <c r="J1535" s="11">
        <v>44708</v>
      </c>
      <c r="K1535" s="6" t="s">
        <v>13379</v>
      </c>
      <c r="L1535" s="6" t="s">
        <v>13380</v>
      </c>
      <c r="M1535" s="6" t="s">
        <v>16246</v>
      </c>
      <c r="N1535" s="6" t="s">
        <v>18254</v>
      </c>
      <c r="O1535" s="6" t="s">
        <v>13707</v>
      </c>
      <c r="P1535" s="6" t="s">
        <v>17769</v>
      </c>
      <c r="Q1535" s="6" t="s">
        <v>975</v>
      </c>
      <c r="R1535" s="6" t="s">
        <v>13382</v>
      </c>
      <c r="S1535" s="6" t="s">
        <v>50</v>
      </c>
      <c r="U1535" s="6" t="s">
        <v>49</v>
      </c>
      <c r="V1535" s="8">
        <v>44706</v>
      </c>
      <c r="W1535" s="8">
        <v>44713</v>
      </c>
      <c r="X1535" s="31">
        <v>44757</v>
      </c>
      <c r="Y1535" s="6" t="str">
        <f>_xlfn.XLOOKUP(C1535,总台账!C:C,总台账!Y:Y)</f>
        <v>正常履行</v>
      </c>
      <c r="AA1535" s="6" t="str">
        <f>_xlfn.XLOOKUP(C1535,总台账!C:C,总台账!Y:Y)</f>
        <v>正常履行</v>
      </c>
      <c r="AB1535" s="6" t="s">
        <v>50</v>
      </c>
      <c r="AC1535" s="6" t="s">
        <v>905</v>
      </c>
      <c r="AE1535" s="6" t="s">
        <v>52</v>
      </c>
      <c r="AF1535" s="6" t="s">
        <v>15034</v>
      </c>
      <c r="AG1535" s="6" t="s">
        <v>54</v>
      </c>
      <c r="AJ1535" s="6" t="s">
        <v>55</v>
      </c>
      <c r="AK1535" s="6" t="s">
        <v>55</v>
      </c>
    </row>
    <row r="1536" spans="1:37" x14ac:dyDescent="0.45">
      <c r="A1536" s="5" t="s">
        <v>1550</v>
      </c>
      <c r="B1536" s="6" t="s">
        <v>1551</v>
      </c>
      <c r="C1536" s="6" t="s">
        <v>1552</v>
      </c>
      <c r="D1536" s="9">
        <f>_xlfn.XLOOKUP(C1536,总台账!C:C,总台账!D:D)</f>
        <v>1732500</v>
      </c>
      <c r="E1536" s="9">
        <f>_xlfn.XLOOKUP(C1536,总台账!C:C,总台账!E:E)</f>
        <v>0</v>
      </c>
      <c r="F1536" s="6" t="s">
        <v>37</v>
      </c>
      <c r="G1536" s="6" t="s">
        <v>10690</v>
      </c>
      <c r="H1536" s="6" t="s">
        <v>39</v>
      </c>
      <c r="I1536" s="6" t="s">
        <v>40</v>
      </c>
      <c r="J1536" s="8">
        <v>44714</v>
      </c>
      <c r="K1536" s="6" t="s">
        <v>7955</v>
      </c>
      <c r="L1536" s="6" t="s">
        <v>42</v>
      </c>
      <c r="M1536" s="6" t="s">
        <v>6506</v>
      </c>
      <c r="N1536" s="6" t="s">
        <v>18271</v>
      </c>
      <c r="O1536" s="6" t="s">
        <v>11204</v>
      </c>
      <c r="P1536" s="6" t="s">
        <v>1553</v>
      </c>
      <c r="Q1536" s="6" t="s">
        <v>46</v>
      </c>
      <c r="R1536" s="6" t="s">
        <v>47</v>
      </c>
      <c r="S1536" s="6" t="s">
        <v>48</v>
      </c>
      <c r="U1536" s="6" t="s">
        <v>49</v>
      </c>
      <c r="V1536" s="8">
        <v>44708</v>
      </c>
      <c r="W1536" s="8">
        <v>44714</v>
      </c>
      <c r="X1536" s="31">
        <v>44742</v>
      </c>
      <c r="Y1536" s="6" t="str">
        <f>_xlfn.XLOOKUP(C1536,总台账!C:C,总台账!Y:Y)</f>
        <v>正常履行</v>
      </c>
      <c r="AA1536" s="6" t="str">
        <f>_xlfn.XLOOKUP(C1536,总台账!C:C,总台账!Y:Y)</f>
        <v>正常履行</v>
      </c>
      <c r="AB1536" s="6" t="s">
        <v>50</v>
      </c>
      <c r="AC1536" s="6" t="s">
        <v>51</v>
      </c>
      <c r="AE1536" s="6" t="s">
        <v>52</v>
      </c>
      <c r="AF1536" s="6" t="s">
        <v>1554</v>
      </c>
      <c r="AG1536" s="6" t="s">
        <v>54</v>
      </c>
      <c r="AJ1536" s="6" t="s">
        <v>55</v>
      </c>
      <c r="AK1536" s="6" t="s">
        <v>55</v>
      </c>
    </row>
    <row r="1537" spans="1:37" x14ac:dyDescent="0.45">
      <c r="A1537" s="5" t="s">
        <v>1576</v>
      </c>
      <c r="B1537" s="6" t="s">
        <v>1577</v>
      </c>
      <c r="C1537" s="6" t="s">
        <v>1578</v>
      </c>
      <c r="D1537" s="9">
        <f>_xlfn.XLOOKUP(C1537,总台账!C:C,总台账!D:D)</f>
        <v>1920600</v>
      </c>
      <c r="E1537" s="9">
        <f>_xlfn.XLOOKUP(C1537,总台账!C:C,总台账!E:E)</f>
        <v>0</v>
      </c>
      <c r="F1537" s="6" t="s">
        <v>37</v>
      </c>
      <c r="G1537" s="6" t="s">
        <v>38</v>
      </c>
      <c r="H1537" s="6" t="s">
        <v>39</v>
      </c>
      <c r="I1537" s="6" t="s">
        <v>40</v>
      </c>
      <c r="J1537" s="8">
        <v>44714</v>
      </c>
      <c r="K1537" s="6" t="s">
        <v>7955</v>
      </c>
      <c r="L1537" s="6" t="s">
        <v>42</v>
      </c>
      <c r="M1537" s="6" t="s">
        <v>10800</v>
      </c>
      <c r="N1537" s="6" t="s">
        <v>18481</v>
      </c>
      <c r="O1537" s="6" t="s">
        <v>11204</v>
      </c>
      <c r="P1537" s="6" t="s">
        <v>1579</v>
      </c>
      <c r="Q1537" s="6" t="s">
        <v>46</v>
      </c>
      <c r="R1537" s="6" t="s">
        <v>47</v>
      </c>
      <c r="S1537" s="6" t="s">
        <v>48</v>
      </c>
      <c r="U1537" s="6" t="s">
        <v>49</v>
      </c>
      <c r="V1537" s="8">
        <v>44707</v>
      </c>
      <c r="W1537" s="8">
        <v>44714</v>
      </c>
      <c r="X1537" s="31">
        <v>44762</v>
      </c>
      <c r="Y1537" s="6" t="str">
        <f>_xlfn.XLOOKUP(C1537,总台账!C:C,总台账!Y:Y)</f>
        <v>正常履行</v>
      </c>
      <c r="AA1537" s="6" t="str">
        <f>_xlfn.XLOOKUP(C1537,总台账!C:C,总台账!Y:Y)</f>
        <v>正常履行</v>
      </c>
      <c r="AB1537" s="6" t="s">
        <v>50</v>
      </c>
      <c r="AC1537" s="6" t="s">
        <v>51</v>
      </c>
      <c r="AE1537" s="6" t="s">
        <v>52</v>
      </c>
      <c r="AF1537" s="6" t="s">
        <v>1580</v>
      </c>
      <c r="AG1537" s="6" t="s">
        <v>54</v>
      </c>
      <c r="AJ1537" s="6" t="s">
        <v>55</v>
      </c>
      <c r="AK1537" s="6" t="s">
        <v>55</v>
      </c>
    </row>
    <row r="1538" spans="1:37" x14ac:dyDescent="0.45">
      <c r="A1538" s="5" t="s">
        <v>1059</v>
      </c>
      <c r="B1538" s="6" t="s">
        <v>1060</v>
      </c>
      <c r="C1538" s="6" t="s">
        <v>1061</v>
      </c>
      <c r="D1538" s="9">
        <f>_xlfn.XLOOKUP(C1538,总台账!C:C,总台账!D:D)</f>
        <v>750000</v>
      </c>
      <c r="E1538" s="9">
        <f>_xlfn.XLOOKUP(C1538,总台账!C:C,总台账!E:E)</f>
        <v>0</v>
      </c>
      <c r="F1538" s="6" t="s">
        <v>37</v>
      </c>
      <c r="G1538" s="6" t="s">
        <v>38</v>
      </c>
      <c r="H1538" s="6" t="s">
        <v>39</v>
      </c>
      <c r="I1538" s="6" t="s">
        <v>40</v>
      </c>
      <c r="J1538" s="8">
        <v>44719</v>
      </c>
      <c r="K1538" s="6" t="s">
        <v>7955</v>
      </c>
      <c r="L1538" s="6" t="s">
        <v>42</v>
      </c>
      <c r="M1538" s="6" t="s">
        <v>10698</v>
      </c>
      <c r="N1538" s="6" t="s">
        <v>18266</v>
      </c>
      <c r="O1538" s="6" t="s">
        <v>11204</v>
      </c>
      <c r="P1538" s="6" t="s">
        <v>1062</v>
      </c>
      <c r="Q1538" s="6" t="s">
        <v>46</v>
      </c>
      <c r="R1538" s="6" t="s">
        <v>47</v>
      </c>
      <c r="S1538" s="6" t="s">
        <v>48</v>
      </c>
      <c r="U1538" s="6" t="s">
        <v>49</v>
      </c>
      <c r="V1538" s="8">
        <v>44712</v>
      </c>
      <c r="W1538" s="8">
        <v>44719</v>
      </c>
      <c r="X1538" s="31">
        <v>44793</v>
      </c>
      <c r="Y1538" s="6" t="str">
        <f>_xlfn.XLOOKUP(C1538,总台账!C:C,总台账!Y:Y)</f>
        <v>正常履行</v>
      </c>
      <c r="AA1538" s="6" t="str">
        <f>_xlfn.XLOOKUP(C1538,总台账!C:C,总台账!Y:Y)</f>
        <v>正常履行</v>
      </c>
      <c r="AB1538" s="6" t="s">
        <v>50</v>
      </c>
      <c r="AC1538" s="6" t="s">
        <v>51</v>
      </c>
      <c r="AE1538" s="6" t="s">
        <v>52</v>
      </c>
      <c r="AF1538" s="6" t="s">
        <v>1063</v>
      </c>
      <c r="AG1538" s="6" t="s">
        <v>54</v>
      </c>
      <c r="AJ1538" s="6" t="s">
        <v>55</v>
      </c>
      <c r="AK1538" s="6" t="s">
        <v>55</v>
      </c>
    </row>
    <row r="1539" spans="1:37" x14ac:dyDescent="0.45">
      <c r="A1539" s="5" t="s">
        <v>1659</v>
      </c>
      <c r="B1539" s="6" t="s">
        <v>1660</v>
      </c>
      <c r="C1539" s="6" t="s">
        <v>1661</v>
      </c>
      <c r="D1539" s="9">
        <f>_xlfn.XLOOKUP(C1539,总台账!C:C,总台账!D:D)</f>
        <v>200000</v>
      </c>
      <c r="E1539" s="9">
        <f>_xlfn.XLOOKUP(C1539,总台账!C:C,总台账!E:E)</f>
        <v>0</v>
      </c>
      <c r="F1539" s="6" t="s">
        <v>37</v>
      </c>
      <c r="G1539" s="6" t="s">
        <v>38</v>
      </c>
      <c r="H1539" s="6" t="s">
        <v>39</v>
      </c>
      <c r="I1539" s="6" t="s">
        <v>40</v>
      </c>
      <c r="J1539" s="8">
        <v>44719</v>
      </c>
      <c r="K1539" s="6" t="s">
        <v>7955</v>
      </c>
      <c r="L1539" s="6" t="s">
        <v>42</v>
      </c>
      <c r="M1539" s="6" t="s">
        <v>6968</v>
      </c>
      <c r="N1539" s="6" t="s">
        <v>18313</v>
      </c>
      <c r="O1539" s="6" t="s">
        <v>11204</v>
      </c>
      <c r="P1539" s="6" t="s">
        <v>1662</v>
      </c>
      <c r="Q1539" s="6" t="s">
        <v>46</v>
      </c>
      <c r="R1539" s="6" t="s">
        <v>47</v>
      </c>
      <c r="S1539" s="6" t="s">
        <v>48</v>
      </c>
      <c r="U1539" s="6" t="s">
        <v>49</v>
      </c>
      <c r="V1539" s="8">
        <v>44712</v>
      </c>
      <c r="W1539" s="8">
        <v>44719</v>
      </c>
      <c r="X1539" s="31">
        <v>44732</v>
      </c>
      <c r="Y1539" s="6" t="str">
        <f>_xlfn.XLOOKUP(C1539,总台账!C:C,总台账!Y:Y)</f>
        <v>正常履行</v>
      </c>
      <c r="AA1539" s="6" t="str">
        <f>_xlfn.XLOOKUP(C1539,总台账!C:C,总台账!Y:Y)</f>
        <v>正常履行</v>
      </c>
      <c r="AB1539" s="6" t="s">
        <v>50</v>
      </c>
      <c r="AC1539" s="6" t="s">
        <v>51</v>
      </c>
      <c r="AE1539" s="6" t="s">
        <v>52</v>
      </c>
      <c r="AF1539" s="6" t="s">
        <v>1663</v>
      </c>
      <c r="AG1539" s="6" t="s">
        <v>54</v>
      </c>
      <c r="AJ1539" s="6" t="s">
        <v>55</v>
      </c>
      <c r="AK1539" s="6" t="s">
        <v>55</v>
      </c>
    </row>
    <row r="1540" spans="1:37" x14ac:dyDescent="0.45">
      <c r="A1540" s="5" t="s">
        <v>1899</v>
      </c>
      <c r="B1540" s="6" t="s">
        <v>1900</v>
      </c>
      <c r="C1540" s="6" t="s">
        <v>1901</v>
      </c>
      <c r="D1540" s="9">
        <f>_xlfn.XLOOKUP(C1540,总台账!C:C,总台账!D:D)</f>
        <v>700000</v>
      </c>
      <c r="E1540" s="9">
        <f>_xlfn.XLOOKUP(C1540,总台账!C:C,总台账!E:E)</f>
        <v>0</v>
      </c>
      <c r="F1540" s="6" t="s">
        <v>37</v>
      </c>
      <c r="G1540" s="6" t="s">
        <v>10690</v>
      </c>
      <c r="H1540" s="6" t="s">
        <v>39</v>
      </c>
      <c r="I1540" s="6" t="s">
        <v>40</v>
      </c>
      <c r="J1540" s="8">
        <v>44719</v>
      </c>
      <c r="K1540" s="6" t="s">
        <v>7955</v>
      </c>
      <c r="L1540" s="6" t="s">
        <v>42</v>
      </c>
      <c r="M1540" s="6" t="s">
        <v>6675</v>
      </c>
      <c r="N1540" s="6" t="s">
        <v>18294</v>
      </c>
      <c r="O1540" s="6" t="s">
        <v>11204</v>
      </c>
      <c r="P1540" s="6" t="s">
        <v>1902</v>
      </c>
      <c r="Q1540" s="6" t="s">
        <v>46</v>
      </c>
      <c r="R1540" s="6" t="s">
        <v>47</v>
      </c>
      <c r="S1540" s="6" t="s">
        <v>48</v>
      </c>
      <c r="U1540" s="6" t="s">
        <v>49</v>
      </c>
      <c r="V1540" s="8">
        <v>44712</v>
      </c>
      <c r="W1540" s="8">
        <v>44719</v>
      </c>
      <c r="X1540" s="31">
        <v>44793</v>
      </c>
      <c r="Y1540" s="6" t="str">
        <f>_xlfn.XLOOKUP(C1540,总台账!C:C,总台账!Y:Y)</f>
        <v>正常履行</v>
      </c>
      <c r="AA1540" s="6" t="str">
        <f>_xlfn.XLOOKUP(C1540,总台账!C:C,总台账!Y:Y)</f>
        <v>正常履行</v>
      </c>
      <c r="AB1540" s="6" t="s">
        <v>50</v>
      </c>
      <c r="AC1540" s="6" t="s">
        <v>51</v>
      </c>
      <c r="AE1540" s="6" t="s">
        <v>52</v>
      </c>
      <c r="AF1540" s="6" t="s">
        <v>1903</v>
      </c>
      <c r="AG1540" s="6" t="s">
        <v>54</v>
      </c>
      <c r="AJ1540" s="6" t="s">
        <v>55</v>
      </c>
      <c r="AK1540" s="6" t="s">
        <v>55</v>
      </c>
    </row>
    <row r="1541" spans="1:37" x14ac:dyDescent="0.45">
      <c r="A1541" s="5" t="s">
        <v>1904</v>
      </c>
      <c r="B1541" s="6" t="s">
        <v>1905</v>
      </c>
      <c r="C1541" s="6" t="s">
        <v>1906</v>
      </c>
      <c r="D1541" s="9">
        <f>_xlfn.XLOOKUP(C1541,总台账!C:C,总台账!D:D)</f>
        <v>1950000</v>
      </c>
      <c r="E1541" s="9">
        <f>_xlfn.XLOOKUP(C1541,总台账!C:C,总台账!E:E)</f>
        <v>0</v>
      </c>
      <c r="F1541" s="6" t="s">
        <v>37</v>
      </c>
      <c r="G1541" s="6" t="s">
        <v>10690</v>
      </c>
      <c r="H1541" s="6" t="s">
        <v>39</v>
      </c>
      <c r="I1541" s="6" t="s">
        <v>40</v>
      </c>
      <c r="J1541" s="8">
        <v>44719</v>
      </c>
      <c r="K1541" s="6" t="s">
        <v>7955</v>
      </c>
      <c r="L1541" s="6" t="s">
        <v>42</v>
      </c>
      <c r="M1541" s="6" t="s">
        <v>6506</v>
      </c>
      <c r="N1541" s="6" t="s">
        <v>18271</v>
      </c>
      <c r="O1541" s="6" t="s">
        <v>11204</v>
      </c>
      <c r="P1541" s="6" t="s">
        <v>1907</v>
      </c>
      <c r="Q1541" s="6" t="s">
        <v>46</v>
      </c>
      <c r="R1541" s="6" t="s">
        <v>47</v>
      </c>
      <c r="S1541" s="6" t="s">
        <v>48</v>
      </c>
      <c r="U1541" s="6" t="s">
        <v>49</v>
      </c>
      <c r="V1541" s="8">
        <v>44712</v>
      </c>
      <c r="W1541" s="8">
        <v>44719</v>
      </c>
      <c r="X1541" s="31">
        <v>44732</v>
      </c>
      <c r="Y1541" s="6" t="str">
        <f>_xlfn.XLOOKUP(C1541,总台账!C:C,总台账!Y:Y)</f>
        <v>正常履行</v>
      </c>
      <c r="AA1541" s="6" t="str">
        <f>_xlfn.XLOOKUP(C1541,总台账!C:C,总台账!Y:Y)</f>
        <v>正常履行</v>
      </c>
      <c r="AB1541" s="6" t="s">
        <v>50</v>
      </c>
      <c r="AC1541" s="6" t="s">
        <v>51</v>
      </c>
      <c r="AE1541" s="6" t="s">
        <v>52</v>
      </c>
      <c r="AF1541" s="6" t="s">
        <v>1908</v>
      </c>
      <c r="AG1541" s="6" t="s">
        <v>54</v>
      </c>
      <c r="AJ1541" s="6" t="s">
        <v>55</v>
      </c>
      <c r="AK1541" s="6" t="s">
        <v>55</v>
      </c>
    </row>
    <row r="1542" spans="1:37" x14ac:dyDescent="0.45">
      <c r="A1542" s="5" t="s">
        <v>1935</v>
      </c>
      <c r="B1542" s="6" t="s">
        <v>1936</v>
      </c>
      <c r="C1542" s="6" t="s">
        <v>1937</v>
      </c>
      <c r="D1542" s="9">
        <f>_xlfn.XLOOKUP(C1542,总台账!C:C,总台账!D:D)</f>
        <v>3600000</v>
      </c>
      <c r="E1542" s="9">
        <f>_xlfn.XLOOKUP(C1542,总台账!C:C,总台账!E:E)</f>
        <v>0</v>
      </c>
      <c r="F1542" s="6" t="s">
        <v>37</v>
      </c>
      <c r="G1542" s="6" t="s">
        <v>38</v>
      </c>
      <c r="H1542" s="6" t="s">
        <v>39</v>
      </c>
      <c r="I1542" s="6" t="s">
        <v>40</v>
      </c>
      <c r="J1542" s="8">
        <v>44719</v>
      </c>
      <c r="K1542" s="6" t="s">
        <v>7955</v>
      </c>
      <c r="L1542" s="6" t="s">
        <v>42</v>
      </c>
      <c r="M1542" s="6" t="s">
        <v>6395</v>
      </c>
      <c r="N1542" s="6" t="s">
        <v>18270</v>
      </c>
      <c r="O1542" s="6" t="s">
        <v>11204</v>
      </c>
      <c r="P1542" s="6" t="s">
        <v>1938</v>
      </c>
      <c r="Q1542" s="6" t="s">
        <v>46</v>
      </c>
      <c r="R1542" s="6" t="s">
        <v>47</v>
      </c>
      <c r="S1542" s="6" t="s">
        <v>48</v>
      </c>
      <c r="U1542" s="6" t="s">
        <v>49</v>
      </c>
      <c r="V1542" s="8">
        <v>44712</v>
      </c>
      <c r="W1542" s="8">
        <v>44719</v>
      </c>
      <c r="X1542" s="31">
        <v>44793</v>
      </c>
      <c r="Y1542" s="6" t="str">
        <f>_xlfn.XLOOKUP(C1542,总台账!C:C,总台账!Y:Y)</f>
        <v>正常履行</v>
      </c>
      <c r="AA1542" s="6" t="str">
        <f>_xlfn.XLOOKUP(C1542,总台账!C:C,总台账!Y:Y)</f>
        <v>正常履行</v>
      </c>
      <c r="AB1542" s="6" t="s">
        <v>50</v>
      </c>
      <c r="AC1542" s="6" t="s">
        <v>51</v>
      </c>
      <c r="AE1542" s="6" t="s">
        <v>52</v>
      </c>
      <c r="AF1542" s="6" t="s">
        <v>1939</v>
      </c>
      <c r="AG1542" s="6" t="s">
        <v>54</v>
      </c>
      <c r="AJ1542" s="6" t="s">
        <v>55</v>
      </c>
      <c r="AK1542" s="6" t="s">
        <v>55</v>
      </c>
    </row>
    <row r="1543" spans="1:37" x14ac:dyDescent="0.45">
      <c r="A1543" s="5" t="s">
        <v>1940</v>
      </c>
      <c r="B1543" s="6" t="s">
        <v>1941</v>
      </c>
      <c r="C1543" s="6" t="s">
        <v>1942</v>
      </c>
      <c r="D1543" s="9">
        <f>_xlfn.XLOOKUP(C1543,总台账!C:C,总台账!D:D)</f>
        <v>450000</v>
      </c>
      <c r="E1543" s="9">
        <f>_xlfn.XLOOKUP(C1543,总台账!C:C,总台账!E:E)</f>
        <v>0</v>
      </c>
      <c r="F1543" s="6" t="s">
        <v>37</v>
      </c>
      <c r="G1543" s="6" t="s">
        <v>38</v>
      </c>
      <c r="H1543" s="6" t="s">
        <v>39</v>
      </c>
      <c r="I1543" s="6" t="s">
        <v>40</v>
      </c>
      <c r="J1543" s="8">
        <v>44719</v>
      </c>
      <c r="K1543" s="6" t="s">
        <v>7955</v>
      </c>
      <c r="L1543" s="6" t="s">
        <v>42</v>
      </c>
      <c r="M1543" s="6" t="s">
        <v>10860</v>
      </c>
      <c r="N1543" s="6" t="s">
        <v>18578</v>
      </c>
      <c r="O1543" s="6" t="s">
        <v>11204</v>
      </c>
      <c r="P1543" s="6" t="s">
        <v>1944</v>
      </c>
      <c r="Q1543" s="6" t="s">
        <v>46</v>
      </c>
      <c r="R1543" s="6" t="s">
        <v>47</v>
      </c>
      <c r="S1543" s="6" t="s">
        <v>48</v>
      </c>
      <c r="U1543" s="6" t="s">
        <v>49</v>
      </c>
      <c r="V1543" s="8">
        <v>44712</v>
      </c>
      <c r="W1543" s="8">
        <v>44719</v>
      </c>
      <c r="X1543" s="31">
        <v>44732</v>
      </c>
      <c r="Y1543" s="6" t="str">
        <f>_xlfn.XLOOKUP(C1543,总台账!C:C,总台账!Y:Y)</f>
        <v>履约终止</v>
      </c>
      <c r="AA1543" s="6" t="str">
        <f>_xlfn.XLOOKUP(C1543,总台账!C:C,总台账!Y:Y)</f>
        <v>履约终止</v>
      </c>
      <c r="AB1543" s="6" t="s">
        <v>50</v>
      </c>
      <c r="AC1543" s="6" t="s">
        <v>51</v>
      </c>
      <c r="AE1543" s="6" t="s">
        <v>52</v>
      </c>
      <c r="AF1543" s="6" t="s">
        <v>1945</v>
      </c>
      <c r="AG1543" s="6" t="s">
        <v>54</v>
      </c>
      <c r="AJ1543" s="6" t="s">
        <v>55</v>
      </c>
      <c r="AK1543" s="6" t="s">
        <v>55</v>
      </c>
    </row>
    <row r="1544" spans="1:37" x14ac:dyDescent="0.45">
      <c r="A1544" s="5" t="s">
        <v>1741</v>
      </c>
      <c r="B1544" s="6" t="s">
        <v>1742</v>
      </c>
      <c r="C1544" s="6" t="s">
        <v>1743</v>
      </c>
      <c r="D1544" s="9">
        <f>_xlfn.XLOOKUP(C1544,总台账!C:C,总台账!D:D)</f>
        <v>12381739</v>
      </c>
      <c r="E1544" s="9">
        <f>_xlfn.XLOOKUP(C1544,总台账!C:C,总台账!E:E)</f>
        <v>0</v>
      </c>
      <c r="F1544" s="6" t="s">
        <v>37</v>
      </c>
      <c r="G1544" s="6" t="s">
        <v>38</v>
      </c>
      <c r="H1544" s="6" t="s">
        <v>39</v>
      </c>
      <c r="I1544" s="6" t="s">
        <v>40</v>
      </c>
      <c r="J1544" s="8">
        <v>44725</v>
      </c>
      <c r="K1544" s="6" t="s">
        <v>7955</v>
      </c>
      <c r="L1544" s="6" t="s">
        <v>42</v>
      </c>
      <c r="M1544" s="6" t="s">
        <v>6390</v>
      </c>
      <c r="N1544" s="6" t="s">
        <v>18259</v>
      </c>
      <c r="O1544" s="6" t="s">
        <v>93</v>
      </c>
      <c r="P1544" s="6" t="s">
        <v>1744</v>
      </c>
      <c r="Q1544" s="6" t="s">
        <v>46</v>
      </c>
      <c r="R1544" s="6" t="s">
        <v>47</v>
      </c>
      <c r="S1544" s="6" t="s">
        <v>48</v>
      </c>
      <c r="U1544" s="6" t="s">
        <v>49</v>
      </c>
      <c r="V1544" s="8">
        <v>44719</v>
      </c>
      <c r="W1544" s="8">
        <v>44725</v>
      </c>
      <c r="X1544" s="31">
        <v>44925</v>
      </c>
      <c r="Y1544" s="6" t="str">
        <f>_xlfn.XLOOKUP(C1544,总台账!C:C,总台账!Y:Y)</f>
        <v>正常履行</v>
      </c>
      <c r="AA1544" s="6" t="str">
        <f>_xlfn.XLOOKUP(C1544,总台账!C:C,总台账!Y:Y)</f>
        <v>正常履行</v>
      </c>
      <c r="AB1544" s="6" t="s">
        <v>50</v>
      </c>
      <c r="AC1544" s="6" t="s">
        <v>51</v>
      </c>
      <c r="AE1544" s="6" t="s">
        <v>52</v>
      </c>
      <c r="AF1544" s="6" t="s">
        <v>1745</v>
      </c>
      <c r="AG1544" s="6" t="s">
        <v>54</v>
      </c>
      <c r="AJ1544" s="6" t="s">
        <v>55</v>
      </c>
      <c r="AK1544" s="6" t="s">
        <v>55</v>
      </c>
    </row>
    <row r="1545" spans="1:37" x14ac:dyDescent="0.45">
      <c r="A1545" s="5" t="s">
        <v>15027</v>
      </c>
      <c r="B1545" s="6" t="s">
        <v>15028</v>
      </c>
      <c r="C1545" s="6" t="s">
        <v>15029</v>
      </c>
      <c r="D1545" s="9">
        <f>_xlfn.XLOOKUP(C1545,总台账!C:C,总台账!D:D)</f>
        <v>872000</v>
      </c>
      <c r="E1545" s="9">
        <f>_xlfn.XLOOKUP(C1545,总台账!C:C,总台账!E:E)</f>
        <v>0</v>
      </c>
      <c r="F1545" s="6" t="s">
        <v>37</v>
      </c>
      <c r="G1545" s="6" t="s">
        <v>38</v>
      </c>
      <c r="H1545" s="6" t="s">
        <v>48</v>
      </c>
      <c r="I1545" s="6" t="s">
        <v>13454</v>
      </c>
      <c r="J1545" s="11">
        <v>44727</v>
      </c>
      <c r="K1545" s="6" t="s">
        <v>13379</v>
      </c>
      <c r="L1545" s="6" t="s">
        <v>13380</v>
      </c>
      <c r="M1545" s="6" t="s">
        <v>16240</v>
      </c>
      <c r="N1545" s="6" t="s">
        <v>18338</v>
      </c>
      <c r="O1545" s="6" t="s">
        <v>19910</v>
      </c>
      <c r="P1545" s="6" t="s">
        <v>50</v>
      </c>
      <c r="Q1545" s="6" t="s">
        <v>81</v>
      </c>
      <c r="R1545" s="6" t="s">
        <v>13382</v>
      </c>
      <c r="S1545" s="6" t="s">
        <v>50</v>
      </c>
      <c r="U1545" s="6" t="s">
        <v>49</v>
      </c>
      <c r="V1545" s="8">
        <v>44719</v>
      </c>
      <c r="W1545" s="8">
        <v>44727</v>
      </c>
      <c r="X1545" s="31">
        <v>44926</v>
      </c>
      <c r="Y1545" s="6" t="str">
        <f>_xlfn.XLOOKUP(C1545,总台账!C:C,总台账!Y:Y)</f>
        <v>正常履行</v>
      </c>
      <c r="AA1545" s="6" t="str">
        <f>_xlfn.XLOOKUP(C1545,总台账!C:C,总台账!Y:Y)</f>
        <v>正常履行</v>
      </c>
      <c r="AB1545" s="6" t="s">
        <v>50</v>
      </c>
      <c r="AC1545" s="6" t="s">
        <v>905</v>
      </c>
      <c r="AE1545" s="6" t="s">
        <v>52</v>
      </c>
      <c r="AF1545" s="6" t="s">
        <v>15030</v>
      </c>
      <c r="AG1545" s="6" t="s">
        <v>54</v>
      </c>
      <c r="AJ1545" s="6" t="s">
        <v>55</v>
      </c>
      <c r="AK1545" s="6" t="s">
        <v>55</v>
      </c>
    </row>
    <row r="1546" spans="1:37" x14ac:dyDescent="0.45">
      <c r="A1546" s="5" t="s">
        <v>1639</v>
      </c>
      <c r="B1546" s="6" t="s">
        <v>1640</v>
      </c>
      <c r="C1546" s="6" t="s">
        <v>1641</v>
      </c>
      <c r="D1546" s="9">
        <f>_xlfn.XLOOKUP(C1546,总台账!C:C,总台账!D:D)</f>
        <v>704000</v>
      </c>
      <c r="E1546" s="9">
        <f>_xlfn.XLOOKUP(C1546,总台账!C:C,总台账!E:E)</f>
        <v>0</v>
      </c>
      <c r="F1546" s="6" t="s">
        <v>37</v>
      </c>
      <c r="G1546" s="6" t="s">
        <v>17981</v>
      </c>
      <c r="H1546" s="6" t="s">
        <v>554</v>
      </c>
      <c r="I1546" s="6">
        <v>0</v>
      </c>
      <c r="J1546" s="8">
        <v>44732</v>
      </c>
      <c r="K1546" s="6" t="s">
        <v>7955</v>
      </c>
      <c r="L1546" s="6" t="s">
        <v>42</v>
      </c>
      <c r="M1546" s="6" t="s">
        <v>10707</v>
      </c>
      <c r="N1546" s="6" t="s">
        <v>18301</v>
      </c>
      <c r="O1546" s="6" t="s">
        <v>11204</v>
      </c>
      <c r="P1546" s="6" t="s">
        <v>1642</v>
      </c>
      <c r="Q1546" s="6" t="s">
        <v>46</v>
      </c>
      <c r="R1546" s="6" t="s">
        <v>47</v>
      </c>
      <c r="S1546" s="6" t="s">
        <v>1071</v>
      </c>
      <c r="U1546" s="6" t="s">
        <v>49</v>
      </c>
      <c r="V1546" s="8">
        <v>44726</v>
      </c>
      <c r="W1546" s="8">
        <v>44732</v>
      </c>
      <c r="X1546" s="31">
        <v>44926</v>
      </c>
      <c r="Y1546" s="6" t="str">
        <f>_xlfn.XLOOKUP(C1546,总台账!C:C,总台账!Y:Y)</f>
        <v>履约终止</v>
      </c>
      <c r="AA1546" s="6" t="str">
        <f>_xlfn.XLOOKUP(C1546,总台账!C:C,总台账!Y:Y)</f>
        <v>履约终止</v>
      </c>
      <c r="AB1546" s="6" t="s">
        <v>50</v>
      </c>
      <c r="AC1546" s="6" t="s">
        <v>51</v>
      </c>
      <c r="AE1546" s="6" t="s">
        <v>52</v>
      </c>
      <c r="AF1546" s="6" t="s">
        <v>1643</v>
      </c>
      <c r="AG1546" s="6" t="s">
        <v>54</v>
      </c>
      <c r="AJ1546" s="6" t="s">
        <v>55</v>
      </c>
      <c r="AK1546" s="6" t="s">
        <v>55</v>
      </c>
    </row>
    <row r="1547" spans="1:37" x14ac:dyDescent="0.45">
      <c r="A1547" s="5" t="s">
        <v>1813</v>
      </c>
      <c r="B1547" s="6" t="s">
        <v>1814</v>
      </c>
      <c r="C1547" s="6" t="s">
        <v>1815</v>
      </c>
      <c r="D1547" s="9">
        <f>_xlfn.XLOOKUP(C1547,总台账!C:C,总台账!D:D)</f>
        <v>8000000</v>
      </c>
      <c r="E1547" s="9">
        <f>_xlfn.XLOOKUP(C1547,总台账!C:C,总台账!E:E)</f>
        <v>0</v>
      </c>
      <c r="F1547" s="6" t="s">
        <v>37</v>
      </c>
      <c r="G1547" s="6" t="s">
        <v>38</v>
      </c>
      <c r="H1547" s="6" t="s">
        <v>39</v>
      </c>
      <c r="I1547" s="6" t="s">
        <v>1816</v>
      </c>
      <c r="J1547" s="8">
        <v>44732</v>
      </c>
      <c r="K1547" s="6" t="s">
        <v>7955</v>
      </c>
      <c r="L1547" s="6" t="s">
        <v>42</v>
      </c>
      <c r="M1547" s="6" t="s">
        <v>10713</v>
      </c>
      <c r="N1547" s="6" t="s">
        <v>18324</v>
      </c>
      <c r="O1547" s="6" t="s">
        <v>19910</v>
      </c>
      <c r="P1547" s="6" t="s">
        <v>1817</v>
      </c>
      <c r="Q1547" s="6" t="s">
        <v>46</v>
      </c>
      <c r="R1547" s="6" t="s">
        <v>47</v>
      </c>
      <c r="S1547" s="6" t="s">
        <v>1071</v>
      </c>
      <c r="U1547" s="6" t="s">
        <v>49</v>
      </c>
      <c r="V1547" s="8">
        <v>44726</v>
      </c>
      <c r="W1547" s="8">
        <v>44732</v>
      </c>
      <c r="X1547" s="31">
        <v>44772</v>
      </c>
      <c r="Y1547" s="6" t="str">
        <f>_xlfn.XLOOKUP(C1547,总台账!C:C,总台账!Y:Y)</f>
        <v>正常履行</v>
      </c>
      <c r="AA1547" s="6" t="str">
        <f>_xlfn.XLOOKUP(C1547,总台账!C:C,总台账!Y:Y)</f>
        <v>正常履行</v>
      </c>
      <c r="AB1547" s="6" t="s">
        <v>50</v>
      </c>
      <c r="AC1547" s="6" t="s">
        <v>51</v>
      </c>
      <c r="AE1547" s="6" t="s">
        <v>52</v>
      </c>
      <c r="AF1547" s="6" t="s">
        <v>1818</v>
      </c>
      <c r="AG1547" s="6" t="s">
        <v>54</v>
      </c>
      <c r="AJ1547" s="6" t="s">
        <v>55</v>
      </c>
      <c r="AK1547" s="6" t="s">
        <v>55</v>
      </c>
    </row>
    <row r="1548" spans="1:37" x14ac:dyDescent="0.45">
      <c r="A1548" s="5" t="s">
        <v>1914</v>
      </c>
      <c r="B1548" s="6" t="s">
        <v>1915</v>
      </c>
      <c r="C1548" s="6" t="s">
        <v>1916</v>
      </c>
      <c r="D1548" s="9">
        <f>_xlfn.XLOOKUP(C1548,总台账!C:C,总台账!D:D)</f>
        <v>691422</v>
      </c>
      <c r="E1548" s="9">
        <f>_xlfn.XLOOKUP(C1548,总台账!C:C,总台账!E:E)</f>
        <v>0</v>
      </c>
      <c r="F1548" s="6" t="s">
        <v>37</v>
      </c>
      <c r="G1548" s="6" t="s">
        <v>38</v>
      </c>
      <c r="H1548" s="6" t="s">
        <v>39</v>
      </c>
      <c r="I1548" s="6" t="s">
        <v>40</v>
      </c>
      <c r="J1548" s="8">
        <v>44732</v>
      </c>
      <c r="K1548" s="6" t="s">
        <v>7955</v>
      </c>
      <c r="L1548" s="6" t="s">
        <v>42</v>
      </c>
      <c r="M1548" s="6" t="s">
        <v>10799</v>
      </c>
      <c r="N1548" s="6" t="s">
        <v>18480</v>
      </c>
      <c r="O1548" s="6" t="s">
        <v>11204</v>
      </c>
      <c r="P1548" s="6" t="s">
        <v>1917</v>
      </c>
      <c r="Q1548" s="6" t="s">
        <v>46</v>
      </c>
      <c r="R1548" s="6" t="s">
        <v>47</v>
      </c>
      <c r="S1548" s="6" t="s">
        <v>48</v>
      </c>
      <c r="U1548" s="6" t="s">
        <v>49</v>
      </c>
      <c r="V1548" s="8">
        <v>44719</v>
      </c>
      <c r="W1548" s="8">
        <v>44732</v>
      </c>
      <c r="X1548" s="31">
        <v>44762</v>
      </c>
      <c r="Y1548" s="6" t="str">
        <f>_xlfn.XLOOKUP(C1548,总台账!C:C,总台账!Y:Y)</f>
        <v>正常履行</v>
      </c>
      <c r="AA1548" s="6" t="str">
        <f>_xlfn.XLOOKUP(C1548,总台账!C:C,总台账!Y:Y)</f>
        <v>正常履行</v>
      </c>
      <c r="AB1548" s="6" t="s">
        <v>50</v>
      </c>
      <c r="AC1548" s="6" t="s">
        <v>51</v>
      </c>
      <c r="AE1548" s="6" t="s">
        <v>52</v>
      </c>
      <c r="AF1548" s="6" t="s">
        <v>1918</v>
      </c>
      <c r="AG1548" s="6" t="s">
        <v>54</v>
      </c>
      <c r="AJ1548" s="6" t="s">
        <v>55</v>
      </c>
      <c r="AK1548" s="6" t="s">
        <v>55</v>
      </c>
    </row>
    <row r="1549" spans="1:37" x14ac:dyDescent="0.45">
      <c r="A1549" s="5" t="s">
        <v>1919</v>
      </c>
      <c r="B1549" s="6" t="s">
        <v>1920</v>
      </c>
      <c r="C1549" s="6" t="s">
        <v>1921</v>
      </c>
      <c r="D1549" s="9">
        <f>_xlfn.XLOOKUP(C1549,总台账!C:C,总台账!D:D)</f>
        <v>2231000</v>
      </c>
      <c r="E1549" s="9">
        <f>_xlfn.XLOOKUP(C1549,总台账!C:C,总台账!E:E)</f>
        <v>0</v>
      </c>
      <c r="F1549" s="6" t="s">
        <v>37</v>
      </c>
      <c r="G1549" s="6" t="s">
        <v>951</v>
      </c>
      <c r="H1549" s="6" t="s">
        <v>39</v>
      </c>
      <c r="I1549" s="6" t="s">
        <v>1810</v>
      </c>
      <c r="J1549" s="8">
        <v>44732</v>
      </c>
      <c r="K1549" s="6" t="s">
        <v>7955</v>
      </c>
      <c r="L1549" s="6" t="s">
        <v>42</v>
      </c>
      <c r="M1549" s="6" t="s">
        <v>6395</v>
      </c>
      <c r="N1549" s="6" t="s">
        <v>18270</v>
      </c>
      <c r="O1549" s="6" t="s">
        <v>11204</v>
      </c>
      <c r="P1549" s="6" t="s">
        <v>1922</v>
      </c>
      <c r="Q1549" s="6" t="s">
        <v>46</v>
      </c>
      <c r="R1549" s="6" t="s">
        <v>47</v>
      </c>
      <c r="S1549" s="6" t="s">
        <v>1071</v>
      </c>
      <c r="U1549" s="6" t="s">
        <v>49</v>
      </c>
      <c r="V1549" s="8">
        <v>44726</v>
      </c>
      <c r="W1549" s="8">
        <v>44732</v>
      </c>
      <c r="X1549" s="31">
        <v>44762</v>
      </c>
      <c r="Y1549" s="6" t="str">
        <f>_xlfn.XLOOKUP(C1549,总台账!C:C,总台账!Y:Y)</f>
        <v>正常履行</v>
      </c>
      <c r="AA1549" s="6" t="str">
        <f>_xlfn.XLOOKUP(C1549,总台账!C:C,总台账!Y:Y)</f>
        <v>正常履行</v>
      </c>
      <c r="AB1549" s="6" t="s">
        <v>50</v>
      </c>
      <c r="AC1549" s="6" t="s">
        <v>51</v>
      </c>
      <c r="AE1549" s="6" t="s">
        <v>52</v>
      </c>
      <c r="AF1549" s="6" t="s">
        <v>1923</v>
      </c>
      <c r="AG1549" s="6" t="s">
        <v>54</v>
      </c>
      <c r="AJ1549" s="6" t="s">
        <v>55</v>
      </c>
      <c r="AK1549" s="6" t="s">
        <v>55</v>
      </c>
    </row>
    <row r="1550" spans="1:37" x14ac:dyDescent="0.45">
      <c r="A1550" s="5" t="s">
        <v>1807</v>
      </c>
      <c r="B1550" s="6" t="s">
        <v>1808</v>
      </c>
      <c r="C1550" s="6" t="s">
        <v>1809</v>
      </c>
      <c r="D1550" s="9">
        <f>_xlfn.XLOOKUP(C1550,总台账!C:C,总台账!D:D)</f>
        <v>19500000</v>
      </c>
      <c r="E1550" s="9">
        <f>_xlfn.XLOOKUP(C1550,总台账!C:C,总台账!E:E)</f>
        <v>0</v>
      </c>
      <c r="F1550" s="6" t="s">
        <v>37</v>
      </c>
      <c r="G1550" s="6" t="s">
        <v>951</v>
      </c>
      <c r="H1550" s="6" t="s">
        <v>39</v>
      </c>
      <c r="I1550" s="6" t="s">
        <v>1810</v>
      </c>
      <c r="J1550" s="8">
        <v>44732</v>
      </c>
      <c r="K1550" s="6" t="s">
        <v>7955</v>
      </c>
      <c r="L1550" s="6" t="s">
        <v>42</v>
      </c>
      <c r="M1550" s="6" t="s">
        <v>6488</v>
      </c>
      <c r="N1550" s="6" t="s">
        <v>18308</v>
      </c>
      <c r="O1550" s="6" t="s">
        <v>93</v>
      </c>
      <c r="P1550" s="6" t="s">
        <v>1811</v>
      </c>
      <c r="Q1550" s="6" t="s">
        <v>46</v>
      </c>
      <c r="R1550" s="6" t="s">
        <v>47</v>
      </c>
      <c r="S1550" s="6" t="s">
        <v>1071</v>
      </c>
      <c r="U1550" s="6" t="s">
        <v>49</v>
      </c>
      <c r="V1550" s="8">
        <v>44726</v>
      </c>
      <c r="W1550" s="8">
        <v>44732</v>
      </c>
      <c r="X1550" s="31">
        <v>44895</v>
      </c>
      <c r="Y1550" s="6" t="str">
        <f>_xlfn.XLOOKUP(C1550,总台账!C:C,总台账!Y:Y)</f>
        <v>正常履行</v>
      </c>
      <c r="AA1550" s="6" t="str">
        <f>_xlfn.XLOOKUP(C1550,总台账!C:C,总台账!Y:Y)</f>
        <v>正常履行</v>
      </c>
      <c r="AB1550" s="6" t="s">
        <v>50</v>
      </c>
      <c r="AC1550" s="6" t="s">
        <v>51</v>
      </c>
      <c r="AE1550" s="6" t="s">
        <v>52</v>
      </c>
      <c r="AF1550" s="6" t="s">
        <v>1812</v>
      </c>
      <c r="AG1550" s="6" t="s">
        <v>54</v>
      </c>
      <c r="AJ1550" s="6" t="s">
        <v>55</v>
      </c>
      <c r="AK1550" s="6" t="s">
        <v>55</v>
      </c>
    </row>
    <row r="1551" spans="1:37" x14ac:dyDescent="0.45">
      <c r="A1551" s="5" t="s">
        <v>15023</v>
      </c>
      <c r="B1551" s="6" t="s">
        <v>15024</v>
      </c>
      <c r="C1551" s="6" t="s">
        <v>15025</v>
      </c>
      <c r="D1551" s="9">
        <f>_xlfn.XLOOKUP(C1551,总台账!C:C,总台账!D:D)</f>
        <v>20890000</v>
      </c>
      <c r="E1551" s="9">
        <f>_xlfn.XLOOKUP(C1551,总台账!C:C,总台账!E:E)</f>
        <v>0</v>
      </c>
      <c r="F1551" s="6" t="s">
        <v>37</v>
      </c>
      <c r="G1551" s="6" t="s">
        <v>951</v>
      </c>
      <c r="H1551" s="6" t="s">
        <v>965</v>
      </c>
      <c r="J1551" s="11">
        <v>44735</v>
      </c>
      <c r="K1551" s="6" t="s">
        <v>13379</v>
      </c>
      <c r="L1551" s="6" t="s">
        <v>13380</v>
      </c>
      <c r="M1551" s="6" t="s">
        <v>16330</v>
      </c>
      <c r="N1551" s="6" t="s">
        <v>18579</v>
      </c>
      <c r="O1551" s="6" t="s">
        <v>13707</v>
      </c>
      <c r="P1551" s="6" t="s">
        <v>50</v>
      </c>
      <c r="Q1551" s="6" t="s">
        <v>975</v>
      </c>
      <c r="R1551" s="6" t="s">
        <v>13382</v>
      </c>
      <c r="S1551" s="6" t="s">
        <v>50</v>
      </c>
      <c r="U1551" s="6" t="s">
        <v>49</v>
      </c>
      <c r="V1551" s="8">
        <v>44725</v>
      </c>
      <c r="W1551" s="8">
        <v>45017</v>
      </c>
      <c r="X1551" s="31">
        <v>45107</v>
      </c>
      <c r="Y1551" s="6" t="str">
        <f>_xlfn.XLOOKUP(C1551,总台账!C:C,总台账!Y:Y)</f>
        <v>正常履行</v>
      </c>
      <c r="AA1551" s="6" t="str">
        <f>_xlfn.XLOOKUP(C1551,总台账!C:C,总台账!Y:Y)</f>
        <v>正常履行</v>
      </c>
      <c r="AB1551" s="6" t="s">
        <v>54</v>
      </c>
      <c r="AC1551" s="6" t="s">
        <v>905</v>
      </c>
      <c r="AE1551" s="6" t="s">
        <v>52</v>
      </c>
      <c r="AF1551" s="6" t="s">
        <v>15026</v>
      </c>
      <c r="AG1551" s="6" t="s">
        <v>54</v>
      </c>
      <c r="AJ1551" s="6" t="s">
        <v>55</v>
      </c>
      <c r="AK1551" s="6" t="s">
        <v>55</v>
      </c>
    </row>
    <row r="1552" spans="1:37" x14ac:dyDescent="0.45">
      <c r="A1552" s="5" t="s">
        <v>15020</v>
      </c>
      <c r="B1552" s="6" t="s">
        <v>15021</v>
      </c>
      <c r="C1552" s="6" t="s">
        <v>15022</v>
      </c>
      <c r="D1552" s="9">
        <f>_xlfn.XLOOKUP(C1552,总台账!C:C,总台账!D:D)</f>
        <v>31490000</v>
      </c>
      <c r="E1552" s="9">
        <f>_xlfn.XLOOKUP(C1552,总台账!C:C,总台账!E:E)</f>
        <v>0</v>
      </c>
      <c r="F1552" s="6" t="s">
        <v>37</v>
      </c>
      <c r="G1552" s="6" t="s">
        <v>951</v>
      </c>
      <c r="H1552" s="6" t="s">
        <v>965</v>
      </c>
      <c r="J1552" s="11">
        <v>44736</v>
      </c>
      <c r="K1552" s="6" t="s">
        <v>13379</v>
      </c>
      <c r="L1552" s="6" t="s">
        <v>13380</v>
      </c>
      <c r="M1552" s="6" t="s">
        <v>16330</v>
      </c>
      <c r="N1552" s="6" t="s">
        <v>18579</v>
      </c>
      <c r="O1552" s="6" t="s">
        <v>13707</v>
      </c>
      <c r="P1552" s="6" t="s">
        <v>50</v>
      </c>
      <c r="Q1552" s="6" t="s">
        <v>975</v>
      </c>
      <c r="R1552" s="6" t="s">
        <v>13382</v>
      </c>
      <c r="S1552" s="6" t="s">
        <v>50</v>
      </c>
      <c r="U1552" s="6" t="s">
        <v>49</v>
      </c>
      <c r="V1552" s="8">
        <v>44727</v>
      </c>
      <c r="W1552" s="8">
        <v>45017</v>
      </c>
      <c r="X1552" s="31">
        <v>45107</v>
      </c>
      <c r="Y1552" s="6" t="str">
        <f>_xlfn.XLOOKUP(C1552,总台账!C:C,总台账!Y:Y)</f>
        <v>正常履行</v>
      </c>
      <c r="AA1552" s="6" t="str">
        <f>_xlfn.XLOOKUP(C1552,总台账!C:C,总台账!Y:Y)</f>
        <v>正常履行</v>
      </c>
      <c r="AB1552" s="6" t="s">
        <v>54</v>
      </c>
      <c r="AC1552" s="6" t="s">
        <v>905</v>
      </c>
      <c r="AE1552" s="6" t="s">
        <v>52</v>
      </c>
      <c r="AF1552" s="6" t="s">
        <v>14610</v>
      </c>
      <c r="AG1552" s="6" t="s">
        <v>54</v>
      </c>
      <c r="AJ1552" s="6" t="s">
        <v>55</v>
      </c>
      <c r="AK1552" s="6" t="s">
        <v>55</v>
      </c>
    </row>
    <row r="1553" spans="1:37" x14ac:dyDescent="0.45">
      <c r="A1553" s="5" t="s">
        <v>14999</v>
      </c>
      <c r="B1553" s="6" t="s">
        <v>15000</v>
      </c>
      <c r="C1553" s="6" t="s">
        <v>15001</v>
      </c>
      <c r="D1553" s="9">
        <f>_xlfn.XLOOKUP(C1553,总台账!C:C,总台账!D:D)</f>
        <v>3709128</v>
      </c>
      <c r="E1553" s="9">
        <f>_xlfn.XLOOKUP(C1553,总台账!C:C,总台账!E:E)</f>
        <v>0</v>
      </c>
      <c r="F1553" s="6" t="s">
        <v>37</v>
      </c>
      <c r="G1553" s="6" t="s">
        <v>38</v>
      </c>
      <c r="H1553" s="6" t="s">
        <v>39</v>
      </c>
      <c r="I1553" s="6" t="s">
        <v>40</v>
      </c>
      <c r="J1553" s="11">
        <v>44739</v>
      </c>
      <c r="K1553" s="6" t="s">
        <v>13379</v>
      </c>
      <c r="L1553" s="6" t="s">
        <v>13380</v>
      </c>
      <c r="M1553" s="6" t="s">
        <v>16310</v>
      </c>
      <c r="N1553" s="6" t="s">
        <v>18534</v>
      </c>
      <c r="O1553" s="6" t="s">
        <v>13707</v>
      </c>
      <c r="P1553" s="6" t="s">
        <v>17770</v>
      </c>
      <c r="Q1553" s="6" t="s">
        <v>46</v>
      </c>
      <c r="R1553" s="6" t="s">
        <v>13382</v>
      </c>
      <c r="S1553" s="6" t="s">
        <v>50</v>
      </c>
      <c r="U1553" s="6" t="s">
        <v>49</v>
      </c>
      <c r="V1553" s="8">
        <v>44735</v>
      </c>
      <c r="W1553" s="8">
        <v>44742</v>
      </c>
      <c r="X1553" s="31">
        <v>44803</v>
      </c>
      <c r="Y1553" s="6" t="str">
        <f>_xlfn.XLOOKUP(C1553,总台账!C:C,总台账!Y:Y)</f>
        <v>正常履行</v>
      </c>
      <c r="AA1553" s="6" t="str">
        <f>_xlfn.XLOOKUP(C1553,总台账!C:C,总台账!Y:Y)</f>
        <v>正常履行</v>
      </c>
      <c r="AB1553" s="6" t="s">
        <v>50</v>
      </c>
      <c r="AC1553" s="6" t="s">
        <v>51</v>
      </c>
      <c r="AE1553" s="6" t="s">
        <v>52</v>
      </c>
      <c r="AF1553" s="6" t="s">
        <v>15003</v>
      </c>
      <c r="AG1553" s="6" t="s">
        <v>54</v>
      </c>
      <c r="AJ1553" s="6" t="s">
        <v>55</v>
      </c>
      <c r="AK1553" s="6" t="s">
        <v>55</v>
      </c>
    </row>
    <row r="1554" spans="1:37" x14ac:dyDescent="0.45">
      <c r="A1554" s="5" t="s">
        <v>15004</v>
      </c>
      <c r="B1554" s="6" t="s">
        <v>15005</v>
      </c>
      <c r="C1554" s="6" t="s">
        <v>15006</v>
      </c>
      <c r="D1554" s="9">
        <f>_xlfn.XLOOKUP(C1554,总台账!C:C,总台账!D:D)</f>
        <v>47430860</v>
      </c>
      <c r="E1554" s="9">
        <f>_xlfn.XLOOKUP(C1554,总台账!C:C,总台账!E:E)</f>
        <v>0</v>
      </c>
      <c r="F1554" s="6" t="s">
        <v>37</v>
      </c>
      <c r="G1554" s="6" t="s">
        <v>38</v>
      </c>
      <c r="H1554" s="6" t="s">
        <v>39</v>
      </c>
      <c r="I1554" s="6" t="s">
        <v>40</v>
      </c>
      <c r="J1554" s="11">
        <v>44739</v>
      </c>
      <c r="K1554" s="6" t="s">
        <v>13379</v>
      </c>
      <c r="L1554" s="6" t="s">
        <v>13380</v>
      </c>
      <c r="M1554" s="6" t="s">
        <v>16331</v>
      </c>
      <c r="N1554" s="6" t="s">
        <v>18580</v>
      </c>
      <c r="O1554" s="6" t="s">
        <v>13707</v>
      </c>
      <c r="P1554" s="6" t="s">
        <v>17771</v>
      </c>
      <c r="Q1554" s="6" t="s">
        <v>975</v>
      </c>
      <c r="R1554" s="6" t="s">
        <v>13382</v>
      </c>
      <c r="S1554" s="6" t="s">
        <v>50</v>
      </c>
      <c r="U1554" s="6" t="s">
        <v>49</v>
      </c>
      <c r="V1554" s="8">
        <v>44733</v>
      </c>
      <c r="W1554" s="8">
        <v>44752</v>
      </c>
      <c r="X1554" s="31">
        <v>45483</v>
      </c>
      <c r="Y1554" s="6" t="str">
        <f>_xlfn.XLOOKUP(C1554,总台账!C:C,总台账!Y:Y)</f>
        <v>正常履行</v>
      </c>
      <c r="AA1554" s="6" t="str">
        <f>_xlfn.XLOOKUP(C1554,总台账!C:C,总台账!Y:Y)</f>
        <v>正常履行</v>
      </c>
      <c r="AB1554" s="6" t="s">
        <v>54</v>
      </c>
      <c r="AC1554" s="6" t="s">
        <v>905</v>
      </c>
      <c r="AE1554" s="6" t="s">
        <v>52</v>
      </c>
      <c r="AF1554" s="6" t="s">
        <v>15007</v>
      </c>
      <c r="AG1554" s="6" t="s">
        <v>54</v>
      </c>
      <c r="AJ1554" s="6" t="s">
        <v>55</v>
      </c>
      <c r="AK1554" s="6" t="s">
        <v>55</v>
      </c>
    </row>
    <row r="1555" spans="1:37" x14ac:dyDescent="0.45">
      <c r="A1555" s="5" t="s">
        <v>15008</v>
      </c>
      <c r="B1555" s="6" t="s">
        <v>15009</v>
      </c>
      <c r="C1555" s="6" t="s">
        <v>15010</v>
      </c>
      <c r="D1555" s="9">
        <f>_xlfn.XLOOKUP(C1555,总台账!C:C,总台账!D:D)</f>
        <v>2953900</v>
      </c>
      <c r="E1555" s="9">
        <f>_xlfn.XLOOKUP(C1555,总台账!C:C,总台账!E:E)</f>
        <v>0</v>
      </c>
      <c r="F1555" s="6" t="s">
        <v>37</v>
      </c>
      <c r="G1555" s="6" t="s">
        <v>38</v>
      </c>
      <c r="H1555" s="6" t="s">
        <v>39</v>
      </c>
      <c r="I1555" s="6" t="s">
        <v>40</v>
      </c>
      <c r="J1555" s="11">
        <v>44739</v>
      </c>
      <c r="K1555" s="6" t="s">
        <v>13379</v>
      </c>
      <c r="L1555" s="6" t="s">
        <v>13380</v>
      </c>
      <c r="M1555" s="6" t="s">
        <v>16327</v>
      </c>
      <c r="N1555" s="6" t="s">
        <v>18430</v>
      </c>
      <c r="O1555" s="6" t="s">
        <v>13707</v>
      </c>
      <c r="P1555" s="6" t="s">
        <v>17772</v>
      </c>
      <c r="Q1555" s="6" t="s">
        <v>975</v>
      </c>
      <c r="R1555" s="6" t="s">
        <v>13382</v>
      </c>
      <c r="S1555" s="6" t="s">
        <v>50</v>
      </c>
      <c r="U1555" s="6" t="s">
        <v>49</v>
      </c>
      <c r="V1555" s="8">
        <v>44733</v>
      </c>
      <c r="W1555" s="8">
        <v>44739</v>
      </c>
      <c r="X1555" s="31">
        <v>45076</v>
      </c>
      <c r="Y1555" s="6" t="str">
        <f>_xlfn.XLOOKUP(C1555,总台账!C:C,总台账!Y:Y)</f>
        <v>正常履行</v>
      </c>
      <c r="AA1555" s="6" t="str">
        <f>_xlfn.XLOOKUP(C1555,总台账!C:C,总台账!Y:Y)</f>
        <v>正常履行</v>
      </c>
      <c r="AB1555" s="6" t="s">
        <v>54</v>
      </c>
      <c r="AC1555" s="6" t="s">
        <v>905</v>
      </c>
      <c r="AE1555" s="6" t="s">
        <v>52</v>
      </c>
      <c r="AF1555" s="6" t="s">
        <v>15011</v>
      </c>
      <c r="AG1555" s="6" t="s">
        <v>55</v>
      </c>
      <c r="AJ1555" s="6" t="s">
        <v>55</v>
      </c>
      <c r="AK1555" s="6" t="s">
        <v>55</v>
      </c>
    </row>
    <row r="1556" spans="1:37" x14ac:dyDescent="0.45">
      <c r="A1556" s="5" t="s">
        <v>15012</v>
      </c>
      <c r="B1556" s="6" t="s">
        <v>15013</v>
      </c>
      <c r="C1556" s="6" t="s">
        <v>15014</v>
      </c>
      <c r="D1556" s="9">
        <f>_xlfn.XLOOKUP(C1556,总台账!C:C,总台账!D:D)</f>
        <v>156735</v>
      </c>
      <c r="E1556" s="9">
        <f>_xlfn.XLOOKUP(C1556,总台账!C:C,总台账!E:E)</f>
        <v>0</v>
      </c>
      <c r="F1556" s="6" t="s">
        <v>37</v>
      </c>
      <c r="G1556" s="6" t="s">
        <v>5918</v>
      </c>
      <c r="H1556" s="6" t="s">
        <v>5919</v>
      </c>
      <c r="I1556" s="6" t="s">
        <v>10065</v>
      </c>
      <c r="J1556" s="11">
        <v>44739</v>
      </c>
      <c r="K1556" s="6" t="s">
        <v>13379</v>
      </c>
      <c r="L1556" s="6" t="s">
        <v>13380</v>
      </c>
      <c r="M1556" s="6" t="s">
        <v>16332</v>
      </c>
      <c r="N1556" s="6" t="s">
        <v>18581</v>
      </c>
      <c r="O1556" s="6" t="s">
        <v>48</v>
      </c>
      <c r="P1556" s="6" t="s">
        <v>17773</v>
      </c>
      <c r="Q1556" s="6" t="s">
        <v>46</v>
      </c>
      <c r="R1556" s="6" t="s">
        <v>13382</v>
      </c>
      <c r="S1556" s="6" t="s">
        <v>50</v>
      </c>
      <c r="U1556" s="6" t="s">
        <v>49</v>
      </c>
      <c r="V1556" s="8">
        <v>44733</v>
      </c>
      <c r="W1556" s="8">
        <v>44739</v>
      </c>
      <c r="X1556" s="31">
        <v>44766</v>
      </c>
      <c r="Y1556" s="6" t="str">
        <f>_xlfn.XLOOKUP(C1556,总台账!C:C,总台账!Y:Y)</f>
        <v>正常履行</v>
      </c>
      <c r="AA1556" s="6" t="str">
        <f>_xlfn.XLOOKUP(C1556,总台账!C:C,总台账!Y:Y)</f>
        <v>正常履行</v>
      </c>
      <c r="AB1556" s="6" t="s">
        <v>50</v>
      </c>
      <c r="AC1556" s="6" t="s">
        <v>51</v>
      </c>
      <c r="AE1556" s="6" t="s">
        <v>52</v>
      </c>
      <c r="AF1556" s="6" t="s">
        <v>15015</v>
      </c>
      <c r="AG1556" s="6" t="s">
        <v>54</v>
      </c>
      <c r="AJ1556" s="6" t="s">
        <v>55</v>
      </c>
      <c r="AK1556" s="6" t="s">
        <v>55</v>
      </c>
    </row>
    <row r="1557" spans="1:37" x14ac:dyDescent="0.45">
      <c r="A1557" s="5" t="s">
        <v>15016</v>
      </c>
      <c r="B1557" s="6" t="s">
        <v>15017</v>
      </c>
      <c r="C1557" s="6" t="s">
        <v>15018</v>
      </c>
      <c r="D1557" s="9">
        <f>_xlfn.XLOOKUP(C1557,总台账!C:C,总台账!D:D)</f>
        <v>169505</v>
      </c>
      <c r="E1557" s="9">
        <f>_xlfn.XLOOKUP(C1557,总台账!C:C,总台账!E:E)</f>
        <v>0</v>
      </c>
      <c r="F1557" s="6" t="s">
        <v>37</v>
      </c>
      <c r="G1557" s="6" t="s">
        <v>278</v>
      </c>
      <c r="H1557" s="6" t="s">
        <v>987</v>
      </c>
      <c r="J1557" s="11">
        <v>44739</v>
      </c>
      <c r="K1557" s="6" t="s">
        <v>13379</v>
      </c>
      <c r="L1557" s="6" t="s">
        <v>13380</v>
      </c>
      <c r="M1557" s="6" t="s">
        <v>16332</v>
      </c>
      <c r="N1557" s="6" t="s">
        <v>18581</v>
      </c>
      <c r="O1557" s="6" t="s">
        <v>48</v>
      </c>
      <c r="P1557" s="6" t="s">
        <v>17774</v>
      </c>
      <c r="Q1557" s="6" t="s">
        <v>46</v>
      </c>
      <c r="R1557" s="6" t="s">
        <v>13382</v>
      </c>
      <c r="S1557" s="6" t="s">
        <v>50</v>
      </c>
      <c r="U1557" s="6" t="s">
        <v>49</v>
      </c>
      <c r="V1557" s="8">
        <v>44733</v>
      </c>
      <c r="W1557" s="8">
        <v>44739</v>
      </c>
      <c r="X1557" s="31">
        <v>44766</v>
      </c>
      <c r="Y1557" s="6" t="str">
        <f>_xlfn.XLOOKUP(C1557,总台账!C:C,总台账!Y:Y)</f>
        <v>正常履行</v>
      </c>
      <c r="AA1557" s="6" t="str">
        <f>_xlfn.XLOOKUP(C1557,总台账!C:C,总台账!Y:Y)</f>
        <v>正常履行</v>
      </c>
      <c r="AB1557" s="6" t="s">
        <v>50</v>
      </c>
      <c r="AC1557" s="6" t="s">
        <v>51</v>
      </c>
      <c r="AE1557" s="6" t="s">
        <v>52</v>
      </c>
      <c r="AF1557" s="6" t="s">
        <v>15019</v>
      </c>
      <c r="AG1557" s="6" t="s">
        <v>54</v>
      </c>
      <c r="AJ1557" s="6" t="s">
        <v>55</v>
      </c>
      <c r="AK1557" s="6" t="s">
        <v>55</v>
      </c>
    </row>
    <row r="1558" spans="1:37" x14ac:dyDescent="0.45">
      <c r="A1558" s="5" t="s">
        <v>14991</v>
      </c>
      <c r="B1558" s="6" t="s">
        <v>14992</v>
      </c>
      <c r="C1558" s="6" t="s">
        <v>14993</v>
      </c>
      <c r="D1558" s="9">
        <f>_xlfn.XLOOKUP(C1558,总台账!C:C,总台账!D:D)</f>
        <v>64940</v>
      </c>
      <c r="E1558" s="9">
        <f>_xlfn.XLOOKUP(C1558,总台账!C:C,总台账!E:E)</f>
        <v>0</v>
      </c>
      <c r="F1558" s="6" t="s">
        <v>37</v>
      </c>
      <c r="G1558" s="6" t="s">
        <v>951</v>
      </c>
      <c r="H1558" s="6" t="s">
        <v>965</v>
      </c>
      <c r="J1558" s="11">
        <v>44741</v>
      </c>
      <c r="K1558" s="6" t="s">
        <v>13379</v>
      </c>
      <c r="L1558" s="6" t="s">
        <v>13380</v>
      </c>
      <c r="M1558" s="6" t="s">
        <v>16241</v>
      </c>
      <c r="N1558" s="6" t="s">
        <v>18344</v>
      </c>
      <c r="O1558" s="6" t="s">
        <v>11204</v>
      </c>
      <c r="P1558" s="6" t="s">
        <v>50</v>
      </c>
      <c r="Q1558" s="6" t="s">
        <v>46</v>
      </c>
      <c r="R1558" s="6" t="s">
        <v>47</v>
      </c>
      <c r="S1558" s="6" t="s">
        <v>1071</v>
      </c>
      <c r="U1558" s="6" t="s">
        <v>49</v>
      </c>
      <c r="V1558" s="8">
        <v>44739</v>
      </c>
      <c r="W1558" s="8">
        <v>44743</v>
      </c>
      <c r="X1558" s="31">
        <v>45239</v>
      </c>
      <c r="Y1558" s="6" t="str">
        <f>_xlfn.XLOOKUP(C1558,总台账!C:C,总台账!Y:Y)</f>
        <v>正常履行</v>
      </c>
      <c r="AA1558" s="6" t="str">
        <f>_xlfn.XLOOKUP(C1558,总台账!C:C,总台账!Y:Y)</f>
        <v>正常履行</v>
      </c>
      <c r="AB1558" s="6" t="s">
        <v>50</v>
      </c>
      <c r="AC1558" s="6" t="s">
        <v>51</v>
      </c>
      <c r="AE1558" s="6" t="s">
        <v>52</v>
      </c>
      <c r="AF1558" s="6" t="s">
        <v>14994</v>
      </c>
      <c r="AG1558" s="6" t="s">
        <v>54</v>
      </c>
      <c r="AJ1558" s="6" t="s">
        <v>55</v>
      </c>
      <c r="AK1558" s="6" t="s">
        <v>55</v>
      </c>
    </row>
    <row r="1559" spans="1:37" x14ac:dyDescent="0.45">
      <c r="A1559" s="5" t="s">
        <v>14995</v>
      </c>
      <c r="B1559" s="6" t="s">
        <v>14996</v>
      </c>
      <c r="C1559" s="6" t="s">
        <v>14997</v>
      </c>
      <c r="D1559" s="9">
        <f>_xlfn.XLOOKUP(C1559,总台账!C:C,总台账!D:D)</f>
        <v>6430000</v>
      </c>
      <c r="E1559" s="9">
        <f>_xlfn.XLOOKUP(C1559,总台账!C:C,总台账!E:E)</f>
        <v>0</v>
      </c>
      <c r="F1559" s="6" t="s">
        <v>37</v>
      </c>
      <c r="G1559" s="6" t="s">
        <v>951</v>
      </c>
      <c r="H1559" s="6" t="s">
        <v>965</v>
      </c>
      <c r="J1559" s="11">
        <v>44741</v>
      </c>
      <c r="K1559" s="6" t="s">
        <v>13379</v>
      </c>
      <c r="L1559" s="6" t="s">
        <v>13380</v>
      </c>
      <c r="M1559" s="6" t="s">
        <v>16327</v>
      </c>
      <c r="N1559" s="6" t="s">
        <v>18430</v>
      </c>
      <c r="O1559" s="6" t="s">
        <v>48</v>
      </c>
      <c r="P1559" s="6" t="s">
        <v>50</v>
      </c>
      <c r="Q1559" s="6" t="s">
        <v>975</v>
      </c>
      <c r="R1559" s="6" t="s">
        <v>13382</v>
      </c>
      <c r="S1559" s="6" t="s">
        <v>50</v>
      </c>
      <c r="U1559" s="6" t="s">
        <v>49</v>
      </c>
      <c r="V1559" s="8">
        <v>44737</v>
      </c>
      <c r="W1559" s="8">
        <v>44743</v>
      </c>
      <c r="X1559" s="31">
        <v>45107</v>
      </c>
      <c r="Y1559" s="6" t="str">
        <f>_xlfn.XLOOKUP(C1559,总台账!C:C,总台账!Y:Y)</f>
        <v>正常履行</v>
      </c>
      <c r="AA1559" s="6" t="str">
        <f>_xlfn.XLOOKUP(C1559,总台账!C:C,总台账!Y:Y)</f>
        <v>正常履行</v>
      </c>
      <c r="AB1559" s="6" t="s">
        <v>54</v>
      </c>
      <c r="AC1559" s="6" t="s">
        <v>905</v>
      </c>
      <c r="AE1559" s="6" t="s">
        <v>52</v>
      </c>
      <c r="AF1559" s="6" t="s">
        <v>14998</v>
      </c>
      <c r="AG1559" s="6" t="s">
        <v>55</v>
      </c>
      <c r="AJ1559" s="6" t="s">
        <v>55</v>
      </c>
      <c r="AK1559" s="6" t="s">
        <v>55</v>
      </c>
    </row>
    <row r="1560" spans="1:37" x14ac:dyDescent="0.45">
      <c r="A1560" s="5" t="s">
        <v>1074</v>
      </c>
      <c r="B1560" s="6" t="s">
        <v>1075</v>
      </c>
      <c r="C1560" s="6" t="s">
        <v>1076</v>
      </c>
      <c r="D1560" s="9">
        <f>_xlfn.XLOOKUP(C1560,总台账!C:C,总台账!D:D)</f>
        <v>700000</v>
      </c>
      <c r="E1560" s="9">
        <f>_xlfn.XLOOKUP(C1560,总台账!C:C,总台账!E:E)</f>
        <v>0</v>
      </c>
      <c r="F1560" s="6" t="s">
        <v>37</v>
      </c>
      <c r="G1560" s="6" t="s">
        <v>951</v>
      </c>
      <c r="H1560" s="6" t="s">
        <v>965</v>
      </c>
      <c r="I1560" s="6">
        <v>0</v>
      </c>
      <c r="J1560" s="8">
        <v>44741</v>
      </c>
      <c r="K1560" s="6" t="s">
        <v>7955</v>
      </c>
      <c r="L1560" s="6" t="s">
        <v>42</v>
      </c>
      <c r="M1560" s="6" t="s">
        <v>10698</v>
      </c>
      <c r="N1560" s="6" t="s">
        <v>18266</v>
      </c>
      <c r="O1560" s="6" t="s">
        <v>11204</v>
      </c>
      <c r="P1560" s="6" t="s">
        <v>1077</v>
      </c>
      <c r="Q1560" s="6" t="s">
        <v>46</v>
      </c>
      <c r="R1560" s="6" t="s">
        <v>47</v>
      </c>
      <c r="S1560" s="6" t="s">
        <v>48</v>
      </c>
      <c r="U1560" s="6" t="s">
        <v>49</v>
      </c>
      <c r="V1560" s="8">
        <v>44735</v>
      </c>
      <c r="W1560" s="8">
        <v>44741</v>
      </c>
      <c r="X1560" s="31">
        <v>44783</v>
      </c>
      <c r="Y1560" s="6" t="str">
        <f>_xlfn.XLOOKUP(C1560,总台账!C:C,总台账!Y:Y)</f>
        <v>正常履行</v>
      </c>
      <c r="AA1560" s="6" t="str">
        <f>_xlfn.XLOOKUP(C1560,总台账!C:C,总台账!Y:Y)</f>
        <v>正常履行</v>
      </c>
      <c r="AB1560" s="6" t="s">
        <v>50</v>
      </c>
      <c r="AC1560" s="6" t="s">
        <v>51</v>
      </c>
      <c r="AE1560" s="6" t="s">
        <v>52</v>
      </c>
      <c r="AF1560" s="6" t="s">
        <v>1078</v>
      </c>
      <c r="AG1560" s="6" t="s">
        <v>54</v>
      </c>
      <c r="AJ1560" s="6" t="s">
        <v>55</v>
      </c>
      <c r="AK1560" s="6" t="s">
        <v>55</v>
      </c>
    </row>
    <row r="1561" spans="1:37" x14ac:dyDescent="0.45">
      <c r="A1561" s="5" t="s">
        <v>1644</v>
      </c>
      <c r="B1561" s="6" t="s">
        <v>1645</v>
      </c>
      <c r="C1561" s="6" t="s">
        <v>1646</v>
      </c>
      <c r="D1561" s="9">
        <f>_xlfn.XLOOKUP(C1561,总台账!C:C,总台账!D:D)</f>
        <v>6518757</v>
      </c>
      <c r="E1561" s="9">
        <f>_xlfn.XLOOKUP(C1561,总台账!C:C,总台账!E:E)</f>
        <v>0</v>
      </c>
      <c r="F1561" s="6" t="s">
        <v>37</v>
      </c>
      <c r="G1561" s="6" t="s">
        <v>951</v>
      </c>
      <c r="H1561" s="6" t="s">
        <v>965</v>
      </c>
      <c r="I1561" s="6">
        <v>0</v>
      </c>
      <c r="J1561" s="8">
        <v>44741</v>
      </c>
      <c r="K1561" s="6" t="s">
        <v>7955</v>
      </c>
      <c r="L1561" s="6" t="s">
        <v>42</v>
      </c>
      <c r="M1561" s="6" t="s">
        <v>10698</v>
      </c>
      <c r="N1561" s="6" t="s">
        <v>18266</v>
      </c>
      <c r="O1561" s="6" t="s">
        <v>11204</v>
      </c>
      <c r="P1561" s="6" t="s">
        <v>1647</v>
      </c>
      <c r="Q1561" s="6" t="s">
        <v>46</v>
      </c>
      <c r="R1561" s="6" t="s">
        <v>47</v>
      </c>
      <c r="S1561" s="6" t="s">
        <v>48</v>
      </c>
      <c r="U1561" s="6" t="s">
        <v>49</v>
      </c>
      <c r="V1561" s="8">
        <v>44735</v>
      </c>
      <c r="W1561" s="8">
        <v>44741</v>
      </c>
      <c r="X1561" s="31">
        <v>44783</v>
      </c>
      <c r="Y1561" s="6" t="str">
        <f>_xlfn.XLOOKUP(C1561,总台账!C:C,总台账!Y:Y)</f>
        <v>正常履行</v>
      </c>
      <c r="AA1561" s="6" t="str">
        <f>_xlfn.XLOOKUP(C1561,总台账!C:C,总台账!Y:Y)</f>
        <v>正常履行</v>
      </c>
      <c r="AB1561" s="6" t="s">
        <v>50</v>
      </c>
      <c r="AC1561" s="6" t="s">
        <v>51</v>
      </c>
      <c r="AE1561" s="6" t="s">
        <v>52</v>
      </c>
      <c r="AF1561" s="6" t="s">
        <v>1648</v>
      </c>
      <c r="AG1561" s="6" t="s">
        <v>54</v>
      </c>
      <c r="AJ1561" s="6" t="s">
        <v>55</v>
      </c>
      <c r="AK1561" s="6" t="s">
        <v>55</v>
      </c>
    </row>
    <row r="1562" spans="1:37" x14ac:dyDescent="0.45">
      <c r="A1562" s="5" t="s">
        <v>1819</v>
      </c>
      <c r="B1562" s="6" t="s">
        <v>1820</v>
      </c>
      <c r="C1562" s="6" t="s">
        <v>1821</v>
      </c>
      <c r="D1562" s="9">
        <f>_xlfn.XLOOKUP(C1562,总台账!C:C,总台账!D:D)</f>
        <v>2550000</v>
      </c>
      <c r="E1562" s="9">
        <f>_xlfn.XLOOKUP(C1562,总台账!C:C,总台账!E:E)</f>
        <v>0</v>
      </c>
      <c r="F1562" s="6" t="s">
        <v>37</v>
      </c>
      <c r="G1562" s="6" t="s">
        <v>951</v>
      </c>
      <c r="H1562" s="6" t="s">
        <v>965</v>
      </c>
      <c r="I1562" s="6">
        <v>0</v>
      </c>
      <c r="J1562" s="8">
        <v>44741</v>
      </c>
      <c r="K1562" s="6" t="s">
        <v>7955</v>
      </c>
      <c r="L1562" s="6" t="s">
        <v>42</v>
      </c>
      <c r="M1562" s="6" t="s">
        <v>10818</v>
      </c>
      <c r="N1562" s="6" t="s">
        <v>18511</v>
      </c>
      <c r="O1562" s="6" t="s">
        <v>11204</v>
      </c>
      <c r="P1562" s="6" t="s">
        <v>1822</v>
      </c>
      <c r="Q1562" s="6" t="s">
        <v>46</v>
      </c>
      <c r="R1562" s="6" t="s">
        <v>47</v>
      </c>
      <c r="S1562" s="6" t="s">
        <v>1071</v>
      </c>
      <c r="U1562" s="6" t="s">
        <v>49</v>
      </c>
      <c r="V1562" s="8">
        <v>44735</v>
      </c>
      <c r="W1562" s="8">
        <v>44741</v>
      </c>
      <c r="X1562" s="31">
        <v>44783</v>
      </c>
      <c r="Y1562" s="6" t="str">
        <f>_xlfn.XLOOKUP(C1562,总台账!C:C,总台账!Y:Y)</f>
        <v>正常履行</v>
      </c>
      <c r="AA1562" s="6" t="str">
        <f>_xlfn.XLOOKUP(C1562,总台账!C:C,总台账!Y:Y)</f>
        <v>正常履行</v>
      </c>
      <c r="AB1562" s="6" t="s">
        <v>50</v>
      </c>
      <c r="AC1562" s="6" t="s">
        <v>51</v>
      </c>
      <c r="AE1562" s="6" t="s">
        <v>52</v>
      </c>
      <c r="AF1562" s="6" t="s">
        <v>1823</v>
      </c>
      <c r="AG1562" s="6" t="s">
        <v>54</v>
      </c>
      <c r="AJ1562" s="6" t="s">
        <v>55</v>
      </c>
      <c r="AK1562" s="6" t="s">
        <v>55</v>
      </c>
    </row>
    <row r="1563" spans="1:37" x14ac:dyDescent="0.45">
      <c r="A1563" s="5" t="s">
        <v>2227</v>
      </c>
      <c r="B1563" s="6" t="s">
        <v>2228</v>
      </c>
      <c r="C1563" s="6" t="s">
        <v>2229</v>
      </c>
      <c r="D1563" s="9">
        <f>_xlfn.XLOOKUP(C1563,总台账!C:C,总台账!D:D)</f>
        <v>3600000</v>
      </c>
      <c r="E1563" s="9">
        <f>_xlfn.XLOOKUP(C1563,总台账!C:C,总台账!E:E)</f>
        <v>0</v>
      </c>
      <c r="F1563" s="6" t="s">
        <v>37</v>
      </c>
      <c r="G1563" s="6" t="s">
        <v>951</v>
      </c>
      <c r="H1563" s="6" t="s">
        <v>965</v>
      </c>
      <c r="I1563" s="6">
        <v>0</v>
      </c>
      <c r="J1563" s="8">
        <v>44741</v>
      </c>
      <c r="K1563" s="6" t="s">
        <v>7955</v>
      </c>
      <c r="L1563" s="6" t="s">
        <v>42</v>
      </c>
      <c r="M1563" s="6" t="s">
        <v>6395</v>
      </c>
      <c r="N1563" s="6" t="s">
        <v>18270</v>
      </c>
      <c r="O1563" s="6" t="s">
        <v>11204</v>
      </c>
      <c r="P1563" s="6" t="s">
        <v>2230</v>
      </c>
      <c r="Q1563" s="6" t="s">
        <v>46</v>
      </c>
      <c r="R1563" s="6" t="s">
        <v>47</v>
      </c>
      <c r="S1563" s="6" t="s">
        <v>1071</v>
      </c>
      <c r="U1563" s="6" t="s">
        <v>49</v>
      </c>
      <c r="V1563" s="8">
        <v>44735</v>
      </c>
      <c r="W1563" s="8">
        <v>44741</v>
      </c>
      <c r="X1563" s="31">
        <v>44783</v>
      </c>
      <c r="Y1563" s="6" t="str">
        <f>_xlfn.XLOOKUP(C1563,总台账!C:C,总台账!Y:Y)</f>
        <v>正常履行</v>
      </c>
      <c r="AA1563" s="6" t="str">
        <f>_xlfn.XLOOKUP(C1563,总台账!C:C,总台账!Y:Y)</f>
        <v>正常履行</v>
      </c>
      <c r="AB1563" s="6" t="s">
        <v>50</v>
      </c>
      <c r="AC1563" s="6" t="s">
        <v>51</v>
      </c>
      <c r="AE1563" s="6" t="s">
        <v>52</v>
      </c>
      <c r="AF1563" s="6" t="s">
        <v>2231</v>
      </c>
      <c r="AG1563" s="6" t="s">
        <v>54</v>
      </c>
      <c r="AJ1563" s="6" t="s">
        <v>55</v>
      </c>
      <c r="AK1563" s="6" t="s">
        <v>55</v>
      </c>
    </row>
    <row r="1564" spans="1:37" x14ac:dyDescent="0.45">
      <c r="A1564" s="5" t="s">
        <v>2242</v>
      </c>
      <c r="B1564" s="6" t="s">
        <v>2243</v>
      </c>
      <c r="C1564" s="6" t="s">
        <v>2244</v>
      </c>
      <c r="D1564" s="9">
        <f>_xlfn.XLOOKUP(C1564,总台账!C:C,总台账!D:D)</f>
        <v>4100000</v>
      </c>
      <c r="E1564" s="9">
        <f>_xlfn.XLOOKUP(C1564,总台账!C:C,总台账!E:E)</f>
        <v>0</v>
      </c>
      <c r="F1564" s="6" t="s">
        <v>37</v>
      </c>
      <c r="G1564" s="6" t="s">
        <v>951</v>
      </c>
      <c r="H1564" s="6" t="s">
        <v>965</v>
      </c>
      <c r="I1564" s="6">
        <v>0</v>
      </c>
      <c r="J1564" s="8">
        <v>44741</v>
      </c>
      <c r="K1564" s="6" t="s">
        <v>7955</v>
      </c>
      <c r="L1564" s="6" t="s">
        <v>42</v>
      </c>
      <c r="M1564" s="6" t="s">
        <v>6675</v>
      </c>
      <c r="N1564" s="6" t="s">
        <v>18294</v>
      </c>
      <c r="O1564" s="6" t="s">
        <v>11204</v>
      </c>
      <c r="P1564" s="6" t="s">
        <v>2245</v>
      </c>
      <c r="Q1564" s="6" t="s">
        <v>46</v>
      </c>
      <c r="R1564" s="6" t="s">
        <v>47</v>
      </c>
      <c r="S1564" s="6" t="s">
        <v>1071</v>
      </c>
      <c r="U1564" s="6" t="s">
        <v>49</v>
      </c>
      <c r="V1564" s="8">
        <v>44735</v>
      </c>
      <c r="W1564" s="8">
        <v>44741</v>
      </c>
      <c r="X1564" s="31">
        <v>44783</v>
      </c>
      <c r="Y1564" s="6" t="str">
        <f>_xlfn.XLOOKUP(C1564,总台账!C:C,总台账!Y:Y)</f>
        <v>正常履行</v>
      </c>
      <c r="AA1564" s="6" t="str">
        <f>_xlfn.XLOOKUP(C1564,总台账!C:C,总台账!Y:Y)</f>
        <v>正常履行</v>
      </c>
      <c r="AB1564" s="6" t="s">
        <v>50</v>
      </c>
      <c r="AC1564" s="6" t="s">
        <v>51</v>
      </c>
      <c r="AE1564" s="6" t="s">
        <v>52</v>
      </c>
      <c r="AF1564" s="6" t="s">
        <v>2246</v>
      </c>
      <c r="AG1564" s="6" t="s">
        <v>54</v>
      </c>
      <c r="AJ1564" s="6" t="s">
        <v>55</v>
      </c>
      <c r="AK1564" s="6" t="s">
        <v>55</v>
      </c>
    </row>
    <row r="1565" spans="1:37" x14ac:dyDescent="0.45">
      <c r="A1565" s="5" t="s">
        <v>1962</v>
      </c>
      <c r="B1565" s="6" t="s">
        <v>1963</v>
      </c>
      <c r="C1565" s="6" t="s">
        <v>1964</v>
      </c>
      <c r="D1565" s="9">
        <f>_xlfn.XLOOKUP(C1565,总台账!C:C,总台账!D:D)</f>
        <v>41440400</v>
      </c>
      <c r="E1565" s="9">
        <f>_xlfn.XLOOKUP(C1565,总台账!C:C,总台账!E:E)</f>
        <v>0</v>
      </c>
      <c r="F1565" s="6" t="s">
        <v>37</v>
      </c>
      <c r="G1565" s="6" t="s">
        <v>38</v>
      </c>
      <c r="H1565" s="6" t="s">
        <v>39</v>
      </c>
      <c r="I1565" s="6" t="s">
        <v>40</v>
      </c>
      <c r="J1565" s="8">
        <v>44742</v>
      </c>
      <c r="K1565" s="6" t="s">
        <v>7955</v>
      </c>
      <c r="L1565" s="6" t="s">
        <v>42</v>
      </c>
      <c r="M1565" s="6" t="s">
        <v>6293</v>
      </c>
      <c r="N1565" s="6" t="s">
        <v>18281</v>
      </c>
      <c r="O1565" s="6" t="s">
        <v>11204</v>
      </c>
      <c r="P1565" s="6" t="s">
        <v>1965</v>
      </c>
      <c r="Q1565" s="6" t="s">
        <v>46</v>
      </c>
      <c r="R1565" s="6" t="s">
        <v>47</v>
      </c>
      <c r="S1565" s="6" t="s">
        <v>48</v>
      </c>
      <c r="U1565" s="6" t="s">
        <v>49</v>
      </c>
      <c r="V1565" s="8">
        <v>44736</v>
      </c>
      <c r="W1565" s="8">
        <v>44742</v>
      </c>
      <c r="X1565" s="31">
        <v>45168</v>
      </c>
      <c r="Y1565" s="6" t="str">
        <f>_xlfn.XLOOKUP(C1565,总台账!C:C,总台账!Y:Y)</f>
        <v>正常履行</v>
      </c>
      <c r="AA1565" s="6" t="str">
        <f>_xlfn.XLOOKUP(C1565,总台账!C:C,总台账!Y:Y)</f>
        <v>正常履行</v>
      </c>
      <c r="AB1565" s="6" t="s">
        <v>50</v>
      </c>
      <c r="AC1565" s="6" t="s">
        <v>51</v>
      </c>
      <c r="AE1565" s="6" t="s">
        <v>52</v>
      </c>
      <c r="AF1565" s="6" t="s">
        <v>1966</v>
      </c>
      <c r="AG1565" s="6" t="s">
        <v>54</v>
      </c>
      <c r="AJ1565" s="6" t="s">
        <v>55</v>
      </c>
      <c r="AK1565" s="6" t="s">
        <v>55</v>
      </c>
    </row>
    <row r="1566" spans="1:37" x14ac:dyDescent="0.45">
      <c r="A1566" s="5" t="s">
        <v>2001</v>
      </c>
      <c r="B1566" s="6" t="s">
        <v>2002</v>
      </c>
      <c r="C1566" s="6" t="s">
        <v>2003</v>
      </c>
      <c r="D1566" s="9">
        <f>_xlfn.XLOOKUP(C1566,总台账!C:C,总台账!D:D)</f>
        <v>3748300</v>
      </c>
      <c r="E1566" s="9">
        <f>_xlfn.XLOOKUP(C1566,总台账!C:C,总台账!E:E)</f>
        <v>0</v>
      </c>
      <c r="F1566" s="6" t="s">
        <v>37</v>
      </c>
      <c r="G1566" s="6" t="s">
        <v>38</v>
      </c>
      <c r="H1566" s="6" t="s">
        <v>39</v>
      </c>
      <c r="I1566" s="6" t="s">
        <v>40</v>
      </c>
      <c r="J1566" s="8">
        <v>44742</v>
      </c>
      <c r="K1566" s="6" t="s">
        <v>7955</v>
      </c>
      <c r="L1566" s="6" t="s">
        <v>42</v>
      </c>
      <c r="M1566" s="6" t="s">
        <v>10793</v>
      </c>
      <c r="N1566" s="6" t="s">
        <v>18470</v>
      </c>
      <c r="O1566" s="6" t="s">
        <v>11204</v>
      </c>
      <c r="P1566" s="6" t="s">
        <v>2004</v>
      </c>
      <c r="Q1566" s="6" t="s">
        <v>46</v>
      </c>
      <c r="R1566" s="6" t="s">
        <v>47</v>
      </c>
      <c r="S1566" s="6" t="s">
        <v>48</v>
      </c>
      <c r="U1566" s="6" t="s">
        <v>49</v>
      </c>
      <c r="V1566" s="8">
        <v>44740</v>
      </c>
      <c r="W1566" s="8">
        <v>44742</v>
      </c>
      <c r="X1566" s="31">
        <v>44864</v>
      </c>
      <c r="Y1566" s="6" t="str">
        <f>_xlfn.XLOOKUP(C1566,总台账!C:C,总台账!Y:Y)</f>
        <v>正常履行</v>
      </c>
      <c r="AA1566" s="6" t="str">
        <f>_xlfn.XLOOKUP(C1566,总台账!C:C,总台账!Y:Y)</f>
        <v>正常履行</v>
      </c>
      <c r="AB1566" s="6" t="s">
        <v>50</v>
      </c>
      <c r="AC1566" s="6" t="s">
        <v>51</v>
      </c>
      <c r="AE1566" s="6" t="s">
        <v>52</v>
      </c>
      <c r="AF1566" s="6" t="s">
        <v>2005</v>
      </c>
      <c r="AG1566" s="6" t="s">
        <v>54</v>
      </c>
      <c r="AJ1566" s="6" t="s">
        <v>55</v>
      </c>
      <c r="AK1566" s="6" t="s">
        <v>55</v>
      </c>
    </row>
    <row r="1567" spans="1:37" x14ac:dyDescent="0.45">
      <c r="A1567" s="5" t="s">
        <v>14982</v>
      </c>
      <c r="B1567" s="6" t="s">
        <v>14983</v>
      </c>
      <c r="C1567" s="6" t="s">
        <v>14984</v>
      </c>
      <c r="D1567" s="9">
        <f>_xlfn.XLOOKUP(C1567,总台账!C:C,总台账!D:D)</f>
        <v>366972.48</v>
      </c>
      <c r="E1567" s="9">
        <f>_xlfn.XLOOKUP(C1567,总台账!C:C,总台账!E:E)</f>
        <v>0</v>
      </c>
      <c r="F1567" s="6" t="s">
        <v>37</v>
      </c>
      <c r="G1567" s="6" t="s">
        <v>278</v>
      </c>
      <c r="H1567" s="6" t="s">
        <v>48</v>
      </c>
      <c r="J1567" s="11">
        <v>44747</v>
      </c>
      <c r="K1567" s="6" t="s">
        <v>13379</v>
      </c>
      <c r="L1567" s="6" t="s">
        <v>13380</v>
      </c>
      <c r="M1567" s="6" t="s">
        <v>16247</v>
      </c>
      <c r="N1567" s="6" t="s">
        <v>18352</v>
      </c>
      <c r="O1567" s="6" t="s">
        <v>11204</v>
      </c>
      <c r="P1567" s="6" t="s">
        <v>50</v>
      </c>
      <c r="Q1567" s="6" t="s">
        <v>975</v>
      </c>
      <c r="R1567" s="6" t="s">
        <v>13382</v>
      </c>
      <c r="S1567" s="6" t="s">
        <v>50</v>
      </c>
      <c r="U1567" s="6" t="s">
        <v>49</v>
      </c>
      <c r="V1567" s="8">
        <v>44739</v>
      </c>
      <c r="W1567" s="8">
        <v>44747</v>
      </c>
      <c r="X1567" s="31">
        <v>44895</v>
      </c>
      <c r="Y1567" s="6" t="str">
        <f>_xlfn.XLOOKUP(C1567,总台账!C:C,总台账!Y:Y)</f>
        <v>正常履行</v>
      </c>
      <c r="AA1567" s="6" t="str">
        <f>_xlfn.XLOOKUP(C1567,总台账!C:C,总台账!Y:Y)</f>
        <v>正常履行</v>
      </c>
      <c r="AB1567" s="6" t="s">
        <v>54</v>
      </c>
      <c r="AC1567" s="6" t="s">
        <v>905</v>
      </c>
      <c r="AE1567" s="6" t="s">
        <v>52</v>
      </c>
      <c r="AF1567" s="6" t="s">
        <v>14985</v>
      </c>
      <c r="AG1567" s="6" t="s">
        <v>55</v>
      </c>
      <c r="AJ1567" s="6" t="s">
        <v>55</v>
      </c>
      <c r="AK1567" s="6" t="s">
        <v>55</v>
      </c>
    </row>
    <row r="1568" spans="1:37" x14ac:dyDescent="0.45">
      <c r="A1568" s="5" t="s">
        <v>14986</v>
      </c>
      <c r="B1568" s="6" t="s">
        <v>14987</v>
      </c>
      <c r="C1568" s="6" t="s">
        <v>14988</v>
      </c>
      <c r="D1568" s="9">
        <f>_xlfn.XLOOKUP(C1568,总台账!C:C,总台账!D:D)</f>
        <v>788990.83</v>
      </c>
      <c r="E1568" s="9">
        <f>_xlfn.XLOOKUP(C1568,总台账!C:C,总台账!E:E)</f>
        <v>0</v>
      </c>
      <c r="F1568" s="6" t="s">
        <v>37</v>
      </c>
      <c r="G1568" s="6" t="s">
        <v>278</v>
      </c>
      <c r="H1568" s="6" t="s">
        <v>48</v>
      </c>
      <c r="J1568" s="11">
        <v>44747</v>
      </c>
      <c r="K1568" s="6" t="s">
        <v>13379</v>
      </c>
      <c r="L1568" s="6" t="s">
        <v>13380</v>
      </c>
      <c r="M1568" s="6" t="s">
        <v>16247</v>
      </c>
      <c r="N1568" s="6" t="s">
        <v>18352</v>
      </c>
      <c r="O1568" s="6" t="s">
        <v>11204</v>
      </c>
      <c r="P1568" s="6" t="s">
        <v>17775</v>
      </c>
      <c r="Q1568" s="6" t="s">
        <v>975</v>
      </c>
      <c r="R1568" s="6" t="s">
        <v>13382</v>
      </c>
      <c r="S1568" s="6" t="s">
        <v>50</v>
      </c>
      <c r="U1568" s="6" t="s">
        <v>49</v>
      </c>
      <c r="V1568" s="8">
        <v>44739</v>
      </c>
      <c r="W1568" s="8">
        <v>44747</v>
      </c>
      <c r="X1568" s="31">
        <v>44757</v>
      </c>
      <c r="Y1568" s="6" t="str">
        <f>_xlfn.XLOOKUP(C1568,总台账!C:C,总台账!Y:Y)</f>
        <v>正常履行</v>
      </c>
      <c r="AA1568" s="6" t="str">
        <f>_xlfn.XLOOKUP(C1568,总台账!C:C,总台账!Y:Y)</f>
        <v>正常履行</v>
      </c>
      <c r="AB1568" s="6" t="s">
        <v>54</v>
      </c>
      <c r="AC1568" s="6" t="s">
        <v>905</v>
      </c>
      <c r="AE1568" s="6" t="s">
        <v>52</v>
      </c>
      <c r="AF1568" s="6" t="s">
        <v>14990</v>
      </c>
      <c r="AG1568" s="6" t="s">
        <v>55</v>
      </c>
      <c r="AJ1568" s="6" t="s">
        <v>55</v>
      </c>
      <c r="AK1568" s="6" t="s">
        <v>55</v>
      </c>
    </row>
    <row r="1569" spans="1:37" x14ac:dyDescent="0.45">
      <c r="A1569" s="5" t="s">
        <v>1066</v>
      </c>
      <c r="B1569" s="6" t="s">
        <v>1067</v>
      </c>
      <c r="C1569" s="6" t="s">
        <v>1068</v>
      </c>
      <c r="D1569" s="9">
        <f>_xlfn.XLOOKUP(C1569,总台账!C:C,总台账!D:D)</f>
        <v>4160000</v>
      </c>
      <c r="E1569" s="9">
        <f>_xlfn.XLOOKUP(C1569,总台账!C:C,总台账!E:E)</f>
        <v>0</v>
      </c>
      <c r="F1569" s="6" t="s">
        <v>37</v>
      </c>
      <c r="G1569" s="6" t="s">
        <v>17981</v>
      </c>
      <c r="H1569" s="6" t="s">
        <v>554</v>
      </c>
      <c r="I1569" s="6">
        <v>0</v>
      </c>
      <c r="J1569" s="8">
        <v>44748</v>
      </c>
      <c r="K1569" s="6" t="s">
        <v>7955</v>
      </c>
      <c r="L1569" s="6" t="s">
        <v>42</v>
      </c>
      <c r="M1569" s="6" t="s">
        <v>10861</v>
      </c>
      <c r="N1569" s="6" t="s">
        <v>18226</v>
      </c>
      <c r="O1569" s="6" t="s">
        <v>11204</v>
      </c>
      <c r="P1569" s="6" t="s">
        <v>1070</v>
      </c>
      <c r="Q1569" s="6" t="s">
        <v>46</v>
      </c>
      <c r="R1569" s="6" t="s">
        <v>47</v>
      </c>
      <c r="S1569" s="6" t="s">
        <v>1071</v>
      </c>
      <c r="U1569" s="6" t="s">
        <v>49</v>
      </c>
      <c r="V1569" s="8">
        <v>44735</v>
      </c>
      <c r="W1569" s="8">
        <v>44748</v>
      </c>
      <c r="X1569" s="31">
        <v>44956</v>
      </c>
      <c r="Y1569" s="6" t="str">
        <f>_xlfn.XLOOKUP(C1569,总台账!C:C,总台账!Y:Y)</f>
        <v>履约终止</v>
      </c>
      <c r="AA1569" s="6" t="str">
        <f>_xlfn.XLOOKUP(C1569,总台账!C:C,总台账!Y:Y)</f>
        <v>履约终止</v>
      </c>
      <c r="AB1569" s="6" t="s">
        <v>50</v>
      </c>
      <c r="AC1569" s="6" t="s">
        <v>51</v>
      </c>
      <c r="AE1569" s="6" t="s">
        <v>52</v>
      </c>
      <c r="AF1569" s="6" t="s">
        <v>1072</v>
      </c>
      <c r="AG1569" s="6" t="s">
        <v>54</v>
      </c>
      <c r="AJ1569" s="6" t="s">
        <v>55</v>
      </c>
      <c r="AK1569" s="6" t="s">
        <v>55</v>
      </c>
    </row>
    <row r="1570" spans="1:37" x14ac:dyDescent="0.45">
      <c r="A1570" s="5" t="s">
        <v>1080</v>
      </c>
      <c r="B1570" s="6" t="s">
        <v>1081</v>
      </c>
      <c r="C1570" s="6" t="s">
        <v>1082</v>
      </c>
      <c r="D1570" s="9">
        <f>_xlfn.XLOOKUP(C1570,总台账!C:C,总台账!D:D)</f>
        <v>57000000</v>
      </c>
      <c r="E1570" s="9">
        <f>_xlfn.XLOOKUP(C1570,总台账!C:C,总台账!E:E)</f>
        <v>0</v>
      </c>
      <c r="F1570" s="6" t="s">
        <v>37</v>
      </c>
      <c r="G1570" s="6" t="s">
        <v>38</v>
      </c>
      <c r="H1570" s="6" t="s">
        <v>39</v>
      </c>
      <c r="I1570" s="6" t="s">
        <v>40</v>
      </c>
      <c r="J1570" s="8">
        <v>44748</v>
      </c>
      <c r="K1570" s="6" t="s">
        <v>7955</v>
      </c>
      <c r="L1570" s="6" t="s">
        <v>42</v>
      </c>
      <c r="M1570" s="6" t="s">
        <v>6293</v>
      </c>
      <c r="N1570" s="6" t="s">
        <v>18281</v>
      </c>
      <c r="O1570" s="6" t="s">
        <v>11204</v>
      </c>
      <c r="P1570" s="6" t="s">
        <v>1083</v>
      </c>
      <c r="Q1570" s="6" t="s">
        <v>46</v>
      </c>
      <c r="R1570" s="6" t="s">
        <v>47</v>
      </c>
      <c r="S1570" s="6" t="s">
        <v>48</v>
      </c>
      <c r="U1570" s="6" t="s">
        <v>49</v>
      </c>
      <c r="V1570" s="8">
        <v>44746</v>
      </c>
      <c r="W1570" s="8">
        <v>44748</v>
      </c>
      <c r="X1570" s="31">
        <v>45168</v>
      </c>
      <c r="Y1570" s="6" t="str">
        <f>_xlfn.XLOOKUP(C1570,总台账!C:C,总台账!Y:Y)</f>
        <v>正常履行</v>
      </c>
      <c r="AA1570" s="6" t="str">
        <f>_xlfn.XLOOKUP(C1570,总台账!C:C,总台账!Y:Y)</f>
        <v>正常履行</v>
      </c>
      <c r="AB1570" s="6" t="s">
        <v>50</v>
      </c>
      <c r="AC1570" s="6" t="s">
        <v>51</v>
      </c>
      <c r="AE1570" s="6" t="s">
        <v>52</v>
      </c>
      <c r="AF1570" s="6" t="s">
        <v>1084</v>
      </c>
      <c r="AG1570" s="6" t="s">
        <v>54</v>
      </c>
      <c r="AJ1570" s="6" t="s">
        <v>55</v>
      </c>
      <c r="AK1570" s="6" t="s">
        <v>55</v>
      </c>
    </row>
    <row r="1571" spans="1:37" x14ac:dyDescent="0.45">
      <c r="A1571" s="5" t="s">
        <v>1624</v>
      </c>
      <c r="B1571" s="6" t="s">
        <v>1625</v>
      </c>
      <c r="C1571" s="6" t="s">
        <v>1626</v>
      </c>
      <c r="D1571" s="9">
        <f>_xlfn.XLOOKUP(C1571,总台账!C:C,总台账!D:D)</f>
        <v>3900000</v>
      </c>
      <c r="E1571" s="9">
        <f>_xlfn.XLOOKUP(C1571,总台账!C:C,总台账!E:E)</f>
        <v>0</v>
      </c>
      <c r="F1571" s="6" t="s">
        <v>37</v>
      </c>
      <c r="G1571" s="6" t="s">
        <v>951</v>
      </c>
      <c r="H1571" s="6" t="s">
        <v>965</v>
      </c>
      <c r="I1571" s="6">
        <v>0</v>
      </c>
      <c r="J1571" s="8">
        <v>44754</v>
      </c>
      <c r="K1571" s="6" t="s">
        <v>7955</v>
      </c>
      <c r="L1571" s="6" t="s">
        <v>42</v>
      </c>
      <c r="M1571" s="6" t="s">
        <v>6247</v>
      </c>
      <c r="N1571" s="6" t="s">
        <v>18265</v>
      </c>
      <c r="O1571" s="6" t="s">
        <v>11204</v>
      </c>
      <c r="P1571" s="6" t="s">
        <v>1627</v>
      </c>
      <c r="Q1571" s="6" t="s">
        <v>46</v>
      </c>
      <c r="R1571" s="6" t="s">
        <v>47</v>
      </c>
      <c r="S1571" s="6" t="s">
        <v>48</v>
      </c>
      <c r="U1571" s="6" t="s">
        <v>49</v>
      </c>
      <c r="V1571" s="8">
        <v>44747</v>
      </c>
      <c r="W1571" s="8">
        <v>44754</v>
      </c>
      <c r="X1571" s="31">
        <v>44926</v>
      </c>
      <c r="Y1571" s="6" t="str">
        <f>_xlfn.XLOOKUP(C1571,总台账!C:C,总台账!Y:Y)</f>
        <v>正常履行</v>
      </c>
      <c r="AA1571" s="6" t="str">
        <f>_xlfn.XLOOKUP(C1571,总台账!C:C,总台账!Y:Y)</f>
        <v>正常履行</v>
      </c>
      <c r="AB1571" s="6" t="s">
        <v>50</v>
      </c>
      <c r="AC1571" s="6" t="s">
        <v>51</v>
      </c>
      <c r="AE1571" s="6" t="s">
        <v>52</v>
      </c>
      <c r="AF1571" s="6" t="s">
        <v>1628</v>
      </c>
      <c r="AG1571" s="6" t="s">
        <v>54</v>
      </c>
      <c r="AJ1571" s="6" t="s">
        <v>55</v>
      </c>
      <c r="AK1571" s="6" t="s">
        <v>55</v>
      </c>
    </row>
    <row r="1572" spans="1:37" x14ac:dyDescent="0.45">
      <c r="A1572" s="5" t="s">
        <v>5941</v>
      </c>
      <c r="B1572" s="6" t="s">
        <v>5942</v>
      </c>
      <c r="C1572" s="6" t="s">
        <v>5943</v>
      </c>
      <c r="D1572" s="9">
        <f>_xlfn.XLOOKUP(C1572,总台账!C:C,总台账!D:D)</f>
        <v>35000000</v>
      </c>
      <c r="E1572" s="9">
        <f>_xlfn.XLOOKUP(C1572,总台账!C:C,总台账!E:E)</f>
        <v>0</v>
      </c>
      <c r="F1572" s="6" t="s">
        <v>37</v>
      </c>
      <c r="G1572" s="6" t="s">
        <v>951</v>
      </c>
      <c r="H1572" s="6" t="s">
        <v>965</v>
      </c>
      <c r="I1572" s="6" t="s">
        <v>10427</v>
      </c>
      <c r="J1572" s="8">
        <v>44754</v>
      </c>
      <c r="K1572" s="6" t="s">
        <v>7955</v>
      </c>
      <c r="L1572" s="6" t="s">
        <v>42</v>
      </c>
      <c r="M1572" s="6" t="s">
        <v>6390</v>
      </c>
      <c r="N1572" s="6" t="s">
        <v>18259</v>
      </c>
      <c r="O1572" s="6" t="s">
        <v>19911</v>
      </c>
      <c r="P1572" s="6" t="s">
        <v>8941</v>
      </c>
      <c r="Q1572" s="6" t="s">
        <v>46</v>
      </c>
      <c r="R1572" s="6" t="s">
        <v>47</v>
      </c>
      <c r="S1572" s="6" t="s">
        <v>1071</v>
      </c>
      <c r="U1572" s="6" t="s">
        <v>49</v>
      </c>
      <c r="V1572" s="8">
        <v>44749</v>
      </c>
      <c r="W1572" s="8">
        <v>44754</v>
      </c>
      <c r="X1572" s="31">
        <v>45107</v>
      </c>
      <c r="Y1572" s="6" t="str">
        <f>_xlfn.XLOOKUP(C1572,总台账!C:C,总台账!Y:Y)</f>
        <v>正常履行</v>
      </c>
      <c r="AA1572" s="6" t="str">
        <f>_xlfn.XLOOKUP(C1572,总台账!C:C,总台账!Y:Y)</f>
        <v>正常履行</v>
      </c>
      <c r="AB1572" s="6" t="s">
        <v>50</v>
      </c>
      <c r="AC1572" s="6" t="s">
        <v>51</v>
      </c>
      <c r="AE1572" s="6" t="s">
        <v>52</v>
      </c>
      <c r="AF1572" s="6" t="s">
        <v>19888</v>
      </c>
      <c r="AG1572" s="6" t="s">
        <v>54</v>
      </c>
      <c r="AJ1572" s="6" t="s">
        <v>55</v>
      </c>
      <c r="AK1572" s="6" t="s">
        <v>55</v>
      </c>
    </row>
    <row r="1573" spans="1:37" x14ac:dyDescent="0.45">
      <c r="A1573" s="5" t="s">
        <v>5945</v>
      </c>
      <c r="B1573" s="6" t="s">
        <v>5946</v>
      </c>
      <c r="C1573" s="6" t="s">
        <v>5947</v>
      </c>
      <c r="D1573" s="9">
        <f>_xlfn.XLOOKUP(C1573,总台账!C:C,总台账!D:D)</f>
        <v>78000000</v>
      </c>
      <c r="E1573" s="9">
        <f>_xlfn.XLOOKUP(C1573,总台账!C:C,总台账!E:E)</f>
        <v>0</v>
      </c>
      <c r="F1573" s="6" t="s">
        <v>37</v>
      </c>
      <c r="G1573" s="6" t="s">
        <v>951</v>
      </c>
      <c r="H1573" s="6" t="s">
        <v>965</v>
      </c>
      <c r="I1573" s="6" t="s">
        <v>10427</v>
      </c>
      <c r="J1573" s="8">
        <v>44754</v>
      </c>
      <c r="K1573" s="6" t="s">
        <v>7955</v>
      </c>
      <c r="L1573" s="6" t="s">
        <v>42</v>
      </c>
      <c r="M1573" s="6" t="s">
        <v>6390</v>
      </c>
      <c r="N1573" s="6" t="s">
        <v>18259</v>
      </c>
      <c r="O1573" s="6" t="s">
        <v>19911</v>
      </c>
      <c r="P1573" s="6" t="s">
        <v>8942</v>
      </c>
      <c r="Q1573" s="6" t="s">
        <v>46</v>
      </c>
      <c r="R1573" s="6" t="s">
        <v>47</v>
      </c>
      <c r="S1573" s="6" t="s">
        <v>1071</v>
      </c>
      <c r="U1573" s="6" t="s">
        <v>49</v>
      </c>
      <c r="V1573" s="8">
        <v>44749</v>
      </c>
      <c r="W1573" s="8">
        <v>44754</v>
      </c>
      <c r="X1573" s="31">
        <v>45107</v>
      </c>
      <c r="Y1573" s="6" t="str">
        <f>_xlfn.XLOOKUP(C1573,总台账!C:C,总台账!Y:Y)</f>
        <v>正常履行</v>
      </c>
      <c r="AA1573" s="6" t="str">
        <f>_xlfn.XLOOKUP(C1573,总台账!C:C,总台账!Y:Y)</f>
        <v>正常履行</v>
      </c>
      <c r="AB1573" s="6" t="s">
        <v>50</v>
      </c>
      <c r="AC1573" s="6" t="s">
        <v>51</v>
      </c>
      <c r="AE1573" s="6" t="s">
        <v>52</v>
      </c>
      <c r="AF1573" s="6" t="s">
        <v>19889</v>
      </c>
      <c r="AG1573" s="6" t="s">
        <v>54</v>
      </c>
      <c r="AJ1573" s="6" t="s">
        <v>55</v>
      </c>
      <c r="AK1573" s="6" t="s">
        <v>55</v>
      </c>
    </row>
    <row r="1574" spans="1:37" x14ac:dyDescent="0.45">
      <c r="A1574" s="5" t="s">
        <v>5949</v>
      </c>
      <c r="B1574" s="6" t="s">
        <v>5950</v>
      </c>
      <c r="C1574" s="6" t="s">
        <v>5951</v>
      </c>
      <c r="D1574" s="9">
        <f>_xlfn.XLOOKUP(C1574,总台账!C:C,总台账!D:D)</f>
        <v>30000000</v>
      </c>
      <c r="E1574" s="9">
        <f>_xlfn.XLOOKUP(C1574,总台账!C:C,总台账!E:E)</f>
        <v>0</v>
      </c>
      <c r="F1574" s="6" t="s">
        <v>37</v>
      </c>
      <c r="G1574" s="6" t="s">
        <v>951</v>
      </c>
      <c r="H1574" s="6" t="s">
        <v>965</v>
      </c>
      <c r="I1574" s="6" t="s">
        <v>10427</v>
      </c>
      <c r="J1574" s="8">
        <v>44754</v>
      </c>
      <c r="K1574" s="6" t="s">
        <v>7955</v>
      </c>
      <c r="L1574" s="6" t="s">
        <v>42</v>
      </c>
      <c r="M1574" s="6" t="s">
        <v>6390</v>
      </c>
      <c r="N1574" s="6" t="s">
        <v>18259</v>
      </c>
      <c r="O1574" s="6" t="s">
        <v>19911</v>
      </c>
      <c r="P1574" s="6" t="s">
        <v>8943</v>
      </c>
      <c r="Q1574" s="6" t="s">
        <v>46</v>
      </c>
      <c r="R1574" s="6" t="s">
        <v>47</v>
      </c>
      <c r="S1574" s="6" t="s">
        <v>1071</v>
      </c>
      <c r="U1574" s="6" t="s">
        <v>49</v>
      </c>
      <c r="V1574" s="8">
        <v>44749</v>
      </c>
      <c r="W1574" s="8">
        <v>44754</v>
      </c>
      <c r="X1574" s="31">
        <v>45107</v>
      </c>
      <c r="Y1574" s="6" t="str">
        <f>_xlfn.XLOOKUP(C1574,总台账!C:C,总台账!Y:Y)</f>
        <v>履约变更</v>
      </c>
      <c r="AA1574" s="6" t="str">
        <f>_xlfn.XLOOKUP(C1574,总台账!C:C,总台账!Y:Y)</f>
        <v>履约变更</v>
      </c>
      <c r="AB1574" s="6" t="s">
        <v>50</v>
      </c>
      <c r="AC1574" s="6" t="s">
        <v>51</v>
      </c>
      <c r="AE1574" s="6" t="s">
        <v>52</v>
      </c>
      <c r="AF1574" s="6" t="s">
        <v>19888</v>
      </c>
      <c r="AG1574" s="6" t="s">
        <v>54</v>
      </c>
      <c r="AJ1574" s="6" t="s">
        <v>55</v>
      </c>
      <c r="AK1574" s="6" t="s">
        <v>55</v>
      </c>
    </row>
    <row r="1575" spans="1:37" x14ac:dyDescent="0.45">
      <c r="A1575" s="5" t="s">
        <v>5952</v>
      </c>
      <c r="B1575" s="6" t="s">
        <v>5953</v>
      </c>
      <c r="C1575" s="6" t="s">
        <v>5954</v>
      </c>
      <c r="D1575" s="9">
        <f>_xlfn.XLOOKUP(C1575,总台账!C:C,总台账!D:D)</f>
        <v>40000000</v>
      </c>
      <c r="E1575" s="9">
        <f>_xlfn.XLOOKUP(C1575,总台账!C:C,总台账!E:E)</f>
        <v>0</v>
      </c>
      <c r="F1575" s="6" t="s">
        <v>37</v>
      </c>
      <c r="G1575" s="6" t="s">
        <v>951</v>
      </c>
      <c r="H1575" s="6" t="s">
        <v>965</v>
      </c>
      <c r="I1575" s="6" t="s">
        <v>10427</v>
      </c>
      <c r="J1575" s="8">
        <v>44754</v>
      </c>
      <c r="K1575" s="6" t="s">
        <v>7955</v>
      </c>
      <c r="L1575" s="6" t="s">
        <v>42</v>
      </c>
      <c r="M1575" s="6" t="s">
        <v>6390</v>
      </c>
      <c r="N1575" s="6" t="s">
        <v>18259</v>
      </c>
      <c r="O1575" s="6" t="s">
        <v>19911</v>
      </c>
      <c r="P1575" s="6" t="s">
        <v>8944</v>
      </c>
      <c r="Q1575" s="6" t="s">
        <v>46</v>
      </c>
      <c r="R1575" s="6" t="s">
        <v>47</v>
      </c>
      <c r="S1575" s="6" t="s">
        <v>1071</v>
      </c>
      <c r="U1575" s="6" t="s">
        <v>49</v>
      </c>
      <c r="V1575" s="8">
        <v>44753</v>
      </c>
      <c r="W1575" s="8">
        <v>44754</v>
      </c>
      <c r="X1575" s="31">
        <v>45107</v>
      </c>
      <c r="Y1575" s="6" t="str">
        <f>_xlfn.XLOOKUP(C1575,总台账!C:C,总台账!Y:Y)</f>
        <v>正常履行</v>
      </c>
      <c r="AA1575" s="6" t="str">
        <f>_xlfn.XLOOKUP(C1575,总台账!C:C,总台账!Y:Y)</f>
        <v>正常履行</v>
      </c>
      <c r="AB1575" s="6" t="s">
        <v>50</v>
      </c>
      <c r="AC1575" s="6" t="s">
        <v>51</v>
      </c>
      <c r="AE1575" s="6" t="s">
        <v>52</v>
      </c>
      <c r="AF1575" s="6" t="s">
        <v>19890</v>
      </c>
      <c r="AG1575" s="6" t="s">
        <v>54</v>
      </c>
      <c r="AJ1575" s="6" t="s">
        <v>55</v>
      </c>
      <c r="AK1575" s="6" t="s">
        <v>55</v>
      </c>
    </row>
    <row r="1576" spans="1:37" x14ac:dyDescent="0.45">
      <c r="A1576" s="5" t="s">
        <v>5956</v>
      </c>
      <c r="B1576" s="6" t="s">
        <v>5957</v>
      </c>
      <c r="C1576" s="6" t="s">
        <v>5958</v>
      </c>
      <c r="D1576" s="9">
        <f>_xlfn.XLOOKUP(C1576,总台账!C:C,总台账!D:D)</f>
        <v>50000000</v>
      </c>
      <c r="E1576" s="9">
        <f>_xlfn.XLOOKUP(C1576,总台账!C:C,总台账!E:E)</f>
        <v>0</v>
      </c>
      <c r="F1576" s="6" t="s">
        <v>37</v>
      </c>
      <c r="G1576" s="6" t="s">
        <v>951</v>
      </c>
      <c r="H1576" s="6" t="s">
        <v>965</v>
      </c>
      <c r="I1576" s="6" t="s">
        <v>10427</v>
      </c>
      <c r="J1576" s="8">
        <v>44754</v>
      </c>
      <c r="K1576" s="6" t="s">
        <v>7955</v>
      </c>
      <c r="L1576" s="6" t="s">
        <v>42</v>
      </c>
      <c r="M1576" s="6" t="s">
        <v>6390</v>
      </c>
      <c r="N1576" s="6" t="s">
        <v>18259</v>
      </c>
      <c r="O1576" s="6" t="s">
        <v>19911</v>
      </c>
      <c r="P1576" s="6" t="s">
        <v>8945</v>
      </c>
      <c r="Q1576" s="6" t="s">
        <v>46</v>
      </c>
      <c r="R1576" s="6" t="s">
        <v>47</v>
      </c>
      <c r="S1576" s="6" t="s">
        <v>1071</v>
      </c>
      <c r="U1576" s="6" t="s">
        <v>49</v>
      </c>
      <c r="V1576" s="8">
        <v>44753</v>
      </c>
      <c r="W1576" s="8">
        <v>44754</v>
      </c>
      <c r="X1576" s="31">
        <v>45107</v>
      </c>
      <c r="Y1576" s="6" t="str">
        <f>_xlfn.XLOOKUP(C1576,总台账!C:C,总台账!Y:Y)</f>
        <v>履约终止</v>
      </c>
      <c r="AA1576" s="6" t="str">
        <f>_xlfn.XLOOKUP(C1576,总台账!C:C,总台账!Y:Y)</f>
        <v>履约终止</v>
      </c>
      <c r="AB1576" s="6" t="s">
        <v>50</v>
      </c>
      <c r="AC1576" s="6" t="s">
        <v>51</v>
      </c>
      <c r="AE1576" s="6" t="s">
        <v>52</v>
      </c>
      <c r="AF1576" s="6" t="s">
        <v>19890</v>
      </c>
      <c r="AG1576" s="6" t="s">
        <v>54</v>
      </c>
      <c r="AJ1576" s="6" t="s">
        <v>55</v>
      </c>
      <c r="AK1576" s="6" t="s">
        <v>55</v>
      </c>
    </row>
    <row r="1577" spans="1:37" x14ac:dyDescent="0.45">
      <c r="A1577" s="5" t="s">
        <v>1085</v>
      </c>
      <c r="B1577" s="6" t="s">
        <v>1086</v>
      </c>
      <c r="C1577" s="6" t="s">
        <v>1087</v>
      </c>
      <c r="D1577" s="9">
        <f>_xlfn.XLOOKUP(C1577,总台账!C:C,总台账!D:D)</f>
        <v>1674000</v>
      </c>
      <c r="E1577" s="9">
        <f>_xlfn.XLOOKUP(C1577,总台账!C:C,总台账!E:E)</f>
        <v>0</v>
      </c>
      <c r="F1577" s="6" t="s">
        <v>37</v>
      </c>
      <c r="G1577" s="6" t="s">
        <v>38</v>
      </c>
      <c r="H1577" s="6" t="s">
        <v>39</v>
      </c>
      <c r="I1577" s="6" t="s">
        <v>40</v>
      </c>
      <c r="J1577" s="8">
        <v>44755</v>
      </c>
      <c r="K1577" s="6" t="s">
        <v>7955</v>
      </c>
      <c r="L1577" s="6" t="s">
        <v>42</v>
      </c>
      <c r="M1577" s="6" t="s">
        <v>10850</v>
      </c>
      <c r="N1577" s="6" t="s">
        <v>18566</v>
      </c>
      <c r="O1577" s="6" t="s">
        <v>11204</v>
      </c>
      <c r="P1577" s="6" t="s">
        <v>1089</v>
      </c>
      <c r="Q1577" s="6" t="s">
        <v>46</v>
      </c>
      <c r="R1577" s="6" t="s">
        <v>47</v>
      </c>
      <c r="S1577" s="6" t="s">
        <v>48</v>
      </c>
      <c r="U1577" s="6" t="s">
        <v>49</v>
      </c>
      <c r="V1577" s="8">
        <v>44747</v>
      </c>
      <c r="W1577" s="8">
        <v>44755</v>
      </c>
      <c r="X1577" s="31">
        <v>44834</v>
      </c>
      <c r="Y1577" s="6" t="str">
        <f>_xlfn.XLOOKUP(C1577,总台账!C:C,总台账!Y:Y)</f>
        <v>正常履行</v>
      </c>
      <c r="AA1577" s="6" t="str">
        <f>_xlfn.XLOOKUP(C1577,总台账!C:C,总台账!Y:Y)</f>
        <v>正常履行</v>
      </c>
      <c r="AB1577" s="6" t="s">
        <v>50</v>
      </c>
      <c r="AC1577" s="6" t="s">
        <v>51</v>
      </c>
      <c r="AE1577" s="6" t="s">
        <v>52</v>
      </c>
      <c r="AF1577" s="6" t="s">
        <v>1090</v>
      </c>
      <c r="AG1577" s="6" t="s">
        <v>54</v>
      </c>
      <c r="AJ1577" s="6" t="s">
        <v>55</v>
      </c>
      <c r="AK1577" s="6" t="s">
        <v>55</v>
      </c>
    </row>
    <row r="1578" spans="1:37" x14ac:dyDescent="0.45">
      <c r="A1578" s="5" t="s">
        <v>1582</v>
      </c>
      <c r="B1578" s="6" t="s">
        <v>1583</v>
      </c>
      <c r="C1578" s="6" t="s">
        <v>1584</v>
      </c>
      <c r="D1578" s="9">
        <f>_xlfn.XLOOKUP(C1578,总台账!C:C,总台账!D:D)</f>
        <v>18000000</v>
      </c>
      <c r="E1578" s="9">
        <f>_xlfn.XLOOKUP(C1578,总台账!C:C,总台账!E:E)</f>
        <v>0</v>
      </c>
      <c r="F1578" s="6" t="s">
        <v>37</v>
      </c>
      <c r="G1578" s="6" t="s">
        <v>951</v>
      </c>
      <c r="H1578" s="6" t="s">
        <v>965</v>
      </c>
      <c r="I1578" s="6">
        <v>0</v>
      </c>
      <c r="J1578" s="8">
        <v>44755</v>
      </c>
      <c r="K1578" s="6" t="s">
        <v>7955</v>
      </c>
      <c r="L1578" s="6" t="s">
        <v>42</v>
      </c>
      <c r="M1578" s="6" t="s">
        <v>6506</v>
      </c>
      <c r="N1578" s="6" t="s">
        <v>18271</v>
      </c>
      <c r="O1578" s="6" t="s">
        <v>11204</v>
      </c>
      <c r="P1578" s="6" t="s">
        <v>1585</v>
      </c>
      <c r="Q1578" s="6" t="s">
        <v>46</v>
      </c>
      <c r="R1578" s="6" t="s">
        <v>47</v>
      </c>
      <c r="S1578" s="6" t="s">
        <v>48</v>
      </c>
      <c r="U1578" s="6" t="s">
        <v>49</v>
      </c>
      <c r="V1578" s="8">
        <v>44747</v>
      </c>
      <c r="W1578" s="8">
        <v>44755</v>
      </c>
      <c r="X1578" s="31">
        <v>44926</v>
      </c>
      <c r="Y1578" s="6" t="str">
        <f>_xlfn.XLOOKUP(C1578,总台账!C:C,总台账!Y:Y)</f>
        <v>正常履行</v>
      </c>
      <c r="AA1578" s="6" t="str">
        <f>_xlfn.XLOOKUP(C1578,总台账!C:C,总台账!Y:Y)</f>
        <v>正常履行</v>
      </c>
      <c r="AB1578" s="6" t="s">
        <v>50</v>
      </c>
      <c r="AC1578" s="6" t="s">
        <v>51</v>
      </c>
      <c r="AE1578" s="6" t="s">
        <v>52</v>
      </c>
      <c r="AF1578" s="6" t="s">
        <v>1586</v>
      </c>
      <c r="AG1578" s="6" t="s">
        <v>54</v>
      </c>
      <c r="AJ1578" s="6" t="s">
        <v>55</v>
      </c>
      <c r="AK1578" s="6" t="s">
        <v>55</v>
      </c>
    </row>
    <row r="1579" spans="1:37" x14ac:dyDescent="0.45">
      <c r="A1579" s="5" t="s">
        <v>1619</v>
      </c>
      <c r="B1579" s="6" t="s">
        <v>1620</v>
      </c>
      <c r="C1579" s="6" t="s">
        <v>1621</v>
      </c>
      <c r="D1579" s="9">
        <f>_xlfn.XLOOKUP(C1579,总台账!C:C,总台账!D:D)</f>
        <v>3838050</v>
      </c>
      <c r="E1579" s="9">
        <f>_xlfn.XLOOKUP(C1579,总台账!C:C,总台账!E:E)</f>
        <v>0</v>
      </c>
      <c r="F1579" s="6" t="s">
        <v>37</v>
      </c>
      <c r="G1579" s="6" t="s">
        <v>951</v>
      </c>
      <c r="H1579" s="6" t="s">
        <v>965</v>
      </c>
      <c r="I1579" s="6">
        <v>0</v>
      </c>
      <c r="J1579" s="8">
        <v>44755</v>
      </c>
      <c r="K1579" s="6" t="s">
        <v>7955</v>
      </c>
      <c r="L1579" s="6" t="s">
        <v>42</v>
      </c>
      <c r="M1579" s="6" t="s">
        <v>6506</v>
      </c>
      <c r="N1579" s="6" t="s">
        <v>18271</v>
      </c>
      <c r="O1579" s="6" t="s">
        <v>11204</v>
      </c>
      <c r="P1579" s="6" t="s">
        <v>1622</v>
      </c>
      <c r="Q1579" s="6" t="s">
        <v>46</v>
      </c>
      <c r="R1579" s="6" t="s">
        <v>47</v>
      </c>
      <c r="S1579" s="6" t="s">
        <v>48</v>
      </c>
      <c r="U1579" s="6" t="s">
        <v>49</v>
      </c>
      <c r="V1579" s="8">
        <v>44746</v>
      </c>
      <c r="W1579" s="8">
        <v>44755</v>
      </c>
      <c r="X1579" s="31">
        <v>44803</v>
      </c>
      <c r="Y1579" s="6" t="str">
        <f>_xlfn.XLOOKUP(C1579,总台账!C:C,总台账!Y:Y)</f>
        <v>正常履行</v>
      </c>
      <c r="AA1579" s="6" t="str">
        <f>_xlfn.XLOOKUP(C1579,总台账!C:C,总台账!Y:Y)</f>
        <v>正常履行</v>
      </c>
      <c r="AB1579" s="6" t="s">
        <v>50</v>
      </c>
      <c r="AC1579" s="6" t="s">
        <v>51</v>
      </c>
      <c r="AE1579" s="6" t="s">
        <v>52</v>
      </c>
      <c r="AF1579" s="6" t="s">
        <v>1623</v>
      </c>
      <c r="AG1579" s="6" t="s">
        <v>54</v>
      </c>
      <c r="AJ1579" s="6" t="s">
        <v>55</v>
      </c>
      <c r="AK1579" s="6" t="s">
        <v>55</v>
      </c>
    </row>
    <row r="1580" spans="1:37" x14ac:dyDescent="0.45">
      <c r="A1580" s="5" t="s">
        <v>1649</v>
      </c>
      <c r="B1580" s="6" t="s">
        <v>1650</v>
      </c>
      <c r="C1580" s="6" t="s">
        <v>1651</v>
      </c>
      <c r="D1580" s="9">
        <f>_xlfn.XLOOKUP(C1580,总台账!C:C,总台账!D:D)</f>
        <v>9276316</v>
      </c>
      <c r="E1580" s="9">
        <f>_xlfn.XLOOKUP(C1580,总台账!C:C,总台账!E:E)</f>
        <v>0</v>
      </c>
      <c r="F1580" s="6" t="s">
        <v>37</v>
      </c>
      <c r="G1580" s="6" t="s">
        <v>951</v>
      </c>
      <c r="H1580" s="6" t="s">
        <v>965</v>
      </c>
      <c r="I1580" s="6">
        <v>0</v>
      </c>
      <c r="J1580" s="8">
        <v>44755</v>
      </c>
      <c r="K1580" s="6" t="s">
        <v>7955</v>
      </c>
      <c r="L1580" s="6" t="s">
        <v>42</v>
      </c>
      <c r="M1580" s="6" t="s">
        <v>6506</v>
      </c>
      <c r="N1580" s="6" t="s">
        <v>18271</v>
      </c>
      <c r="O1580" s="6" t="s">
        <v>11204</v>
      </c>
      <c r="P1580" s="6" t="s">
        <v>1652</v>
      </c>
      <c r="Q1580" s="6" t="s">
        <v>46</v>
      </c>
      <c r="R1580" s="6" t="s">
        <v>47</v>
      </c>
      <c r="S1580" s="6" t="s">
        <v>48</v>
      </c>
      <c r="U1580" s="6" t="s">
        <v>49</v>
      </c>
      <c r="V1580" s="8">
        <v>44746</v>
      </c>
      <c r="W1580" s="8">
        <v>44755</v>
      </c>
      <c r="X1580" s="31">
        <v>44803</v>
      </c>
      <c r="Y1580" s="6" t="str">
        <f>_xlfn.XLOOKUP(C1580,总台账!C:C,总台账!Y:Y)</f>
        <v>正常履行</v>
      </c>
      <c r="AA1580" s="6" t="str">
        <f>_xlfn.XLOOKUP(C1580,总台账!C:C,总台账!Y:Y)</f>
        <v>正常履行</v>
      </c>
      <c r="AB1580" s="6" t="s">
        <v>50</v>
      </c>
      <c r="AC1580" s="6" t="s">
        <v>51</v>
      </c>
      <c r="AE1580" s="6" t="s">
        <v>52</v>
      </c>
      <c r="AF1580" s="6" t="s">
        <v>1653</v>
      </c>
      <c r="AG1580" s="6" t="s">
        <v>54</v>
      </c>
      <c r="AJ1580" s="6" t="s">
        <v>55</v>
      </c>
      <c r="AK1580" s="6" t="s">
        <v>55</v>
      </c>
    </row>
    <row r="1581" spans="1:37" x14ac:dyDescent="0.45">
      <c r="A1581" s="5" t="s">
        <v>1654</v>
      </c>
      <c r="B1581" s="6" t="s">
        <v>1655</v>
      </c>
      <c r="C1581" s="6" t="s">
        <v>1656</v>
      </c>
      <c r="D1581" s="9">
        <f>_xlfn.XLOOKUP(C1581,总台账!C:C,总台账!D:D)</f>
        <v>3289116</v>
      </c>
      <c r="E1581" s="9">
        <f>_xlfn.XLOOKUP(C1581,总台账!C:C,总台账!E:E)</f>
        <v>0</v>
      </c>
      <c r="F1581" s="6" t="s">
        <v>37</v>
      </c>
      <c r="G1581" s="6" t="s">
        <v>951</v>
      </c>
      <c r="H1581" s="6" t="s">
        <v>965</v>
      </c>
      <c r="I1581" s="6">
        <v>0</v>
      </c>
      <c r="J1581" s="8">
        <v>44755</v>
      </c>
      <c r="K1581" s="6" t="s">
        <v>7955</v>
      </c>
      <c r="L1581" s="6" t="s">
        <v>42</v>
      </c>
      <c r="M1581" s="6" t="s">
        <v>10862</v>
      </c>
      <c r="N1581" s="6" t="s">
        <v>18582</v>
      </c>
      <c r="O1581" s="6" t="s">
        <v>11204</v>
      </c>
      <c r="P1581" s="6" t="s">
        <v>1657</v>
      </c>
      <c r="Q1581" s="6" t="s">
        <v>46</v>
      </c>
      <c r="R1581" s="6" t="s">
        <v>47</v>
      </c>
      <c r="S1581" s="6" t="s">
        <v>48</v>
      </c>
      <c r="U1581" s="6" t="s">
        <v>49</v>
      </c>
      <c r="V1581" s="8">
        <v>44747</v>
      </c>
      <c r="W1581" s="8">
        <v>44755</v>
      </c>
      <c r="X1581" s="31">
        <v>44803</v>
      </c>
      <c r="Y1581" s="6" t="str">
        <f>_xlfn.XLOOKUP(C1581,总台账!C:C,总台账!Y:Y)</f>
        <v>正常履行</v>
      </c>
      <c r="AA1581" s="6" t="str">
        <f>_xlfn.XLOOKUP(C1581,总台账!C:C,总台账!Y:Y)</f>
        <v>正常履行</v>
      </c>
      <c r="AB1581" s="6" t="s">
        <v>50</v>
      </c>
      <c r="AC1581" s="6" t="s">
        <v>51</v>
      </c>
      <c r="AE1581" s="6" t="s">
        <v>52</v>
      </c>
      <c r="AF1581" s="6" t="s">
        <v>1658</v>
      </c>
      <c r="AG1581" s="6" t="s">
        <v>54</v>
      </c>
      <c r="AJ1581" s="6" t="s">
        <v>55</v>
      </c>
      <c r="AK1581" s="6" t="s">
        <v>55</v>
      </c>
    </row>
    <row r="1582" spans="1:37" x14ac:dyDescent="0.45">
      <c r="A1582" s="5" t="s">
        <v>1824</v>
      </c>
      <c r="B1582" s="6" t="s">
        <v>1825</v>
      </c>
      <c r="C1582" s="6" t="s">
        <v>1826</v>
      </c>
      <c r="D1582" s="9">
        <f>_xlfn.XLOOKUP(C1582,总台账!C:C,总台账!D:D)</f>
        <v>1358682</v>
      </c>
      <c r="E1582" s="9">
        <f>_xlfn.XLOOKUP(C1582,总台账!C:C,总台账!E:E)</f>
        <v>0</v>
      </c>
      <c r="F1582" s="6" t="s">
        <v>37</v>
      </c>
      <c r="G1582" s="6" t="s">
        <v>951</v>
      </c>
      <c r="H1582" s="6" t="s">
        <v>965</v>
      </c>
      <c r="I1582" s="6">
        <v>0</v>
      </c>
      <c r="J1582" s="8">
        <v>44755</v>
      </c>
      <c r="K1582" s="6" t="s">
        <v>7955</v>
      </c>
      <c r="L1582" s="6" t="s">
        <v>42</v>
      </c>
      <c r="M1582" s="6" t="s">
        <v>6553</v>
      </c>
      <c r="N1582" s="6" t="s">
        <v>18306</v>
      </c>
      <c r="O1582" s="6" t="s">
        <v>11204</v>
      </c>
      <c r="P1582" s="6" t="s">
        <v>1827</v>
      </c>
      <c r="Q1582" s="6" t="s">
        <v>46</v>
      </c>
      <c r="R1582" s="6" t="s">
        <v>47</v>
      </c>
      <c r="S1582" s="6" t="s">
        <v>48</v>
      </c>
      <c r="U1582" s="6" t="s">
        <v>49</v>
      </c>
      <c r="V1582" s="8">
        <v>44747</v>
      </c>
      <c r="W1582" s="8">
        <v>44755</v>
      </c>
      <c r="X1582" s="31">
        <v>44773</v>
      </c>
      <c r="Y1582" s="6" t="str">
        <f>_xlfn.XLOOKUP(C1582,总台账!C:C,总台账!Y:Y)</f>
        <v>正常履行</v>
      </c>
      <c r="AA1582" s="6" t="str">
        <f>_xlfn.XLOOKUP(C1582,总台账!C:C,总台账!Y:Y)</f>
        <v>正常履行</v>
      </c>
      <c r="AB1582" s="6" t="s">
        <v>50</v>
      </c>
      <c r="AC1582" s="6" t="s">
        <v>51</v>
      </c>
      <c r="AE1582" s="6" t="s">
        <v>52</v>
      </c>
      <c r="AF1582" s="6" t="s">
        <v>1828</v>
      </c>
      <c r="AG1582" s="6" t="s">
        <v>54</v>
      </c>
      <c r="AJ1582" s="6" t="s">
        <v>55</v>
      </c>
      <c r="AK1582" s="6" t="s">
        <v>55</v>
      </c>
    </row>
    <row r="1583" spans="1:37" x14ac:dyDescent="0.45">
      <c r="A1583" s="5" t="s">
        <v>14978</v>
      </c>
      <c r="B1583" s="6" t="s">
        <v>1333</v>
      </c>
      <c r="C1583" s="6" t="s">
        <v>14979</v>
      </c>
      <c r="D1583" s="9">
        <f>_xlfn.XLOOKUP(C1583,总台账!C:C,总台账!D:D)</f>
        <v>4500000</v>
      </c>
      <c r="E1583" s="9">
        <f>_xlfn.XLOOKUP(C1583,总台账!C:C,总台账!E:E)</f>
        <v>0</v>
      </c>
      <c r="F1583" s="6" t="s">
        <v>37</v>
      </c>
      <c r="G1583" s="6" t="s">
        <v>38</v>
      </c>
      <c r="H1583" s="6" t="s">
        <v>39</v>
      </c>
      <c r="I1583" s="6" t="s">
        <v>40</v>
      </c>
      <c r="J1583" s="11">
        <v>44756</v>
      </c>
      <c r="K1583" s="6" t="s">
        <v>13379</v>
      </c>
      <c r="L1583" s="6" t="s">
        <v>13380</v>
      </c>
      <c r="M1583" s="6" t="s">
        <v>16333</v>
      </c>
      <c r="N1583" s="6" t="s">
        <v>18354</v>
      </c>
      <c r="O1583" s="6" t="s">
        <v>19910</v>
      </c>
      <c r="P1583" s="6" t="s">
        <v>17776</v>
      </c>
      <c r="Q1583" s="6" t="s">
        <v>46</v>
      </c>
      <c r="R1583" s="6" t="s">
        <v>13382</v>
      </c>
      <c r="S1583" s="6" t="s">
        <v>50</v>
      </c>
      <c r="U1583" s="6" t="s">
        <v>49</v>
      </c>
      <c r="V1583" s="8">
        <v>44747</v>
      </c>
      <c r="W1583" s="8">
        <v>44757</v>
      </c>
      <c r="X1583" s="31">
        <v>44804</v>
      </c>
      <c r="Y1583" s="6" t="str">
        <f>_xlfn.XLOOKUP(C1583,总台账!C:C,总台账!Y:Y)</f>
        <v>正常履行</v>
      </c>
      <c r="AA1583" s="6" t="str">
        <f>_xlfn.XLOOKUP(C1583,总台账!C:C,总台账!Y:Y)</f>
        <v>正常履行</v>
      </c>
      <c r="AB1583" s="6" t="s">
        <v>50</v>
      </c>
      <c r="AC1583" s="6" t="s">
        <v>51</v>
      </c>
      <c r="AE1583" s="6" t="s">
        <v>52</v>
      </c>
      <c r="AF1583" s="6" t="s">
        <v>14981</v>
      </c>
      <c r="AG1583" s="6" t="s">
        <v>54</v>
      </c>
      <c r="AJ1583" s="6" t="s">
        <v>55</v>
      </c>
      <c r="AK1583" s="6" t="s">
        <v>55</v>
      </c>
    </row>
    <row r="1584" spans="1:37" x14ac:dyDescent="0.45">
      <c r="A1584" s="5" t="s">
        <v>14970</v>
      </c>
      <c r="B1584" s="6" t="s">
        <v>14971</v>
      </c>
      <c r="C1584" s="6" t="s">
        <v>14972</v>
      </c>
      <c r="D1584" s="9">
        <f>_xlfn.XLOOKUP(C1584,总台账!C:C,总台账!D:D)</f>
        <v>0</v>
      </c>
      <c r="E1584" s="9">
        <f>_xlfn.XLOOKUP(C1584,总台账!C:C,总台账!E:E)</f>
        <v>0</v>
      </c>
      <c r="G1584" s="6" t="s">
        <v>38</v>
      </c>
      <c r="H1584" s="6" t="s">
        <v>39</v>
      </c>
      <c r="I1584" s="6" t="s">
        <v>40</v>
      </c>
      <c r="J1584" s="11">
        <v>44760</v>
      </c>
      <c r="K1584" s="6" t="s">
        <v>13379</v>
      </c>
      <c r="L1584" s="6" t="s">
        <v>13380</v>
      </c>
      <c r="M1584" s="6" t="s">
        <v>10815</v>
      </c>
      <c r="N1584" s="6" t="s">
        <v>18505</v>
      </c>
      <c r="O1584" s="6" t="s">
        <v>48</v>
      </c>
      <c r="P1584" s="6" t="s">
        <v>50</v>
      </c>
      <c r="Q1584" s="6" t="s">
        <v>46</v>
      </c>
      <c r="R1584" s="6" t="s">
        <v>947</v>
      </c>
      <c r="S1584" s="6" t="s">
        <v>50</v>
      </c>
      <c r="U1584" s="6" t="s">
        <v>49</v>
      </c>
      <c r="V1584" s="8">
        <v>44756</v>
      </c>
      <c r="W1584" s="8">
        <v>44764</v>
      </c>
      <c r="X1584" s="31">
        <v>44804</v>
      </c>
      <c r="Y1584" s="6" t="str">
        <f>_xlfn.XLOOKUP(C1584,总台账!C:C,总台账!Y:Y)</f>
        <v>正常履行</v>
      </c>
      <c r="AA1584" s="6" t="str">
        <f>_xlfn.XLOOKUP(C1584,总台账!C:C,总台账!Y:Y)</f>
        <v>正常履行</v>
      </c>
      <c r="AB1584" s="6" t="s">
        <v>50</v>
      </c>
      <c r="AC1584" s="6" t="s">
        <v>51</v>
      </c>
      <c r="AE1584" s="6" t="s">
        <v>52</v>
      </c>
      <c r="AF1584" s="6" t="s">
        <v>14973</v>
      </c>
      <c r="AG1584" s="6" t="s">
        <v>54</v>
      </c>
      <c r="AJ1584" s="6" t="s">
        <v>55</v>
      </c>
      <c r="AK1584" s="6" t="s">
        <v>55</v>
      </c>
    </row>
    <row r="1585" spans="1:37" x14ac:dyDescent="0.45">
      <c r="A1585" s="5" t="s">
        <v>14974</v>
      </c>
      <c r="B1585" s="6" t="s">
        <v>14975</v>
      </c>
      <c r="C1585" s="6" t="s">
        <v>14976</v>
      </c>
      <c r="D1585" s="9">
        <f>_xlfn.XLOOKUP(C1585,总台账!C:C,总台账!D:D)</f>
        <v>1202270</v>
      </c>
      <c r="E1585" s="9">
        <f>_xlfn.XLOOKUP(C1585,总台账!C:C,总台账!E:E)</f>
        <v>0</v>
      </c>
      <c r="F1585" s="6" t="s">
        <v>37</v>
      </c>
      <c r="G1585" s="6" t="s">
        <v>38</v>
      </c>
      <c r="H1585" s="6" t="s">
        <v>48</v>
      </c>
      <c r="I1585" s="6" t="s">
        <v>13454</v>
      </c>
      <c r="J1585" s="11">
        <v>44761</v>
      </c>
      <c r="K1585" s="6" t="s">
        <v>13379</v>
      </c>
      <c r="L1585" s="6" t="s">
        <v>13380</v>
      </c>
      <c r="M1585" s="6" t="s">
        <v>16240</v>
      </c>
      <c r="N1585" s="6" t="s">
        <v>18338</v>
      </c>
      <c r="O1585" s="6" t="s">
        <v>19911</v>
      </c>
      <c r="P1585" s="6" t="s">
        <v>17777</v>
      </c>
      <c r="Q1585" s="6" t="s">
        <v>81</v>
      </c>
      <c r="R1585" s="6" t="s">
        <v>13382</v>
      </c>
      <c r="S1585" s="6" t="s">
        <v>50</v>
      </c>
      <c r="U1585" s="6" t="s">
        <v>49</v>
      </c>
      <c r="V1585" s="8">
        <v>44756</v>
      </c>
      <c r="W1585" s="8">
        <v>44761</v>
      </c>
      <c r="X1585" s="31">
        <v>44865</v>
      </c>
      <c r="Y1585" s="6" t="str">
        <f>_xlfn.XLOOKUP(C1585,总台账!C:C,总台账!Y:Y)</f>
        <v>正常履行</v>
      </c>
      <c r="AA1585" s="6" t="str">
        <f>_xlfn.XLOOKUP(C1585,总台账!C:C,总台账!Y:Y)</f>
        <v>正常履行</v>
      </c>
      <c r="AB1585" s="6" t="s">
        <v>50</v>
      </c>
      <c r="AC1585" s="6" t="s">
        <v>905</v>
      </c>
      <c r="AE1585" s="6" t="s">
        <v>52</v>
      </c>
      <c r="AF1585" s="6" t="s">
        <v>14977</v>
      </c>
      <c r="AG1585" s="6" t="s">
        <v>54</v>
      </c>
      <c r="AJ1585" s="6" t="s">
        <v>55</v>
      </c>
      <c r="AK1585" s="6" t="s">
        <v>55</v>
      </c>
    </row>
    <row r="1586" spans="1:37" x14ac:dyDescent="0.45">
      <c r="A1586" s="5" t="s">
        <v>1092</v>
      </c>
      <c r="B1586" s="6" t="s">
        <v>1093</v>
      </c>
      <c r="C1586" s="6" t="s">
        <v>1094</v>
      </c>
      <c r="D1586" s="9">
        <f>_xlfn.XLOOKUP(C1586,总台账!C:C,总台账!D:D)</f>
        <v>258077</v>
      </c>
      <c r="E1586" s="9">
        <f>_xlfn.XLOOKUP(C1586,总台账!C:C,总台账!E:E)</f>
        <v>0</v>
      </c>
      <c r="F1586" s="6" t="s">
        <v>37</v>
      </c>
      <c r="G1586" s="6" t="s">
        <v>951</v>
      </c>
      <c r="H1586" s="6" t="s">
        <v>965</v>
      </c>
      <c r="I1586" s="6">
        <v>0</v>
      </c>
      <c r="J1586" s="8">
        <v>44762</v>
      </c>
      <c r="K1586" s="6" t="s">
        <v>7955</v>
      </c>
      <c r="L1586" s="6" t="s">
        <v>42</v>
      </c>
      <c r="M1586" s="6" t="s">
        <v>6247</v>
      </c>
      <c r="N1586" s="6" t="s">
        <v>18265</v>
      </c>
      <c r="O1586" s="6" t="s">
        <v>11204</v>
      </c>
      <c r="P1586" s="6" t="s">
        <v>1095</v>
      </c>
      <c r="Q1586" s="6" t="s">
        <v>46</v>
      </c>
      <c r="R1586" s="6" t="s">
        <v>47</v>
      </c>
      <c r="S1586" s="6" t="s">
        <v>48</v>
      </c>
      <c r="U1586" s="6" t="s">
        <v>49</v>
      </c>
      <c r="V1586" s="8">
        <v>44754</v>
      </c>
      <c r="W1586" s="8">
        <v>44762</v>
      </c>
      <c r="X1586" s="31">
        <v>44772</v>
      </c>
      <c r="Y1586" s="6" t="str">
        <f>_xlfn.XLOOKUP(C1586,总台账!C:C,总台账!Y:Y)</f>
        <v>履约终止</v>
      </c>
      <c r="AA1586" s="6" t="str">
        <f>_xlfn.XLOOKUP(C1586,总台账!C:C,总台账!Y:Y)</f>
        <v>履约终止</v>
      </c>
      <c r="AB1586" s="6" t="s">
        <v>50</v>
      </c>
      <c r="AC1586" s="6" t="s">
        <v>51</v>
      </c>
      <c r="AE1586" s="6" t="s">
        <v>52</v>
      </c>
      <c r="AF1586" s="6" t="s">
        <v>1096</v>
      </c>
      <c r="AG1586" s="6" t="s">
        <v>54</v>
      </c>
      <c r="AJ1586" s="6" t="s">
        <v>55</v>
      </c>
      <c r="AK1586" s="6" t="s">
        <v>55</v>
      </c>
    </row>
    <row r="1587" spans="1:37" x14ac:dyDescent="0.45">
      <c r="A1587" s="5" t="s">
        <v>5959</v>
      </c>
      <c r="B1587" s="6" t="s">
        <v>5960</v>
      </c>
      <c r="C1587" s="6" t="s">
        <v>5961</v>
      </c>
      <c r="D1587" s="9">
        <f>_xlfn.XLOOKUP(C1587,总台账!C:C,总台账!D:D)</f>
        <v>81670000</v>
      </c>
      <c r="E1587" s="9">
        <f>_xlfn.XLOOKUP(C1587,总台账!C:C,总台账!E:E)</f>
        <v>0</v>
      </c>
      <c r="F1587" s="6" t="s">
        <v>37</v>
      </c>
      <c r="G1587" s="6" t="s">
        <v>951</v>
      </c>
      <c r="H1587" s="6" t="s">
        <v>965</v>
      </c>
      <c r="I1587" s="6" t="s">
        <v>10427</v>
      </c>
      <c r="J1587" s="8">
        <v>44762</v>
      </c>
      <c r="K1587" s="6" t="s">
        <v>7955</v>
      </c>
      <c r="L1587" s="6" t="s">
        <v>42</v>
      </c>
      <c r="M1587" s="6" t="s">
        <v>6390</v>
      </c>
      <c r="N1587" s="6" t="s">
        <v>18259</v>
      </c>
      <c r="O1587" s="6" t="s">
        <v>19911</v>
      </c>
      <c r="P1587" s="6" t="s">
        <v>8946</v>
      </c>
      <c r="Q1587" s="6" t="s">
        <v>46</v>
      </c>
      <c r="R1587" s="6" t="s">
        <v>47</v>
      </c>
      <c r="S1587" s="6" t="s">
        <v>1071</v>
      </c>
      <c r="U1587" s="6" t="s">
        <v>49</v>
      </c>
      <c r="V1587" s="8">
        <v>44749</v>
      </c>
      <c r="W1587" s="8">
        <v>44762</v>
      </c>
      <c r="X1587" s="31">
        <v>44957</v>
      </c>
      <c r="Y1587" s="6" t="str">
        <f>_xlfn.XLOOKUP(C1587,总台账!C:C,总台账!Y:Y)</f>
        <v>正常履行</v>
      </c>
      <c r="AA1587" s="6" t="str">
        <f>_xlfn.XLOOKUP(C1587,总台账!C:C,总台账!Y:Y)</f>
        <v>正常履行</v>
      </c>
      <c r="AB1587" s="6" t="s">
        <v>50</v>
      </c>
      <c r="AC1587" s="6" t="s">
        <v>51</v>
      </c>
      <c r="AE1587" s="6" t="s">
        <v>52</v>
      </c>
      <c r="AF1587" s="6" t="s">
        <v>19891</v>
      </c>
      <c r="AG1587" s="6" t="s">
        <v>54</v>
      </c>
      <c r="AJ1587" s="6" t="s">
        <v>55</v>
      </c>
      <c r="AK1587" s="6" t="s">
        <v>55</v>
      </c>
    </row>
    <row r="1588" spans="1:37" x14ac:dyDescent="0.45">
      <c r="A1588" s="5" t="s">
        <v>2074</v>
      </c>
      <c r="B1588" s="6" t="s">
        <v>2075</v>
      </c>
      <c r="C1588" s="6" t="s">
        <v>2076</v>
      </c>
      <c r="D1588" s="9">
        <f>_xlfn.XLOOKUP(C1588,总台账!C:C,总台账!D:D)</f>
        <v>1800000</v>
      </c>
      <c r="E1588" s="9">
        <f>_xlfn.XLOOKUP(C1588,总台账!C:C,总台账!E:E)</f>
        <v>0</v>
      </c>
      <c r="F1588" s="6" t="s">
        <v>37</v>
      </c>
      <c r="G1588" s="6" t="s">
        <v>951</v>
      </c>
      <c r="H1588" s="6" t="s">
        <v>965</v>
      </c>
      <c r="I1588" s="6">
        <v>0</v>
      </c>
      <c r="J1588" s="8">
        <v>44762</v>
      </c>
      <c r="K1588" s="6" t="s">
        <v>7955</v>
      </c>
      <c r="L1588" s="6" t="s">
        <v>42</v>
      </c>
      <c r="M1588" s="6" t="s">
        <v>10751</v>
      </c>
      <c r="N1588" s="6" t="s">
        <v>18395</v>
      </c>
      <c r="O1588" s="6" t="s">
        <v>11204</v>
      </c>
      <c r="P1588" s="6" t="s">
        <v>2077</v>
      </c>
      <c r="Q1588" s="6" t="s">
        <v>46</v>
      </c>
      <c r="R1588" s="6" t="s">
        <v>47</v>
      </c>
      <c r="S1588" s="6" t="s">
        <v>48</v>
      </c>
      <c r="U1588" s="6" t="s">
        <v>49</v>
      </c>
      <c r="V1588" s="8">
        <v>44754</v>
      </c>
      <c r="W1588" s="8">
        <v>44762</v>
      </c>
      <c r="X1588" s="31">
        <v>44926</v>
      </c>
      <c r="Y1588" s="6" t="str">
        <f>_xlfn.XLOOKUP(C1588,总台账!C:C,总台账!Y:Y)</f>
        <v>履约终止</v>
      </c>
      <c r="AA1588" s="6" t="str">
        <f>_xlfn.XLOOKUP(C1588,总台账!C:C,总台账!Y:Y)</f>
        <v>履约终止</v>
      </c>
      <c r="AB1588" s="6" t="s">
        <v>50</v>
      </c>
      <c r="AC1588" s="6" t="s">
        <v>51</v>
      </c>
      <c r="AE1588" s="6" t="s">
        <v>52</v>
      </c>
      <c r="AF1588" s="6" t="s">
        <v>2078</v>
      </c>
      <c r="AG1588" s="6" t="s">
        <v>54</v>
      </c>
      <c r="AJ1588" s="6" t="s">
        <v>55</v>
      </c>
      <c r="AK1588" s="6" t="s">
        <v>55</v>
      </c>
    </row>
    <row r="1589" spans="1:37" x14ac:dyDescent="0.45">
      <c r="A1589" s="5" t="s">
        <v>14966</v>
      </c>
      <c r="B1589" s="6" t="s">
        <v>14967</v>
      </c>
      <c r="C1589" s="6" t="s">
        <v>14968</v>
      </c>
      <c r="D1589" s="9">
        <f>_xlfn.XLOOKUP(C1589,总台账!C:C,总台账!D:D)</f>
        <v>150000</v>
      </c>
      <c r="E1589" s="9">
        <f>_xlfn.XLOOKUP(C1589,总台账!C:C,总台账!E:E)</f>
        <v>0</v>
      </c>
      <c r="F1589" s="6" t="s">
        <v>37</v>
      </c>
      <c r="G1589" s="6" t="s">
        <v>278</v>
      </c>
      <c r="H1589" s="6" t="s">
        <v>279</v>
      </c>
      <c r="J1589" s="11">
        <v>44763</v>
      </c>
      <c r="K1589" s="6" t="s">
        <v>13379</v>
      </c>
      <c r="L1589" s="6" t="s">
        <v>13380</v>
      </c>
      <c r="M1589" s="6" t="s">
        <v>16334</v>
      </c>
      <c r="N1589" s="6" t="s">
        <v>18583</v>
      </c>
      <c r="O1589" s="6" t="s">
        <v>13707</v>
      </c>
      <c r="P1589" s="6" t="s">
        <v>17778</v>
      </c>
      <c r="Q1589" s="6" t="s">
        <v>46</v>
      </c>
      <c r="R1589" s="6" t="s">
        <v>13382</v>
      </c>
      <c r="S1589" s="6" t="s">
        <v>50</v>
      </c>
      <c r="U1589" s="6" t="s">
        <v>49</v>
      </c>
      <c r="V1589" s="8">
        <v>44760</v>
      </c>
      <c r="W1589" s="8">
        <v>44764</v>
      </c>
      <c r="X1589" s="31">
        <v>44804</v>
      </c>
      <c r="Y1589" s="6" t="str">
        <f>_xlfn.XLOOKUP(C1589,总台账!C:C,总台账!Y:Y)</f>
        <v>正常履行</v>
      </c>
      <c r="AA1589" s="6" t="str">
        <f>_xlfn.XLOOKUP(C1589,总台账!C:C,总台账!Y:Y)</f>
        <v>正常履行</v>
      </c>
      <c r="AB1589" s="6" t="s">
        <v>50</v>
      </c>
      <c r="AC1589" s="6" t="s">
        <v>51</v>
      </c>
      <c r="AE1589" s="6" t="s">
        <v>52</v>
      </c>
      <c r="AF1589" s="6" t="s">
        <v>14969</v>
      </c>
      <c r="AG1589" s="6" t="s">
        <v>54</v>
      </c>
      <c r="AJ1589" s="6" t="s">
        <v>55</v>
      </c>
      <c r="AK1589" s="6" t="s">
        <v>55</v>
      </c>
    </row>
    <row r="1590" spans="1:37" x14ac:dyDescent="0.45">
      <c r="A1590" s="5" t="s">
        <v>1170</v>
      </c>
      <c r="B1590" s="6" t="s">
        <v>1171</v>
      </c>
      <c r="C1590" s="6" t="s">
        <v>1172</v>
      </c>
      <c r="D1590" s="9">
        <f>_xlfn.XLOOKUP(C1590,总台账!C:C,总台账!D:D)</f>
        <v>13343388</v>
      </c>
      <c r="E1590" s="9">
        <f>_xlfn.XLOOKUP(C1590,总台账!C:C,总台账!E:E)</f>
        <v>0</v>
      </c>
      <c r="F1590" s="6" t="s">
        <v>37</v>
      </c>
      <c r="G1590" s="6" t="s">
        <v>38</v>
      </c>
      <c r="H1590" s="6" t="s">
        <v>39</v>
      </c>
      <c r="I1590" s="6" t="s">
        <v>40</v>
      </c>
      <c r="J1590" s="8">
        <v>44769</v>
      </c>
      <c r="K1590" s="6" t="s">
        <v>7955</v>
      </c>
      <c r="L1590" s="6" t="s">
        <v>42</v>
      </c>
      <c r="M1590" s="6" t="s">
        <v>10862</v>
      </c>
      <c r="N1590" s="6" t="s">
        <v>18582</v>
      </c>
      <c r="O1590" s="6" t="s">
        <v>11204</v>
      </c>
      <c r="P1590" s="6" t="s">
        <v>1174</v>
      </c>
      <c r="Q1590" s="6" t="s">
        <v>46</v>
      </c>
      <c r="R1590" s="6" t="s">
        <v>47</v>
      </c>
      <c r="S1590" s="6" t="s">
        <v>48</v>
      </c>
      <c r="U1590" s="6" t="s">
        <v>49</v>
      </c>
      <c r="V1590" s="8">
        <v>44762</v>
      </c>
      <c r="W1590" s="8">
        <v>44769</v>
      </c>
      <c r="X1590" s="31">
        <v>44834</v>
      </c>
      <c r="Y1590" s="6" t="str">
        <f>_xlfn.XLOOKUP(C1590,总台账!C:C,总台账!Y:Y)</f>
        <v>正常履行</v>
      </c>
      <c r="AA1590" s="6" t="str">
        <f>_xlfn.XLOOKUP(C1590,总台账!C:C,总台账!Y:Y)</f>
        <v>正常履行</v>
      </c>
      <c r="AB1590" s="6" t="s">
        <v>50</v>
      </c>
      <c r="AC1590" s="6" t="s">
        <v>51</v>
      </c>
      <c r="AE1590" s="6" t="s">
        <v>52</v>
      </c>
      <c r="AF1590" s="6" t="s">
        <v>1175</v>
      </c>
      <c r="AG1590" s="6" t="s">
        <v>54</v>
      </c>
      <c r="AJ1590" s="6" t="s">
        <v>55</v>
      </c>
      <c r="AK1590" s="6" t="s">
        <v>55</v>
      </c>
    </row>
    <row r="1591" spans="1:37" x14ac:dyDescent="0.45">
      <c r="A1591" s="5" t="s">
        <v>1593</v>
      </c>
      <c r="B1591" s="6" t="s">
        <v>1594</v>
      </c>
      <c r="C1591" s="6" t="s">
        <v>1595</v>
      </c>
      <c r="D1591" s="9">
        <f>_xlfn.XLOOKUP(C1591,总台账!C:C,总台账!D:D)</f>
        <v>12716441</v>
      </c>
      <c r="E1591" s="9">
        <f>_xlfn.XLOOKUP(C1591,总台账!C:C,总台账!E:E)</f>
        <v>0</v>
      </c>
      <c r="F1591" s="6" t="s">
        <v>37</v>
      </c>
      <c r="G1591" s="6" t="s">
        <v>951</v>
      </c>
      <c r="H1591" s="6" t="s">
        <v>965</v>
      </c>
      <c r="I1591" s="6">
        <v>0</v>
      </c>
      <c r="J1591" s="8">
        <v>44769</v>
      </c>
      <c r="K1591" s="6" t="s">
        <v>7955</v>
      </c>
      <c r="L1591" s="6" t="s">
        <v>42</v>
      </c>
      <c r="M1591" s="6" t="s">
        <v>10751</v>
      </c>
      <c r="N1591" s="6" t="s">
        <v>18395</v>
      </c>
      <c r="O1591" s="6" t="s">
        <v>11204</v>
      </c>
      <c r="P1591" s="6" t="s">
        <v>1596</v>
      </c>
      <c r="Q1591" s="6" t="s">
        <v>46</v>
      </c>
      <c r="R1591" s="6" t="s">
        <v>47</v>
      </c>
      <c r="S1591" s="6" t="s">
        <v>48</v>
      </c>
      <c r="U1591" s="6" t="s">
        <v>49</v>
      </c>
      <c r="V1591" s="8">
        <v>44754</v>
      </c>
      <c r="W1591" s="8">
        <v>44769</v>
      </c>
      <c r="X1591" s="31">
        <v>45107</v>
      </c>
      <c r="Y1591" s="6" t="str">
        <f>_xlfn.XLOOKUP(C1591,总台账!C:C,总台账!Y:Y)</f>
        <v>正常履行</v>
      </c>
      <c r="AA1591" s="6" t="str">
        <f>_xlfn.XLOOKUP(C1591,总台账!C:C,总台账!Y:Y)</f>
        <v>正常履行</v>
      </c>
      <c r="AB1591" s="6" t="s">
        <v>50</v>
      </c>
      <c r="AC1591" s="6" t="s">
        <v>51</v>
      </c>
      <c r="AE1591" s="6" t="s">
        <v>52</v>
      </c>
      <c r="AF1591" s="6" t="s">
        <v>1597</v>
      </c>
      <c r="AG1591" s="6" t="s">
        <v>54</v>
      </c>
      <c r="AJ1591" s="6" t="s">
        <v>55</v>
      </c>
      <c r="AK1591" s="6" t="s">
        <v>55</v>
      </c>
    </row>
    <row r="1592" spans="1:37" x14ac:dyDescent="0.45">
      <c r="A1592" s="5" t="s">
        <v>1679</v>
      </c>
      <c r="B1592" s="6" t="s">
        <v>1680</v>
      </c>
      <c r="C1592" s="6" t="s">
        <v>1681</v>
      </c>
      <c r="D1592" s="9">
        <f>_xlfn.XLOOKUP(C1592,总台账!C:C,总台账!D:D)</f>
        <v>648008</v>
      </c>
      <c r="E1592" s="9">
        <f>_xlfn.XLOOKUP(C1592,总台账!C:C,总台账!E:E)</f>
        <v>0</v>
      </c>
      <c r="F1592" s="6" t="s">
        <v>37</v>
      </c>
      <c r="G1592" s="6" t="s">
        <v>38</v>
      </c>
      <c r="H1592" s="6" t="s">
        <v>48</v>
      </c>
      <c r="I1592" s="6" t="s">
        <v>322</v>
      </c>
      <c r="J1592" s="8">
        <v>44769</v>
      </c>
      <c r="K1592" s="6" t="s">
        <v>7955</v>
      </c>
      <c r="L1592" s="6" t="s">
        <v>42</v>
      </c>
      <c r="M1592" s="6" t="s">
        <v>10765</v>
      </c>
      <c r="N1592" s="6" t="s">
        <v>18417</v>
      </c>
      <c r="O1592" s="6" t="s">
        <v>11204</v>
      </c>
      <c r="P1592" s="6" t="s">
        <v>1682</v>
      </c>
      <c r="Q1592" s="6" t="s">
        <v>46</v>
      </c>
      <c r="R1592" s="6" t="s">
        <v>47</v>
      </c>
      <c r="S1592" s="6" t="s">
        <v>48</v>
      </c>
      <c r="U1592" s="6" t="s">
        <v>49</v>
      </c>
      <c r="V1592" s="8">
        <v>44755</v>
      </c>
      <c r="W1592" s="8">
        <v>44769</v>
      </c>
      <c r="X1592" s="31">
        <v>44803</v>
      </c>
      <c r="Y1592" s="6" t="str">
        <f>_xlfn.XLOOKUP(C1592,总台账!C:C,总台账!Y:Y)</f>
        <v>正常履行</v>
      </c>
      <c r="AA1592" s="6" t="str">
        <f>_xlfn.XLOOKUP(C1592,总台账!C:C,总台账!Y:Y)</f>
        <v>正常履行</v>
      </c>
      <c r="AB1592" s="6" t="s">
        <v>50</v>
      </c>
      <c r="AC1592" s="6" t="s">
        <v>51</v>
      </c>
      <c r="AE1592" s="6" t="s">
        <v>52</v>
      </c>
      <c r="AF1592" s="6" t="s">
        <v>1683</v>
      </c>
      <c r="AG1592" s="6" t="s">
        <v>54</v>
      </c>
      <c r="AJ1592" s="6" t="s">
        <v>55</v>
      </c>
      <c r="AK1592" s="6" t="s">
        <v>55</v>
      </c>
    </row>
    <row r="1593" spans="1:37" x14ac:dyDescent="0.45">
      <c r="A1593" s="5" t="s">
        <v>1768</v>
      </c>
      <c r="B1593" s="6" t="s">
        <v>1769</v>
      </c>
      <c r="C1593" s="6" t="s">
        <v>1770</v>
      </c>
      <c r="D1593" s="9">
        <f>_xlfn.XLOOKUP(C1593,总台账!C:C,总台账!D:D)</f>
        <v>327321</v>
      </c>
      <c r="E1593" s="9">
        <f>_xlfn.XLOOKUP(C1593,总台账!C:C,总台账!E:E)</f>
        <v>0</v>
      </c>
      <c r="F1593" s="6" t="s">
        <v>37</v>
      </c>
      <c r="G1593" s="6" t="s">
        <v>38</v>
      </c>
      <c r="H1593" s="6" t="s">
        <v>39</v>
      </c>
      <c r="I1593" s="6" t="s">
        <v>40</v>
      </c>
      <c r="J1593" s="8">
        <v>44769</v>
      </c>
      <c r="K1593" s="6" t="s">
        <v>7955</v>
      </c>
      <c r="L1593" s="6" t="s">
        <v>42</v>
      </c>
      <c r="M1593" s="6" t="s">
        <v>6968</v>
      </c>
      <c r="N1593" s="6" t="s">
        <v>18313</v>
      </c>
      <c r="O1593" s="6" t="s">
        <v>11204</v>
      </c>
      <c r="P1593" s="6" t="s">
        <v>1771</v>
      </c>
      <c r="Q1593" s="6" t="s">
        <v>46</v>
      </c>
      <c r="R1593" s="6" t="s">
        <v>47</v>
      </c>
      <c r="S1593" s="6" t="s">
        <v>48</v>
      </c>
      <c r="U1593" s="6" t="s">
        <v>49</v>
      </c>
      <c r="V1593" s="8">
        <v>44760</v>
      </c>
      <c r="W1593" s="8">
        <v>44769</v>
      </c>
      <c r="X1593" s="31">
        <v>44804</v>
      </c>
      <c r="Y1593" s="6" t="str">
        <f>_xlfn.XLOOKUP(C1593,总台账!C:C,总台账!Y:Y)</f>
        <v>履约终止</v>
      </c>
      <c r="AA1593" s="6" t="str">
        <f>_xlfn.XLOOKUP(C1593,总台账!C:C,总台账!Y:Y)</f>
        <v>履约终止</v>
      </c>
      <c r="AB1593" s="6" t="s">
        <v>50</v>
      </c>
      <c r="AC1593" s="6" t="s">
        <v>51</v>
      </c>
      <c r="AE1593" s="6" t="s">
        <v>52</v>
      </c>
      <c r="AF1593" s="6" t="s">
        <v>1772</v>
      </c>
      <c r="AG1593" s="6" t="s">
        <v>54</v>
      </c>
      <c r="AJ1593" s="6" t="s">
        <v>55</v>
      </c>
      <c r="AK1593" s="6" t="s">
        <v>55</v>
      </c>
    </row>
    <row r="1594" spans="1:37" x14ac:dyDescent="0.45">
      <c r="A1594" s="5" t="s">
        <v>1829</v>
      </c>
      <c r="B1594" s="6" t="s">
        <v>1830</v>
      </c>
      <c r="C1594" s="6" t="s">
        <v>1831</v>
      </c>
      <c r="D1594" s="9">
        <f>_xlfn.XLOOKUP(C1594,总台账!C:C,总台账!D:D)</f>
        <v>13267100</v>
      </c>
      <c r="E1594" s="9">
        <f>_xlfn.XLOOKUP(C1594,总台账!C:C,总台账!E:E)</f>
        <v>0</v>
      </c>
      <c r="F1594" s="6" t="s">
        <v>37</v>
      </c>
      <c r="G1594" s="6" t="s">
        <v>38</v>
      </c>
      <c r="H1594" s="6" t="s">
        <v>39</v>
      </c>
      <c r="I1594" s="6" t="s">
        <v>40</v>
      </c>
      <c r="J1594" s="8">
        <v>44769</v>
      </c>
      <c r="K1594" s="6" t="s">
        <v>7955</v>
      </c>
      <c r="L1594" s="6" t="s">
        <v>42</v>
      </c>
      <c r="M1594" s="6" t="s">
        <v>6488</v>
      </c>
      <c r="N1594" s="6" t="s">
        <v>18308</v>
      </c>
      <c r="O1594" s="6" t="s">
        <v>11204</v>
      </c>
      <c r="P1594" s="6" t="s">
        <v>1832</v>
      </c>
      <c r="Q1594" s="6" t="s">
        <v>46</v>
      </c>
      <c r="R1594" s="6" t="s">
        <v>47</v>
      </c>
      <c r="S1594" s="6" t="s">
        <v>48</v>
      </c>
      <c r="U1594" s="6" t="s">
        <v>49</v>
      </c>
      <c r="V1594" s="8">
        <v>44754</v>
      </c>
      <c r="W1594" s="8">
        <v>44769</v>
      </c>
      <c r="X1594" s="31">
        <v>44803</v>
      </c>
      <c r="Y1594" s="6" t="str">
        <f>_xlfn.XLOOKUP(C1594,总台账!C:C,总台账!Y:Y)</f>
        <v>正常履行</v>
      </c>
      <c r="AA1594" s="6" t="str">
        <f>_xlfn.XLOOKUP(C1594,总台账!C:C,总台账!Y:Y)</f>
        <v>正常履行</v>
      </c>
      <c r="AB1594" s="6" t="s">
        <v>50</v>
      </c>
      <c r="AC1594" s="6" t="s">
        <v>51</v>
      </c>
      <c r="AE1594" s="6" t="s">
        <v>52</v>
      </c>
      <c r="AF1594" s="6" t="s">
        <v>1833</v>
      </c>
      <c r="AG1594" s="6" t="s">
        <v>54</v>
      </c>
      <c r="AJ1594" s="6" t="s">
        <v>55</v>
      </c>
      <c r="AK1594" s="6" t="s">
        <v>55</v>
      </c>
    </row>
    <row r="1595" spans="1:37" x14ac:dyDescent="0.45">
      <c r="A1595" s="5" t="s">
        <v>2022</v>
      </c>
      <c r="B1595" s="6" t="s">
        <v>2023</v>
      </c>
      <c r="C1595" s="6" t="s">
        <v>2024</v>
      </c>
      <c r="D1595" s="9">
        <f>_xlfn.XLOOKUP(C1595,总台账!C:C,总台账!D:D)</f>
        <v>3250000</v>
      </c>
      <c r="E1595" s="9">
        <f>_xlfn.XLOOKUP(C1595,总台账!C:C,总台账!E:E)</f>
        <v>0</v>
      </c>
      <c r="F1595" s="6" t="s">
        <v>37</v>
      </c>
      <c r="G1595" s="6" t="s">
        <v>951</v>
      </c>
      <c r="H1595" s="6" t="s">
        <v>965</v>
      </c>
      <c r="I1595" s="6">
        <v>0</v>
      </c>
      <c r="J1595" s="8">
        <v>44769</v>
      </c>
      <c r="K1595" s="6" t="s">
        <v>7955</v>
      </c>
      <c r="L1595" s="6" t="s">
        <v>42</v>
      </c>
      <c r="M1595" s="6" t="s">
        <v>10758</v>
      </c>
      <c r="N1595" s="6" t="s">
        <v>18403</v>
      </c>
      <c r="O1595" s="6" t="s">
        <v>11204</v>
      </c>
      <c r="P1595" s="6" t="s">
        <v>2025</v>
      </c>
      <c r="Q1595" s="6" t="s">
        <v>46</v>
      </c>
      <c r="R1595" s="6" t="s">
        <v>47</v>
      </c>
      <c r="S1595" s="6" t="s">
        <v>48</v>
      </c>
      <c r="U1595" s="6" t="s">
        <v>49</v>
      </c>
      <c r="V1595" s="8">
        <v>44754</v>
      </c>
      <c r="W1595" s="8">
        <v>44769</v>
      </c>
      <c r="X1595" s="31">
        <v>44926</v>
      </c>
      <c r="Y1595" s="6" t="str">
        <f>_xlfn.XLOOKUP(C1595,总台账!C:C,总台账!Y:Y)</f>
        <v>履约终止</v>
      </c>
      <c r="AA1595" s="6" t="str">
        <f>_xlfn.XLOOKUP(C1595,总台账!C:C,总台账!Y:Y)</f>
        <v>履约终止</v>
      </c>
      <c r="AB1595" s="6" t="s">
        <v>50</v>
      </c>
      <c r="AC1595" s="6" t="s">
        <v>51</v>
      </c>
      <c r="AE1595" s="6" t="s">
        <v>52</v>
      </c>
      <c r="AF1595" s="6" t="s">
        <v>2026</v>
      </c>
      <c r="AG1595" s="6" t="s">
        <v>54</v>
      </c>
      <c r="AJ1595" s="6" t="s">
        <v>55</v>
      </c>
      <c r="AK1595" s="6" t="s">
        <v>55</v>
      </c>
    </row>
    <row r="1596" spans="1:37" x14ac:dyDescent="0.45">
      <c r="A1596" s="5" t="s">
        <v>2247</v>
      </c>
      <c r="B1596" s="6" t="s">
        <v>2248</v>
      </c>
      <c r="C1596" s="6" t="s">
        <v>2249</v>
      </c>
      <c r="D1596" s="9">
        <f>_xlfn.XLOOKUP(C1596,总台账!C:C,总台账!D:D)</f>
        <v>480000</v>
      </c>
      <c r="E1596" s="9">
        <f>_xlfn.XLOOKUP(C1596,总台账!C:C,总台账!E:E)</f>
        <v>0</v>
      </c>
      <c r="F1596" s="6" t="s">
        <v>37</v>
      </c>
      <c r="G1596" s="6" t="s">
        <v>951</v>
      </c>
      <c r="H1596" s="6" t="s">
        <v>965</v>
      </c>
      <c r="I1596" s="6">
        <v>0</v>
      </c>
      <c r="J1596" s="8">
        <v>44769</v>
      </c>
      <c r="K1596" s="6" t="s">
        <v>7955</v>
      </c>
      <c r="L1596" s="6" t="s">
        <v>42</v>
      </c>
      <c r="M1596" s="6" t="s">
        <v>6506</v>
      </c>
      <c r="N1596" s="6" t="s">
        <v>18271</v>
      </c>
      <c r="O1596" s="6" t="s">
        <v>11204</v>
      </c>
      <c r="P1596" s="6" t="s">
        <v>2250</v>
      </c>
      <c r="Q1596" s="6" t="s">
        <v>46</v>
      </c>
      <c r="R1596" s="6" t="s">
        <v>47</v>
      </c>
      <c r="S1596" s="6" t="s">
        <v>48</v>
      </c>
      <c r="U1596" s="6" t="s">
        <v>49</v>
      </c>
      <c r="V1596" s="8">
        <v>44760</v>
      </c>
      <c r="W1596" s="8">
        <v>44769</v>
      </c>
      <c r="X1596" s="31">
        <v>44803</v>
      </c>
      <c r="Y1596" s="6" t="str">
        <f>_xlfn.XLOOKUP(C1596,总台账!C:C,总台账!Y:Y)</f>
        <v>正常履行</v>
      </c>
      <c r="AA1596" s="6" t="str">
        <f>_xlfn.XLOOKUP(C1596,总台账!C:C,总台账!Y:Y)</f>
        <v>正常履行</v>
      </c>
      <c r="AB1596" s="6" t="s">
        <v>50</v>
      </c>
      <c r="AC1596" s="6" t="s">
        <v>51</v>
      </c>
      <c r="AE1596" s="6" t="s">
        <v>52</v>
      </c>
      <c r="AF1596" s="6" t="s">
        <v>2251</v>
      </c>
      <c r="AG1596" s="6" t="s">
        <v>54</v>
      </c>
      <c r="AJ1596" s="6" t="s">
        <v>55</v>
      </c>
      <c r="AK1596" s="6" t="s">
        <v>55</v>
      </c>
    </row>
    <row r="1597" spans="1:37" x14ac:dyDescent="0.45">
      <c r="A1597" s="5" t="s">
        <v>1716</v>
      </c>
      <c r="B1597" s="6" t="s">
        <v>1717</v>
      </c>
      <c r="C1597" s="6" t="s">
        <v>1718</v>
      </c>
      <c r="D1597" s="9">
        <f>_xlfn.XLOOKUP(C1597,总台账!C:C,总台账!D:D)</f>
        <v>19190000</v>
      </c>
      <c r="E1597" s="9">
        <f>_xlfn.XLOOKUP(C1597,总台账!C:C,总台账!E:E)</f>
        <v>0</v>
      </c>
      <c r="F1597" s="6" t="s">
        <v>37</v>
      </c>
      <c r="G1597" s="6" t="s">
        <v>38</v>
      </c>
      <c r="H1597" s="6" t="s">
        <v>39</v>
      </c>
      <c r="I1597" s="6" t="s">
        <v>40</v>
      </c>
      <c r="J1597" s="8">
        <v>44769</v>
      </c>
      <c r="K1597" s="6" t="s">
        <v>7955</v>
      </c>
      <c r="L1597" s="6" t="s">
        <v>42</v>
      </c>
      <c r="M1597" s="6" t="s">
        <v>10761</v>
      </c>
      <c r="N1597" s="6" t="s">
        <v>18410</v>
      </c>
      <c r="O1597" s="6" t="s">
        <v>19910</v>
      </c>
      <c r="P1597" s="6" t="s">
        <v>1719</v>
      </c>
      <c r="Q1597" s="6" t="s">
        <v>46</v>
      </c>
      <c r="R1597" s="6" t="s">
        <v>47</v>
      </c>
      <c r="S1597" s="6" t="s">
        <v>48</v>
      </c>
      <c r="U1597" s="6" t="s">
        <v>49</v>
      </c>
      <c r="V1597" s="8">
        <v>44754</v>
      </c>
      <c r="W1597" s="8">
        <v>44769</v>
      </c>
      <c r="X1597" s="31">
        <v>44895</v>
      </c>
      <c r="Y1597" s="6" t="str">
        <f>_xlfn.XLOOKUP(C1597,总台账!C:C,总台账!Y:Y)</f>
        <v>正常履行</v>
      </c>
      <c r="AA1597" s="6" t="str">
        <f>_xlfn.XLOOKUP(C1597,总台账!C:C,总台账!Y:Y)</f>
        <v>正常履行</v>
      </c>
      <c r="AB1597" s="6" t="s">
        <v>50</v>
      </c>
      <c r="AC1597" s="6" t="s">
        <v>51</v>
      </c>
      <c r="AE1597" s="6" t="s">
        <v>52</v>
      </c>
      <c r="AF1597" s="6" t="s">
        <v>1720</v>
      </c>
      <c r="AG1597" s="6" t="s">
        <v>54</v>
      </c>
      <c r="AJ1597" s="6" t="s">
        <v>55</v>
      </c>
      <c r="AK1597" s="6" t="s">
        <v>55</v>
      </c>
    </row>
    <row r="1598" spans="1:37" x14ac:dyDescent="0.45">
      <c r="A1598" s="5" t="s">
        <v>2012</v>
      </c>
      <c r="B1598" s="6" t="s">
        <v>2013</v>
      </c>
      <c r="C1598" s="6" t="s">
        <v>2014</v>
      </c>
      <c r="D1598" s="9">
        <f>_xlfn.XLOOKUP(C1598,总台账!C:C,总台账!D:D)</f>
        <v>21890000</v>
      </c>
      <c r="E1598" s="9">
        <f>_xlfn.XLOOKUP(C1598,总台账!C:C,总台账!E:E)</f>
        <v>0</v>
      </c>
      <c r="F1598" s="6" t="s">
        <v>37</v>
      </c>
      <c r="G1598" s="6" t="s">
        <v>38</v>
      </c>
      <c r="H1598" s="6" t="s">
        <v>39</v>
      </c>
      <c r="I1598" s="6" t="s">
        <v>40</v>
      </c>
      <c r="J1598" s="8">
        <v>44769</v>
      </c>
      <c r="K1598" s="6" t="s">
        <v>7955</v>
      </c>
      <c r="L1598" s="6" t="s">
        <v>42</v>
      </c>
      <c r="M1598" s="6" t="s">
        <v>6488</v>
      </c>
      <c r="N1598" s="6" t="s">
        <v>18308</v>
      </c>
      <c r="O1598" s="6" t="s">
        <v>19910</v>
      </c>
      <c r="P1598" s="6" t="s">
        <v>2015</v>
      </c>
      <c r="Q1598" s="6" t="s">
        <v>46</v>
      </c>
      <c r="R1598" s="6" t="s">
        <v>47</v>
      </c>
      <c r="S1598" s="6" t="s">
        <v>48</v>
      </c>
      <c r="U1598" s="6" t="s">
        <v>49</v>
      </c>
      <c r="V1598" s="8">
        <v>44754</v>
      </c>
      <c r="W1598" s="8">
        <v>44769</v>
      </c>
      <c r="X1598" s="31">
        <v>44895</v>
      </c>
      <c r="Y1598" s="6" t="str">
        <f>_xlfn.XLOOKUP(C1598,总台账!C:C,总台账!Y:Y)</f>
        <v>正常履行</v>
      </c>
      <c r="AA1598" s="6" t="str">
        <f>_xlfn.XLOOKUP(C1598,总台账!C:C,总台账!Y:Y)</f>
        <v>正常履行</v>
      </c>
      <c r="AB1598" s="6" t="s">
        <v>50</v>
      </c>
      <c r="AC1598" s="6" t="s">
        <v>51</v>
      </c>
      <c r="AE1598" s="6" t="s">
        <v>52</v>
      </c>
      <c r="AF1598" s="6" t="s">
        <v>2016</v>
      </c>
      <c r="AG1598" s="6" t="s">
        <v>54</v>
      </c>
      <c r="AJ1598" s="6" t="s">
        <v>55</v>
      </c>
      <c r="AK1598" s="6" t="s">
        <v>55</v>
      </c>
    </row>
    <row r="1599" spans="1:37" x14ac:dyDescent="0.45">
      <c r="A1599" s="5" t="s">
        <v>1143</v>
      </c>
      <c r="B1599" s="6" t="s">
        <v>1144</v>
      </c>
      <c r="C1599" s="6" t="s">
        <v>1145</v>
      </c>
      <c r="D1599" s="9">
        <f>_xlfn.XLOOKUP(C1599,总台账!C:C,总台账!D:D)</f>
        <v>19000000</v>
      </c>
      <c r="E1599" s="9">
        <f>_xlfn.XLOOKUP(C1599,总台账!C:C,总台账!E:E)</f>
        <v>0</v>
      </c>
      <c r="F1599" s="6" t="s">
        <v>37</v>
      </c>
      <c r="G1599" s="6" t="s">
        <v>38</v>
      </c>
      <c r="H1599" s="6" t="s">
        <v>39</v>
      </c>
      <c r="I1599" s="6" t="s">
        <v>40</v>
      </c>
      <c r="J1599" s="8">
        <v>44769</v>
      </c>
      <c r="K1599" s="6" t="s">
        <v>7955</v>
      </c>
      <c r="L1599" s="6" t="s">
        <v>42</v>
      </c>
      <c r="M1599" s="6" t="s">
        <v>6302</v>
      </c>
      <c r="N1599" s="6" t="s">
        <v>18276</v>
      </c>
      <c r="O1599" s="6" t="s">
        <v>11204</v>
      </c>
      <c r="P1599" s="6" t="s">
        <v>1146</v>
      </c>
      <c r="Q1599" s="6" t="s">
        <v>46</v>
      </c>
      <c r="R1599" s="6" t="s">
        <v>47</v>
      </c>
      <c r="S1599" s="6" t="s">
        <v>48</v>
      </c>
      <c r="U1599" s="6" t="s">
        <v>49</v>
      </c>
      <c r="V1599" s="8">
        <v>44761</v>
      </c>
      <c r="W1599" s="8">
        <v>44769</v>
      </c>
      <c r="X1599" s="31">
        <v>45168</v>
      </c>
      <c r="Y1599" s="6" t="str">
        <f>_xlfn.XLOOKUP(C1599,总台账!C:C,总台账!Y:Y)</f>
        <v>正常履行</v>
      </c>
      <c r="AA1599" s="6" t="str">
        <f>_xlfn.XLOOKUP(C1599,总台账!C:C,总台账!Y:Y)</f>
        <v>正常履行</v>
      </c>
      <c r="AB1599" s="6" t="s">
        <v>50</v>
      </c>
      <c r="AC1599" s="6" t="s">
        <v>51</v>
      </c>
      <c r="AE1599" s="6" t="s">
        <v>52</v>
      </c>
      <c r="AF1599" s="6" t="s">
        <v>1147</v>
      </c>
      <c r="AG1599" s="6" t="s">
        <v>54</v>
      </c>
      <c r="AJ1599" s="6" t="s">
        <v>55</v>
      </c>
      <c r="AK1599" s="6" t="s">
        <v>55</v>
      </c>
    </row>
    <row r="1600" spans="1:37" x14ac:dyDescent="0.45">
      <c r="A1600" s="5" t="s">
        <v>2253</v>
      </c>
      <c r="B1600" s="6" t="s">
        <v>2254</v>
      </c>
      <c r="C1600" s="6" t="s">
        <v>2255</v>
      </c>
      <c r="D1600" s="9">
        <f>_xlfn.XLOOKUP(C1600,总台账!C:C,总台账!D:D)</f>
        <v>55620000</v>
      </c>
      <c r="E1600" s="9">
        <f>_xlfn.XLOOKUP(C1600,总台账!C:C,总台账!E:E)</f>
        <v>0</v>
      </c>
      <c r="F1600" s="6" t="s">
        <v>37</v>
      </c>
      <c r="G1600" s="6" t="s">
        <v>38</v>
      </c>
      <c r="H1600" s="6" t="s">
        <v>39</v>
      </c>
      <c r="I1600" s="6" t="s">
        <v>40</v>
      </c>
      <c r="J1600" s="8">
        <v>44769</v>
      </c>
      <c r="K1600" s="6" t="s">
        <v>7955</v>
      </c>
      <c r="L1600" s="6" t="s">
        <v>42</v>
      </c>
      <c r="M1600" s="6" t="s">
        <v>6293</v>
      </c>
      <c r="N1600" s="6" t="s">
        <v>18281</v>
      </c>
      <c r="O1600" s="6" t="s">
        <v>11204</v>
      </c>
      <c r="P1600" s="6" t="s">
        <v>2256</v>
      </c>
      <c r="Q1600" s="6" t="s">
        <v>46</v>
      </c>
      <c r="R1600" s="6" t="s">
        <v>47</v>
      </c>
      <c r="S1600" s="6" t="s">
        <v>48</v>
      </c>
      <c r="U1600" s="6" t="s">
        <v>49</v>
      </c>
      <c r="V1600" s="8">
        <v>44761</v>
      </c>
      <c r="W1600" s="8">
        <v>44769</v>
      </c>
      <c r="X1600" s="31">
        <v>45168</v>
      </c>
      <c r="Y1600" s="6" t="str">
        <f>_xlfn.XLOOKUP(C1600,总台账!C:C,总台账!Y:Y)</f>
        <v>正常履行</v>
      </c>
      <c r="AA1600" s="6" t="str">
        <f>_xlfn.XLOOKUP(C1600,总台账!C:C,总台账!Y:Y)</f>
        <v>正常履行</v>
      </c>
      <c r="AB1600" s="6" t="s">
        <v>50</v>
      </c>
      <c r="AC1600" s="6" t="s">
        <v>51</v>
      </c>
      <c r="AE1600" s="6" t="s">
        <v>52</v>
      </c>
      <c r="AF1600" s="6" t="s">
        <v>2257</v>
      </c>
      <c r="AG1600" s="6" t="s">
        <v>54</v>
      </c>
      <c r="AJ1600" s="6" t="s">
        <v>55</v>
      </c>
      <c r="AK1600" s="6" t="s">
        <v>55</v>
      </c>
    </row>
    <row r="1601" spans="1:37" x14ac:dyDescent="0.45">
      <c r="A1601" s="5" t="s">
        <v>1950</v>
      </c>
      <c r="B1601" s="6" t="s">
        <v>1951</v>
      </c>
      <c r="C1601" s="6" t="s">
        <v>1952</v>
      </c>
      <c r="D1601" s="9">
        <f>_xlfn.XLOOKUP(C1601,总台账!C:C,总台账!D:D)</f>
        <v>4214206</v>
      </c>
      <c r="E1601" s="9">
        <f>_xlfn.XLOOKUP(C1601,总台账!C:C,总台账!E:E)</f>
        <v>0</v>
      </c>
      <c r="F1601" s="6" t="s">
        <v>37</v>
      </c>
      <c r="G1601" s="6" t="s">
        <v>951</v>
      </c>
      <c r="H1601" s="6" t="s">
        <v>965</v>
      </c>
      <c r="I1601" s="6">
        <v>0</v>
      </c>
      <c r="J1601" s="8">
        <v>44775</v>
      </c>
      <c r="K1601" s="6" t="s">
        <v>7955</v>
      </c>
      <c r="L1601" s="6" t="s">
        <v>42</v>
      </c>
      <c r="M1601" s="6" t="s">
        <v>6390</v>
      </c>
      <c r="N1601" s="6" t="s">
        <v>18259</v>
      </c>
      <c r="O1601" s="6" t="s">
        <v>19911</v>
      </c>
      <c r="P1601" s="6" t="s">
        <v>1953</v>
      </c>
      <c r="Q1601" s="6" t="s">
        <v>46</v>
      </c>
      <c r="R1601" s="6" t="s">
        <v>47</v>
      </c>
      <c r="S1601" s="6" t="s">
        <v>48</v>
      </c>
      <c r="U1601" s="6" t="s">
        <v>49</v>
      </c>
      <c r="V1601" s="8">
        <v>44770</v>
      </c>
      <c r="W1601" s="8">
        <v>44775</v>
      </c>
      <c r="X1601" s="31">
        <v>44864</v>
      </c>
      <c r="Y1601" s="6" t="str">
        <f>_xlfn.XLOOKUP(C1601,总台账!C:C,总台账!Y:Y)</f>
        <v>正常履行</v>
      </c>
      <c r="AA1601" s="6" t="str">
        <f>_xlfn.XLOOKUP(C1601,总台账!C:C,总台账!Y:Y)</f>
        <v>正常履行</v>
      </c>
      <c r="AB1601" s="6" t="s">
        <v>50</v>
      </c>
      <c r="AC1601" s="6" t="s">
        <v>51</v>
      </c>
      <c r="AE1601" s="6" t="s">
        <v>52</v>
      </c>
      <c r="AF1601" s="6" t="s">
        <v>1954</v>
      </c>
      <c r="AG1601" s="6" t="s">
        <v>54</v>
      </c>
      <c r="AJ1601" s="6" t="s">
        <v>55</v>
      </c>
      <c r="AK1601" s="6" t="s">
        <v>55</v>
      </c>
    </row>
    <row r="1602" spans="1:37" x14ac:dyDescent="0.45">
      <c r="A1602" s="5" t="s">
        <v>1751</v>
      </c>
      <c r="B1602" s="6" t="s">
        <v>1752</v>
      </c>
      <c r="C1602" s="6" t="s">
        <v>1753</v>
      </c>
      <c r="D1602" s="9">
        <f>_xlfn.XLOOKUP(C1602,总台账!C:C,总台账!D:D)</f>
        <v>2748980</v>
      </c>
      <c r="E1602" s="9">
        <f>_xlfn.XLOOKUP(C1602,总台账!C:C,总台账!E:E)</f>
        <v>0</v>
      </c>
      <c r="F1602" s="6" t="s">
        <v>37</v>
      </c>
      <c r="G1602" s="6" t="s">
        <v>951</v>
      </c>
      <c r="H1602" s="6" t="s">
        <v>965</v>
      </c>
      <c r="I1602" s="6">
        <v>0</v>
      </c>
      <c r="J1602" s="8">
        <v>44775</v>
      </c>
      <c r="K1602" s="6" t="s">
        <v>7955</v>
      </c>
      <c r="L1602" s="6" t="s">
        <v>42</v>
      </c>
      <c r="M1602" s="6" t="s">
        <v>6680</v>
      </c>
      <c r="N1602" s="6" t="s">
        <v>18269</v>
      </c>
      <c r="O1602" s="6" t="s">
        <v>11204</v>
      </c>
      <c r="P1602" s="6" t="s">
        <v>1754</v>
      </c>
      <c r="Q1602" s="6" t="s">
        <v>46</v>
      </c>
      <c r="R1602" s="6" t="s">
        <v>47</v>
      </c>
      <c r="S1602" s="6" t="s">
        <v>48</v>
      </c>
      <c r="U1602" s="6" t="s">
        <v>49</v>
      </c>
      <c r="V1602" s="8">
        <v>44770</v>
      </c>
      <c r="W1602" s="8">
        <v>44775</v>
      </c>
      <c r="X1602" s="31">
        <v>44834</v>
      </c>
      <c r="Y1602" s="6" t="str">
        <f>_xlfn.XLOOKUP(C1602,总台账!C:C,总台账!Y:Y)</f>
        <v>正常履行</v>
      </c>
      <c r="AA1602" s="6" t="str">
        <f>_xlfn.XLOOKUP(C1602,总台账!C:C,总台账!Y:Y)</f>
        <v>正常履行</v>
      </c>
      <c r="AB1602" s="6" t="s">
        <v>50</v>
      </c>
      <c r="AC1602" s="6" t="s">
        <v>51</v>
      </c>
      <c r="AE1602" s="6" t="s">
        <v>52</v>
      </c>
      <c r="AF1602" s="6" t="s">
        <v>1755</v>
      </c>
      <c r="AG1602" s="6" t="s">
        <v>54</v>
      </c>
      <c r="AJ1602" s="6" t="s">
        <v>55</v>
      </c>
      <c r="AK1602" s="6" t="s">
        <v>55</v>
      </c>
    </row>
    <row r="1603" spans="1:37" x14ac:dyDescent="0.45">
      <c r="A1603" s="5" t="s">
        <v>1756</v>
      </c>
      <c r="B1603" s="6" t="s">
        <v>1757</v>
      </c>
      <c r="C1603" s="6" t="s">
        <v>1758</v>
      </c>
      <c r="D1603" s="9">
        <f>_xlfn.XLOOKUP(C1603,总台账!C:C,总台账!D:D)</f>
        <v>12477919</v>
      </c>
      <c r="E1603" s="9">
        <f>_xlfn.XLOOKUP(C1603,总台账!C:C,总台账!E:E)</f>
        <v>0</v>
      </c>
      <c r="F1603" s="6" t="s">
        <v>37</v>
      </c>
      <c r="G1603" s="6" t="s">
        <v>38</v>
      </c>
      <c r="H1603" s="6" t="s">
        <v>39</v>
      </c>
      <c r="I1603" s="6" t="s">
        <v>40</v>
      </c>
      <c r="J1603" s="8">
        <v>44775</v>
      </c>
      <c r="K1603" s="6" t="s">
        <v>7955</v>
      </c>
      <c r="L1603" s="6" t="s">
        <v>42</v>
      </c>
      <c r="M1603" s="6" t="s">
        <v>10863</v>
      </c>
      <c r="N1603" s="6" t="s">
        <v>18585</v>
      </c>
      <c r="O1603" s="6" t="s">
        <v>11204</v>
      </c>
      <c r="P1603" s="6" t="s">
        <v>1760</v>
      </c>
      <c r="Q1603" s="6" t="s">
        <v>46</v>
      </c>
      <c r="R1603" s="6" t="s">
        <v>47</v>
      </c>
      <c r="S1603" s="6" t="s">
        <v>48</v>
      </c>
      <c r="U1603" s="6" t="s">
        <v>49</v>
      </c>
      <c r="V1603" s="8">
        <v>44770</v>
      </c>
      <c r="W1603" s="8">
        <v>44775</v>
      </c>
      <c r="X1603" s="31">
        <v>44834</v>
      </c>
      <c r="Y1603" s="6" t="str">
        <f>_xlfn.XLOOKUP(C1603,总台账!C:C,总台账!Y:Y)</f>
        <v>正常履行</v>
      </c>
      <c r="AA1603" s="6" t="str">
        <f>_xlfn.XLOOKUP(C1603,总台账!C:C,总台账!Y:Y)</f>
        <v>正常履行</v>
      </c>
      <c r="AB1603" s="6" t="s">
        <v>50</v>
      </c>
      <c r="AC1603" s="6" t="s">
        <v>51</v>
      </c>
      <c r="AE1603" s="6" t="s">
        <v>52</v>
      </c>
      <c r="AF1603" s="6" t="s">
        <v>1761</v>
      </c>
      <c r="AG1603" s="6" t="s">
        <v>54</v>
      </c>
      <c r="AJ1603" s="6" t="s">
        <v>55</v>
      </c>
      <c r="AK1603" s="6" t="s">
        <v>55</v>
      </c>
    </row>
    <row r="1604" spans="1:37" x14ac:dyDescent="0.45">
      <c r="A1604" s="5" t="s">
        <v>1763</v>
      </c>
      <c r="B1604" s="6" t="s">
        <v>1764</v>
      </c>
      <c r="C1604" s="6" t="s">
        <v>1765</v>
      </c>
      <c r="D1604" s="9">
        <f>_xlfn.XLOOKUP(C1604,总台账!C:C,总台账!D:D)</f>
        <v>1900000</v>
      </c>
      <c r="E1604" s="9">
        <f>_xlfn.XLOOKUP(C1604,总台账!C:C,总台账!E:E)</f>
        <v>0</v>
      </c>
      <c r="F1604" s="6" t="s">
        <v>37</v>
      </c>
      <c r="G1604" s="6" t="s">
        <v>17981</v>
      </c>
      <c r="H1604" s="6" t="s">
        <v>554</v>
      </c>
      <c r="I1604" s="6">
        <v>0</v>
      </c>
      <c r="J1604" s="8">
        <v>44775</v>
      </c>
      <c r="K1604" s="6" t="s">
        <v>7955</v>
      </c>
      <c r="L1604" s="6" t="s">
        <v>42</v>
      </c>
      <c r="M1604" s="6" t="s">
        <v>6405</v>
      </c>
      <c r="N1604" s="6" t="s">
        <v>18467</v>
      </c>
      <c r="O1604" s="6" t="s">
        <v>11204</v>
      </c>
      <c r="P1604" s="6" t="s">
        <v>1766</v>
      </c>
      <c r="Q1604" s="6" t="s">
        <v>46</v>
      </c>
      <c r="R1604" s="6" t="s">
        <v>47</v>
      </c>
      <c r="S1604" s="6" t="s">
        <v>48</v>
      </c>
      <c r="U1604" s="6" t="s">
        <v>49</v>
      </c>
      <c r="V1604" s="8">
        <v>44771</v>
      </c>
      <c r="W1604" s="8">
        <v>44775</v>
      </c>
      <c r="X1604" s="31">
        <v>44956</v>
      </c>
      <c r="Y1604" s="6" t="str">
        <f>_xlfn.XLOOKUP(C1604,总台账!C:C,总台账!Y:Y)</f>
        <v>履约终止</v>
      </c>
      <c r="AA1604" s="6" t="str">
        <f>_xlfn.XLOOKUP(C1604,总台账!C:C,总台账!Y:Y)</f>
        <v>履约终止</v>
      </c>
      <c r="AB1604" s="6" t="s">
        <v>50</v>
      </c>
      <c r="AC1604" s="6" t="s">
        <v>51</v>
      </c>
      <c r="AE1604" s="6" t="s">
        <v>52</v>
      </c>
      <c r="AF1604" s="6" t="s">
        <v>1767</v>
      </c>
      <c r="AG1604" s="6" t="s">
        <v>54</v>
      </c>
      <c r="AJ1604" s="6" t="s">
        <v>55</v>
      </c>
      <c r="AK1604" s="6" t="s">
        <v>55</v>
      </c>
    </row>
    <row r="1605" spans="1:37" x14ac:dyDescent="0.45">
      <c r="A1605" s="5" t="s">
        <v>2079</v>
      </c>
      <c r="B1605" s="6" t="s">
        <v>2080</v>
      </c>
      <c r="C1605" s="6" t="s">
        <v>2081</v>
      </c>
      <c r="D1605" s="9">
        <f>_xlfn.XLOOKUP(C1605,总台账!C:C,总台账!D:D)</f>
        <v>6000000</v>
      </c>
      <c r="E1605" s="9">
        <f>_xlfn.XLOOKUP(C1605,总台账!C:C,总台账!E:E)</f>
        <v>0</v>
      </c>
      <c r="F1605" s="6" t="s">
        <v>37</v>
      </c>
      <c r="G1605" s="6" t="s">
        <v>38</v>
      </c>
      <c r="H1605" s="6" t="s">
        <v>39</v>
      </c>
      <c r="I1605" s="6" t="s">
        <v>40</v>
      </c>
      <c r="J1605" s="8">
        <v>44775</v>
      </c>
      <c r="K1605" s="6" t="s">
        <v>7955</v>
      </c>
      <c r="L1605" s="6" t="s">
        <v>42</v>
      </c>
      <c r="M1605" s="6" t="s">
        <v>10864</v>
      </c>
      <c r="N1605" s="6" t="s">
        <v>18584</v>
      </c>
      <c r="O1605" s="6" t="s">
        <v>11204</v>
      </c>
      <c r="P1605" s="6" t="s">
        <v>2083</v>
      </c>
      <c r="Q1605" s="6" t="s">
        <v>46</v>
      </c>
      <c r="R1605" s="6" t="s">
        <v>47</v>
      </c>
      <c r="S1605" s="6" t="s">
        <v>48</v>
      </c>
      <c r="U1605" s="6" t="s">
        <v>49</v>
      </c>
      <c r="V1605" s="8">
        <v>44770</v>
      </c>
      <c r="W1605" s="8">
        <v>44775</v>
      </c>
      <c r="X1605" s="31">
        <v>44834</v>
      </c>
      <c r="Y1605" s="6" t="str">
        <f>_xlfn.XLOOKUP(C1605,总台账!C:C,总台账!Y:Y)</f>
        <v>正常履行</v>
      </c>
      <c r="AA1605" s="6" t="str">
        <f>_xlfn.XLOOKUP(C1605,总台账!C:C,总台账!Y:Y)</f>
        <v>正常履行</v>
      </c>
      <c r="AB1605" s="6" t="s">
        <v>50</v>
      </c>
      <c r="AC1605" s="6" t="s">
        <v>51</v>
      </c>
      <c r="AE1605" s="6" t="s">
        <v>52</v>
      </c>
      <c r="AF1605" s="6" t="s">
        <v>2084</v>
      </c>
      <c r="AG1605" s="6" t="s">
        <v>54</v>
      </c>
      <c r="AJ1605" s="6" t="s">
        <v>55</v>
      </c>
      <c r="AK1605" s="6" t="s">
        <v>55</v>
      </c>
    </row>
    <row r="1606" spans="1:37" x14ac:dyDescent="0.45">
      <c r="A1606" s="5" t="s">
        <v>2293</v>
      </c>
      <c r="B1606" s="6" t="s">
        <v>2294</v>
      </c>
      <c r="C1606" s="6" t="s">
        <v>2295</v>
      </c>
      <c r="D1606" s="9">
        <f>_xlfn.XLOOKUP(C1606,总台账!C:C,总台账!D:D)</f>
        <v>6200000</v>
      </c>
      <c r="E1606" s="9">
        <f>_xlfn.XLOOKUP(C1606,总台账!C:C,总台账!E:E)</f>
        <v>0</v>
      </c>
      <c r="F1606" s="6" t="s">
        <v>37</v>
      </c>
      <c r="G1606" s="6" t="s">
        <v>38</v>
      </c>
      <c r="H1606" s="6" t="s">
        <v>39</v>
      </c>
      <c r="I1606" s="6" t="s">
        <v>40</v>
      </c>
      <c r="J1606" s="8">
        <v>44775</v>
      </c>
      <c r="K1606" s="6" t="s">
        <v>7955</v>
      </c>
      <c r="L1606" s="6" t="s">
        <v>1210</v>
      </c>
      <c r="M1606" s="6" t="s">
        <v>6488</v>
      </c>
      <c r="N1606" s="6" t="s">
        <v>18308</v>
      </c>
      <c r="O1606" s="6" t="s">
        <v>11204</v>
      </c>
      <c r="P1606" s="6" t="s">
        <v>2296</v>
      </c>
      <c r="Q1606" s="6" t="s">
        <v>46</v>
      </c>
      <c r="R1606" s="6" t="s">
        <v>47</v>
      </c>
      <c r="S1606" s="6" t="s">
        <v>48</v>
      </c>
      <c r="U1606" s="6" t="s">
        <v>49</v>
      </c>
      <c r="V1606" s="8">
        <v>44770</v>
      </c>
      <c r="W1606" s="8">
        <v>44775</v>
      </c>
      <c r="X1606" s="31">
        <v>44834</v>
      </c>
      <c r="Y1606" s="6" t="str">
        <f>_xlfn.XLOOKUP(C1606,总台账!C:C,总台账!Y:Y)</f>
        <v>正常履行</v>
      </c>
      <c r="AA1606" s="6" t="str">
        <f>_xlfn.XLOOKUP(C1606,总台账!C:C,总台账!Y:Y)</f>
        <v>正常履行</v>
      </c>
      <c r="AB1606" s="6" t="s">
        <v>50</v>
      </c>
      <c r="AC1606" s="6" t="s">
        <v>51</v>
      </c>
      <c r="AE1606" s="6" t="s">
        <v>52</v>
      </c>
      <c r="AF1606" s="6" t="s">
        <v>2297</v>
      </c>
      <c r="AG1606" s="6" t="s">
        <v>54</v>
      </c>
      <c r="AJ1606" s="6" t="s">
        <v>55</v>
      </c>
      <c r="AK1606" s="6" t="s">
        <v>55</v>
      </c>
    </row>
    <row r="1607" spans="1:37" x14ac:dyDescent="0.45">
      <c r="A1607" s="5" t="s">
        <v>14954</v>
      </c>
      <c r="B1607" s="6" t="s">
        <v>14955</v>
      </c>
      <c r="C1607" s="6" t="s">
        <v>14956</v>
      </c>
      <c r="D1607" s="9">
        <f>_xlfn.XLOOKUP(C1607,总台账!C:C,总台账!D:D)</f>
        <v>0</v>
      </c>
      <c r="E1607" s="9">
        <f>_xlfn.XLOOKUP(C1607,总台账!C:C,总台账!E:E)</f>
        <v>0</v>
      </c>
      <c r="G1607" s="6" t="s">
        <v>38</v>
      </c>
      <c r="H1607" s="6" t="s">
        <v>39</v>
      </c>
      <c r="I1607" s="6" t="s">
        <v>40</v>
      </c>
      <c r="J1607" s="11">
        <v>44781</v>
      </c>
      <c r="K1607" s="6" t="s">
        <v>13379</v>
      </c>
      <c r="L1607" s="6" t="s">
        <v>13380</v>
      </c>
      <c r="M1607" s="6" t="s">
        <v>10815</v>
      </c>
      <c r="N1607" s="6" t="s">
        <v>18505</v>
      </c>
      <c r="O1607" s="6" t="s">
        <v>48</v>
      </c>
      <c r="P1607" s="6" t="s">
        <v>50</v>
      </c>
      <c r="Q1607" s="6" t="s">
        <v>46</v>
      </c>
      <c r="R1607" s="6" t="s">
        <v>947</v>
      </c>
      <c r="S1607" s="6" t="s">
        <v>50</v>
      </c>
      <c r="U1607" s="6" t="s">
        <v>49</v>
      </c>
      <c r="V1607" s="8">
        <v>44778</v>
      </c>
      <c r="W1607" s="8">
        <v>44785</v>
      </c>
      <c r="X1607" s="31">
        <v>44834</v>
      </c>
      <c r="Y1607" s="6" t="str">
        <f>_xlfn.XLOOKUP(C1607,总台账!C:C,总台账!Y:Y)</f>
        <v>正常履行</v>
      </c>
      <c r="AA1607" s="6" t="str">
        <f>_xlfn.XLOOKUP(C1607,总台账!C:C,总台账!Y:Y)</f>
        <v>正常履行</v>
      </c>
      <c r="AB1607" s="6" t="s">
        <v>50</v>
      </c>
      <c r="AC1607" s="6" t="s">
        <v>51</v>
      </c>
      <c r="AE1607" s="6" t="s">
        <v>52</v>
      </c>
      <c r="AF1607" s="6" t="s">
        <v>14957</v>
      </c>
      <c r="AG1607" s="6" t="s">
        <v>54</v>
      </c>
      <c r="AJ1607" s="6" t="s">
        <v>55</v>
      </c>
      <c r="AK1607" s="6" t="s">
        <v>55</v>
      </c>
    </row>
    <row r="1608" spans="1:37" x14ac:dyDescent="0.45">
      <c r="A1608" s="5" t="s">
        <v>14958</v>
      </c>
      <c r="B1608" s="6" t="s">
        <v>14959</v>
      </c>
      <c r="C1608" s="6" t="s">
        <v>14960</v>
      </c>
      <c r="D1608" s="9">
        <f>_xlfn.XLOOKUP(C1608,总台账!C:C,总台账!D:D)</f>
        <v>0</v>
      </c>
      <c r="E1608" s="9">
        <f>_xlfn.XLOOKUP(C1608,总台账!C:C,总台账!E:E)</f>
        <v>0</v>
      </c>
      <c r="G1608" s="6" t="s">
        <v>38</v>
      </c>
      <c r="H1608" s="6" t="s">
        <v>39</v>
      </c>
      <c r="I1608" s="6" t="s">
        <v>40</v>
      </c>
      <c r="J1608" s="11">
        <v>44781</v>
      </c>
      <c r="K1608" s="6" t="s">
        <v>13379</v>
      </c>
      <c r="L1608" s="6" t="s">
        <v>13380</v>
      </c>
      <c r="M1608" s="6" t="s">
        <v>10815</v>
      </c>
      <c r="N1608" s="6" t="s">
        <v>18505</v>
      </c>
      <c r="O1608" s="6" t="s">
        <v>48</v>
      </c>
      <c r="P1608" s="6" t="s">
        <v>50</v>
      </c>
      <c r="Q1608" s="6" t="s">
        <v>46</v>
      </c>
      <c r="R1608" s="6" t="s">
        <v>947</v>
      </c>
      <c r="S1608" s="6" t="s">
        <v>50</v>
      </c>
      <c r="U1608" s="6" t="s">
        <v>49</v>
      </c>
      <c r="V1608" s="8">
        <v>44778</v>
      </c>
      <c r="W1608" s="8">
        <v>44785</v>
      </c>
      <c r="X1608" s="31">
        <v>44834</v>
      </c>
      <c r="Y1608" s="6" t="str">
        <f>_xlfn.XLOOKUP(C1608,总台账!C:C,总台账!Y:Y)</f>
        <v>正常履行</v>
      </c>
      <c r="AA1608" s="6" t="str">
        <f>_xlfn.XLOOKUP(C1608,总台账!C:C,总台账!Y:Y)</f>
        <v>正常履行</v>
      </c>
      <c r="AB1608" s="6" t="s">
        <v>50</v>
      </c>
      <c r="AC1608" s="6" t="s">
        <v>51</v>
      </c>
      <c r="AE1608" s="6" t="s">
        <v>52</v>
      </c>
      <c r="AF1608" s="6" t="s">
        <v>14961</v>
      </c>
      <c r="AG1608" s="6" t="s">
        <v>54</v>
      </c>
      <c r="AJ1608" s="6" t="s">
        <v>55</v>
      </c>
      <c r="AK1608" s="6" t="s">
        <v>55</v>
      </c>
    </row>
    <row r="1609" spans="1:37" x14ac:dyDescent="0.45">
      <c r="A1609" s="5" t="s">
        <v>14962</v>
      </c>
      <c r="B1609" s="6" t="s">
        <v>2535</v>
      </c>
      <c r="C1609" s="6" t="s">
        <v>14963</v>
      </c>
      <c r="D1609" s="9">
        <f>_xlfn.XLOOKUP(C1609,总台账!C:C,总台账!D:D)</f>
        <v>109800650</v>
      </c>
      <c r="E1609" s="9">
        <f>_xlfn.XLOOKUP(C1609,总台账!C:C,总台账!E:E)</f>
        <v>0</v>
      </c>
      <c r="F1609" s="6" t="s">
        <v>37</v>
      </c>
      <c r="G1609" s="6" t="s">
        <v>38</v>
      </c>
      <c r="H1609" s="6" t="s">
        <v>39</v>
      </c>
      <c r="I1609" s="6" t="s">
        <v>40</v>
      </c>
      <c r="J1609" s="11">
        <v>44782</v>
      </c>
      <c r="K1609" s="6" t="s">
        <v>13379</v>
      </c>
      <c r="L1609" s="6" t="s">
        <v>13380</v>
      </c>
      <c r="M1609" s="6" t="s">
        <v>16286</v>
      </c>
      <c r="N1609" s="6" t="s">
        <v>18466</v>
      </c>
      <c r="O1609" s="6" t="s">
        <v>13707</v>
      </c>
      <c r="P1609" s="6" t="s">
        <v>17779</v>
      </c>
      <c r="Q1609" s="6" t="s">
        <v>46</v>
      </c>
      <c r="R1609" s="6" t="s">
        <v>13382</v>
      </c>
      <c r="S1609" s="6" t="s">
        <v>50</v>
      </c>
      <c r="U1609" s="6" t="s">
        <v>49</v>
      </c>
      <c r="V1609" s="8">
        <v>44762</v>
      </c>
      <c r="W1609" s="8">
        <v>44782</v>
      </c>
      <c r="X1609" s="31">
        <v>46022</v>
      </c>
      <c r="Y1609" s="6" t="str">
        <f>_xlfn.XLOOKUP(C1609,总台账!C:C,总台账!Y:Y)</f>
        <v>正常履行</v>
      </c>
      <c r="AA1609" s="6" t="str">
        <f>_xlfn.XLOOKUP(C1609,总台账!C:C,总台账!Y:Y)</f>
        <v>正常履行</v>
      </c>
      <c r="AB1609" s="6" t="s">
        <v>50</v>
      </c>
      <c r="AC1609" s="6" t="s">
        <v>51</v>
      </c>
      <c r="AE1609" s="6" t="s">
        <v>52</v>
      </c>
      <c r="AF1609" s="6" t="s">
        <v>14965</v>
      </c>
      <c r="AG1609" s="6" t="s">
        <v>54</v>
      </c>
      <c r="AJ1609" s="6" t="s">
        <v>55</v>
      </c>
      <c r="AK1609" s="6" t="s">
        <v>55</v>
      </c>
    </row>
    <row r="1610" spans="1:37" x14ac:dyDescent="0.45">
      <c r="A1610" s="5" t="s">
        <v>1872</v>
      </c>
      <c r="B1610" s="6" t="s">
        <v>1873</v>
      </c>
      <c r="C1610" s="6" t="s">
        <v>1874</v>
      </c>
      <c r="D1610" s="9">
        <f>_xlfn.XLOOKUP(C1610,总台账!C:C,总台账!D:D)</f>
        <v>1933024</v>
      </c>
      <c r="E1610" s="9">
        <f>_xlfn.XLOOKUP(C1610,总台账!C:C,总台账!E:E)</f>
        <v>0</v>
      </c>
      <c r="F1610" s="6" t="s">
        <v>37</v>
      </c>
      <c r="G1610" s="6" t="s">
        <v>951</v>
      </c>
      <c r="H1610" s="6" t="s">
        <v>965</v>
      </c>
      <c r="I1610" s="6">
        <v>0</v>
      </c>
      <c r="J1610" s="8">
        <v>44782</v>
      </c>
      <c r="K1610" s="6" t="s">
        <v>7955</v>
      </c>
      <c r="L1610" s="6" t="s">
        <v>1210</v>
      </c>
      <c r="M1610" s="6" t="s">
        <v>10827</v>
      </c>
      <c r="N1610" s="6" t="s">
        <v>18524</v>
      </c>
      <c r="O1610" s="6" t="s">
        <v>11204</v>
      </c>
      <c r="P1610" s="6" t="s">
        <v>1875</v>
      </c>
      <c r="Q1610" s="6" t="s">
        <v>46</v>
      </c>
      <c r="R1610" s="6" t="s">
        <v>47</v>
      </c>
      <c r="S1610" s="6" t="s">
        <v>48</v>
      </c>
      <c r="U1610" s="6" t="s">
        <v>49</v>
      </c>
      <c r="V1610" s="8">
        <v>44777</v>
      </c>
      <c r="W1610" s="8">
        <v>44782</v>
      </c>
      <c r="X1610" s="31">
        <v>44864</v>
      </c>
      <c r="Y1610" s="6" t="str">
        <f>_xlfn.XLOOKUP(C1610,总台账!C:C,总台账!Y:Y)</f>
        <v>正常履行</v>
      </c>
      <c r="AA1610" s="6" t="str">
        <f>_xlfn.XLOOKUP(C1610,总台账!C:C,总台账!Y:Y)</f>
        <v>正常履行</v>
      </c>
      <c r="AB1610" s="6" t="s">
        <v>50</v>
      </c>
      <c r="AC1610" s="6" t="s">
        <v>51</v>
      </c>
      <c r="AE1610" s="6" t="s">
        <v>52</v>
      </c>
      <c r="AF1610" s="6" t="s">
        <v>1876</v>
      </c>
      <c r="AG1610" s="6" t="s">
        <v>54</v>
      </c>
      <c r="AJ1610" s="6" t="s">
        <v>55</v>
      </c>
      <c r="AK1610" s="6" t="s">
        <v>55</v>
      </c>
    </row>
    <row r="1611" spans="1:37" x14ac:dyDescent="0.45">
      <c r="A1611" s="5" t="s">
        <v>1973</v>
      </c>
      <c r="B1611" s="6" t="s">
        <v>1974</v>
      </c>
      <c r="C1611" s="6" t="s">
        <v>1975</v>
      </c>
      <c r="D1611" s="9">
        <f>_xlfn.XLOOKUP(C1611,总台账!C:C,总台账!D:D)</f>
        <v>8550000</v>
      </c>
      <c r="E1611" s="9">
        <f>_xlfn.XLOOKUP(C1611,总台账!C:C,总台账!E:E)</f>
        <v>0</v>
      </c>
      <c r="F1611" s="6" t="s">
        <v>37</v>
      </c>
      <c r="G1611" s="6" t="s">
        <v>38</v>
      </c>
      <c r="H1611" s="6" t="s">
        <v>39</v>
      </c>
      <c r="I1611" s="6" t="s">
        <v>40</v>
      </c>
      <c r="J1611" s="8">
        <v>44782</v>
      </c>
      <c r="K1611" s="6" t="s">
        <v>7955</v>
      </c>
      <c r="L1611" s="6" t="s">
        <v>1210</v>
      </c>
      <c r="M1611" s="6" t="s">
        <v>6261</v>
      </c>
      <c r="N1611" s="6" t="s">
        <v>18319</v>
      </c>
      <c r="O1611" s="6" t="s">
        <v>11204</v>
      </c>
      <c r="P1611" s="6" t="s">
        <v>1976</v>
      </c>
      <c r="Q1611" s="6" t="s">
        <v>46</v>
      </c>
      <c r="R1611" s="6" t="s">
        <v>47</v>
      </c>
      <c r="S1611" s="6" t="s">
        <v>48</v>
      </c>
      <c r="U1611" s="6" t="s">
        <v>49</v>
      </c>
      <c r="V1611" s="8">
        <v>44778</v>
      </c>
      <c r="W1611" s="8">
        <v>44782</v>
      </c>
      <c r="X1611" s="31">
        <v>44926</v>
      </c>
      <c r="Y1611" s="6" t="str">
        <f>_xlfn.XLOOKUP(C1611,总台账!C:C,总台账!Y:Y)</f>
        <v>正常履行</v>
      </c>
      <c r="AA1611" s="6" t="str">
        <f>_xlfn.XLOOKUP(C1611,总台账!C:C,总台账!Y:Y)</f>
        <v>正常履行</v>
      </c>
      <c r="AB1611" s="6" t="s">
        <v>50</v>
      </c>
      <c r="AC1611" s="6" t="s">
        <v>51</v>
      </c>
      <c r="AE1611" s="6" t="s">
        <v>52</v>
      </c>
      <c r="AF1611" s="6" t="s">
        <v>1977</v>
      </c>
      <c r="AG1611" s="6" t="s">
        <v>54</v>
      </c>
      <c r="AJ1611" s="6" t="s">
        <v>55</v>
      </c>
      <c r="AK1611" s="6" t="s">
        <v>55</v>
      </c>
    </row>
    <row r="1612" spans="1:37" x14ac:dyDescent="0.45">
      <c r="A1612" s="5" t="s">
        <v>14945</v>
      </c>
      <c r="B1612" s="6" t="s">
        <v>14946</v>
      </c>
      <c r="C1612" s="6" t="s">
        <v>14947</v>
      </c>
      <c r="D1612" s="9">
        <f>_xlfn.XLOOKUP(C1612,总台账!C:C,总台账!D:D)</f>
        <v>0</v>
      </c>
      <c r="E1612" s="9">
        <f>_xlfn.XLOOKUP(C1612,总台账!C:C,总台账!E:E)</f>
        <v>0</v>
      </c>
      <c r="G1612" s="6" t="s">
        <v>38</v>
      </c>
      <c r="H1612" s="6" t="s">
        <v>39</v>
      </c>
      <c r="I1612" s="6" t="s">
        <v>40</v>
      </c>
      <c r="J1612" s="11">
        <v>44786</v>
      </c>
      <c r="K1612" s="6" t="s">
        <v>13379</v>
      </c>
      <c r="L1612" s="6" t="s">
        <v>13380</v>
      </c>
      <c r="M1612" s="6" t="s">
        <v>16335</v>
      </c>
      <c r="N1612" s="6" t="s">
        <v>18586</v>
      </c>
      <c r="O1612" s="6" t="s">
        <v>48</v>
      </c>
      <c r="P1612" s="6" t="s">
        <v>50</v>
      </c>
      <c r="Q1612" s="6" t="s">
        <v>46</v>
      </c>
      <c r="R1612" s="6" t="s">
        <v>947</v>
      </c>
      <c r="S1612" s="6" t="s">
        <v>50</v>
      </c>
      <c r="U1612" s="6" t="s">
        <v>49</v>
      </c>
      <c r="V1612" s="8">
        <v>44784</v>
      </c>
      <c r="W1612" s="8">
        <v>44791</v>
      </c>
      <c r="X1612" s="31">
        <v>44834</v>
      </c>
      <c r="Y1612" s="6" t="str">
        <f>_xlfn.XLOOKUP(C1612,总台账!C:C,总台账!Y:Y)</f>
        <v>正常履行</v>
      </c>
      <c r="AA1612" s="6" t="str">
        <f>_xlfn.XLOOKUP(C1612,总台账!C:C,总台账!Y:Y)</f>
        <v>正常履行</v>
      </c>
      <c r="AB1612" s="6" t="s">
        <v>50</v>
      </c>
      <c r="AC1612" s="6" t="s">
        <v>51</v>
      </c>
      <c r="AE1612" s="6" t="s">
        <v>52</v>
      </c>
      <c r="AF1612" s="6" t="s">
        <v>14948</v>
      </c>
      <c r="AG1612" s="6" t="s">
        <v>54</v>
      </c>
      <c r="AJ1612" s="6" t="s">
        <v>55</v>
      </c>
      <c r="AK1612" s="6" t="s">
        <v>55</v>
      </c>
    </row>
    <row r="1613" spans="1:37" x14ac:dyDescent="0.45">
      <c r="A1613" s="5" t="s">
        <v>14949</v>
      </c>
      <c r="B1613" s="6" t="s">
        <v>14950</v>
      </c>
      <c r="C1613" s="6" t="s">
        <v>14951</v>
      </c>
      <c r="D1613" s="9">
        <f>_xlfn.XLOOKUP(C1613,总台账!C:C,总台账!D:D)</f>
        <v>3000000</v>
      </c>
      <c r="E1613" s="9">
        <f>_xlfn.XLOOKUP(C1613,总台账!C:C,总台账!E:E)</f>
        <v>0</v>
      </c>
      <c r="F1613" s="6" t="s">
        <v>37</v>
      </c>
      <c r="G1613" s="6" t="s">
        <v>38</v>
      </c>
      <c r="H1613" s="6" t="s">
        <v>39</v>
      </c>
      <c r="I1613" s="6" t="s">
        <v>40</v>
      </c>
      <c r="J1613" s="11">
        <v>44786</v>
      </c>
      <c r="K1613" s="6" t="s">
        <v>13379</v>
      </c>
      <c r="L1613" s="6" t="s">
        <v>13380</v>
      </c>
      <c r="M1613" s="6" t="s">
        <v>16283</v>
      </c>
      <c r="N1613" s="6" t="s">
        <v>18461</v>
      </c>
      <c r="O1613" s="6" t="s">
        <v>13707</v>
      </c>
      <c r="P1613" s="6" t="s">
        <v>17780</v>
      </c>
      <c r="Q1613" s="6" t="s">
        <v>46</v>
      </c>
      <c r="R1613" s="6" t="s">
        <v>13382</v>
      </c>
      <c r="S1613" s="6" t="s">
        <v>50</v>
      </c>
      <c r="U1613" s="6" t="s">
        <v>49</v>
      </c>
      <c r="V1613" s="8">
        <v>44783</v>
      </c>
      <c r="W1613" s="8">
        <v>44789</v>
      </c>
      <c r="X1613" s="31">
        <v>44820</v>
      </c>
      <c r="Y1613" s="6" t="str">
        <f>_xlfn.XLOOKUP(C1613,总台账!C:C,总台账!Y:Y)</f>
        <v>正常履行</v>
      </c>
      <c r="AA1613" s="6" t="str">
        <f>_xlfn.XLOOKUP(C1613,总台账!C:C,总台账!Y:Y)</f>
        <v>正常履行</v>
      </c>
      <c r="AB1613" s="6" t="s">
        <v>50</v>
      </c>
      <c r="AC1613" s="6" t="s">
        <v>51</v>
      </c>
      <c r="AE1613" s="6" t="s">
        <v>52</v>
      </c>
      <c r="AF1613" s="6" t="s">
        <v>14953</v>
      </c>
      <c r="AG1613" s="6" t="s">
        <v>54</v>
      </c>
      <c r="AJ1613" s="6" t="s">
        <v>55</v>
      </c>
      <c r="AK1613" s="6" t="s">
        <v>55</v>
      </c>
    </row>
    <row r="1614" spans="1:37" x14ac:dyDescent="0.45">
      <c r="A1614" s="5" t="s">
        <v>14929</v>
      </c>
      <c r="B1614" s="6" t="s">
        <v>14898</v>
      </c>
      <c r="C1614" s="6" t="s">
        <v>14930</v>
      </c>
      <c r="D1614" s="9">
        <f>_xlfn.XLOOKUP(C1614,总台账!C:C,总台账!D:D)</f>
        <v>4475350.01</v>
      </c>
      <c r="E1614" s="9">
        <f>_xlfn.XLOOKUP(C1614,总台账!C:C,总台账!E:E)</f>
        <v>0</v>
      </c>
      <c r="F1614" s="6" t="s">
        <v>37</v>
      </c>
      <c r="G1614" s="6" t="s">
        <v>38</v>
      </c>
      <c r="H1614" s="6" t="s">
        <v>39</v>
      </c>
      <c r="I1614" s="6" t="s">
        <v>40</v>
      </c>
      <c r="J1614" s="11">
        <v>44788</v>
      </c>
      <c r="K1614" s="6" t="s">
        <v>13379</v>
      </c>
      <c r="L1614" s="6" t="s">
        <v>13380</v>
      </c>
      <c r="M1614" s="6" t="s">
        <v>16234</v>
      </c>
      <c r="N1614" s="6" t="s">
        <v>18314</v>
      </c>
      <c r="O1614" s="6" t="s">
        <v>13707</v>
      </c>
      <c r="P1614" s="6" t="s">
        <v>17781</v>
      </c>
      <c r="Q1614" s="6" t="s">
        <v>46</v>
      </c>
      <c r="R1614" s="6" t="s">
        <v>13382</v>
      </c>
      <c r="S1614" s="6" t="s">
        <v>50</v>
      </c>
      <c r="U1614" s="6" t="s">
        <v>49</v>
      </c>
      <c r="V1614" s="8">
        <v>44785</v>
      </c>
      <c r="W1614" s="8">
        <v>44792</v>
      </c>
      <c r="X1614" s="31">
        <v>44914</v>
      </c>
      <c r="Y1614" s="6" t="str">
        <f>_xlfn.XLOOKUP(C1614,总台账!C:C,总台账!Y:Y)</f>
        <v>履约终止</v>
      </c>
      <c r="AA1614" s="6" t="str">
        <f>_xlfn.XLOOKUP(C1614,总台账!C:C,总台账!Y:Y)</f>
        <v>履约终止</v>
      </c>
      <c r="AB1614" s="6" t="s">
        <v>50</v>
      </c>
      <c r="AC1614" s="6" t="s">
        <v>51</v>
      </c>
      <c r="AE1614" s="6" t="s">
        <v>52</v>
      </c>
      <c r="AF1614" s="6" t="s">
        <v>14901</v>
      </c>
      <c r="AG1614" s="6" t="s">
        <v>54</v>
      </c>
      <c r="AJ1614" s="6" t="s">
        <v>55</v>
      </c>
      <c r="AK1614" s="6" t="s">
        <v>55</v>
      </c>
    </row>
    <row r="1615" spans="1:37" x14ac:dyDescent="0.45">
      <c r="A1615" s="5" t="s">
        <v>14936</v>
      </c>
      <c r="B1615" s="6" t="s">
        <v>14937</v>
      </c>
      <c r="C1615" s="6" t="s">
        <v>14938</v>
      </c>
      <c r="D1615" s="9">
        <f>_xlfn.XLOOKUP(C1615,总台账!C:C,总台账!D:D)</f>
        <v>963593.58</v>
      </c>
      <c r="E1615" s="9">
        <f>_xlfn.XLOOKUP(C1615,总台账!C:C,总台账!E:E)</f>
        <v>0</v>
      </c>
      <c r="F1615" s="6" t="s">
        <v>37</v>
      </c>
      <c r="G1615" s="6" t="s">
        <v>278</v>
      </c>
      <c r="H1615" s="6" t="s">
        <v>48</v>
      </c>
      <c r="J1615" s="11">
        <v>44788</v>
      </c>
      <c r="K1615" s="6" t="s">
        <v>13379</v>
      </c>
      <c r="L1615" s="6" t="s">
        <v>13380</v>
      </c>
      <c r="M1615" s="6" t="s">
        <v>16247</v>
      </c>
      <c r="N1615" s="6" t="s">
        <v>18352</v>
      </c>
      <c r="O1615" s="6" t="s">
        <v>11204</v>
      </c>
      <c r="P1615" s="6" t="s">
        <v>17782</v>
      </c>
      <c r="Q1615" s="6" t="s">
        <v>975</v>
      </c>
      <c r="R1615" s="6" t="s">
        <v>13382</v>
      </c>
      <c r="S1615" s="6" t="s">
        <v>50</v>
      </c>
      <c r="U1615" s="6" t="s">
        <v>49</v>
      </c>
      <c r="V1615" s="8">
        <v>44784</v>
      </c>
      <c r="W1615" s="8">
        <v>44791</v>
      </c>
      <c r="X1615" s="31">
        <v>44864</v>
      </c>
      <c r="Y1615" s="6" t="str">
        <f>_xlfn.XLOOKUP(C1615,总台账!C:C,总台账!Y:Y)</f>
        <v>正常履行</v>
      </c>
      <c r="AA1615" s="6" t="str">
        <f>_xlfn.XLOOKUP(C1615,总台账!C:C,总台账!Y:Y)</f>
        <v>正常履行</v>
      </c>
      <c r="AB1615" s="6" t="s">
        <v>54</v>
      </c>
      <c r="AC1615" s="6" t="s">
        <v>905</v>
      </c>
      <c r="AE1615" s="6" t="s">
        <v>52</v>
      </c>
      <c r="AF1615" s="6" t="s">
        <v>14940</v>
      </c>
      <c r="AG1615" s="6" t="s">
        <v>55</v>
      </c>
      <c r="AJ1615" s="6" t="s">
        <v>55</v>
      </c>
      <c r="AK1615" s="6" t="s">
        <v>55</v>
      </c>
    </row>
    <row r="1616" spans="1:37" x14ac:dyDescent="0.45">
      <c r="A1616" s="5" t="s">
        <v>14941</v>
      </c>
      <c r="B1616" s="6" t="s">
        <v>14942</v>
      </c>
      <c r="C1616" s="6" t="s">
        <v>14943</v>
      </c>
      <c r="D1616" s="9">
        <f>_xlfn.XLOOKUP(C1616,总台账!C:C,总台账!D:D)</f>
        <v>0</v>
      </c>
      <c r="E1616" s="9">
        <f>_xlfn.XLOOKUP(C1616,总台账!C:C,总台账!E:E)</f>
        <v>0</v>
      </c>
      <c r="G1616" s="6" t="s">
        <v>38</v>
      </c>
      <c r="H1616" s="6" t="s">
        <v>39</v>
      </c>
      <c r="I1616" s="6" t="s">
        <v>40</v>
      </c>
      <c r="J1616" s="11">
        <v>44788</v>
      </c>
      <c r="K1616" s="6" t="s">
        <v>13379</v>
      </c>
      <c r="L1616" s="6" t="s">
        <v>13380</v>
      </c>
      <c r="M1616" s="6" t="s">
        <v>16335</v>
      </c>
      <c r="N1616" s="6" t="s">
        <v>18586</v>
      </c>
      <c r="O1616" s="6" t="s">
        <v>48</v>
      </c>
      <c r="P1616" s="6" t="s">
        <v>50</v>
      </c>
      <c r="Q1616" s="6" t="s">
        <v>46</v>
      </c>
      <c r="R1616" s="6" t="s">
        <v>947</v>
      </c>
      <c r="S1616" s="6" t="s">
        <v>50</v>
      </c>
      <c r="U1616" s="6" t="s">
        <v>49</v>
      </c>
      <c r="V1616" s="8">
        <v>44784</v>
      </c>
      <c r="W1616" s="8">
        <v>44791</v>
      </c>
      <c r="X1616" s="31">
        <v>44834</v>
      </c>
      <c r="Y1616" s="6" t="str">
        <f>_xlfn.XLOOKUP(C1616,总台账!C:C,总台账!Y:Y)</f>
        <v>履约终止</v>
      </c>
      <c r="AA1616" s="6" t="str">
        <f>_xlfn.XLOOKUP(C1616,总台账!C:C,总台账!Y:Y)</f>
        <v>履约终止</v>
      </c>
      <c r="AB1616" s="6" t="s">
        <v>50</v>
      </c>
      <c r="AC1616" s="6" t="s">
        <v>51</v>
      </c>
      <c r="AE1616" s="6" t="s">
        <v>52</v>
      </c>
      <c r="AF1616" s="6" t="s">
        <v>14944</v>
      </c>
      <c r="AG1616" s="6" t="s">
        <v>54</v>
      </c>
      <c r="AJ1616" s="6" t="s">
        <v>55</v>
      </c>
      <c r="AK1616" s="6" t="s">
        <v>55</v>
      </c>
    </row>
    <row r="1617" spans="1:37" x14ac:dyDescent="0.45">
      <c r="A1617" s="5" t="s">
        <v>14931</v>
      </c>
      <c r="B1617" s="6" t="s">
        <v>14932</v>
      </c>
      <c r="C1617" s="6" t="s">
        <v>14933</v>
      </c>
      <c r="D1617" s="9">
        <f>_xlfn.XLOOKUP(C1617,总台账!C:C,总台账!D:D)</f>
        <v>146788.99</v>
      </c>
      <c r="E1617" s="9">
        <f>_xlfn.XLOOKUP(C1617,总台账!C:C,总台账!E:E)</f>
        <v>0</v>
      </c>
      <c r="F1617" s="6" t="s">
        <v>37</v>
      </c>
      <c r="G1617" s="6" t="s">
        <v>278</v>
      </c>
      <c r="H1617" s="6" t="s">
        <v>48</v>
      </c>
      <c r="J1617" s="11">
        <v>44789</v>
      </c>
      <c r="K1617" s="6" t="s">
        <v>13379</v>
      </c>
      <c r="L1617" s="6" t="s">
        <v>13380</v>
      </c>
      <c r="M1617" s="6" t="s">
        <v>16247</v>
      </c>
      <c r="N1617" s="6" t="s">
        <v>18352</v>
      </c>
      <c r="O1617" s="6" t="s">
        <v>11204</v>
      </c>
      <c r="P1617" s="6" t="s">
        <v>17783</v>
      </c>
      <c r="Q1617" s="6" t="s">
        <v>975</v>
      </c>
      <c r="R1617" s="6" t="s">
        <v>13382</v>
      </c>
      <c r="S1617" s="6" t="s">
        <v>50</v>
      </c>
      <c r="U1617" s="6" t="s">
        <v>49</v>
      </c>
      <c r="V1617" s="8">
        <v>44784</v>
      </c>
      <c r="W1617" s="8">
        <v>44789</v>
      </c>
      <c r="X1617" s="31">
        <v>44864</v>
      </c>
      <c r="Y1617" s="6" t="str">
        <f>_xlfn.XLOOKUP(C1617,总台账!C:C,总台账!Y:Y)</f>
        <v>正常履行</v>
      </c>
      <c r="AA1617" s="6" t="str">
        <f>_xlfn.XLOOKUP(C1617,总台账!C:C,总台账!Y:Y)</f>
        <v>正常履行</v>
      </c>
      <c r="AB1617" s="6" t="s">
        <v>54</v>
      </c>
      <c r="AC1617" s="6" t="s">
        <v>905</v>
      </c>
      <c r="AE1617" s="6" t="s">
        <v>52</v>
      </c>
      <c r="AF1617" s="6" t="s">
        <v>14935</v>
      </c>
      <c r="AG1617" s="6" t="s">
        <v>55</v>
      </c>
      <c r="AJ1617" s="6" t="s">
        <v>55</v>
      </c>
      <c r="AK1617" s="6" t="s">
        <v>55</v>
      </c>
    </row>
    <row r="1618" spans="1:37" x14ac:dyDescent="0.45">
      <c r="A1618" s="5" t="s">
        <v>14924</v>
      </c>
      <c r="B1618" s="6" t="s">
        <v>14925</v>
      </c>
      <c r="C1618" s="6" t="s">
        <v>14926</v>
      </c>
      <c r="D1618" s="9">
        <f>_xlfn.XLOOKUP(C1618,总台账!C:C,总台账!D:D)</f>
        <v>1376135.06</v>
      </c>
      <c r="E1618" s="9">
        <f>_xlfn.XLOOKUP(C1618,总台账!C:C,总台账!E:E)</f>
        <v>0</v>
      </c>
      <c r="F1618" s="6" t="s">
        <v>37</v>
      </c>
      <c r="G1618" s="6" t="s">
        <v>38</v>
      </c>
      <c r="H1618" s="6" t="s">
        <v>39</v>
      </c>
      <c r="I1618" s="6" t="s">
        <v>40</v>
      </c>
      <c r="J1618" s="11">
        <v>44792</v>
      </c>
      <c r="K1618" s="6" t="s">
        <v>13379</v>
      </c>
      <c r="L1618" s="6" t="s">
        <v>13380</v>
      </c>
      <c r="M1618" s="6" t="s">
        <v>16247</v>
      </c>
      <c r="N1618" s="6" t="s">
        <v>18352</v>
      </c>
      <c r="O1618" s="6" t="s">
        <v>13707</v>
      </c>
      <c r="P1618" s="6" t="s">
        <v>17784</v>
      </c>
      <c r="Q1618" s="6" t="s">
        <v>975</v>
      </c>
      <c r="R1618" s="6" t="s">
        <v>13382</v>
      </c>
      <c r="S1618" s="6" t="s">
        <v>50</v>
      </c>
      <c r="U1618" s="6" t="s">
        <v>49</v>
      </c>
      <c r="V1618" s="8">
        <v>44785</v>
      </c>
      <c r="W1618" s="8">
        <v>44792</v>
      </c>
      <c r="X1618" s="31">
        <v>44822</v>
      </c>
      <c r="Y1618" s="6" t="str">
        <f>_xlfn.XLOOKUP(C1618,总台账!C:C,总台账!Y:Y)</f>
        <v>正常履行</v>
      </c>
      <c r="AA1618" s="6" t="str">
        <f>_xlfn.XLOOKUP(C1618,总台账!C:C,总台账!Y:Y)</f>
        <v>正常履行</v>
      </c>
      <c r="AB1618" s="6" t="s">
        <v>54</v>
      </c>
      <c r="AC1618" s="6" t="s">
        <v>905</v>
      </c>
      <c r="AE1618" s="6" t="s">
        <v>52</v>
      </c>
      <c r="AF1618" s="6" t="s">
        <v>14928</v>
      </c>
      <c r="AG1618" s="6" t="s">
        <v>55</v>
      </c>
      <c r="AJ1618" s="6" t="s">
        <v>55</v>
      </c>
      <c r="AK1618" s="6" t="s">
        <v>55</v>
      </c>
    </row>
    <row r="1619" spans="1:37" x14ac:dyDescent="0.45">
      <c r="A1619" s="5" t="s">
        <v>2152</v>
      </c>
      <c r="B1619" s="6" t="s">
        <v>2153</v>
      </c>
      <c r="C1619" s="6" t="s">
        <v>2154</v>
      </c>
      <c r="D1619" s="9">
        <f>_xlfn.XLOOKUP(C1619,总台账!C:C,总台账!D:D)</f>
        <v>3800000</v>
      </c>
      <c r="E1619" s="9">
        <f>_xlfn.XLOOKUP(C1619,总台账!C:C,总台账!E:E)</f>
        <v>0</v>
      </c>
      <c r="F1619" s="6" t="s">
        <v>37</v>
      </c>
      <c r="G1619" s="6" t="s">
        <v>38</v>
      </c>
      <c r="H1619" s="6" t="s">
        <v>39</v>
      </c>
      <c r="I1619" s="6" t="s">
        <v>40</v>
      </c>
      <c r="J1619" s="8">
        <v>44794</v>
      </c>
      <c r="K1619" s="6" t="s">
        <v>7955</v>
      </c>
      <c r="L1619" s="6" t="s">
        <v>42</v>
      </c>
      <c r="M1619" s="6" t="s">
        <v>10865</v>
      </c>
      <c r="N1619" s="6" t="s">
        <v>18587</v>
      </c>
      <c r="O1619" s="6" t="s">
        <v>11204</v>
      </c>
      <c r="P1619" s="6" t="s">
        <v>2156</v>
      </c>
      <c r="Q1619" s="6" t="s">
        <v>46</v>
      </c>
      <c r="R1619" s="6" t="s">
        <v>47</v>
      </c>
      <c r="S1619" s="6" t="s">
        <v>48</v>
      </c>
      <c r="U1619" s="6" t="s">
        <v>49</v>
      </c>
      <c r="V1619" s="8">
        <v>44789</v>
      </c>
      <c r="W1619" s="8">
        <v>44794</v>
      </c>
      <c r="X1619" s="31">
        <v>45199</v>
      </c>
      <c r="Y1619" s="6" t="str">
        <f>_xlfn.XLOOKUP(C1619,总台账!C:C,总台账!Y:Y)</f>
        <v>正常履行</v>
      </c>
      <c r="AA1619" s="6" t="str">
        <f>_xlfn.XLOOKUP(C1619,总台账!C:C,总台账!Y:Y)</f>
        <v>正常履行</v>
      </c>
      <c r="AB1619" s="6" t="s">
        <v>50</v>
      </c>
      <c r="AC1619" s="6" t="s">
        <v>51</v>
      </c>
      <c r="AE1619" s="6" t="s">
        <v>52</v>
      </c>
      <c r="AF1619" s="6" t="s">
        <v>2157</v>
      </c>
      <c r="AG1619" s="6" t="s">
        <v>54</v>
      </c>
      <c r="AJ1619" s="6" t="s">
        <v>55</v>
      </c>
      <c r="AK1619" s="6" t="s">
        <v>55</v>
      </c>
    </row>
    <row r="1620" spans="1:37" x14ac:dyDescent="0.45">
      <c r="A1620" s="5" t="s">
        <v>2336</v>
      </c>
      <c r="B1620" s="6" t="s">
        <v>2337</v>
      </c>
      <c r="C1620" s="6" t="s">
        <v>2338</v>
      </c>
      <c r="D1620" s="9">
        <f>_xlfn.XLOOKUP(C1620,总台账!C:C,总台账!D:D)</f>
        <v>45000000</v>
      </c>
      <c r="E1620" s="9">
        <f>_xlfn.XLOOKUP(C1620,总台账!C:C,总台账!E:E)</f>
        <v>0</v>
      </c>
      <c r="F1620" s="6" t="s">
        <v>37</v>
      </c>
      <c r="G1620" s="6" t="s">
        <v>951</v>
      </c>
      <c r="H1620" s="6" t="s">
        <v>965</v>
      </c>
      <c r="I1620" s="6" t="s">
        <v>10427</v>
      </c>
      <c r="J1620" s="8">
        <v>44794</v>
      </c>
      <c r="K1620" s="6" t="s">
        <v>7955</v>
      </c>
      <c r="L1620" s="6" t="s">
        <v>42</v>
      </c>
      <c r="M1620" s="6" t="s">
        <v>6390</v>
      </c>
      <c r="N1620" s="6" t="s">
        <v>18259</v>
      </c>
      <c r="O1620" s="6" t="s">
        <v>19911</v>
      </c>
      <c r="P1620" s="6" t="s">
        <v>8947</v>
      </c>
      <c r="Q1620" s="6" t="s">
        <v>46</v>
      </c>
      <c r="R1620" s="6" t="s">
        <v>47</v>
      </c>
      <c r="S1620" s="6" t="s">
        <v>1071</v>
      </c>
      <c r="U1620" s="6" t="s">
        <v>49</v>
      </c>
      <c r="V1620" s="8">
        <v>44790</v>
      </c>
      <c r="W1620" s="8">
        <v>44805</v>
      </c>
      <c r="X1620" s="31">
        <v>45169</v>
      </c>
      <c r="Y1620" s="6" t="str">
        <f>_xlfn.XLOOKUP(C1620,总台账!C:C,总台账!Y:Y)</f>
        <v>履约终止</v>
      </c>
      <c r="AA1620" s="6" t="str">
        <f>_xlfn.XLOOKUP(C1620,总台账!C:C,总台账!Y:Y)</f>
        <v>履约终止</v>
      </c>
      <c r="AB1620" s="6" t="s">
        <v>50</v>
      </c>
      <c r="AC1620" s="6" t="s">
        <v>51</v>
      </c>
      <c r="AE1620" s="6" t="s">
        <v>52</v>
      </c>
      <c r="AF1620" s="6" t="s">
        <v>19892</v>
      </c>
      <c r="AG1620" s="6" t="s">
        <v>54</v>
      </c>
      <c r="AJ1620" s="6" t="s">
        <v>55</v>
      </c>
      <c r="AK1620" s="6" t="s">
        <v>55</v>
      </c>
    </row>
    <row r="1621" spans="1:37" x14ac:dyDescent="0.45">
      <c r="A1621" s="5" t="s">
        <v>1207</v>
      </c>
      <c r="B1621" s="6" t="s">
        <v>1208</v>
      </c>
      <c r="C1621" s="6" t="s">
        <v>1209</v>
      </c>
      <c r="D1621" s="9">
        <f>_xlfn.XLOOKUP(C1621,总台账!C:C,总台账!D:D)</f>
        <v>3500000</v>
      </c>
      <c r="E1621" s="9">
        <f>_xlfn.XLOOKUP(C1621,总台账!C:C,总台账!E:E)</f>
        <v>0</v>
      </c>
      <c r="F1621" s="6" t="s">
        <v>37</v>
      </c>
      <c r="G1621" s="6" t="s">
        <v>951</v>
      </c>
      <c r="H1621" s="6" t="s">
        <v>965</v>
      </c>
      <c r="I1621" s="6">
        <v>0</v>
      </c>
      <c r="J1621" s="8">
        <v>44795</v>
      </c>
      <c r="K1621" s="6" t="s">
        <v>7955</v>
      </c>
      <c r="L1621" s="6" t="s">
        <v>1210</v>
      </c>
      <c r="M1621" s="6" t="s">
        <v>10785</v>
      </c>
      <c r="N1621" s="6" t="s">
        <v>18446</v>
      </c>
      <c r="O1621" s="6" t="s">
        <v>11204</v>
      </c>
      <c r="P1621" s="6" t="s">
        <v>1211</v>
      </c>
      <c r="Q1621" s="6" t="s">
        <v>46</v>
      </c>
      <c r="R1621" s="6" t="s">
        <v>47</v>
      </c>
      <c r="S1621" s="6" t="s">
        <v>48</v>
      </c>
      <c r="U1621" s="6" t="s">
        <v>49</v>
      </c>
      <c r="V1621" s="8">
        <v>44778</v>
      </c>
      <c r="W1621" s="8">
        <v>44795</v>
      </c>
      <c r="X1621" s="31">
        <v>44864</v>
      </c>
      <c r="Y1621" s="6" t="str">
        <f>_xlfn.XLOOKUP(C1621,总台账!C:C,总台账!Y:Y)</f>
        <v>正常履行</v>
      </c>
      <c r="AA1621" s="6" t="str">
        <f>_xlfn.XLOOKUP(C1621,总台账!C:C,总台账!Y:Y)</f>
        <v>正常履行</v>
      </c>
      <c r="AB1621" s="6" t="s">
        <v>50</v>
      </c>
      <c r="AC1621" s="6" t="s">
        <v>51</v>
      </c>
      <c r="AE1621" s="6" t="s">
        <v>52</v>
      </c>
      <c r="AF1621" s="6" t="s">
        <v>1212</v>
      </c>
      <c r="AG1621" s="6" t="s">
        <v>54</v>
      </c>
      <c r="AJ1621" s="6" t="s">
        <v>55</v>
      </c>
      <c r="AK1621" s="6" t="s">
        <v>55</v>
      </c>
    </row>
    <row r="1622" spans="1:37" x14ac:dyDescent="0.45">
      <c r="A1622" s="5" t="s">
        <v>1260</v>
      </c>
      <c r="B1622" s="6" t="s">
        <v>1261</v>
      </c>
      <c r="C1622" s="6" t="s">
        <v>1262</v>
      </c>
      <c r="D1622" s="9">
        <f>_xlfn.XLOOKUP(C1622,总台账!C:C,总台账!D:D)</f>
        <v>843015</v>
      </c>
      <c r="E1622" s="9">
        <f>_xlfn.XLOOKUP(C1622,总台账!C:C,总台账!E:E)</f>
        <v>0</v>
      </c>
      <c r="F1622" s="6" t="s">
        <v>37</v>
      </c>
      <c r="G1622" s="6" t="s">
        <v>38</v>
      </c>
      <c r="H1622" s="6" t="s">
        <v>39</v>
      </c>
      <c r="I1622" s="6" t="s">
        <v>40</v>
      </c>
      <c r="J1622" s="8">
        <v>44795</v>
      </c>
      <c r="K1622" s="6" t="s">
        <v>7955</v>
      </c>
      <c r="L1622" s="6" t="s">
        <v>1210</v>
      </c>
      <c r="M1622" s="6" t="s">
        <v>10711</v>
      </c>
      <c r="N1622" s="6" t="s">
        <v>18316</v>
      </c>
      <c r="O1622" s="6" t="s">
        <v>11204</v>
      </c>
      <c r="P1622" s="6" t="s">
        <v>1263</v>
      </c>
      <c r="Q1622" s="6" t="s">
        <v>46</v>
      </c>
      <c r="R1622" s="6" t="s">
        <v>47</v>
      </c>
      <c r="S1622" s="6" t="s">
        <v>48</v>
      </c>
      <c r="U1622" s="6" t="s">
        <v>49</v>
      </c>
      <c r="V1622" s="8">
        <v>44782</v>
      </c>
      <c r="W1622" s="8">
        <v>44795</v>
      </c>
      <c r="X1622" s="31">
        <v>44803</v>
      </c>
      <c r="Y1622" s="6" t="str">
        <f>_xlfn.XLOOKUP(C1622,总台账!C:C,总台账!Y:Y)</f>
        <v>正常履行</v>
      </c>
      <c r="AA1622" s="6" t="str">
        <f>_xlfn.XLOOKUP(C1622,总台账!C:C,总台账!Y:Y)</f>
        <v>正常履行</v>
      </c>
      <c r="AB1622" s="6" t="s">
        <v>50</v>
      </c>
      <c r="AC1622" s="6" t="s">
        <v>51</v>
      </c>
      <c r="AE1622" s="6" t="s">
        <v>52</v>
      </c>
      <c r="AF1622" s="6" t="s">
        <v>1264</v>
      </c>
      <c r="AG1622" s="6" t="s">
        <v>54</v>
      </c>
      <c r="AJ1622" s="6" t="s">
        <v>55</v>
      </c>
      <c r="AK1622" s="6" t="s">
        <v>55</v>
      </c>
    </row>
    <row r="1623" spans="1:37" x14ac:dyDescent="0.45">
      <c r="A1623" s="5" t="s">
        <v>2330</v>
      </c>
      <c r="B1623" s="6" t="s">
        <v>2331</v>
      </c>
      <c r="C1623" s="6" t="s">
        <v>2332</v>
      </c>
      <c r="D1623" s="9">
        <f>_xlfn.XLOOKUP(C1623,总台账!C:C,总台账!D:D)</f>
        <v>1200000</v>
      </c>
      <c r="E1623" s="9">
        <f>_xlfn.XLOOKUP(C1623,总台账!C:C,总台账!E:E)</f>
        <v>0</v>
      </c>
      <c r="F1623" s="6" t="s">
        <v>37</v>
      </c>
      <c r="G1623" s="6" t="s">
        <v>38</v>
      </c>
      <c r="H1623" s="6" t="s">
        <v>39</v>
      </c>
      <c r="I1623" s="6" t="s">
        <v>40</v>
      </c>
      <c r="J1623" s="8">
        <v>44795</v>
      </c>
      <c r="K1623" s="6" t="s">
        <v>7955</v>
      </c>
      <c r="L1623" s="6" t="s">
        <v>1210</v>
      </c>
      <c r="M1623" s="6" t="s">
        <v>6569</v>
      </c>
      <c r="N1623" s="6" t="s">
        <v>18315</v>
      </c>
      <c r="O1623" s="6" t="s">
        <v>11204</v>
      </c>
      <c r="P1623" s="6" t="s">
        <v>2333</v>
      </c>
      <c r="Q1623" s="6" t="s">
        <v>46</v>
      </c>
      <c r="R1623" s="6" t="s">
        <v>47</v>
      </c>
      <c r="S1623" s="6" t="s">
        <v>48</v>
      </c>
      <c r="U1623" s="6" t="s">
        <v>49</v>
      </c>
      <c r="V1623" s="8">
        <v>44789</v>
      </c>
      <c r="W1623" s="8">
        <v>44795</v>
      </c>
      <c r="X1623" s="31">
        <v>44864</v>
      </c>
      <c r="Y1623" s="6" t="str">
        <f>_xlfn.XLOOKUP(C1623,总台账!C:C,总台账!Y:Y)</f>
        <v>正常履行</v>
      </c>
      <c r="AA1623" s="6" t="str">
        <f>_xlfn.XLOOKUP(C1623,总台账!C:C,总台账!Y:Y)</f>
        <v>正常履行</v>
      </c>
      <c r="AB1623" s="6" t="s">
        <v>50</v>
      </c>
      <c r="AC1623" s="6" t="s">
        <v>51</v>
      </c>
      <c r="AE1623" s="6" t="s">
        <v>52</v>
      </c>
      <c r="AF1623" s="6" t="s">
        <v>2334</v>
      </c>
      <c r="AG1623" s="6" t="s">
        <v>54</v>
      </c>
      <c r="AJ1623" s="6" t="s">
        <v>55</v>
      </c>
      <c r="AK1623" s="6" t="s">
        <v>55</v>
      </c>
    </row>
    <row r="1624" spans="1:37" x14ac:dyDescent="0.45">
      <c r="A1624" s="5" t="s">
        <v>14920</v>
      </c>
      <c r="B1624" s="6" t="s">
        <v>14921</v>
      </c>
      <c r="C1624" s="6" t="s">
        <v>14922</v>
      </c>
      <c r="D1624" s="9">
        <f>_xlfn.XLOOKUP(C1624,总台账!C:C,总台账!D:D)</f>
        <v>0</v>
      </c>
      <c r="E1624" s="9">
        <f>_xlfn.XLOOKUP(C1624,总台账!C:C,总台账!E:E)</f>
        <v>0</v>
      </c>
      <c r="G1624" s="6" t="s">
        <v>38</v>
      </c>
      <c r="H1624" s="6" t="s">
        <v>39</v>
      </c>
      <c r="I1624" s="6" t="s">
        <v>40</v>
      </c>
      <c r="J1624" s="11">
        <v>44796</v>
      </c>
      <c r="K1624" s="6" t="s">
        <v>13379</v>
      </c>
      <c r="L1624" s="6" t="s">
        <v>13380</v>
      </c>
      <c r="M1624" s="6" t="s">
        <v>16335</v>
      </c>
      <c r="N1624" s="6" t="s">
        <v>18586</v>
      </c>
      <c r="O1624" s="6" t="s">
        <v>48</v>
      </c>
      <c r="P1624" s="6" t="s">
        <v>50</v>
      </c>
      <c r="Q1624" s="6" t="s">
        <v>46</v>
      </c>
      <c r="R1624" s="6" t="s">
        <v>947</v>
      </c>
      <c r="S1624" s="6" t="s">
        <v>50</v>
      </c>
      <c r="U1624" s="6" t="s">
        <v>49</v>
      </c>
      <c r="V1624" s="8">
        <v>44795</v>
      </c>
      <c r="W1624" s="8">
        <v>44799</v>
      </c>
      <c r="X1624" s="31">
        <v>44891</v>
      </c>
      <c r="Y1624" s="6" t="str">
        <f>_xlfn.XLOOKUP(C1624,总台账!C:C,总台账!Y:Y)</f>
        <v>正常履行</v>
      </c>
      <c r="AA1624" s="6" t="str">
        <f>_xlfn.XLOOKUP(C1624,总台账!C:C,总台账!Y:Y)</f>
        <v>正常履行</v>
      </c>
      <c r="AB1624" s="6" t="s">
        <v>50</v>
      </c>
      <c r="AC1624" s="6" t="s">
        <v>51</v>
      </c>
      <c r="AE1624" s="6" t="s">
        <v>52</v>
      </c>
      <c r="AF1624" s="6" t="s">
        <v>14923</v>
      </c>
      <c r="AG1624" s="6" t="s">
        <v>54</v>
      </c>
      <c r="AJ1624" s="6" t="s">
        <v>55</v>
      </c>
      <c r="AK1624" s="6" t="s">
        <v>55</v>
      </c>
    </row>
    <row r="1625" spans="1:37" x14ac:dyDescent="0.45">
      <c r="A1625" s="5" t="s">
        <v>1795</v>
      </c>
      <c r="B1625" s="6" t="s">
        <v>1796</v>
      </c>
      <c r="C1625" s="6" t="s">
        <v>1797</v>
      </c>
      <c r="D1625" s="9">
        <f>_xlfn.XLOOKUP(C1625,总台账!C:C,总台账!D:D)</f>
        <v>1249000</v>
      </c>
      <c r="E1625" s="9">
        <f>_xlfn.XLOOKUP(C1625,总台账!C:C,总台账!E:E)</f>
        <v>0</v>
      </c>
      <c r="F1625" s="6" t="s">
        <v>37</v>
      </c>
      <c r="G1625" s="6" t="s">
        <v>951</v>
      </c>
      <c r="H1625" s="6" t="s">
        <v>965</v>
      </c>
      <c r="I1625" s="6">
        <v>0</v>
      </c>
      <c r="J1625" s="8">
        <v>44798</v>
      </c>
      <c r="K1625" s="6" t="s">
        <v>7955</v>
      </c>
      <c r="L1625" s="6" t="s">
        <v>1210</v>
      </c>
      <c r="M1625" s="6" t="s">
        <v>6247</v>
      </c>
      <c r="N1625" s="6" t="s">
        <v>18265</v>
      </c>
      <c r="O1625" s="6" t="s">
        <v>11204</v>
      </c>
      <c r="P1625" s="6" t="s">
        <v>1798</v>
      </c>
      <c r="Q1625" s="6" t="s">
        <v>46</v>
      </c>
      <c r="R1625" s="6" t="s">
        <v>47</v>
      </c>
      <c r="S1625" s="6" t="s">
        <v>48</v>
      </c>
      <c r="U1625" s="6" t="s">
        <v>49</v>
      </c>
      <c r="V1625" s="8">
        <v>44785</v>
      </c>
      <c r="W1625" s="8">
        <v>44798</v>
      </c>
      <c r="X1625" s="31">
        <v>44803</v>
      </c>
      <c r="Y1625" s="6" t="str">
        <f>_xlfn.XLOOKUP(C1625,总台账!C:C,总台账!Y:Y)</f>
        <v>正常履行</v>
      </c>
      <c r="AA1625" s="6" t="str">
        <f>_xlfn.XLOOKUP(C1625,总台账!C:C,总台账!Y:Y)</f>
        <v>正常履行</v>
      </c>
      <c r="AB1625" s="6" t="s">
        <v>50</v>
      </c>
      <c r="AC1625" s="6" t="s">
        <v>51</v>
      </c>
      <c r="AE1625" s="6" t="s">
        <v>52</v>
      </c>
      <c r="AF1625" s="6" t="s">
        <v>1799</v>
      </c>
      <c r="AG1625" s="6" t="s">
        <v>54</v>
      </c>
      <c r="AJ1625" s="6" t="s">
        <v>55</v>
      </c>
      <c r="AK1625" s="6" t="s">
        <v>55</v>
      </c>
    </row>
    <row r="1626" spans="1:37" x14ac:dyDescent="0.45">
      <c r="A1626" s="5" t="s">
        <v>2086</v>
      </c>
      <c r="B1626" s="6" t="s">
        <v>2087</v>
      </c>
      <c r="C1626" s="6" t="s">
        <v>2088</v>
      </c>
      <c r="D1626" s="9">
        <f>_xlfn.XLOOKUP(C1626,总台账!C:C,总台账!D:D)</f>
        <v>1139300</v>
      </c>
      <c r="E1626" s="9">
        <f>_xlfn.XLOOKUP(C1626,总台账!C:C,总台账!E:E)</f>
        <v>0</v>
      </c>
      <c r="F1626" s="6" t="s">
        <v>37</v>
      </c>
      <c r="G1626" s="6" t="s">
        <v>38</v>
      </c>
      <c r="H1626" s="6" t="s">
        <v>39</v>
      </c>
      <c r="I1626" s="6" t="s">
        <v>40</v>
      </c>
      <c r="J1626" s="8">
        <v>44798</v>
      </c>
      <c r="K1626" s="6" t="s">
        <v>7955</v>
      </c>
      <c r="L1626" s="6" t="s">
        <v>1210</v>
      </c>
      <c r="M1626" s="6" t="s">
        <v>10806</v>
      </c>
      <c r="N1626" s="6" t="s">
        <v>18495</v>
      </c>
      <c r="O1626" s="6" t="s">
        <v>11204</v>
      </c>
      <c r="P1626" s="6" t="s">
        <v>2089</v>
      </c>
      <c r="Q1626" s="6" t="s">
        <v>46</v>
      </c>
      <c r="R1626" s="6" t="s">
        <v>47</v>
      </c>
      <c r="S1626" s="6" t="s">
        <v>48</v>
      </c>
      <c r="U1626" s="6" t="s">
        <v>49</v>
      </c>
      <c r="V1626" s="8">
        <v>44785</v>
      </c>
      <c r="W1626" s="8">
        <v>44798</v>
      </c>
      <c r="X1626" s="31">
        <v>44803</v>
      </c>
      <c r="Y1626" s="6" t="str">
        <f>_xlfn.XLOOKUP(C1626,总台账!C:C,总台账!Y:Y)</f>
        <v>正常履行</v>
      </c>
      <c r="AA1626" s="6" t="str">
        <f>_xlfn.XLOOKUP(C1626,总台账!C:C,总台账!Y:Y)</f>
        <v>正常履行</v>
      </c>
      <c r="AB1626" s="6" t="s">
        <v>50</v>
      </c>
      <c r="AC1626" s="6" t="s">
        <v>51</v>
      </c>
      <c r="AE1626" s="6" t="s">
        <v>52</v>
      </c>
      <c r="AF1626" s="6" t="s">
        <v>2090</v>
      </c>
      <c r="AG1626" s="6" t="s">
        <v>54</v>
      </c>
      <c r="AJ1626" s="6" t="s">
        <v>55</v>
      </c>
      <c r="AK1626" s="6" t="s">
        <v>55</v>
      </c>
    </row>
    <row r="1627" spans="1:37" x14ac:dyDescent="0.45">
      <c r="A1627" s="5" t="s">
        <v>2097</v>
      </c>
      <c r="B1627" s="6" t="s">
        <v>2098</v>
      </c>
      <c r="C1627" s="6" t="s">
        <v>2099</v>
      </c>
      <c r="D1627" s="9">
        <f>_xlfn.XLOOKUP(C1627,总台账!C:C,总台账!D:D)</f>
        <v>34000000</v>
      </c>
      <c r="E1627" s="9">
        <f>_xlfn.XLOOKUP(C1627,总台账!C:C,总台账!E:E)</f>
        <v>0</v>
      </c>
      <c r="F1627" s="6" t="s">
        <v>37</v>
      </c>
      <c r="G1627" s="6" t="s">
        <v>38</v>
      </c>
      <c r="H1627" s="6" t="s">
        <v>39</v>
      </c>
      <c r="I1627" s="6" t="s">
        <v>40</v>
      </c>
      <c r="J1627" s="8">
        <v>44799</v>
      </c>
      <c r="K1627" s="6" t="s">
        <v>7955</v>
      </c>
      <c r="L1627" s="6" t="s">
        <v>1210</v>
      </c>
      <c r="M1627" s="6" t="s">
        <v>10800</v>
      </c>
      <c r="N1627" s="6" t="s">
        <v>18481</v>
      </c>
      <c r="O1627" s="6" t="s">
        <v>11204</v>
      </c>
      <c r="P1627" s="6" t="s">
        <v>2100</v>
      </c>
      <c r="Q1627" s="6" t="s">
        <v>46</v>
      </c>
      <c r="R1627" s="6" t="s">
        <v>47</v>
      </c>
      <c r="S1627" s="6" t="s">
        <v>48</v>
      </c>
      <c r="U1627" s="6" t="s">
        <v>49</v>
      </c>
      <c r="V1627" s="8">
        <v>44795</v>
      </c>
      <c r="W1627" s="8">
        <v>44799</v>
      </c>
      <c r="X1627" s="31">
        <v>45168</v>
      </c>
      <c r="Y1627" s="6" t="str">
        <f>_xlfn.XLOOKUP(C1627,总台账!C:C,总台账!Y:Y)</f>
        <v>正常履行</v>
      </c>
      <c r="AA1627" s="6" t="str">
        <f>_xlfn.XLOOKUP(C1627,总台账!C:C,总台账!Y:Y)</f>
        <v>正常履行</v>
      </c>
      <c r="AB1627" s="6" t="s">
        <v>50</v>
      </c>
      <c r="AC1627" s="6" t="s">
        <v>51</v>
      </c>
      <c r="AE1627" s="6" t="s">
        <v>52</v>
      </c>
      <c r="AF1627" s="6" t="s">
        <v>2101</v>
      </c>
      <c r="AG1627" s="6" t="s">
        <v>54</v>
      </c>
      <c r="AJ1627" s="6" t="s">
        <v>55</v>
      </c>
      <c r="AK1627" s="6" t="s">
        <v>55</v>
      </c>
    </row>
    <row r="1628" spans="1:37" x14ac:dyDescent="0.45">
      <c r="A1628" s="5" t="s">
        <v>14916</v>
      </c>
      <c r="B1628" s="6" t="s">
        <v>14917</v>
      </c>
      <c r="C1628" s="6" t="s">
        <v>14918</v>
      </c>
      <c r="D1628" s="9">
        <f>_xlfn.XLOOKUP(C1628,总台账!C:C,总台账!D:D)</f>
        <v>227353.5</v>
      </c>
      <c r="E1628" s="9">
        <f>_xlfn.XLOOKUP(C1628,总台账!C:C,总台账!E:E)</f>
        <v>0</v>
      </c>
      <c r="F1628" s="6" t="s">
        <v>37</v>
      </c>
      <c r="G1628" s="6" t="s">
        <v>951</v>
      </c>
      <c r="H1628" s="6" t="s">
        <v>965</v>
      </c>
      <c r="J1628" s="11">
        <v>44802</v>
      </c>
      <c r="K1628" s="6" t="s">
        <v>13379</v>
      </c>
      <c r="L1628" s="6" t="s">
        <v>13380</v>
      </c>
      <c r="M1628" s="6" t="s">
        <v>16336</v>
      </c>
      <c r="N1628" s="6" t="s">
        <v>18588</v>
      </c>
      <c r="O1628" s="6" t="s">
        <v>48</v>
      </c>
      <c r="P1628" s="6" t="s">
        <v>50</v>
      </c>
      <c r="Q1628" s="6" t="s">
        <v>46</v>
      </c>
      <c r="R1628" s="6" t="s">
        <v>47</v>
      </c>
      <c r="S1628" s="6" t="s">
        <v>1071</v>
      </c>
      <c r="U1628" s="6" t="s">
        <v>49</v>
      </c>
      <c r="V1628" s="8">
        <v>44798</v>
      </c>
      <c r="W1628" s="8">
        <v>44804</v>
      </c>
      <c r="X1628" s="31">
        <v>44895</v>
      </c>
      <c r="Y1628" s="6" t="str">
        <f>_xlfn.XLOOKUP(C1628,总台账!C:C,总台账!Y:Y)</f>
        <v>正常履行</v>
      </c>
      <c r="AA1628" s="6" t="str">
        <f>_xlfn.XLOOKUP(C1628,总台账!C:C,总台账!Y:Y)</f>
        <v>正常履行</v>
      </c>
      <c r="AB1628" s="6" t="s">
        <v>50</v>
      </c>
      <c r="AC1628" s="6" t="s">
        <v>51</v>
      </c>
      <c r="AE1628" s="6" t="s">
        <v>52</v>
      </c>
      <c r="AF1628" s="6" t="s">
        <v>14919</v>
      </c>
      <c r="AG1628" s="6" t="s">
        <v>55</v>
      </c>
      <c r="AJ1628" s="6" t="s">
        <v>55</v>
      </c>
      <c r="AK1628" s="6" t="s">
        <v>55</v>
      </c>
    </row>
    <row r="1629" spans="1:37" x14ac:dyDescent="0.45">
      <c r="A1629" s="5" t="s">
        <v>1967</v>
      </c>
      <c r="B1629" s="6" t="s">
        <v>1968</v>
      </c>
      <c r="C1629" s="6" t="s">
        <v>1969</v>
      </c>
      <c r="D1629" s="9">
        <f>_xlfn.XLOOKUP(C1629,总台账!C:C,总台账!D:D)</f>
        <v>4988266.7</v>
      </c>
      <c r="E1629" s="9">
        <f>_xlfn.XLOOKUP(C1629,总台账!C:C,总台账!E:E)</f>
        <v>0</v>
      </c>
      <c r="F1629" s="6" t="s">
        <v>37</v>
      </c>
      <c r="G1629" s="6" t="s">
        <v>38</v>
      </c>
      <c r="H1629" s="6" t="s">
        <v>39</v>
      </c>
      <c r="I1629" s="6" t="s">
        <v>40</v>
      </c>
      <c r="J1629" s="8">
        <v>44803</v>
      </c>
      <c r="K1629" s="6" t="s">
        <v>7955</v>
      </c>
      <c r="L1629" s="6" t="s">
        <v>1210</v>
      </c>
      <c r="M1629" s="6" t="s">
        <v>6693</v>
      </c>
      <c r="N1629" s="6" t="s">
        <v>18367</v>
      </c>
      <c r="O1629" s="6" t="s">
        <v>11204</v>
      </c>
      <c r="P1629" s="6" t="s">
        <v>1970</v>
      </c>
      <c r="Q1629" s="6" t="s">
        <v>46</v>
      </c>
      <c r="R1629" s="6" t="s">
        <v>47</v>
      </c>
      <c r="S1629" s="6" t="s">
        <v>48</v>
      </c>
      <c r="U1629" s="6" t="s">
        <v>49</v>
      </c>
      <c r="V1629" s="8">
        <v>44799</v>
      </c>
      <c r="W1629" s="8">
        <v>44803</v>
      </c>
      <c r="X1629" s="31">
        <v>45473</v>
      </c>
      <c r="Y1629" s="6" t="str">
        <f>_xlfn.XLOOKUP(C1629,总台账!C:C,总台账!Y:Y)</f>
        <v>正常履行</v>
      </c>
      <c r="AA1629" s="6" t="str">
        <f>_xlfn.XLOOKUP(C1629,总台账!C:C,总台账!Y:Y)</f>
        <v>正常履行</v>
      </c>
      <c r="AB1629" s="6" t="s">
        <v>50</v>
      </c>
      <c r="AC1629" s="6" t="s">
        <v>51</v>
      </c>
      <c r="AE1629" s="6" t="s">
        <v>52</v>
      </c>
      <c r="AF1629" s="6" t="s">
        <v>1971</v>
      </c>
      <c r="AG1629" s="6" t="s">
        <v>54</v>
      </c>
      <c r="AJ1629" s="6" t="s">
        <v>55</v>
      </c>
      <c r="AK1629" s="6" t="s">
        <v>55</v>
      </c>
    </row>
    <row r="1630" spans="1:37" x14ac:dyDescent="0.45">
      <c r="A1630" s="5" t="s">
        <v>2057</v>
      </c>
      <c r="B1630" s="6" t="s">
        <v>2058</v>
      </c>
      <c r="C1630" s="6" t="s">
        <v>2059</v>
      </c>
      <c r="D1630" s="9">
        <f>_xlfn.XLOOKUP(C1630,总台账!C:C,总台账!D:D)</f>
        <v>65266416</v>
      </c>
      <c r="E1630" s="9">
        <f>_xlfn.XLOOKUP(C1630,总台账!C:C,总台账!E:E)</f>
        <v>0</v>
      </c>
      <c r="F1630" s="6" t="s">
        <v>37</v>
      </c>
      <c r="G1630" s="6" t="s">
        <v>38</v>
      </c>
      <c r="H1630" s="6" t="s">
        <v>39</v>
      </c>
      <c r="I1630" s="6" t="s">
        <v>40</v>
      </c>
      <c r="J1630" s="8">
        <v>44803</v>
      </c>
      <c r="K1630" s="6" t="s">
        <v>7955</v>
      </c>
      <c r="L1630" s="6" t="s">
        <v>1210</v>
      </c>
      <c r="M1630" s="6" t="s">
        <v>6390</v>
      </c>
      <c r="N1630" s="6" t="s">
        <v>18259</v>
      </c>
      <c r="O1630" s="6" t="s">
        <v>11204</v>
      </c>
      <c r="P1630" s="6" t="s">
        <v>2060</v>
      </c>
      <c r="Q1630" s="6" t="s">
        <v>46</v>
      </c>
      <c r="R1630" s="6" t="s">
        <v>47</v>
      </c>
      <c r="S1630" s="6" t="s">
        <v>48</v>
      </c>
      <c r="U1630" s="6" t="s">
        <v>49</v>
      </c>
      <c r="V1630" s="8">
        <v>44796</v>
      </c>
      <c r="W1630" s="8">
        <v>44803</v>
      </c>
      <c r="X1630" s="31">
        <v>45473</v>
      </c>
      <c r="Y1630" s="6" t="str">
        <f>_xlfn.XLOOKUP(C1630,总台账!C:C,总台账!Y:Y)</f>
        <v>正常履行</v>
      </c>
      <c r="AA1630" s="6" t="str">
        <f>_xlfn.XLOOKUP(C1630,总台账!C:C,总台账!Y:Y)</f>
        <v>正常履行</v>
      </c>
      <c r="AB1630" s="6" t="s">
        <v>50</v>
      </c>
      <c r="AC1630" s="6" t="s">
        <v>51</v>
      </c>
      <c r="AE1630" s="6" t="s">
        <v>52</v>
      </c>
      <c r="AF1630" s="6" t="s">
        <v>2061</v>
      </c>
      <c r="AG1630" s="6" t="s">
        <v>54</v>
      </c>
      <c r="AJ1630" s="6" t="s">
        <v>55</v>
      </c>
      <c r="AK1630" s="6" t="s">
        <v>55</v>
      </c>
    </row>
    <row r="1631" spans="1:37" x14ac:dyDescent="0.45">
      <c r="A1631" s="5" t="s">
        <v>2118</v>
      </c>
      <c r="B1631" s="6" t="s">
        <v>2119</v>
      </c>
      <c r="C1631" s="6" t="s">
        <v>2120</v>
      </c>
      <c r="D1631" s="9">
        <f>_xlfn.XLOOKUP(C1631,总台账!C:C,总台账!D:D)</f>
        <v>2100000</v>
      </c>
      <c r="E1631" s="9">
        <f>_xlfn.XLOOKUP(C1631,总台账!C:C,总台账!E:E)</f>
        <v>0</v>
      </c>
      <c r="F1631" s="6" t="s">
        <v>37</v>
      </c>
      <c r="G1631" s="6" t="s">
        <v>951</v>
      </c>
      <c r="H1631" s="6" t="s">
        <v>965</v>
      </c>
      <c r="I1631" s="6">
        <v>0</v>
      </c>
      <c r="J1631" s="8">
        <v>44804</v>
      </c>
      <c r="K1631" s="6" t="s">
        <v>7955</v>
      </c>
      <c r="L1631" s="6" t="s">
        <v>1210</v>
      </c>
      <c r="M1631" s="6" t="s">
        <v>10698</v>
      </c>
      <c r="N1631" s="6" t="s">
        <v>18266</v>
      </c>
      <c r="O1631" s="6" t="s">
        <v>11204</v>
      </c>
      <c r="P1631" s="6" t="s">
        <v>2121</v>
      </c>
      <c r="Q1631" s="6" t="s">
        <v>46</v>
      </c>
      <c r="R1631" s="6" t="s">
        <v>47</v>
      </c>
      <c r="S1631" s="6" t="s">
        <v>48</v>
      </c>
      <c r="U1631" s="6" t="s">
        <v>49</v>
      </c>
      <c r="V1631" s="8">
        <v>44798</v>
      </c>
      <c r="W1631" s="8">
        <v>44804</v>
      </c>
      <c r="X1631" s="31">
        <v>44809</v>
      </c>
      <c r="Y1631" s="6" t="str">
        <f>_xlfn.XLOOKUP(C1631,总台账!C:C,总台账!Y:Y)</f>
        <v>正常履行</v>
      </c>
      <c r="AA1631" s="6" t="str">
        <f>_xlfn.XLOOKUP(C1631,总台账!C:C,总台账!Y:Y)</f>
        <v>正常履行</v>
      </c>
      <c r="AB1631" s="6" t="s">
        <v>50</v>
      </c>
      <c r="AC1631" s="6" t="s">
        <v>51</v>
      </c>
      <c r="AE1631" s="6" t="s">
        <v>52</v>
      </c>
      <c r="AF1631" s="6" t="s">
        <v>2122</v>
      </c>
      <c r="AG1631" s="6" t="s">
        <v>54</v>
      </c>
      <c r="AJ1631" s="6" t="s">
        <v>55</v>
      </c>
      <c r="AK1631" s="6" t="s">
        <v>55</v>
      </c>
    </row>
    <row r="1632" spans="1:37" x14ac:dyDescent="0.45">
      <c r="A1632" s="5" t="s">
        <v>2366</v>
      </c>
      <c r="B1632" s="6" t="s">
        <v>2367</v>
      </c>
      <c r="C1632" s="6" t="s">
        <v>2368</v>
      </c>
      <c r="D1632" s="9">
        <f>_xlfn.XLOOKUP(C1632,总台账!C:C,总台账!D:D)</f>
        <v>2598687</v>
      </c>
      <c r="E1632" s="9">
        <f>_xlfn.XLOOKUP(C1632,总台账!C:C,总台账!E:E)</f>
        <v>0</v>
      </c>
      <c r="F1632" s="6" t="s">
        <v>37</v>
      </c>
      <c r="G1632" s="6" t="s">
        <v>38</v>
      </c>
      <c r="H1632" s="6" t="s">
        <v>39</v>
      </c>
      <c r="I1632" s="6" t="s">
        <v>40</v>
      </c>
      <c r="J1632" s="8">
        <v>44804</v>
      </c>
      <c r="K1632" s="6" t="s">
        <v>7955</v>
      </c>
      <c r="L1632" s="6" t="s">
        <v>1210</v>
      </c>
      <c r="M1632" s="6" t="s">
        <v>10866</v>
      </c>
      <c r="N1632" s="6" t="s">
        <v>18589</v>
      </c>
      <c r="O1632" s="6" t="s">
        <v>11204</v>
      </c>
      <c r="P1632" s="6" t="s">
        <v>2370</v>
      </c>
      <c r="Q1632" s="6" t="s">
        <v>46</v>
      </c>
      <c r="R1632" s="6" t="s">
        <v>47</v>
      </c>
      <c r="S1632" s="6" t="s">
        <v>48</v>
      </c>
      <c r="U1632" s="6" t="s">
        <v>49</v>
      </c>
      <c r="V1632" s="8">
        <v>44798</v>
      </c>
      <c r="W1632" s="8">
        <v>44804</v>
      </c>
      <c r="X1632" s="31">
        <v>44809</v>
      </c>
      <c r="Y1632" s="6" t="str">
        <f>_xlfn.XLOOKUP(C1632,总台账!C:C,总台账!Y:Y)</f>
        <v>正常履行</v>
      </c>
      <c r="AA1632" s="6" t="str">
        <f>_xlfn.XLOOKUP(C1632,总台账!C:C,总台账!Y:Y)</f>
        <v>正常履行</v>
      </c>
      <c r="AB1632" s="6" t="s">
        <v>50</v>
      </c>
      <c r="AC1632" s="6" t="s">
        <v>51</v>
      </c>
      <c r="AE1632" s="6" t="s">
        <v>52</v>
      </c>
      <c r="AF1632" s="6" t="s">
        <v>2371</v>
      </c>
      <c r="AG1632" s="6" t="s">
        <v>54</v>
      </c>
      <c r="AJ1632" s="6" t="s">
        <v>55</v>
      </c>
      <c r="AK1632" s="6" t="s">
        <v>55</v>
      </c>
    </row>
    <row r="1633" spans="1:37" x14ac:dyDescent="0.45">
      <c r="A1633" s="5" t="s">
        <v>2427</v>
      </c>
      <c r="B1633" s="6" t="s">
        <v>2428</v>
      </c>
      <c r="C1633" s="6" t="s">
        <v>2429</v>
      </c>
      <c r="D1633" s="9">
        <f>_xlfn.XLOOKUP(C1633,总台账!C:C,总台账!D:D)</f>
        <v>1098000</v>
      </c>
      <c r="E1633" s="9">
        <f>_xlfn.XLOOKUP(C1633,总台账!C:C,总台账!E:E)</f>
        <v>0</v>
      </c>
      <c r="F1633" s="6" t="s">
        <v>37</v>
      </c>
      <c r="G1633" s="6" t="s">
        <v>951</v>
      </c>
      <c r="H1633" s="6" t="s">
        <v>965</v>
      </c>
      <c r="I1633" s="6">
        <v>0</v>
      </c>
      <c r="J1633" s="8">
        <v>44804</v>
      </c>
      <c r="K1633" s="6" t="s">
        <v>7955</v>
      </c>
      <c r="L1633" s="6" t="s">
        <v>1210</v>
      </c>
      <c r="M1633" s="6" t="s">
        <v>6395</v>
      </c>
      <c r="N1633" s="6" t="s">
        <v>18270</v>
      </c>
      <c r="O1633" s="6" t="s">
        <v>11204</v>
      </c>
      <c r="P1633" s="6" t="s">
        <v>6160</v>
      </c>
      <c r="Q1633" s="6" t="s">
        <v>46</v>
      </c>
      <c r="R1633" s="6" t="s">
        <v>47</v>
      </c>
      <c r="S1633" s="6" t="s">
        <v>48</v>
      </c>
      <c r="U1633" s="6" t="s">
        <v>49</v>
      </c>
      <c r="V1633" s="8">
        <v>44798</v>
      </c>
      <c r="W1633" s="8">
        <v>44804</v>
      </c>
      <c r="X1633" s="31">
        <v>44809</v>
      </c>
      <c r="Y1633" s="6" t="str">
        <f>_xlfn.XLOOKUP(C1633,总台账!C:C,总台账!Y:Y)</f>
        <v>履约终止</v>
      </c>
      <c r="AA1633" s="6" t="str">
        <f>_xlfn.XLOOKUP(C1633,总台账!C:C,总台账!Y:Y)</f>
        <v>履约终止</v>
      </c>
      <c r="AB1633" s="6" t="s">
        <v>50</v>
      </c>
      <c r="AC1633" s="6" t="s">
        <v>51</v>
      </c>
      <c r="AE1633" s="6" t="s">
        <v>52</v>
      </c>
      <c r="AF1633" s="6" t="s">
        <v>2430</v>
      </c>
      <c r="AG1633" s="6" t="s">
        <v>54</v>
      </c>
      <c r="AJ1633" s="6" t="s">
        <v>55</v>
      </c>
      <c r="AK1633" s="6" t="s">
        <v>55</v>
      </c>
    </row>
    <row r="1634" spans="1:37" x14ac:dyDescent="0.45">
      <c r="A1634" s="5" t="s">
        <v>5963</v>
      </c>
      <c r="B1634" s="6" t="s">
        <v>5964</v>
      </c>
      <c r="C1634" s="6" t="s">
        <v>5965</v>
      </c>
      <c r="D1634" s="9">
        <f>_xlfn.XLOOKUP(C1634,总台账!C:C,总台账!D:D)</f>
        <v>120000</v>
      </c>
      <c r="E1634" s="9">
        <f>_xlfn.XLOOKUP(C1634,总台账!C:C,总台账!E:E)</f>
        <v>0</v>
      </c>
      <c r="F1634" s="6" t="s">
        <v>37</v>
      </c>
      <c r="G1634" s="6" t="s">
        <v>951</v>
      </c>
      <c r="H1634" s="6" t="s">
        <v>48</v>
      </c>
      <c r="I1634" s="6" t="s">
        <v>10691</v>
      </c>
      <c r="J1634" s="8">
        <v>44808</v>
      </c>
      <c r="K1634" s="6" t="s">
        <v>7955</v>
      </c>
      <c r="L1634" s="6" t="s">
        <v>42</v>
      </c>
      <c r="M1634" s="6" t="s">
        <v>10867</v>
      </c>
      <c r="N1634" s="6" t="s">
        <v>18590</v>
      </c>
      <c r="O1634" s="6" t="s">
        <v>19910</v>
      </c>
      <c r="P1634" s="6" t="s">
        <v>8948</v>
      </c>
      <c r="Q1634" s="6" t="s">
        <v>46</v>
      </c>
      <c r="R1634" s="6" t="s">
        <v>47</v>
      </c>
      <c r="S1634" s="6" t="s">
        <v>48</v>
      </c>
      <c r="U1634" s="6" t="s">
        <v>49</v>
      </c>
      <c r="V1634" s="8">
        <v>44806</v>
      </c>
      <c r="W1634" s="8">
        <v>44808</v>
      </c>
      <c r="X1634" s="31">
        <v>45016</v>
      </c>
      <c r="Y1634" s="6" t="str">
        <f>_xlfn.XLOOKUP(C1634,总台账!C:C,总台账!Y:Y)</f>
        <v>履约终止</v>
      </c>
      <c r="AA1634" s="6" t="str">
        <f>_xlfn.XLOOKUP(C1634,总台账!C:C,总台账!Y:Y)</f>
        <v>履约终止</v>
      </c>
      <c r="AB1634" s="6" t="s">
        <v>50</v>
      </c>
      <c r="AC1634" s="6" t="s">
        <v>51</v>
      </c>
      <c r="AE1634" s="6" t="s">
        <v>52</v>
      </c>
      <c r="AF1634" s="6" t="s">
        <v>5967</v>
      </c>
      <c r="AG1634" s="6" t="s">
        <v>54</v>
      </c>
      <c r="AJ1634" s="6" t="s">
        <v>55</v>
      </c>
      <c r="AK1634" s="6" t="s">
        <v>55</v>
      </c>
    </row>
    <row r="1635" spans="1:37" x14ac:dyDescent="0.45">
      <c r="A1635" s="5" t="s">
        <v>2113</v>
      </c>
      <c r="B1635" s="6" t="s">
        <v>2114</v>
      </c>
      <c r="C1635" s="6" t="s">
        <v>2115</v>
      </c>
      <c r="D1635" s="9">
        <f>_xlfn.XLOOKUP(C1635,总台账!C:C,总台账!D:D)</f>
        <v>4935071</v>
      </c>
      <c r="E1635" s="9">
        <f>_xlfn.XLOOKUP(C1635,总台账!C:C,总台账!E:E)</f>
        <v>0</v>
      </c>
      <c r="F1635" s="6" t="s">
        <v>37</v>
      </c>
      <c r="G1635" s="6" t="s">
        <v>951</v>
      </c>
      <c r="H1635" s="6" t="s">
        <v>965</v>
      </c>
      <c r="I1635" s="6">
        <v>0</v>
      </c>
      <c r="J1635" s="8">
        <v>44808</v>
      </c>
      <c r="K1635" s="6" t="s">
        <v>7955</v>
      </c>
      <c r="L1635" s="6" t="s">
        <v>1210</v>
      </c>
      <c r="M1635" s="6" t="s">
        <v>10785</v>
      </c>
      <c r="N1635" s="6" t="s">
        <v>18446</v>
      </c>
      <c r="O1635" s="6" t="s">
        <v>11204</v>
      </c>
      <c r="P1635" s="6" t="s">
        <v>2116</v>
      </c>
      <c r="Q1635" s="6" t="s">
        <v>46</v>
      </c>
      <c r="R1635" s="6" t="s">
        <v>47</v>
      </c>
      <c r="S1635" s="6" t="s">
        <v>48</v>
      </c>
      <c r="U1635" s="6" t="s">
        <v>49</v>
      </c>
      <c r="V1635" s="8">
        <v>44806</v>
      </c>
      <c r="W1635" s="8">
        <v>44808</v>
      </c>
      <c r="X1635" s="31">
        <v>45168</v>
      </c>
      <c r="Y1635" s="6" t="str">
        <f>_xlfn.XLOOKUP(C1635,总台账!C:C,总台账!Y:Y)</f>
        <v>正常履行</v>
      </c>
      <c r="AA1635" s="6" t="str">
        <f>_xlfn.XLOOKUP(C1635,总台账!C:C,总台账!Y:Y)</f>
        <v>正常履行</v>
      </c>
      <c r="AB1635" s="6" t="s">
        <v>50</v>
      </c>
      <c r="AC1635" s="6" t="s">
        <v>51</v>
      </c>
      <c r="AE1635" s="6" t="s">
        <v>52</v>
      </c>
      <c r="AF1635" s="6" t="s">
        <v>2117</v>
      </c>
      <c r="AG1635" s="6" t="s">
        <v>54</v>
      </c>
      <c r="AJ1635" s="6" t="s">
        <v>55</v>
      </c>
      <c r="AK1635" s="6" t="s">
        <v>55</v>
      </c>
    </row>
    <row r="1636" spans="1:37" x14ac:dyDescent="0.45">
      <c r="A1636" s="5" t="s">
        <v>2091</v>
      </c>
      <c r="B1636" s="6" t="s">
        <v>2092</v>
      </c>
      <c r="C1636" s="6" t="s">
        <v>2093</v>
      </c>
      <c r="D1636" s="9">
        <f>_xlfn.XLOOKUP(C1636,总台账!C:C,总台账!D:D)</f>
        <v>1339254</v>
      </c>
      <c r="E1636" s="9">
        <f>_xlfn.XLOOKUP(C1636,总台账!C:C,总台账!E:E)</f>
        <v>0</v>
      </c>
      <c r="F1636" s="6" t="s">
        <v>37</v>
      </c>
      <c r="G1636" s="6" t="s">
        <v>951</v>
      </c>
      <c r="H1636" s="6" t="s">
        <v>965</v>
      </c>
      <c r="I1636" s="6">
        <v>0</v>
      </c>
      <c r="J1636" s="8">
        <v>44809</v>
      </c>
      <c r="K1636" s="6" t="s">
        <v>7955</v>
      </c>
      <c r="L1636" s="6" t="s">
        <v>1210</v>
      </c>
      <c r="M1636" s="6" t="s">
        <v>10868</v>
      </c>
      <c r="N1636" s="6" t="s">
        <v>18591</v>
      </c>
      <c r="O1636" s="6" t="s">
        <v>19910</v>
      </c>
      <c r="P1636" s="6" t="s">
        <v>7522</v>
      </c>
      <c r="Q1636" s="6" t="s">
        <v>46</v>
      </c>
      <c r="R1636" s="6" t="s">
        <v>47</v>
      </c>
      <c r="S1636" s="6" t="s">
        <v>48</v>
      </c>
      <c r="U1636" s="6" t="s">
        <v>49</v>
      </c>
      <c r="V1636" s="8">
        <v>44795</v>
      </c>
      <c r="W1636" s="8">
        <v>44809</v>
      </c>
      <c r="X1636" s="31">
        <v>44925</v>
      </c>
      <c r="Y1636" s="6" t="str">
        <f>_xlfn.XLOOKUP(C1636,总台账!C:C,总台账!Y:Y)</f>
        <v>正常履行</v>
      </c>
      <c r="AA1636" s="6" t="str">
        <f>_xlfn.XLOOKUP(C1636,总台账!C:C,总台账!Y:Y)</f>
        <v>正常履行</v>
      </c>
      <c r="AB1636" s="6" t="s">
        <v>50</v>
      </c>
      <c r="AC1636" s="6" t="s">
        <v>51</v>
      </c>
      <c r="AE1636" s="6" t="s">
        <v>52</v>
      </c>
      <c r="AF1636" s="6" t="s">
        <v>2095</v>
      </c>
      <c r="AG1636" s="6" t="s">
        <v>54</v>
      </c>
      <c r="AJ1636" s="6" t="s">
        <v>55</v>
      </c>
      <c r="AK1636" s="6" t="s">
        <v>55</v>
      </c>
    </row>
    <row r="1637" spans="1:37" x14ac:dyDescent="0.45">
      <c r="A1637" s="5" t="s">
        <v>2164</v>
      </c>
      <c r="B1637" s="6" t="s">
        <v>2165</v>
      </c>
      <c r="C1637" s="6" t="s">
        <v>2166</v>
      </c>
      <c r="D1637" s="9">
        <f>_xlfn.XLOOKUP(C1637,总台账!C:C,总台账!D:D)</f>
        <v>3500000</v>
      </c>
      <c r="E1637" s="9">
        <f>_xlfn.XLOOKUP(C1637,总台账!C:C,总台账!E:E)</f>
        <v>0</v>
      </c>
      <c r="F1637" s="6" t="s">
        <v>37</v>
      </c>
      <c r="G1637" s="6" t="s">
        <v>38</v>
      </c>
      <c r="H1637" s="6" t="s">
        <v>39</v>
      </c>
      <c r="I1637" s="6" t="s">
        <v>40</v>
      </c>
      <c r="J1637" s="8">
        <v>44813</v>
      </c>
      <c r="K1637" s="6" t="s">
        <v>7955</v>
      </c>
      <c r="L1637" s="6" t="s">
        <v>42</v>
      </c>
      <c r="M1637" s="6" t="s">
        <v>6293</v>
      </c>
      <c r="N1637" s="6" t="s">
        <v>18281</v>
      </c>
      <c r="O1637" s="6" t="s">
        <v>11204</v>
      </c>
      <c r="P1637" s="6" t="s">
        <v>2167</v>
      </c>
      <c r="Q1637" s="6" t="s">
        <v>46</v>
      </c>
      <c r="R1637" s="6" t="s">
        <v>47</v>
      </c>
      <c r="S1637" s="6" t="s">
        <v>48</v>
      </c>
      <c r="U1637" s="6" t="s">
        <v>49</v>
      </c>
      <c r="V1637" s="8">
        <v>44806</v>
      </c>
      <c r="W1637" s="8">
        <v>44813</v>
      </c>
      <c r="X1637" s="31">
        <v>44926</v>
      </c>
      <c r="Y1637" s="6" t="str">
        <f>_xlfn.XLOOKUP(C1637,总台账!C:C,总台账!Y:Y)</f>
        <v>正常履行</v>
      </c>
      <c r="AA1637" s="6" t="str">
        <f>_xlfn.XLOOKUP(C1637,总台账!C:C,总台账!Y:Y)</f>
        <v>正常履行</v>
      </c>
      <c r="AB1637" s="6" t="s">
        <v>50</v>
      </c>
      <c r="AC1637" s="6" t="s">
        <v>51</v>
      </c>
      <c r="AE1637" s="6" t="s">
        <v>52</v>
      </c>
      <c r="AF1637" s="6" t="s">
        <v>2168</v>
      </c>
      <c r="AG1637" s="6" t="s">
        <v>54</v>
      </c>
      <c r="AJ1637" s="6" t="s">
        <v>55</v>
      </c>
      <c r="AK1637" s="6" t="s">
        <v>55</v>
      </c>
    </row>
    <row r="1638" spans="1:37" x14ac:dyDescent="0.45">
      <c r="A1638" s="5" t="s">
        <v>1834</v>
      </c>
      <c r="B1638" s="6" t="s">
        <v>1835</v>
      </c>
      <c r="C1638" s="6" t="s">
        <v>1836</v>
      </c>
      <c r="D1638" s="9">
        <f>_xlfn.XLOOKUP(C1638,总台账!C:C,总台账!D:D)</f>
        <v>1111800</v>
      </c>
      <c r="E1638" s="9">
        <f>_xlfn.XLOOKUP(C1638,总台账!C:C,总台账!E:E)</f>
        <v>0</v>
      </c>
      <c r="F1638" s="6" t="s">
        <v>37</v>
      </c>
      <c r="G1638" s="6" t="s">
        <v>951</v>
      </c>
      <c r="H1638" s="6" t="s">
        <v>965</v>
      </c>
      <c r="I1638" s="6">
        <v>0</v>
      </c>
      <c r="J1638" s="8">
        <v>44813</v>
      </c>
      <c r="K1638" s="6" t="s">
        <v>7955</v>
      </c>
      <c r="L1638" s="6" t="s">
        <v>1210</v>
      </c>
      <c r="M1638" s="6" t="s">
        <v>10763</v>
      </c>
      <c r="N1638" s="6" t="s">
        <v>18412</v>
      </c>
      <c r="O1638" s="6" t="s">
        <v>11204</v>
      </c>
      <c r="P1638" s="6" t="s">
        <v>1837</v>
      </c>
      <c r="Q1638" s="6" t="s">
        <v>46</v>
      </c>
      <c r="R1638" s="6" t="s">
        <v>47</v>
      </c>
      <c r="S1638" s="6" t="s">
        <v>48</v>
      </c>
      <c r="U1638" s="6" t="s">
        <v>49</v>
      </c>
      <c r="V1638" s="8">
        <v>44805</v>
      </c>
      <c r="W1638" s="8">
        <v>44813</v>
      </c>
      <c r="X1638" s="31">
        <v>44834</v>
      </c>
      <c r="Y1638" s="6" t="str">
        <f>_xlfn.XLOOKUP(C1638,总台账!C:C,总台账!Y:Y)</f>
        <v>正常履行</v>
      </c>
      <c r="AA1638" s="6" t="str">
        <f>_xlfn.XLOOKUP(C1638,总台账!C:C,总台账!Y:Y)</f>
        <v>正常履行</v>
      </c>
      <c r="AB1638" s="6" t="s">
        <v>50</v>
      </c>
      <c r="AC1638" s="6" t="s">
        <v>51</v>
      </c>
      <c r="AE1638" s="6" t="s">
        <v>52</v>
      </c>
      <c r="AF1638" s="6" t="s">
        <v>1838</v>
      </c>
      <c r="AG1638" s="6" t="s">
        <v>54</v>
      </c>
      <c r="AJ1638" s="6" t="s">
        <v>55</v>
      </c>
      <c r="AK1638" s="6" t="s">
        <v>55</v>
      </c>
    </row>
    <row r="1639" spans="1:37" x14ac:dyDescent="0.45">
      <c r="A1639" s="5" t="s">
        <v>2124</v>
      </c>
      <c r="B1639" s="6" t="s">
        <v>2125</v>
      </c>
      <c r="C1639" s="6" t="s">
        <v>2126</v>
      </c>
      <c r="D1639" s="9">
        <f>_xlfn.XLOOKUP(C1639,总台账!C:C,总台账!D:D)</f>
        <v>16123289</v>
      </c>
      <c r="E1639" s="9">
        <f>_xlfn.XLOOKUP(C1639,总台账!C:C,总台账!E:E)</f>
        <v>0</v>
      </c>
      <c r="F1639" s="6" t="s">
        <v>37</v>
      </c>
      <c r="G1639" s="6" t="s">
        <v>38</v>
      </c>
      <c r="H1639" s="6" t="s">
        <v>39</v>
      </c>
      <c r="I1639" s="6" t="s">
        <v>40</v>
      </c>
      <c r="J1639" s="8">
        <v>44813</v>
      </c>
      <c r="K1639" s="6" t="s">
        <v>7955</v>
      </c>
      <c r="L1639" s="6" t="s">
        <v>1210</v>
      </c>
      <c r="M1639" s="6" t="s">
        <v>6737</v>
      </c>
      <c r="N1639" s="6" t="s">
        <v>18592</v>
      </c>
      <c r="O1639" s="6" t="s">
        <v>11204</v>
      </c>
      <c r="P1639" s="6" t="s">
        <v>2128</v>
      </c>
      <c r="Q1639" s="6" t="s">
        <v>46</v>
      </c>
      <c r="R1639" s="6" t="s">
        <v>47</v>
      </c>
      <c r="S1639" s="6" t="s">
        <v>48</v>
      </c>
      <c r="U1639" s="6" t="s">
        <v>49</v>
      </c>
      <c r="V1639" s="8">
        <v>44806</v>
      </c>
      <c r="W1639" s="8">
        <v>44813</v>
      </c>
      <c r="X1639" s="31">
        <v>45046</v>
      </c>
      <c r="Y1639" s="6" t="str">
        <f>_xlfn.XLOOKUP(C1639,总台账!C:C,总台账!Y:Y)</f>
        <v>正常履行</v>
      </c>
      <c r="AA1639" s="6" t="str">
        <f>_xlfn.XLOOKUP(C1639,总台账!C:C,总台账!Y:Y)</f>
        <v>正常履行</v>
      </c>
      <c r="AB1639" s="6" t="s">
        <v>50</v>
      </c>
      <c r="AC1639" s="6" t="s">
        <v>51</v>
      </c>
      <c r="AE1639" s="6" t="s">
        <v>52</v>
      </c>
      <c r="AF1639" s="6" t="s">
        <v>2129</v>
      </c>
      <c r="AG1639" s="6" t="s">
        <v>54</v>
      </c>
      <c r="AJ1639" s="6" t="s">
        <v>55</v>
      </c>
      <c r="AK1639" s="6" t="s">
        <v>55</v>
      </c>
    </row>
    <row r="1640" spans="1:37" x14ac:dyDescent="0.45">
      <c r="A1640" s="5" t="s">
        <v>1990</v>
      </c>
      <c r="B1640" s="6" t="s">
        <v>1991</v>
      </c>
      <c r="C1640" s="6" t="s">
        <v>1992</v>
      </c>
      <c r="D1640" s="9">
        <f>_xlfn.XLOOKUP(C1640,总台账!C:C,总台账!D:D)</f>
        <v>26900000</v>
      </c>
      <c r="E1640" s="9">
        <f>_xlfn.XLOOKUP(C1640,总台账!C:C,总台账!E:E)</f>
        <v>0</v>
      </c>
      <c r="F1640" s="6" t="s">
        <v>37</v>
      </c>
      <c r="G1640" s="6" t="s">
        <v>38</v>
      </c>
      <c r="H1640" s="6" t="s">
        <v>39</v>
      </c>
      <c r="I1640" s="6" t="s">
        <v>40</v>
      </c>
      <c r="J1640" s="8">
        <v>44813</v>
      </c>
      <c r="K1640" s="6" t="s">
        <v>7955</v>
      </c>
      <c r="L1640" s="6" t="s">
        <v>1210</v>
      </c>
      <c r="M1640" s="6" t="s">
        <v>10853</v>
      </c>
      <c r="N1640" s="6" t="s">
        <v>18569</v>
      </c>
      <c r="O1640" s="6" t="s">
        <v>11204</v>
      </c>
      <c r="P1640" s="6" t="s">
        <v>1993</v>
      </c>
      <c r="Q1640" s="6" t="s">
        <v>46</v>
      </c>
      <c r="R1640" s="6" t="s">
        <v>47</v>
      </c>
      <c r="S1640" s="6" t="s">
        <v>48</v>
      </c>
      <c r="U1640" s="6" t="s">
        <v>49</v>
      </c>
      <c r="V1640" s="8">
        <v>44802</v>
      </c>
      <c r="W1640" s="8">
        <v>44813</v>
      </c>
      <c r="X1640" s="31">
        <v>45168</v>
      </c>
      <c r="Y1640" s="6" t="str">
        <f>_xlfn.XLOOKUP(C1640,总台账!C:C,总台账!Y:Y)</f>
        <v>履约终止</v>
      </c>
      <c r="AA1640" s="6" t="str">
        <f>_xlfn.XLOOKUP(C1640,总台账!C:C,总台账!Y:Y)</f>
        <v>履约终止</v>
      </c>
      <c r="AB1640" s="6" t="s">
        <v>50</v>
      </c>
      <c r="AC1640" s="6" t="s">
        <v>51</v>
      </c>
      <c r="AE1640" s="6" t="s">
        <v>52</v>
      </c>
      <c r="AF1640" s="6" t="s">
        <v>1994</v>
      </c>
      <c r="AG1640" s="6" t="s">
        <v>54</v>
      </c>
      <c r="AJ1640" s="6" t="s">
        <v>55</v>
      </c>
      <c r="AK1640" s="6" t="s">
        <v>55</v>
      </c>
    </row>
    <row r="1641" spans="1:37" x14ac:dyDescent="0.45">
      <c r="A1641" s="5" t="s">
        <v>1288</v>
      </c>
      <c r="B1641" s="6" t="s">
        <v>1289</v>
      </c>
      <c r="C1641" s="6" t="s">
        <v>1290</v>
      </c>
      <c r="D1641" s="9">
        <f>_xlfn.XLOOKUP(C1641,总台账!C:C,总台账!D:D)</f>
        <v>2940000</v>
      </c>
      <c r="E1641" s="9">
        <f>_xlfn.XLOOKUP(C1641,总台账!C:C,总台账!E:E)</f>
        <v>0</v>
      </c>
      <c r="F1641" s="6" t="s">
        <v>37</v>
      </c>
      <c r="G1641" s="6" t="s">
        <v>951</v>
      </c>
      <c r="H1641" s="6" t="s">
        <v>965</v>
      </c>
      <c r="I1641" s="6">
        <v>0</v>
      </c>
      <c r="J1641" s="8">
        <v>44813</v>
      </c>
      <c r="K1641" s="6" t="s">
        <v>7955</v>
      </c>
      <c r="L1641" s="6" t="s">
        <v>1210</v>
      </c>
      <c r="M1641" s="6" t="s">
        <v>6390</v>
      </c>
      <c r="N1641" s="6" t="s">
        <v>18259</v>
      </c>
      <c r="O1641" s="6" t="s">
        <v>11204</v>
      </c>
      <c r="P1641" s="6" t="s">
        <v>1291</v>
      </c>
      <c r="Q1641" s="6" t="s">
        <v>46</v>
      </c>
      <c r="R1641" s="6" t="s">
        <v>47</v>
      </c>
      <c r="S1641" s="6" t="s">
        <v>48</v>
      </c>
      <c r="U1641" s="6" t="s">
        <v>49</v>
      </c>
      <c r="V1641" s="8">
        <v>44806</v>
      </c>
      <c r="W1641" s="8">
        <v>44813</v>
      </c>
      <c r="X1641" s="31">
        <v>45168</v>
      </c>
      <c r="Y1641" s="6" t="str">
        <f>_xlfn.XLOOKUP(C1641,总台账!C:C,总台账!Y:Y)</f>
        <v>履约终止</v>
      </c>
      <c r="AA1641" s="6" t="str">
        <f>_xlfn.XLOOKUP(C1641,总台账!C:C,总台账!Y:Y)</f>
        <v>履约终止</v>
      </c>
      <c r="AB1641" s="6" t="s">
        <v>50</v>
      </c>
      <c r="AC1641" s="6" t="s">
        <v>51</v>
      </c>
      <c r="AE1641" s="6" t="s">
        <v>52</v>
      </c>
      <c r="AF1641" s="6" t="s">
        <v>1292</v>
      </c>
      <c r="AG1641" s="6" t="s">
        <v>54</v>
      </c>
      <c r="AJ1641" s="6" t="s">
        <v>55</v>
      </c>
      <c r="AK1641" s="6" t="s">
        <v>55</v>
      </c>
    </row>
    <row r="1642" spans="1:37" x14ac:dyDescent="0.45">
      <c r="A1642" s="5" t="s">
        <v>14906</v>
      </c>
      <c r="B1642" s="6" t="s">
        <v>14907</v>
      </c>
      <c r="C1642" s="6" t="s">
        <v>14908</v>
      </c>
      <c r="D1642" s="9">
        <f>_xlfn.XLOOKUP(C1642,总台账!C:C,总台账!D:D)</f>
        <v>24000</v>
      </c>
      <c r="E1642" s="9">
        <f>_xlfn.XLOOKUP(C1642,总台账!C:C,总台账!E:E)</f>
        <v>0</v>
      </c>
      <c r="F1642" s="6" t="s">
        <v>37</v>
      </c>
      <c r="G1642" s="6" t="s">
        <v>278</v>
      </c>
      <c r="H1642" s="6" t="s">
        <v>987</v>
      </c>
      <c r="J1642" s="11">
        <v>44818</v>
      </c>
      <c r="K1642" s="6" t="s">
        <v>13379</v>
      </c>
      <c r="L1642" s="6" t="s">
        <v>13380</v>
      </c>
      <c r="M1642" s="6" t="s">
        <v>16302</v>
      </c>
      <c r="N1642" s="6" t="s">
        <v>18515</v>
      </c>
      <c r="O1642" s="6" t="s">
        <v>48</v>
      </c>
      <c r="P1642" s="6" t="s">
        <v>17785</v>
      </c>
      <c r="Q1642" s="6" t="s">
        <v>46</v>
      </c>
      <c r="R1642" s="6" t="s">
        <v>13382</v>
      </c>
      <c r="S1642" s="6" t="s">
        <v>50</v>
      </c>
      <c r="U1642" s="6" t="s">
        <v>49</v>
      </c>
      <c r="V1642" s="8">
        <v>44817</v>
      </c>
      <c r="W1642" s="8">
        <v>44827</v>
      </c>
      <c r="X1642" s="31">
        <v>44857</v>
      </c>
      <c r="Y1642" s="6" t="str">
        <f>_xlfn.XLOOKUP(C1642,总台账!C:C,总台账!Y:Y)</f>
        <v>正常履行</v>
      </c>
      <c r="AA1642" s="6" t="str">
        <f>_xlfn.XLOOKUP(C1642,总台账!C:C,总台账!Y:Y)</f>
        <v>正常履行</v>
      </c>
      <c r="AB1642" s="6" t="s">
        <v>50</v>
      </c>
      <c r="AC1642" s="6" t="s">
        <v>51</v>
      </c>
      <c r="AE1642" s="6" t="s">
        <v>52</v>
      </c>
      <c r="AF1642" s="6" t="s">
        <v>14910</v>
      </c>
      <c r="AG1642" s="6" t="s">
        <v>54</v>
      </c>
      <c r="AJ1642" s="6" t="s">
        <v>55</v>
      </c>
      <c r="AK1642" s="6" t="s">
        <v>55</v>
      </c>
    </row>
    <row r="1643" spans="1:37" x14ac:dyDescent="0.45">
      <c r="A1643" s="5" t="s">
        <v>2147</v>
      </c>
      <c r="B1643" s="6" t="s">
        <v>2148</v>
      </c>
      <c r="C1643" s="6" t="s">
        <v>2149</v>
      </c>
      <c r="D1643" s="9">
        <f>_xlfn.XLOOKUP(C1643,总台账!C:C,总台账!D:D)</f>
        <v>1154738</v>
      </c>
      <c r="E1643" s="9">
        <f>_xlfn.XLOOKUP(C1643,总台账!C:C,总台账!E:E)</f>
        <v>0</v>
      </c>
      <c r="F1643" s="6" t="s">
        <v>37</v>
      </c>
      <c r="G1643" s="6" t="s">
        <v>38</v>
      </c>
      <c r="H1643" s="6" t="s">
        <v>39</v>
      </c>
      <c r="I1643" s="6" t="s">
        <v>40</v>
      </c>
      <c r="J1643" s="8">
        <v>44819</v>
      </c>
      <c r="K1643" s="6" t="s">
        <v>7955</v>
      </c>
      <c r="L1643" s="6" t="s">
        <v>42</v>
      </c>
      <c r="M1643" s="6" t="s">
        <v>10804</v>
      </c>
      <c r="N1643" s="6" t="s">
        <v>18491</v>
      </c>
      <c r="O1643" s="6" t="s">
        <v>11204</v>
      </c>
      <c r="P1643" s="6" t="s">
        <v>2150</v>
      </c>
      <c r="Q1643" s="6" t="s">
        <v>46</v>
      </c>
      <c r="R1643" s="6" t="s">
        <v>47</v>
      </c>
      <c r="S1643" s="6" t="s">
        <v>48</v>
      </c>
      <c r="U1643" s="6" t="s">
        <v>49</v>
      </c>
      <c r="V1643" s="8">
        <v>44818</v>
      </c>
      <c r="W1643" s="8">
        <v>44819</v>
      </c>
      <c r="X1643" s="31">
        <v>44864</v>
      </c>
      <c r="Y1643" s="6" t="str">
        <f>_xlfn.XLOOKUP(C1643,总台账!C:C,总台账!Y:Y)</f>
        <v>正常履行</v>
      </c>
      <c r="AA1643" s="6" t="str">
        <f>_xlfn.XLOOKUP(C1643,总台账!C:C,总台账!Y:Y)</f>
        <v>正常履行</v>
      </c>
      <c r="AB1643" s="6" t="s">
        <v>50</v>
      </c>
      <c r="AC1643" s="6" t="s">
        <v>51</v>
      </c>
      <c r="AE1643" s="6" t="s">
        <v>52</v>
      </c>
      <c r="AF1643" s="6" t="s">
        <v>2151</v>
      </c>
      <c r="AG1643" s="6" t="s">
        <v>54</v>
      </c>
      <c r="AJ1643" s="6" t="s">
        <v>55</v>
      </c>
      <c r="AK1643" s="6" t="s">
        <v>55</v>
      </c>
    </row>
    <row r="1644" spans="1:37" x14ac:dyDescent="0.45">
      <c r="A1644" s="5" t="s">
        <v>2102</v>
      </c>
      <c r="B1644" s="6" t="s">
        <v>2103</v>
      </c>
      <c r="C1644" s="6" t="s">
        <v>2104</v>
      </c>
      <c r="D1644" s="9">
        <f>_xlfn.XLOOKUP(C1644,总台账!C:C,总台账!D:D)</f>
        <v>5824863</v>
      </c>
      <c r="E1644" s="9">
        <f>_xlfn.XLOOKUP(C1644,总台账!C:C,总台账!E:E)</f>
        <v>0</v>
      </c>
      <c r="F1644" s="6" t="s">
        <v>37</v>
      </c>
      <c r="G1644" s="6" t="s">
        <v>951</v>
      </c>
      <c r="H1644" s="6" t="s">
        <v>965</v>
      </c>
      <c r="I1644" s="6">
        <v>0</v>
      </c>
      <c r="J1644" s="8">
        <v>44820</v>
      </c>
      <c r="K1644" s="6" t="s">
        <v>7955</v>
      </c>
      <c r="L1644" s="6" t="s">
        <v>1210</v>
      </c>
      <c r="M1644" s="6" t="s">
        <v>10698</v>
      </c>
      <c r="N1644" s="6" t="s">
        <v>18266</v>
      </c>
      <c r="O1644" s="6" t="s">
        <v>11204</v>
      </c>
      <c r="P1644" s="6" t="s">
        <v>2105</v>
      </c>
      <c r="Q1644" s="6" t="s">
        <v>46</v>
      </c>
      <c r="R1644" s="6" t="s">
        <v>47</v>
      </c>
      <c r="S1644" s="6" t="s">
        <v>48</v>
      </c>
      <c r="U1644" s="6" t="s">
        <v>49</v>
      </c>
      <c r="V1644" s="8">
        <v>44810</v>
      </c>
      <c r="W1644" s="8">
        <v>44820</v>
      </c>
      <c r="X1644" s="31">
        <v>45168</v>
      </c>
      <c r="Y1644" s="6" t="str">
        <f>_xlfn.XLOOKUP(C1644,总台账!C:C,总台账!Y:Y)</f>
        <v>正常履行</v>
      </c>
      <c r="AA1644" s="6" t="str">
        <f>_xlfn.XLOOKUP(C1644,总台账!C:C,总台账!Y:Y)</f>
        <v>正常履行</v>
      </c>
      <c r="AB1644" s="6" t="s">
        <v>50</v>
      </c>
      <c r="AC1644" s="6" t="s">
        <v>51</v>
      </c>
      <c r="AE1644" s="6" t="s">
        <v>52</v>
      </c>
      <c r="AF1644" s="6" t="s">
        <v>2106</v>
      </c>
      <c r="AG1644" s="6" t="s">
        <v>54</v>
      </c>
      <c r="AJ1644" s="6" t="s">
        <v>55</v>
      </c>
      <c r="AK1644" s="6" t="s">
        <v>55</v>
      </c>
    </row>
    <row r="1645" spans="1:37" x14ac:dyDescent="0.45">
      <c r="A1645" s="5" t="s">
        <v>14902</v>
      </c>
      <c r="B1645" s="6" t="s">
        <v>14903</v>
      </c>
      <c r="C1645" s="6" t="s">
        <v>14904</v>
      </c>
      <c r="D1645" s="9">
        <f>_xlfn.XLOOKUP(C1645,总台账!C:C,总台账!D:D)</f>
        <v>0</v>
      </c>
      <c r="E1645" s="9">
        <f>_xlfn.XLOOKUP(C1645,总台账!C:C,总台账!E:E)</f>
        <v>0</v>
      </c>
      <c r="G1645" s="6" t="s">
        <v>38</v>
      </c>
      <c r="H1645" s="6" t="s">
        <v>39</v>
      </c>
      <c r="I1645" s="6" t="s">
        <v>40</v>
      </c>
      <c r="J1645" s="11">
        <v>44823</v>
      </c>
      <c r="K1645" s="6" t="s">
        <v>13379</v>
      </c>
      <c r="L1645" s="6" t="s">
        <v>13380</v>
      </c>
      <c r="M1645" s="6" t="s">
        <v>16337</v>
      </c>
      <c r="N1645" s="6" t="s">
        <v>18593</v>
      </c>
      <c r="O1645" s="6" t="s">
        <v>48</v>
      </c>
      <c r="P1645" s="6" t="s">
        <v>50</v>
      </c>
      <c r="Q1645" s="6" t="s">
        <v>46</v>
      </c>
      <c r="R1645" s="6" t="s">
        <v>947</v>
      </c>
      <c r="S1645" s="6" t="s">
        <v>50</v>
      </c>
      <c r="U1645" s="6" t="s">
        <v>49</v>
      </c>
      <c r="V1645" s="8">
        <v>44820</v>
      </c>
      <c r="W1645" s="8">
        <v>44823</v>
      </c>
      <c r="X1645" s="31">
        <v>44853</v>
      </c>
      <c r="Y1645" s="6" t="str">
        <f>_xlfn.XLOOKUP(C1645,总台账!C:C,总台账!Y:Y)</f>
        <v>正常履行</v>
      </c>
      <c r="AA1645" s="6" t="str">
        <f>_xlfn.XLOOKUP(C1645,总台账!C:C,总台账!Y:Y)</f>
        <v>正常履行</v>
      </c>
      <c r="AB1645" s="6" t="s">
        <v>50</v>
      </c>
      <c r="AC1645" s="6" t="s">
        <v>51</v>
      </c>
      <c r="AE1645" s="6" t="s">
        <v>52</v>
      </c>
      <c r="AF1645" s="6" t="s">
        <v>14905</v>
      </c>
      <c r="AG1645" s="6" t="s">
        <v>54</v>
      </c>
      <c r="AJ1645" s="6" t="s">
        <v>55</v>
      </c>
      <c r="AK1645" s="6" t="s">
        <v>55</v>
      </c>
    </row>
    <row r="1646" spans="1:37" x14ac:dyDescent="0.45">
      <c r="A1646" s="5" t="s">
        <v>14911</v>
      </c>
      <c r="B1646" s="6" t="s">
        <v>14912</v>
      </c>
      <c r="C1646" s="6" t="s">
        <v>14913</v>
      </c>
      <c r="D1646" s="9">
        <f>_xlfn.XLOOKUP(C1646,总台账!C:C,总台账!D:D)</f>
        <v>6045000</v>
      </c>
      <c r="E1646" s="9">
        <f>_xlfn.XLOOKUP(C1646,总台账!C:C,总台账!E:E)</f>
        <v>0</v>
      </c>
      <c r="F1646" s="6" t="s">
        <v>37</v>
      </c>
      <c r="G1646" s="6" t="s">
        <v>38</v>
      </c>
      <c r="H1646" s="6" t="s">
        <v>39</v>
      </c>
      <c r="I1646" s="6" t="s">
        <v>40</v>
      </c>
      <c r="J1646" s="11">
        <v>44823</v>
      </c>
      <c r="K1646" s="6" t="s">
        <v>13379</v>
      </c>
      <c r="L1646" s="6" t="s">
        <v>13380</v>
      </c>
      <c r="M1646" s="6" t="s">
        <v>16254</v>
      </c>
      <c r="N1646" s="6" t="s">
        <v>18372</v>
      </c>
      <c r="O1646" s="6" t="s">
        <v>13707</v>
      </c>
      <c r="P1646" s="6" t="s">
        <v>17786</v>
      </c>
      <c r="Q1646" s="6" t="s">
        <v>975</v>
      </c>
      <c r="R1646" s="6" t="s">
        <v>13382</v>
      </c>
      <c r="S1646" s="6" t="s">
        <v>50</v>
      </c>
      <c r="U1646" s="6" t="s">
        <v>49</v>
      </c>
      <c r="V1646" s="8">
        <v>44812</v>
      </c>
      <c r="W1646" s="8">
        <v>44823</v>
      </c>
      <c r="X1646" s="31">
        <v>44977</v>
      </c>
      <c r="Y1646" s="6" t="str">
        <f>_xlfn.XLOOKUP(C1646,总台账!C:C,总台账!Y:Y)</f>
        <v>正常履行</v>
      </c>
      <c r="AA1646" s="6" t="str">
        <f>_xlfn.XLOOKUP(C1646,总台账!C:C,总台账!Y:Y)</f>
        <v>正常履行</v>
      </c>
      <c r="AB1646" s="6" t="s">
        <v>54</v>
      </c>
      <c r="AC1646" s="6" t="s">
        <v>905</v>
      </c>
      <c r="AE1646" s="6" t="s">
        <v>52</v>
      </c>
      <c r="AF1646" s="6" t="s">
        <v>14915</v>
      </c>
      <c r="AG1646" s="6" t="s">
        <v>54</v>
      </c>
      <c r="AJ1646" s="6" t="s">
        <v>55</v>
      </c>
      <c r="AK1646" s="6" t="s">
        <v>55</v>
      </c>
    </row>
    <row r="1647" spans="1:37" x14ac:dyDescent="0.45">
      <c r="A1647" s="5" t="s">
        <v>14897</v>
      </c>
      <c r="B1647" s="6" t="s">
        <v>14898</v>
      </c>
      <c r="C1647" s="6" t="s">
        <v>14899</v>
      </c>
      <c r="D1647" s="9">
        <f>_xlfn.XLOOKUP(C1647,总台账!C:C,总台账!D:D)</f>
        <v>5039010.62</v>
      </c>
      <c r="E1647" s="9">
        <f>_xlfn.XLOOKUP(C1647,总台账!C:C,总台账!E:E)</f>
        <v>0</v>
      </c>
      <c r="F1647" s="6" t="s">
        <v>37</v>
      </c>
      <c r="G1647" s="6" t="s">
        <v>38</v>
      </c>
      <c r="H1647" s="6" t="s">
        <v>39</v>
      </c>
      <c r="I1647" s="6" t="s">
        <v>40</v>
      </c>
      <c r="J1647" s="11">
        <v>44827</v>
      </c>
      <c r="K1647" s="6" t="s">
        <v>13379</v>
      </c>
      <c r="L1647" s="6" t="s">
        <v>13380</v>
      </c>
      <c r="M1647" s="6" t="s">
        <v>16234</v>
      </c>
      <c r="N1647" s="6" t="s">
        <v>18314</v>
      </c>
      <c r="O1647" s="6" t="s">
        <v>13707</v>
      </c>
      <c r="P1647" s="6" t="s">
        <v>17781</v>
      </c>
      <c r="Q1647" s="6" t="s">
        <v>46</v>
      </c>
      <c r="R1647" s="6" t="s">
        <v>13382</v>
      </c>
      <c r="S1647" s="6" t="s">
        <v>50</v>
      </c>
      <c r="U1647" s="6" t="s">
        <v>49</v>
      </c>
      <c r="V1647" s="8">
        <v>44824</v>
      </c>
      <c r="W1647" s="8">
        <v>44827</v>
      </c>
      <c r="X1647" s="31">
        <v>44946</v>
      </c>
      <c r="Y1647" s="6" t="str">
        <f>_xlfn.XLOOKUP(C1647,总台账!C:C,总台账!Y:Y)</f>
        <v>正常履行</v>
      </c>
      <c r="AA1647" s="6" t="str">
        <f>_xlfn.XLOOKUP(C1647,总台账!C:C,总台账!Y:Y)</f>
        <v>正常履行</v>
      </c>
      <c r="AB1647" s="6" t="s">
        <v>50</v>
      </c>
      <c r="AC1647" s="6" t="s">
        <v>51</v>
      </c>
      <c r="AE1647" s="6" t="s">
        <v>52</v>
      </c>
      <c r="AF1647" s="6" t="s">
        <v>14901</v>
      </c>
      <c r="AG1647" s="6" t="s">
        <v>54</v>
      </c>
      <c r="AJ1647" s="6" t="s">
        <v>55</v>
      </c>
      <c r="AK1647" s="6" t="s">
        <v>55</v>
      </c>
    </row>
    <row r="1648" spans="1:37" x14ac:dyDescent="0.45">
      <c r="A1648" s="5" t="s">
        <v>1317</v>
      </c>
      <c r="B1648" s="6" t="s">
        <v>1318</v>
      </c>
      <c r="C1648" s="6" t="s">
        <v>1319</v>
      </c>
      <c r="D1648" s="9">
        <f>_xlfn.XLOOKUP(C1648,总台账!C:C,总台账!D:D)</f>
        <v>13058214</v>
      </c>
      <c r="E1648" s="9">
        <f>_xlfn.XLOOKUP(C1648,总台账!C:C,总台账!E:E)</f>
        <v>0</v>
      </c>
      <c r="F1648" s="6" t="s">
        <v>37</v>
      </c>
      <c r="G1648" s="6" t="s">
        <v>38</v>
      </c>
      <c r="H1648" s="6" t="s">
        <v>39</v>
      </c>
      <c r="I1648" s="6" t="s">
        <v>40</v>
      </c>
      <c r="J1648" s="8">
        <v>44832</v>
      </c>
      <c r="K1648" s="6" t="s">
        <v>7955</v>
      </c>
      <c r="L1648" s="6" t="s">
        <v>1210</v>
      </c>
      <c r="M1648" s="6" t="s">
        <v>6524</v>
      </c>
      <c r="N1648" s="6" t="s">
        <v>18296</v>
      </c>
      <c r="O1648" s="6" t="s">
        <v>93</v>
      </c>
      <c r="P1648" s="6" t="s">
        <v>1320</v>
      </c>
      <c r="Q1648" s="6" t="s">
        <v>46</v>
      </c>
      <c r="R1648" s="6" t="s">
        <v>47</v>
      </c>
      <c r="S1648" s="6" t="s">
        <v>48</v>
      </c>
      <c r="U1648" s="6" t="s">
        <v>49</v>
      </c>
      <c r="V1648" s="8">
        <v>44820</v>
      </c>
      <c r="W1648" s="8">
        <v>44832</v>
      </c>
      <c r="X1648" s="31">
        <v>45560</v>
      </c>
      <c r="Y1648" s="6" t="str">
        <f>_xlfn.XLOOKUP(C1648,总台账!C:C,总台账!Y:Y)</f>
        <v>正常履行</v>
      </c>
      <c r="AA1648" s="6" t="str">
        <f>_xlfn.XLOOKUP(C1648,总台账!C:C,总台账!Y:Y)</f>
        <v>正常履行</v>
      </c>
      <c r="AB1648" s="6" t="s">
        <v>50</v>
      </c>
      <c r="AC1648" s="6" t="s">
        <v>51</v>
      </c>
      <c r="AE1648" s="6" t="s">
        <v>52</v>
      </c>
      <c r="AF1648" s="6" t="s">
        <v>1321</v>
      </c>
      <c r="AG1648" s="6" t="s">
        <v>54</v>
      </c>
      <c r="AJ1648" s="6" t="s">
        <v>55</v>
      </c>
      <c r="AK1648" s="6" t="s">
        <v>55</v>
      </c>
    </row>
    <row r="1649" spans="1:37" x14ac:dyDescent="0.45">
      <c r="A1649" s="5" t="s">
        <v>1845</v>
      </c>
      <c r="B1649" s="6" t="s">
        <v>1846</v>
      </c>
      <c r="C1649" s="6" t="s">
        <v>1847</v>
      </c>
      <c r="D1649" s="9">
        <f>_xlfn.XLOOKUP(C1649,总台账!C:C,总台账!D:D)</f>
        <v>24371333</v>
      </c>
      <c r="E1649" s="9">
        <f>_xlfn.XLOOKUP(C1649,总台账!C:C,总台账!E:E)</f>
        <v>0</v>
      </c>
      <c r="F1649" s="6" t="s">
        <v>37</v>
      </c>
      <c r="G1649" s="6" t="s">
        <v>38</v>
      </c>
      <c r="H1649" s="6" t="s">
        <v>39</v>
      </c>
      <c r="I1649" s="6" t="s">
        <v>40</v>
      </c>
      <c r="J1649" s="8">
        <v>44832</v>
      </c>
      <c r="K1649" s="6" t="s">
        <v>7955</v>
      </c>
      <c r="L1649" s="6" t="s">
        <v>1210</v>
      </c>
      <c r="M1649" s="6" t="s">
        <v>6293</v>
      </c>
      <c r="N1649" s="6" t="s">
        <v>18281</v>
      </c>
      <c r="O1649" s="6" t="s">
        <v>11204</v>
      </c>
      <c r="P1649" s="6" t="s">
        <v>1848</v>
      </c>
      <c r="Q1649" s="6" t="s">
        <v>46</v>
      </c>
      <c r="R1649" s="6" t="s">
        <v>47</v>
      </c>
      <c r="S1649" s="6" t="s">
        <v>48</v>
      </c>
      <c r="U1649" s="6" t="s">
        <v>49</v>
      </c>
      <c r="V1649" s="8">
        <v>44806</v>
      </c>
      <c r="W1649" s="8">
        <v>44832</v>
      </c>
      <c r="X1649" s="31">
        <v>45137</v>
      </c>
      <c r="Y1649" s="6" t="str">
        <f>_xlfn.XLOOKUP(C1649,总台账!C:C,总台账!Y:Y)</f>
        <v>正常履行</v>
      </c>
      <c r="AA1649" s="6" t="str">
        <f>_xlfn.XLOOKUP(C1649,总台账!C:C,总台账!Y:Y)</f>
        <v>正常履行</v>
      </c>
      <c r="AB1649" s="6" t="s">
        <v>50</v>
      </c>
      <c r="AC1649" s="6" t="s">
        <v>51</v>
      </c>
      <c r="AE1649" s="6" t="s">
        <v>52</v>
      </c>
      <c r="AF1649" s="6" t="s">
        <v>1849</v>
      </c>
      <c r="AG1649" s="6" t="s">
        <v>54</v>
      </c>
      <c r="AJ1649" s="6" t="s">
        <v>55</v>
      </c>
      <c r="AK1649" s="6" t="s">
        <v>55</v>
      </c>
    </row>
    <row r="1650" spans="1:37" x14ac:dyDescent="0.45">
      <c r="A1650" s="5" t="s">
        <v>1956</v>
      </c>
      <c r="B1650" s="6" t="s">
        <v>1957</v>
      </c>
      <c r="C1650" s="6" t="s">
        <v>1958</v>
      </c>
      <c r="D1650" s="9">
        <f>_xlfn.XLOOKUP(C1650,总台账!C:C,总台账!D:D)</f>
        <v>13298000</v>
      </c>
      <c r="E1650" s="9">
        <f>_xlfn.XLOOKUP(C1650,总台账!C:C,总台账!E:E)</f>
        <v>0</v>
      </c>
      <c r="F1650" s="6" t="s">
        <v>37</v>
      </c>
      <c r="G1650" s="6" t="s">
        <v>951</v>
      </c>
      <c r="H1650" s="6" t="s">
        <v>965</v>
      </c>
      <c r="I1650" s="6">
        <v>0</v>
      </c>
      <c r="J1650" s="8">
        <v>44832</v>
      </c>
      <c r="K1650" s="6" t="s">
        <v>7955</v>
      </c>
      <c r="L1650" s="6" t="s">
        <v>42</v>
      </c>
      <c r="M1650" s="6" t="s">
        <v>6390</v>
      </c>
      <c r="N1650" s="6" t="s">
        <v>18259</v>
      </c>
      <c r="O1650" s="6" t="s">
        <v>11204</v>
      </c>
      <c r="P1650" s="6" t="s">
        <v>1959</v>
      </c>
      <c r="Q1650" s="6" t="s">
        <v>46</v>
      </c>
      <c r="R1650" s="6" t="s">
        <v>47</v>
      </c>
      <c r="S1650" s="6" t="s">
        <v>48</v>
      </c>
      <c r="U1650" s="6" t="s">
        <v>49</v>
      </c>
      <c r="V1650" s="8">
        <v>44812</v>
      </c>
      <c r="W1650" s="8">
        <v>44832</v>
      </c>
      <c r="X1650" s="31">
        <v>45199</v>
      </c>
      <c r="Y1650" s="6" t="str">
        <f>_xlfn.XLOOKUP(C1650,总台账!C:C,总台账!Y:Y)</f>
        <v>正常履行</v>
      </c>
      <c r="AA1650" s="6" t="str">
        <f>_xlfn.XLOOKUP(C1650,总台账!C:C,总台账!Y:Y)</f>
        <v>正常履行</v>
      </c>
      <c r="AB1650" s="6" t="s">
        <v>50</v>
      </c>
      <c r="AC1650" s="6" t="s">
        <v>51</v>
      </c>
      <c r="AE1650" s="6" t="s">
        <v>52</v>
      </c>
      <c r="AF1650" s="6" t="s">
        <v>1960</v>
      </c>
      <c r="AG1650" s="6" t="s">
        <v>54</v>
      </c>
      <c r="AJ1650" s="6" t="s">
        <v>55</v>
      </c>
      <c r="AK1650" s="6" t="s">
        <v>55</v>
      </c>
    </row>
    <row r="1651" spans="1:37" x14ac:dyDescent="0.45">
      <c r="A1651" s="5" t="s">
        <v>2174</v>
      </c>
      <c r="B1651" s="6" t="s">
        <v>2175</v>
      </c>
      <c r="C1651" s="6" t="s">
        <v>2176</v>
      </c>
      <c r="D1651" s="9">
        <f>_xlfn.XLOOKUP(C1651,总台账!C:C,总台账!D:D)</f>
        <v>18624090</v>
      </c>
      <c r="E1651" s="9">
        <f>_xlfn.XLOOKUP(C1651,总台账!C:C,总台账!E:E)</f>
        <v>0</v>
      </c>
      <c r="F1651" s="6" t="s">
        <v>37</v>
      </c>
      <c r="G1651" s="6" t="s">
        <v>38</v>
      </c>
      <c r="H1651" s="6" t="s">
        <v>39</v>
      </c>
      <c r="I1651" s="6" t="s">
        <v>40</v>
      </c>
      <c r="J1651" s="8">
        <v>44832</v>
      </c>
      <c r="K1651" s="6" t="s">
        <v>7955</v>
      </c>
      <c r="L1651" s="6" t="s">
        <v>1210</v>
      </c>
      <c r="M1651" s="6" t="s">
        <v>6226</v>
      </c>
      <c r="N1651" s="6" t="s">
        <v>18317</v>
      </c>
      <c r="O1651" s="6" t="s">
        <v>93</v>
      </c>
      <c r="P1651" s="6" t="s">
        <v>2177</v>
      </c>
      <c r="Q1651" s="6" t="s">
        <v>46</v>
      </c>
      <c r="R1651" s="6" t="s">
        <v>47</v>
      </c>
      <c r="S1651" s="6" t="s">
        <v>48</v>
      </c>
      <c r="U1651" s="6" t="s">
        <v>49</v>
      </c>
      <c r="V1651" s="8">
        <v>44820</v>
      </c>
      <c r="W1651" s="8">
        <v>44832</v>
      </c>
      <c r="X1651" s="31">
        <v>45194</v>
      </c>
      <c r="Y1651" s="6" t="str">
        <f>_xlfn.XLOOKUP(C1651,总台账!C:C,总台账!Y:Y)</f>
        <v>正常履行</v>
      </c>
      <c r="AA1651" s="6" t="str">
        <f>_xlfn.XLOOKUP(C1651,总台账!C:C,总台账!Y:Y)</f>
        <v>正常履行</v>
      </c>
      <c r="AB1651" s="6" t="s">
        <v>50</v>
      </c>
      <c r="AC1651" s="6" t="s">
        <v>51</v>
      </c>
      <c r="AE1651" s="6" t="s">
        <v>52</v>
      </c>
      <c r="AF1651" s="6" t="s">
        <v>2178</v>
      </c>
      <c r="AG1651" s="6" t="s">
        <v>54</v>
      </c>
      <c r="AJ1651" s="6" t="s">
        <v>55</v>
      </c>
      <c r="AK1651" s="6" t="s">
        <v>55</v>
      </c>
    </row>
    <row r="1652" spans="1:37" x14ac:dyDescent="0.45">
      <c r="A1652" s="5" t="s">
        <v>14889</v>
      </c>
      <c r="B1652" s="6" t="s">
        <v>14351</v>
      </c>
      <c r="C1652" s="6" t="s">
        <v>14890</v>
      </c>
      <c r="D1652" s="9">
        <f>_xlfn.XLOOKUP(C1652,总台账!C:C,总台账!D:D)</f>
        <v>8661450</v>
      </c>
      <c r="E1652" s="9">
        <f>_xlfn.XLOOKUP(C1652,总台账!C:C,总台账!E:E)</f>
        <v>0</v>
      </c>
      <c r="F1652" s="6" t="s">
        <v>37</v>
      </c>
      <c r="G1652" s="6" t="s">
        <v>278</v>
      </c>
      <c r="H1652" s="6" t="s">
        <v>279</v>
      </c>
      <c r="J1652" s="11">
        <v>44834</v>
      </c>
      <c r="K1652" s="6" t="s">
        <v>13379</v>
      </c>
      <c r="L1652" s="6" t="s">
        <v>13380</v>
      </c>
      <c r="M1652" s="6" t="s">
        <v>16306</v>
      </c>
      <c r="N1652" s="6" t="s">
        <v>18355</v>
      </c>
      <c r="O1652" s="6" t="s">
        <v>19910</v>
      </c>
      <c r="P1652" s="6" t="s">
        <v>17654</v>
      </c>
      <c r="Q1652" s="6" t="s">
        <v>46</v>
      </c>
      <c r="R1652" s="6" t="s">
        <v>13382</v>
      </c>
      <c r="S1652" s="6" t="s">
        <v>50</v>
      </c>
      <c r="U1652" s="6" t="s">
        <v>49</v>
      </c>
      <c r="V1652" s="8">
        <v>44831</v>
      </c>
      <c r="W1652" s="8">
        <v>44834</v>
      </c>
      <c r="X1652" s="31">
        <v>45185</v>
      </c>
      <c r="Y1652" s="6" t="str">
        <f>_xlfn.XLOOKUP(C1652,总台账!C:C,总台账!Y:Y)</f>
        <v>正常履行</v>
      </c>
      <c r="AA1652" s="6" t="str">
        <f>_xlfn.XLOOKUP(C1652,总台账!C:C,总台账!Y:Y)</f>
        <v>正常履行</v>
      </c>
      <c r="AB1652" s="6" t="s">
        <v>50</v>
      </c>
      <c r="AC1652" s="6" t="s">
        <v>51</v>
      </c>
      <c r="AE1652" s="6" t="s">
        <v>52</v>
      </c>
      <c r="AF1652" s="6" t="s">
        <v>14892</v>
      </c>
      <c r="AG1652" s="6" t="s">
        <v>54</v>
      </c>
      <c r="AJ1652" s="6" t="s">
        <v>55</v>
      </c>
      <c r="AK1652" s="6" t="s">
        <v>55</v>
      </c>
    </row>
    <row r="1653" spans="1:37" x14ac:dyDescent="0.45">
      <c r="A1653" s="5" t="s">
        <v>2130</v>
      </c>
      <c r="B1653" s="6" t="s">
        <v>2131</v>
      </c>
      <c r="C1653" s="6" t="s">
        <v>2132</v>
      </c>
      <c r="D1653" s="9">
        <f>_xlfn.XLOOKUP(C1653,总台账!C:C,总台账!D:D)</f>
        <v>10736500</v>
      </c>
      <c r="E1653" s="9">
        <f>_xlfn.XLOOKUP(C1653,总台账!C:C,总台账!E:E)</f>
        <v>0</v>
      </c>
      <c r="F1653" s="6" t="s">
        <v>37</v>
      </c>
      <c r="G1653" s="6" t="s">
        <v>951</v>
      </c>
      <c r="H1653" s="6" t="s">
        <v>965</v>
      </c>
      <c r="I1653" s="6">
        <v>0</v>
      </c>
      <c r="J1653" s="8">
        <v>44842</v>
      </c>
      <c r="K1653" s="6" t="s">
        <v>7955</v>
      </c>
      <c r="L1653" s="6" t="s">
        <v>42</v>
      </c>
      <c r="M1653" s="6" t="s">
        <v>6680</v>
      </c>
      <c r="N1653" s="6" t="s">
        <v>18269</v>
      </c>
      <c r="O1653" s="6" t="s">
        <v>11204</v>
      </c>
      <c r="P1653" s="6" t="s">
        <v>2133</v>
      </c>
      <c r="Q1653" s="6" t="s">
        <v>46</v>
      </c>
      <c r="R1653" s="6" t="s">
        <v>47</v>
      </c>
      <c r="S1653" s="6" t="s">
        <v>48</v>
      </c>
      <c r="U1653" s="6" t="s">
        <v>49</v>
      </c>
      <c r="V1653" s="8">
        <v>44836</v>
      </c>
      <c r="W1653" s="8">
        <v>44842</v>
      </c>
      <c r="X1653" s="31">
        <v>44926</v>
      </c>
      <c r="Y1653" s="6" t="str">
        <f>_xlfn.XLOOKUP(C1653,总台账!C:C,总台账!Y:Y)</f>
        <v>正常履行</v>
      </c>
      <c r="AA1653" s="6" t="str">
        <f>_xlfn.XLOOKUP(C1653,总台账!C:C,总台账!Y:Y)</f>
        <v>正常履行</v>
      </c>
      <c r="AB1653" s="6" t="s">
        <v>50</v>
      </c>
      <c r="AC1653" s="6" t="s">
        <v>51</v>
      </c>
      <c r="AE1653" s="6" t="s">
        <v>52</v>
      </c>
      <c r="AF1653" s="6" t="s">
        <v>2134</v>
      </c>
      <c r="AG1653" s="6" t="s">
        <v>54</v>
      </c>
      <c r="AJ1653" s="6" t="s">
        <v>55</v>
      </c>
      <c r="AK1653" s="6" t="s">
        <v>55</v>
      </c>
    </row>
    <row r="1654" spans="1:37" x14ac:dyDescent="0.45">
      <c r="A1654" s="5" t="s">
        <v>2184</v>
      </c>
      <c r="B1654" s="6" t="s">
        <v>2185</v>
      </c>
      <c r="C1654" s="6" t="s">
        <v>2186</v>
      </c>
      <c r="D1654" s="9">
        <f>_xlfn.XLOOKUP(C1654,总台账!C:C,总台账!D:D)</f>
        <v>689500</v>
      </c>
      <c r="E1654" s="9">
        <f>_xlfn.XLOOKUP(C1654,总台账!C:C,总台账!E:E)</f>
        <v>0</v>
      </c>
      <c r="F1654" s="6" t="s">
        <v>37</v>
      </c>
      <c r="G1654" s="6" t="s">
        <v>951</v>
      </c>
      <c r="H1654" s="6" t="s">
        <v>965</v>
      </c>
      <c r="I1654" s="6">
        <v>0</v>
      </c>
      <c r="J1654" s="8">
        <v>44842</v>
      </c>
      <c r="K1654" s="6" t="s">
        <v>7955</v>
      </c>
      <c r="L1654" s="6" t="s">
        <v>42</v>
      </c>
      <c r="M1654" s="6" t="s">
        <v>6680</v>
      </c>
      <c r="N1654" s="6" t="s">
        <v>18269</v>
      </c>
      <c r="O1654" s="6" t="s">
        <v>11204</v>
      </c>
      <c r="P1654" s="6" t="s">
        <v>2187</v>
      </c>
      <c r="Q1654" s="6" t="s">
        <v>46</v>
      </c>
      <c r="R1654" s="6" t="s">
        <v>47</v>
      </c>
      <c r="S1654" s="6" t="s">
        <v>48</v>
      </c>
      <c r="U1654" s="6" t="s">
        <v>49</v>
      </c>
      <c r="V1654" s="8">
        <v>44836</v>
      </c>
      <c r="W1654" s="8">
        <v>44842</v>
      </c>
      <c r="X1654" s="31">
        <v>44926</v>
      </c>
      <c r="Y1654" s="6" t="str">
        <f>_xlfn.XLOOKUP(C1654,总台账!C:C,总台账!Y:Y)</f>
        <v>正常履行</v>
      </c>
      <c r="AA1654" s="6" t="str">
        <f>_xlfn.XLOOKUP(C1654,总台账!C:C,总台账!Y:Y)</f>
        <v>正常履行</v>
      </c>
      <c r="AB1654" s="6" t="s">
        <v>50</v>
      </c>
      <c r="AC1654" s="6" t="s">
        <v>51</v>
      </c>
      <c r="AE1654" s="6" t="s">
        <v>52</v>
      </c>
      <c r="AF1654" s="6" t="s">
        <v>2188</v>
      </c>
      <c r="AG1654" s="6" t="s">
        <v>54</v>
      </c>
      <c r="AJ1654" s="6" t="s">
        <v>55</v>
      </c>
      <c r="AK1654" s="6" t="s">
        <v>55</v>
      </c>
    </row>
    <row r="1655" spans="1:37" x14ac:dyDescent="0.45">
      <c r="A1655" s="5" t="s">
        <v>2195</v>
      </c>
      <c r="B1655" s="6" t="s">
        <v>2196</v>
      </c>
      <c r="C1655" s="6" t="s">
        <v>2197</v>
      </c>
      <c r="D1655" s="9">
        <f>_xlfn.XLOOKUP(C1655,总台账!C:C,总台账!D:D)</f>
        <v>9240000</v>
      </c>
      <c r="E1655" s="9">
        <f>_xlfn.XLOOKUP(C1655,总台账!C:C,总台账!E:E)</f>
        <v>0</v>
      </c>
      <c r="F1655" s="6" t="s">
        <v>37</v>
      </c>
      <c r="G1655" s="6" t="s">
        <v>38</v>
      </c>
      <c r="H1655" s="6" t="s">
        <v>39</v>
      </c>
      <c r="I1655" s="6" t="s">
        <v>40</v>
      </c>
      <c r="J1655" s="8">
        <v>44842</v>
      </c>
      <c r="K1655" s="6" t="s">
        <v>7955</v>
      </c>
      <c r="L1655" s="6" t="s">
        <v>42</v>
      </c>
      <c r="M1655" s="6" t="s">
        <v>6293</v>
      </c>
      <c r="N1655" s="6" t="s">
        <v>18281</v>
      </c>
      <c r="O1655" s="6" t="s">
        <v>11204</v>
      </c>
      <c r="P1655" s="6" t="s">
        <v>2198</v>
      </c>
      <c r="Q1655" s="6" t="s">
        <v>46</v>
      </c>
      <c r="R1655" s="6" t="s">
        <v>47</v>
      </c>
      <c r="S1655" s="6" t="s">
        <v>48</v>
      </c>
      <c r="U1655" s="6" t="s">
        <v>49</v>
      </c>
      <c r="V1655" s="8">
        <v>44832</v>
      </c>
      <c r="W1655" s="8">
        <v>44842</v>
      </c>
      <c r="X1655" s="31">
        <v>44926</v>
      </c>
      <c r="Y1655" s="6" t="str">
        <f>_xlfn.XLOOKUP(C1655,总台账!C:C,总台账!Y:Y)</f>
        <v>正常履行</v>
      </c>
      <c r="AA1655" s="6" t="str">
        <f>_xlfn.XLOOKUP(C1655,总台账!C:C,总台账!Y:Y)</f>
        <v>正常履行</v>
      </c>
      <c r="AB1655" s="6" t="s">
        <v>50</v>
      </c>
      <c r="AC1655" s="6" t="s">
        <v>51</v>
      </c>
      <c r="AE1655" s="6" t="s">
        <v>52</v>
      </c>
      <c r="AF1655" s="6" t="s">
        <v>2199</v>
      </c>
      <c r="AG1655" s="6" t="s">
        <v>54</v>
      </c>
      <c r="AJ1655" s="6" t="s">
        <v>55</v>
      </c>
      <c r="AK1655" s="6" t="s">
        <v>55</v>
      </c>
    </row>
    <row r="1656" spans="1:37" x14ac:dyDescent="0.45">
      <c r="A1656" s="5" t="s">
        <v>2431</v>
      </c>
      <c r="B1656" s="6" t="s">
        <v>2432</v>
      </c>
      <c r="C1656" s="6" t="s">
        <v>2433</v>
      </c>
      <c r="D1656" s="9">
        <f>_xlfn.XLOOKUP(C1656,总台账!C:C,总台账!D:D)</f>
        <v>10412334</v>
      </c>
      <c r="E1656" s="9">
        <f>_xlfn.XLOOKUP(C1656,总台账!C:C,总台账!E:E)</f>
        <v>0</v>
      </c>
      <c r="F1656" s="6" t="s">
        <v>37</v>
      </c>
      <c r="G1656" s="6" t="s">
        <v>951</v>
      </c>
      <c r="H1656" s="6" t="s">
        <v>965</v>
      </c>
      <c r="I1656" s="6">
        <v>0</v>
      </c>
      <c r="J1656" s="8">
        <v>44842</v>
      </c>
      <c r="K1656" s="6" t="s">
        <v>7955</v>
      </c>
      <c r="L1656" s="6" t="s">
        <v>42</v>
      </c>
      <c r="M1656" s="6" t="s">
        <v>10828</v>
      </c>
      <c r="N1656" s="6" t="s">
        <v>18525</v>
      </c>
      <c r="O1656" s="6" t="s">
        <v>11204</v>
      </c>
      <c r="P1656" s="6" t="s">
        <v>2434</v>
      </c>
      <c r="Q1656" s="6" t="s">
        <v>46</v>
      </c>
      <c r="R1656" s="6" t="s">
        <v>47</v>
      </c>
      <c r="S1656" s="6" t="s">
        <v>48</v>
      </c>
      <c r="U1656" s="6" t="s">
        <v>49</v>
      </c>
      <c r="V1656" s="8">
        <v>44834</v>
      </c>
      <c r="W1656" s="8">
        <v>44842</v>
      </c>
      <c r="X1656" s="31">
        <v>44880</v>
      </c>
      <c r="Y1656" s="6" t="str">
        <f>_xlfn.XLOOKUP(C1656,总台账!C:C,总台账!Y:Y)</f>
        <v>正常履行</v>
      </c>
      <c r="AA1656" s="6" t="str">
        <f>_xlfn.XLOOKUP(C1656,总台账!C:C,总台账!Y:Y)</f>
        <v>正常履行</v>
      </c>
      <c r="AB1656" s="6" t="s">
        <v>50</v>
      </c>
      <c r="AC1656" s="6" t="s">
        <v>51</v>
      </c>
      <c r="AE1656" s="6" t="s">
        <v>52</v>
      </c>
      <c r="AF1656" s="6" t="s">
        <v>2435</v>
      </c>
      <c r="AG1656" s="6" t="s">
        <v>54</v>
      </c>
      <c r="AJ1656" s="6" t="s">
        <v>55</v>
      </c>
      <c r="AK1656" s="6" t="s">
        <v>55</v>
      </c>
    </row>
    <row r="1657" spans="1:37" x14ac:dyDescent="0.45">
      <c r="A1657" s="5" t="s">
        <v>14885</v>
      </c>
      <c r="B1657" s="6" t="s">
        <v>14886</v>
      </c>
      <c r="C1657" s="6" t="s">
        <v>14887</v>
      </c>
      <c r="D1657" s="9">
        <f>_xlfn.XLOOKUP(C1657,总台账!C:C,总台账!D:D)</f>
        <v>178173.55</v>
      </c>
      <c r="E1657" s="9">
        <f>_xlfn.XLOOKUP(C1657,总台账!C:C,总台账!E:E)</f>
        <v>0</v>
      </c>
      <c r="F1657" s="6" t="s">
        <v>37</v>
      </c>
      <c r="G1657" s="6" t="s">
        <v>951</v>
      </c>
      <c r="H1657" s="6" t="s">
        <v>965</v>
      </c>
      <c r="J1657" s="11">
        <v>44845</v>
      </c>
      <c r="K1657" s="6" t="s">
        <v>13379</v>
      </c>
      <c r="L1657" s="6" t="s">
        <v>13380</v>
      </c>
      <c r="M1657" s="6" t="s">
        <v>16246</v>
      </c>
      <c r="N1657" s="6" t="s">
        <v>18254</v>
      </c>
      <c r="O1657" s="6" t="s">
        <v>19910</v>
      </c>
      <c r="P1657" s="6" t="s">
        <v>17787</v>
      </c>
      <c r="Q1657" s="6" t="s">
        <v>975</v>
      </c>
      <c r="R1657" s="6" t="s">
        <v>13382</v>
      </c>
      <c r="S1657" s="6" t="s">
        <v>50</v>
      </c>
      <c r="U1657" s="6" t="s">
        <v>49</v>
      </c>
      <c r="V1657" s="8">
        <v>44833</v>
      </c>
      <c r="W1657" s="8">
        <v>44848</v>
      </c>
      <c r="X1657" s="31">
        <v>44854</v>
      </c>
      <c r="Y1657" s="6" t="str">
        <f>_xlfn.XLOOKUP(C1657,总台账!C:C,总台账!Y:Y)</f>
        <v>正常履行</v>
      </c>
      <c r="AA1657" s="6" t="str">
        <f>_xlfn.XLOOKUP(C1657,总台账!C:C,总台账!Y:Y)</f>
        <v>正常履行</v>
      </c>
      <c r="AB1657" s="6" t="s">
        <v>54</v>
      </c>
      <c r="AC1657" s="6" t="s">
        <v>905</v>
      </c>
      <c r="AE1657" s="6" t="s">
        <v>52</v>
      </c>
      <c r="AF1657" s="6" t="s">
        <v>14888</v>
      </c>
      <c r="AG1657" s="6" t="s">
        <v>54</v>
      </c>
      <c r="AJ1657" s="6" t="s">
        <v>55</v>
      </c>
      <c r="AK1657" s="6" t="s">
        <v>55</v>
      </c>
    </row>
    <row r="1658" spans="1:37" x14ac:dyDescent="0.45">
      <c r="A1658" s="5" t="s">
        <v>14880</v>
      </c>
      <c r="B1658" s="6" t="s">
        <v>14881</v>
      </c>
      <c r="C1658" s="6" t="s">
        <v>14882</v>
      </c>
      <c r="D1658" s="9">
        <f>_xlfn.XLOOKUP(C1658,总台账!C:C,总台账!D:D)</f>
        <v>13061646</v>
      </c>
      <c r="E1658" s="9">
        <f>_xlfn.XLOOKUP(C1658,总台账!C:C,总台账!E:E)</f>
        <v>0</v>
      </c>
      <c r="F1658" s="6" t="s">
        <v>37</v>
      </c>
      <c r="G1658" s="6" t="s">
        <v>38</v>
      </c>
      <c r="H1658" s="6" t="s">
        <v>39</v>
      </c>
      <c r="I1658" s="6" t="s">
        <v>40</v>
      </c>
      <c r="J1658" s="11">
        <v>44846</v>
      </c>
      <c r="K1658" s="6" t="s">
        <v>13379</v>
      </c>
      <c r="L1658" s="6" t="s">
        <v>13380</v>
      </c>
      <c r="M1658" s="6" t="s">
        <v>16338</v>
      </c>
      <c r="N1658" s="6" t="s">
        <v>18594</v>
      </c>
      <c r="O1658" s="6" t="s">
        <v>13707</v>
      </c>
      <c r="P1658" s="6" t="s">
        <v>17788</v>
      </c>
      <c r="Q1658" s="6" t="s">
        <v>975</v>
      </c>
      <c r="R1658" s="6" t="s">
        <v>13382</v>
      </c>
      <c r="S1658" s="6" t="s">
        <v>50</v>
      </c>
      <c r="U1658" s="6" t="s">
        <v>49</v>
      </c>
      <c r="V1658" s="8">
        <v>44834</v>
      </c>
      <c r="W1658" s="8">
        <v>44849</v>
      </c>
      <c r="X1658" s="31">
        <v>45229</v>
      </c>
      <c r="Y1658" s="6" t="str">
        <f>_xlfn.XLOOKUP(C1658,总台账!C:C,总台账!Y:Y)</f>
        <v>正常履行</v>
      </c>
      <c r="AA1658" s="6" t="str">
        <f>_xlfn.XLOOKUP(C1658,总台账!C:C,总台账!Y:Y)</f>
        <v>正常履行</v>
      </c>
      <c r="AB1658" s="6" t="s">
        <v>54</v>
      </c>
      <c r="AC1658" s="6" t="s">
        <v>905</v>
      </c>
      <c r="AE1658" s="6" t="s">
        <v>52</v>
      </c>
      <c r="AF1658" s="6" t="s">
        <v>14884</v>
      </c>
      <c r="AG1658" s="6" t="s">
        <v>54</v>
      </c>
      <c r="AJ1658" s="6" t="s">
        <v>55</v>
      </c>
      <c r="AK1658" s="6" t="s">
        <v>55</v>
      </c>
    </row>
    <row r="1659" spans="1:37" x14ac:dyDescent="0.45">
      <c r="A1659" s="5" t="s">
        <v>14875</v>
      </c>
      <c r="B1659" s="6" t="s">
        <v>14876</v>
      </c>
      <c r="C1659" s="6" t="s">
        <v>14877</v>
      </c>
      <c r="D1659" s="9">
        <f>_xlfn.XLOOKUP(C1659,总台账!C:C,总台账!D:D)</f>
        <v>500000000</v>
      </c>
      <c r="E1659" s="9">
        <f>_xlfn.XLOOKUP(C1659,总台账!C:C,总台账!E:E)</f>
        <v>0</v>
      </c>
      <c r="F1659" s="6" t="s">
        <v>37</v>
      </c>
      <c r="G1659" s="6" t="s">
        <v>38</v>
      </c>
      <c r="H1659" s="6" t="s">
        <v>39</v>
      </c>
      <c r="I1659" s="6" t="s">
        <v>40</v>
      </c>
      <c r="J1659" s="11">
        <v>44847</v>
      </c>
      <c r="K1659" s="6" t="s">
        <v>13379</v>
      </c>
      <c r="L1659" s="6" t="s">
        <v>13380</v>
      </c>
      <c r="M1659" s="6" t="s">
        <v>16339</v>
      </c>
      <c r="N1659" s="6" t="s">
        <v>18595</v>
      </c>
      <c r="O1659" s="6" t="s">
        <v>13707</v>
      </c>
      <c r="P1659" s="6" t="s">
        <v>17789</v>
      </c>
      <c r="Q1659" s="6" t="s">
        <v>46</v>
      </c>
      <c r="R1659" s="6" t="s">
        <v>13382</v>
      </c>
      <c r="S1659" s="6" t="s">
        <v>50</v>
      </c>
      <c r="U1659" s="6" t="s">
        <v>49</v>
      </c>
      <c r="V1659" s="8">
        <v>44842</v>
      </c>
      <c r="W1659" s="8">
        <v>44854</v>
      </c>
      <c r="X1659" s="31">
        <v>45213</v>
      </c>
      <c r="Y1659" s="6" t="str">
        <f>_xlfn.XLOOKUP(C1659,总台账!C:C,总台账!Y:Y)</f>
        <v>履约终止</v>
      </c>
      <c r="AA1659" s="6" t="str">
        <f>_xlfn.XLOOKUP(C1659,总台账!C:C,总台账!Y:Y)</f>
        <v>履约终止</v>
      </c>
      <c r="AB1659" s="6" t="s">
        <v>50</v>
      </c>
      <c r="AC1659" s="6" t="s">
        <v>51</v>
      </c>
      <c r="AE1659" s="6" t="s">
        <v>52</v>
      </c>
      <c r="AF1659" s="6" t="s">
        <v>14879</v>
      </c>
      <c r="AG1659" s="6" t="s">
        <v>54</v>
      </c>
      <c r="AJ1659" s="6" t="s">
        <v>55</v>
      </c>
      <c r="AK1659" s="6" t="s">
        <v>55</v>
      </c>
    </row>
    <row r="1660" spans="1:37" x14ac:dyDescent="0.45">
      <c r="A1660" s="5" t="s">
        <v>14893</v>
      </c>
      <c r="B1660" s="6" t="s">
        <v>14894</v>
      </c>
      <c r="C1660" s="6" t="s">
        <v>14895</v>
      </c>
      <c r="D1660" s="9">
        <f>_xlfn.XLOOKUP(C1660,总台账!C:C,总台账!D:D)</f>
        <v>392710193</v>
      </c>
      <c r="E1660" s="9">
        <f>_xlfn.XLOOKUP(C1660,总台账!C:C,总台账!E:E)</f>
        <v>0</v>
      </c>
      <c r="F1660" s="6" t="s">
        <v>37</v>
      </c>
      <c r="G1660" s="6" t="s">
        <v>38</v>
      </c>
      <c r="H1660" s="6" t="s">
        <v>39</v>
      </c>
      <c r="I1660" s="6" t="s">
        <v>40</v>
      </c>
      <c r="J1660" s="11">
        <v>44847</v>
      </c>
      <c r="K1660" s="6" t="s">
        <v>13379</v>
      </c>
      <c r="L1660" s="6" t="s">
        <v>13380</v>
      </c>
      <c r="M1660" s="6" t="s">
        <v>16340</v>
      </c>
      <c r="N1660" s="6" t="s">
        <v>18596</v>
      </c>
      <c r="O1660" s="6" t="s">
        <v>13707</v>
      </c>
      <c r="P1660" s="6" t="s">
        <v>50</v>
      </c>
      <c r="Q1660" s="6" t="s">
        <v>46</v>
      </c>
      <c r="R1660" s="6" t="s">
        <v>13382</v>
      </c>
      <c r="S1660" s="6" t="s">
        <v>50</v>
      </c>
      <c r="U1660" s="6" t="s">
        <v>49</v>
      </c>
      <c r="V1660" s="8">
        <v>44824</v>
      </c>
      <c r="W1660" s="8">
        <v>44854</v>
      </c>
      <c r="X1660" s="31">
        <v>45192</v>
      </c>
      <c r="Y1660" s="6" t="str">
        <f>_xlfn.XLOOKUP(C1660,总台账!C:C,总台账!Y:Y)</f>
        <v>正常履行</v>
      </c>
      <c r="AA1660" s="6" t="str">
        <f>_xlfn.XLOOKUP(C1660,总台账!C:C,总台账!Y:Y)</f>
        <v>正常履行</v>
      </c>
      <c r="AB1660" s="6" t="s">
        <v>50</v>
      </c>
      <c r="AC1660" s="6" t="s">
        <v>51</v>
      </c>
      <c r="AE1660" s="6" t="s">
        <v>52</v>
      </c>
      <c r="AF1660" s="6" t="s">
        <v>14896</v>
      </c>
      <c r="AG1660" s="6" t="s">
        <v>54</v>
      </c>
      <c r="AJ1660" s="6" t="s">
        <v>55</v>
      </c>
      <c r="AK1660" s="6" t="s">
        <v>55</v>
      </c>
    </row>
    <row r="1661" spans="1:37" x14ac:dyDescent="0.45">
      <c r="A1661" s="5" t="s">
        <v>14870</v>
      </c>
      <c r="B1661" s="6" t="s">
        <v>14871</v>
      </c>
      <c r="C1661" s="6" t="s">
        <v>14872</v>
      </c>
      <c r="D1661" s="9">
        <f>_xlfn.XLOOKUP(C1661,总台账!C:C,总台账!D:D)</f>
        <v>107981287</v>
      </c>
      <c r="E1661" s="9">
        <f>_xlfn.XLOOKUP(C1661,总台账!C:C,总台账!E:E)</f>
        <v>0</v>
      </c>
      <c r="F1661" s="6" t="s">
        <v>37</v>
      </c>
      <c r="G1661" s="6" t="s">
        <v>38</v>
      </c>
      <c r="H1661" s="6" t="s">
        <v>39</v>
      </c>
      <c r="I1661" s="6" t="s">
        <v>40</v>
      </c>
      <c r="J1661" s="11">
        <v>44848</v>
      </c>
      <c r="K1661" s="6" t="s">
        <v>13379</v>
      </c>
      <c r="L1661" s="6" t="s">
        <v>13380</v>
      </c>
      <c r="M1661" s="6" t="s">
        <v>16341</v>
      </c>
      <c r="N1661" s="6" t="s">
        <v>18597</v>
      </c>
      <c r="O1661" s="6" t="s">
        <v>13707</v>
      </c>
      <c r="P1661" s="6" t="s">
        <v>17790</v>
      </c>
      <c r="Q1661" s="6" t="s">
        <v>46</v>
      </c>
      <c r="R1661" s="6" t="s">
        <v>13382</v>
      </c>
      <c r="S1661" s="6" t="s">
        <v>50</v>
      </c>
      <c r="U1661" s="6" t="s">
        <v>49</v>
      </c>
      <c r="V1661" s="8">
        <v>44844</v>
      </c>
      <c r="W1661" s="8">
        <v>44848</v>
      </c>
      <c r="X1661" s="31">
        <v>45579</v>
      </c>
      <c r="Y1661" s="6" t="str">
        <f>_xlfn.XLOOKUP(C1661,总台账!C:C,总台账!Y:Y)</f>
        <v>正常履行</v>
      </c>
      <c r="AA1661" s="6" t="str">
        <f>_xlfn.XLOOKUP(C1661,总台账!C:C,总台账!Y:Y)</f>
        <v>正常履行</v>
      </c>
      <c r="AB1661" s="6" t="s">
        <v>50</v>
      </c>
      <c r="AC1661" s="6" t="s">
        <v>51</v>
      </c>
      <c r="AE1661" s="6" t="s">
        <v>52</v>
      </c>
      <c r="AF1661" s="6" t="s">
        <v>14874</v>
      </c>
      <c r="AG1661" s="6" t="s">
        <v>54</v>
      </c>
      <c r="AJ1661" s="6" t="s">
        <v>55</v>
      </c>
      <c r="AK1661" s="6" t="s">
        <v>55</v>
      </c>
    </row>
    <row r="1662" spans="1:37" x14ac:dyDescent="0.45">
      <c r="A1662" s="5" t="s">
        <v>1909</v>
      </c>
      <c r="B1662" s="6" t="s">
        <v>1910</v>
      </c>
      <c r="C1662" s="6" t="s">
        <v>1911</v>
      </c>
      <c r="D1662" s="9">
        <f>_xlfn.XLOOKUP(C1662,总台账!C:C,总台账!D:D)</f>
        <v>4531000</v>
      </c>
      <c r="E1662" s="9">
        <f>_xlfn.XLOOKUP(C1662,总台账!C:C,总台账!E:E)</f>
        <v>0</v>
      </c>
      <c r="F1662" s="6" t="s">
        <v>37</v>
      </c>
      <c r="G1662" s="6" t="s">
        <v>951</v>
      </c>
      <c r="H1662" s="6" t="s">
        <v>965</v>
      </c>
      <c r="I1662" s="6">
        <v>0</v>
      </c>
      <c r="J1662" s="8">
        <v>44848</v>
      </c>
      <c r="K1662" s="6" t="s">
        <v>7955</v>
      </c>
      <c r="L1662" s="6" t="s">
        <v>42</v>
      </c>
      <c r="M1662" s="6" t="s">
        <v>10839</v>
      </c>
      <c r="N1662" s="6" t="s">
        <v>18548</v>
      </c>
      <c r="O1662" s="6" t="s">
        <v>11204</v>
      </c>
      <c r="P1662" s="6" t="s">
        <v>1912</v>
      </c>
      <c r="Q1662" s="6" t="s">
        <v>46</v>
      </c>
      <c r="R1662" s="6" t="s">
        <v>47</v>
      </c>
      <c r="S1662" s="6" t="s">
        <v>48</v>
      </c>
      <c r="U1662" s="6" t="s">
        <v>49</v>
      </c>
      <c r="V1662" s="8">
        <v>44836</v>
      </c>
      <c r="W1662" s="8">
        <v>44848</v>
      </c>
      <c r="X1662" s="31">
        <v>44926</v>
      </c>
      <c r="Y1662" s="6" t="str">
        <f>_xlfn.XLOOKUP(C1662,总台账!C:C,总台账!Y:Y)</f>
        <v>正常履行</v>
      </c>
      <c r="AA1662" s="6" t="str">
        <f>_xlfn.XLOOKUP(C1662,总台账!C:C,总台账!Y:Y)</f>
        <v>正常履行</v>
      </c>
      <c r="AB1662" s="6" t="s">
        <v>50</v>
      </c>
      <c r="AC1662" s="6" t="s">
        <v>51</v>
      </c>
      <c r="AE1662" s="6" t="s">
        <v>52</v>
      </c>
      <c r="AF1662" s="6" t="s">
        <v>1913</v>
      </c>
      <c r="AG1662" s="6" t="s">
        <v>54</v>
      </c>
      <c r="AJ1662" s="6" t="s">
        <v>55</v>
      </c>
      <c r="AK1662" s="6" t="s">
        <v>55</v>
      </c>
    </row>
    <row r="1663" spans="1:37" x14ac:dyDescent="0.45">
      <c r="A1663" s="5" t="s">
        <v>1984</v>
      </c>
      <c r="B1663" s="6" t="s">
        <v>1985</v>
      </c>
      <c r="C1663" s="6" t="s">
        <v>1986</v>
      </c>
      <c r="D1663" s="9">
        <f>_xlfn.XLOOKUP(C1663,总台账!C:C,总台账!D:D)</f>
        <v>1488000</v>
      </c>
      <c r="E1663" s="9">
        <f>_xlfn.XLOOKUP(C1663,总台账!C:C,总台账!E:E)</f>
        <v>0</v>
      </c>
      <c r="F1663" s="6" t="s">
        <v>37</v>
      </c>
      <c r="G1663" s="6" t="s">
        <v>951</v>
      </c>
      <c r="H1663" s="6" t="s">
        <v>965</v>
      </c>
      <c r="I1663" s="6">
        <v>0</v>
      </c>
      <c r="J1663" s="8">
        <v>44848</v>
      </c>
      <c r="K1663" s="6" t="s">
        <v>7955</v>
      </c>
      <c r="L1663" s="6" t="s">
        <v>42</v>
      </c>
      <c r="M1663" s="6" t="s">
        <v>10782</v>
      </c>
      <c r="N1663" s="6" t="s">
        <v>18447</v>
      </c>
      <c r="O1663" s="6" t="s">
        <v>11204</v>
      </c>
      <c r="P1663" s="6" t="s">
        <v>1987</v>
      </c>
      <c r="Q1663" s="6" t="s">
        <v>46</v>
      </c>
      <c r="R1663" s="6" t="s">
        <v>47</v>
      </c>
      <c r="S1663" s="6" t="s">
        <v>48</v>
      </c>
      <c r="U1663" s="6" t="s">
        <v>49</v>
      </c>
      <c r="V1663" s="8">
        <v>44832</v>
      </c>
      <c r="W1663" s="8">
        <v>44848</v>
      </c>
      <c r="X1663" s="31">
        <v>44926</v>
      </c>
      <c r="Y1663" s="6" t="str">
        <f>_xlfn.XLOOKUP(C1663,总台账!C:C,总台账!Y:Y)</f>
        <v>正常履行</v>
      </c>
      <c r="AA1663" s="6" t="str">
        <f>_xlfn.XLOOKUP(C1663,总台账!C:C,总台账!Y:Y)</f>
        <v>正常履行</v>
      </c>
      <c r="AB1663" s="6" t="s">
        <v>50</v>
      </c>
      <c r="AC1663" s="6" t="s">
        <v>51</v>
      </c>
      <c r="AE1663" s="6" t="s">
        <v>52</v>
      </c>
      <c r="AF1663" s="6" t="s">
        <v>1988</v>
      </c>
      <c r="AG1663" s="6" t="s">
        <v>54</v>
      </c>
      <c r="AJ1663" s="6" t="s">
        <v>55</v>
      </c>
      <c r="AK1663" s="6" t="s">
        <v>55</v>
      </c>
    </row>
    <row r="1664" spans="1:37" x14ac:dyDescent="0.45">
      <c r="A1664" s="5" t="s">
        <v>2179</v>
      </c>
      <c r="B1664" s="6" t="s">
        <v>2180</v>
      </c>
      <c r="C1664" s="6" t="s">
        <v>2181</v>
      </c>
      <c r="D1664" s="9">
        <f>_xlfn.XLOOKUP(C1664,总台账!C:C,总台账!D:D)</f>
        <v>1654800</v>
      </c>
      <c r="E1664" s="9">
        <f>_xlfn.XLOOKUP(C1664,总台账!C:C,总台账!E:E)</f>
        <v>0</v>
      </c>
      <c r="F1664" s="6" t="s">
        <v>37</v>
      </c>
      <c r="G1664" s="6" t="s">
        <v>951</v>
      </c>
      <c r="H1664" s="6" t="s">
        <v>965</v>
      </c>
      <c r="I1664" s="6">
        <v>0</v>
      </c>
      <c r="J1664" s="8">
        <v>44848</v>
      </c>
      <c r="K1664" s="6" t="s">
        <v>7955</v>
      </c>
      <c r="L1664" s="6" t="s">
        <v>42</v>
      </c>
      <c r="M1664" s="6" t="s">
        <v>6680</v>
      </c>
      <c r="N1664" s="6" t="s">
        <v>18269</v>
      </c>
      <c r="O1664" s="6" t="s">
        <v>11204</v>
      </c>
      <c r="P1664" s="6" t="s">
        <v>2182</v>
      </c>
      <c r="Q1664" s="6" t="s">
        <v>46</v>
      </c>
      <c r="R1664" s="6" t="s">
        <v>47</v>
      </c>
      <c r="S1664" s="6" t="s">
        <v>48</v>
      </c>
      <c r="U1664" s="6" t="s">
        <v>49</v>
      </c>
      <c r="V1664" s="8">
        <v>44836</v>
      </c>
      <c r="W1664" s="8">
        <v>44848</v>
      </c>
      <c r="X1664" s="31">
        <v>44926</v>
      </c>
      <c r="Y1664" s="6" t="str">
        <f>_xlfn.XLOOKUP(C1664,总台账!C:C,总台账!Y:Y)</f>
        <v>正常履行</v>
      </c>
      <c r="AA1664" s="6" t="str">
        <f>_xlfn.XLOOKUP(C1664,总台账!C:C,总台账!Y:Y)</f>
        <v>正常履行</v>
      </c>
      <c r="AB1664" s="6" t="s">
        <v>50</v>
      </c>
      <c r="AC1664" s="6" t="s">
        <v>51</v>
      </c>
      <c r="AE1664" s="6" t="s">
        <v>52</v>
      </c>
      <c r="AF1664" s="6" t="s">
        <v>2183</v>
      </c>
      <c r="AG1664" s="6" t="s">
        <v>54</v>
      </c>
      <c r="AJ1664" s="6" t="s">
        <v>55</v>
      </c>
      <c r="AK1664" s="6" t="s">
        <v>55</v>
      </c>
    </row>
    <row r="1665" spans="1:37" x14ac:dyDescent="0.45">
      <c r="A1665" s="5" t="s">
        <v>2135</v>
      </c>
      <c r="B1665" s="6" t="s">
        <v>2136</v>
      </c>
      <c r="C1665" s="6" t="s">
        <v>2137</v>
      </c>
      <c r="D1665" s="9">
        <f>_xlfn.XLOOKUP(C1665,总台账!C:C,总台账!D:D)</f>
        <v>1605368</v>
      </c>
      <c r="E1665" s="9">
        <f>_xlfn.XLOOKUP(C1665,总台账!C:C,总台账!E:E)</f>
        <v>0</v>
      </c>
      <c r="F1665" s="6" t="s">
        <v>37</v>
      </c>
      <c r="G1665" s="6" t="s">
        <v>38</v>
      </c>
      <c r="H1665" s="6" t="s">
        <v>39</v>
      </c>
      <c r="I1665" s="6" t="s">
        <v>40</v>
      </c>
      <c r="J1665" s="8">
        <v>44854</v>
      </c>
      <c r="K1665" s="6" t="s">
        <v>7955</v>
      </c>
      <c r="L1665" s="6" t="s">
        <v>42</v>
      </c>
      <c r="M1665" s="6" t="s">
        <v>10850</v>
      </c>
      <c r="N1665" s="6" t="s">
        <v>18566</v>
      </c>
      <c r="O1665" s="6" t="s">
        <v>11204</v>
      </c>
      <c r="P1665" s="6" t="s">
        <v>2138</v>
      </c>
      <c r="Q1665" s="6" t="s">
        <v>46</v>
      </c>
      <c r="R1665" s="6" t="s">
        <v>47</v>
      </c>
      <c r="S1665" s="6" t="s">
        <v>48</v>
      </c>
      <c r="U1665" s="6" t="s">
        <v>49</v>
      </c>
      <c r="V1665" s="8">
        <v>44845</v>
      </c>
      <c r="W1665" s="8">
        <v>44854</v>
      </c>
      <c r="X1665" s="31">
        <v>44925</v>
      </c>
      <c r="Y1665" s="6" t="str">
        <f>_xlfn.XLOOKUP(C1665,总台账!C:C,总台账!Y:Y)</f>
        <v>正常履行</v>
      </c>
      <c r="AA1665" s="6" t="str">
        <f>_xlfn.XLOOKUP(C1665,总台账!C:C,总台账!Y:Y)</f>
        <v>正常履行</v>
      </c>
      <c r="AB1665" s="6" t="s">
        <v>50</v>
      </c>
      <c r="AC1665" s="6" t="s">
        <v>51</v>
      </c>
      <c r="AE1665" s="6" t="s">
        <v>52</v>
      </c>
      <c r="AF1665" s="6" t="s">
        <v>2139</v>
      </c>
      <c r="AG1665" s="6" t="s">
        <v>54</v>
      </c>
      <c r="AJ1665" s="6" t="s">
        <v>55</v>
      </c>
      <c r="AK1665" s="6" t="s">
        <v>55</v>
      </c>
    </row>
    <row r="1666" spans="1:37" x14ac:dyDescent="0.45">
      <c r="A1666" s="5" t="s">
        <v>2287</v>
      </c>
      <c r="B1666" s="6" t="s">
        <v>2288</v>
      </c>
      <c r="C1666" s="6" t="s">
        <v>2289</v>
      </c>
      <c r="D1666" s="9">
        <f>_xlfn.XLOOKUP(C1666,总台账!C:C,总台账!D:D)</f>
        <v>19206389</v>
      </c>
      <c r="E1666" s="9">
        <f>_xlfn.XLOOKUP(C1666,总台账!C:C,总台账!E:E)</f>
        <v>0</v>
      </c>
      <c r="F1666" s="6" t="s">
        <v>37</v>
      </c>
      <c r="G1666" s="6" t="s">
        <v>38</v>
      </c>
      <c r="H1666" s="6" t="s">
        <v>39</v>
      </c>
      <c r="I1666" s="6" t="s">
        <v>40</v>
      </c>
      <c r="J1666" s="8">
        <v>44854</v>
      </c>
      <c r="K1666" s="6" t="s">
        <v>7955</v>
      </c>
      <c r="L1666" s="6" t="s">
        <v>42</v>
      </c>
      <c r="M1666" s="6" t="s">
        <v>10869</v>
      </c>
      <c r="N1666" s="6" t="s">
        <v>18598</v>
      </c>
      <c r="O1666" s="6" t="s">
        <v>11204</v>
      </c>
      <c r="P1666" s="6" t="s">
        <v>2291</v>
      </c>
      <c r="Q1666" s="6" t="s">
        <v>46</v>
      </c>
      <c r="R1666" s="6" t="s">
        <v>47</v>
      </c>
      <c r="S1666" s="6" t="s">
        <v>48</v>
      </c>
      <c r="U1666" s="6" t="s">
        <v>49</v>
      </c>
      <c r="V1666" s="8">
        <v>44845</v>
      </c>
      <c r="W1666" s="8">
        <v>44854</v>
      </c>
      <c r="X1666" s="31">
        <v>44925</v>
      </c>
      <c r="Y1666" s="6" t="str">
        <f>_xlfn.XLOOKUP(C1666,总台账!C:C,总台账!Y:Y)</f>
        <v>正常履行</v>
      </c>
      <c r="AA1666" s="6" t="str">
        <f>_xlfn.XLOOKUP(C1666,总台账!C:C,总台账!Y:Y)</f>
        <v>正常履行</v>
      </c>
      <c r="AB1666" s="6" t="s">
        <v>50</v>
      </c>
      <c r="AC1666" s="6" t="s">
        <v>51</v>
      </c>
      <c r="AE1666" s="6" t="s">
        <v>52</v>
      </c>
      <c r="AF1666" s="6" t="s">
        <v>2292</v>
      </c>
      <c r="AG1666" s="6" t="s">
        <v>54</v>
      </c>
      <c r="AJ1666" s="6" t="s">
        <v>55</v>
      </c>
      <c r="AK1666" s="6" t="s">
        <v>55</v>
      </c>
    </row>
    <row r="1667" spans="1:37" x14ac:dyDescent="0.45">
      <c r="A1667" s="5" t="s">
        <v>2510</v>
      </c>
      <c r="B1667" s="6" t="s">
        <v>2511</v>
      </c>
      <c r="C1667" s="6" t="s">
        <v>2512</v>
      </c>
      <c r="D1667" s="9">
        <f>_xlfn.XLOOKUP(C1667,总台账!C:C,总台账!D:D)</f>
        <v>16287100</v>
      </c>
      <c r="E1667" s="9">
        <f>_xlfn.XLOOKUP(C1667,总台账!C:C,总台账!E:E)</f>
        <v>0</v>
      </c>
      <c r="F1667" s="6" t="s">
        <v>37</v>
      </c>
      <c r="G1667" s="6" t="s">
        <v>951</v>
      </c>
      <c r="H1667" s="6" t="s">
        <v>965</v>
      </c>
      <c r="I1667" s="6">
        <v>0</v>
      </c>
      <c r="J1667" s="8">
        <v>44854</v>
      </c>
      <c r="K1667" s="6" t="s">
        <v>7955</v>
      </c>
      <c r="L1667" s="6" t="s">
        <v>42</v>
      </c>
      <c r="M1667" s="6" t="s">
        <v>6675</v>
      </c>
      <c r="N1667" s="6" t="s">
        <v>18294</v>
      </c>
      <c r="O1667" s="6" t="s">
        <v>11204</v>
      </c>
      <c r="P1667" s="6" t="s">
        <v>2513</v>
      </c>
      <c r="Q1667" s="6" t="s">
        <v>46</v>
      </c>
      <c r="R1667" s="6" t="s">
        <v>47</v>
      </c>
      <c r="S1667" s="6" t="s">
        <v>48</v>
      </c>
      <c r="U1667" s="6" t="s">
        <v>49</v>
      </c>
      <c r="V1667" s="8">
        <v>44845</v>
      </c>
      <c r="W1667" s="8">
        <v>44854</v>
      </c>
      <c r="X1667" s="31">
        <v>44925</v>
      </c>
      <c r="Y1667" s="6" t="str">
        <f>_xlfn.XLOOKUP(C1667,总台账!C:C,总台账!Y:Y)</f>
        <v>正常履行</v>
      </c>
      <c r="AA1667" s="6" t="str">
        <f>_xlfn.XLOOKUP(C1667,总台账!C:C,总台账!Y:Y)</f>
        <v>正常履行</v>
      </c>
      <c r="AB1667" s="6" t="s">
        <v>50</v>
      </c>
      <c r="AC1667" s="6" t="s">
        <v>51</v>
      </c>
      <c r="AE1667" s="6" t="s">
        <v>52</v>
      </c>
      <c r="AF1667" s="6" t="s">
        <v>2514</v>
      </c>
      <c r="AG1667" s="6" t="s">
        <v>54</v>
      </c>
      <c r="AJ1667" s="6" t="s">
        <v>55</v>
      </c>
      <c r="AK1667" s="6" t="s">
        <v>55</v>
      </c>
    </row>
    <row r="1668" spans="1:37" x14ac:dyDescent="0.45">
      <c r="A1668" s="5" t="s">
        <v>1323</v>
      </c>
      <c r="B1668" s="6" t="s">
        <v>1324</v>
      </c>
      <c r="C1668" s="6" t="s">
        <v>1325</v>
      </c>
      <c r="D1668" s="9">
        <f>_xlfn.XLOOKUP(C1668,总台账!C:C,总台账!D:D)</f>
        <v>3644500</v>
      </c>
      <c r="E1668" s="9">
        <f>_xlfn.XLOOKUP(C1668,总台账!C:C,总台账!E:E)</f>
        <v>0</v>
      </c>
      <c r="F1668" s="6" t="s">
        <v>37</v>
      </c>
      <c r="G1668" s="6" t="s">
        <v>951</v>
      </c>
      <c r="H1668" s="6" t="s">
        <v>965</v>
      </c>
      <c r="I1668" s="6">
        <v>0</v>
      </c>
      <c r="J1668" s="8">
        <v>44860</v>
      </c>
      <c r="K1668" s="6" t="s">
        <v>7955</v>
      </c>
      <c r="L1668" s="6" t="s">
        <v>42</v>
      </c>
      <c r="M1668" s="6" t="s">
        <v>6390</v>
      </c>
      <c r="N1668" s="6" t="s">
        <v>18259</v>
      </c>
      <c r="O1668" s="6" t="s">
        <v>11204</v>
      </c>
      <c r="P1668" s="6" t="s">
        <v>6161</v>
      </c>
      <c r="Q1668" s="6" t="s">
        <v>46</v>
      </c>
      <c r="R1668" s="6" t="s">
        <v>47</v>
      </c>
      <c r="S1668" s="6" t="s">
        <v>48</v>
      </c>
      <c r="U1668" s="6" t="s">
        <v>49</v>
      </c>
      <c r="V1668" s="8">
        <v>44855</v>
      </c>
      <c r="W1668" s="8">
        <v>44860</v>
      </c>
      <c r="X1668" s="31">
        <v>44926</v>
      </c>
      <c r="Y1668" s="6" t="str">
        <f>_xlfn.XLOOKUP(C1668,总台账!C:C,总台账!Y:Y)</f>
        <v>正常履行</v>
      </c>
      <c r="AA1668" s="6" t="str">
        <f>_xlfn.XLOOKUP(C1668,总台账!C:C,总台账!Y:Y)</f>
        <v>正常履行</v>
      </c>
      <c r="AB1668" s="6" t="s">
        <v>50</v>
      </c>
      <c r="AC1668" s="6" t="s">
        <v>51</v>
      </c>
      <c r="AE1668" s="6" t="s">
        <v>52</v>
      </c>
      <c r="AF1668" s="6" t="s">
        <v>1326</v>
      </c>
      <c r="AG1668" s="6" t="s">
        <v>54</v>
      </c>
      <c r="AJ1668" s="6" t="s">
        <v>55</v>
      </c>
      <c r="AK1668" s="6" t="s">
        <v>55</v>
      </c>
    </row>
    <row r="1669" spans="1:37" x14ac:dyDescent="0.45">
      <c r="A1669" s="5" t="s">
        <v>5968</v>
      </c>
      <c r="B1669" s="6" t="s">
        <v>5969</v>
      </c>
      <c r="C1669" s="6" t="s">
        <v>5970</v>
      </c>
      <c r="D1669" s="9">
        <f>_xlfn.XLOOKUP(C1669,总台账!C:C,总台账!D:D)</f>
        <v>200000</v>
      </c>
      <c r="E1669" s="9">
        <f>_xlfn.XLOOKUP(C1669,总台账!C:C,总台账!E:E)</f>
        <v>0</v>
      </c>
      <c r="F1669" s="6" t="s">
        <v>37</v>
      </c>
      <c r="G1669" s="6" t="s">
        <v>951</v>
      </c>
      <c r="H1669" s="6" t="s">
        <v>48</v>
      </c>
      <c r="I1669" s="6" t="s">
        <v>10691</v>
      </c>
      <c r="J1669" s="8">
        <v>44860</v>
      </c>
      <c r="K1669" s="6" t="s">
        <v>7955</v>
      </c>
      <c r="L1669" s="6" t="s">
        <v>42</v>
      </c>
      <c r="M1669" s="6" t="s">
        <v>10867</v>
      </c>
      <c r="N1669" s="6" t="s">
        <v>18590</v>
      </c>
      <c r="O1669" s="6" t="s">
        <v>19910</v>
      </c>
      <c r="P1669" s="6" t="s">
        <v>8949</v>
      </c>
      <c r="Q1669" s="6" t="s">
        <v>46</v>
      </c>
      <c r="R1669" s="6" t="s">
        <v>47</v>
      </c>
      <c r="S1669" s="6" t="s">
        <v>48</v>
      </c>
      <c r="U1669" s="6" t="s">
        <v>49</v>
      </c>
      <c r="V1669" s="8">
        <v>44859</v>
      </c>
      <c r="W1669" s="8">
        <v>44860</v>
      </c>
      <c r="X1669" s="31">
        <v>45016</v>
      </c>
      <c r="Y1669" s="6" t="str">
        <f>_xlfn.XLOOKUP(C1669,总台账!C:C,总台账!Y:Y)</f>
        <v>正常履行</v>
      </c>
      <c r="AA1669" s="6" t="str">
        <f>_xlfn.XLOOKUP(C1669,总台账!C:C,总台账!Y:Y)</f>
        <v>正常履行</v>
      </c>
      <c r="AB1669" s="6" t="s">
        <v>50</v>
      </c>
      <c r="AC1669" s="6" t="s">
        <v>51</v>
      </c>
      <c r="AE1669" s="6" t="s">
        <v>52</v>
      </c>
      <c r="AF1669" s="6" t="s">
        <v>5971</v>
      </c>
      <c r="AG1669" s="6" t="s">
        <v>54</v>
      </c>
      <c r="AJ1669" s="6" t="s">
        <v>55</v>
      </c>
      <c r="AK1669" s="6" t="s">
        <v>55</v>
      </c>
    </row>
    <row r="1670" spans="1:37" x14ac:dyDescent="0.45">
      <c r="A1670" s="5" t="s">
        <v>2189</v>
      </c>
      <c r="B1670" s="6" t="s">
        <v>2190</v>
      </c>
      <c r="C1670" s="6" t="s">
        <v>2191</v>
      </c>
      <c r="D1670" s="9">
        <f>_xlfn.XLOOKUP(C1670,总台账!C:C,总台账!D:D)</f>
        <v>1760300</v>
      </c>
      <c r="E1670" s="9">
        <f>_xlfn.XLOOKUP(C1670,总台账!C:C,总台账!E:E)</f>
        <v>0</v>
      </c>
      <c r="F1670" s="6" t="s">
        <v>37</v>
      </c>
      <c r="G1670" s="6" t="s">
        <v>951</v>
      </c>
      <c r="H1670" s="6" t="s">
        <v>965</v>
      </c>
      <c r="I1670" s="6">
        <v>0</v>
      </c>
      <c r="J1670" s="8">
        <v>44860</v>
      </c>
      <c r="K1670" s="6" t="s">
        <v>7955</v>
      </c>
      <c r="L1670" s="6" t="s">
        <v>42</v>
      </c>
      <c r="M1670" s="6" t="s">
        <v>10756</v>
      </c>
      <c r="N1670" s="6" t="s">
        <v>18401</v>
      </c>
      <c r="O1670" s="6" t="s">
        <v>11204</v>
      </c>
      <c r="P1670" s="6" t="s">
        <v>2192</v>
      </c>
      <c r="Q1670" s="6" t="s">
        <v>46</v>
      </c>
      <c r="R1670" s="6" t="s">
        <v>47</v>
      </c>
      <c r="S1670" s="6" t="s">
        <v>48</v>
      </c>
      <c r="U1670" s="6" t="s">
        <v>49</v>
      </c>
      <c r="V1670" s="8">
        <v>44847</v>
      </c>
      <c r="W1670" s="8">
        <v>44860</v>
      </c>
      <c r="X1670" s="31">
        <v>44977</v>
      </c>
      <c r="Y1670" s="6" t="str">
        <f>_xlfn.XLOOKUP(C1670,总台账!C:C,总台账!Y:Y)</f>
        <v>正常履行</v>
      </c>
      <c r="AA1670" s="6" t="str">
        <f>_xlfn.XLOOKUP(C1670,总台账!C:C,总台账!Y:Y)</f>
        <v>正常履行</v>
      </c>
      <c r="AB1670" s="6" t="s">
        <v>50</v>
      </c>
      <c r="AC1670" s="6" t="s">
        <v>51</v>
      </c>
      <c r="AE1670" s="6" t="s">
        <v>52</v>
      </c>
      <c r="AF1670" s="6" t="s">
        <v>2193</v>
      </c>
      <c r="AG1670" s="6" t="s">
        <v>54</v>
      </c>
      <c r="AJ1670" s="6" t="s">
        <v>55</v>
      </c>
      <c r="AK1670" s="6" t="s">
        <v>55</v>
      </c>
    </row>
    <row r="1671" spans="1:37" x14ac:dyDescent="0.45">
      <c r="A1671" s="5" t="s">
        <v>2232</v>
      </c>
      <c r="B1671" s="6" t="s">
        <v>2233</v>
      </c>
      <c r="C1671" s="6" t="s">
        <v>2234</v>
      </c>
      <c r="D1671" s="9">
        <f>_xlfn.XLOOKUP(C1671,总台账!C:C,总台账!D:D)</f>
        <v>648000</v>
      </c>
      <c r="E1671" s="9">
        <f>_xlfn.XLOOKUP(C1671,总台账!C:C,总台账!E:E)</f>
        <v>0</v>
      </c>
      <c r="F1671" s="6" t="s">
        <v>37</v>
      </c>
      <c r="G1671" s="6" t="s">
        <v>38</v>
      </c>
      <c r="H1671" s="6" t="s">
        <v>39</v>
      </c>
      <c r="I1671" s="6" t="s">
        <v>40</v>
      </c>
      <c r="J1671" s="8">
        <v>44860</v>
      </c>
      <c r="K1671" s="6" t="s">
        <v>7955</v>
      </c>
      <c r="L1671" s="6" t="s">
        <v>42</v>
      </c>
      <c r="M1671" s="6" t="s">
        <v>6968</v>
      </c>
      <c r="N1671" s="6" t="s">
        <v>18313</v>
      </c>
      <c r="O1671" s="6" t="s">
        <v>11204</v>
      </c>
      <c r="P1671" s="6" t="s">
        <v>2235</v>
      </c>
      <c r="Q1671" s="6" t="s">
        <v>46</v>
      </c>
      <c r="R1671" s="6" t="s">
        <v>47</v>
      </c>
      <c r="S1671" s="6" t="s">
        <v>48</v>
      </c>
      <c r="U1671" s="6" t="s">
        <v>49</v>
      </c>
      <c r="V1671" s="8">
        <v>44847</v>
      </c>
      <c r="W1671" s="8">
        <v>44860</v>
      </c>
      <c r="X1671" s="31">
        <v>44977</v>
      </c>
      <c r="Y1671" s="6" t="str">
        <f>_xlfn.XLOOKUP(C1671,总台账!C:C,总台账!Y:Y)</f>
        <v>正常履行</v>
      </c>
      <c r="AA1671" s="6" t="str">
        <f>_xlfn.XLOOKUP(C1671,总台账!C:C,总台账!Y:Y)</f>
        <v>正常履行</v>
      </c>
      <c r="AB1671" s="6" t="s">
        <v>50</v>
      </c>
      <c r="AC1671" s="6" t="s">
        <v>51</v>
      </c>
      <c r="AE1671" s="6" t="s">
        <v>52</v>
      </c>
      <c r="AF1671" s="6" t="s">
        <v>2236</v>
      </c>
      <c r="AG1671" s="6" t="s">
        <v>54</v>
      </c>
      <c r="AJ1671" s="6" t="s">
        <v>55</v>
      </c>
      <c r="AK1671" s="6" t="s">
        <v>55</v>
      </c>
    </row>
    <row r="1672" spans="1:37" x14ac:dyDescent="0.45">
      <c r="A1672" s="5" t="s">
        <v>2141</v>
      </c>
      <c r="B1672" s="6" t="s">
        <v>2142</v>
      </c>
      <c r="C1672" s="6" t="s">
        <v>2143</v>
      </c>
      <c r="D1672" s="9">
        <f>_xlfn.XLOOKUP(C1672,总台账!C:C,总台账!D:D)</f>
        <v>2188959</v>
      </c>
      <c r="E1672" s="9">
        <f>_xlfn.XLOOKUP(C1672,总台账!C:C,总台账!E:E)</f>
        <v>0</v>
      </c>
      <c r="F1672" s="6" t="s">
        <v>37</v>
      </c>
      <c r="G1672" s="6" t="s">
        <v>951</v>
      </c>
      <c r="H1672" s="6" t="s">
        <v>965</v>
      </c>
      <c r="I1672" s="6">
        <v>0</v>
      </c>
      <c r="J1672" s="8">
        <v>44860</v>
      </c>
      <c r="K1672" s="6" t="s">
        <v>7955</v>
      </c>
      <c r="L1672" s="6" t="s">
        <v>1210</v>
      </c>
      <c r="M1672" s="6" t="s">
        <v>10839</v>
      </c>
      <c r="N1672" s="6" t="s">
        <v>18548</v>
      </c>
      <c r="O1672" s="6" t="s">
        <v>11204</v>
      </c>
      <c r="P1672" s="6" t="s">
        <v>2144</v>
      </c>
      <c r="Q1672" s="6" t="s">
        <v>46</v>
      </c>
      <c r="R1672" s="6" t="s">
        <v>47</v>
      </c>
      <c r="S1672" s="6" t="s">
        <v>48</v>
      </c>
      <c r="U1672" s="6" t="s">
        <v>49</v>
      </c>
      <c r="V1672" s="8">
        <v>44854</v>
      </c>
      <c r="W1672" s="8">
        <v>44860</v>
      </c>
      <c r="X1672" s="31">
        <v>44926</v>
      </c>
      <c r="Y1672" s="6" t="str">
        <f>_xlfn.XLOOKUP(C1672,总台账!C:C,总台账!Y:Y)</f>
        <v>正常履行</v>
      </c>
      <c r="AA1672" s="6" t="str">
        <f>_xlfn.XLOOKUP(C1672,总台账!C:C,总台账!Y:Y)</f>
        <v>正常履行</v>
      </c>
      <c r="AB1672" s="6" t="s">
        <v>50</v>
      </c>
      <c r="AC1672" s="6" t="s">
        <v>51</v>
      </c>
      <c r="AE1672" s="6" t="s">
        <v>52</v>
      </c>
      <c r="AF1672" s="6" t="s">
        <v>2145</v>
      </c>
      <c r="AG1672" s="6" t="s">
        <v>54</v>
      </c>
      <c r="AJ1672" s="6" t="s">
        <v>55</v>
      </c>
      <c r="AK1672" s="6" t="s">
        <v>55</v>
      </c>
    </row>
    <row r="1673" spans="1:37" x14ac:dyDescent="0.45">
      <c r="A1673" s="5" t="s">
        <v>2069</v>
      </c>
      <c r="B1673" s="6" t="s">
        <v>2070</v>
      </c>
      <c r="C1673" s="6" t="s">
        <v>2071</v>
      </c>
      <c r="D1673" s="9">
        <f>_xlfn.XLOOKUP(C1673,总台账!C:C,总台账!D:D)</f>
        <v>3644500</v>
      </c>
      <c r="E1673" s="9">
        <f>_xlfn.XLOOKUP(C1673,总台账!C:C,总台账!E:E)</f>
        <v>0</v>
      </c>
      <c r="F1673" s="6" t="s">
        <v>37</v>
      </c>
      <c r="G1673" s="6" t="s">
        <v>951</v>
      </c>
      <c r="H1673" s="6" t="s">
        <v>965</v>
      </c>
      <c r="I1673" s="6">
        <v>0</v>
      </c>
      <c r="J1673" s="8">
        <v>44861</v>
      </c>
      <c r="K1673" s="6" t="s">
        <v>7955</v>
      </c>
      <c r="L1673" s="6" t="s">
        <v>42</v>
      </c>
      <c r="M1673" s="6" t="s">
        <v>10782</v>
      </c>
      <c r="N1673" s="6" t="s">
        <v>18447</v>
      </c>
      <c r="O1673" s="6" t="s">
        <v>11204</v>
      </c>
      <c r="P1673" s="6" t="s">
        <v>2072</v>
      </c>
      <c r="Q1673" s="6" t="s">
        <v>46</v>
      </c>
      <c r="R1673" s="6" t="s">
        <v>47</v>
      </c>
      <c r="S1673" s="6" t="s">
        <v>48</v>
      </c>
      <c r="U1673" s="6" t="s">
        <v>49</v>
      </c>
      <c r="V1673" s="8">
        <v>44855</v>
      </c>
      <c r="W1673" s="8">
        <v>44861</v>
      </c>
      <c r="X1673" s="31">
        <v>44926</v>
      </c>
      <c r="Y1673" s="6" t="str">
        <f>_xlfn.XLOOKUP(C1673,总台账!C:C,总台账!Y:Y)</f>
        <v>正常履行</v>
      </c>
      <c r="AA1673" s="6" t="str">
        <f>_xlfn.XLOOKUP(C1673,总台账!C:C,总台账!Y:Y)</f>
        <v>正常履行</v>
      </c>
      <c r="AB1673" s="6" t="s">
        <v>50</v>
      </c>
      <c r="AC1673" s="6" t="s">
        <v>51</v>
      </c>
      <c r="AE1673" s="6" t="s">
        <v>52</v>
      </c>
      <c r="AF1673" s="6" t="s">
        <v>2073</v>
      </c>
      <c r="AG1673" s="6" t="s">
        <v>54</v>
      </c>
      <c r="AJ1673" s="6" t="s">
        <v>55</v>
      </c>
      <c r="AK1673" s="6" t="s">
        <v>55</v>
      </c>
    </row>
    <row r="1674" spans="1:37" x14ac:dyDescent="0.45">
      <c r="A1674" s="5" t="s">
        <v>14863</v>
      </c>
      <c r="B1674" s="6" t="s">
        <v>14864</v>
      </c>
      <c r="C1674" s="6" t="s">
        <v>14865</v>
      </c>
      <c r="D1674" s="9">
        <f>_xlfn.XLOOKUP(C1674,总台账!C:C,总台账!D:D)</f>
        <v>5000000</v>
      </c>
      <c r="E1674" s="9">
        <f>_xlfn.XLOOKUP(C1674,总台账!C:C,总台账!E:E)</f>
        <v>0</v>
      </c>
      <c r="F1674" s="6" t="s">
        <v>37</v>
      </c>
      <c r="G1674" s="6" t="s">
        <v>278</v>
      </c>
      <c r="H1674" s="6" t="s">
        <v>279</v>
      </c>
      <c r="J1674" s="11">
        <v>44862</v>
      </c>
      <c r="K1674" s="6" t="s">
        <v>13379</v>
      </c>
      <c r="L1674" s="6" t="s">
        <v>13380</v>
      </c>
      <c r="M1674" s="6" t="s">
        <v>16342</v>
      </c>
      <c r="N1674" s="6" t="s">
        <v>18599</v>
      </c>
      <c r="O1674" s="6" t="s">
        <v>48</v>
      </c>
      <c r="P1674" s="6" t="s">
        <v>17791</v>
      </c>
      <c r="Q1674" s="6" t="s">
        <v>46</v>
      </c>
      <c r="R1674" s="6" t="s">
        <v>13382</v>
      </c>
      <c r="S1674" s="6" t="s">
        <v>50</v>
      </c>
      <c r="U1674" s="6" t="s">
        <v>49</v>
      </c>
      <c r="V1674" s="8">
        <v>44855</v>
      </c>
      <c r="W1674" s="8">
        <v>44862</v>
      </c>
      <c r="X1674" s="31">
        <v>45016</v>
      </c>
      <c r="Y1674" s="6" t="str">
        <f>_xlfn.XLOOKUP(C1674,总台账!C:C,总台账!Y:Y)</f>
        <v>正常履行</v>
      </c>
      <c r="AA1674" s="6" t="str">
        <f>_xlfn.XLOOKUP(C1674,总台账!C:C,总台账!Y:Y)</f>
        <v>正常履行</v>
      </c>
      <c r="AB1674" s="6" t="s">
        <v>50</v>
      </c>
      <c r="AC1674" s="6" t="s">
        <v>51</v>
      </c>
      <c r="AE1674" s="6" t="s">
        <v>52</v>
      </c>
      <c r="AF1674" s="6" t="s">
        <v>14483</v>
      </c>
      <c r="AG1674" s="6" t="s">
        <v>54</v>
      </c>
      <c r="AJ1674" s="6" t="s">
        <v>55</v>
      </c>
      <c r="AK1674" s="6" t="s">
        <v>55</v>
      </c>
    </row>
    <row r="1675" spans="1:37" x14ac:dyDescent="0.45">
      <c r="A1675" s="5" t="s">
        <v>14866</v>
      </c>
      <c r="B1675" s="6" t="s">
        <v>14867</v>
      </c>
      <c r="C1675" s="6" t="s">
        <v>14868</v>
      </c>
      <c r="D1675" s="9">
        <f>_xlfn.XLOOKUP(C1675,总台账!C:C,总台账!D:D)</f>
        <v>915348</v>
      </c>
      <c r="E1675" s="9">
        <f>_xlfn.XLOOKUP(C1675,总台账!C:C,总台账!E:E)</f>
        <v>0</v>
      </c>
      <c r="F1675" s="6" t="s">
        <v>37</v>
      </c>
      <c r="G1675" s="6" t="s">
        <v>5918</v>
      </c>
      <c r="H1675" s="6" t="s">
        <v>5919</v>
      </c>
      <c r="I1675" s="6" t="s">
        <v>10065</v>
      </c>
      <c r="J1675" s="11">
        <v>44865</v>
      </c>
      <c r="K1675" s="6" t="s">
        <v>13379</v>
      </c>
      <c r="L1675" s="6" t="s">
        <v>13380</v>
      </c>
      <c r="M1675" s="6" t="s">
        <v>16266</v>
      </c>
      <c r="N1675" s="6" t="s">
        <v>18416</v>
      </c>
      <c r="O1675" s="6" t="s">
        <v>19910</v>
      </c>
      <c r="P1675" s="6" t="s">
        <v>17792</v>
      </c>
      <c r="Q1675" s="6" t="s">
        <v>975</v>
      </c>
      <c r="R1675" s="6" t="s">
        <v>13382</v>
      </c>
      <c r="S1675" s="6" t="s">
        <v>50</v>
      </c>
      <c r="U1675" s="6" t="s">
        <v>49</v>
      </c>
      <c r="V1675" s="8">
        <v>44852</v>
      </c>
      <c r="W1675" s="8">
        <v>44865</v>
      </c>
      <c r="X1675" s="31">
        <v>45290</v>
      </c>
      <c r="Y1675" s="6" t="str">
        <f>_xlfn.XLOOKUP(C1675,总台账!C:C,总台账!Y:Y)</f>
        <v>正常履行</v>
      </c>
      <c r="AA1675" s="6" t="str">
        <f>_xlfn.XLOOKUP(C1675,总台账!C:C,总台账!Y:Y)</f>
        <v>正常履行</v>
      </c>
      <c r="AB1675" s="6" t="s">
        <v>54</v>
      </c>
      <c r="AC1675" s="6" t="s">
        <v>905</v>
      </c>
      <c r="AE1675" s="6" t="s">
        <v>52</v>
      </c>
      <c r="AF1675" s="6" t="s">
        <v>14869</v>
      </c>
      <c r="AG1675" s="6" t="s">
        <v>54</v>
      </c>
      <c r="AJ1675" s="6" t="s">
        <v>55</v>
      </c>
      <c r="AK1675" s="6" t="s">
        <v>55</v>
      </c>
    </row>
    <row r="1676" spans="1:37" x14ac:dyDescent="0.45">
      <c r="A1676" s="5" t="s">
        <v>2314</v>
      </c>
      <c r="B1676" s="6" t="s">
        <v>2315</v>
      </c>
      <c r="C1676" s="6" t="s">
        <v>2316</v>
      </c>
      <c r="D1676" s="9">
        <f>_xlfn.XLOOKUP(C1676,总台账!C:C,总台账!D:D)</f>
        <v>1754900</v>
      </c>
      <c r="E1676" s="9">
        <f>_xlfn.XLOOKUP(C1676,总台账!C:C,总台账!E:E)</f>
        <v>0</v>
      </c>
      <c r="F1676" s="6" t="s">
        <v>37</v>
      </c>
      <c r="G1676" s="6" t="s">
        <v>951</v>
      </c>
      <c r="H1676" s="6" t="s">
        <v>965</v>
      </c>
      <c r="I1676" s="6">
        <v>0</v>
      </c>
      <c r="J1676" s="8">
        <v>44865</v>
      </c>
      <c r="K1676" s="6" t="s">
        <v>7955</v>
      </c>
      <c r="L1676" s="6" t="s">
        <v>1210</v>
      </c>
      <c r="M1676" s="6" t="s">
        <v>6680</v>
      </c>
      <c r="N1676" s="6" t="s">
        <v>18269</v>
      </c>
      <c r="O1676" s="6" t="s">
        <v>11204</v>
      </c>
      <c r="P1676" s="6" t="s">
        <v>16719</v>
      </c>
      <c r="Q1676" s="6" t="s">
        <v>46</v>
      </c>
      <c r="R1676" s="6" t="s">
        <v>47</v>
      </c>
      <c r="S1676" s="6" t="s">
        <v>48</v>
      </c>
      <c r="U1676" s="6" t="s">
        <v>49</v>
      </c>
      <c r="V1676" s="8">
        <v>44854</v>
      </c>
      <c r="W1676" s="8">
        <v>44865</v>
      </c>
      <c r="X1676" s="31">
        <v>44895</v>
      </c>
      <c r="Y1676" s="6" t="str">
        <f>_xlfn.XLOOKUP(C1676,总台账!C:C,总台账!Y:Y)</f>
        <v>履约终止</v>
      </c>
      <c r="AA1676" s="6" t="str">
        <f>_xlfn.XLOOKUP(C1676,总台账!C:C,总台账!Y:Y)</f>
        <v>履约终止</v>
      </c>
      <c r="AB1676" s="6" t="s">
        <v>50</v>
      </c>
      <c r="AC1676" s="6" t="s">
        <v>51</v>
      </c>
      <c r="AE1676" s="6" t="s">
        <v>52</v>
      </c>
      <c r="AF1676" s="6" t="s">
        <v>2318</v>
      </c>
      <c r="AG1676" s="6" t="s">
        <v>54</v>
      </c>
      <c r="AJ1676" s="6" t="s">
        <v>55</v>
      </c>
      <c r="AK1676" s="6" t="s">
        <v>55</v>
      </c>
    </row>
    <row r="1677" spans="1:37" x14ac:dyDescent="0.45">
      <c r="A1677" s="5" t="s">
        <v>2525</v>
      </c>
      <c r="B1677" s="6" t="s">
        <v>2526</v>
      </c>
      <c r="C1677" s="6" t="s">
        <v>2527</v>
      </c>
      <c r="D1677" s="9">
        <f>_xlfn.XLOOKUP(C1677,总台账!C:C,总台账!D:D)</f>
        <v>3724000</v>
      </c>
      <c r="E1677" s="9">
        <f>_xlfn.XLOOKUP(C1677,总台账!C:C,总台账!E:E)</f>
        <v>0</v>
      </c>
      <c r="F1677" s="6" t="s">
        <v>37</v>
      </c>
      <c r="G1677" s="6" t="s">
        <v>951</v>
      </c>
      <c r="H1677" s="6" t="s">
        <v>965</v>
      </c>
      <c r="I1677" s="6">
        <v>0</v>
      </c>
      <c r="J1677" s="8">
        <v>44866</v>
      </c>
      <c r="K1677" s="6" t="s">
        <v>7955</v>
      </c>
      <c r="L1677" s="6" t="s">
        <v>42</v>
      </c>
      <c r="M1677" s="6" t="s">
        <v>10760</v>
      </c>
      <c r="N1677" s="6" t="s">
        <v>18405</v>
      </c>
      <c r="O1677" s="6" t="s">
        <v>11204</v>
      </c>
      <c r="P1677" s="6" t="s">
        <v>2528</v>
      </c>
      <c r="Q1677" s="6" t="s">
        <v>46</v>
      </c>
      <c r="R1677" s="6" t="s">
        <v>47</v>
      </c>
      <c r="S1677" s="6" t="s">
        <v>48</v>
      </c>
      <c r="U1677" s="6" t="s">
        <v>49</v>
      </c>
      <c r="V1677" s="8">
        <v>44855</v>
      </c>
      <c r="W1677" s="8">
        <v>44866</v>
      </c>
      <c r="X1677" s="31">
        <v>44926</v>
      </c>
      <c r="Y1677" s="6" t="str">
        <f>_xlfn.XLOOKUP(C1677,总台账!C:C,总台账!Y:Y)</f>
        <v>正常履行</v>
      </c>
      <c r="AA1677" s="6" t="str">
        <f>_xlfn.XLOOKUP(C1677,总台账!C:C,总台账!Y:Y)</f>
        <v>正常履行</v>
      </c>
      <c r="AB1677" s="6" t="s">
        <v>50</v>
      </c>
      <c r="AC1677" s="6" t="s">
        <v>51</v>
      </c>
      <c r="AE1677" s="6" t="s">
        <v>52</v>
      </c>
      <c r="AF1677" s="6" t="s">
        <v>2529</v>
      </c>
      <c r="AG1677" s="6" t="s">
        <v>54</v>
      </c>
      <c r="AJ1677" s="6" t="s">
        <v>55</v>
      </c>
      <c r="AK1677" s="6" t="s">
        <v>55</v>
      </c>
    </row>
    <row r="1678" spans="1:37" x14ac:dyDescent="0.45">
      <c r="A1678" s="5" t="s">
        <v>2052</v>
      </c>
      <c r="B1678" s="6" t="s">
        <v>2053</v>
      </c>
      <c r="C1678" s="6" t="s">
        <v>2054</v>
      </c>
      <c r="D1678" s="9">
        <f>_xlfn.XLOOKUP(C1678,总台账!C:C,总台账!D:D)</f>
        <v>3693750</v>
      </c>
      <c r="E1678" s="9">
        <f>_xlfn.XLOOKUP(C1678,总台账!C:C,总台账!E:E)</f>
        <v>0</v>
      </c>
      <c r="F1678" s="6" t="s">
        <v>37</v>
      </c>
      <c r="G1678" s="6" t="s">
        <v>951</v>
      </c>
      <c r="H1678" s="6" t="s">
        <v>965</v>
      </c>
      <c r="I1678" s="6">
        <v>0</v>
      </c>
      <c r="J1678" s="8">
        <v>44866</v>
      </c>
      <c r="K1678" s="6" t="s">
        <v>7955</v>
      </c>
      <c r="L1678" s="6" t="s">
        <v>42</v>
      </c>
      <c r="M1678" s="6" t="s">
        <v>6506</v>
      </c>
      <c r="N1678" s="6" t="s">
        <v>18271</v>
      </c>
      <c r="O1678" s="6" t="s">
        <v>11204</v>
      </c>
      <c r="P1678" s="6" t="s">
        <v>2055</v>
      </c>
      <c r="Q1678" s="6" t="s">
        <v>46</v>
      </c>
      <c r="R1678" s="6" t="s">
        <v>47</v>
      </c>
      <c r="S1678" s="6" t="s">
        <v>48</v>
      </c>
      <c r="U1678" s="6" t="s">
        <v>49</v>
      </c>
      <c r="V1678" s="8">
        <v>44855</v>
      </c>
      <c r="W1678" s="8">
        <v>44866</v>
      </c>
      <c r="X1678" s="31">
        <v>44926</v>
      </c>
      <c r="Y1678" s="6" t="str">
        <f>_xlfn.XLOOKUP(C1678,总台账!C:C,总台账!Y:Y)</f>
        <v>正常履行</v>
      </c>
      <c r="AA1678" s="6" t="str">
        <f>_xlfn.XLOOKUP(C1678,总台账!C:C,总台账!Y:Y)</f>
        <v>正常履行</v>
      </c>
      <c r="AB1678" s="6" t="s">
        <v>50</v>
      </c>
      <c r="AC1678" s="6" t="s">
        <v>51</v>
      </c>
      <c r="AE1678" s="6" t="s">
        <v>52</v>
      </c>
      <c r="AF1678" s="6" t="s">
        <v>2056</v>
      </c>
      <c r="AG1678" s="6" t="s">
        <v>54</v>
      </c>
      <c r="AJ1678" s="6" t="s">
        <v>55</v>
      </c>
      <c r="AK1678" s="6" t="s">
        <v>55</v>
      </c>
    </row>
    <row r="1679" spans="1:37" x14ac:dyDescent="0.45">
      <c r="A1679" s="5" t="s">
        <v>2169</v>
      </c>
      <c r="B1679" s="6" t="s">
        <v>2170</v>
      </c>
      <c r="C1679" s="6" t="s">
        <v>2171</v>
      </c>
      <c r="D1679" s="9">
        <f>_xlfn.XLOOKUP(C1679,总台账!C:C,总台账!D:D)</f>
        <v>3349000</v>
      </c>
      <c r="E1679" s="9">
        <f>_xlfn.XLOOKUP(C1679,总台账!C:C,总台账!E:E)</f>
        <v>0</v>
      </c>
      <c r="F1679" s="6" t="s">
        <v>37</v>
      </c>
      <c r="G1679" s="6" t="s">
        <v>951</v>
      </c>
      <c r="H1679" s="6" t="s">
        <v>965</v>
      </c>
      <c r="I1679" s="6">
        <v>0</v>
      </c>
      <c r="J1679" s="8">
        <v>44866</v>
      </c>
      <c r="K1679" s="6" t="s">
        <v>7955</v>
      </c>
      <c r="L1679" s="6" t="s">
        <v>42</v>
      </c>
      <c r="M1679" s="6" t="s">
        <v>6680</v>
      </c>
      <c r="N1679" s="6" t="s">
        <v>18269</v>
      </c>
      <c r="O1679" s="6" t="s">
        <v>11204</v>
      </c>
      <c r="P1679" s="6" t="s">
        <v>2172</v>
      </c>
      <c r="Q1679" s="6" t="s">
        <v>46</v>
      </c>
      <c r="R1679" s="6" t="s">
        <v>47</v>
      </c>
      <c r="S1679" s="6" t="s">
        <v>48</v>
      </c>
      <c r="U1679" s="6" t="s">
        <v>49</v>
      </c>
      <c r="V1679" s="8">
        <v>44855</v>
      </c>
      <c r="W1679" s="8">
        <v>44866</v>
      </c>
      <c r="X1679" s="31">
        <v>44926</v>
      </c>
      <c r="Y1679" s="6" t="str">
        <f>_xlfn.XLOOKUP(C1679,总台账!C:C,总台账!Y:Y)</f>
        <v>正常履行</v>
      </c>
      <c r="AA1679" s="6" t="str">
        <f>_xlfn.XLOOKUP(C1679,总台账!C:C,总台账!Y:Y)</f>
        <v>正常履行</v>
      </c>
      <c r="AB1679" s="6" t="s">
        <v>50</v>
      </c>
      <c r="AC1679" s="6" t="s">
        <v>51</v>
      </c>
      <c r="AE1679" s="6" t="s">
        <v>52</v>
      </c>
      <c r="AF1679" s="6" t="s">
        <v>2173</v>
      </c>
      <c r="AG1679" s="6" t="s">
        <v>54</v>
      </c>
      <c r="AJ1679" s="6" t="s">
        <v>55</v>
      </c>
      <c r="AK1679" s="6" t="s">
        <v>55</v>
      </c>
    </row>
    <row r="1680" spans="1:37" x14ac:dyDescent="0.45">
      <c r="A1680" s="5" t="s">
        <v>2340</v>
      </c>
      <c r="B1680" s="6" t="s">
        <v>2341</v>
      </c>
      <c r="C1680" s="6" t="s">
        <v>2342</v>
      </c>
      <c r="D1680" s="9">
        <f>_xlfn.XLOOKUP(C1680,总台账!C:C,总台账!D:D)</f>
        <v>3600000</v>
      </c>
      <c r="E1680" s="9">
        <f>_xlfn.XLOOKUP(C1680,总台账!C:C,总台账!E:E)</f>
        <v>0</v>
      </c>
      <c r="F1680" s="6" t="s">
        <v>37</v>
      </c>
      <c r="G1680" s="6" t="s">
        <v>951</v>
      </c>
      <c r="H1680" s="6" t="s">
        <v>965</v>
      </c>
      <c r="I1680" s="6">
        <v>0</v>
      </c>
      <c r="J1680" s="8">
        <v>44866</v>
      </c>
      <c r="K1680" s="6" t="s">
        <v>7955</v>
      </c>
      <c r="L1680" s="6" t="s">
        <v>1210</v>
      </c>
      <c r="M1680" s="6" t="s">
        <v>6675</v>
      </c>
      <c r="N1680" s="6" t="s">
        <v>18294</v>
      </c>
      <c r="O1680" s="6" t="s">
        <v>11204</v>
      </c>
      <c r="P1680" s="6" t="s">
        <v>2343</v>
      </c>
      <c r="Q1680" s="6" t="s">
        <v>46</v>
      </c>
      <c r="R1680" s="6" t="s">
        <v>47</v>
      </c>
      <c r="S1680" s="6" t="s">
        <v>48</v>
      </c>
      <c r="U1680" s="6" t="s">
        <v>49</v>
      </c>
      <c r="V1680" s="8">
        <v>44854</v>
      </c>
      <c r="W1680" s="8">
        <v>44866</v>
      </c>
      <c r="X1680" s="31">
        <v>44926</v>
      </c>
      <c r="Y1680" s="6" t="str">
        <f>_xlfn.XLOOKUP(C1680,总台账!C:C,总台账!Y:Y)</f>
        <v>正常履行</v>
      </c>
      <c r="AA1680" s="6" t="str">
        <f>_xlfn.XLOOKUP(C1680,总台账!C:C,总台账!Y:Y)</f>
        <v>正常履行</v>
      </c>
      <c r="AB1680" s="6" t="s">
        <v>50</v>
      </c>
      <c r="AC1680" s="6" t="s">
        <v>51</v>
      </c>
      <c r="AE1680" s="6" t="s">
        <v>52</v>
      </c>
      <c r="AF1680" s="6" t="s">
        <v>2344</v>
      </c>
      <c r="AG1680" s="6" t="s">
        <v>54</v>
      </c>
      <c r="AJ1680" s="6" t="s">
        <v>55</v>
      </c>
      <c r="AK1680" s="6" t="s">
        <v>55</v>
      </c>
    </row>
    <row r="1681" spans="1:37" x14ac:dyDescent="0.45">
      <c r="A1681" s="5" t="s">
        <v>2520</v>
      </c>
      <c r="B1681" s="6" t="s">
        <v>2521</v>
      </c>
      <c r="C1681" s="6" t="s">
        <v>2522</v>
      </c>
      <c r="D1681" s="9">
        <f>_xlfn.XLOOKUP(C1681,总台账!C:C,总台账!D:D)</f>
        <v>3700000</v>
      </c>
      <c r="E1681" s="9">
        <f>_xlfn.XLOOKUP(C1681,总台账!C:C,总台账!E:E)</f>
        <v>0</v>
      </c>
      <c r="F1681" s="6" t="s">
        <v>37</v>
      </c>
      <c r="G1681" s="6" t="s">
        <v>951</v>
      </c>
      <c r="H1681" s="6" t="s">
        <v>965</v>
      </c>
      <c r="I1681" s="6">
        <v>0</v>
      </c>
      <c r="J1681" s="8">
        <v>44866</v>
      </c>
      <c r="K1681" s="6" t="s">
        <v>7955</v>
      </c>
      <c r="L1681" s="6" t="s">
        <v>1210</v>
      </c>
      <c r="M1681" s="6" t="s">
        <v>6506</v>
      </c>
      <c r="N1681" s="6" t="s">
        <v>18271</v>
      </c>
      <c r="O1681" s="6" t="s">
        <v>11204</v>
      </c>
      <c r="P1681" s="6" t="s">
        <v>2523</v>
      </c>
      <c r="Q1681" s="6" t="s">
        <v>46</v>
      </c>
      <c r="R1681" s="6" t="s">
        <v>47</v>
      </c>
      <c r="S1681" s="6" t="s">
        <v>48</v>
      </c>
      <c r="U1681" s="6" t="s">
        <v>49</v>
      </c>
      <c r="V1681" s="8">
        <v>44854</v>
      </c>
      <c r="W1681" s="8">
        <v>44866</v>
      </c>
      <c r="X1681" s="31">
        <v>44926</v>
      </c>
      <c r="Y1681" s="6" t="str">
        <f>_xlfn.XLOOKUP(C1681,总台账!C:C,总台账!Y:Y)</f>
        <v>正常履行</v>
      </c>
      <c r="AA1681" s="6" t="str">
        <f>_xlfn.XLOOKUP(C1681,总台账!C:C,总台账!Y:Y)</f>
        <v>正常履行</v>
      </c>
      <c r="AB1681" s="6" t="s">
        <v>50</v>
      </c>
      <c r="AC1681" s="6" t="s">
        <v>51</v>
      </c>
      <c r="AE1681" s="6" t="s">
        <v>52</v>
      </c>
      <c r="AF1681" s="6" t="s">
        <v>2524</v>
      </c>
      <c r="AG1681" s="6" t="s">
        <v>54</v>
      </c>
      <c r="AJ1681" s="6" t="s">
        <v>55</v>
      </c>
      <c r="AK1681" s="6" t="s">
        <v>55</v>
      </c>
    </row>
    <row r="1682" spans="1:37" x14ac:dyDescent="0.45">
      <c r="A1682" s="5" t="s">
        <v>1328</v>
      </c>
      <c r="B1682" s="6" t="s">
        <v>1329</v>
      </c>
      <c r="C1682" s="6" t="s">
        <v>1330</v>
      </c>
      <c r="D1682" s="9">
        <f>_xlfn.XLOOKUP(C1682,总台账!C:C,总台账!D:D)</f>
        <v>2156020</v>
      </c>
      <c r="E1682" s="9">
        <f>_xlfn.XLOOKUP(C1682,总台账!C:C,总台账!E:E)</f>
        <v>0</v>
      </c>
      <c r="F1682" s="6" t="s">
        <v>37</v>
      </c>
      <c r="G1682" s="6" t="s">
        <v>951</v>
      </c>
      <c r="H1682" s="6" t="s">
        <v>965</v>
      </c>
      <c r="I1682" s="6">
        <v>0</v>
      </c>
      <c r="J1682" s="8">
        <v>44867</v>
      </c>
      <c r="K1682" s="6" t="s">
        <v>7955</v>
      </c>
      <c r="L1682" s="6" t="s">
        <v>1210</v>
      </c>
      <c r="M1682" s="6" t="s">
        <v>10700</v>
      </c>
      <c r="N1682" s="6" t="s">
        <v>18283</v>
      </c>
      <c r="O1682" s="6" t="s">
        <v>11204</v>
      </c>
      <c r="P1682" s="6" t="s">
        <v>1331</v>
      </c>
      <c r="Q1682" s="6" t="s">
        <v>46</v>
      </c>
      <c r="R1682" s="6" t="s">
        <v>47</v>
      </c>
      <c r="S1682" s="6" t="s">
        <v>48</v>
      </c>
      <c r="U1682" s="6" t="s">
        <v>49</v>
      </c>
      <c r="V1682" s="8">
        <v>44859</v>
      </c>
      <c r="W1682" s="8">
        <v>44867</v>
      </c>
      <c r="X1682" s="31">
        <v>44895</v>
      </c>
      <c r="Y1682" s="6" t="str">
        <f>_xlfn.XLOOKUP(C1682,总台账!C:C,总台账!Y:Y)</f>
        <v>正常履行</v>
      </c>
      <c r="AA1682" s="6" t="str">
        <f>_xlfn.XLOOKUP(C1682,总台账!C:C,总台账!Y:Y)</f>
        <v>正常履行</v>
      </c>
      <c r="AB1682" s="6" t="s">
        <v>50</v>
      </c>
      <c r="AC1682" s="6" t="s">
        <v>51</v>
      </c>
      <c r="AE1682" s="6" t="s">
        <v>52</v>
      </c>
      <c r="AF1682" s="6" t="s">
        <v>1332</v>
      </c>
      <c r="AG1682" s="6" t="s">
        <v>54</v>
      </c>
      <c r="AJ1682" s="6" t="s">
        <v>55</v>
      </c>
      <c r="AK1682" s="6" t="s">
        <v>55</v>
      </c>
    </row>
    <row r="1683" spans="1:37" x14ac:dyDescent="0.45">
      <c r="A1683" s="5" t="s">
        <v>2269</v>
      </c>
      <c r="B1683" s="6" t="s">
        <v>2270</v>
      </c>
      <c r="C1683" s="6" t="s">
        <v>2271</v>
      </c>
      <c r="D1683" s="9">
        <f>_xlfn.XLOOKUP(C1683,总台账!C:C,总台账!D:D)</f>
        <v>6502292</v>
      </c>
      <c r="E1683" s="9">
        <f>_xlfn.XLOOKUP(C1683,总台账!C:C,总台账!E:E)</f>
        <v>0</v>
      </c>
      <c r="F1683" s="6" t="s">
        <v>37</v>
      </c>
      <c r="G1683" s="6" t="s">
        <v>951</v>
      </c>
      <c r="H1683" s="6" t="s">
        <v>965</v>
      </c>
      <c r="I1683" s="6">
        <v>0</v>
      </c>
      <c r="J1683" s="8">
        <v>44868</v>
      </c>
      <c r="K1683" s="6" t="s">
        <v>7955</v>
      </c>
      <c r="L1683" s="6" t="s">
        <v>1210</v>
      </c>
      <c r="M1683" s="6" t="s">
        <v>6506</v>
      </c>
      <c r="N1683" s="6" t="s">
        <v>18271</v>
      </c>
      <c r="O1683" s="6" t="s">
        <v>11204</v>
      </c>
      <c r="P1683" s="6" t="s">
        <v>16720</v>
      </c>
      <c r="Q1683" s="6" t="s">
        <v>46</v>
      </c>
      <c r="R1683" s="6" t="s">
        <v>47</v>
      </c>
      <c r="S1683" s="6" t="s">
        <v>48</v>
      </c>
      <c r="U1683" s="6" t="s">
        <v>49</v>
      </c>
      <c r="V1683" s="8">
        <v>44865</v>
      </c>
      <c r="W1683" s="8">
        <v>44868</v>
      </c>
      <c r="X1683" s="31">
        <v>44925</v>
      </c>
      <c r="Y1683" s="6" t="str">
        <f>_xlfn.XLOOKUP(C1683,总台账!C:C,总台账!Y:Y)</f>
        <v>正常履行</v>
      </c>
      <c r="AA1683" s="6" t="str">
        <f>_xlfn.XLOOKUP(C1683,总台账!C:C,总台账!Y:Y)</f>
        <v>正常履行</v>
      </c>
      <c r="AB1683" s="6" t="s">
        <v>50</v>
      </c>
      <c r="AC1683" s="6" t="s">
        <v>51</v>
      </c>
      <c r="AE1683" s="6" t="s">
        <v>52</v>
      </c>
      <c r="AF1683" s="6" t="s">
        <v>2273</v>
      </c>
      <c r="AG1683" s="6" t="s">
        <v>54</v>
      </c>
      <c r="AJ1683" s="6" t="s">
        <v>55</v>
      </c>
      <c r="AK1683" s="6" t="s">
        <v>55</v>
      </c>
    </row>
    <row r="1684" spans="1:37" x14ac:dyDescent="0.45">
      <c r="A1684" s="5" t="s">
        <v>1995</v>
      </c>
      <c r="B1684" s="6" t="s">
        <v>1996</v>
      </c>
      <c r="C1684" s="6" t="s">
        <v>1997</v>
      </c>
      <c r="D1684" s="9">
        <f>_xlfn.XLOOKUP(C1684,总台账!C:C,总台账!D:D)</f>
        <v>1500000</v>
      </c>
      <c r="E1684" s="9">
        <f>_xlfn.XLOOKUP(C1684,总台账!C:C,总台账!E:E)</f>
        <v>0</v>
      </c>
      <c r="F1684" s="6" t="s">
        <v>37</v>
      </c>
      <c r="G1684" s="6" t="s">
        <v>951</v>
      </c>
      <c r="H1684" s="6" t="s">
        <v>965</v>
      </c>
      <c r="I1684" s="6">
        <v>0</v>
      </c>
      <c r="J1684" s="8">
        <v>44868</v>
      </c>
      <c r="K1684" s="6" t="s">
        <v>7955</v>
      </c>
      <c r="L1684" s="6" t="s">
        <v>42</v>
      </c>
      <c r="M1684" s="6" t="s">
        <v>6395</v>
      </c>
      <c r="N1684" s="6" t="s">
        <v>18270</v>
      </c>
      <c r="O1684" s="6" t="s">
        <v>11204</v>
      </c>
      <c r="P1684" s="6" t="s">
        <v>1998</v>
      </c>
      <c r="Q1684" s="6" t="s">
        <v>46</v>
      </c>
      <c r="R1684" s="6" t="s">
        <v>47</v>
      </c>
      <c r="S1684" s="6" t="s">
        <v>48</v>
      </c>
      <c r="U1684" s="6" t="s">
        <v>49</v>
      </c>
      <c r="V1684" s="8">
        <v>44845</v>
      </c>
      <c r="W1684" s="8">
        <v>44868</v>
      </c>
      <c r="X1684" s="31">
        <v>44895</v>
      </c>
      <c r="Y1684" s="6" t="str">
        <f>_xlfn.XLOOKUP(C1684,总台账!C:C,总台账!Y:Y)</f>
        <v>正常履行</v>
      </c>
      <c r="AA1684" s="6" t="str">
        <f>_xlfn.XLOOKUP(C1684,总台账!C:C,总台账!Y:Y)</f>
        <v>正常履行</v>
      </c>
      <c r="AB1684" s="6" t="s">
        <v>50</v>
      </c>
      <c r="AC1684" s="6" t="s">
        <v>51</v>
      </c>
      <c r="AE1684" s="6" t="s">
        <v>52</v>
      </c>
      <c r="AF1684" s="6" t="s">
        <v>1999</v>
      </c>
      <c r="AG1684" s="6" t="s">
        <v>54</v>
      </c>
      <c r="AJ1684" s="6" t="s">
        <v>55</v>
      </c>
      <c r="AK1684" s="6" t="s">
        <v>55</v>
      </c>
    </row>
    <row r="1685" spans="1:37" x14ac:dyDescent="0.45">
      <c r="A1685" s="5" t="s">
        <v>2158</v>
      </c>
      <c r="B1685" s="6" t="s">
        <v>2159</v>
      </c>
      <c r="C1685" s="6" t="s">
        <v>2160</v>
      </c>
      <c r="D1685" s="9">
        <f>_xlfn.XLOOKUP(C1685,总台账!C:C,总台账!D:D)</f>
        <v>2345179</v>
      </c>
      <c r="E1685" s="9">
        <f>_xlfn.XLOOKUP(C1685,总台账!C:C,总台账!E:E)</f>
        <v>0</v>
      </c>
      <c r="F1685" s="6" t="s">
        <v>37</v>
      </c>
      <c r="G1685" s="6" t="s">
        <v>951</v>
      </c>
      <c r="H1685" s="6" t="s">
        <v>965</v>
      </c>
      <c r="I1685" s="6">
        <v>0</v>
      </c>
      <c r="J1685" s="8">
        <v>44868</v>
      </c>
      <c r="K1685" s="6" t="s">
        <v>7955</v>
      </c>
      <c r="L1685" s="6" t="s">
        <v>42</v>
      </c>
      <c r="M1685" s="6" t="s">
        <v>6830</v>
      </c>
      <c r="N1685" s="6" t="s">
        <v>18514</v>
      </c>
      <c r="O1685" s="6" t="s">
        <v>11204</v>
      </c>
      <c r="P1685" s="6" t="s">
        <v>2161</v>
      </c>
      <c r="Q1685" s="6" t="s">
        <v>46</v>
      </c>
      <c r="R1685" s="6" t="s">
        <v>47</v>
      </c>
      <c r="S1685" s="6" t="s">
        <v>48</v>
      </c>
      <c r="U1685" s="6" t="s">
        <v>49</v>
      </c>
      <c r="V1685" s="8">
        <v>44862</v>
      </c>
      <c r="W1685" s="8">
        <v>44868</v>
      </c>
      <c r="X1685" s="31">
        <v>44917</v>
      </c>
      <c r="Y1685" s="6" t="str">
        <f>_xlfn.XLOOKUP(C1685,总台账!C:C,总台账!Y:Y)</f>
        <v>正常履行</v>
      </c>
      <c r="AA1685" s="6" t="str">
        <f>_xlfn.XLOOKUP(C1685,总台账!C:C,总台账!Y:Y)</f>
        <v>正常履行</v>
      </c>
      <c r="AB1685" s="6" t="s">
        <v>50</v>
      </c>
      <c r="AC1685" s="6" t="s">
        <v>51</v>
      </c>
      <c r="AE1685" s="6" t="s">
        <v>52</v>
      </c>
      <c r="AF1685" s="6" t="s">
        <v>2162</v>
      </c>
      <c r="AG1685" s="6" t="s">
        <v>54</v>
      </c>
      <c r="AJ1685" s="6" t="s">
        <v>55</v>
      </c>
      <c r="AK1685" s="6" t="s">
        <v>55</v>
      </c>
    </row>
    <row r="1686" spans="1:37" x14ac:dyDescent="0.45">
      <c r="A1686" s="5" t="s">
        <v>2200</v>
      </c>
      <c r="B1686" s="6" t="s">
        <v>2201</v>
      </c>
      <c r="C1686" s="6" t="s">
        <v>2202</v>
      </c>
      <c r="D1686" s="9">
        <f>_xlfn.XLOOKUP(C1686,总台账!C:C,总台账!D:D)</f>
        <v>981700</v>
      </c>
      <c r="E1686" s="9">
        <f>_xlfn.XLOOKUP(C1686,总台账!C:C,总台账!E:E)</f>
        <v>0</v>
      </c>
      <c r="F1686" s="6" t="s">
        <v>37</v>
      </c>
      <c r="G1686" s="6" t="s">
        <v>951</v>
      </c>
      <c r="H1686" s="6" t="s">
        <v>965</v>
      </c>
      <c r="I1686" s="6">
        <v>0</v>
      </c>
      <c r="J1686" s="8">
        <v>44868</v>
      </c>
      <c r="K1686" s="6" t="s">
        <v>7955</v>
      </c>
      <c r="L1686" s="6" t="s">
        <v>1210</v>
      </c>
      <c r="M1686" s="6" t="s">
        <v>6247</v>
      </c>
      <c r="N1686" s="6" t="s">
        <v>18265</v>
      </c>
      <c r="O1686" s="6" t="s">
        <v>11204</v>
      </c>
      <c r="P1686" s="6" t="s">
        <v>2203</v>
      </c>
      <c r="Q1686" s="6" t="s">
        <v>46</v>
      </c>
      <c r="R1686" s="6" t="s">
        <v>47</v>
      </c>
      <c r="S1686" s="6" t="s">
        <v>48</v>
      </c>
      <c r="U1686" s="6" t="s">
        <v>49</v>
      </c>
      <c r="V1686" s="8">
        <v>44854</v>
      </c>
      <c r="W1686" s="8">
        <v>44868</v>
      </c>
      <c r="X1686" s="31">
        <v>45291</v>
      </c>
      <c r="Y1686" s="6" t="str">
        <f>_xlfn.XLOOKUP(C1686,总台账!C:C,总台账!Y:Y)</f>
        <v>正常履行</v>
      </c>
      <c r="AA1686" s="6" t="str">
        <f>_xlfn.XLOOKUP(C1686,总台账!C:C,总台账!Y:Y)</f>
        <v>正常履行</v>
      </c>
      <c r="AB1686" s="6" t="s">
        <v>50</v>
      </c>
      <c r="AC1686" s="6" t="s">
        <v>51</v>
      </c>
      <c r="AE1686" s="6" t="s">
        <v>52</v>
      </c>
      <c r="AF1686" s="6" t="s">
        <v>2204</v>
      </c>
      <c r="AG1686" s="6" t="s">
        <v>54</v>
      </c>
      <c r="AJ1686" s="6" t="s">
        <v>55</v>
      </c>
      <c r="AK1686" s="6" t="s">
        <v>55</v>
      </c>
    </row>
    <row r="1687" spans="1:37" x14ac:dyDescent="0.45">
      <c r="A1687" s="5" t="s">
        <v>2282</v>
      </c>
      <c r="B1687" s="6" t="s">
        <v>2283</v>
      </c>
      <c r="C1687" s="6" t="s">
        <v>2284</v>
      </c>
      <c r="D1687" s="9">
        <f>_xlfn.XLOOKUP(C1687,总台账!C:C,总台账!D:D)</f>
        <v>435610</v>
      </c>
      <c r="E1687" s="9">
        <f>_xlfn.XLOOKUP(C1687,总台账!C:C,总台账!E:E)</f>
        <v>0</v>
      </c>
      <c r="F1687" s="6" t="s">
        <v>37</v>
      </c>
      <c r="G1687" s="6" t="s">
        <v>951</v>
      </c>
      <c r="H1687" s="6" t="s">
        <v>965</v>
      </c>
      <c r="I1687" s="6">
        <v>0</v>
      </c>
      <c r="J1687" s="8">
        <v>44868</v>
      </c>
      <c r="K1687" s="6" t="s">
        <v>7955</v>
      </c>
      <c r="L1687" s="6" t="s">
        <v>42</v>
      </c>
      <c r="M1687" s="6" t="s">
        <v>6247</v>
      </c>
      <c r="N1687" s="6" t="s">
        <v>18265</v>
      </c>
      <c r="O1687" s="6" t="s">
        <v>11204</v>
      </c>
      <c r="P1687" s="6" t="s">
        <v>2285</v>
      </c>
      <c r="Q1687" s="6" t="s">
        <v>46</v>
      </c>
      <c r="R1687" s="6" t="s">
        <v>47</v>
      </c>
      <c r="S1687" s="6" t="s">
        <v>48</v>
      </c>
      <c r="U1687" s="6" t="s">
        <v>49</v>
      </c>
      <c r="V1687" s="8">
        <v>44862</v>
      </c>
      <c r="W1687" s="8">
        <v>44868</v>
      </c>
      <c r="X1687" s="31">
        <v>44926</v>
      </c>
      <c r="Y1687" s="6" t="str">
        <f>_xlfn.XLOOKUP(C1687,总台账!C:C,总台账!Y:Y)</f>
        <v>履约终止</v>
      </c>
      <c r="AA1687" s="6" t="str">
        <f>_xlfn.XLOOKUP(C1687,总台账!C:C,总台账!Y:Y)</f>
        <v>履约终止</v>
      </c>
      <c r="AB1687" s="6" t="s">
        <v>50</v>
      </c>
      <c r="AC1687" s="6" t="s">
        <v>51</v>
      </c>
      <c r="AE1687" s="6" t="s">
        <v>52</v>
      </c>
      <c r="AF1687" s="6" t="s">
        <v>2286</v>
      </c>
      <c r="AG1687" s="6" t="s">
        <v>54</v>
      </c>
      <c r="AJ1687" s="6" t="s">
        <v>55</v>
      </c>
      <c r="AK1687" s="6" t="s">
        <v>55</v>
      </c>
    </row>
    <row r="1688" spans="1:37" x14ac:dyDescent="0.45">
      <c r="A1688" s="5" t="s">
        <v>2385</v>
      </c>
      <c r="B1688" s="6" t="s">
        <v>2386</v>
      </c>
      <c r="C1688" s="6" t="s">
        <v>2387</v>
      </c>
      <c r="D1688" s="9">
        <f>_xlfn.XLOOKUP(C1688,总台账!C:C,总台账!D:D)</f>
        <v>731600</v>
      </c>
      <c r="E1688" s="9">
        <f>_xlfn.XLOOKUP(C1688,总台账!C:C,总台账!E:E)</f>
        <v>0</v>
      </c>
      <c r="F1688" s="6" t="s">
        <v>37</v>
      </c>
      <c r="G1688" s="6" t="s">
        <v>951</v>
      </c>
      <c r="H1688" s="6" t="s">
        <v>965</v>
      </c>
      <c r="I1688" s="6">
        <v>0</v>
      </c>
      <c r="J1688" s="8">
        <v>44868</v>
      </c>
      <c r="K1688" s="6" t="s">
        <v>7955</v>
      </c>
      <c r="L1688" s="6" t="s">
        <v>42</v>
      </c>
      <c r="M1688" s="6" t="s">
        <v>6247</v>
      </c>
      <c r="N1688" s="6" t="s">
        <v>18265</v>
      </c>
      <c r="O1688" s="6" t="s">
        <v>11204</v>
      </c>
      <c r="P1688" s="6" t="s">
        <v>2388</v>
      </c>
      <c r="Q1688" s="6" t="s">
        <v>46</v>
      </c>
      <c r="R1688" s="6" t="s">
        <v>47</v>
      </c>
      <c r="S1688" s="6" t="s">
        <v>48</v>
      </c>
      <c r="U1688" s="6" t="s">
        <v>49</v>
      </c>
      <c r="V1688" s="8">
        <v>44862</v>
      </c>
      <c r="W1688" s="8">
        <v>44868</v>
      </c>
      <c r="X1688" s="31">
        <v>44926</v>
      </c>
      <c r="Y1688" s="6" t="str">
        <f>_xlfn.XLOOKUP(C1688,总台账!C:C,总台账!Y:Y)</f>
        <v>履约终止</v>
      </c>
      <c r="AA1688" s="6" t="str">
        <f>_xlfn.XLOOKUP(C1688,总台账!C:C,总台账!Y:Y)</f>
        <v>履约终止</v>
      </c>
      <c r="AB1688" s="6" t="s">
        <v>50</v>
      </c>
      <c r="AC1688" s="6" t="s">
        <v>51</v>
      </c>
      <c r="AE1688" s="6" t="s">
        <v>52</v>
      </c>
      <c r="AF1688" s="6" t="s">
        <v>2389</v>
      </c>
      <c r="AG1688" s="6" t="s">
        <v>54</v>
      </c>
      <c r="AJ1688" s="6" t="s">
        <v>55</v>
      </c>
      <c r="AK1688" s="6" t="s">
        <v>55</v>
      </c>
    </row>
    <row r="1689" spans="1:37" x14ac:dyDescent="0.45">
      <c r="A1689" s="5" t="s">
        <v>2515</v>
      </c>
      <c r="B1689" s="6" t="s">
        <v>2516</v>
      </c>
      <c r="C1689" s="6" t="s">
        <v>2517</v>
      </c>
      <c r="D1689" s="9">
        <f>_xlfn.XLOOKUP(C1689,总台账!C:C,总台账!D:D)</f>
        <v>412600</v>
      </c>
      <c r="E1689" s="9">
        <f>_xlfn.XLOOKUP(C1689,总台账!C:C,总台账!E:E)</f>
        <v>0</v>
      </c>
      <c r="F1689" s="6" t="s">
        <v>37</v>
      </c>
      <c r="G1689" s="6" t="s">
        <v>38</v>
      </c>
      <c r="H1689" s="6" t="s">
        <v>39</v>
      </c>
      <c r="I1689" s="6" t="s">
        <v>40</v>
      </c>
      <c r="J1689" s="8">
        <v>44868</v>
      </c>
      <c r="K1689" s="6" t="s">
        <v>7955</v>
      </c>
      <c r="L1689" s="6" t="s">
        <v>42</v>
      </c>
      <c r="M1689" s="6" t="s">
        <v>6623</v>
      </c>
      <c r="N1689" s="6" t="s">
        <v>18280</v>
      </c>
      <c r="O1689" s="6" t="s">
        <v>11204</v>
      </c>
      <c r="P1689" s="6" t="s">
        <v>2518</v>
      </c>
      <c r="Q1689" s="6" t="s">
        <v>46</v>
      </c>
      <c r="R1689" s="6" t="s">
        <v>47</v>
      </c>
      <c r="S1689" s="6" t="s">
        <v>48</v>
      </c>
      <c r="U1689" s="6" t="s">
        <v>49</v>
      </c>
      <c r="V1689" s="8">
        <v>44847</v>
      </c>
      <c r="W1689" s="8">
        <v>44868</v>
      </c>
      <c r="X1689" s="31">
        <v>44977</v>
      </c>
      <c r="Y1689" s="6" t="str">
        <f>_xlfn.XLOOKUP(C1689,总台账!C:C,总台账!Y:Y)</f>
        <v>正常履行</v>
      </c>
      <c r="AA1689" s="6" t="str">
        <f>_xlfn.XLOOKUP(C1689,总台账!C:C,总台账!Y:Y)</f>
        <v>正常履行</v>
      </c>
      <c r="AB1689" s="6" t="s">
        <v>50</v>
      </c>
      <c r="AC1689" s="6" t="s">
        <v>51</v>
      </c>
      <c r="AE1689" s="6" t="s">
        <v>52</v>
      </c>
      <c r="AF1689" s="6" t="s">
        <v>2519</v>
      </c>
      <c r="AG1689" s="6" t="s">
        <v>54</v>
      </c>
      <c r="AJ1689" s="6" t="s">
        <v>55</v>
      </c>
      <c r="AK1689" s="6" t="s">
        <v>55</v>
      </c>
    </row>
    <row r="1690" spans="1:37" x14ac:dyDescent="0.45">
      <c r="A1690" s="5" t="s">
        <v>2006</v>
      </c>
      <c r="B1690" s="6" t="s">
        <v>2007</v>
      </c>
      <c r="C1690" s="6" t="s">
        <v>2008</v>
      </c>
      <c r="D1690" s="9">
        <f>_xlfn.XLOOKUP(C1690,总台账!C:C,总台账!D:D)</f>
        <v>3194917</v>
      </c>
      <c r="E1690" s="9">
        <f>_xlfn.XLOOKUP(C1690,总台账!C:C,总台账!E:E)</f>
        <v>0</v>
      </c>
      <c r="F1690" s="6" t="s">
        <v>37</v>
      </c>
      <c r="G1690" s="6" t="s">
        <v>951</v>
      </c>
      <c r="H1690" s="6" t="s">
        <v>965</v>
      </c>
      <c r="I1690" s="6">
        <v>0</v>
      </c>
      <c r="J1690" s="8">
        <v>44868</v>
      </c>
      <c r="K1690" s="6" t="s">
        <v>7955</v>
      </c>
      <c r="L1690" s="6" t="s">
        <v>1210</v>
      </c>
      <c r="M1690" s="6" t="s">
        <v>6506</v>
      </c>
      <c r="N1690" s="6" t="s">
        <v>18271</v>
      </c>
      <c r="O1690" s="6" t="s">
        <v>11204</v>
      </c>
      <c r="P1690" s="6" t="s">
        <v>2009</v>
      </c>
      <c r="Q1690" s="6" t="s">
        <v>46</v>
      </c>
      <c r="R1690" s="6" t="s">
        <v>47</v>
      </c>
      <c r="S1690" s="6" t="s">
        <v>48</v>
      </c>
      <c r="U1690" s="6" t="s">
        <v>49</v>
      </c>
      <c r="V1690" s="8">
        <v>44854</v>
      </c>
      <c r="W1690" s="8">
        <v>44868</v>
      </c>
      <c r="X1690" s="31">
        <v>44925</v>
      </c>
      <c r="Y1690" s="6" t="str">
        <f>_xlfn.XLOOKUP(C1690,总台账!C:C,总台账!Y:Y)</f>
        <v>正常履行</v>
      </c>
      <c r="AA1690" s="6" t="str">
        <f>_xlfn.XLOOKUP(C1690,总台账!C:C,总台账!Y:Y)</f>
        <v>正常履行</v>
      </c>
      <c r="AB1690" s="6" t="s">
        <v>50</v>
      </c>
      <c r="AC1690" s="6" t="s">
        <v>51</v>
      </c>
      <c r="AE1690" s="6" t="s">
        <v>52</v>
      </c>
      <c r="AF1690" s="6" t="s">
        <v>2010</v>
      </c>
      <c r="AG1690" s="6" t="s">
        <v>54</v>
      </c>
      <c r="AJ1690" s="6" t="s">
        <v>55</v>
      </c>
      <c r="AK1690" s="6" t="s">
        <v>55</v>
      </c>
    </row>
    <row r="1691" spans="1:37" x14ac:dyDescent="0.45">
      <c r="A1691" s="5" t="s">
        <v>2309</v>
      </c>
      <c r="B1691" s="6" t="s">
        <v>2310</v>
      </c>
      <c r="C1691" s="6" t="s">
        <v>2311</v>
      </c>
      <c r="D1691" s="9">
        <f>_xlfn.XLOOKUP(C1691,总台账!C:C,总台账!D:D)</f>
        <v>7948478</v>
      </c>
      <c r="E1691" s="9">
        <f>_xlfn.XLOOKUP(C1691,总台账!C:C,总台账!E:E)</f>
        <v>0</v>
      </c>
      <c r="F1691" s="6" t="s">
        <v>37</v>
      </c>
      <c r="G1691" s="6" t="s">
        <v>951</v>
      </c>
      <c r="H1691" s="6" t="s">
        <v>965</v>
      </c>
      <c r="I1691" s="6">
        <v>0</v>
      </c>
      <c r="J1691" s="8">
        <v>44872</v>
      </c>
      <c r="K1691" s="6" t="s">
        <v>7955</v>
      </c>
      <c r="L1691" s="6" t="s">
        <v>1210</v>
      </c>
      <c r="M1691" s="6" t="s">
        <v>6506</v>
      </c>
      <c r="N1691" s="6" t="s">
        <v>18271</v>
      </c>
      <c r="O1691" s="6" t="s">
        <v>11204</v>
      </c>
      <c r="P1691" s="6" t="s">
        <v>2312</v>
      </c>
      <c r="Q1691" s="6" t="s">
        <v>46</v>
      </c>
      <c r="R1691" s="6" t="s">
        <v>47</v>
      </c>
      <c r="S1691" s="6" t="s">
        <v>48</v>
      </c>
      <c r="U1691" s="6" t="s">
        <v>49</v>
      </c>
      <c r="V1691" s="8">
        <v>44865</v>
      </c>
      <c r="W1691" s="8">
        <v>44872</v>
      </c>
      <c r="X1691" s="31">
        <v>45016</v>
      </c>
      <c r="Y1691" s="6" t="str">
        <f>_xlfn.XLOOKUP(C1691,总台账!C:C,总台账!Y:Y)</f>
        <v>正常履行</v>
      </c>
      <c r="AA1691" s="6" t="str">
        <f>_xlfn.XLOOKUP(C1691,总台账!C:C,总台账!Y:Y)</f>
        <v>正常履行</v>
      </c>
      <c r="AB1691" s="6" t="s">
        <v>50</v>
      </c>
      <c r="AC1691" s="6" t="s">
        <v>51</v>
      </c>
      <c r="AE1691" s="6" t="s">
        <v>52</v>
      </c>
      <c r="AF1691" s="6" t="s">
        <v>2313</v>
      </c>
      <c r="AG1691" s="6" t="s">
        <v>54</v>
      </c>
      <c r="AJ1691" s="6" t="s">
        <v>55</v>
      </c>
      <c r="AK1691" s="6" t="s">
        <v>55</v>
      </c>
    </row>
    <row r="1692" spans="1:37" x14ac:dyDescent="0.45">
      <c r="A1692" s="5" t="s">
        <v>2211</v>
      </c>
      <c r="B1692" s="6" t="s">
        <v>2212</v>
      </c>
      <c r="C1692" s="6" t="s">
        <v>2213</v>
      </c>
      <c r="D1692" s="9">
        <f>_xlfn.XLOOKUP(C1692,总台账!C:C,总台账!D:D)</f>
        <v>10500000</v>
      </c>
      <c r="E1692" s="9">
        <f>_xlfn.XLOOKUP(C1692,总台账!C:C,总台账!E:E)</f>
        <v>0</v>
      </c>
      <c r="F1692" s="6" t="s">
        <v>37</v>
      </c>
      <c r="G1692" s="6" t="s">
        <v>38</v>
      </c>
      <c r="H1692" s="6" t="s">
        <v>39</v>
      </c>
      <c r="I1692" s="6" t="s">
        <v>40</v>
      </c>
      <c r="J1692" s="8">
        <v>44872</v>
      </c>
      <c r="K1692" s="6" t="s">
        <v>7955</v>
      </c>
      <c r="L1692" s="6" t="s">
        <v>42</v>
      </c>
      <c r="M1692" s="6" t="s">
        <v>6935</v>
      </c>
      <c r="N1692" s="6" t="s">
        <v>18408</v>
      </c>
      <c r="O1692" s="6" t="s">
        <v>19910</v>
      </c>
      <c r="P1692" s="6" t="s">
        <v>2214</v>
      </c>
      <c r="Q1692" s="6" t="s">
        <v>46</v>
      </c>
      <c r="R1692" s="6" t="s">
        <v>47</v>
      </c>
      <c r="S1692" s="6" t="s">
        <v>48</v>
      </c>
      <c r="U1692" s="6" t="s">
        <v>49</v>
      </c>
      <c r="V1692" s="8">
        <v>44862</v>
      </c>
      <c r="W1692" s="8">
        <v>44872</v>
      </c>
      <c r="X1692" s="31">
        <v>44926</v>
      </c>
      <c r="Y1692" s="6" t="str">
        <f>_xlfn.XLOOKUP(C1692,总台账!C:C,总台账!Y:Y)</f>
        <v>正常履行</v>
      </c>
      <c r="AA1692" s="6" t="str">
        <f>_xlfn.XLOOKUP(C1692,总台账!C:C,总台账!Y:Y)</f>
        <v>正常履行</v>
      </c>
      <c r="AB1692" s="6" t="s">
        <v>50</v>
      </c>
      <c r="AC1692" s="6" t="s">
        <v>51</v>
      </c>
      <c r="AE1692" s="6" t="s">
        <v>52</v>
      </c>
      <c r="AF1692" s="6" t="s">
        <v>2215</v>
      </c>
      <c r="AG1692" s="6" t="s">
        <v>54</v>
      </c>
      <c r="AJ1692" s="6" t="s">
        <v>55</v>
      </c>
      <c r="AK1692" s="6" t="s">
        <v>55</v>
      </c>
    </row>
    <row r="1693" spans="1:37" x14ac:dyDescent="0.45">
      <c r="A1693" s="5" t="s">
        <v>2206</v>
      </c>
      <c r="B1693" s="6" t="s">
        <v>2207</v>
      </c>
      <c r="C1693" s="6" t="s">
        <v>2208</v>
      </c>
      <c r="D1693" s="9">
        <f>_xlfn.XLOOKUP(C1693,总台账!C:C,总台账!D:D)</f>
        <v>14000000</v>
      </c>
      <c r="E1693" s="9">
        <f>_xlfn.XLOOKUP(C1693,总台账!C:C,总台账!E:E)</f>
        <v>0</v>
      </c>
      <c r="F1693" s="6" t="s">
        <v>37</v>
      </c>
      <c r="G1693" s="6" t="s">
        <v>38</v>
      </c>
      <c r="H1693" s="6" t="s">
        <v>39</v>
      </c>
      <c r="I1693" s="6" t="s">
        <v>40</v>
      </c>
      <c r="J1693" s="8">
        <v>44872</v>
      </c>
      <c r="K1693" s="6" t="s">
        <v>7955</v>
      </c>
      <c r="L1693" s="6" t="s">
        <v>42</v>
      </c>
      <c r="M1693" s="6" t="s">
        <v>10757</v>
      </c>
      <c r="N1693" s="6" t="s">
        <v>18402</v>
      </c>
      <c r="O1693" s="6" t="s">
        <v>19910</v>
      </c>
      <c r="P1693" s="6" t="s">
        <v>2209</v>
      </c>
      <c r="Q1693" s="6" t="s">
        <v>46</v>
      </c>
      <c r="R1693" s="6" t="s">
        <v>47</v>
      </c>
      <c r="S1693" s="6" t="s">
        <v>48</v>
      </c>
      <c r="U1693" s="6" t="s">
        <v>49</v>
      </c>
      <c r="V1693" s="8">
        <v>44862</v>
      </c>
      <c r="W1693" s="8">
        <v>44872</v>
      </c>
      <c r="X1693" s="31">
        <v>44926</v>
      </c>
      <c r="Y1693" s="6" t="str">
        <f>_xlfn.XLOOKUP(C1693,总台账!C:C,总台账!Y:Y)</f>
        <v>正常履行</v>
      </c>
      <c r="AA1693" s="6" t="str">
        <f>_xlfn.XLOOKUP(C1693,总台账!C:C,总台账!Y:Y)</f>
        <v>正常履行</v>
      </c>
      <c r="AB1693" s="6" t="s">
        <v>50</v>
      </c>
      <c r="AC1693" s="6" t="s">
        <v>51</v>
      </c>
      <c r="AE1693" s="6" t="s">
        <v>52</v>
      </c>
      <c r="AF1693" s="6" t="s">
        <v>2210</v>
      </c>
      <c r="AG1693" s="6" t="s">
        <v>54</v>
      </c>
      <c r="AJ1693" s="6" t="s">
        <v>55</v>
      </c>
      <c r="AK1693" s="6" t="s">
        <v>55</v>
      </c>
    </row>
    <row r="1694" spans="1:37" x14ac:dyDescent="0.45">
      <c r="A1694" s="5" t="s">
        <v>14857</v>
      </c>
      <c r="B1694" s="6" t="s">
        <v>2633</v>
      </c>
      <c r="C1694" s="6" t="s">
        <v>14858</v>
      </c>
      <c r="D1694" s="9">
        <f>_xlfn.XLOOKUP(C1694,总台账!C:C,总台账!D:D)</f>
        <v>27000000</v>
      </c>
      <c r="E1694" s="9">
        <f>_xlfn.XLOOKUP(C1694,总台账!C:C,总台账!E:E)</f>
        <v>0</v>
      </c>
      <c r="F1694" s="6" t="s">
        <v>37</v>
      </c>
      <c r="G1694" s="6" t="s">
        <v>38</v>
      </c>
      <c r="H1694" s="6" t="s">
        <v>39</v>
      </c>
      <c r="I1694" s="6" t="s">
        <v>40</v>
      </c>
      <c r="J1694" s="11">
        <v>44874</v>
      </c>
      <c r="K1694" s="6" t="s">
        <v>13379</v>
      </c>
      <c r="L1694" s="6" t="s">
        <v>13380</v>
      </c>
      <c r="M1694" s="6" t="s">
        <v>16246</v>
      </c>
      <c r="N1694" s="6" t="s">
        <v>18254</v>
      </c>
      <c r="O1694" s="6" t="s">
        <v>93</v>
      </c>
      <c r="P1694" s="6" t="s">
        <v>17612</v>
      </c>
      <c r="Q1694" s="6" t="s">
        <v>975</v>
      </c>
      <c r="R1694" s="6" t="s">
        <v>13382</v>
      </c>
      <c r="S1694" s="6" t="s">
        <v>50</v>
      </c>
      <c r="U1694" s="6" t="s">
        <v>49</v>
      </c>
      <c r="V1694" s="8">
        <v>44868</v>
      </c>
      <c r="W1694" s="8">
        <v>44875</v>
      </c>
      <c r="X1694" s="31">
        <v>44995</v>
      </c>
      <c r="Y1694" s="6" t="str">
        <f>_xlfn.XLOOKUP(C1694,总台账!C:C,总台账!Y:Y)</f>
        <v>正常履行</v>
      </c>
      <c r="AA1694" s="6" t="str">
        <f>_xlfn.XLOOKUP(C1694,总台账!C:C,总台账!Y:Y)</f>
        <v>正常履行</v>
      </c>
      <c r="AB1694" s="6" t="s">
        <v>50</v>
      </c>
      <c r="AC1694" s="6" t="s">
        <v>905</v>
      </c>
      <c r="AE1694" s="6" t="s">
        <v>52</v>
      </c>
      <c r="AF1694" s="6" t="s">
        <v>14842</v>
      </c>
      <c r="AG1694" s="6" t="s">
        <v>54</v>
      </c>
      <c r="AJ1694" s="6" t="s">
        <v>55</v>
      </c>
      <c r="AK1694" s="6" t="s">
        <v>55</v>
      </c>
    </row>
    <row r="1695" spans="1:37" x14ac:dyDescent="0.45">
      <c r="A1695" s="5" t="s">
        <v>14859</v>
      </c>
      <c r="B1695" s="6" t="s">
        <v>14860</v>
      </c>
      <c r="C1695" s="6" t="s">
        <v>14861</v>
      </c>
      <c r="D1695" s="9">
        <f>_xlfn.XLOOKUP(C1695,总台账!C:C,总台账!D:D)</f>
        <v>9630000</v>
      </c>
      <c r="E1695" s="9">
        <f>_xlfn.XLOOKUP(C1695,总台账!C:C,总台账!E:E)</f>
        <v>0</v>
      </c>
      <c r="F1695" s="6" t="s">
        <v>37</v>
      </c>
      <c r="G1695" s="6" t="s">
        <v>38</v>
      </c>
      <c r="H1695" s="6" t="s">
        <v>39</v>
      </c>
      <c r="I1695" s="6" t="s">
        <v>40</v>
      </c>
      <c r="J1695" s="11">
        <v>44874</v>
      </c>
      <c r="K1695" s="6" t="s">
        <v>13379</v>
      </c>
      <c r="L1695" s="6" t="s">
        <v>13380</v>
      </c>
      <c r="M1695" s="6" t="s">
        <v>16254</v>
      </c>
      <c r="N1695" s="6" t="s">
        <v>18372</v>
      </c>
      <c r="O1695" s="6" t="s">
        <v>13707</v>
      </c>
      <c r="P1695" s="6" t="s">
        <v>50</v>
      </c>
      <c r="Q1695" s="6" t="s">
        <v>975</v>
      </c>
      <c r="R1695" s="6" t="s">
        <v>13382</v>
      </c>
      <c r="S1695" s="6" t="s">
        <v>50</v>
      </c>
      <c r="U1695" s="6" t="s">
        <v>49</v>
      </c>
      <c r="V1695" s="8">
        <v>44867</v>
      </c>
      <c r="W1695" s="8">
        <v>44876</v>
      </c>
      <c r="X1695" s="31">
        <v>45077</v>
      </c>
      <c r="Y1695" s="6" t="str">
        <f>_xlfn.XLOOKUP(C1695,总台账!C:C,总台账!Y:Y)</f>
        <v>正常履行</v>
      </c>
      <c r="AA1695" s="6" t="str">
        <f>_xlfn.XLOOKUP(C1695,总台账!C:C,总台账!Y:Y)</f>
        <v>正常履行</v>
      </c>
      <c r="AB1695" s="6" t="s">
        <v>54</v>
      </c>
      <c r="AC1695" s="6" t="s">
        <v>905</v>
      </c>
      <c r="AE1695" s="6" t="s">
        <v>52</v>
      </c>
      <c r="AF1695" s="6" t="s">
        <v>14862</v>
      </c>
      <c r="AG1695" s="6" t="s">
        <v>54</v>
      </c>
      <c r="AJ1695" s="6" t="s">
        <v>55</v>
      </c>
      <c r="AK1695" s="6" t="s">
        <v>55</v>
      </c>
    </row>
    <row r="1696" spans="1:37" x14ac:dyDescent="0.45">
      <c r="A1696" s="5" t="s">
        <v>2216</v>
      </c>
      <c r="B1696" s="6" t="s">
        <v>2217</v>
      </c>
      <c r="C1696" s="6" t="s">
        <v>2218</v>
      </c>
      <c r="D1696" s="9">
        <f>_xlfn.XLOOKUP(C1696,总台账!C:C,总台账!D:D)</f>
        <v>3841500</v>
      </c>
      <c r="E1696" s="9">
        <f>_xlfn.XLOOKUP(C1696,总台账!C:C,总台账!E:E)</f>
        <v>0</v>
      </c>
      <c r="F1696" s="6" t="s">
        <v>37</v>
      </c>
      <c r="G1696" s="6" t="s">
        <v>951</v>
      </c>
      <c r="H1696" s="6" t="s">
        <v>965</v>
      </c>
      <c r="I1696" s="6">
        <v>0</v>
      </c>
      <c r="J1696" s="8">
        <v>44876</v>
      </c>
      <c r="K1696" s="6" t="s">
        <v>7955</v>
      </c>
      <c r="L1696" s="6" t="s">
        <v>42</v>
      </c>
      <c r="M1696" s="6" t="s">
        <v>10782</v>
      </c>
      <c r="N1696" s="6" t="s">
        <v>18447</v>
      </c>
      <c r="O1696" s="6" t="s">
        <v>11204</v>
      </c>
      <c r="P1696" s="6" t="s">
        <v>2219</v>
      </c>
      <c r="Q1696" s="6" t="s">
        <v>46</v>
      </c>
      <c r="R1696" s="6" t="s">
        <v>47</v>
      </c>
      <c r="S1696" s="6" t="s">
        <v>48</v>
      </c>
      <c r="U1696" s="6" t="s">
        <v>49</v>
      </c>
      <c r="V1696" s="8">
        <v>44855</v>
      </c>
      <c r="W1696" s="8">
        <v>44876</v>
      </c>
      <c r="X1696" s="31">
        <v>44926</v>
      </c>
      <c r="Y1696" s="6" t="str">
        <f>_xlfn.XLOOKUP(C1696,总台账!C:C,总台账!Y:Y)</f>
        <v>正常履行</v>
      </c>
      <c r="AA1696" s="6" t="str">
        <f>_xlfn.XLOOKUP(C1696,总台账!C:C,总台账!Y:Y)</f>
        <v>正常履行</v>
      </c>
      <c r="AB1696" s="6" t="s">
        <v>50</v>
      </c>
      <c r="AC1696" s="6" t="s">
        <v>51</v>
      </c>
      <c r="AE1696" s="6" t="s">
        <v>52</v>
      </c>
      <c r="AF1696" s="6" t="s">
        <v>2220</v>
      </c>
      <c r="AG1696" s="6" t="s">
        <v>54</v>
      </c>
      <c r="AJ1696" s="6" t="s">
        <v>55</v>
      </c>
      <c r="AK1696" s="6" t="s">
        <v>55</v>
      </c>
    </row>
    <row r="1697" spans="1:37" x14ac:dyDescent="0.45">
      <c r="A1697" s="5" t="s">
        <v>2264</v>
      </c>
      <c r="B1697" s="6" t="s">
        <v>2265</v>
      </c>
      <c r="C1697" s="6" t="s">
        <v>2266</v>
      </c>
      <c r="D1697" s="9">
        <f>_xlfn.XLOOKUP(C1697,总台账!C:C,总台账!D:D)</f>
        <v>295500</v>
      </c>
      <c r="E1697" s="9">
        <f>_xlfn.XLOOKUP(C1697,总台账!C:C,总台账!E:E)</f>
        <v>0</v>
      </c>
      <c r="F1697" s="6" t="s">
        <v>37</v>
      </c>
      <c r="G1697" s="6" t="s">
        <v>951</v>
      </c>
      <c r="H1697" s="6" t="s">
        <v>965</v>
      </c>
      <c r="I1697" s="6">
        <v>0</v>
      </c>
      <c r="J1697" s="8">
        <v>44876</v>
      </c>
      <c r="K1697" s="6" t="s">
        <v>7955</v>
      </c>
      <c r="L1697" s="6" t="s">
        <v>42</v>
      </c>
      <c r="M1697" s="6" t="s">
        <v>6680</v>
      </c>
      <c r="N1697" s="6" t="s">
        <v>18269</v>
      </c>
      <c r="O1697" s="6" t="s">
        <v>11204</v>
      </c>
      <c r="P1697" s="6" t="s">
        <v>2267</v>
      </c>
      <c r="Q1697" s="6" t="s">
        <v>46</v>
      </c>
      <c r="R1697" s="6" t="s">
        <v>47</v>
      </c>
      <c r="S1697" s="6" t="s">
        <v>48</v>
      </c>
      <c r="U1697" s="6" t="s">
        <v>49</v>
      </c>
      <c r="V1697" s="8">
        <v>44873</v>
      </c>
      <c r="W1697" s="8">
        <v>44876</v>
      </c>
      <c r="X1697" s="31">
        <v>44926</v>
      </c>
      <c r="Y1697" s="6" t="str">
        <f>_xlfn.XLOOKUP(C1697,总台账!C:C,总台账!Y:Y)</f>
        <v>正常履行</v>
      </c>
      <c r="AA1697" s="6" t="str">
        <f>_xlfn.XLOOKUP(C1697,总台账!C:C,总台账!Y:Y)</f>
        <v>正常履行</v>
      </c>
      <c r="AB1697" s="6" t="s">
        <v>50</v>
      </c>
      <c r="AC1697" s="6" t="s">
        <v>51</v>
      </c>
      <c r="AE1697" s="6" t="s">
        <v>52</v>
      </c>
      <c r="AF1697" s="6" t="s">
        <v>2268</v>
      </c>
      <c r="AG1697" s="6" t="s">
        <v>54</v>
      </c>
      <c r="AJ1697" s="6" t="s">
        <v>55</v>
      </c>
      <c r="AK1697" s="6" t="s">
        <v>55</v>
      </c>
    </row>
    <row r="1698" spans="1:37" x14ac:dyDescent="0.45">
      <c r="A1698" s="5" t="s">
        <v>2346</v>
      </c>
      <c r="B1698" s="6" t="s">
        <v>2347</v>
      </c>
      <c r="C1698" s="6" t="s">
        <v>2348</v>
      </c>
      <c r="D1698" s="9">
        <f>_xlfn.XLOOKUP(C1698,总台账!C:C,总台账!D:D)</f>
        <v>2580700</v>
      </c>
      <c r="E1698" s="9">
        <f>_xlfn.XLOOKUP(C1698,总台账!C:C,总台账!E:E)</f>
        <v>0</v>
      </c>
      <c r="F1698" s="6" t="s">
        <v>37</v>
      </c>
      <c r="G1698" s="6" t="s">
        <v>951</v>
      </c>
      <c r="H1698" s="6" t="s">
        <v>965</v>
      </c>
      <c r="I1698" s="6">
        <v>0</v>
      </c>
      <c r="J1698" s="8">
        <v>44876</v>
      </c>
      <c r="K1698" s="6" t="s">
        <v>7955</v>
      </c>
      <c r="L1698" s="6" t="s">
        <v>42</v>
      </c>
      <c r="M1698" s="6" t="s">
        <v>10784</v>
      </c>
      <c r="N1698" s="6" t="s">
        <v>18448</v>
      </c>
      <c r="O1698" s="6" t="s">
        <v>11204</v>
      </c>
      <c r="P1698" s="6" t="s">
        <v>2349</v>
      </c>
      <c r="Q1698" s="6" t="s">
        <v>46</v>
      </c>
      <c r="R1698" s="6" t="s">
        <v>47</v>
      </c>
      <c r="S1698" s="6" t="s">
        <v>48</v>
      </c>
      <c r="U1698" s="6" t="s">
        <v>49</v>
      </c>
      <c r="V1698" s="8">
        <v>44862</v>
      </c>
      <c r="W1698" s="8">
        <v>44876</v>
      </c>
      <c r="X1698" s="31">
        <v>44926</v>
      </c>
      <c r="Y1698" s="6" t="str">
        <f>_xlfn.XLOOKUP(C1698,总台账!C:C,总台账!Y:Y)</f>
        <v>正常履行</v>
      </c>
      <c r="AA1698" s="6" t="str">
        <f>_xlfn.XLOOKUP(C1698,总台账!C:C,总台账!Y:Y)</f>
        <v>正常履行</v>
      </c>
      <c r="AB1698" s="6" t="s">
        <v>50</v>
      </c>
      <c r="AC1698" s="6" t="s">
        <v>51</v>
      </c>
      <c r="AE1698" s="6" t="s">
        <v>52</v>
      </c>
      <c r="AF1698" s="6" t="s">
        <v>2350</v>
      </c>
      <c r="AG1698" s="6" t="s">
        <v>54</v>
      </c>
      <c r="AJ1698" s="6" t="s">
        <v>55</v>
      </c>
      <c r="AK1698" s="6" t="s">
        <v>55</v>
      </c>
    </row>
    <row r="1699" spans="1:37" x14ac:dyDescent="0.45">
      <c r="A1699" s="5" t="s">
        <v>2589</v>
      </c>
      <c r="B1699" s="6" t="s">
        <v>2590</v>
      </c>
      <c r="C1699" s="6" t="s">
        <v>2591</v>
      </c>
      <c r="D1699" s="9">
        <f>_xlfn.XLOOKUP(C1699,总台账!C:C,总台账!D:D)</f>
        <v>1477500</v>
      </c>
      <c r="E1699" s="9">
        <f>_xlfn.XLOOKUP(C1699,总台账!C:C,总台账!E:E)</f>
        <v>0</v>
      </c>
      <c r="F1699" s="6" t="s">
        <v>37</v>
      </c>
      <c r="G1699" s="6" t="s">
        <v>951</v>
      </c>
      <c r="H1699" s="6" t="s">
        <v>965</v>
      </c>
      <c r="I1699" s="6">
        <v>0</v>
      </c>
      <c r="J1699" s="8">
        <v>44876</v>
      </c>
      <c r="K1699" s="6" t="s">
        <v>7955</v>
      </c>
      <c r="L1699" s="6" t="s">
        <v>42</v>
      </c>
      <c r="M1699" s="6" t="s">
        <v>6680</v>
      </c>
      <c r="N1699" s="6" t="s">
        <v>18269</v>
      </c>
      <c r="O1699" s="6" t="s">
        <v>11204</v>
      </c>
      <c r="P1699" s="6" t="s">
        <v>2592</v>
      </c>
      <c r="Q1699" s="6" t="s">
        <v>46</v>
      </c>
      <c r="R1699" s="6" t="s">
        <v>47</v>
      </c>
      <c r="S1699" s="6" t="s">
        <v>48</v>
      </c>
      <c r="U1699" s="6" t="s">
        <v>49</v>
      </c>
      <c r="V1699" s="8">
        <v>44864</v>
      </c>
      <c r="W1699" s="8">
        <v>44876</v>
      </c>
      <c r="X1699" s="31">
        <v>44926</v>
      </c>
      <c r="Y1699" s="6" t="str">
        <f>_xlfn.XLOOKUP(C1699,总台账!C:C,总台账!Y:Y)</f>
        <v>正常履行</v>
      </c>
      <c r="AA1699" s="6" t="str">
        <f>_xlfn.XLOOKUP(C1699,总台账!C:C,总台账!Y:Y)</f>
        <v>正常履行</v>
      </c>
      <c r="AB1699" s="6" t="s">
        <v>50</v>
      </c>
      <c r="AC1699" s="6" t="s">
        <v>51</v>
      </c>
      <c r="AE1699" s="6" t="s">
        <v>52</v>
      </c>
      <c r="AF1699" s="6" t="s">
        <v>2593</v>
      </c>
      <c r="AG1699" s="6" t="s">
        <v>54</v>
      </c>
      <c r="AJ1699" s="6" t="s">
        <v>55</v>
      </c>
      <c r="AK1699" s="6" t="s">
        <v>55</v>
      </c>
    </row>
    <row r="1700" spans="1:37" x14ac:dyDescent="0.45">
      <c r="A1700" s="5" t="s">
        <v>14852</v>
      </c>
      <c r="B1700" s="6" t="s">
        <v>14853</v>
      </c>
      <c r="C1700" s="6" t="s">
        <v>14854</v>
      </c>
      <c r="D1700" s="9">
        <f>_xlfn.XLOOKUP(C1700,总台账!C:C,总台账!D:D)</f>
        <v>2000000</v>
      </c>
      <c r="E1700" s="9">
        <f>_xlfn.XLOOKUP(C1700,总台账!C:C,总台账!E:E)</f>
        <v>0</v>
      </c>
      <c r="F1700" s="6" t="s">
        <v>37</v>
      </c>
      <c r="G1700" s="6" t="s">
        <v>38</v>
      </c>
      <c r="H1700" s="6" t="s">
        <v>39</v>
      </c>
      <c r="I1700" s="6" t="s">
        <v>40</v>
      </c>
      <c r="J1700" s="11">
        <v>44877</v>
      </c>
      <c r="K1700" s="6" t="s">
        <v>13379</v>
      </c>
      <c r="L1700" s="6" t="s">
        <v>13380</v>
      </c>
      <c r="M1700" s="6" t="s">
        <v>16306</v>
      </c>
      <c r="N1700" s="6" t="s">
        <v>18355</v>
      </c>
      <c r="O1700" s="6" t="s">
        <v>19910</v>
      </c>
      <c r="P1700" s="6" t="s">
        <v>17793</v>
      </c>
      <c r="Q1700" s="6" t="s">
        <v>46</v>
      </c>
      <c r="R1700" s="6" t="s">
        <v>13382</v>
      </c>
      <c r="S1700" s="6" t="s">
        <v>50</v>
      </c>
      <c r="U1700" s="6" t="s">
        <v>49</v>
      </c>
      <c r="V1700" s="8">
        <v>44869</v>
      </c>
      <c r="W1700" s="8">
        <v>44877</v>
      </c>
      <c r="X1700" s="31">
        <v>44926</v>
      </c>
      <c r="Y1700" s="6" t="str">
        <f>_xlfn.XLOOKUP(C1700,总台账!C:C,总台账!Y:Y)</f>
        <v>正常履行</v>
      </c>
      <c r="AA1700" s="6" t="str">
        <f>_xlfn.XLOOKUP(C1700,总台账!C:C,总台账!Y:Y)</f>
        <v>正常履行</v>
      </c>
      <c r="AB1700" s="6" t="s">
        <v>50</v>
      </c>
      <c r="AC1700" s="6" t="s">
        <v>51</v>
      </c>
      <c r="AE1700" s="6" t="s">
        <v>52</v>
      </c>
      <c r="AF1700" s="6" t="s">
        <v>14856</v>
      </c>
      <c r="AG1700" s="6" t="s">
        <v>54</v>
      </c>
      <c r="AJ1700" s="6" t="s">
        <v>55</v>
      </c>
      <c r="AK1700" s="6" t="s">
        <v>55</v>
      </c>
    </row>
    <row r="1701" spans="1:37" x14ac:dyDescent="0.45">
      <c r="A1701" s="5" t="s">
        <v>2378</v>
      </c>
      <c r="B1701" s="6" t="s">
        <v>2379</v>
      </c>
      <c r="C1701" s="6" t="s">
        <v>2380</v>
      </c>
      <c r="D1701" s="9">
        <f>_xlfn.XLOOKUP(C1701,总台账!C:C,总台账!D:D)</f>
        <v>3989400</v>
      </c>
      <c r="E1701" s="9">
        <f>_xlfn.XLOOKUP(C1701,总台账!C:C,总台账!E:E)</f>
        <v>0</v>
      </c>
      <c r="F1701" s="6" t="s">
        <v>37</v>
      </c>
      <c r="G1701" s="6" t="s">
        <v>951</v>
      </c>
      <c r="H1701" s="6" t="s">
        <v>965</v>
      </c>
      <c r="I1701" s="6">
        <v>0</v>
      </c>
      <c r="J1701" s="8">
        <v>44879</v>
      </c>
      <c r="K1701" s="6" t="s">
        <v>7955</v>
      </c>
      <c r="L1701" s="6" t="s">
        <v>42</v>
      </c>
      <c r="M1701" s="6" t="s">
        <v>10870</v>
      </c>
      <c r="N1701" s="6" t="s">
        <v>18600</v>
      </c>
      <c r="O1701" s="6" t="s">
        <v>11204</v>
      </c>
      <c r="P1701" s="6" t="s">
        <v>2382</v>
      </c>
      <c r="Q1701" s="6" t="s">
        <v>46</v>
      </c>
      <c r="R1701" s="6" t="s">
        <v>47</v>
      </c>
      <c r="S1701" s="6" t="s">
        <v>48</v>
      </c>
      <c r="U1701" s="6" t="s">
        <v>49</v>
      </c>
      <c r="V1701" s="8">
        <v>44858</v>
      </c>
      <c r="W1701" s="8">
        <v>44879</v>
      </c>
      <c r="X1701" s="31">
        <v>44880</v>
      </c>
      <c r="Y1701" s="6" t="str">
        <f>_xlfn.XLOOKUP(C1701,总台账!C:C,总台账!Y:Y)</f>
        <v>正常履行</v>
      </c>
      <c r="AA1701" s="6" t="str">
        <f>_xlfn.XLOOKUP(C1701,总台账!C:C,总台账!Y:Y)</f>
        <v>正常履行</v>
      </c>
      <c r="AB1701" s="6" t="s">
        <v>50</v>
      </c>
      <c r="AC1701" s="6" t="s">
        <v>51</v>
      </c>
      <c r="AE1701" s="6" t="s">
        <v>52</v>
      </c>
      <c r="AF1701" s="6" t="s">
        <v>2383</v>
      </c>
      <c r="AG1701" s="6" t="s">
        <v>54</v>
      </c>
      <c r="AJ1701" s="6" t="s">
        <v>55</v>
      </c>
      <c r="AK1701" s="6" t="s">
        <v>55</v>
      </c>
    </row>
    <row r="1702" spans="1:37" x14ac:dyDescent="0.45">
      <c r="A1702" s="5" t="s">
        <v>14843</v>
      </c>
      <c r="B1702" s="6" t="s">
        <v>14844</v>
      </c>
      <c r="C1702" s="6" t="s">
        <v>14845</v>
      </c>
      <c r="D1702" s="9">
        <f>_xlfn.XLOOKUP(C1702,总台账!C:C,总台账!D:D)</f>
        <v>165420</v>
      </c>
      <c r="E1702" s="9">
        <f>_xlfn.XLOOKUP(C1702,总台账!C:C,总台账!E:E)</f>
        <v>0</v>
      </c>
      <c r="F1702" s="6" t="s">
        <v>37</v>
      </c>
      <c r="G1702" s="6" t="s">
        <v>38</v>
      </c>
      <c r="H1702" s="6" t="s">
        <v>39</v>
      </c>
      <c r="I1702" s="6" t="s">
        <v>40</v>
      </c>
      <c r="J1702" s="11">
        <v>44880</v>
      </c>
      <c r="K1702" s="6" t="s">
        <v>13379</v>
      </c>
      <c r="L1702" s="6" t="s">
        <v>13380</v>
      </c>
      <c r="M1702" s="6" t="s">
        <v>52</v>
      </c>
      <c r="N1702" s="6" t="s">
        <v>18274</v>
      </c>
      <c r="O1702" s="6" t="s">
        <v>48</v>
      </c>
      <c r="P1702" s="6" t="s">
        <v>50</v>
      </c>
      <c r="Q1702" s="6" t="s">
        <v>81</v>
      </c>
      <c r="R1702" s="6" t="s">
        <v>13382</v>
      </c>
      <c r="S1702" s="6" t="s">
        <v>50</v>
      </c>
      <c r="U1702" s="6" t="s">
        <v>49</v>
      </c>
      <c r="V1702" s="8">
        <v>44875</v>
      </c>
      <c r="W1702" s="8">
        <v>44880</v>
      </c>
      <c r="X1702" s="31">
        <v>44909</v>
      </c>
      <c r="Y1702" s="6" t="str">
        <f>_xlfn.XLOOKUP(C1702,总台账!C:C,总台账!Y:Y)</f>
        <v>正常履行</v>
      </c>
      <c r="AA1702" s="6" t="str">
        <f>_xlfn.XLOOKUP(C1702,总台账!C:C,总台账!Y:Y)</f>
        <v>正常履行</v>
      </c>
      <c r="AB1702" s="6" t="s">
        <v>50</v>
      </c>
      <c r="AC1702" s="6" t="s">
        <v>905</v>
      </c>
      <c r="AE1702" s="6" t="s">
        <v>52</v>
      </c>
      <c r="AF1702" s="6" t="s">
        <v>14846</v>
      </c>
      <c r="AG1702" s="6" t="s">
        <v>54</v>
      </c>
      <c r="AJ1702" s="6" t="s">
        <v>55</v>
      </c>
      <c r="AK1702" s="6" t="s">
        <v>55</v>
      </c>
    </row>
    <row r="1703" spans="1:37" x14ac:dyDescent="0.45">
      <c r="A1703" s="5" t="s">
        <v>14847</v>
      </c>
      <c r="B1703" s="6" t="s">
        <v>14848</v>
      </c>
      <c r="C1703" s="6" t="s">
        <v>14849</v>
      </c>
      <c r="D1703" s="9">
        <f>_xlfn.XLOOKUP(C1703,总台账!C:C,总台账!D:D)</f>
        <v>12000000</v>
      </c>
      <c r="E1703" s="9">
        <f>_xlfn.XLOOKUP(C1703,总台账!C:C,总台账!E:E)</f>
        <v>0</v>
      </c>
      <c r="F1703" s="6" t="s">
        <v>37</v>
      </c>
      <c r="G1703" s="6" t="s">
        <v>38</v>
      </c>
      <c r="H1703" s="6" t="s">
        <v>39</v>
      </c>
      <c r="I1703" s="6" t="s">
        <v>40</v>
      </c>
      <c r="J1703" s="11">
        <v>44880</v>
      </c>
      <c r="K1703" s="6" t="s">
        <v>13379</v>
      </c>
      <c r="L1703" s="6" t="s">
        <v>13380</v>
      </c>
      <c r="M1703" s="6" t="s">
        <v>16254</v>
      </c>
      <c r="N1703" s="6" t="s">
        <v>18372</v>
      </c>
      <c r="O1703" s="6" t="s">
        <v>13707</v>
      </c>
      <c r="P1703" s="6" t="s">
        <v>17794</v>
      </c>
      <c r="Q1703" s="6" t="s">
        <v>975</v>
      </c>
      <c r="R1703" s="6" t="s">
        <v>13382</v>
      </c>
      <c r="S1703" s="6" t="s">
        <v>50</v>
      </c>
      <c r="U1703" s="6" t="s">
        <v>49</v>
      </c>
      <c r="V1703" s="8">
        <v>44872</v>
      </c>
      <c r="W1703" s="8">
        <v>44880</v>
      </c>
      <c r="X1703" s="31">
        <v>44977</v>
      </c>
      <c r="Y1703" s="6" t="str">
        <f>_xlfn.XLOOKUP(C1703,总台账!C:C,总台账!Y:Y)</f>
        <v>正常履行</v>
      </c>
      <c r="AA1703" s="6" t="str">
        <f>_xlfn.XLOOKUP(C1703,总台账!C:C,总台账!Y:Y)</f>
        <v>正常履行</v>
      </c>
      <c r="AB1703" s="6" t="s">
        <v>54</v>
      </c>
      <c r="AC1703" s="6" t="s">
        <v>905</v>
      </c>
      <c r="AE1703" s="6" t="s">
        <v>52</v>
      </c>
      <c r="AF1703" s="6" t="s">
        <v>14851</v>
      </c>
      <c r="AG1703" s="6" t="s">
        <v>54</v>
      </c>
      <c r="AJ1703" s="6" t="s">
        <v>55</v>
      </c>
      <c r="AK1703" s="6" t="s">
        <v>55</v>
      </c>
    </row>
    <row r="1704" spans="1:37" x14ac:dyDescent="0.45">
      <c r="A1704" s="5" t="s">
        <v>2063</v>
      </c>
      <c r="B1704" s="6" t="s">
        <v>2064</v>
      </c>
      <c r="C1704" s="6" t="s">
        <v>2065</v>
      </c>
      <c r="D1704" s="9">
        <f>_xlfn.XLOOKUP(C1704,总台账!C:C,总台账!D:D)</f>
        <v>447000</v>
      </c>
      <c r="E1704" s="9">
        <f>_xlfn.XLOOKUP(C1704,总台账!C:C,总台账!E:E)</f>
        <v>0</v>
      </c>
      <c r="F1704" s="6" t="s">
        <v>37</v>
      </c>
      <c r="G1704" s="6" t="s">
        <v>951</v>
      </c>
      <c r="H1704" s="6" t="s">
        <v>965</v>
      </c>
      <c r="I1704" s="6">
        <v>0</v>
      </c>
      <c r="J1704" s="8">
        <v>44886</v>
      </c>
      <c r="K1704" s="6" t="s">
        <v>7955</v>
      </c>
      <c r="L1704" s="6" t="s">
        <v>1210</v>
      </c>
      <c r="M1704" s="6" t="s">
        <v>6247</v>
      </c>
      <c r="N1704" s="6" t="s">
        <v>18265</v>
      </c>
      <c r="O1704" s="6" t="s">
        <v>11204</v>
      </c>
      <c r="P1704" s="6" t="s">
        <v>16721</v>
      </c>
      <c r="Q1704" s="6" t="s">
        <v>46</v>
      </c>
      <c r="R1704" s="6" t="s">
        <v>47</v>
      </c>
      <c r="S1704" s="6" t="s">
        <v>48</v>
      </c>
      <c r="U1704" s="6" t="s">
        <v>49</v>
      </c>
      <c r="V1704" s="8">
        <v>44854</v>
      </c>
      <c r="W1704" s="8">
        <v>44886</v>
      </c>
      <c r="X1704" s="31">
        <v>44895</v>
      </c>
      <c r="Y1704" s="6" t="str">
        <f>_xlfn.XLOOKUP(C1704,总台账!C:C,总台账!Y:Y)</f>
        <v>正常履行</v>
      </c>
      <c r="AA1704" s="6" t="str">
        <f>_xlfn.XLOOKUP(C1704,总台账!C:C,总台账!Y:Y)</f>
        <v>正常履行</v>
      </c>
      <c r="AB1704" s="6" t="s">
        <v>50</v>
      </c>
      <c r="AC1704" s="6" t="s">
        <v>51</v>
      </c>
      <c r="AE1704" s="6" t="s">
        <v>52</v>
      </c>
      <c r="AF1704" s="6" t="s">
        <v>2067</v>
      </c>
      <c r="AG1704" s="6" t="s">
        <v>54</v>
      </c>
      <c r="AJ1704" s="6" t="s">
        <v>55</v>
      </c>
      <c r="AK1704" s="6" t="s">
        <v>55</v>
      </c>
    </row>
    <row r="1705" spans="1:37" x14ac:dyDescent="0.45">
      <c r="A1705" s="5" t="s">
        <v>2259</v>
      </c>
      <c r="B1705" s="6" t="s">
        <v>2260</v>
      </c>
      <c r="C1705" s="6" t="s">
        <v>2261</v>
      </c>
      <c r="D1705" s="9">
        <f>_xlfn.XLOOKUP(C1705,总台账!C:C,总台账!D:D)</f>
        <v>763000</v>
      </c>
      <c r="E1705" s="9">
        <f>_xlfn.XLOOKUP(C1705,总台账!C:C,总台账!E:E)</f>
        <v>0</v>
      </c>
      <c r="F1705" s="6" t="s">
        <v>37</v>
      </c>
      <c r="G1705" s="6" t="s">
        <v>38</v>
      </c>
      <c r="H1705" s="6" t="s">
        <v>39</v>
      </c>
      <c r="I1705" s="6" t="s">
        <v>40</v>
      </c>
      <c r="J1705" s="8">
        <v>44886</v>
      </c>
      <c r="K1705" s="6" t="s">
        <v>7955</v>
      </c>
      <c r="L1705" s="6" t="s">
        <v>42</v>
      </c>
      <c r="M1705" s="6" t="s">
        <v>6488</v>
      </c>
      <c r="N1705" s="6" t="s">
        <v>18308</v>
      </c>
      <c r="O1705" s="6" t="s">
        <v>11204</v>
      </c>
      <c r="P1705" s="6" t="s">
        <v>2262</v>
      </c>
      <c r="Q1705" s="6" t="s">
        <v>46</v>
      </c>
      <c r="R1705" s="6" t="s">
        <v>47</v>
      </c>
      <c r="S1705" s="6" t="s">
        <v>48</v>
      </c>
      <c r="U1705" s="6" t="s">
        <v>49</v>
      </c>
      <c r="V1705" s="8">
        <v>44862</v>
      </c>
      <c r="W1705" s="8">
        <v>44886</v>
      </c>
      <c r="X1705" s="31">
        <v>44895</v>
      </c>
      <c r="Y1705" s="6" t="str">
        <f>_xlfn.XLOOKUP(C1705,总台账!C:C,总台账!Y:Y)</f>
        <v>履约终止</v>
      </c>
      <c r="AA1705" s="6" t="str">
        <f>_xlfn.XLOOKUP(C1705,总台账!C:C,总台账!Y:Y)</f>
        <v>履约终止</v>
      </c>
      <c r="AB1705" s="6" t="s">
        <v>50</v>
      </c>
      <c r="AC1705" s="6" t="s">
        <v>51</v>
      </c>
      <c r="AE1705" s="6" t="s">
        <v>52</v>
      </c>
      <c r="AF1705" s="6" t="s">
        <v>2263</v>
      </c>
      <c r="AG1705" s="6" t="s">
        <v>54</v>
      </c>
      <c r="AJ1705" s="6" t="s">
        <v>55</v>
      </c>
      <c r="AK1705" s="6" t="s">
        <v>55</v>
      </c>
    </row>
    <row r="1706" spans="1:37" x14ac:dyDescent="0.45">
      <c r="A1706" s="5" t="s">
        <v>14840</v>
      </c>
      <c r="B1706" s="6" t="s">
        <v>2572</v>
      </c>
      <c r="C1706" s="6" t="s">
        <v>14841</v>
      </c>
      <c r="D1706" s="9">
        <f>_xlfn.XLOOKUP(C1706,总台账!C:C,总台账!D:D)</f>
        <v>10000000</v>
      </c>
      <c r="E1706" s="9">
        <f>_xlfn.XLOOKUP(C1706,总台账!C:C,总台账!E:E)</f>
        <v>0</v>
      </c>
      <c r="F1706" s="6" t="s">
        <v>37</v>
      </c>
      <c r="G1706" s="6" t="s">
        <v>38</v>
      </c>
      <c r="H1706" s="6" t="s">
        <v>39</v>
      </c>
      <c r="I1706" s="6" t="s">
        <v>40</v>
      </c>
      <c r="J1706" s="11">
        <v>44889</v>
      </c>
      <c r="K1706" s="6" t="s">
        <v>13379</v>
      </c>
      <c r="L1706" s="6" t="s">
        <v>13380</v>
      </c>
      <c r="M1706" s="6" t="s">
        <v>16270</v>
      </c>
      <c r="N1706" s="6" t="s">
        <v>18427</v>
      </c>
      <c r="O1706" s="6" t="s">
        <v>13707</v>
      </c>
      <c r="P1706" s="6" t="s">
        <v>50</v>
      </c>
      <c r="Q1706" s="6" t="s">
        <v>975</v>
      </c>
      <c r="R1706" s="6" t="s">
        <v>13382</v>
      </c>
      <c r="S1706" s="6" t="s">
        <v>50</v>
      </c>
      <c r="U1706" s="6" t="s">
        <v>49</v>
      </c>
      <c r="V1706" s="8">
        <v>44875</v>
      </c>
      <c r="W1706" s="8">
        <v>44890</v>
      </c>
      <c r="X1706" s="31">
        <v>45000</v>
      </c>
      <c r="Y1706" s="6" t="str">
        <f>_xlfn.XLOOKUP(C1706,总台账!C:C,总台账!Y:Y)</f>
        <v>正常履行</v>
      </c>
      <c r="AA1706" s="6" t="str">
        <f>_xlfn.XLOOKUP(C1706,总台账!C:C,总台账!Y:Y)</f>
        <v>正常履行</v>
      </c>
      <c r="AB1706" s="6" t="s">
        <v>50</v>
      </c>
      <c r="AC1706" s="6" t="s">
        <v>905</v>
      </c>
      <c r="AE1706" s="6" t="s">
        <v>52</v>
      </c>
      <c r="AF1706" s="6" t="s">
        <v>14842</v>
      </c>
      <c r="AG1706" s="6" t="s">
        <v>54</v>
      </c>
      <c r="AJ1706" s="6" t="s">
        <v>55</v>
      </c>
      <c r="AK1706" s="6" t="s">
        <v>55</v>
      </c>
    </row>
    <row r="1707" spans="1:37" x14ac:dyDescent="0.45">
      <c r="A1707" s="5" t="s">
        <v>2275</v>
      </c>
      <c r="B1707" s="6" t="s">
        <v>2276</v>
      </c>
      <c r="C1707" s="6" t="s">
        <v>2277</v>
      </c>
      <c r="D1707" s="9">
        <f>_xlfn.XLOOKUP(C1707,总台账!C:C,总台账!D:D)</f>
        <v>18464593.129999999</v>
      </c>
      <c r="E1707" s="9">
        <f>_xlfn.XLOOKUP(C1707,总台账!C:C,总台账!E:E)</f>
        <v>0</v>
      </c>
      <c r="F1707" s="6" t="s">
        <v>37</v>
      </c>
      <c r="G1707" s="6" t="s">
        <v>38</v>
      </c>
      <c r="H1707" s="6" t="s">
        <v>39</v>
      </c>
      <c r="I1707" s="6" t="s">
        <v>40</v>
      </c>
      <c r="J1707" s="8">
        <v>44890</v>
      </c>
      <c r="K1707" s="6" t="s">
        <v>7955</v>
      </c>
      <c r="L1707" s="6" t="s">
        <v>42</v>
      </c>
      <c r="M1707" s="6" t="s">
        <v>10871</v>
      </c>
      <c r="N1707" s="6" t="s">
        <v>18601</v>
      </c>
      <c r="O1707" s="6" t="s">
        <v>93</v>
      </c>
      <c r="P1707" s="6" t="s">
        <v>2279</v>
      </c>
      <c r="Q1707" s="6" t="s">
        <v>46</v>
      </c>
      <c r="R1707" s="6" t="s">
        <v>47</v>
      </c>
      <c r="S1707" s="6" t="s">
        <v>48</v>
      </c>
      <c r="U1707" s="6" t="s">
        <v>49</v>
      </c>
      <c r="V1707" s="8">
        <v>44879</v>
      </c>
      <c r="W1707" s="8">
        <v>44890</v>
      </c>
      <c r="X1707" s="31">
        <v>45534</v>
      </c>
      <c r="Y1707" s="6" t="str">
        <f>_xlfn.XLOOKUP(C1707,总台账!C:C,总台账!Y:Y)</f>
        <v>正常履行</v>
      </c>
      <c r="AA1707" s="6" t="str">
        <f>_xlfn.XLOOKUP(C1707,总台账!C:C,总台账!Y:Y)</f>
        <v>正常履行</v>
      </c>
      <c r="AB1707" s="6" t="s">
        <v>50</v>
      </c>
      <c r="AC1707" s="6" t="s">
        <v>51</v>
      </c>
      <c r="AE1707" s="6" t="s">
        <v>52</v>
      </c>
      <c r="AF1707" s="6" t="s">
        <v>2280</v>
      </c>
      <c r="AG1707" s="6" t="s">
        <v>54</v>
      </c>
      <c r="AJ1707" s="6" t="s">
        <v>55</v>
      </c>
      <c r="AK1707" s="6" t="s">
        <v>55</v>
      </c>
    </row>
    <row r="1708" spans="1:37" x14ac:dyDescent="0.45">
      <c r="A1708" s="5" t="s">
        <v>14836</v>
      </c>
      <c r="B1708" s="6" t="s">
        <v>14837</v>
      </c>
      <c r="C1708" s="6" t="s">
        <v>14838</v>
      </c>
      <c r="D1708" s="9">
        <f>_xlfn.XLOOKUP(C1708,总台账!C:C,总台账!D:D)</f>
        <v>1589559.6</v>
      </c>
      <c r="E1708" s="9">
        <f>_xlfn.XLOOKUP(C1708,总台账!C:C,总台账!E:E)</f>
        <v>0</v>
      </c>
      <c r="F1708" s="6" t="s">
        <v>37</v>
      </c>
      <c r="G1708" s="6" t="s">
        <v>38</v>
      </c>
      <c r="H1708" s="6" t="s">
        <v>39</v>
      </c>
      <c r="I1708" s="6" t="s">
        <v>40</v>
      </c>
      <c r="J1708" s="11">
        <v>44893</v>
      </c>
      <c r="K1708" s="6" t="s">
        <v>13379</v>
      </c>
      <c r="L1708" s="6" t="s">
        <v>13380</v>
      </c>
      <c r="M1708" s="6" t="s">
        <v>16220</v>
      </c>
      <c r="N1708" s="6" t="s">
        <v>18252</v>
      </c>
      <c r="O1708" s="6" t="s">
        <v>19910</v>
      </c>
      <c r="P1708" s="6" t="s">
        <v>50</v>
      </c>
      <c r="Q1708" s="6" t="s">
        <v>975</v>
      </c>
      <c r="R1708" s="6" t="s">
        <v>13382</v>
      </c>
      <c r="S1708" s="6" t="s">
        <v>50</v>
      </c>
      <c r="U1708" s="6" t="s">
        <v>49</v>
      </c>
      <c r="V1708" s="8">
        <v>44880</v>
      </c>
      <c r="W1708" s="8">
        <v>44891</v>
      </c>
      <c r="X1708" s="31">
        <v>45747</v>
      </c>
      <c r="Y1708" s="6" t="str">
        <f>_xlfn.XLOOKUP(C1708,总台账!C:C,总台账!Y:Y)</f>
        <v>正常履行</v>
      </c>
      <c r="AA1708" s="6" t="str">
        <f>_xlfn.XLOOKUP(C1708,总台账!C:C,总台账!Y:Y)</f>
        <v>正常履行</v>
      </c>
      <c r="AB1708" s="6" t="s">
        <v>50</v>
      </c>
      <c r="AC1708" s="6" t="s">
        <v>905</v>
      </c>
      <c r="AE1708" s="6" t="s">
        <v>52</v>
      </c>
      <c r="AF1708" s="6" t="s">
        <v>14839</v>
      </c>
      <c r="AG1708" s="6" t="s">
        <v>54</v>
      </c>
      <c r="AJ1708" s="6" t="s">
        <v>55</v>
      </c>
      <c r="AK1708" s="6" t="s">
        <v>55</v>
      </c>
    </row>
    <row r="1709" spans="1:37" x14ac:dyDescent="0.45">
      <c r="A1709" s="5" t="s">
        <v>2298</v>
      </c>
      <c r="B1709" s="6" t="s">
        <v>2299</v>
      </c>
      <c r="C1709" s="6" t="s">
        <v>2300</v>
      </c>
      <c r="D1709" s="9">
        <f>_xlfn.XLOOKUP(C1709,总台账!C:C,总台账!D:D)</f>
        <v>2160615</v>
      </c>
      <c r="E1709" s="9">
        <f>_xlfn.XLOOKUP(C1709,总台账!C:C,总台账!E:E)</f>
        <v>0</v>
      </c>
      <c r="F1709" s="6" t="s">
        <v>37</v>
      </c>
      <c r="G1709" s="6" t="s">
        <v>38</v>
      </c>
      <c r="H1709" s="6" t="s">
        <v>39</v>
      </c>
      <c r="I1709" s="6" t="s">
        <v>40</v>
      </c>
      <c r="J1709" s="8">
        <v>44894</v>
      </c>
      <c r="K1709" s="6" t="s">
        <v>7955</v>
      </c>
      <c r="L1709" s="6" t="s">
        <v>42</v>
      </c>
      <c r="M1709" s="6" t="s">
        <v>6302</v>
      </c>
      <c r="N1709" s="6" t="s">
        <v>18276</v>
      </c>
      <c r="O1709" s="6" t="s">
        <v>11204</v>
      </c>
      <c r="P1709" s="6" t="s">
        <v>2301</v>
      </c>
      <c r="Q1709" s="6" t="s">
        <v>46</v>
      </c>
      <c r="R1709" s="6" t="s">
        <v>47</v>
      </c>
      <c r="S1709" s="6" t="s">
        <v>48</v>
      </c>
      <c r="U1709" s="6" t="s">
        <v>49</v>
      </c>
      <c r="V1709" s="8">
        <v>44887</v>
      </c>
      <c r="W1709" s="8">
        <v>44894</v>
      </c>
      <c r="X1709" s="31">
        <v>45046</v>
      </c>
      <c r="Y1709" s="6" t="str">
        <f>_xlfn.XLOOKUP(C1709,总台账!C:C,总台账!Y:Y)</f>
        <v>正常履行</v>
      </c>
      <c r="AA1709" s="6" t="str">
        <f>_xlfn.XLOOKUP(C1709,总台账!C:C,总台账!Y:Y)</f>
        <v>正常履行</v>
      </c>
      <c r="AB1709" s="6" t="s">
        <v>50</v>
      </c>
      <c r="AC1709" s="6" t="s">
        <v>51</v>
      </c>
      <c r="AE1709" s="6" t="s">
        <v>52</v>
      </c>
      <c r="AF1709" s="6" t="s">
        <v>2302</v>
      </c>
      <c r="AG1709" s="6" t="s">
        <v>54</v>
      </c>
      <c r="AJ1709" s="6" t="s">
        <v>55</v>
      </c>
      <c r="AK1709" s="6" t="s">
        <v>55</v>
      </c>
    </row>
    <row r="1710" spans="1:37" x14ac:dyDescent="0.45">
      <c r="A1710" s="5" t="s">
        <v>2319</v>
      </c>
      <c r="B1710" s="6" t="s">
        <v>2320</v>
      </c>
      <c r="C1710" s="6" t="s">
        <v>2321</v>
      </c>
      <c r="D1710" s="9">
        <f>_xlfn.XLOOKUP(C1710,总台账!C:C,总台账!D:D)</f>
        <v>518005</v>
      </c>
      <c r="E1710" s="9">
        <f>_xlfn.XLOOKUP(C1710,总台账!C:C,总台账!E:E)</f>
        <v>0</v>
      </c>
      <c r="F1710" s="6" t="s">
        <v>37</v>
      </c>
      <c r="G1710" s="6" t="s">
        <v>38</v>
      </c>
      <c r="H1710" s="6" t="s">
        <v>39</v>
      </c>
      <c r="I1710" s="6" t="s">
        <v>40</v>
      </c>
      <c r="J1710" s="8">
        <v>44894</v>
      </c>
      <c r="K1710" s="6" t="s">
        <v>7955</v>
      </c>
      <c r="L1710" s="6" t="s">
        <v>42</v>
      </c>
      <c r="M1710" s="6" t="s">
        <v>6261</v>
      </c>
      <c r="N1710" s="6" t="s">
        <v>18319</v>
      </c>
      <c r="O1710" s="6" t="s">
        <v>11204</v>
      </c>
      <c r="P1710" s="6" t="s">
        <v>2322</v>
      </c>
      <c r="Q1710" s="6" t="s">
        <v>46</v>
      </c>
      <c r="R1710" s="6" t="s">
        <v>47</v>
      </c>
      <c r="S1710" s="6" t="s">
        <v>48</v>
      </c>
      <c r="U1710" s="6" t="s">
        <v>49</v>
      </c>
      <c r="V1710" s="8">
        <v>44887</v>
      </c>
      <c r="W1710" s="8">
        <v>44894</v>
      </c>
      <c r="X1710" s="31">
        <v>45046</v>
      </c>
      <c r="Y1710" s="6" t="str">
        <f>_xlfn.XLOOKUP(C1710,总台账!C:C,总台账!Y:Y)</f>
        <v>正常履行</v>
      </c>
      <c r="AA1710" s="6" t="str">
        <f>_xlfn.XLOOKUP(C1710,总台账!C:C,总台账!Y:Y)</f>
        <v>正常履行</v>
      </c>
      <c r="AB1710" s="6" t="s">
        <v>50</v>
      </c>
      <c r="AC1710" s="6" t="s">
        <v>51</v>
      </c>
      <c r="AE1710" s="6" t="s">
        <v>52</v>
      </c>
      <c r="AF1710" s="6" t="s">
        <v>2323</v>
      </c>
      <c r="AG1710" s="6" t="s">
        <v>54</v>
      </c>
      <c r="AJ1710" s="6" t="s">
        <v>55</v>
      </c>
      <c r="AK1710" s="6" t="s">
        <v>55</v>
      </c>
    </row>
    <row r="1711" spans="1:37" x14ac:dyDescent="0.45">
      <c r="A1711" s="5" t="s">
        <v>1388</v>
      </c>
      <c r="B1711" s="6" t="s">
        <v>1389</v>
      </c>
      <c r="C1711" s="6" t="s">
        <v>1390</v>
      </c>
      <c r="D1711" s="9">
        <f>_xlfn.XLOOKUP(C1711,总台账!C:C,总台账!D:D)</f>
        <v>6100000</v>
      </c>
      <c r="E1711" s="9">
        <f>_xlfn.XLOOKUP(C1711,总台账!C:C,总台账!E:E)</f>
        <v>0</v>
      </c>
      <c r="F1711" s="6" t="s">
        <v>37</v>
      </c>
      <c r="G1711" s="6" t="s">
        <v>38</v>
      </c>
      <c r="H1711" s="6" t="s">
        <v>39</v>
      </c>
      <c r="I1711" s="6" t="s">
        <v>40</v>
      </c>
      <c r="J1711" s="8">
        <v>44894</v>
      </c>
      <c r="K1711" s="6" t="s">
        <v>7955</v>
      </c>
      <c r="L1711" s="6" t="s">
        <v>42</v>
      </c>
      <c r="M1711" s="6" t="s">
        <v>10761</v>
      </c>
      <c r="N1711" s="6" t="s">
        <v>18410</v>
      </c>
      <c r="O1711" s="6" t="s">
        <v>19910</v>
      </c>
      <c r="P1711" s="6" t="s">
        <v>1391</v>
      </c>
      <c r="Q1711" s="6" t="s">
        <v>46</v>
      </c>
      <c r="R1711" s="6" t="s">
        <v>47</v>
      </c>
      <c r="S1711" s="6" t="s">
        <v>48</v>
      </c>
      <c r="U1711" s="6" t="s">
        <v>49</v>
      </c>
      <c r="V1711" s="8">
        <v>44880</v>
      </c>
      <c r="W1711" s="8">
        <v>44894</v>
      </c>
      <c r="X1711" s="31">
        <v>44926</v>
      </c>
      <c r="Y1711" s="6" t="str">
        <f>_xlfn.XLOOKUP(C1711,总台账!C:C,总台账!Y:Y)</f>
        <v>正常履行</v>
      </c>
      <c r="AA1711" s="6" t="str">
        <f>_xlfn.XLOOKUP(C1711,总台账!C:C,总台账!Y:Y)</f>
        <v>正常履行</v>
      </c>
      <c r="AB1711" s="6" t="s">
        <v>50</v>
      </c>
      <c r="AC1711" s="6" t="s">
        <v>51</v>
      </c>
      <c r="AE1711" s="6" t="s">
        <v>52</v>
      </c>
      <c r="AF1711" s="6" t="s">
        <v>1392</v>
      </c>
      <c r="AG1711" s="6" t="s">
        <v>54</v>
      </c>
      <c r="AJ1711" s="6" t="s">
        <v>55</v>
      </c>
      <c r="AK1711" s="6" t="s">
        <v>55</v>
      </c>
    </row>
    <row r="1712" spans="1:37" x14ac:dyDescent="0.45">
      <c r="A1712" s="5" t="s">
        <v>1419</v>
      </c>
      <c r="B1712" s="6" t="s">
        <v>1420</v>
      </c>
      <c r="C1712" s="6" t="s">
        <v>1421</v>
      </c>
      <c r="D1712" s="9">
        <f>_xlfn.XLOOKUP(C1712,总台账!C:C,总台账!D:D)</f>
        <v>13500000</v>
      </c>
      <c r="E1712" s="9">
        <f>_xlfn.XLOOKUP(C1712,总台账!C:C,总台账!E:E)</f>
        <v>0</v>
      </c>
      <c r="F1712" s="6" t="s">
        <v>37</v>
      </c>
      <c r="G1712" s="6" t="s">
        <v>38</v>
      </c>
      <c r="H1712" s="6" t="s">
        <v>39</v>
      </c>
      <c r="I1712" s="6" t="s">
        <v>40</v>
      </c>
      <c r="J1712" s="8">
        <v>44894</v>
      </c>
      <c r="K1712" s="6" t="s">
        <v>7955</v>
      </c>
      <c r="L1712" s="6" t="s">
        <v>42</v>
      </c>
      <c r="M1712" s="6" t="s">
        <v>6935</v>
      </c>
      <c r="N1712" s="6" t="s">
        <v>18408</v>
      </c>
      <c r="O1712" s="6" t="s">
        <v>19910</v>
      </c>
      <c r="P1712" s="6" t="s">
        <v>1422</v>
      </c>
      <c r="Q1712" s="6" t="s">
        <v>46</v>
      </c>
      <c r="R1712" s="6" t="s">
        <v>47</v>
      </c>
      <c r="S1712" s="6" t="s">
        <v>48</v>
      </c>
      <c r="U1712" s="6" t="s">
        <v>49</v>
      </c>
      <c r="V1712" s="8">
        <v>44880</v>
      </c>
      <c r="W1712" s="8">
        <v>44894</v>
      </c>
      <c r="X1712" s="31">
        <v>44926</v>
      </c>
      <c r="Y1712" s="6" t="str">
        <f>_xlfn.XLOOKUP(C1712,总台账!C:C,总台账!Y:Y)</f>
        <v>正常履行</v>
      </c>
      <c r="AA1712" s="6" t="str">
        <f>_xlfn.XLOOKUP(C1712,总台账!C:C,总台账!Y:Y)</f>
        <v>正常履行</v>
      </c>
      <c r="AB1712" s="6" t="s">
        <v>50</v>
      </c>
      <c r="AC1712" s="6" t="s">
        <v>51</v>
      </c>
      <c r="AE1712" s="6" t="s">
        <v>52</v>
      </c>
      <c r="AF1712" s="6" t="s">
        <v>1423</v>
      </c>
      <c r="AG1712" s="6" t="s">
        <v>54</v>
      </c>
      <c r="AJ1712" s="6" t="s">
        <v>55</v>
      </c>
      <c r="AK1712" s="6" t="s">
        <v>55</v>
      </c>
    </row>
    <row r="1713" spans="1:37" x14ac:dyDescent="0.45">
      <c r="A1713" s="5" t="s">
        <v>1450</v>
      </c>
      <c r="B1713" s="6" t="s">
        <v>1451</v>
      </c>
      <c r="C1713" s="6" t="s">
        <v>1452</v>
      </c>
      <c r="D1713" s="9">
        <f>_xlfn.XLOOKUP(C1713,总台账!C:C,总台账!D:D)</f>
        <v>3150000</v>
      </c>
      <c r="E1713" s="9">
        <f>_xlfn.XLOOKUP(C1713,总台账!C:C,总台账!E:E)</f>
        <v>0</v>
      </c>
      <c r="F1713" s="6" t="s">
        <v>37</v>
      </c>
      <c r="G1713" s="6" t="s">
        <v>38</v>
      </c>
      <c r="H1713" s="6" t="s">
        <v>39</v>
      </c>
      <c r="I1713" s="6" t="s">
        <v>40</v>
      </c>
      <c r="J1713" s="8">
        <v>44894</v>
      </c>
      <c r="K1713" s="6" t="s">
        <v>7955</v>
      </c>
      <c r="L1713" s="6" t="s">
        <v>42</v>
      </c>
      <c r="M1713" s="6" t="s">
        <v>10761</v>
      </c>
      <c r="N1713" s="6" t="s">
        <v>18410</v>
      </c>
      <c r="O1713" s="6" t="s">
        <v>19910</v>
      </c>
      <c r="P1713" s="6" t="s">
        <v>1453</v>
      </c>
      <c r="Q1713" s="6" t="s">
        <v>46</v>
      </c>
      <c r="R1713" s="6" t="s">
        <v>47</v>
      </c>
      <c r="S1713" s="6" t="s">
        <v>48</v>
      </c>
      <c r="U1713" s="6" t="s">
        <v>49</v>
      </c>
      <c r="V1713" s="8">
        <v>44880</v>
      </c>
      <c r="W1713" s="8">
        <v>44894</v>
      </c>
      <c r="X1713" s="31">
        <v>44926</v>
      </c>
      <c r="Y1713" s="6" t="str">
        <f>_xlfn.XLOOKUP(C1713,总台账!C:C,总台账!Y:Y)</f>
        <v>正常履行</v>
      </c>
      <c r="AA1713" s="6" t="str">
        <f>_xlfn.XLOOKUP(C1713,总台账!C:C,总台账!Y:Y)</f>
        <v>正常履行</v>
      </c>
      <c r="AB1713" s="6" t="s">
        <v>50</v>
      </c>
      <c r="AC1713" s="6" t="s">
        <v>51</v>
      </c>
      <c r="AE1713" s="6" t="s">
        <v>52</v>
      </c>
      <c r="AF1713" s="6" t="s">
        <v>1454</v>
      </c>
      <c r="AG1713" s="6" t="s">
        <v>54</v>
      </c>
      <c r="AJ1713" s="6" t="s">
        <v>55</v>
      </c>
      <c r="AK1713" s="6" t="s">
        <v>55</v>
      </c>
    </row>
    <row r="1714" spans="1:37" x14ac:dyDescent="0.45">
      <c r="A1714" s="5" t="s">
        <v>1461</v>
      </c>
      <c r="B1714" s="6" t="s">
        <v>1462</v>
      </c>
      <c r="C1714" s="6" t="s">
        <v>1463</v>
      </c>
      <c r="D1714" s="9">
        <f>_xlfn.XLOOKUP(C1714,总台账!C:C,总台账!D:D)</f>
        <v>2572509</v>
      </c>
      <c r="E1714" s="9">
        <f>_xlfn.XLOOKUP(C1714,总台账!C:C,总台账!E:E)</f>
        <v>0</v>
      </c>
      <c r="F1714" s="6" t="s">
        <v>37</v>
      </c>
      <c r="G1714" s="6" t="s">
        <v>38</v>
      </c>
      <c r="H1714" s="6" t="s">
        <v>39</v>
      </c>
      <c r="I1714" s="6" t="s">
        <v>40</v>
      </c>
      <c r="J1714" s="8">
        <v>44894</v>
      </c>
      <c r="K1714" s="6" t="s">
        <v>7955</v>
      </c>
      <c r="L1714" s="6" t="s">
        <v>42</v>
      </c>
      <c r="M1714" s="6" t="s">
        <v>6693</v>
      </c>
      <c r="N1714" s="6" t="s">
        <v>18367</v>
      </c>
      <c r="O1714" s="6" t="s">
        <v>11204</v>
      </c>
      <c r="P1714" s="6" t="s">
        <v>1464</v>
      </c>
      <c r="Q1714" s="6" t="s">
        <v>46</v>
      </c>
      <c r="R1714" s="6" t="s">
        <v>47</v>
      </c>
      <c r="S1714" s="6" t="s">
        <v>48</v>
      </c>
      <c r="U1714" s="6" t="s">
        <v>49</v>
      </c>
      <c r="V1714" s="8">
        <v>44882</v>
      </c>
      <c r="W1714" s="8">
        <v>44894</v>
      </c>
      <c r="X1714" s="31">
        <v>44926</v>
      </c>
      <c r="Y1714" s="6" t="str">
        <f>_xlfn.XLOOKUP(C1714,总台账!C:C,总台账!Y:Y)</f>
        <v>正常履行</v>
      </c>
      <c r="AA1714" s="6" t="str">
        <f>_xlfn.XLOOKUP(C1714,总台账!C:C,总台账!Y:Y)</f>
        <v>正常履行</v>
      </c>
      <c r="AB1714" s="6" t="s">
        <v>50</v>
      </c>
      <c r="AC1714" s="6" t="s">
        <v>51</v>
      </c>
      <c r="AE1714" s="6" t="s">
        <v>52</v>
      </c>
      <c r="AF1714" s="6" t="s">
        <v>1465</v>
      </c>
      <c r="AG1714" s="6" t="s">
        <v>54</v>
      </c>
      <c r="AJ1714" s="6" t="s">
        <v>55</v>
      </c>
      <c r="AK1714" s="6" t="s">
        <v>55</v>
      </c>
    </row>
    <row r="1715" spans="1:37" x14ac:dyDescent="0.45">
      <c r="A1715" s="5" t="s">
        <v>2237</v>
      </c>
      <c r="B1715" s="6" t="s">
        <v>2238</v>
      </c>
      <c r="C1715" s="6" t="s">
        <v>2239</v>
      </c>
      <c r="D1715" s="9">
        <f>_xlfn.XLOOKUP(C1715,总台账!C:C,总台账!D:D)</f>
        <v>6969926</v>
      </c>
      <c r="E1715" s="9">
        <f>_xlfn.XLOOKUP(C1715,总台账!C:C,总台账!E:E)</f>
        <v>0</v>
      </c>
      <c r="F1715" s="6" t="s">
        <v>37</v>
      </c>
      <c r="G1715" s="6" t="s">
        <v>951</v>
      </c>
      <c r="H1715" s="6" t="s">
        <v>965</v>
      </c>
      <c r="I1715" s="6">
        <v>0</v>
      </c>
      <c r="J1715" s="8">
        <v>44894</v>
      </c>
      <c r="K1715" s="6" t="s">
        <v>7955</v>
      </c>
      <c r="L1715" s="6" t="s">
        <v>1210</v>
      </c>
      <c r="M1715" s="6" t="s">
        <v>6247</v>
      </c>
      <c r="N1715" s="6" t="s">
        <v>18265</v>
      </c>
      <c r="O1715" s="6" t="s">
        <v>11204</v>
      </c>
      <c r="P1715" s="6" t="s">
        <v>16722</v>
      </c>
      <c r="Q1715" s="6" t="s">
        <v>46</v>
      </c>
      <c r="R1715" s="6" t="s">
        <v>47</v>
      </c>
      <c r="S1715" s="6" t="s">
        <v>48</v>
      </c>
      <c r="U1715" s="6" t="s">
        <v>49</v>
      </c>
      <c r="V1715" s="8">
        <v>44854</v>
      </c>
      <c r="W1715" s="8">
        <v>44894</v>
      </c>
      <c r="X1715" s="31">
        <v>45291</v>
      </c>
      <c r="Y1715" s="6" t="str">
        <f>_xlfn.XLOOKUP(C1715,总台账!C:C,总台账!Y:Y)</f>
        <v>正常履行</v>
      </c>
      <c r="AA1715" s="6" t="str">
        <f>_xlfn.XLOOKUP(C1715,总台账!C:C,总台账!Y:Y)</f>
        <v>正常履行</v>
      </c>
      <c r="AB1715" s="6" t="s">
        <v>50</v>
      </c>
      <c r="AC1715" s="6" t="s">
        <v>51</v>
      </c>
      <c r="AE1715" s="6" t="s">
        <v>52</v>
      </c>
      <c r="AF1715" s="6" t="s">
        <v>2241</v>
      </c>
      <c r="AG1715" s="6" t="s">
        <v>54</v>
      </c>
      <c r="AJ1715" s="6" t="s">
        <v>55</v>
      </c>
      <c r="AK1715" s="6" t="s">
        <v>55</v>
      </c>
    </row>
    <row r="1716" spans="1:37" x14ac:dyDescent="0.45">
      <c r="A1716" s="5" t="s">
        <v>2303</v>
      </c>
      <c r="B1716" s="6" t="s">
        <v>2304</v>
      </c>
      <c r="C1716" s="6" t="s">
        <v>2305</v>
      </c>
      <c r="D1716" s="9">
        <f>_xlfn.XLOOKUP(C1716,总台账!C:C,总台账!D:D)</f>
        <v>11580000</v>
      </c>
      <c r="E1716" s="9">
        <f>_xlfn.XLOOKUP(C1716,总台账!C:C,总台账!E:E)</f>
        <v>0</v>
      </c>
      <c r="F1716" s="6" t="s">
        <v>37</v>
      </c>
      <c r="G1716" s="6" t="s">
        <v>951</v>
      </c>
      <c r="H1716" s="6" t="s">
        <v>965</v>
      </c>
      <c r="I1716" s="6">
        <v>0</v>
      </c>
      <c r="J1716" s="8">
        <v>44894</v>
      </c>
      <c r="K1716" s="6" t="s">
        <v>7955</v>
      </c>
      <c r="L1716" s="6" t="s">
        <v>42</v>
      </c>
      <c r="M1716" s="6" t="s">
        <v>10716</v>
      </c>
      <c r="N1716" s="6" t="s">
        <v>18328</v>
      </c>
      <c r="O1716" s="6" t="s">
        <v>11204</v>
      </c>
      <c r="P1716" s="6" t="s">
        <v>2306</v>
      </c>
      <c r="Q1716" s="6" t="s">
        <v>46</v>
      </c>
      <c r="R1716" s="6" t="s">
        <v>47</v>
      </c>
      <c r="S1716" s="6" t="s">
        <v>48</v>
      </c>
      <c r="U1716" s="6" t="s">
        <v>49</v>
      </c>
      <c r="V1716" s="8">
        <v>44889</v>
      </c>
      <c r="W1716" s="8">
        <v>44894</v>
      </c>
      <c r="X1716" s="31">
        <v>45117</v>
      </c>
      <c r="Y1716" s="6" t="str">
        <f>_xlfn.XLOOKUP(C1716,总台账!C:C,总台账!Y:Y)</f>
        <v>正常履行</v>
      </c>
      <c r="AA1716" s="6" t="str">
        <f>_xlfn.XLOOKUP(C1716,总台账!C:C,总台账!Y:Y)</f>
        <v>正常履行</v>
      </c>
      <c r="AB1716" s="6" t="s">
        <v>50</v>
      </c>
      <c r="AC1716" s="6" t="s">
        <v>51</v>
      </c>
      <c r="AE1716" s="6" t="s">
        <v>52</v>
      </c>
      <c r="AF1716" s="6" t="s">
        <v>2307</v>
      </c>
      <c r="AG1716" s="6" t="s">
        <v>54</v>
      </c>
      <c r="AJ1716" s="6" t="s">
        <v>55</v>
      </c>
      <c r="AK1716" s="6" t="s">
        <v>55</v>
      </c>
    </row>
    <row r="1717" spans="1:37" x14ac:dyDescent="0.45">
      <c r="A1717" s="5" t="s">
        <v>2351</v>
      </c>
      <c r="B1717" s="6" t="s">
        <v>2352</v>
      </c>
      <c r="C1717" s="6" t="s">
        <v>2353</v>
      </c>
      <c r="D1717" s="9">
        <f>_xlfn.XLOOKUP(C1717,总台账!C:C,总台账!D:D)</f>
        <v>675000</v>
      </c>
      <c r="E1717" s="9">
        <f>_xlfn.XLOOKUP(C1717,总台账!C:C,总台账!E:E)</f>
        <v>0</v>
      </c>
      <c r="F1717" s="6" t="s">
        <v>37</v>
      </c>
      <c r="G1717" s="6" t="s">
        <v>38</v>
      </c>
      <c r="H1717" s="6" t="s">
        <v>39</v>
      </c>
      <c r="I1717" s="6" t="s">
        <v>40</v>
      </c>
      <c r="J1717" s="8">
        <v>44894</v>
      </c>
      <c r="K1717" s="6" t="s">
        <v>7955</v>
      </c>
      <c r="L1717" s="6" t="s">
        <v>42</v>
      </c>
      <c r="M1717" s="6" t="s">
        <v>10711</v>
      </c>
      <c r="N1717" s="6" t="s">
        <v>18316</v>
      </c>
      <c r="O1717" s="6" t="s">
        <v>11204</v>
      </c>
      <c r="P1717" s="6" t="s">
        <v>2354</v>
      </c>
      <c r="Q1717" s="6" t="s">
        <v>46</v>
      </c>
      <c r="R1717" s="6" t="s">
        <v>47</v>
      </c>
      <c r="S1717" s="6" t="s">
        <v>48</v>
      </c>
      <c r="U1717" s="6" t="s">
        <v>49</v>
      </c>
      <c r="V1717" s="8">
        <v>44887</v>
      </c>
      <c r="W1717" s="8">
        <v>44894</v>
      </c>
      <c r="X1717" s="31">
        <v>44926</v>
      </c>
      <c r="Y1717" s="6" t="str">
        <f>_xlfn.XLOOKUP(C1717,总台账!C:C,总台账!Y:Y)</f>
        <v>履约终止</v>
      </c>
      <c r="AA1717" s="6" t="str">
        <f>_xlfn.XLOOKUP(C1717,总台账!C:C,总台账!Y:Y)</f>
        <v>履约终止</v>
      </c>
      <c r="AB1717" s="6" t="s">
        <v>50</v>
      </c>
      <c r="AC1717" s="6" t="s">
        <v>51</v>
      </c>
      <c r="AE1717" s="6" t="s">
        <v>52</v>
      </c>
      <c r="AF1717" s="6" t="s">
        <v>2355</v>
      </c>
      <c r="AG1717" s="6" t="s">
        <v>54</v>
      </c>
      <c r="AJ1717" s="6" t="s">
        <v>55</v>
      </c>
      <c r="AK1717" s="6" t="s">
        <v>55</v>
      </c>
    </row>
    <row r="1718" spans="1:37" x14ac:dyDescent="0.45">
      <c r="A1718" s="5" t="s">
        <v>2356</v>
      </c>
      <c r="B1718" s="6" t="s">
        <v>2357</v>
      </c>
      <c r="C1718" s="6" t="s">
        <v>2358</v>
      </c>
      <c r="D1718" s="9">
        <f>_xlfn.XLOOKUP(C1718,总台账!C:C,总台账!D:D)</f>
        <v>1670000</v>
      </c>
      <c r="E1718" s="9">
        <f>_xlfn.XLOOKUP(C1718,总台账!C:C,总台账!E:E)</f>
        <v>0</v>
      </c>
      <c r="F1718" s="6" t="s">
        <v>37</v>
      </c>
      <c r="G1718" s="6" t="s">
        <v>38</v>
      </c>
      <c r="H1718" s="6" t="s">
        <v>39</v>
      </c>
      <c r="I1718" s="6" t="s">
        <v>40</v>
      </c>
      <c r="J1718" s="8">
        <v>44894</v>
      </c>
      <c r="K1718" s="6" t="s">
        <v>7955</v>
      </c>
      <c r="L1718" s="6" t="s">
        <v>42</v>
      </c>
      <c r="M1718" s="6" t="s">
        <v>10711</v>
      </c>
      <c r="N1718" s="6" t="s">
        <v>18316</v>
      </c>
      <c r="O1718" s="6" t="s">
        <v>11204</v>
      </c>
      <c r="P1718" s="6" t="s">
        <v>2359</v>
      </c>
      <c r="Q1718" s="6" t="s">
        <v>46</v>
      </c>
      <c r="R1718" s="6" t="s">
        <v>47</v>
      </c>
      <c r="S1718" s="6" t="s">
        <v>48</v>
      </c>
      <c r="U1718" s="6" t="s">
        <v>49</v>
      </c>
      <c r="V1718" s="8">
        <v>44887</v>
      </c>
      <c r="W1718" s="8">
        <v>44894</v>
      </c>
      <c r="X1718" s="31">
        <v>44925</v>
      </c>
      <c r="Y1718" s="6" t="str">
        <f>_xlfn.XLOOKUP(C1718,总台账!C:C,总台账!Y:Y)</f>
        <v>履约终止</v>
      </c>
      <c r="AA1718" s="6" t="str">
        <f>_xlfn.XLOOKUP(C1718,总台账!C:C,总台账!Y:Y)</f>
        <v>履约终止</v>
      </c>
      <c r="AB1718" s="6" t="s">
        <v>50</v>
      </c>
      <c r="AC1718" s="6" t="s">
        <v>51</v>
      </c>
      <c r="AE1718" s="6" t="s">
        <v>52</v>
      </c>
      <c r="AF1718" s="6" t="s">
        <v>2360</v>
      </c>
      <c r="AG1718" s="6" t="s">
        <v>54</v>
      </c>
      <c r="AJ1718" s="6" t="s">
        <v>55</v>
      </c>
      <c r="AK1718" s="6" t="s">
        <v>55</v>
      </c>
    </row>
    <row r="1719" spans="1:37" x14ac:dyDescent="0.45">
      <c r="A1719" s="5" t="s">
        <v>2372</v>
      </c>
      <c r="B1719" s="6" t="s">
        <v>2373</v>
      </c>
      <c r="C1719" s="6" t="s">
        <v>2374</v>
      </c>
      <c r="D1719" s="9">
        <f>_xlfn.XLOOKUP(C1719,总台账!C:C,总台账!D:D)</f>
        <v>3636539</v>
      </c>
      <c r="E1719" s="9">
        <f>_xlfn.XLOOKUP(C1719,总台账!C:C,总台账!E:E)</f>
        <v>0</v>
      </c>
      <c r="F1719" s="6" t="s">
        <v>37</v>
      </c>
      <c r="G1719" s="6" t="s">
        <v>951</v>
      </c>
      <c r="H1719" s="6" t="s">
        <v>965</v>
      </c>
      <c r="I1719" s="6">
        <v>0</v>
      </c>
      <c r="J1719" s="8">
        <v>44894</v>
      </c>
      <c r="K1719" s="6" t="s">
        <v>7955</v>
      </c>
      <c r="L1719" s="6" t="s">
        <v>42</v>
      </c>
      <c r="M1719" s="6" t="s">
        <v>6247</v>
      </c>
      <c r="N1719" s="6" t="s">
        <v>18265</v>
      </c>
      <c r="O1719" s="6" t="s">
        <v>11204</v>
      </c>
      <c r="P1719" s="6" t="s">
        <v>2375</v>
      </c>
      <c r="Q1719" s="6" t="s">
        <v>46</v>
      </c>
      <c r="R1719" s="6" t="s">
        <v>47</v>
      </c>
      <c r="S1719" s="6" t="s">
        <v>48</v>
      </c>
      <c r="U1719" s="6" t="s">
        <v>49</v>
      </c>
      <c r="V1719" s="8">
        <v>44888</v>
      </c>
      <c r="W1719" s="8">
        <v>44894</v>
      </c>
      <c r="X1719" s="31">
        <v>44925</v>
      </c>
      <c r="Y1719" s="6" t="str">
        <f>_xlfn.XLOOKUP(C1719,总台账!C:C,总台账!Y:Y)</f>
        <v>正常履行</v>
      </c>
      <c r="AA1719" s="6" t="str">
        <f>_xlfn.XLOOKUP(C1719,总台账!C:C,总台账!Y:Y)</f>
        <v>正常履行</v>
      </c>
      <c r="AB1719" s="6" t="s">
        <v>50</v>
      </c>
      <c r="AC1719" s="6" t="s">
        <v>51</v>
      </c>
      <c r="AE1719" s="6" t="s">
        <v>52</v>
      </c>
      <c r="AF1719" s="6" t="s">
        <v>2376</v>
      </c>
      <c r="AG1719" s="6" t="s">
        <v>54</v>
      </c>
      <c r="AJ1719" s="6" t="s">
        <v>55</v>
      </c>
      <c r="AK1719" s="6" t="s">
        <v>55</v>
      </c>
    </row>
    <row r="1720" spans="1:37" x14ac:dyDescent="0.45">
      <c r="A1720" s="5" t="s">
        <v>5972</v>
      </c>
      <c r="B1720" s="6" t="s">
        <v>5973</v>
      </c>
      <c r="C1720" s="6" t="s">
        <v>5974</v>
      </c>
      <c r="D1720" s="9">
        <f>_xlfn.XLOOKUP(C1720,总台账!C:C,总台账!D:D)</f>
        <v>150446.79999999999</v>
      </c>
      <c r="E1720" s="9">
        <f>_xlfn.XLOOKUP(C1720,总台账!C:C,总台账!E:E)</f>
        <v>0</v>
      </c>
      <c r="F1720" s="6" t="s">
        <v>37</v>
      </c>
      <c r="G1720" s="6" t="s">
        <v>951</v>
      </c>
      <c r="H1720" s="6" t="s">
        <v>1274</v>
      </c>
      <c r="I1720" s="6" t="s">
        <v>10691</v>
      </c>
      <c r="J1720" s="8">
        <v>44894</v>
      </c>
      <c r="K1720" s="6" t="s">
        <v>7955</v>
      </c>
      <c r="L1720" s="6" t="s">
        <v>42</v>
      </c>
      <c r="M1720" s="6" t="s">
        <v>10872</v>
      </c>
      <c r="N1720" s="6" t="s">
        <v>18603</v>
      </c>
      <c r="O1720" s="6" t="s">
        <v>19910</v>
      </c>
      <c r="P1720" s="6" t="s">
        <v>8950</v>
      </c>
      <c r="Q1720" s="6" t="s">
        <v>46</v>
      </c>
      <c r="R1720" s="6" t="s">
        <v>47</v>
      </c>
      <c r="S1720" s="6" t="s">
        <v>48</v>
      </c>
      <c r="U1720" s="6" t="s">
        <v>49</v>
      </c>
      <c r="V1720" s="8">
        <v>44893</v>
      </c>
      <c r="W1720" s="8">
        <v>44895</v>
      </c>
      <c r="X1720" s="31">
        <v>45138</v>
      </c>
      <c r="Y1720" s="6" t="str">
        <f>_xlfn.XLOOKUP(C1720,总台账!C:C,总台账!Y:Y)</f>
        <v>正常履行</v>
      </c>
      <c r="AA1720" s="6" t="str">
        <f>_xlfn.XLOOKUP(C1720,总台账!C:C,总台账!Y:Y)</f>
        <v>正常履行</v>
      </c>
      <c r="AB1720" s="6" t="s">
        <v>50</v>
      </c>
      <c r="AC1720" s="6" t="s">
        <v>51</v>
      </c>
      <c r="AE1720" s="6" t="s">
        <v>52</v>
      </c>
      <c r="AF1720" s="6" t="s">
        <v>5976</v>
      </c>
      <c r="AG1720" s="6" t="s">
        <v>54</v>
      </c>
      <c r="AJ1720" s="6" t="s">
        <v>55</v>
      </c>
      <c r="AK1720" s="6" t="s">
        <v>55</v>
      </c>
    </row>
    <row r="1721" spans="1:37" x14ac:dyDescent="0.45">
      <c r="A1721" s="5" t="s">
        <v>2407</v>
      </c>
      <c r="B1721" s="6" t="s">
        <v>2408</v>
      </c>
      <c r="C1721" s="6" t="s">
        <v>2409</v>
      </c>
      <c r="D1721" s="9">
        <f>_xlfn.XLOOKUP(C1721,总台账!C:C,总台账!D:D)</f>
        <v>656000</v>
      </c>
      <c r="E1721" s="9">
        <f>_xlfn.XLOOKUP(C1721,总台账!C:C,总台账!E:E)</f>
        <v>0</v>
      </c>
      <c r="F1721" s="6" t="s">
        <v>37</v>
      </c>
      <c r="G1721" s="6" t="s">
        <v>951</v>
      </c>
      <c r="H1721" s="6" t="s">
        <v>965</v>
      </c>
      <c r="I1721" s="6">
        <v>0</v>
      </c>
      <c r="J1721" s="8">
        <v>44894</v>
      </c>
      <c r="K1721" s="6" t="s">
        <v>7955</v>
      </c>
      <c r="L1721" s="6" t="s">
        <v>42</v>
      </c>
      <c r="M1721" s="6" t="s">
        <v>10873</v>
      </c>
      <c r="N1721" s="6" t="s">
        <v>18602</v>
      </c>
      <c r="O1721" s="6" t="s">
        <v>11204</v>
      </c>
      <c r="P1721" s="6" t="s">
        <v>2410</v>
      </c>
      <c r="Q1721" s="6" t="s">
        <v>46</v>
      </c>
      <c r="R1721" s="6" t="s">
        <v>47</v>
      </c>
      <c r="S1721" s="6" t="s">
        <v>48</v>
      </c>
      <c r="U1721" s="6" t="s">
        <v>49</v>
      </c>
      <c r="V1721" s="8">
        <v>44893</v>
      </c>
      <c r="W1721" s="8">
        <v>44894</v>
      </c>
      <c r="X1721" s="31">
        <v>44925</v>
      </c>
      <c r="Y1721" s="6" t="str">
        <f>_xlfn.XLOOKUP(C1721,总台账!C:C,总台账!Y:Y)</f>
        <v>履约终止</v>
      </c>
      <c r="AA1721" s="6" t="str">
        <f>_xlfn.XLOOKUP(C1721,总台账!C:C,总台账!Y:Y)</f>
        <v>履约终止</v>
      </c>
      <c r="AB1721" s="6" t="s">
        <v>50</v>
      </c>
      <c r="AC1721" s="6" t="s">
        <v>51</v>
      </c>
      <c r="AE1721" s="6" t="s">
        <v>52</v>
      </c>
      <c r="AF1721" s="6" t="s">
        <v>2411</v>
      </c>
      <c r="AG1721" s="6" t="s">
        <v>54</v>
      </c>
      <c r="AJ1721" s="6" t="s">
        <v>55</v>
      </c>
      <c r="AK1721" s="6" t="s">
        <v>55</v>
      </c>
    </row>
    <row r="1722" spans="1:37" x14ac:dyDescent="0.45">
      <c r="A1722" s="5" t="s">
        <v>2655</v>
      </c>
      <c r="B1722" s="6" t="s">
        <v>2656</v>
      </c>
      <c r="C1722" s="6" t="s">
        <v>2657</v>
      </c>
      <c r="D1722" s="9">
        <f>_xlfn.XLOOKUP(C1722,总台账!C:C,总台账!D:D)</f>
        <v>2354618</v>
      </c>
      <c r="E1722" s="9">
        <f>_xlfn.XLOOKUP(C1722,总台账!C:C,总台账!E:E)</f>
        <v>0</v>
      </c>
      <c r="F1722" s="6" t="s">
        <v>37</v>
      </c>
      <c r="G1722" s="6" t="s">
        <v>38</v>
      </c>
      <c r="H1722" s="6" t="s">
        <v>39</v>
      </c>
      <c r="I1722" s="6" t="s">
        <v>40</v>
      </c>
      <c r="J1722" s="8">
        <v>44894</v>
      </c>
      <c r="K1722" s="6" t="s">
        <v>7955</v>
      </c>
      <c r="L1722" s="6" t="s">
        <v>42</v>
      </c>
      <c r="M1722" s="6" t="s">
        <v>6693</v>
      </c>
      <c r="N1722" s="6" t="s">
        <v>18367</v>
      </c>
      <c r="O1722" s="6" t="s">
        <v>11204</v>
      </c>
      <c r="P1722" s="6" t="s">
        <v>2658</v>
      </c>
      <c r="Q1722" s="6" t="s">
        <v>46</v>
      </c>
      <c r="R1722" s="6" t="s">
        <v>47</v>
      </c>
      <c r="S1722" s="6" t="s">
        <v>48</v>
      </c>
      <c r="U1722" s="6" t="s">
        <v>49</v>
      </c>
      <c r="V1722" s="8">
        <v>44882</v>
      </c>
      <c r="W1722" s="8">
        <v>44894</v>
      </c>
      <c r="X1722" s="31">
        <v>44926</v>
      </c>
      <c r="Y1722" s="6" t="str">
        <f>_xlfn.XLOOKUP(C1722,总台账!C:C,总台账!Y:Y)</f>
        <v>正常履行</v>
      </c>
      <c r="AA1722" s="6" t="str">
        <f>_xlfn.XLOOKUP(C1722,总台账!C:C,总台账!Y:Y)</f>
        <v>正常履行</v>
      </c>
      <c r="AB1722" s="6" t="s">
        <v>50</v>
      </c>
      <c r="AC1722" s="6" t="s">
        <v>51</v>
      </c>
      <c r="AE1722" s="6" t="s">
        <v>52</v>
      </c>
      <c r="AF1722" s="6" t="s">
        <v>2659</v>
      </c>
      <c r="AG1722" s="6" t="s">
        <v>54</v>
      </c>
      <c r="AJ1722" s="6" t="s">
        <v>55</v>
      </c>
      <c r="AK1722" s="6" t="s">
        <v>55</v>
      </c>
    </row>
    <row r="1723" spans="1:37" x14ac:dyDescent="0.45">
      <c r="A1723" s="5" t="s">
        <v>2660</v>
      </c>
      <c r="B1723" s="6" t="s">
        <v>2661</v>
      </c>
      <c r="C1723" s="6" t="s">
        <v>2662</v>
      </c>
      <c r="D1723" s="9">
        <f>_xlfn.XLOOKUP(C1723,总台账!C:C,总台账!D:D)</f>
        <v>993000</v>
      </c>
      <c r="E1723" s="9">
        <f>_xlfn.XLOOKUP(C1723,总台账!C:C,总台账!E:E)</f>
        <v>0</v>
      </c>
      <c r="F1723" s="6" t="s">
        <v>37</v>
      </c>
      <c r="G1723" s="6" t="s">
        <v>951</v>
      </c>
      <c r="H1723" s="6" t="s">
        <v>965</v>
      </c>
      <c r="I1723" s="6">
        <v>0</v>
      </c>
      <c r="J1723" s="8">
        <v>44894</v>
      </c>
      <c r="K1723" s="6" t="s">
        <v>7955</v>
      </c>
      <c r="L1723" s="6" t="s">
        <v>42</v>
      </c>
      <c r="M1723" s="6" t="s">
        <v>6247</v>
      </c>
      <c r="N1723" s="6" t="s">
        <v>18265</v>
      </c>
      <c r="O1723" s="6" t="s">
        <v>11204</v>
      </c>
      <c r="P1723" s="6" t="s">
        <v>2663</v>
      </c>
      <c r="Q1723" s="6" t="s">
        <v>46</v>
      </c>
      <c r="R1723" s="6" t="s">
        <v>47</v>
      </c>
      <c r="S1723" s="6" t="s">
        <v>48</v>
      </c>
      <c r="U1723" s="6" t="s">
        <v>49</v>
      </c>
      <c r="V1723" s="8">
        <v>44887</v>
      </c>
      <c r="W1723" s="8">
        <v>44894</v>
      </c>
      <c r="X1723" s="31">
        <v>46022</v>
      </c>
      <c r="Y1723" s="6" t="str">
        <f>_xlfn.XLOOKUP(C1723,总台账!C:C,总台账!Y:Y)</f>
        <v>正常履行</v>
      </c>
      <c r="AA1723" s="6" t="str">
        <f>_xlfn.XLOOKUP(C1723,总台账!C:C,总台账!Y:Y)</f>
        <v>正常履行</v>
      </c>
      <c r="AB1723" s="6" t="s">
        <v>50</v>
      </c>
      <c r="AC1723" s="6" t="s">
        <v>51</v>
      </c>
      <c r="AE1723" s="6" t="s">
        <v>52</v>
      </c>
      <c r="AF1723" s="6" t="s">
        <v>2664</v>
      </c>
      <c r="AG1723" s="6" t="s">
        <v>54</v>
      </c>
      <c r="AJ1723" s="6" t="s">
        <v>55</v>
      </c>
      <c r="AK1723" s="6" t="s">
        <v>55</v>
      </c>
    </row>
    <row r="1724" spans="1:37" x14ac:dyDescent="0.45">
      <c r="A1724" s="5" t="s">
        <v>2361</v>
      </c>
      <c r="B1724" s="6" t="s">
        <v>2362</v>
      </c>
      <c r="C1724" s="6" t="s">
        <v>2363</v>
      </c>
      <c r="D1724" s="9">
        <f>_xlfn.XLOOKUP(C1724,总台账!C:C,总台账!D:D)</f>
        <v>27365877</v>
      </c>
      <c r="E1724" s="9">
        <f>_xlfn.XLOOKUP(C1724,总台账!C:C,总台账!E:E)</f>
        <v>0</v>
      </c>
      <c r="F1724" s="6" t="s">
        <v>37</v>
      </c>
      <c r="G1724" s="6" t="s">
        <v>38</v>
      </c>
      <c r="H1724" s="6" t="s">
        <v>39</v>
      </c>
      <c r="I1724" s="6" t="s">
        <v>40</v>
      </c>
      <c r="J1724" s="8">
        <v>44894</v>
      </c>
      <c r="K1724" s="6" t="s">
        <v>7955</v>
      </c>
      <c r="L1724" s="6" t="s">
        <v>42</v>
      </c>
      <c r="M1724" s="6" t="s">
        <v>6293</v>
      </c>
      <c r="N1724" s="6" t="s">
        <v>18281</v>
      </c>
      <c r="O1724" s="6" t="s">
        <v>19910</v>
      </c>
      <c r="P1724" s="6" t="s">
        <v>2364</v>
      </c>
      <c r="Q1724" s="6" t="s">
        <v>46</v>
      </c>
      <c r="R1724" s="6" t="s">
        <v>47</v>
      </c>
      <c r="S1724" s="6" t="s">
        <v>48</v>
      </c>
      <c r="U1724" s="6" t="s">
        <v>49</v>
      </c>
      <c r="V1724" s="8">
        <v>44889</v>
      </c>
      <c r="W1724" s="8">
        <v>44894</v>
      </c>
      <c r="X1724" s="31">
        <v>44977</v>
      </c>
      <c r="Y1724" s="6" t="str">
        <f>_xlfn.XLOOKUP(C1724,总台账!C:C,总台账!Y:Y)</f>
        <v>正常履行</v>
      </c>
      <c r="AA1724" s="6" t="str">
        <f>_xlfn.XLOOKUP(C1724,总台账!C:C,总台账!Y:Y)</f>
        <v>正常履行</v>
      </c>
      <c r="AB1724" s="6" t="s">
        <v>50</v>
      </c>
      <c r="AC1724" s="6" t="s">
        <v>51</v>
      </c>
      <c r="AE1724" s="6" t="s">
        <v>52</v>
      </c>
      <c r="AF1724" s="6" t="s">
        <v>2365</v>
      </c>
      <c r="AG1724" s="6" t="s">
        <v>54</v>
      </c>
      <c r="AJ1724" s="6" t="s">
        <v>55</v>
      </c>
      <c r="AK1724" s="6" t="s">
        <v>55</v>
      </c>
    </row>
    <row r="1725" spans="1:37" x14ac:dyDescent="0.45">
      <c r="A1725" s="5" t="s">
        <v>14826</v>
      </c>
      <c r="B1725" s="6" t="s">
        <v>14827</v>
      </c>
      <c r="C1725" s="6" t="s">
        <v>14828</v>
      </c>
      <c r="D1725" s="9">
        <f>_xlfn.XLOOKUP(C1725,总台账!C:C,总台账!D:D)</f>
        <v>400000</v>
      </c>
      <c r="E1725" s="9">
        <f>_xlfn.XLOOKUP(C1725,总台账!C:C,总台账!E:E)</f>
        <v>0</v>
      </c>
      <c r="F1725" s="6" t="s">
        <v>37</v>
      </c>
      <c r="G1725" s="6" t="s">
        <v>38</v>
      </c>
      <c r="H1725" s="6" t="s">
        <v>39</v>
      </c>
      <c r="I1725" s="6" t="s">
        <v>40</v>
      </c>
      <c r="J1725" s="11">
        <v>44896</v>
      </c>
      <c r="K1725" s="6" t="s">
        <v>13379</v>
      </c>
      <c r="L1725" s="6" t="s">
        <v>13380</v>
      </c>
      <c r="M1725" s="6" t="s">
        <v>16327</v>
      </c>
      <c r="N1725" s="6" t="s">
        <v>18430</v>
      </c>
      <c r="O1725" s="6" t="s">
        <v>19911</v>
      </c>
      <c r="P1725" s="6" t="s">
        <v>17795</v>
      </c>
      <c r="Q1725" s="6" t="s">
        <v>975</v>
      </c>
      <c r="R1725" s="6" t="s">
        <v>13382</v>
      </c>
      <c r="S1725" s="6" t="s">
        <v>50</v>
      </c>
      <c r="U1725" s="6" t="s">
        <v>49</v>
      </c>
      <c r="V1725" s="8">
        <v>44887</v>
      </c>
      <c r="W1725" s="8">
        <v>44896</v>
      </c>
      <c r="X1725" s="31">
        <v>44926</v>
      </c>
      <c r="Y1725" s="6" t="str">
        <f>_xlfn.XLOOKUP(C1725,总台账!C:C,总台账!Y:Y)</f>
        <v>正常履行</v>
      </c>
      <c r="AA1725" s="6" t="str">
        <f>_xlfn.XLOOKUP(C1725,总台账!C:C,总台账!Y:Y)</f>
        <v>正常履行</v>
      </c>
      <c r="AB1725" s="6" t="s">
        <v>54</v>
      </c>
      <c r="AC1725" s="6" t="s">
        <v>905</v>
      </c>
      <c r="AE1725" s="6" t="s">
        <v>52</v>
      </c>
      <c r="AF1725" s="6" t="s">
        <v>14830</v>
      </c>
      <c r="AG1725" s="6" t="s">
        <v>55</v>
      </c>
      <c r="AJ1725" s="6" t="s">
        <v>55</v>
      </c>
      <c r="AK1725" s="6" t="s">
        <v>55</v>
      </c>
    </row>
    <row r="1726" spans="1:37" x14ac:dyDescent="0.45">
      <c r="A1726" s="5" t="s">
        <v>2395</v>
      </c>
      <c r="B1726" s="6" t="s">
        <v>2396</v>
      </c>
      <c r="C1726" s="6" t="s">
        <v>2397</v>
      </c>
      <c r="D1726" s="9">
        <f>_xlfn.XLOOKUP(C1726,总台账!C:C,总台账!D:D)</f>
        <v>19016400</v>
      </c>
      <c r="E1726" s="9">
        <f>_xlfn.XLOOKUP(C1726,总台账!C:C,总台账!E:E)</f>
        <v>0</v>
      </c>
      <c r="F1726" s="6" t="s">
        <v>37</v>
      </c>
      <c r="G1726" s="6" t="s">
        <v>951</v>
      </c>
      <c r="H1726" s="6" t="s">
        <v>965</v>
      </c>
      <c r="I1726" s="6">
        <v>0</v>
      </c>
      <c r="J1726" s="8">
        <v>44898</v>
      </c>
      <c r="K1726" s="6" t="s">
        <v>7955</v>
      </c>
      <c r="L1726" s="6" t="s">
        <v>1210</v>
      </c>
      <c r="M1726" s="6" t="s">
        <v>10751</v>
      </c>
      <c r="N1726" s="6" t="s">
        <v>18395</v>
      </c>
      <c r="O1726" s="6" t="s">
        <v>11204</v>
      </c>
      <c r="P1726" s="6" t="s">
        <v>2398</v>
      </c>
      <c r="Q1726" s="6" t="s">
        <v>46</v>
      </c>
      <c r="R1726" s="6" t="s">
        <v>47</v>
      </c>
      <c r="S1726" s="6" t="s">
        <v>48</v>
      </c>
      <c r="U1726" s="6" t="s">
        <v>49</v>
      </c>
      <c r="V1726" s="8">
        <v>44894</v>
      </c>
      <c r="W1726" s="8">
        <v>44898</v>
      </c>
      <c r="X1726" s="31">
        <v>45107</v>
      </c>
      <c r="Y1726" s="6" t="str">
        <f>_xlfn.XLOOKUP(C1726,总台账!C:C,总台账!Y:Y)</f>
        <v>正常履行</v>
      </c>
      <c r="AA1726" s="6" t="str">
        <f>_xlfn.XLOOKUP(C1726,总台账!C:C,总台账!Y:Y)</f>
        <v>正常履行</v>
      </c>
      <c r="AB1726" s="6" t="s">
        <v>50</v>
      </c>
      <c r="AC1726" s="6" t="s">
        <v>51</v>
      </c>
      <c r="AE1726" s="6" t="s">
        <v>52</v>
      </c>
      <c r="AF1726" s="6" t="s">
        <v>2399</v>
      </c>
      <c r="AG1726" s="6" t="s">
        <v>54</v>
      </c>
      <c r="AJ1726" s="6" t="s">
        <v>55</v>
      </c>
      <c r="AK1726" s="6" t="s">
        <v>55</v>
      </c>
    </row>
    <row r="1727" spans="1:37" x14ac:dyDescent="0.45">
      <c r="A1727" s="5" t="s">
        <v>2437</v>
      </c>
      <c r="B1727" s="6" t="s">
        <v>2438</v>
      </c>
      <c r="C1727" s="6" t="s">
        <v>2439</v>
      </c>
      <c r="D1727" s="9">
        <f>_xlfn.XLOOKUP(C1727,总台账!C:C,总台账!D:D)</f>
        <v>5832000</v>
      </c>
      <c r="E1727" s="9">
        <f>_xlfn.XLOOKUP(C1727,总台账!C:C,总台账!E:E)</f>
        <v>0</v>
      </c>
      <c r="F1727" s="6" t="s">
        <v>37</v>
      </c>
      <c r="G1727" s="6" t="s">
        <v>951</v>
      </c>
      <c r="H1727" s="6" t="s">
        <v>965</v>
      </c>
      <c r="I1727" s="6">
        <v>0</v>
      </c>
      <c r="J1727" s="8">
        <v>44898</v>
      </c>
      <c r="K1727" s="6" t="s">
        <v>7955</v>
      </c>
      <c r="L1727" s="6" t="s">
        <v>1210</v>
      </c>
      <c r="M1727" s="6" t="s">
        <v>6524</v>
      </c>
      <c r="N1727" s="6" t="s">
        <v>18296</v>
      </c>
      <c r="O1727" s="6" t="s">
        <v>11204</v>
      </c>
      <c r="P1727" s="6" t="s">
        <v>2440</v>
      </c>
      <c r="Q1727" s="6" t="s">
        <v>46</v>
      </c>
      <c r="R1727" s="6" t="s">
        <v>47</v>
      </c>
      <c r="S1727" s="6" t="s">
        <v>48</v>
      </c>
      <c r="U1727" s="6" t="s">
        <v>49</v>
      </c>
      <c r="V1727" s="8">
        <v>44894</v>
      </c>
      <c r="W1727" s="8">
        <v>44898</v>
      </c>
      <c r="X1727" s="31">
        <v>45107</v>
      </c>
      <c r="Y1727" s="6" t="str">
        <f>_xlfn.XLOOKUP(C1727,总台账!C:C,总台账!Y:Y)</f>
        <v>正常履行</v>
      </c>
      <c r="AA1727" s="6" t="str">
        <f>_xlfn.XLOOKUP(C1727,总台账!C:C,总台账!Y:Y)</f>
        <v>正常履行</v>
      </c>
      <c r="AB1727" s="6" t="s">
        <v>50</v>
      </c>
      <c r="AC1727" s="6" t="s">
        <v>51</v>
      </c>
      <c r="AE1727" s="6" t="s">
        <v>52</v>
      </c>
      <c r="AF1727" s="6" t="s">
        <v>2441</v>
      </c>
      <c r="AG1727" s="6" t="s">
        <v>54</v>
      </c>
      <c r="AJ1727" s="6" t="s">
        <v>55</v>
      </c>
      <c r="AK1727" s="6" t="s">
        <v>55</v>
      </c>
    </row>
    <row r="1728" spans="1:37" x14ac:dyDescent="0.45">
      <c r="A1728" s="5" t="s">
        <v>2390</v>
      </c>
      <c r="B1728" s="6" t="s">
        <v>2391</v>
      </c>
      <c r="C1728" s="6" t="s">
        <v>2392</v>
      </c>
      <c r="D1728" s="9">
        <f>_xlfn.XLOOKUP(C1728,总台账!C:C,总台账!D:D)</f>
        <v>8000000</v>
      </c>
      <c r="E1728" s="9">
        <f>_xlfn.XLOOKUP(C1728,总台账!C:C,总台账!E:E)</f>
        <v>0</v>
      </c>
      <c r="F1728" s="6" t="s">
        <v>37</v>
      </c>
      <c r="G1728" s="6" t="s">
        <v>951</v>
      </c>
      <c r="H1728" s="6" t="s">
        <v>965</v>
      </c>
      <c r="I1728" s="6">
        <v>0</v>
      </c>
      <c r="J1728" s="8">
        <v>44900</v>
      </c>
      <c r="K1728" s="6" t="s">
        <v>7955</v>
      </c>
      <c r="L1728" s="6" t="s">
        <v>42</v>
      </c>
      <c r="M1728" s="6" t="s">
        <v>10746</v>
      </c>
      <c r="N1728" s="6" t="s">
        <v>18379</v>
      </c>
      <c r="O1728" s="6" t="s">
        <v>19910</v>
      </c>
      <c r="P1728" s="6" t="s">
        <v>2393</v>
      </c>
      <c r="Q1728" s="6" t="s">
        <v>46</v>
      </c>
      <c r="R1728" s="6" t="s">
        <v>47</v>
      </c>
      <c r="S1728" s="6" t="s">
        <v>48</v>
      </c>
      <c r="U1728" s="6" t="s">
        <v>49</v>
      </c>
      <c r="V1728" s="8">
        <v>44893</v>
      </c>
      <c r="W1728" s="8">
        <v>44900</v>
      </c>
      <c r="X1728" s="31">
        <v>44985</v>
      </c>
      <c r="Y1728" s="6" t="str">
        <f>_xlfn.XLOOKUP(C1728,总台账!C:C,总台账!Y:Y)</f>
        <v>正常履行</v>
      </c>
      <c r="AA1728" s="6" t="str">
        <f>_xlfn.XLOOKUP(C1728,总台账!C:C,总台账!Y:Y)</f>
        <v>正常履行</v>
      </c>
      <c r="AB1728" s="6" t="s">
        <v>50</v>
      </c>
      <c r="AC1728" s="6" t="s">
        <v>51</v>
      </c>
      <c r="AE1728" s="6" t="s">
        <v>52</v>
      </c>
      <c r="AF1728" s="6" t="s">
        <v>2394</v>
      </c>
      <c r="AG1728" s="6" t="s">
        <v>54</v>
      </c>
      <c r="AJ1728" s="6" t="s">
        <v>55</v>
      </c>
      <c r="AK1728" s="6" t="s">
        <v>55</v>
      </c>
    </row>
    <row r="1729" spans="1:37" x14ac:dyDescent="0.45">
      <c r="A1729" s="5" t="s">
        <v>14831</v>
      </c>
      <c r="B1729" s="6" t="s">
        <v>14832</v>
      </c>
      <c r="C1729" s="6" t="s">
        <v>14833</v>
      </c>
      <c r="D1729" s="9">
        <f>_xlfn.XLOOKUP(C1729,总台账!C:C,总台账!D:D)</f>
        <v>410000000</v>
      </c>
      <c r="E1729" s="9">
        <f>_xlfn.XLOOKUP(C1729,总台账!C:C,总台账!E:E)</f>
        <v>0</v>
      </c>
      <c r="F1729" s="6" t="s">
        <v>37</v>
      </c>
      <c r="G1729" s="6" t="s">
        <v>38</v>
      </c>
      <c r="H1729" s="6" t="s">
        <v>39</v>
      </c>
      <c r="I1729" s="6" t="s">
        <v>40</v>
      </c>
      <c r="J1729" s="11">
        <v>44901</v>
      </c>
      <c r="K1729" s="6" t="s">
        <v>13379</v>
      </c>
      <c r="L1729" s="6" t="s">
        <v>13380</v>
      </c>
      <c r="M1729" s="6" t="s">
        <v>16339</v>
      </c>
      <c r="N1729" s="6" t="s">
        <v>18595</v>
      </c>
      <c r="O1729" s="6" t="s">
        <v>13707</v>
      </c>
      <c r="P1729" s="6" t="s">
        <v>17796</v>
      </c>
      <c r="Q1729" s="6" t="s">
        <v>46</v>
      </c>
      <c r="R1729" s="6" t="s">
        <v>13382</v>
      </c>
      <c r="S1729" s="6" t="s">
        <v>50</v>
      </c>
      <c r="U1729" s="6" t="s">
        <v>49</v>
      </c>
      <c r="V1729" s="8">
        <v>44883</v>
      </c>
      <c r="W1729" s="8">
        <v>44902</v>
      </c>
      <c r="X1729" s="31">
        <v>45168</v>
      </c>
      <c r="Y1729" s="6" t="str">
        <f>_xlfn.XLOOKUP(C1729,总台账!C:C,总台账!Y:Y)</f>
        <v>正常履行</v>
      </c>
      <c r="AA1729" s="6" t="str">
        <f>_xlfn.XLOOKUP(C1729,总台账!C:C,总台账!Y:Y)</f>
        <v>正常履行</v>
      </c>
      <c r="AB1729" s="6" t="s">
        <v>50</v>
      </c>
      <c r="AC1729" s="6" t="s">
        <v>51</v>
      </c>
      <c r="AE1729" s="6" t="s">
        <v>52</v>
      </c>
      <c r="AF1729" s="6" t="s">
        <v>14835</v>
      </c>
      <c r="AG1729" s="6" t="s">
        <v>54</v>
      </c>
      <c r="AJ1729" s="6" t="s">
        <v>55</v>
      </c>
      <c r="AK1729" s="6" t="s">
        <v>55</v>
      </c>
    </row>
    <row r="1730" spans="1:37" x14ac:dyDescent="0.45">
      <c r="A1730" s="5" t="s">
        <v>2477</v>
      </c>
      <c r="B1730" s="6" t="s">
        <v>2478</v>
      </c>
      <c r="C1730" s="6" t="s">
        <v>2479</v>
      </c>
      <c r="D1730" s="9">
        <f>_xlfn.XLOOKUP(C1730,总台账!C:C,总台账!D:D)</f>
        <v>2300000</v>
      </c>
      <c r="E1730" s="9">
        <f>_xlfn.XLOOKUP(C1730,总台账!C:C,总台账!E:E)</f>
        <v>0</v>
      </c>
      <c r="F1730" s="6" t="s">
        <v>37</v>
      </c>
      <c r="G1730" s="6" t="s">
        <v>951</v>
      </c>
      <c r="H1730" s="6" t="s">
        <v>965</v>
      </c>
      <c r="I1730" s="6">
        <v>0</v>
      </c>
      <c r="J1730" s="8">
        <v>44901</v>
      </c>
      <c r="K1730" s="6" t="s">
        <v>7955</v>
      </c>
      <c r="L1730" s="6" t="s">
        <v>42</v>
      </c>
      <c r="M1730" s="6" t="s">
        <v>10799</v>
      </c>
      <c r="N1730" s="6" t="s">
        <v>18480</v>
      </c>
      <c r="O1730" s="6" t="s">
        <v>19910</v>
      </c>
      <c r="P1730" s="6" t="s">
        <v>2480</v>
      </c>
      <c r="Q1730" s="6" t="s">
        <v>46</v>
      </c>
      <c r="R1730" s="6" t="s">
        <v>47</v>
      </c>
      <c r="S1730" s="6" t="s">
        <v>48</v>
      </c>
      <c r="U1730" s="6" t="s">
        <v>49</v>
      </c>
      <c r="V1730" s="8">
        <v>44895</v>
      </c>
      <c r="W1730" s="8">
        <v>44901</v>
      </c>
      <c r="X1730" s="31">
        <v>44926</v>
      </c>
      <c r="Y1730" s="6" t="str">
        <f>_xlfn.XLOOKUP(C1730,总台账!C:C,总台账!Y:Y)</f>
        <v>正常履行</v>
      </c>
      <c r="AA1730" s="6" t="str">
        <f>_xlfn.XLOOKUP(C1730,总台账!C:C,总台账!Y:Y)</f>
        <v>正常履行</v>
      </c>
      <c r="AB1730" s="6" t="s">
        <v>50</v>
      </c>
      <c r="AC1730" s="6" t="s">
        <v>51</v>
      </c>
      <c r="AE1730" s="6" t="s">
        <v>52</v>
      </c>
      <c r="AF1730" s="6" t="s">
        <v>2481</v>
      </c>
      <c r="AG1730" s="6" t="s">
        <v>54</v>
      </c>
      <c r="AJ1730" s="6" t="s">
        <v>55</v>
      </c>
      <c r="AK1730" s="6" t="s">
        <v>55</v>
      </c>
    </row>
    <row r="1731" spans="1:37" x14ac:dyDescent="0.45">
      <c r="A1731" s="5" t="s">
        <v>14813</v>
      </c>
      <c r="B1731" s="6" t="s">
        <v>14814</v>
      </c>
      <c r="C1731" s="6" t="s">
        <v>14815</v>
      </c>
      <c r="D1731" s="9">
        <f>_xlfn.XLOOKUP(C1731,总台账!C:C,总台账!D:D)</f>
        <v>167558262.80000001</v>
      </c>
      <c r="E1731" s="9">
        <f>_xlfn.XLOOKUP(C1731,总台账!C:C,总台账!E:E)</f>
        <v>0</v>
      </c>
      <c r="F1731" s="6" t="s">
        <v>37</v>
      </c>
      <c r="G1731" s="6" t="s">
        <v>5918</v>
      </c>
      <c r="H1731" s="6" t="s">
        <v>5919</v>
      </c>
      <c r="I1731" s="6" t="s">
        <v>10065</v>
      </c>
      <c r="J1731" s="11">
        <v>44903</v>
      </c>
      <c r="K1731" s="6" t="s">
        <v>13379</v>
      </c>
      <c r="L1731" s="6" t="s">
        <v>13380</v>
      </c>
      <c r="M1731" s="6" t="s">
        <v>16343</v>
      </c>
      <c r="N1731" s="6" t="s">
        <v>18604</v>
      </c>
      <c r="O1731" s="6" t="s">
        <v>13707</v>
      </c>
      <c r="P1731" s="6" t="s">
        <v>17797</v>
      </c>
      <c r="Q1731" s="6" t="s">
        <v>46</v>
      </c>
      <c r="R1731" s="6" t="s">
        <v>13382</v>
      </c>
      <c r="S1731" s="6" t="s">
        <v>50</v>
      </c>
      <c r="U1731" s="6" t="s">
        <v>49</v>
      </c>
      <c r="V1731" s="8">
        <v>44897</v>
      </c>
      <c r="W1731" s="8">
        <v>44920</v>
      </c>
      <c r="X1731" s="31">
        <v>45473</v>
      </c>
      <c r="Y1731" s="6" t="str">
        <f>_xlfn.XLOOKUP(C1731,总台账!C:C,总台账!Y:Y)</f>
        <v>正常履行</v>
      </c>
      <c r="AA1731" s="6" t="str">
        <f>_xlfn.XLOOKUP(C1731,总台账!C:C,总台账!Y:Y)</f>
        <v>正常履行</v>
      </c>
      <c r="AB1731" s="6" t="s">
        <v>50</v>
      </c>
      <c r="AC1731" s="6" t="s">
        <v>51</v>
      </c>
      <c r="AE1731" s="6" t="s">
        <v>52</v>
      </c>
      <c r="AF1731" s="6" t="s">
        <v>14817</v>
      </c>
      <c r="AG1731" s="6" t="s">
        <v>54</v>
      </c>
      <c r="AJ1731" s="6" t="s">
        <v>55</v>
      </c>
      <c r="AK1731" s="6" t="s">
        <v>55</v>
      </c>
    </row>
    <row r="1732" spans="1:37" x14ac:dyDescent="0.45">
      <c r="A1732" s="5" t="s">
        <v>14805</v>
      </c>
      <c r="B1732" s="6" t="s">
        <v>14806</v>
      </c>
      <c r="C1732" s="6" t="s">
        <v>14807</v>
      </c>
      <c r="D1732" s="9">
        <f>_xlfn.XLOOKUP(C1732,总台账!C:C,总台账!D:D)</f>
        <v>677322.39</v>
      </c>
      <c r="E1732" s="9">
        <f>_xlfn.XLOOKUP(C1732,总台账!C:C,总台账!E:E)</f>
        <v>0</v>
      </c>
      <c r="F1732" s="6" t="s">
        <v>37</v>
      </c>
      <c r="G1732" s="6" t="s">
        <v>278</v>
      </c>
      <c r="H1732" s="6" t="s">
        <v>279</v>
      </c>
      <c r="J1732" s="11">
        <v>44907</v>
      </c>
      <c r="K1732" s="6" t="s">
        <v>13379</v>
      </c>
      <c r="L1732" s="6" t="s">
        <v>13380</v>
      </c>
      <c r="M1732" s="6" t="s">
        <v>16246</v>
      </c>
      <c r="N1732" s="6" t="s">
        <v>18254</v>
      </c>
      <c r="O1732" s="6" t="s">
        <v>19910</v>
      </c>
      <c r="P1732" s="6" t="s">
        <v>50</v>
      </c>
      <c r="Q1732" s="6" t="s">
        <v>975</v>
      </c>
      <c r="R1732" s="6" t="s">
        <v>13382</v>
      </c>
      <c r="S1732" s="6" t="s">
        <v>50</v>
      </c>
      <c r="U1732" s="6" t="s">
        <v>49</v>
      </c>
      <c r="V1732" s="8">
        <v>44900</v>
      </c>
      <c r="W1732" s="8">
        <v>44908</v>
      </c>
      <c r="X1732" s="31">
        <v>44915</v>
      </c>
      <c r="Y1732" s="6" t="str">
        <f>_xlfn.XLOOKUP(C1732,总台账!C:C,总台账!Y:Y)</f>
        <v>正常履行</v>
      </c>
      <c r="AA1732" s="6" t="str">
        <f>_xlfn.XLOOKUP(C1732,总台账!C:C,总台账!Y:Y)</f>
        <v>正常履行</v>
      </c>
      <c r="AB1732" s="6" t="s">
        <v>54</v>
      </c>
      <c r="AC1732" s="6" t="s">
        <v>905</v>
      </c>
      <c r="AE1732" s="6" t="s">
        <v>52</v>
      </c>
      <c r="AF1732" s="6" t="s">
        <v>14808</v>
      </c>
      <c r="AG1732" s="6" t="s">
        <v>54</v>
      </c>
      <c r="AJ1732" s="6" t="s">
        <v>55</v>
      </c>
      <c r="AK1732" s="6" t="s">
        <v>55</v>
      </c>
    </row>
    <row r="1733" spans="1:37" x14ac:dyDescent="0.45">
      <c r="A1733" s="5" t="s">
        <v>14809</v>
      </c>
      <c r="B1733" s="6" t="s">
        <v>14810</v>
      </c>
      <c r="C1733" s="6" t="s">
        <v>14811</v>
      </c>
      <c r="D1733" s="9">
        <f>_xlfn.XLOOKUP(C1733,总台账!C:C,总台账!D:D)</f>
        <v>37870259.490000002</v>
      </c>
      <c r="E1733" s="9">
        <f>_xlfn.XLOOKUP(C1733,总台账!C:C,总台账!E:E)</f>
        <v>0</v>
      </c>
      <c r="F1733" s="6" t="s">
        <v>37</v>
      </c>
      <c r="G1733" s="6" t="s">
        <v>38</v>
      </c>
      <c r="H1733" s="6" t="s">
        <v>39</v>
      </c>
      <c r="I1733" s="6" t="s">
        <v>40</v>
      </c>
      <c r="J1733" s="11">
        <v>44907</v>
      </c>
      <c r="K1733" s="6" t="s">
        <v>13379</v>
      </c>
      <c r="L1733" s="6" t="s">
        <v>13380</v>
      </c>
      <c r="M1733" s="6" t="s">
        <v>16254</v>
      </c>
      <c r="N1733" s="6" t="s">
        <v>18372</v>
      </c>
      <c r="O1733" s="6" t="s">
        <v>13707</v>
      </c>
      <c r="P1733" s="6" t="s">
        <v>50</v>
      </c>
      <c r="Q1733" s="6" t="s">
        <v>975</v>
      </c>
      <c r="R1733" s="6" t="s">
        <v>13382</v>
      </c>
      <c r="S1733" s="6" t="s">
        <v>50</v>
      </c>
      <c r="U1733" s="6" t="s">
        <v>49</v>
      </c>
      <c r="V1733" s="8">
        <v>44899</v>
      </c>
      <c r="W1733" s="8">
        <v>44927</v>
      </c>
      <c r="X1733" s="31">
        <v>45077</v>
      </c>
      <c r="Y1733" s="6" t="str">
        <f>_xlfn.XLOOKUP(C1733,总台账!C:C,总台账!Y:Y)</f>
        <v>正常履行</v>
      </c>
      <c r="AA1733" s="6" t="str">
        <f>_xlfn.XLOOKUP(C1733,总台账!C:C,总台账!Y:Y)</f>
        <v>正常履行</v>
      </c>
      <c r="AB1733" s="6" t="s">
        <v>54</v>
      </c>
      <c r="AC1733" s="6" t="s">
        <v>905</v>
      </c>
      <c r="AE1733" s="6" t="s">
        <v>52</v>
      </c>
      <c r="AF1733" s="6" t="s">
        <v>14812</v>
      </c>
      <c r="AG1733" s="6" t="s">
        <v>54</v>
      </c>
      <c r="AJ1733" s="6" t="s">
        <v>55</v>
      </c>
      <c r="AK1733" s="6" t="s">
        <v>55</v>
      </c>
    </row>
    <row r="1734" spans="1:37" x14ac:dyDescent="0.45">
      <c r="A1734" s="5" t="s">
        <v>14800</v>
      </c>
      <c r="B1734" s="6" t="s">
        <v>14801</v>
      </c>
      <c r="C1734" s="6" t="s">
        <v>14802</v>
      </c>
      <c r="D1734" s="9">
        <f>_xlfn.XLOOKUP(C1734,总台账!C:C,总台账!D:D)</f>
        <v>5185321.0999999996</v>
      </c>
      <c r="E1734" s="9">
        <f>_xlfn.XLOOKUP(C1734,总台账!C:C,总台账!E:E)</f>
        <v>0</v>
      </c>
      <c r="F1734" s="6" t="s">
        <v>37</v>
      </c>
      <c r="G1734" s="6" t="s">
        <v>278</v>
      </c>
      <c r="H1734" s="6" t="s">
        <v>48</v>
      </c>
      <c r="J1734" s="11">
        <v>44908</v>
      </c>
      <c r="K1734" s="6" t="s">
        <v>13379</v>
      </c>
      <c r="L1734" s="6" t="s">
        <v>13380</v>
      </c>
      <c r="M1734" s="6" t="s">
        <v>16247</v>
      </c>
      <c r="N1734" s="6" t="s">
        <v>18352</v>
      </c>
      <c r="O1734" s="6" t="s">
        <v>19910</v>
      </c>
      <c r="P1734" s="6" t="s">
        <v>17798</v>
      </c>
      <c r="Q1734" s="6" t="s">
        <v>975</v>
      </c>
      <c r="R1734" s="6" t="s">
        <v>13382</v>
      </c>
      <c r="S1734" s="6" t="s">
        <v>50</v>
      </c>
      <c r="U1734" s="6" t="s">
        <v>49</v>
      </c>
      <c r="V1734" s="8">
        <v>44901</v>
      </c>
      <c r="W1734" s="8">
        <v>44908</v>
      </c>
      <c r="X1734" s="31">
        <v>44925</v>
      </c>
      <c r="Y1734" s="6" t="str">
        <f>_xlfn.XLOOKUP(C1734,总台账!C:C,总台账!Y:Y)</f>
        <v>正常履行</v>
      </c>
      <c r="AA1734" s="6" t="str">
        <f>_xlfn.XLOOKUP(C1734,总台账!C:C,总台账!Y:Y)</f>
        <v>正常履行</v>
      </c>
      <c r="AB1734" s="6" t="s">
        <v>54</v>
      </c>
      <c r="AC1734" s="6" t="s">
        <v>905</v>
      </c>
      <c r="AE1734" s="6" t="s">
        <v>52</v>
      </c>
      <c r="AF1734" s="6" t="s">
        <v>14804</v>
      </c>
      <c r="AG1734" s="6" t="s">
        <v>55</v>
      </c>
      <c r="AJ1734" s="6" t="s">
        <v>55</v>
      </c>
      <c r="AK1734" s="6" t="s">
        <v>55</v>
      </c>
    </row>
    <row r="1735" spans="1:37" x14ac:dyDescent="0.45">
      <c r="A1735" s="5" t="s">
        <v>14818</v>
      </c>
      <c r="B1735" s="6" t="s">
        <v>14819</v>
      </c>
      <c r="C1735" s="6" t="s">
        <v>14820</v>
      </c>
      <c r="D1735" s="9">
        <f>_xlfn.XLOOKUP(C1735,总台账!C:C,总台账!D:D)</f>
        <v>426133680.55000001</v>
      </c>
      <c r="E1735" s="9">
        <f>_xlfn.XLOOKUP(C1735,总台账!C:C,总台账!E:E)</f>
        <v>0</v>
      </c>
      <c r="F1735" s="6" t="s">
        <v>37</v>
      </c>
      <c r="G1735" s="6" t="s">
        <v>38</v>
      </c>
      <c r="H1735" s="6" t="s">
        <v>39</v>
      </c>
      <c r="I1735" s="6" t="s">
        <v>40</v>
      </c>
      <c r="J1735" s="11">
        <v>44908</v>
      </c>
      <c r="K1735" s="6" t="s">
        <v>13379</v>
      </c>
      <c r="L1735" s="6" t="s">
        <v>13380</v>
      </c>
      <c r="M1735" s="6" t="s">
        <v>16343</v>
      </c>
      <c r="N1735" s="6" t="s">
        <v>18604</v>
      </c>
      <c r="O1735" s="6" t="s">
        <v>19910</v>
      </c>
      <c r="P1735" s="6" t="s">
        <v>17799</v>
      </c>
      <c r="Q1735" s="6" t="s">
        <v>46</v>
      </c>
      <c r="R1735" s="6" t="s">
        <v>13382</v>
      </c>
      <c r="S1735" s="6" t="s">
        <v>50</v>
      </c>
      <c r="U1735" s="6" t="s">
        <v>49</v>
      </c>
      <c r="V1735" s="8">
        <v>44896</v>
      </c>
      <c r="W1735" s="8">
        <v>44920</v>
      </c>
      <c r="X1735" s="31">
        <v>45473</v>
      </c>
      <c r="Y1735" s="6" t="str">
        <f>_xlfn.XLOOKUP(C1735,总台账!C:C,总台账!Y:Y)</f>
        <v>正常履行</v>
      </c>
      <c r="AA1735" s="6" t="str">
        <f>_xlfn.XLOOKUP(C1735,总台账!C:C,总台账!Y:Y)</f>
        <v>正常履行</v>
      </c>
      <c r="AB1735" s="6" t="s">
        <v>50</v>
      </c>
      <c r="AC1735" s="6" t="s">
        <v>51</v>
      </c>
      <c r="AE1735" s="6" t="s">
        <v>52</v>
      </c>
      <c r="AF1735" s="6" t="s">
        <v>14817</v>
      </c>
      <c r="AG1735" s="6" t="s">
        <v>54</v>
      </c>
      <c r="AJ1735" s="6" t="s">
        <v>55</v>
      </c>
      <c r="AK1735" s="6" t="s">
        <v>55</v>
      </c>
    </row>
    <row r="1736" spans="1:37" x14ac:dyDescent="0.45">
      <c r="A1736" s="5" t="s">
        <v>14796</v>
      </c>
      <c r="B1736" s="6" t="s">
        <v>14797</v>
      </c>
      <c r="C1736" s="6" t="s">
        <v>14798</v>
      </c>
      <c r="D1736" s="9">
        <f>_xlfn.XLOOKUP(C1736,总台账!C:C,总台账!D:D)</f>
        <v>12553450.310000001</v>
      </c>
      <c r="E1736" s="9">
        <f>_xlfn.XLOOKUP(C1736,总台账!C:C,总台账!E:E)</f>
        <v>0</v>
      </c>
      <c r="F1736" s="6" t="s">
        <v>37</v>
      </c>
      <c r="G1736" s="6" t="s">
        <v>553</v>
      </c>
      <c r="H1736" s="6" t="s">
        <v>554</v>
      </c>
      <c r="J1736" s="11">
        <v>44909</v>
      </c>
      <c r="K1736" s="6" t="s">
        <v>13379</v>
      </c>
      <c r="L1736" s="6" t="s">
        <v>13380</v>
      </c>
      <c r="M1736" s="6" t="s">
        <v>16344</v>
      </c>
      <c r="N1736" s="6" t="s">
        <v>18605</v>
      </c>
      <c r="O1736" s="6" t="s">
        <v>13707</v>
      </c>
      <c r="P1736" s="6" t="s">
        <v>17800</v>
      </c>
      <c r="Q1736" s="6" t="s">
        <v>46</v>
      </c>
      <c r="R1736" s="6" t="s">
        <v>13382</v>
      </c>
      <c r="S1736" s="6" t="s">
        <v>50</v>
      </c>
      <c r="U1736" s="6" t="s">
        <v>49</v>
      </c>
      <c r="V1736" s="8">
        <v>44907</v>
      </c>
      <c r="W1736" s="8">
        <v>45292</v>
      </c>
      <c r="X1736" s="31">
        <v>45716</v>
      </c>
      <c r="Y1736" s="6" t="str">
        <f>_xlfn.XLOOKUP(C1736,总台账!C:C,总台账!Y:Y)</f>
        <v>正常履行</v>
      </c>
      <c r="AA1736" s="6" t="str">
        <f>_xlfn.XLOOKUP(C1736,总台账!C:C,总台账!Y:Y)</f>
        <v>正常履行</v>
      </c>
      <c r="AB1736" s="6" t="s">
        <v>50</v>
      </c>
      <c r="AC1736" s="6" t="s">
        <v>51</v>
      </c>
      <c r="AE1736" s="6" t="s">
        <v>52</v>
      </c>
      <c r="AF1736" s="6" t="s">
        <v>14799</v>
      </c>
      <c r="AG1736" s="6" t="s">
        <v>54</v>
      </c>
      <c r="AJ1736" s="6" t="s">
        <v>55</v>
      </c>
      <c r="AK1736" s="6" t="s">
        <v>55</v>
      </c>
    </row>
    <row r="1737" spans="1:37" x14ac:dyDescent="0.45">
      <c r="A1737" s="5" t="s">
        <v>2649</v>
      </c>
      <c r="B1737" s="6" t="s">
        <v>2650</v>
      </c>
      <c r="C1737" s="6" t="s">
        <v>2651</v>
      </c>
      <c r="D1737" s="9">
        <f>_xlfn.XLOOKUP(C1737,总台账!C:C,总台账!D:D)</f>
        <v>6740000</v>
      </c>
      <c r="E1737" s="9">
        <f>_xlfn.XLOOKUP(C1737,总台账!C:C,总台账!E:E)</f>
        <v>0</v>
      </c>
      <c r="F1737" s="6" t="s">
        <v>37</v>
      </c>
      <c r="G1737" s="6" t="s">
        <v>951</v>
      </c>
      <c r="H1737" s="6" t="s">
        <v>965</v>
      </c>
      <c r="I1737" s="6">
        <v>0</v>
      </c>
      <c r="J1737" s="8">
        <v>44909</v>
      </c>
      <c r="K1737" s="6" t="s">
        <v>7955</v>
      </c>
      <c r="L1737" s="6" t="s">
        <v>42</v>
      </c>
      <c r="M1737" s="6" t="s">
        <v>10839</v>
      </c>
      <c r="N1737" s="6" t="s">
        <v>18548</v>
      </c>
      <c r="O1737" s="6" t="s">
        <v>19910</v>
      </c>
      <c r="P1737" s="6" t="s">
        <v>2652</v>
      </c>
      <c r="Q1737" s="6" t="s">
        <v>46</v>
      </c>
      <c r="R1737" s="6" t="s">
        <v>47</v>
      </c>
      <c r="S1737" s="6" t="s">
        <v>48</v>
      </c>
      <c r="U1737" s="6" t="s">
        <v>49</v>
      </c>
      <c r="V1737" s="8">
        <v>44902</v>
      </c>
      <c r="W1737" s="8">
        <v>44909</v>
      </c>
      <c r="X1737" s="31">
        <v>44985</v>
      </c>
      <c r="Y1737" s="6" t="str">
        <f>_xlfn.XLOOKUP(C1737,总台账!C:C,总台账!Y:Y)</f>
        <v>正常履行</v>
      </c>
      <c r="AA1737" s="6" t="str">
        <f>_xlfn.XLOOKUP(C1737,总台账!C:C,总台账!Y:Y)</f>
        <v>正常履行</v>
      </c>
      <c r="AB1737" s="6" t="s">
        <v>50</v>
      </c>
      <c r="AC1737" s="6" t="s">
        <v>51</v>
      </c>
      <c r="AE1737" s="6" t="s">
        <v>52</v>
      </c>
      <c r="AF1737" s="6" t="s">
        <v>2653</v>
      </c>
      <c r="AG1737" s="6" t="s">
        <v>54</v>
      </c>
      <c r="AJ1737" s="6" t="s">
        <v>55</v>
      </c>
      <c r="AK1737" s="6" t="s">
        <v>55</v>
      </c>
    </row>
    <row r="1738" spans="1:37" x14ac:dyDescent="0.45">
      <c r="A1738" s="5" t="s">
        <v>1502</v>
      </c>
      <c r="B1738" s="6" t="s">
        <v>1503</v>
      </c>
      <c r="C1738" s="6" t="s">
        <v>1504</v>
      </c>
      <c r="D1738" s="9">
        <f>_xlfn.XLOOKUP(C1738,总台账!C:C,总台账!D:D)</f>
        <v>21017599</v>
      </c>
      <c r="E1738" s="9">
        <f>_xlfn.XLOOKUP(C1738,总台账!C:C,总台账!E:E)</f>
        <v>0</v>
      </c>
      <c r="F1738" s="6" t="s">
        <v>37</v>
      </c>
      <c r="G1738" s="6" t="s">
        <v>38</v>
      </c>
      <c r="H1738" s="6" t="s">
        <v>39</v>
      </c>
      <c r="I1738" s="6" t="s">
        <v>40</v>
      </c>
      <c r="J1738" s="8">
        <v>44909</v>
      </c>
      <c r="K1738" s="6" t="s">
        <v>7955</v>
      </c>
      <c r="L1738" s="6" t="s">
        <v>42</v>
      </c>
      <c r="M1738" s="6" t="s">
        <v>10862</v>
      </c>
      <c r="N1738" s="6" t="s">
        <v>18582</v>
      </c>
      <c r="O1738" s="6" t="s">
        <v>11204</v>
      </c>
      <c r="P1738" s="6" t="s">
        <v>1505</v>
      </c>
      <c r="Q1738" s="6" t="s">
        <v>46</v>
      </c>
      <c r="R1738" s="6" t="s">
        <v>47</v>
      </c>
      <c r="S1738" s="6" t="s">
        <v>48</v>
      </c>
      <c r="U1738" s="6" t="s">
        <v>49</v>
      </c>
      <c r="V1738" s="8">
        <v>44902</v>
      </c>
      <c r="W1738" s="8">
        <v>44909</v>
      </c>
      <c r="X1738" s="31">
        <v>44985</v>
      </c>
      <c r="Y1738" s="6" t="str">
        <f>_xlfn.XLOOKUP(C1738,总台账!C:C,总台账!Y:Y)</f>
        <v>正常履行</v>
      </c>
      <c r="AA1738" s="6" t="str">
        <f>_xlfn.XLOOKUP(C1738,总台账!C:C,总台账!Y:Y)</f>
        <v>正常履行</v>
      </c>
      <c r="AB1738" s="6" t="s">
        <v>50</v>
      </c>
      <c r="AC1738" s="6" t="s">
        <v>51</v>
      </c>
      <c r="AE1738" s="6" t="s">
        <v>52</v>
      </c>
      <c r="AF1738" s="6" t="s">
        <v>1506</v>
      </c>
      <c r="AG1738" s="6" t="s">
        <v>54</v>
      </c>
      <c r="AJ1738" s="6" t="s">
        <v>55</v>
      </c>
      <c r="AK1738" s="6" t="s">
        <v>55</v>
      </c>
    </row>
    <row r="1739" spans="1:37" x14ac:dyDescent="0.45">
      <c r="A1739" s="5" t="s">
        <v>2422</v>
      </c>
      <c r="B1739" s="6" t="s">
        <v>2423</v>
      </c>
      <c r="C1739" s="6" t="s">
        <v>2424</v>
      </c>
      <c r="D1739" s="9">
        <f>_xlfn.XLOOKUP(C1739,总台账!C:C,总台账!D:D)</f>
        <v>12817531</v>
      </c>
      <c r="E1739" s="9">
        <f>_xlfn.XLOOKUP(C1739,总台账!C:C,总台账!E:E)</f>
        <v>0</v>
      </c>
      <c r="F1739" s="6" t="s">
        <v>37</v>
      </c>
      <c r="G1739" s="6" t="s">
        <v>951</v>
      </c>
      <c r="H1739" s="6" t="s">
        <v>965</v>
      </c>
      <c r="I1739" s="6">
        <v>0</v>
      </c>
      <c r="J1739" s="8">
        <v>44909</v>
      </c>
      <c r="K1739" s="6" t="s">
        <v>7955</v>
      </c>
      <c r="L1739" s="6" t="s">
        <v>42</v>
      </c>
      <c r="M1739" s="6" t="s">
        <v>6463</v>
      </c>
      <c r="N1739" s="6" t="s">
        <v>18442</v>
      </c>
      <c r="O1739" s="6" t="s">
        <v>11204</v>
      </c>
      <c r="P1739" s="6" t="s">
        <v>2425</v>
      </c>
      <c r="Q1739" s="6" t="s">
        <v>46</v>
      </c>
      <c r="R1739" s="6" t="s">
        <v>47</v>
      </c>
      <c r="S1739" s="6" t="s">
        <v>48</v>
      </c>
      <c r="U1739" s="6" t="s">
        <v>49</v>
      </c>
      <c r="V1739" s="8">
        <v>44900</v>
      </c>
      <c r="W1739" s="8">
        <v>44909</v>
      </c>
      <c r="X1739" s="31">
        <v>45127</v>
      </c>
      <c r="Y1739" s="6" t="str">
        <f>_xlfn.XLOOKUP(C1739,总台账!C:C,总台账!Y:Y)</f>
        <v>正常履行</v>
      </c>
      <c r="AA1739" s="6" t="str">
        <f>_xlfn.XLOOKUP(C1739,总台账!C:C,总台账!Y:Y)</f>
        <v>正常履行</v>
      </c>
      <c r="AB1739" s="6" t="s">
        <v>50</v>
      </c>
      <c r="AC1739" s="6" t="s">
        <v>51</v>
      </c>
      <c r="AE1739" s="6" t="s">
        <v>52</v>
      </c>
      <c r="AF1739" s="6" t="s">
        <v>2426</v>
      </c>
      <c r="AG1739" s="6" t="s">
        <v>54</v>
      </c>
      <c r="AJ1739" s="6" t="s">
        <v>55</v>
      </c>
      <c r="AK1739" s="6" t="s">
        <v>55</v>
      </c>
    </row>
    <row r="1740" spans="1:37" x14ac:dyDescent="0.45">
      <c r="A1740" s="5" t="s">
        <v>2726</v>
      </c>
      <c r="B1740" s="6" t="s">
        <v>2727</v>
      </c>
      <c r="C1740" s="6" t="s">
        <v>2728</v>
      </c>
      <c r="D1740" s="9">
        <f>_xlfn.XLOOKUP(C1740,总台账!C:C,总台账!D:D)</f>
        <v>9561128</v>
      </c>
      <c r="E1740" s="9">
        <f>_xlfn.XLOOKUP(C1740,总台账!C:C,总台账!E:E)</f>
        <v>0</v>
      </c>
      <c r="F1740" s="6" t="s">
        <v>37</v>
      </c>
      <c r="G1740" s="6" t="s">
        <v>951</v>
      </c>
      <c r="H1740" s="6" t="s">
        <v>965</v>
      </c>
      <c r="I1740" s="6">
        <v>0</v>
      </c>
      <c r="J1740" s="8">
        <v>44909</v>
      </c>
      <c r="K1740" s="6" t="s">
        <v>7955</v>
      </c>
      <c r="L1740" s="6" t="s">
        <v>42</v>
      </c>
      <c r="M1740" s="6" t="s">
        <v>10786</v>
      </c>
      <c r="N1740" s="6" t="s">
        <v>18455</v>
      </c>
      <c r="O1740" s="6" t="s">
        <v>11204</v>
      </c>
      <c r="P1740" s="6" t="s">
        <v>2729</v>
      </c>
      <c r="Q1740" s="6" t="s">
        <v>46</v>
      </c>
      <c r="R1740" s="6" t="s">
        <v>47</v>
      </c>
      <c r="S1740" s="6" t="s">
        <v>48</v>
      </c>
      <c r="U1740" s="6" t="s">
        <v>49</v>
      </c>
      <c r="V1740" s="8">
        <v>44904</v>
      </c>
      <c r="W1740" s="8">
        <v>44909</v>
      </c>
      <c r="X1740" s="31">
        <v>45127</v>
      </c>
      <c r="Y1740" s="6" t="str">
        <f>_xlfn.XLOOKUP(C1740,总台账!C:C,总台账!Y:Y)</f>
        <v>正常履行</v>
      </c>
      <c r="AA1740" s="6" t="str">
        <f>_xlfn.XLOOKUP(C1740,总台账!C:C,总台账!Y:Y)</f>
        <v>正常履行</v>
      </c>
      <c r="AB1740" s="6" t="s">
        <v>50</v>
      </c>
      <c r="AC1740" s="6" t="s">
        <v>51</v>
      </c>
      <c r="AE1740" s="6" t="s">
        <v>52</v>
      </c>
      <c r="AF1740" s="6" t="s">
        <v>2730</v>
      </c>
      <c r="AG1740" s="6" t="s">
        <v>54</v>
      </c>
      <c r="AJ1740" s="6" t="s">
        <v>55</v>
      </c>
      <c r="AK1740" s="6" t="s">
        <v>55</v>
      </c>
    </row>
    <row r="1741" spans="1:37" x14ac:dyDescent="0.45">
      <c r="A1741" s="5" t="s">
        <v>2541</v>
      </c>
      <c r="B1741" s="6" t="s">
        <v>2542</v>
      </c>
      <c r="C1741" s="6" t="s">
        <v>2543</v>
      </c>
      <c r="D1741" s="9">
        <f>_xlfn.XLOOKUP(C1741,总台账!C:C,总台账!D:D)</f>
        <v>25800000</v>
      </c>
      <c r="E1741" s="9">
        <f>_xlfn.XLOOKUP(C1741,总台账!C:C,总台账!E:E)</f>
        <v>0</v>
      </c>
      <c r="F1741" s="6" t="s">
        <v>37</v>
      </c>
      <c r="G1741" s="6" t="s">
        <v>38</v>
      </c>
      <c r="H1741" s="6" t="s">
        <v>39</v>
      </c>
      <c r="I1741" s="6" t="s">
        <v>40</v>
      </c>
      <c r="J1741" s="8">
        <v>44910</v>
      </c>
      <c r="K1741" s="6" t="s">
        <v>7955</v>
      </c>
      <c r="L1741" s="6" t="s">
        <v>42</v>
      </c>
      <c r="M1741" s="6" t="s">
        <v>10739</v>
      </c>
      <c r="N1741" s="6" t="s">
        <v>18365</v>
      </c>
      <c r="O1741" s="6" t="s">
        <v>11204</v>
      </c>
      <c r="P1741" s="6" t="s">
        <v>2544</v>
      </c>
      <c r="Q1741" s="6" t="s">
        <v>46</v>
      </c>
      <c r="R1741" s="6" t="s">
        <v>47</v>
      </c>
      <c r="S1741" s="6" t="s">
        <v>48</v>
      </c>
      <c r="U1741" s="6" t="s">
        <v>49</v>
      </c>
      <c r="V1741" s="8">
        <v>44897</v>
      </c>
      <c r="W1741" s="8">
        <v>44910</v>
      </c>
      <c r="X1741" s="31">
        <v>45117</v>
      </c>
      <c r="Y1741" s="6" t="str">
        <f>_xlfn.XLOOKUP(C1741,总台账!C:C,总台账!Y:Y)</f>
        <v>正常履行</v>
      </c>
      <c r="AA1741" s="6" t="str">
        <f>_xlfn.XLOOKUP(C1741,总台账!C:C,总台账!Y:Y)</f>
        <v>正常履行</v>
      </c>
      <c r="AB1741" s="6" t="s">
        <v>50</v>
      </c>
      <c r="AC1741" s="6" t="s">
        <v>51</v>
      </c>
      <c r="AE1741" s="6" t="s">
        <v>52</v>
      </c>
      <c r="AF1741" s="6" t="s">
        <v>2545</v>
      </c>
      <c r="AG1741" s="6" t="s">
        <v>54</v>
      </c>
      <c r="AJ1741" s="6" t="s">
        <v>55</v>
      </c>
      <c r="AK1741" s="6" t="s">
        <v>55</v>
      </c>
    </row>
    <row r="1742" spans="1:37" x14ac:dyDescent="0.45">
      <c r="A1742" s="5" t="s">
        <v>14792</v>
      </c>
      <c r="B1742" s="6" t="s">
        <v>14793</v>
      </c>
      <c r="C1742" s="6" t="s">
        <v>14794</v>
      </c>
      <c r="D1742" s="9">
        <f>_xlfn.XLOOKUP(C1742,总台账!C:C,总台账!D:D)</f>
        <v>30189448.449999999</v>
      </c>
      <c r="E1742" s="9">
        <f>_xlfn.XLOOKUP(C1742,总台账!C:C,总台账!E:E)</f>
        <v>0</v>
      </c>
      <c r="F1742" s="6" t="s">
        <v>37</v>
      </c>
      <c r="G1742" s="6" t="s">
        <v>38</v>
      </c>
      <c r="H1742" s="6" t="s">
        <v>39</v>
      </c>
      <c r="I1742" s="6" t="s">
        <v>40</v>
      </c>
      <c r="J1742" s="11">
        <v>44911</v>
      </c>
      <c r="K1742" s="6" t="s">
        <v>13379</v>
      </c>
      <c r="L1742" s="6" t="s">
        <v>13380</v>
      </c>
      <c r="M1742" s="6" t="s">
        <v>16290</v>
      </c>
      <c r="N1742" s="6" t="s">
        <v>18484</v>
      </c>
      <c r="O1742" s="6" t="s">
        <v>13707</v>
      </c>
      <c r="P1742" s="6" t="s">
        <v>17801</v>
      </c>
      <c r="Q1742" s="6" t="s">
        <v>46</v>
      </c>
      <c r="R1742" s="6" t="s">
        <v>13382</v>
      </c>
      <c r="S1742" s="6" t="s">
        <v>50</v>
      </c>
      <c r="U1742" s="6" t="s">
        <v>49</v>
      </c>
      <c r="V1742" s="8">
        <v>44908</v>
      </c>
      <c r="W1742" s="8">
        <v>44915</v>
      </c>
      <c r="X1742" s="31">
        <v>45000</v>
      </c>
      <c r="Y1742" s="6" t="str">
        <f>_xlfn.XLOOKUP(C1742,总台账!C:C,总台账!Y:Y)</f>
        <v>正常履行</v>
      </c>
      <c r="AA1742" s="6" t="str">
        <f>_xlfn.XLOOKUP(C1742,总台账!C:C,总台账!Y:Y)</f>
        <v>正常履行</v>
      </c>
      <c r="AB1742" s="6" t="s">
        <v>50</v>
      </c>
      <c r="AC1742" s="6" t="s">
        <v>51</v>
      </c>
      <c r="AE1742" s="6" t="s">
        <v>52</v>
      </c>
      <c r="AF1742" s="6" t="s">
        <v>14795</v>
      </c>
      <c r="AG1742" s="6" t="s">
        <v>54</v>
      </c>
      <c r="AJ1742" s="6" t="s">
        <v>55</v>
      </c>
      <c r="AK1742" s="6" t="s">
        <v>55</v>
      </c>
    </row>
    <row r="1743" spans="1:37" x14ac:dyDescent="0.45">
      <c r="A1743" s="5" t="s">
        <v>2815</v>
      </c>
      <c r="B1743" s="6" t="s">
        <v>2816</v>
      </c>
      <c r="C1743" s="6" t="s">
        <v>2817</v>
      </c>
      <c r="D1743" s="9">
        <f>_xlfn.XLOOKUP(C1743,总台账!C:C,总台账!D:D)</f>
        <v>9249847</v>
      </c>
      <c r="E1743" s="9">
        <f>_xlfn.XLOOKUP(C1743,总台账!C:C,总台账!E:E)</f>
        <v>0</v>
      </c>
      <c r="F1743" s="6" t="s">
        <v>37</v>
      </c>
      <c r="G1743" s="6" t="s">
        <v>951</v>
      </c>
      <c r="H1743" s="6" t="s">
        <v>965</v>
      </c>
      <c r="I1743" s="6">
        <v>0</v>
      </c>
      <c r="J1743" s="8">
        <v>44911</v>
      </c>
      <c r="K1743" s="6" t="s">
        <v>7955</v>
      </c>
      <c r="L1743" s="6" t="s">
        <v>42</v>
      </c>
      <c r="M1743" s="6" t="s">
        <v>10760</v>
      </c>
      <c r="N1743" s="6" t="s">
        <v>18405</v>
      </c>
      <c r="O1743" s="6" t="s">
        <v>11204</v>
      </c>
      <c r="P1743" s="6" t="s">
        <v>2818</v>
      </c>
      <c r="Q1743" s="6" t="s">
        <v>46</v>
      </c>
      <c r="R1743" s="6" t="s">
        <v>47</v>
      </c>
      <c r="S1743" s="6" t="s">
        <v>48</v>
      </c>
      <c r="U1743" s="6" t="s">
        <v>49</v>
      </c>
      <c r="V1743" s="8">
        <v>44901</v>
      </c>
      <c r="W1743" s="8">
        <v>44911</v>
      </c>
      <c r="X1743" s="31">
        <v>45046</v>
      </c>
      <c r="Y1743" s="6" t="str">
        <f>_xlfn.XLOOKUP(C1743,总台账!C:C,总台账!Y:Y)</f>
        <v>正常履行</v>
      </c>
      <c r="AA1743" s="6" t="str">
        <f>_xlfn.XLOOKUP(C1743,总台账!C:C,总台账!Y:Y)</f>
        <v>正常履行</v>
      </c>
      <c r="AB1743" s="6" t="s">
        <v>50</v>
      </c>
      <c r="AC1743" s="6" t="s">
        <v>51</v>
      </c>
      <c r="AE1743" s="6" t="s">
        <v>52</v>
      </c>
      <c r="AF1743" s="6" t="s">
        <v>2819</v>
      </c>
      <c r="AG1743" s="6" t="s">
        <v>54</v>
      </c>
      <c r="AJ1743" s="6" t="s">
        <v>55</v>
      </c>
      <c r="AK1743" s="6" t="s">
        <v>55</v>
      </c>
    </row>
    <row r="1744" spans="1:37" x14ac:dyDescent="0.45">
      <c r="A1744" s="5" t="s">
        <v>2449</v>
      </c>
      <c r="B1744" s="6" t="s">
        <v>2450</v>
      </c>
      <c r="C1744" s="6" t="s">
        <v>2451</v>
      </c>
      <c r="D1744" s="9">
        <f>_xlfn.XLOOKUP(C1744,总台账!C:C,总台账!D:D)</f>
        <v>2525686</v>
      </c>
      <c r="E1744" s="9">
        <f>_xlfn.XLOOKUP(C1744,总台账!C:C,总台账!E:E)</f>
        <v>0</v>
      </c>
      <c r="F1744" s="6" t="s">
        <v>37</v>
      </c>
      <c r="G1744" s="6" t="s">
        <v>38</v>
      </c>
      <c r="H1744" s="6" t="s">
        <v>39</v>
      </c>
      <c r="I1744" s="6" t="s">
        <v>40</v>
      </c>
      <c r="J1744" s="8">
        <v>44914</v>
      </c>
      <c r="K1744" s="6" t="s">
        <v>7955</v>
      </c>
      <c r="L1744" s="6" t="s">
        <v>42</v>
      </c>
      <c r="M1744" s="6" t="s">
        <v>10800</v>
      </c>
      <c r="N1744" s="6" t="s">
        <v>18481</v>
      </c>
      <c r="O1744" s="6" t="s">
        <v>11204</v>
      </c>
      <c r="P1744" s="6" t="s">
        <v>2452</v>
      </c>
      <c r="Q1744" s="6" t="s">
        <v>46</v>
      </c>
      <c r="R1744" s="6" t="s">
        <v>47</v>
      </c>
      <c r="S1744" s="6" t="s">
        <v>48</v>
      </c>
      <c r="U1744" s="6" t="s">
        <v>49</v>
      </c>
      <c r="V1744" s="8">
        <v>44911</v>
      </c>
      <c r="W1744" s="8">
        <v>44914</v>
      </c>
      <c r="X1744" s="31">
        <v>45001</v>
      </c>
      <c r="Y1744" s="6" t="str">
        <f>_xlfn.XLOOKUP(C1744,总台账!C:C,总台账!Y:Y)</f>
        <v>正常履行</v>
      </c>
      <c r="AA1744" s="6" t="str">
        <f>_xlfn.XLOOKUP(C1744,总台账!C:C,总台账!Y:Y)</f>
        <v>正常履行</v>
      </c>
      <c r="AB1744" s="6" t="s">
        <v>50</v>
      </c>
      <c r="AC1744" s="6" t="s">
        <v>51</v>
      </c>
      <c r="AE1744" s="6" t="s">
        <v>52</v>
      </c>
      <c r="AF1744" s="6" t="s">
        <v>2453</v>
      </c>
      <c r="AG1744" s="6" t="s">
        <v>54</v>
      </c>
      <c r="AJ1744" s="6" t="s">
        <v>55</v>
      </c>
      <c r="AK1744" s="6" t="s">
        <v>55</v>
      </c>
    </row>
    <row r="1745" spans="1:37" x14ac:dyDescent="0.45">
      <c r="A1745" s="5" t="s">
        <v>2578</v>
      </c>
      <c r="B1745" s="6" t="s">
        <v>2579</v>
      </c>
      <c r="C1745" s="6" t="s">
        <v>2580</v>
      </c>
      <c r="D1745" s="9">
        <f>_xlfn.XLOOKUP(C1745,总台账!C:C,总台账!D:D)</f>
        <v>404014</v>
      </c>
      <c r="E1745" s="9">
        <f>_xlfn.XLOOKUP(C1745,总台账!C:C,总台账!E:E)</f>
        <v>0</v>
      </c>
      <c r="F1745" s="6" t="s">
        <v>37</v>
      </c>
      <c r="G1745" s="6" t="s">
        <v>951</v>
      </c>
      <c r="H1745" s="6" t="s">
        <v>965</v>
      </c>
      <c r="I1745" s="6">
        <v>0</v>
      </c>
      <c r="J1745" s="8">
        <v>44914</v>
      </c>
      <c r="K1745" s="6" t="s">
        <v>7955</v>
      </c>
      <c r="L1745" s="6" t="s">
        <v>42</v>
      </c>
      <c r="M1745" s="6" t="s">
        <v>6395</v>
      </c>
      <c r="N1745" s="6" t="s">
        <v>18270</v>
      </c>
      <c r="O1745" s="6" t="s">
        <v>11204</v>
      </c>
      <c r="P1745" s="6" t="s">
        <v>2581</v>
      </c>
      <c r="Q1745" s="6" t="s">
        <v>46</v>
      </c>
      <c r="R1745" s="6" t="s">
        <v>47</v>
      </c>
      <c r="S1745" s="6" t="s">
        <v>48</v>
      </c>
      <c r="U1745" s="6" t="s">
        <v>49</v>
      </c>
      <c r="V1745" s="8">
        <v>44911</v>
      </c>
      <c r="W1745" s="8">
        <v>44914</v>
      </c>
      <c r="X1745" s="31">
        <v>45001</v>
      </c>
      <c r="Y1745" s="6" t="str">
        <f>_xlfn.XLOOKUP(C1745,总台账!C:C,总台账!Y:Y)</f>
        <v>正常履行</v>
      </c>
      <c r="AA1745" s="6" t="str">
        <f>_xlfn.XLOOKUP(C1745,总台账!C:C,总台账!Y:Y)</f>
        <v>正常履行</v>
      </c>
      <c r="AB1745" s="6" t="s">
        <v>50</v>
      </c>
      <c r="AC1745" s="6" t="s">
        <v>51</v>
      </c>
      <c r="AE1745" s="6" t="s">
        <v>52</v>
      </c>
      <c r="AF1745" s="6" t="s">
        <v>2582</v>
      </c>
      <c r="AG1745" s="6" t="s">
        <v>54</v>
      </c>
      <c r="AJ1745" s="6" t="s">
        <v>55</v>
      </c>
      <c r="AK1745" s="6" t="s">
        <v>55</v>
      </c>
    </row>
    <row r="1746" spans="1:37" x14ac:dyDescent="0.45">
      <c r="A1746" s="5" t="s">
        <v>2849</v>
      </c>
      <c r="B1746" s="6" t="s">
        <v>2850</v>
      </c>
      <c r="C1746" s="6" t="s">
        <v>2851</v>
      </c>
      <c r="D1746" s="9">
        <f>_xlfn.XLOOKUP(C1746,总台账!C:C,总台账!D:D)</f>
        <v>2677749</v>
      </c>
      <c r="E1746" s="9">
        <f>_xlfn.XLOOKUP(C1746,总台账!C:C,总台账!E:E)</f>
        <v>0</v>
      </c>
      <c r="F1746" s="6" t="s">
        <v>37</v>
      </c>
      <c r="G1746" s="6" t="s">
        <v>951</v>
      </c>
      <c r="H1746" s="6" t="s">
        <v>965</v>
      </c>
      <c r="I1746" s="6">
        <v>0</v>
      </c>
      <c r="J1746" s="8">
        <v>44914</v>
      </c>
      <c r="K1746" s="6" t="s">
        <v>7955</v>
      </c>
      <c r="L1746" s="6" t="s">
        <v>42</v>
      </c>
      <c r="M1746" s="6" t="s">
        <v>10763</v>
      </c>
      <c r="N1746" s="6" t="s">
        <v>18412</v>
      </c>
      <c r="O1746" s="6" t="s">
        <v>11204</v>
      </c>
      <c r="P1746" s="6" t="s">
        <v>2852</v>
      </c>
      <c r="Q1746" s="6" t="s">
        <v>46</v>
      </c>
      <c r="R1746" s="6" t="s">
        <v>47</v>
      </c>
      <c r="S1746" s="6" t="s">
        <v>48</v>
      </c>
      <c r="U1746" s="6" t="s">
        <v>49</v>
      </c>
      <c r="V1746" s="8">
        <v>44911</v>
      </c>
      <c r="W1746" s="8">
        <v>44914</v>
      </c>
      <c r="X1746" s="31">
        <v>44957</v>
      </c>
      <c r="Y1746" s="6" t="str">
        <f>_xlfn.XLOOKUP(C1746,总台账!C:C,总台账!Y:Y)</f>
        <v>正常履行</v>
      </c>
      <c r="AA1746" s="6" t="str">
        <f>_xlfn.XLOOKUP(C1746,总台账!C:C,总台账!Y:Y)</f>
        <v>正常履行</v>
      </c>
      <c r="AB1746" s="6" t="s">
        <v>50</v>
      </c>
      <c r="AC1746" s="6" t="s">
        <v>51</v>
      </c>
      <c r="AE1746" s="6" t="s">
        <v>52</v>
      </c>
      <c r="AF1746" s="6" t="s">
        <v>2853</v>
      </c>
      <c r="AG1746" s="6" t="s">
        <v>54</v>
      </c>
      <c r="AJ1746" s="6" t="s">
        <v>55</v>
      </c>
      <c r="AK1746" s="6" t="s">
        <v>55</v>
      </c>
    </row>
    <row r="1747" spans="1:37" x14ac:dyDescent="0.45">
      <c r="A1747" s="5" t="s">
        <v>14822</v>
      </c>
      <c r="B1747" s="6" t="s">
        <v>14823</v>
      </c>
      <c r="C1747" s="6" t="s">
        <v>14824</v>
      </c>
      <c r="D1747" s="9">
        <f>_xlfn.XLOOKUP(C1747,总台账!C:C,总台账!D:D)</f>
        <v>99000000</v>
      </c>
      <c r="E1747" s="9">
        <f>_xlfn.XLOOKUP(C1747,总台账!C:C,总台账!E:E)</f>
        <v>0</v>
      </c>
      <c r="F1747" s="6" t="s">
        <v>37</v>
      </c>
      <c r="G1747" s="6" t="s">
        <v>278</v>
      </c>
      <c r="H1747" s="6" t="s">
        <v>279</v>
      </c>
      <c r="J1747" s="11">
        <v>44915</v>
      </c>
      <c r="K1747" s="6" t="s">
        <v>13379</v>
      </c>
      <c r="L1747" s="6" t="s">
        <v>13380</v>
      </c>
      <c r="M1747" s="6" t="s">
        <v>16220</v>
      </c>
      <c r="N1747" s="6" t="s">
        <v>18252</v>
      </c>
      <c r="O1747" s="6" t="s">
        <v>13707</v>
      </c>
      <c r="P1747" s="6" t="s">
        <v>50</v>
      </c>
      <c r="Q1747" s="6" t="s">
        <v>975</v>
      </c>
      <c r="R1747" s="6" t="s">
        <v>13382</v>
      </c>
      <c r="S1747" s="6" t="s">
        <v>50</v>
      </c>
      <c r="U1747" s="6" t="s">
        <v>49</v>
      </c>
      <c r="V1747" s="8">
        <v>44896</v>
      </c>
      <c r="W1747" s="8">
        <v>44927</v>
      </c>
      <c r="X1747" s="31">
        <v>46022</v>
      </c>
      <c r="Y1747" s="6" t="str">
        <f>_xlfn.XLOOKUP(C1747,总台账!C:C,总台账!Y:Y)</f>
        <v>正常履行</v>
      </c>
      <c r="AA1747" s="6" t="str">
        <f>_xlfn.XLOOKUP(C1747,总台账!C:C,总台账!Y:Y)</f>
        <v>正常履行</v>
      </c>
      <c r="AB1747" s="6" t="s">
        <v>54</v>
      </c>
      <c r="AC1747" s="6" t="s">
        <v>905</v>
      </c>
      <c r="AE1747" s="6" t="s">
        <v>52</v>
      </c>
      <c r="AF1747" s="6" t="s">
        <v>14825</v>
      </c>
      <c r="AG1747" s="6" t="s">
        <v>54</v>
      </c>
      <c r="AJ1747" s="6" t="s">
        <v>55</v>
      </c>
      <c r="AK1747" s="6" t="s">
        <v>55</v>
      </c>
    </row>
    <row r="1748" spans="1:37" x14ac:dyDescent="0.45">
      <c r="A1748" s="5" t="s">
        <v>1540</v>
      </c>
      <c r="B1748" s="6" t="s">
        <v>1541</v>
      </c>
      <c r="C1748" s="6" t="s">
        <v>1542</v>
      </c>
      <c r="D1748" s="9">
        <f>_xlfn.XLOOKUP(C1748,总台账!C:C,总台账!D:D)</f>
        <v>9000000</v>
      </c>
      <c r="E1748" s="9">
        <f>_xlfn.XLOOKUP(C1748,总台账!C:C,总台账!E:E)</f>
        <v>0</v>
      </c>
      <c r="F1748" s="6" t="s">
        <v>37</v>
      </c>
      <c r="G1748" s="6" t="s">
        <v>951</v>
      </c>
      <c r="H1748" s="6" t="s">
        <v>965</v>
      </c>
      <c r="I1748" s="6">
        <v>0</v>
      </c>
      <c r="J1748" s="8">
        <v>44917</v>
      </c>
      <c r="K1748" s="6" t="s">
        <v>7955</v>
      </c>
      <c r="L1748" s="6" t="s">
        <v>42</v>
      </c>
      <c r="M1748" s="6" t="s">
        <v>6390</v>
      </c>
      <c r="N1748" s="6" t="s">
        <v>18259</v>
      </c>
      <c r="O1748" s="6" t="s">
        <v>93</v>
      </c>
      <c r="P1748" s="6" t="s">
        <v>1543</v>
      </c>
      <c r="Q1748" s="6" t="s">
        <v>46</v>
      </c>
      <c r="R1748" s="6" t="s">
        <v>47</v>
      </c>
      <c r="S1748" s="6" t="s">
        <v>48</v>
      </c>
      <c r="U1748" s="6" t="s">
        <v>49</v>
      </c>
      <c r="V1748" s="8">
        <v>44911</v>
      </c>
      <c r="W1748" s="8">
        <v>44917</v>
      </c>
      <c r="X1748" s="31">
        <v>44941</v>
      </c>
      <c r="Y1748" s="6" t="str">
        <f>_xlfn.XLOOKUP(C1748,总台账!C:C,总台账!Y:Y)</f>
        <v>正常履行</v>
      </c>
      <c r="AA1748" s="6" t="str">
        <f>_xlfn.XLOOKUP(C1748,总台账!C:C,总台账!Y:Y)</f>
        <v>正常履行</v>
      </c>
      <c r="AB1748" s="6" t="s">
        <v>50</v>
      </c>
      <c r="AC1748" s="6" t="s">
        <v>51</v>
      </c>
      <c r="AE1748" s="6" t="s">
        <v>52</v>
      </c>
      <c r="AF1748" s="6" t="s">
        <v>1544</v>
      </c>
      <c r="AG1748" s="6" t="s">
        <v>54</v>
      </c>
      <c r="AJ1748" s="6" t="s">
        <v>55</v>
      </c>
      <c r="AK1748" s="6" t="s">
        <v>55</v>
      </c>
    </row>
    <row r="1749" spans="1:37" x14ac:dyDescent="0.45">
      <c r="A1749" s="5" t="s">
        <v>2412</v>
      </c>
      <c r="B1749" s="6" t="s">
        <v>2413</v>
      </c>
      <c r="C1749" s="6" t="s">
        <v>2414</v>
      </c>
      <c r="D1749" s="9">
        <f>_xlfn.XLOOKUP(C1749,总台账!C:C,总台账!D:D)</f>
        <v>4987500</v>
      </c>
      <c r="E1749" s="9">
        <f>_xlfn.XLOOKUP(C1749,总台账!C:C,总台账!E:E)</f>
        <v>0</v>
      </c>
      <c r="F1749" s="6" t="s">
        <v>37</v>
      </c>
      <c r="G1749" s="6" t="s">
        <v>951</v>
      </c>
      <c r="H1749" s="6" t="s">
        <v>965</v>
      </c>
      <c r="I1749" s="6">
        <v>0</v>
      </c>
      <c r="J1749" s="8">
        <v>44917</v>
      </c>
      <c r="K1749" s="6" t="s">
        <v>7955</v>
      </c>
      <c r="L1749" s="6" t="s">
        <v>42</v>
      </c>
      <c r="M1749" s="6" t="s">
        <v>6488</v>
      </c>
      <c r="N1749" s="6" t="s">
        <v>18308</v>
      </c>
      <c r="O1749" s="6" t="s">
        <v>11204</v>
      </c>
      <c r="P1749" s="6" t="s">
        <v>16723</v>
      </c>
      <c r="Q1749" s="6" t="s">
        <v>46</v>
      </c>
      <c r="R1749" s="6" t="s">
        <v>47</v>
      </c>
      <c r="S1749" s="6" t="s">
        <v>48</v>
      </c>
      <c r="U1749" s="6" t="s">
        <v>49</v>
      </c>
      <c r="V1749" s="8">
        <v>44914</v>
      </c>
      <c r="W1749" s="8">
        <v>44917</v>
      </c>
      <c r="X1749" s="31">
        <v>44941</v>
      </c>
      <c r="Y1749" s="6" t="str">
        <f>_xlfn.XLOOKUP(C1749,总台账!C:C,总台账!Y:Y)</f>
        <v>履约终止</v>
      </c>
      <c r="AA1749" s="6" t="str">
        <f>_xlfn.XLOOKUP(C1749,总台账!C:C,总台账!Y:Y)</f>
        <v>履约终止</v>
      </c>
      <c r="AB1749" s="6" t="s">
        <v>50</v>
      </c>
      <c r="AC1749" s="6" t="s">
        <v>51</v>
      </c>
      <c r="AE1749" s="6" t="s">
        <v>52</v>
      </c>
      <c r="AF1749" s="6" t="s">
        <v>2416</v>
      </c>
      <c r="AG1749" s="6" t="s">
        <v>54</v>
      </c>
      <c r="AJ1749" s="6" t="s">
        <v>55</v>
      </c>
      <c r="AK1749" s="6" t="s">
        <v>55</v>
      </c>
    </row>
    <row r="1750" spans="1:37" x14ac:dyDescent="0.45">
      <c r="A1750" s="5" t="s">
        <v>2443</v>
      </c>
      <c r="B1750" s="6" t="s">
        <v>2444</v>
      </c>
      <c r="C1750" s="6" t="s">
        <v>2445</v>
      </c>
      <c r="D1750" s="9">
        <f>_xlfn.XLOOKUP(C1750,总台账!C:C,总台账!D:D)</f>
        <v>10929848</v>
      </c>
      <c r="E1750" s="9">
        <f>_xlfn.XLOOKUP(C1750,总台账!C:C,总台账!E:E)</f>
        <v>0</v>
      </c>
      <c r="F1750" s="6" t="s">
        <v>37</v>
      </c>
      <c r="G1750" s="6" t="s">
        <v>951</v>
      </c>
      <c r="H1750" s="6" t="s">
        <v>965</v>
      </c>
      <c r="I1750" s="6">
        <v>0</v>
      </c>
      <c r="J1750" s="8">
        <v>44917</v>
      </c>
      <c r="K1750" s="6" t="s">
        <v>7955</v>
      </c>
      <c r="L1750" s="6" t="s">
        <v>1210</v>
      </c>
      <c r="M1750" s="6" t="s">
        <v>10839</v>
      </c>
      <c r="N1750" s="6" t="s">
        <v>18548</v>
      </c>
      <c r="O1750" s="6" t="s">
        <v>11204</v>
      </c>
      <c r="P1750" s="6" t="s">
        <v>16724</v>
      </c>
      <c r="Q1750" s="6" t="s">
        <v>46</v>
      </c>
      <c r="R1750" s="6" t="s">
        <v>47</v>
      </c>
      <c r="S1750" s="6" t="s">
        <v>48</v>
      </c>
      <c r="U1750" s="6" t="s">
        <v>49</v>
      </c>
      <c r="V1750" s="8">
        <v>44894</v>
      </c>
      <c r="W1750" s="8">
        <v>44917</v>
      </c>
      <c r="X1750" s="31">
        <v>45137</v>
      </c>
      <c r="Y1750" s="6" t="str">
        <f>_xlfn.XLOOKUP(C1750,总台账!C:C,总台账!Y:Y)</f>
        <v>正常履行</v>
      </c>
      <c r="AA1750" s="6" t="str">
        <f>_xlfn.XLOOKUP(C1750,总台账!C:C,总台账!Y:Y)</f>
        <v>正常履行</v>
      </c>
      <c r="AB1750" s="6" t="s">
        <v>50</v>
      </c>
      <c r="AC1750" s="6" t="s">
        <v>51</v>
      </c>
      <c r="AE1750" s="6" t="s">
        <v>52</v>
      </c>
      <c r="AF1750" s="6" t="s">
        <v>2447</v>
      </c>
      <c r="AG1750" s="6" t="s">
        <v>54</v>
      </c>
      <c r="AJ1750" s="6" t="s">
        <v>55</v>
      </c>
      <c r="AK1750" s="6" t="s">
        <v>55</v>
      </c>
    </row>
    <row r="1751" spans="1:37" x14ac:dyDescent="0.45">
      <c r="A1751" s="5" t="s">
        <v>2455</v>
      </c>
      <c r="B1751" s="6" t="s">
        <v>2456</v>
      </c>
      <c r="C1751" s="6" t="s">
        <v>2457</v>
      </c>
      <c r="D1751" s="9">
        <f>_xlfn.XLOOKUP(C1751,总台账!C:C,总台账!D:D)</f>
        <v>479672</v>
      </c>
      <c r="E1751" s="9">
        <f>_xlfn.XLOOKUP(C1751,总台账!C:C,总台账!E:E)</f>
        <v>0</v>
      </c>
      <c r="F1751" s="6" t="s">
        <v>37</v>
      </c>
      <c r="G1751" s="6" t="s">
        <v>38</v>
      </c>
      <c r="H1751" s="6" t="s">
        <v>39</v>
      </c>
      <c r="I1751" s="6" t="s">
        <v>40</v>
      </c>
      <c r="J1751" s="8">
        <v>44917</v>
      </c>
      <c r="K1751" s="6" t="s">
        <v>7955</v>
      </c>
      <c r="L1751" s="6" t="s">
        <v>42</v>
      </c>
      <c r="M1751" s="6" t="s">
        <v>6693</v>
      </c>
      <c r="N1751" s="6" t="s">
        <v>18367</v>
      </c>
      <c r="O1751" s="6" t="s">
        <v>11204</v>
      </c>
      <c r="P1751" s="6" t="s">
        <v>2458</v>
      </c>
      <c r="Q1751" s="6" t="s">
        <v>46</v>
      </c>
      <c r="R1751" s="6" t="s">
        <v>47</v>
      </c>
      <c r="S1751" s="6" t="s">
        <v>48</v>
      </c>
      <c r="U1751" s="6" t="s">
        <v>49</v>
      </c>
      <c r="V1751" s="8">
        <v>44915</v>
      </c>
      <c r="W1751" s="8">
        <v>44917</v>
      </c>
      <c r="X1751" s="31">
        <v>45005</v>
      </c>
      <c r="Y1751" s="6" t="str">
        <f>_xlfn.XLOOKUP(C1751,总台账!C:C,总台账!Y:Y)</f>
        <v>正常履行</v>
      </c>
      <c r="AA1751" s="6" t="str">
        <f>_xlfn.XLOOKUP(C1751,总台账!C:C,总台账!Y:Y)</f>
        <v>正常履行</v>
      </c>
      <c r="AB1751" s="6" t="s">
        <v>50</v>
      </c>
      <c r="AC1751" s="6" t="s">
        <v>51</v>
      </c>
      <c r="AE1751" s="6" t="s">
        <v>52</v>
      </c>
      <c r="AF1751" s="6" t="s">
        <v>2459</v>
      </c>
      <c r="AG1751" s="6" t="s">
        <v>54</v>
      </c>
      <c r="AJ1751" s="6" t="s">
        <v>55</v>
      </c>
      <c r="AK1751" s="6" t="s">
        <v>55</v>
      </c>
    </row>
    <row r="1752" spans="1:37" x14ac:dyDescent="0.45">
      <c r="A1752" s="5" t="s">
        <v>14784</v>
      </c>
      <c r="B1752" s="6" t="s">
        <v>14785</v>
      </c>
      <c r="C1752" s="6" t="s">
        <v>14786</v>
      </c>
      <c r="D1752" s="9">
        <f>_xlfn.XLOOKUP(C1752,总台账!C:C,总台账!D:D)</f>
        <v>231406</v>
      </c>
      <c r="E1752" s="9">
        <f>_xlfn.XLOOKUP(C1752,总台账!C:C,总台账!E:E)</f>
        <v>0</v>
      </c>
      <c r="F1752" s="6" t="s">
        <v>37</v>
      </c>
      <c r="G1752" s="6" t="s">
        <v>951</v>
      </c>
      <c r="H1752" s="6" t="s">
        <v>965</v>
      </c>
      <c r="J1752" s="11">
        <v>44918</v>
      </c>
      <c r="K1752" s="6" t="s">
        <v>13379</v>
      </c>
      <c r="L1752" s="6" t="s">
        <v>13380</v>
      </c>
      <c r="M1752" s="6" t="s">
        <v>16304</v>
      </c>
      <c r="N1752" s="6" t="s">
        <v>18517</v>
      </c>
      <c r="O1752" s="6" t="s">
        <v>19910</v>
      </c>
      <c r="P1752" s="6" t="s">
        <v>50</v>
      </c>
      <c r="Q1752" s="6" t="s">
        <v>975</v>
      </c>
      <c r="R1752" s="6" t="s">
        <v>13382</v>
      </c>
      <c r="S1752" s="6" t="s">
        <v>50</v>
      </c>
      <c r="U1752" s="6" t="s">
        <v>49</v>
      </c>
      <c r="V1752" s="8">
        <v>44910</v>
      </c>
      <c r="W1752" s="8">
        <v>44922</v>
      </c>
      <c r="X1752" s="31">
        <v>44926</v>
      </c>
      <c r="Y1752" s="6" t="str">
        <f>_xlfn.XLOOKUP(C1752,总台账!C:C,总台账!Y:Y)</f>
        <v>正常履行</v>
      </c>
      <c r="AA1752" s="6" t="str">
        <f>_xlfn.XLOOKUP(C1752,总台账!C:C,总台账!Y:Y)</f>
        <v>正常履行</v>
      </c>
      <c r="AB1752" s="6" t="s">
        <v>54</v>
      </c>
      <c r="AC1752" s="6" t="s">
        <v>905</v>
      </c>
      <c r="AE1752" s="6" t="s">
        <v>52</v>
      </c>
      <c r="AF1752" s="6" t="s">
        <v>14787</v>
      </c>
      <c r="AG1752" s="6" t="s">
        <v>54</v>
      </c>
      <c r="AJ1752" s="6" t="s">
        <v>55</v>
      </c>
      <c r="AK1752" s="6" t="s">
        <v>55</v>
      </c>
    </row>
    <row r="1753" spans="1:37" x14ac:dyDescent="0.45">
      <c r="A1753" s="5" t="s">
        <v>2487</v>
      </c>
      <c r="B1753" s="6" t="s">
        <v>2488</v>
      </c>
      <c r="C1753" s="6" t="s">
        <v>2489</v>
      </c>
      <c r="D1753" s="9">
        <f>_xlfn.XLOOKUP(C1753,总台账!C:C,总台账!D:D)</f>
        <v>1410469</v>
      </c>
      <c r="E1753" s="9">
        <f>_xlfn.XLOOKUP(C1753,总台账!C:C,总台账!E:E)</f>
        <v>0</v>
      </c>
      <c r="F1753" s="6" t="s">
        <v>37</v>
      </c>
      <c r="G1753" s="6" t="s">
        <v>38</v>
      </c>
      <c r="H1753" s="6" t="s">
        <v>39</v>
      </c>
      <c r="I1753" s="6" t="s">
        <v>40</v>
      </c>
      <c r="J1753" s="8">
        <v>44919</v>
      </c>
      <c r="K1753" s="6" t="s">
        <v>7955</v>
      </c>
      <c r="L1753" s="6" t="s">
        <v>42</v>
      </c>
      <c r="M1753" s="6" t="s">
        <v>6693</v>
      </c>
      <c r="N1753" s="6" t="s">
        <v>18367</v>
      </c>
      <c r="O1753" s="6" t="s">
        <v>11204</v>
      </c>
      <c r="P1753" s="6" t="s">
        <v>16725</v>
      </c>
      <c r="Q1753" s="6" t="s">
        <v>46</v>
      </c>
      <c r="R1753" s="6" t="s">
        <v>47</v>
      </c>
      <c r="S1753" s="6" t="s">
        <v>48</v>
      </c>
      <c r="U1753" s="6" t="s">
        <v>49</v>
      </c>
      <c r="V1753" s="8">
        <v>44916</v>
      </c>
      <c r="W1753" s="8">
        <v>44919</v>
      </c>
      <c r="X1753" s="31">
        <v>45005</v>
      </c>
      <c r="Y1753" s="6" t="str">
        <f>_xlfn.XLOOKUP(C1753,总台账!C:C,总台账!Y:Y)</f>
        <v>履约终止</v>
      </c>
      <c r="AA1753" s="6" t="str">
        <f>_xlfn.XLOOKUP(C1753,总台账!C:C,总台账!Y:Y)</f>
        <v>履约终止</v>
      </c>
      <c r="AB1753" s="6" t="s">
        <v>50</v>
      </c>
      <c r="AC1753" s="6" t="s">
        <v>51</v>
      </c>
      <c r="AE1753" s="6" t="s">
        <v>52</v>
      </c>
      <c r="AF1753" s="6" t="s">
        <v>2491</v>
      </c>
      <c r="AG1753" s="6" t="s">
        <v>54</v>
      </c>
      <c r="AJ1753" s="6" t="s">
        <v>55</v>
      </c>
      <c r="AK1753" s="6" t="s">
        <v>55</v>
      </c>
    </row>
    <row r="1754" spans="1:37" x14ac:dyDescent="0.45">
      <c r="A1754" s="5" t="s">
        <v>14759</v>
      </c>
      <c r="B1754" s="6" t="s">
        <v>14760</v>
      </c>
      <c r="C1754" s="6" t="s">
        <v>14761</v>
      </c>
      <c r="D1754" s="9">
        <f>_xlfn.XLOOKUP(C1754,总台账!C:C,总台账!D:D)</f>
        <v>3199608.26</v>
      </c>
      <c r="E1754" s="9">
        <f>_xlfn.XLOOKUP(C1754,总台账!C:C,总台账!E:E)</f>
        <v>0</v>
      </c>
      <c r="F1754" s="6" t="s">
        <v>37</v>
      </c>
      <c r="G1754" s="6" t="s">
        <v>38</v>
      </c>
      <c r="H1754" s="6" t="s">
        <v>39</v>
      </c>
      <c r="I1754" s="6" t="s">
        <v>40</v>
      </c>
      <c r="J1754" s="11">
        <v>44921</v>
      </c>
      <c r="K1754" s="6" t="s">
        <v>13379</v>
      </c>
      <c r="L1754" s="6" t="s">
        <v>13380</v>
      </c>
      <c r="M1754" s="6" t="s">
        <v>16247</v>
      </c>
      <c r="N1754" s="6" t="s">
        <v>18352</v>
      </c>
      <c r="O1754" s="6" t="s">
        <v>13707</v>
      </c>
      <c r="P1754" s="6" t="s">
        <v>17802</v>
      </c>
      <c r="Q1754" s="6" t="s">
        <v>975</v>
      </c>
      <c r="R1754" s="6" t="s">
        <v>13382</v>
      </c>
      <c r="S1754" s="6" t="s">
        <v>50</v>
      </c>
      <c r="U1754" s="6" t="s">
        <v>49</v>
      </c>
      <c r="V1754" s="8">
        <v>44918</v>
      </c>
      <c r="W1754" s="8">
        <v>44921</v>
      </c>
      <c r="X1754" s="31">
        <v>45291</v>
      </c>
      <c r="Y1754" s="6" t="str">
        <f>_xlfn.XLOOKUP(C1754,总台账!C:C,总台账!Y:Y)</f>
        <v>正常履行</v>
      </c>
      <c r="AA1754" s="6" t="str">
        <f>_xlfn.XLOOKUP(C1754,总台账!C:C,总台账!Y:Y)</f>
        <v>正常履行</v>
      </c>
      <c r="AB1754" s="6" t="s">
        <v>54</v>
      </c>
      <c r="AC1754" s="6" t="s">
        <v>905</v>
      </c>
      <c r="AE1754" s="6" t="s">
        <v>52</v>
      </c>
      <c r="AF1754" s="6" t="s">
        <v>14763</v>
      </c>
      <c r="AG1754" s="6" t="s">
        <v>55</v>
      </c>
      <c r="AJ1754" s="6" t="s">
        <v>55</v>
      </c>
      <c r="AK1754" s="6" t="s">
        <v>55</v>
      </c>
    </row>
    <row r="1755" spans="1:37" x14ac:dyDescent="0.45">
      <c r="A1755" s="5" t="s">
        <v>14764</v>
      </c>
      <c r="B1755" s="6" t="s">
        <v>14765</v>
      </c>
      <c r="C1755" s="6" t="s">
        <v>14766</v>
      </c>
      <c r="D1755" s="9">
        <f>_xlfn.XLOOKUP(C1755,总台账!C:C,总台账!D:D)</f>
        <v>6298080</v>
      </c>
      <c r="E1755" s="9">
        <f>_xlfn.XLOOKUP(C1755,总台账!C:C,总台账!E:E)</f>
        <v>0</v>
      </c>
      <c r="F1755" s="6" t="s">
        <v>6636</v>
      </c>
      <c r="G1755" s="6" t="s">
        <v>38</v>
      </c>
      <c r="H1755" s="6" t="s">
        <v>39</v>
      </c>
      <c r="I1755" s="6" t="s">
        <v>40</v>
      </c>
      <c r="J1755" s="11">
        <v>44921</v>
      </c>
      <c r="K1755" s="6" t="s">
        <v>13379</v>
      </c>
      <c r="L1755" s="6" t="s">
        <v>13380</v>
      </c>
      <c r="M1755" s="6" t="s">
        <v>16345</v>
      </c>
      <c r="N1755" s="6" t="s">
        <v>18606</v>
      </c>
      <c r="O1755" s="6" t="s">
        <v>13707</v>
      </c>
      <c r="P1755" s="6" t="s">
        <v>17803</v>
      </c>
      <c r="Q1755" s="6" t="s">
        <v>46</v>
      </c>
      <c r="R1755" s="6" t="s">
        <v>13382</v>
      </c>
      <c r="S1755" s="6" t="s">
        <v>50</v>
      </c>
      <c r="U1755" s="6" t="s">
        <v>49</v>
      </c>
      <c r="V1755" s="8">
        <v>44917</v>
      </c>
      <c r="W1755" s="8">
        <v>44991</v>
      </c>
      <c r="X1755" s="31">
        <v>45026</v>
      </c>
      <c r="Y1755" s="6" t="str">
        <f>_xlfn.XLOOKUP(C1755,总台账!C:C,总台账!Y:Y)</f>
        <v>正常履行</v>
      </c>
      <c r="AA1755" s="6" t="str">
        <f>_xlfn.XLOOKUP(C1755,总台账!C:C,总台账!Y:Y)</f>
        <v>正常履行</v>
      </c>
      <c r="AB1755" s="6" t="s">
        <v>50</v>
      </c>
      <c r="AC1755" s="6" t="s">
        <v>51</v>
      </c>
      <c r="AE1755" s="6" t="s">
        <v>52</v>
      </c>
      <c r="AF1755" s="6" t="s">
        <v>14768</v>
      </c>
      <c r="AG1755" s="6" t="s">
        <v>54</v>
      </c>
      <c r="AJ1755" s="6" t="s">
        <v>55</v>
      </c>
      <c r="AK1755" s="6" t="s">
        <v>55</v>
      </c>
    </row>
    <row r="1756" spans="1:37" x14ac:dyDescent="0.45">
      <c r="A1756" s="5" t="s">
        <v>14769</v>
      </c>
      <c r="B1756" s="6" t="s">
        <v>14770</v>
      </c>
      <c r="C1756" s="6" t="s">
        <v>14771</v>
      </c>
      <c r="D1756" s="9">
        <f>_xlfn.XLOOKUP(C1756,总台账!C:C,总台账!D:D)</f>
        <v>9487302</v>
      </c>
      <c r="E1756" s="9">
        <f>_xlfn.XLOOKUP(C1756,总台账!C:C,总台账!E:E)</f>
        <v>0</v>
      </c>
      <c r="F1756" s="6" t="s">
        <v>6636</v>
      </c>
      <c r="G1756" s="6" t="s">
        <v>38</v>
      </c>
      <c r="H1756" s="6" t="s">
        <v>39</v>
      </c>
      <c r="I1756" s="6" t="s">
        <v>40</v>
      </c>
      <c r="J1756" s="11">
        <v>44921</v>
      </c>
      <c r="K1756" s="6" t="s">
        <v>13379</v>
      </c>
      <c r="L1756" s="6" t="s">
        <v>13380</v>
      </c>
      <c r="M1756" s="6" t="s">
        <v>16345</v>
      </c>
      <c r="N1756" s="6" t="s">
        <v>18606</v>
      </c>
      <c r="O1756" s="6" t="s">
        <v>13707</v>
      </c>
      <c r="P1756" s="6" t="s">
        <v>17804</v>
      </c>
      <c r="Q1756" s="6" t="s">
        <v>46</v>
      </c>
      <c r="R1756" s="6" t="s">
        <v>13382</v>
      </c>
      <c r="S1756" s="6" t="s">
        <v>50</v>
      </c>
      <c r="U1756" s="6" t="s">
        <v>49</v>
      </c>
      <c r="V1756" s="8">
        <v>44917</v>
      </c>
      <c r="W1756" s="8">
        <v>44991</v>
      </c>
      <c r="X1756" s="31">
        <v>45026</v>
      </c>
      <c r="Y1756" s="6" t="str">
        <f>_xlfn.XLOOKUP(C1756,总台账!C:C,总台账!Y:Y)</f>
        <v>正常履行</v>
      </c>
      <c r="AA1756" s="6" t="str">
        <f>_xlfn.XLOOKUP(C1756,总台账!C:C,总台账!Y:Y)</f>
        <v>正常履行</v>
      </c>
      <c r="AB1756" s="6" t="s">
        <v>50</v>
      </c>
      <c r="AC1756" s="6" t="s">
        <v>51</v>
      </c>
      <c r="AE1756" s="6" t="s">
        <v>52</v>
      </c>
      <c r="AF1756" s="6" t="s">
        <v>14773</v>
      </c>
      <c r="AG1756" s="6" t="s">
        <v>54</v>
      </c>
      <c r="AJ1756" s="6" t="s">
        <v>55</v>
      </c>
      <c r="AK1756" s="6" t="s">
        <v>55</v>
      </c>
    </row>
    <row r="1757" spans="1:37" x14ac:dyDescent="0.45">
      <c r="A1757" s="5" t="s">
        <v>14774</v>
      </c>
      <c r="B1757" s="6" t="s">
        <v>14775</v>
      </c>
      <c r="C1757" s="6" t="s">
        <v>14776</v>
      </c>
      <c r="D1757" s="9">
        <f>_xlfn.XLOOKUP(C1757,总台账!C:C,总台账!D:D)</f>
        <v>2784860</v>
      </c>
      <c r="E1757" s="9">
        <f>_xlfn.XLOOKUP(C1757,总台账!C:C,总台账!E:E)</f>
        <v>0</v>
      </c>
      <c r="F1757" s="6" t="s">
        <v>6636</v>
      </c>
      <c r="G1757" s="6" t="s">
        <v>38</v>
      </c>
      <c r="H1757" s="6" t="s">
        <v>39</v>
      </c>
      <c r="I1757" s="6" t="s">
        <v>40</v>
      </c>
      <c r="J1757" s="11">
        <v>44921</v>
      </c>
      <c r="K1757" s="6" t="s">
        <v>13379</v>
      </c>
      <c r="L1757" s="6" t="s">
        <v>13380</v>
      </c>
      <c r="M1757" s="6" t="s">
        <v>16345</v>
      </c>
      <c r="N1757" s="6" t="s">
        <v>18606</v>
      </c>
      <c r="O1757" s="6" t="s">
        <v>13707</v>
      </c>
      <c r="P1757" s="6" t="s">
        <v>17805</v>
      </c>
      <c r="Q1757" s="6" t="s">
        <v>46</v>
      </c>
      <c r="R1757" s="6" t="s">
        <v>13382</v>
      </c>
      <c r="S1757" s="6" t="s">
        <v>50</v>
      </c>
      <c r="U1757" s="6" t="s">
        <v>49</v>
      </c>
      <c r="V1757" s="8">
        <v>44917</v>
      </c>
      <c r="W1757" s="8">
        <v>44991</v>
      </c>
      <c r="X1757" s="31">
        <v>45026</v>
      </c>
      <c r="Y1757" s="6" t="str">
        <f>_xlfn.XLOOKUP(C1757,总台账!C:C,总台账!Y:Y)</f>
        <v>正常履行</v>
      </c>
      <c r="AA1757" s="6" t="str">
        <f>_xlfn.XLOOKUP(C1757,总台账!C:C,总台账!Y:Y)</f>
        <v>正常履行</v>
      </c>
      <c r="AB1757" s="6" t="s">
        <v>50</v>
      </c>
      <c r="AC1757" s="6" t="s">
        <v>51</v>
      </c>
      <c r="AE1757" s="6" t="s">
        <v>52</v>
      </c>
      <c r="AF1757" s="6" t="s">
        <v>14778</v>
      </c>
      <c r="AG1757" s="6" t="s">
        <v>54</v>
      </c>
      <c r="AJ1757" s="6" t="s">
        <v>55</v>
      </c>
      <c r="AK1757" s="6" t="s">
        <v>55</v>
      </c>
    </row>
    <row r="1758" spans="1:37" x14ac:dyDescent="0.45">
      <c r="A1758" s="5" t="s">
        <v>14779</v>
      </c>
      <c r="B1758" s="6" t="s">
        <v>14780</v>
      </c>
      <c r="C1758" s="6" t="s">
        <v>14781</v>
      </c>
      <c r="D1758" s="9">
        <f>_xlfn.XLOOKUP(C1758,总台账!C:C,总台账!D:D)</f>
        <v>35590272.009999998</v>
      </c>
      <c r="E1758" s="9">
        <f>_xlfn.XLOOKUP(C1758,总台账!C:C,总台账!E:E)</f>
        <v>0</v>
      </c>
      <c r="F1758" s="6" t="s">
        <v>37</v>
      </c>
      <c r="G1758" s="6" t="s">
        <v>951</v>
      </c>
      <c r="H1758" s="6" t="s">
        <v>965</v>
      </c>
      <c r="J1758" s="11">
        <v>44921</v>
      </c>
      <c r="K1758" s="6" t="s">
        <v>13379</v>
      </c>
      <c r="L1758" s="6" t="s">
        <v>13380</v>
      </c>
      <c r="M1758" s="6" t="s">
        <v>16305</v>
      </c>
      <c r="N1758" s="6" t="s">
        <v>18518</v>
      </c>
      <c r="O1758" s="6" t="s">
        <v>19910</v>
      </c>
      <c r="P1758" s="6" t="s">
        <v>17806</v>
      </c>
      <c r="Q1758" s="6" t="s">
        <v>46</v>
      </c>
      <c r="R1758" s="6" t="s">
        <v>13382</v>
      </c>
      <c r="S1758" s="6" t="s">
        <v>50</v>
      </c>
      <c r="U1758" s="6" t="s">
        <v>49</v>
      </c>
      <c r="V1758" s="8">
        <v>44914</v>
      </c>
      <c r="W1758" s="8">
        <v>44921</v>
      </c>
      <c r="X1758" s="31">
        <v>45107</v>
      </c>
      <c r="Y1758" s="6" t="str">
        <f>_xlfn.XLOOKUP(C1758,总台账!C:C,总台账!Y:Y)</f>
        <v>正常履行</v>
      </c>
      <c r="AA1758" s="6" t="str">
        <f>_xlfn.XLOOKUP(C1758,总台账!C:C,总台账!Y:Y)</f>
        <v>正常履行</v>
      </c>
      <c r="AB1758" s="6" t="s">
        <v>50</v>
      </c>
      <c r="AC1758" s="6" t="s">
        <v>51</v>
      </c>
      <c r="AE1758" s="6" t="s">
        <v>52</v>
      </c>
      <c r="AF1758" s="6" t="s">
        <v>14783</v>
      </c>
      <c r="AG1758" s="6" t="s">
        <v>54</v>
      </c>
      <c r="AJ1758" s="6" t="s">
        <v>55</v>
      </c>
      <c r="AK1758" s="6" t="s">
        <v>55</v>
      </c>
    </row>
    <row r="1759" spans="1:37" x14ac:dyDescent="0.45">
      <c r="A1759" s="5" t="s">
        <v>2622</v>
      </c>
      <c r="B1759" s="6" t="s">
        <v>2623</v>
      </c>
      <c r="C1759" s="6" t="s">
        <v>2624</v>
      </c>
      <c r="D1759" s="9">
        <f>_xlfn.XLOOKUP(C1759,总台账!C:C,总台账!D:D)</f>
        <v>1018496</v>
      </c>
      <c r="E1759" s="9">
        <f>_xlfn.XLOOKUP(C1759,总台账!C:C,总台账!E:E)</f>
        <v>0</v>
      </c>
      <c r="F1759" s="6" t="s">
        <v>37</v>
      </c>
      <c r="G1759" s="6" t="s">
        <v>951</v>
      </c>
      <c r="H1759" s="6" t="s">
        <v>965</v>
      </c>
      <c r="I1759" s="6">
        <v>0</v>
      </c>
      <c r="J1759" s="8">
        <v>44921</v>
      </c>
      <c r="K1759" s="6" t="s">
        <v>7955</v>
      </c>
      <c r="L1759" s="6" t="s">
        <v>42</v>
      </c>
      <c r="M1759" s="6" t="s">
        <v>10782</v>
      </c>
      <c r="N1759" s="6" t="s">
        <v>18447</v>
      </c>
      <c r="O1759" s="6" t="s">
        <v>11204</v>
      </c>
      <c r="P1759" s="6" t="s">
        <v>16726</v>
      </c>
      <c r="Q1759" s="6" t="s">
        <v>46</v>
      </c>
      <c r="R1759" s="6" t="s">
        <v>47</v>
      </c>
      <c r="S1759" s="6" t="s">
        <v>48</v>
      </c>
      <c r="U1759" s="6" t="s">
        <v>49</v>
      </c>
      <c r="V1759" s="8">
        <v>44921</v>
      </c>
      <c r="W1759" s="8">
        <v>44921</v>
      </c>
      <c r="X1759" s="31">
        <v>44941</v>
      </c>
      <c r="Y1759" s="6" t="str">
        <f>_xlfn.XLOOKUP(C1759,总台账!C:C,总台账!Y:Y)</f>
        <v>履约终止</v>
      </c>
      <c r="AA1759" s="6" t="str">
        <f>_xlfn.XLOOKUP(C1759,总台账!C:C,总台账!Y:Y)</f>
        <v>履约终止</v>
      </c>
      <c r="AB1759" s="6" t="s">
        <v>50</v>
      </c>
      <c r="AC1759" s="6" t="s">
        <v>51</v>
      </c>
      <c r="AE1759" s="6" t="s">
        <v>52</v>
      </c>
      <c r="AF1759" s="6" t="s">
        <v>2626</v>
      </c>
      <c r="AG1759" s="6" t="s">
        <v>54</v>
      </c>
      <c r="AJ1759" s="6" t="s">
        <v>55</v>
      </c>
      <c r="AK1759" s="6" t="s">
        <v>55</v>
      </c>
    </row>
    <row r="1760" spans="1:37" x14ac:dyDescent="0.45">
      <c r="A1760" s="5" t="s">
        <v>2530</v>
      </c>
      <c r="B1760" s="6" t="s">
        <v>2531</v>
      </c>
      <c r="C1760" s="6" t="s">
        <v>2532</v>
      </c>
      <c r="D1760" s="9">
        <f>_xlfn.XLOOKUP(C1760,总台账!C:C,总台账!D:D)</f>
        <v>40591401</v>
      </c>
      <c r="E1760" s="9">
        <f>_xlfn.XLOOKUP(C1760,总台账!C:C,总台账!E:E)</f>
        <v>0</v>
      </c>
      <c r="F1760" s="6" t="s">
        <v>37</v>
      </c>
      <c r="G1760" s="6" t="s">
        <v>951</v>
      </c>
      <c r="H1760" s="6" t="s">
        <v>965</v>
      </c>
      <c r="I1760" s="6">
        <v>0</v>
      </c>
      <c r="J1760" s="8">
        <v>44922</v>
      </c>
      <c r="K1760" s="6" t="s">
        <v>7955</v>
      </c>
      <c r="L1760" s="6" t="s">
        <v>42</v>
      </c>
      <c r="M1760" s="6" t="s">
        <v>10772</v>
      </c>
      <c r="N1760" s="6" t="s">
        <v>18434</v>
      </c>
      <c r="O1760" s="6" t="s">
        <v>11204</v>
      </c>
      <c r="P1760" s="6" t="s">
        <v>2533</v>
      </c>
      <c r="Q1760" s="6" t="s">
        <v>46</v>
      </c>
      <c r="R1760" s="6" t="s">
        <v>47</v>
      </c>
      <c r="S1760" s="6" t="s">
        <v>48</v>
      </c>
      <c r="U1760" s="6" t="s">
        <v>49</v>
      </c>
      <c r="V1760" s="8">
        <v>44921</v>
      </c>
      <c r="W1760" s="8">
        <v>44922</v>
      </c>
      <c r="X1760" s="31">
        <v>46022</v>
      </c>
      <c r="Y1760" s="6" t="str">
        <f>_xlfn.XLOOKUP(C1760,总台账!C:C,总台账!Y:Y)</f>
        <v>正常履行</v>
      </c>
      <c r="AA1760" s="6" t="str">
        <f>_xlfn.XLOOKUP(C1760,总台账!C:C,总台账!Y:Y)</f>
        <v>正常履行</v>
      </c>
      <c r="AB1760" s="6" t="s">
        <v>50</v>
      </c>
      <c r="AC1760" s="6" t="s">
        <v>51</v>
      </c>
      <c r="AE1760" s="6" t="s">
        <v>52</v>
      </c>
      <c r="AF1760" s="6" t="s">
        <v>2534</v>
      </c>
      <c r="AG1760" s="6" t="s">
        <v>54</v>
      </c>
      <c r="AJ1760" s="6" t="s">
        <v>55</v>
      </c>
      <c r="AK1760" s="6" t="s">
        <v>55</v>
      </c>
    </row>
    <row r="1761" spans="1:37" x14ac:dyDescent="0.45">
      <c r="A1761" s="5" t="s">
        <v>2875</v>
      </c>
      <c r="B1761" s="6" t="s">
        <v>2876</v>
      </c>
      <c r="C1761" s="6" t="s">
        <v>2877</v>
      </c>
      <c r="D1761" s="9">
        <f>_xlfn.XLOOKUP(C1761,总台账!C:C,总台账!D:D)</f>
        <v>34688754</v>
      </c>
      <c r="E1761" s="9">
        <f>_xlfn.XLOOKUP(C1761,总台账!C:C,总台账!E:E)</f>
        <v>0</v>
      </c>
      <c r="F1761" s="6" t="s">
        <v>37</v>
      </c>
      <c r="G1761" s="6" t="s">
        <v>951</v>
      </c>
      <c r="H1761" s="6" t="s">
        <v>965</v>
      </c>
      <c r="I1761" s="6">
        <v>0</v>
      </c>
      <c r="J1761" s="8">
        <v>44922</v>
      </c>
      <c r="K1761" s="6" t="s">
        <v>7955</v>
      </c>
      <c r="L1761" s="6" t="s">
        <v>42</v>
      </c>
      <c r="M1761" s="6" t="s">
        <v>10777</v>
      </c>
      <c r="N1761" s="6" t="s">
        <v>18439</v>
      </c>
      <c r="O1761" s="6" t="s">
        <v>11204</v>
      </c>
      <c r="P1761" s="6" t="s">
        <v>16727</v>
      </c>
      <c r="Q1761" s="6" t="s">
        <v>46</v>
      </c>
      <c r="R1761" s="6" t="s">
        <v>47</v>
      </c>
      <c r="S1761" s="6" t="s">
        <v>48</v>
      </c>
      <c r="U1761" s="6" t="s">
        <v>49</v>
      </c>
      <c r="V1761" s="8">
        <v>44921</v>
      </c>
      <c r="W1761" s="8">
        <v>44922</v>
      </c>
      <c r="X1761" s="31">
        <v>46022</v>
      </c>
      <c r="Y1761" s="6" t="str">
        <f>_xlfn.XLOOKUP(C1761,总台账!C:C,总台账!Y:Y)</f>
        <v>正常履行</v>
      </c>
      <c r="AA1761" s="6" t="str">
        <f>_xlfn.XLOOKUP(C1761,总台账!C:C,总台账!Y:Y)</f>
        <v>正常履行</v>
      </c>
      <c r="AB1761" s="6" t="s">
        <v>50</v>
      </c>
      <c r="AC1761" s="6" t="s">
        <v>51</v>
      </c>
      <c r="AE1761" s="6" t="s">
        <v>52</v>
      </c>
      <c r="AF1761" s="6" t="s">
        <v>2879</v>
      </c>
      <c r="AG1761" s="6" t="s">
        <v>54</v>
      </c>
      <c r="AJ1761" s="6" t="s">
        <v>55</v>
      </c>
      <c r="AK1761" s="6" t="s">
        <v>55</v>
      </c>
    </row>
    <row r="1762" spans="1:37" x14ac:dyDescent="0.45">
      <c r="A1762" s="5" t="s">
        <v>14754</v>
      </c>
      <c r="B1762" s="6" t="s">
        <v>14755</v>
      </c>
      <c r="C1762" s="6" t="s">
        <v>14756</v>
      </c>
      <c r="D1762" s="9">
        <f>_xlfn.XLOOKUP(C1762,总台账!C:C,总台账!D:D)</f>
        <v>98000</v>
      </c>
      <c r="E1762" s="9">
        <f>_xlfn.XLOOKUP(C1762,总台账!C:C,总台账!E:E)</f>
        <v>0</v>
      </c>
      <c r="F1762" s="6" t="s">
        <v>37</v>
      </c>
      <c r="G1762" s="6" t="s">
        <v>278</v>
      </c>
      <c r="H1762" s="6" t="s">
        <v>279</v>
      </c>
      <c r="J1762" s="11">
        <v>44930</v>
      </c>
      <c r="K1762" s="6" t="s">
        <v>13379</v>
      </c>
      <c r="L1762" s="6" t="s">
        <v>13380</v>
      </c>
      <c r="M1762" s="6" t="s">
        <v>16303</v>
      </c>
      <c r="N1762" s="6" t="s">
        <v>18516</v>
      </c>
      <c r="O1762" s="6" t="s">
        <v>19910</v>
      </c>
      <c r="P1762" s="6" t="s">
        <v>17807</v>
      </c>
      <c r="Q1762" s="6" t="s">
        <v>46</v>
      </c>
      <c r="R1762" s="6" t="s">
        <v>13382</v>
      </c>
      <c r="S1762" s="6" t="s">
        <v>50</v>
      </c>
      <c r="U1762" s="6" t="s">
        <v>49</v>
      </c>
      <c r="V1762" s="8">
        <v>44925</v>
      </c>
      <c r="W1762" s="8">
        <v>44931</v>
      </c>
      <c r="X1762" s="31">
        <v>44990</v>
      </c>
      <c r="Y1762" s="6" t="str">
        <f>_xlfn.XLOOKUP(C1762,总台账!C:C,总台账!Y:Y)</f>
        <v>正常履行</v>
      </c>
      <c r="AA1762" s="6" t="str">
        <f>_xlfn.XLOOKUP(C1762,总台账!C:C,总台账!Y:Y)</f>
        <v>正常履行</v>
      </c>
      <c r="AB1762" s="6" t="s">
        <v>50</v>
      </c>
      <c r="AC1762" s="6" t="s">
        <v>51</v>
      </c>
      <c r="AE1762" s="6" t="s">
        <v>52</v>
      </c>
      <c r="AF1762" s="6" t="s">
        <v>14758</v>
      </c>
      <c r="AG1762" s="6" t="s">
        <v>54</v>
      </c>
      <c r="AJ1762" s="6" t="s">
        <v>55</v>
      </c>
      <c r="AK1762" s="6" t="s">
        <v>55</v>
      </c>
    </row>
    <row r="1763" spans="1:37" x14ac:dyDescent="0.45">
      <c r="A1763" s="5" t="s">
        <v>2536</v>
      </c>
      <c r="B1763" s="6" t="s">
        <v>2537</v>
      </c>
      <c r="C1763" s="6" t="s">
        <v>2538</v>
      </c>
      <c r="D1763" s="9">
        <f>_xlfn.XLOOKUP(C1763,总台账!C:C,总台账!D:D)</f>
        <v>2409750</v>
      </c>
      <c r="E1763" s="9">
        <f>_xlfn.XLOOKUP(C1763,总台账!C:C,总台账!E:E)</f>
        <v>0</v>
      </c>
      <c r="F1763" s="6" t="s">
        <v>37</v>
      </c>
      <c r="G1763" s="6" t="s">
        <v>951</v>
      </c>
      <c r="H1763" s="6" t="s">
        <v>965</v>
      </c>
      <c r="I1763" s="6">
        <v>0</v>
      </c>
      <c r="J1763" s="8">
        <v>44930</v>
      </c>
      <c r="K1763" s="6" t="s">
        <v>7955</v>
      </c>
      <c r="L1763" s="6" t="s">
        <v>42</v>
      </c>
      <c r="M1763" s="6" t="s">
        <v>10783</v>
      </c>
      <c r="N1763" s="6" t="s">
        <v>18449</v>
      </c>
      <c r="O1763" s="6" t="s">
        <v>11204</v>
      </c>
      <c r="P1763" s="6" t="s">
        <v>2539</v>
      </c>
      <c r="Q1763" s="6" t="s">
        <v>46</v>
      </c>
      <c r="R1763" s="6" t="s">
        <v>47</v>
      </c>
      <c r="S1763" s="6" t="s">
        <v>48</v>
      </c>
      <c r="U1763" s="6" t="s">
        <v>49</v>
      </c>
      <c r="V1763" s="8">
        <v>44929</v>
      </c>
      <c r="W1763" s="8">
        <v>44930</v>
      </c>
      <c r="X1763" s="31">
        <v>45076</v>
      </c>
      <c r="Y1763" s="6" t="str">
        <f>_xlfn.XLOOKUP(C1763,总台账!C:C,总台账!Y:Y)</f>
        <v>正常履行</v>
      </c>
      <c r="AA1763" s="6" t="str">
        <f>_xlfn.XLOOKUP(C1763,总台账!C:C,总台账!Y:Y)</f>
        <v>正常履行</v>
      </c>
      <c r="AB1763" s="6" t="s">
        <v>50</v>
      </c>
      <c r="AC1763" s="6" t="s">
        <v>51</v>
      </c>
      <c r="AE1763" s="6" t="s">
        <v>52</v>
      </c>
      <c r="AF1763" s="6" t="s">
        <v>2540</v>
      </c>
      <c r="AG1763" s="6" t="s">
        <v>54</v>
      </c>
      <c r="AJ1763" s="6" t="s">
        <v>55</v>
      </c>
      <c r="AK1763" s="6" t="s">
        <v>55</v>
      </c>
    </row>
    <row r="1764" spans="1:37" x14ac:dyDescent="0.45">
      <c r="A1764" s="5" t="s">
        <v>2563</v>
      </c>
      <c r="B1764" s="6" t="s">
        <v>2564</v>
      </c>
      <c r="C1764" s="6" t="s">
        <v>2565</v>
      </c>
      <c r="D1764" s="9">
        <f>_xlfn.XLOOKUP(C1764,总台账!C:C,总台账!D:D)</f>
        <v>165420</v>
      </c>
      <c r="E1764" s="9">
        <f>_xlfn.XLOOKUP(C1764,总台账!C:C,总台账!E:E)</f>
        <v>0</v>
      </c>
      <c r="F1764" s="6" t="s">
        <v>37</v>
      </c>
      <c r="G1764" s="6" t="s">
        <v>951</v>
      </c>
      <c r="H1764" s="6" t="s">
        <v>1274</v>
      </c>
      <c r="I1764" s="6" t="s">
        <v>10691</v>
      </c>
      <c r="J1764" s="8">
        <v>44930</v>
      </c>
      <c r="K1764" s="6" t="s">
        <v>7955</v>
      </c>
      <c r="L1764" s="6" t="s">
        <v>42</v>
      </c>
      <c r="M1764" s="6" t="s">
        <v>6390</v>
      </c>
      <c r="N1764" s="6" t="s">
        <v>18259</v>
      </c>
      <c r="O1764" s="6" t="s">
        <v>19910</v>
      </c>
      <c r="P1764" s="6" t="s">
        <v>8951</v>
      </c>
      <c r="Q1764" s="6" t="s">
        <v>46</v>
      </c>
      <c r="R1764" s="6" t="s">
        <v>47</v>
      </c>
      <c r="S1764" s="6" t="s">
        <v>48</v>
      </c>
      <c r="U1764" s="6" t="s">
        <v>49</v>
      </c>
      <c r="V1764" s="8">
        <v>44930</v>
      </c>
      <c r="W1764" s="8">
        <v>44930</v>
      </c>
      <c r="X1764" s="31">
        <v>44970</v>
      </c>
      <c r="Y1764" s="6" t="str">
        <f>_xlfn.XLOOKUP(C1764,总台账!C:C,总台账!Y:Y)</f>
        <v>履约终止</v>
      </c>
      <c r="AA1764" s="6" t="str">
        <f>_xlfn.XLOOKUP(C1764,总台账!C:C,总台账!Y:Y)</f>
        <v>履约终止</v>
      </c>
      <c r="AB1764" s="6" t="s">
        <v>50</v>
      </c>
      <c r="AC1764" s="6" t="s">
        <v>51</v>
      </c>
      <c r="AE1764" s="6" t="s">
        <v>52</v>
      </c>
      <c r="AF1764" s="6" t="s">
        <v>2566</v>
      </c>
      <c r="AG1764" s="6" t="s">
        <v>54</v>
      </c>
      <c r="AJ1764" s="6" t="s">
        <v>55</v>
      </c>
      <c r="AK1764" s="6" t="s">
        <v>55</v>
      </c>
    </row>
    <row r="1765" spans="1:37" x14ac:dyDescent="0.45">
      <c r="A1765" s="5" t="s">
        <v>2472</v>
      </c>
      <c r="B1765" s="6" t="s">
        <v>2473</v>
      </c>
      <c r="C1765" s="6" t="s">
        <v>2474</v>
      </c>
      <c r="D1765" s="9">
        <f>_xlfn.XLOOKUP(C1765,总台账!C:C,总台账!D:D)</f>
        <v>14112978</v>
      </c>
      <c r="E1765" s="9">
        <f>_xlfn.XLOOKUP(C1765,总台账!C:C,总台账!E:E)</f>
        <v>0</v>
      </c>
      <c r="F1765" s="6" t="s">
        <v>37</v>
      </c>
      <c r="G1765" s="6" t="s">
        <v>951</v>
      </c>
      <c r="H1765" s="6" t="s">
        <v>965</v>
      </c>
      <c r="I1765" s="6">
        <v>0</v>
      </c>
      <c r="J1765" s="8">
        <v>44933</v>
      </c>
      <c r="K1765" s="6" t="s">
        <v>7955</v>
      </c>
      <c r="L1765" s="6" t="s">
        <v>42</v>
      </c>
      <c r="M1765" s="6" t="s">
        <v>10772</v>
      </c>
      <c r="N1765" s="6" t="s">
        <v>18434</v>
      </c>
      <c r="O1765" s="6" t="s">
        <v>11204</v>
      </c>
      <c r="P1765" s="6" t="s">
        <v>2475</v>
      </c>
      <c r="Q1765" s="6" t="s">
        <v>46</v>
      </c>
      <c r="R1765" s="6" t="s">
        <v>47</v>
      </c>
      <c r="S1765" s="6" t="s">
        <v>48</v>
      </c>
      <c r="U1765" s="6" t="s">
        <v>49</v>
      </c>
      <c r="V1765" s="8">
        <v>44897</v>
      </c>
      <c r="W1765" s="8">
        <v>44933</v>
      </c>
      <c r="X1765" s="31">
        <v>45127</v>
      </c>
      <c r="Y1765" s="6" t="str">
        <f>_xlfn.XLOOKUP(C1765,总台账!C:C,总台账!Y:Y)</f>
        <v>正常履行</v>
      </c>
      <c r="AA1765" s="6" t="str">
        <f>_xlfn.XLOOKUP(C1765,总台账!C:C,总台账!Y:Y)</f>
        <v>正常履行</v>
      </c>
      <c r="AB1765" s="6" t="s">
        <v>50</v>
      </c>
      <c r="AC1765" s="6" t="s">
        <v>51</v>
      </c>
      <c r="AE1765" s="6" t="s">
        <v>52</v>
      </c>
      <c r="AF1765" s="6" t="s">
        <v>2476</v>
      </c>
      <c r="AG1765" s="6" t="s">
        <v>54</v>
      </c>
      <c r="AJ1765" s="6" t="s">
        <v>55</v>
      </c>
      <c r="AK1765" s="6" t="s">
        <v>55</v>
      </c>
    </row>
    <row r="1766" spans="1:37" x14ac:dyDescent="0.45">
      <c r="A1766" s="5" t="s">
        <v>2600</v>
      </c>
      <c r="B1766" s="6" t="s">
        <v>2601</v>
      </c>
      <c r="C1766" s="6" t="s">
        <v>2602</v>
      </c>
      <c r="D1766" s="9">
        <f>_xlfn.XLOOKUP(C1766,总台账!C:C,总台账!D:D)</f>
        <v>7897571</v>
      </c>
      <c r="E1766" s="9">
        <f>_xlfn.XLOOKUP(C1766,总台账!C:C,总台账!E:E)</f>
        <v>0</v>
      </c>
      <c r="F1766" s="6" t="s">
        <v>37</v>
      </c>
      <c r="G1766" s="6" t="s">
        <v>38</v>
      </c>
      <c r="H1766" s="6" t="s">
        <v>39</v>
      </c>
      <c r="I1766" s="6" t="s">
        <v>40</v>
      </c>
      <c r="J1766" s="8">
        <v>44933</v>
      </c>
      <c r="K1766" s="6" t="s">
        <v>7955</v>
      </c>
      <c r="L1766" s="6" t="s">
        <v>42</v>
      </c>
      <c r="M1766" s="6" t="s">
        <v>6715</v>
      </c>
      <c r="N1766" s="6" t="s">
        <v>18323</v>
      </c>
      <c r="O1766" s="6" t="s">
        <v>11204</v>
      </c>
      <c r="P1766" s="6" t="s">
        <v>2603</v>
      </c>
      <c r="Q1766" s="6" t="s">
        <v>46</v>
      </c>
      <c r="R1766" s="6" t="s">
        <v>47</v>
      </c>
      <c r="S1766" s="6" t="s">
        <v>48</v>
      </c>
      <c r="U1766" s="6" t="s">
        <v>49</v>
      </c>
      <c r="V1766" s="8">
        <v>44932</v>
      </c>
      <c r="W1766" s="8">
        <v>44933</v>
      </c>
      <c r="X1766" s="31">
        <v>45137</v>
      </c>
      <c r="Y1766" s="6" t="str">
        <f>_xlfn.XLOOKUP(C1766,总台账!C:C,总台账!Y:Y)</f>
        <v>正常履行</v>
      </c>
      <c r="AA1766" s="6" t="str">
        <f>_xlfn.XLOOKUP(C1766,总台账!C:C,总台账!Y:Y)</f>
        <v>正常履行</v>
      </c>
      <c r="AB1766" s="6" t="s">
        <v>50</v>
      </c>
      <c r="AC1766" s="6" t="s">
        <v>51</v>
      </c>
      <c r="AE1766" s="6" t="s">
        <v>52</v>
      </c>
      <c r="AF1766" s="6" t="s">
        <v>2604</v>
      </c>
      <c r="AG1766" s="6" t="s">
        <v>54</v>
      </c>
      <c r="AJ1766" s="6" t="s">
        <v>55</v>
      </c>
      <c r="AK1766" s="6" t="s">
        <v>55</v>
      </c>
    </row>
    <row r="1767" spans="1:37" x14ac:dyDescent="0.45">
      <c r="A1767" s="5" t="s">
        <v>2908</v>
      </c>
      <c r="B1767" s="6" t="s">
        <v>2909</v>
      </c>
      <c r="C1767" s="6" t="s">
        <v>2910</v>
      </c>
      <c r="D1767" s="9">
        <f>_xlfn.XLOOKUP(C1767,总台账!C:C,总台账!D:D)</f>
        <v>3709295</v>
      </c>
      <c r="E1767" s="9">
        <f>_xlfn.XLOOKUP(C1767,总台账!C:C,总台账!E:E)</f>
        <v>0</v>
      </c>
      <c r="F1767" s="6" t="s">
        <v>37</v>
      </c>
      <c r="G1767" s="6" t="s">
        <v>38</v>
      </c>
      <c r="H1767" s="6" t="s">
        <v>39</v>
      </c>
      <c r="I1767" s="6" t="s">
        <v>40</v>
      </c>
      <c r="J1767" s="8">
        <v>44933</v>
      </c>
      <c r="K1767" s="6" t="s">
        <v>7955</v>
      </c>
      <c r="L1767" s="6" t="s">
        <v>42</v>
      </c>
      <c r="M1767" s="6" t="s">
        <v>10874</v>
      </c>
      <c r="N1767" s="6" t="s">
        <v>18607</v>
      </c>
      <c r="O1767" s="6" t="s">
        <v>11204</v>
      </c>
      <c r="P1767" s="6" t="s">
        <v>2911</v>
      </c>
      <c r="Q1767" s="6" t="s">
        <v>46</v>
      </c>
      <c r="R1767" s="6" t="s">
        <v>47</v>
      </c>
      <c r="S1767" s="6" t="s">
        <v>48</v>
      </c>
      <c r="U1767" s="6" t="s">
        <v>49</v>
      </c>
      <c r="V1767" s="8">
        <v>44932</v>
      </c>
      <c r="W1767" s="8">
        <v>44933</v>
      </c>
      <c r="X1767" s="31">
        <v>45077</v>
      </c>
      <c r="Y1767" s="6" t="str">
        <f>_xlfn.XLOOKUP(C1767,总台账!C:C,总台账!Y:Y)</f>
        <v>履约终止</v>
      </c>
      <c r="AA1767" s="6" t="str">
        <f>_xlfn.XLOOKUP(C1767,总台账!C:C,总台账!Y:Y)</f>
        <v>履约终止</v>
      </c>
      <c r="AB1767" s="6" t="s">
        <v>50</v>
      </c>
      <c r="AC1767" s="6" t="s">
        <v>51</v>
      </c>
      <c r="AE1767" s="6" t="s">
        <v>52</v>
      </c>
      <c r="AF1767" s="6" t="s">
        <v>2912</v>
      </c>
      <c r="AG1767" s="6" t="s">
        <v>54</v>
      </c>
      <c r="AJ1767" s="6" t="s">
        <v>55</v>
      </c>
      <c r="AK1767" s="6" t="s">
        <v>55</v>
      </c>
    </row>
    <row r="1768" spans="1:37" x14ac:dyDescent="0.45">
      <c r="A1768" s="5" t="s">
        <v>14736</v>
      </c>
      <c r="B1768" s="6" t="s">
        <v>14737</v>
      </c>
      <c r="C1768" s="6" t="s">
        <v>14738</v>
      </c>
      <c r="D1768" s="9">
        <f>_xlfn.XLOOKUP(C1768,总台账!C:C,总台账!D:D)</f>
        <v>1635000</v>
      </c>
      <c r="E1768" s="9">
        <f>_xlfn.XLOOKUP(C1768,总台账!C:C,总台账!E:E)</f>
        <v>0</v>
      </c>
      <c r="F1768" s="6" t="s">
        <v>37</v>
      </c>
      <c r="G1768" s="6" t="s">
        <v>38</v>
      </c>
      <c r="H1768" s="6" t="s">
        <v>39</v>
      </c>
      <c r="I1768" s="6" t="s">
        <v>40</v>
      </c>
      <c r="J1768" s="11">
        <v>44935</v>
      </c>
      <c r="K1768" s="6" t="s">
        <v>13379</v>
      </c>
      <c r="L1768" s="6" t="s">
        <v>13380</v>
      </c>
      <c r="M1768" s="6" t="s">
        <v>16305</v>
      </c>
      <c r="N1768" s="6" t="s">
        <v>18518</v>
      </c>
      <c r="O1768" s="6" t="s">
        <v>19910</v>
      </c>
      <c r="P1768" s="6" t="s">
        <v>17808</v>
      </c>
      <c r="Q1768" s="6" t="s">
        <v>46</v>
      </c>
      <c r="R1768" s="6" t="s">
        <v>13382</v>
      </c>
      <c r="S1768" s="6" t="s">
        <v>50</v>
      </c>
      <c r="U1768" s="6" t="s">
        <v>49</v>
      </c>
      <c r="V1768" s="8">
        <v>44931</v>
      </c>
      <c r="W1768" s="8">
        <v>44938</v>
      </c>
      <c r="X1768" s="31">
        <v>44988</v>
      </c>
      <c r="Y1768" s="6" t="str">
        <f>_xlfn.XLOOKUP(C1768,总台账!C:C,总台账!Y:Y)</f>
        <v>正常履行</v>
      </c>
      <c r="AA1768" s="6" t="str">
        <f>_xlfn.XLOOKUP(C1768,总台账!C:C,总台账!Y:Y)</f>
        <v>正常履行</v>
      </c>
      <c r="AB1768" s="6" t="s">
        <v>50</v>
      </c>
      <c r="AC1768" s="6" t="s">
        <v>51</v>
      </c>
      <c r="AE1768" s="6" t="s">
        <v>52</v>
      </c>
      <c r="AF1768" s="6" t="s">
        <v>14740</v>
      </c>
      <c r="AG1768" s="6" t="s">
        <v>54</v>
      </c>
      <c r="AJ1768" s="6" t="s">
        <v>54</v>
      </c>
      <c r="AK1768" s="6" t="s">
        <v>55</v>
      </c>
    </row>
    <row r="1769" spans="1:37" x14ac:dyDescent="0.45">
      <c r="A1769" s="5" t="s">
        <v>14788</v>
      </c>
      <c r="B1769" s="6" t="s">
        <v>14789</v>
      </c>
      <c r="C1769" s="6" t="s">
        <v>14790</v>
      </c>
      <c r="D1769" s="9">
        <f>_xlfn.XLOOKUP(C1769,总台账!C:C,总台账!D:D)</f>
        <v>322357200</v>
      </c>
      <c r="E1769" s="9">
        <f>_xlfn.XLOOKUP(C1769,总台账!C:C,总台账!E:E)</f>
        <v>0</v>
      </c>
      <c r="F1769" s="6" t="s">
        <v>37</v>
      </c>
      <c r="G1769" s="6" t="s">
        <v>38</v>
      </c>
      <c r="H1769" s="6" t="s">
        <v>39</v>
      </c>
      <c r="I1769" s="6" t="s">
        <v>40</v>
      </c>
      <c r="J1769" s="11">
        <v>44935</v>
      </c>
      <c r="K1769" s="6" t="s">
        <v>13379</v>
      </c>
      <c r="L1769" s="6" t="s">
        <v>13380</v>
      </c>
      <c r="M1769" s="6" t="s">
        <v>16299</v>
      </c>
      <c r="N1769" s="6" t="s">
        <v>18506</v>
      </c>
      <c r="O1769" s="6" t="s">
        <v>13707</v>
      </c>
      <c r="P1769" s="6" t="s">
        <v>17809</v>
      </c>
      <c r="Q1769" s="6" t="s">
        <v>46</v>
      </c>
      <c r="R1769" s="6" t="s">
        <v>13382</v>
      </c>
      <c r="S1769" s="6" t="s">
        <v>50</v>
      </c>
      <c r="U1769" s="6" t="s">
        <v>49</v>
      </c>
      <c r="V1769" s="8">
        <v>44909</v>
      </c>
      <c r="W1769" s="8">
        <v>44935</v>
      </c>
      <c r="X1769" s="31">
        <v>45290</v>
      </c>
      <c r="Y1769" s="6" t="str">
        <f>_xlfn.XLOOKUP(C1769,总台账!C:C,总台账!Y:Y)</f>
        <v>正常履行</v>
      </c>
      <c r="AA1769" s="6" t="str">
        <f>_xlfn.XLOOKUP(C1769,总台账!C:C,总台账!Y:Y)</f>
        <v>正常履行</v>
      </c>
      <c r="AB1769" s="6" t="s">
        <v>50</v>
      </c>
      <c r="AC1769" s="6" t="s">
        <v>51</v>
      </c>
      <c r="AE1769" s="6" t="s">
        <v>52</v>
      </c>
      <c r="AF1769" s="6" t="s">
        <v>14791</v>
      </c>
      <c r="AG1769" s="6" t="s">
        <v>54</v>
      </c>
      <c r="AJ1769" s="6" t="s">
        <v>55</v>
      </c>
      <c r="AK1769" s="6" t="s">
        <v>55</v>
      </c>
    </row>
    <row r="1770" spans="1:37" x14ac:dyDescent="0.45">
      <c r="A1770" s="5" t="s">
        <v>2493</v>
      </c>
      <c r="B1770" s="6" t="s">
        <v>2494</v>
      </c>
      <c r="C1770" s="6" t="s">
        <v>2495</v>
      </c>
      <c r="D1770" s="9">
        <f>_xlfn.XLOOKUP(C1770,总台账!C:C,总台账!D:D)</f>
        <v>576100</v>
      </c>
      <c r="E1770" s="9">
        <f>_xlfn.XLOOKUP(C1770,总台账!C:C,总台账!E:E)</f>
        <v>0</v>
      </c>
      <c r="F1770" s="6" t="s">
        <v>37</v>
      </c>
      <c r="G1770" s="6" t="s">
        <v>38</v>
      </c>
      <c r="H1770" s="6" t="s">
        <v>39</v>
      </c>
      <c r="I1770" s="6" t="s">
        <v>40</v>
      </c>
      <c r="J1770" s="8">
        <v>44936</v>
      </c>
      <c r="K1770" s="6" t="s">
        <v>7955</v>
      </c>
      <c r="L1770" s="6" t="s">
        <v>1210</v>
      </c>
      <c r="M1770" s="6" t="s">
        <v>6623</v>
      </c>
      <c r="N1770" s="6" t="s">
        <v>18280</v>
      </c>
      <c r="O1770" s="6" t="s">
        <v>11204</v>
      </c>
      <c r="P1770" s="6" t="s">
        <v>16728</v>
      </c>
      <c r="Q1770" s="6" t="s">
        <v>46</v>
      </c>
      <c r="R1770" s="6" t="s">
        <v>47</v>
      </c>
      <c r="S1770" s="6" t="s">
        <v>48</v>
      </c>
      <c r="U1770" s="6" t="s">
        <v>49</v>
      </c>
      <c r="V1770" s="8">
        <v>44933</v>
      </c>
      <c r="W1770" s="8">
        <v>44936</v>
      </c>
      <c r="X1770" s="31">
        <v>45077</v>
      </c>
      <c r="Y1770" s="6" t="str">
        <f>_xlfn.XLOOKUP(C1770,总台账!C:C,总台账!Y:Y)</f>
        <v>履约终止</v>
      </c>
      <c r="AA1770" s="6" t="str">
        <f>_xlfn.XLOOKUP(C1770,总台账!C:C,总台账!Y:Y)</f>
        <v>履约终止</v>
      </c>
      <c r="AB1770" s="6" t="s">
        <v>50</v>
      </c>
      <c r="AC1770" s="6" t="s">
        <v>51</v>
      </c>
      <c r="AE1770" s="6" t="s">
        <v>52</v>
      </c>
      <c r="AF1770" s="6" t="s">
        <v>2497</v>
      </c>
      <c r="AG1770" s="6" t="s">
        <v>54</v>
      </c>
      <c r="AJ1770" s="6" t="s">
        <v>55</v>
      </c>
      <c r="AK1770" s="6" t="s">
        <v>55</v>
      </c>
    </row>
    <row r="1771" spans="1:37" x14ac:dyDescent="0.45">
      <c r="A1771" s="5" t="s">
        <v>2498</v>
      </c>
      <c r="B1771" s="6" t="s">
        <v>2499</v>
      </c>
      <c r="C1771" s="6" t="s">
        <v>2500</v>
      </c>
      <c r="D1771" s="9">
        <f>_xlfn.XLOOKUP(C1771,总台账!C:C,总台账!D:D)</f>
        <v>2376045</v>
      </c>
      <c r="E1771" s="9">
        <f>_xlfn.XLOOKUP(C1771,总台账!C:C,总台账!E:E)</f>
        <v>0</v>
      </c>
      <c r="F1771" s="6" t="s">
        <v>37</v>
      </c>
      <c r="G1771" s="6" t="s">
        <v>951</v>
      </c>
      <c r="H1771" s="6" t="s">
        <v>965</v>
      </c>
      <c r="I1771" s="6">
        <v>0</v>
      </c>
      <c r="J1771" s="8">
        <v>44936</v>
      </c>
      <c r="K1771" s="6" t="s">
        <v>7955</v>
      </c>
      <c r="L1771" s="6" t="s">
        <v>1210</v>
      </c>
      <c r="M1771" s="6" t="s">
        <v>6506</v>
      </c>
      <c r="N1771" s="6" t="s">
        <v>18271</v>
      </c>
      <c r="O1771" s="6" t="s">
        <v>11204</v>
      </c>
      <c r="P1771" s="6" t="s">
        <v>16729</v>
      </c>
      <c r="Q1771" s="6" t="s">
        <v>46</v>
      </c>
      <c r="R1771" s="6" t="s">
        <v>47</v>
      </c>
      <c r="S1771" s="6" t="s">
        <v>48</v>
      </c>
      <c r="U1771" s="6" t="s">
        <v>49</v>
      </c>
      <c r="V1771" s="8">
        <v>44933</v>
      </c>
      <c r="W1771" s="8">
        <v>44936</v>
      </c>
      <c r="X1771" s="31">
        <v>44977</v>
      </c>
      <c r="Y1771" s="6" t="str">
        <f>_xlfn.XLOOKUP(C1771,总台账!C:C,总台账!Y:Y)</f>
        <v>正常履行</v>
      </c>
      <c r="AA1771" s="6" t="str">
        <f>_xlfn.XLOOKUP(C1771,总台账!C:C,总台账!Y:Y)</f>
        <v>正常履行</v>
      </c>
      <c r="AB1771" s="6" t="s">
        <v>50</v>
      </c>
      <c r="AC1771" s="6" t="s">
        <v>51</v>
      </c>
      <c r="AE1771" s="6" t="s">
        <v>52</v>
      </c>
      <c r="AF1771" s="6" t="s">
        <v>2502</v>
      </c>
      <c r="AG1771" s="6" t="s">
        <v>54</v>
      </c>
      <c r="AJ1771" s="6" t="s">
        <v>55</v>
      </c>
      <c r="AK1771" s="6" t="s">
        <v>55</v>
      </c>
    </row>
    <row r="1772" spans="1:37" x14ac:dyDescent="0.45">
      <c r="A1772" s="5" t="s">
        <v>2612</v>
      </c>
      <c r="B1772" s="6" t="s">
        <v>2613</v>
      </c>
      <c r="C1772" s="6" t="s">
        <v>2614</v>
      </c>
      <c r="D1772" s="9">
        <f>_xlfn.XLOOKUP(C1772,总台账!C:C,总台账!D:D)</f>
        <v>2700000</v>
      </c>
      <c r="E1772" s="9">
        <f>_xlfn.XLOOKUP(C1772,总台账!C:C,总台账!E:E)</f>
        <v>0</v>
      </c>
      <c r="F1772" s="6" t="s">
        <v>37</v>
      </c>
      <c r="G1772" s="6" t="s">
        <v>38</v>
      </c>
      <c r="H1772" s="6" t="s">
        <v>39</v>
      </c>
      <c r="I1772" s="6" t="s">
        <v>40</v>
      </c>
      <c r="J1772" s="8">
        <v>44936</v>
      </c>
      <c r="K1772" s="6" t="s">
        <v>7955</v>
      </c>
      <c r="L1772" s="6" t="s">
        <v>1210</v>
      </c>
      <c r="M1772" s="6" t="s">
        <v>6623</v>
      </c>
      <c r="N1772" s="6" t="s">
        <v>18280</v>
      </c>
      <c r="O1772" s="6" t="s">
        <v>11204</v>
      </c>
      <c r="P1772" s="6" t="s">
        <v>2615</v>
      </c>
      <c r="Q1772" s="6" t="s">
        <v>46</v>
      </c>
      <c r="R1772" s="6" t="s">
        <v>47</v>
      </c>
      <c r="S1772" s="6" t="s">
        <v>48</v>
      </c>
      <c r="U1772" s="6" t="s">
        <v>49</v>
      </c>
      <c r="V1772" s="8">
        <v>44933</v>
      </c>
      <c r="W1772" s="8">
        <v>44936</v>
      </c>
      <c r="X1772" s="31">
        <v>44977</v>
      </c>
      <c r="Y1772" s="6" t="str">
        <f>_xlfn.XLOOKUP(C1772,总台账!C:C,总台账!Y:Y)</f>
        <v>正常履行</v>
      </c>
      <c r="AA1772" s="6" t="str">
        <f>_xlfn.XLOOKUP(C1772,总台账!C:C,总台账!Y:Y)</f>
        <v>正常履行</v>
      </c>
      <c r="AB1772" s="6" t="s">
        <v>50</v>
      </c>
      <c r="AC1772" s="6" t="s">
        <v>51</v>
      </c>
      <c r="AE1772" s="6" t="s">
        <v>52</v>
      </c>
      <c r="AF1772" s="6" t="s">
        <v>2616</v>
      </c>
      <c r="AG1772" s="6" t="s">
        <v>54</v>
      </c>
      <c r="AJ1772" s="6" t="s">
        <v>55</v>
      </c>
      <c r="AK1772" s="6" t="s">
        <v>55</v>
      </c>
    </row>
    <row r="1773" spans="1:37" x14ac:dyDescent="0.45">
      <c r="A1773" s="5" t="s">
        <v>2864</v>
      </c>
      <c r="B1773" s="6" t="s">
        <v>2865</v>
      </c>
      <c r="C1773" s="6" t="s">
        <v>2866</v>
      </c>
      <c r="D1773" s="9">
        <f>_xlfn.XLOOKUP(C1773,总台账!C:C,总台账!D:D)</f>
        <v>1002397</v>
      </c>
      <c r="E1773" s="9">
        <f>_xlfn.XLOOKUP(C1773,总台账!C:C,总台账!E:E)</f>
        <v>0</v>
      </c>
      <c r="F1773" s="6" t="s">
        <v>37</v>
      </c>
      <c r="G1773" s="6" t="s">
        <v>38</v>
      </c>
      <c r="H1773" s="6" t="s">
        <v>39</v>
      </c>
      <c r="I1773" s="6" t="s">
        <v>40</v>
      </c>
      <c r="J1773" s="8">
        <v>44936</v>
      </c>
      <c r="K1773" s="6" t="s">
        <v>7955</v>
      </c>
      <c r="L1773" s="6" t="s">
        <v>1210</v>
      </c>
      <c r="M1773" s="6" t="s">
        <v>6968</v>
      </c>
      <c r="N1773" s="6" t="s">
        <v>18313</v>
      </c>
      <c r="O1773" s="6" t="s">
        <v>11204</v>
      </c>
      <c r="P1773" s="6" t="s">
        <v>2867</v>
      </c>
      <c r="Q1773" s="6" t="s">
        <v>46</v>
      </c>
      <c r="R1773" s="6" t="s">
        <v>47</v>
      </c>
      <c r="S1773" s="6" t="s">
        <v>48</v>
      </c>
      <c r="U1773" s="6" t="s">
        <v>49</v>
      </c>
      <c r="V1773" s="8">
        <v>44933</v>
      </c>
      <c r="W1773" s="8">
        <v>44936</v>
      </c>
      <c r="X1773" s="31">
        <v>44977</v>
      </c>
      <c r="Y1773" s="6" t="str">
        <f>_xlfn.XLOOKUP(C1773,总台账!C:C,总台账!Y:Y)</f>
        <v>正常履行</v>
      </c>
      <c r="AA1773" s="6" t="str">
        <f>_xlfn.XLOOKUP(C1773,总台账!C:C,总台账!Y:Y)</f>
        <v>正常履行</v>
      </c>
      <c r="AB1773" s="6" t="s">
        <v>50</v>
      </c>
      <c r="AC1773" s="6" t="s">
        <v>51</v>
      </c>
      <c r="AE1773" s="6" t="s">
        <v>52</v>
      </c>
      <c r="AF1773" s="6" t="s">
        <v>2868</v>
      </c>
      <c r="AG1773" s="6" t="s">
        <v>54</v>
      </c>
      <c r="AJ1773" s="6" t="s">
        <v>55</v>
      </c>
      <c r="AK1773" s="6" t="s">
        <v>55</v>
      </c>
    </row>
    <row r="1774" spans="1:37" x14ac:dyDescent="0.45">
      <c r="A1774" s="5" t="s">
        <v>14749</v>
      </c>
      <c r="B1774" s="6" t="s">
        <v>14750</v>
      </c>
      <c r="C1774" s="6" t="s">
        <v>14751</v>
      </c>
      <c r="D1774" s="9">
        <f>_xlfn.XLOOKUP(C1774,总台账!C:C,总台账!D:D)</f>
        <v>13010000</v>
      </c>
      <c r="E1774" s="9">
        <f>_xlfn.XLOOKUP(C1774,总台账!C:C,总台账!E:E)</f>
        <v>0</v>
      </c>
      <c r="F1774" s="6" t="s">
        <v>37</v>
      </c>
      <c r="G1774" s="6" t="s">
        <v>38</v>
      </c>
      <c r="H1774" s="6" t="s">
        <v>39</v>
      </c>
      <c r="I1774" s="6" t="s">
        <v>40</v>
      </c>
      <c r="J1774" s="11">
        <v>44938</v>
      </c>
      <c r="K1774" s="6" t="s">
        <v>13379</v>
      </c>
      <c r="L1774" s="6" t="s">
        <v>13380</v>
      </c>
      <c r="M1774" s="6" t="s">
        <v>16254</v>
      </c>
      <c r="N1774" s="6" t="s">
        <v>18372</v>
      </c>
      <c r="O1774" s="6" t="s">
        <v>13707</v>
      </c>
      <c r="P1774" s="6" t="s">
        <v>17810</v>
      </c>
      <c r="Q1774" s="6" t="s">
        <v>975</v>
      </c>
      <c r="R1774" s="6" t="s">
        <v>13382</v>
      </c>
      <c r="S1774" s="6" t="s">
        <v>50</v>
      </c>
      <c r="U1774" s="6" t="s">
        <v>49</v>
      </c>
      <c r="V1774" s="8">
        <v>44925</v>
      </c>
      <c r="W1774" s="8">
        <v>44938</v>
      </c>
      <c r="X1774" s="31">
        <v>45071</v>
      </c>
      <c r="Y1774" s="6" t="str">
        <f>_xlfn.XLOOKUP(C1774,总台账!C:C,总台账!Y:Y)</f>
        <v>正常履行</v>
      </c>
      <c r="AA1774" s="6" t="str">
        <f>_xlfn.XLOOKUP(C1774,总台账!C:C,总台账!Y:Y)</f>
        <v>正常履行</v>
      </c>
      <c r="AB1774" s="6" t="s">
        <v>54</v>
      </c>
      <c r="AC1774" s="6" t="s">
        <v>905</v>
      </c>
      <c r="AE1774" s="6" t="s">
        <v>52</v>
      </c>
      <c r="AF1774" s="6" t="s">
        <v>14753</v>
      </c>
      <c r="AG1774" s="6" t="s">
        <v>54</v>
      </c>
      <c r="AJ1774" s="6" t="s">
        <v>55</v>
      </c>
      <c r="AK1774" s="6" t="s">
        <v>55</v>
      </c>
    </row>
    <row r="1775" spans="1:37" x14ac:dyDescent="0.45">
      <c r="A1775" s="5" t="s">
        <v>2880</v>
      </c>
      <c r="B1775" s="6" t="s">
        <v>2881</v>
      </c>
      <c r="C1775" s="6" t="s">
        <v>2882</v>
      </c>
      <c r="D1775" s="9">
        <f>_xlfn.XLOOKUP(C1775,总台账!C:C,总台账!D:D)</f>
        <v>22506677.649999999</v>
      </c>
      <c r="E1775" s="9">
        <f>_xlfn.XLOOKUP(C1775,总台账!C:C,总台账!E:E)</f>
        <v>0</v>
      </c>
      <c r="F1775" s="6" t="s">
        <v>37</v>
      </c>
      <c r="G1775" s="6" t="s">
        <v>38</v>
      </c>
      <c r="H1775" s="6" t="s">
        <v>39</v>
      </c>
      <c r="I1775" s="6" t="s">
        <v>40</v>
      </c>
      <c r="J1775" s="8">
        <v>44938</v>
      </c>
      <c r="K1775" s="6" t="s">
        <v>7955</v>
      </c>
      <c r="L1775" s="6" t="s">
        <v>1210</v>
      </c>
      <c r="M1775" s="6" t="s">
        <v>6940</v>
      </c>
      <c r="N1775" s="6" t="s">
        <v>18385</v>
      </c>
      <c r="O1775" s="6" t="s">
        <v>93</v>
      </c>
      <c r="P1775" s="6" t="s">
        <v>2883</v>
      </c>
      <c r="Q1775" s="6" t="s">
        <v>46</v>
      </c>
      <c r="R1775" s="6" t="s">
        <v>47</v>
      </c>
      <c r="S1775" s="6" t="s">
        <v>48</v>
      </c>
      <c r="U1775" s="6" t="s">
        <v>49</v>
      </c>
      <c r="V1775" s="8">
        <v>44935</v>
      </c>
      <c r="W1775" s="8">
        <v>44938</v>
      </c>
      <c r="X1775" s="31">
        <v>45534</v>
      </c>
      <c r="Y1775" s="6" t="str">
        <f>_xlfn.XLOOKUP(C1775,总台账!C:C,总台账!Y:Y)</f>
        <v>正常履行</v>
      </c>
      <c r="AA1775" s="6" t="str">
        <f>_xlfn.XLOOKUP(C1775,总台账!C:C,总台账!Y:Y)</f>
        <v>正常履行</v>
      </c>
      <c r="AB1775" s="6" t="s">
        <v>50</v>
      </c>
      <c r="AC1775" s="6" t="s">
        <v>51</v>
      </c>
      <c r="AE1775" s="6" t="s">
        <v>52</v>
      </c>
      <c r="AF1775" s="6" t="s">
        <v>2884</v>
      </c>
      <c r="AG1775" s="6" t="s">
        <v>54</v>
      </c>
      <c r="AJ1775" s="6" t="s">
        <v>55</v>
      </c>
      <c r="AK1775" s="6" t="s">
        <v>55</v>
      </c>
    </row>
    <row r="1776" spans="1:37" x14ac:dyDescent="0.45">
      <c r="A1776" s="5" t="s">
        <v>2706</v>
      </c>
      <c r="B1776" s="6" t="s">
        <v>2707</v>
      </c>
      <c r="C1776" s="6" t="s">
        <v>2708</v>
      </c>
      <c r="D1776" s="9">
        <f>_xlfn.XLOOKUP(C1776,总台账!C:C,总台账!D:D)</f>
        <v>23483465</v>
      </c>
      <c r="E1776" s="9">
        <f>_xlfn.XLOOKUP(C1776,总台账!C:C,总台账!E:E)</f>
        <v>0</v>
      </c>
      <c r="F1776" s="6" t="s">
        <v>37</v>
      </c>
      <c r="G1776" s="6" t="s">
        <v>38</v>
      </c>
      <c r="H1776" s="6" t="s">
        <v>39</v>
      </c>
      <c r="I1776" s="6" t="s">
        <v>40</v>
      </c>
      <c r="J1776" s="8">
        <v>44938</v>
      </c>
      <c r="K1776" s="6" t="s">
        <v>7955</v>
      </c>
      <c r="L1776" s="6" t="s">
        <v>1210</v>
      </c>
      <c r="M1776" s="6" t="s">
        <v>6226</v>
      </c>
      <c r="N1776" s="6" t="s">
        <v>18317</v>
      </c>
      <c r="O1776" s="6" t="s">
        <v>93</v>
      </c>
      <c r="P1776" s="6" t="s">
        <v>16730</v>
      </c>
      <c r="Q1776" s="6" t="s">
        <v>46</v>
      </c>
      <c r="R1776" s="6" t="s">
        <v>47</v>
      </c>
      <c r="S1776" s="6" t="s">
        <v>48</v>
      </c>
      <c r="U1776" s="6" t="s">
        <v>49</v>
      </c>
      <c r="V1776" s="8">
        <v>44935</v>
      </c>
      <c r="W1776" s="8">
        <v>44938</v>
      </c>
      <c r="X1776" s="31">
        <v>45657</v>
      </c>
      <c r="Y1776" s="6" t="str">
        <f>_xlfn.XLOOKUP(C1776,总台账!C:C,总台账!Y:Y)</f>
        <v>正常履行</v>
      </c>
      <c r="AA1776" s="6" t="str">
        <f>_xlfn.XLOOKUP(C1776,总台账!C:C,总台账!Y:Y)</f>
        <v>正常履行</v>
      </c>
      <c r="AB1776" s="6" t="s">
        <v>50</v>
      </c>
      <c r="AC1776" s="6" t="s">
        <v>51</v>
      </c>
      <c r="AE1776" s="6" t="s">
        <v>52</v>
      </c>
      <c r="AF1776" s="6" t="s">
        <v>2710</v>
      </c>
      <c r="AG1776" s="6" t="s">
        <v>54</v>
      </c>
      <c r="AJ1776" s="6" t="s">
        <v>55</v>
      </c>
      <c r="AK1776" s="6" t="s">
        <v>55</v>
      </c>
    </row>
    <row r="1777" spans="1:37" x14ac:dyDescent="0.45">
      <c r="A1777" s="5" t="s">
        <v>2914</v>
      </c>
      <c r="B1777" s="6" t="s">
        <v>2915</v>
      </c>
      <c r="C1777" s="6" t="s">
        <v>2916</v>
      </c>
      <c r="D1777" s="9">
        <f>_xlfn.XLOOKUP(C1777,总台账!C:C,总台账!D:D)</f>
        <v>22518527.289999999</v>
      </c>
      <c r="E1777" s="9">
        <f>_xlfn.XLOOKUP(C1777,总台账!C:C,总台账!E:E)</f>
        <v>0</v>
      </c>
      <c r="F1777" s="6" t="s">
        <v>37</v>
      </c>
      <c r="G1777" s="6" t="s">
        <v>38</v>
      </c>
      <c r="H1777" s="6" t="s">
        <v>39</v>
      </c>
      <c r="I1777" s="6" t="s">
        <v>40</v>
      </c>
      <c r="J1777" s="8">
        <v>44938</v>
      </c>
      <c r="K1777" s="6" t="s">
        <v>7955</v>
      </c>
      <c r="L1777" s="6" t="s">
        <v>1210</v>
      </c>
      <c r="M1777" s="6" t="s">
        <v>10799</v>
      </c>
      <c r="N1777" s="6" t="s">
        <v>18480</v>
      </c>
      <c r="O1777" s="6" t="s">
        <v>93</v>
      </c>
      <c r="P1777" s="6" t="s">
        <v>16731</v>
      </c>
      <c r="Q1777" s="6" t="s">
        <v>46</v>
      </c>
      <c r="R1777" s="6" t="s">
        <v>47</v>
      </c>
      <c r="S1777" s="6" t="s">
        <v>48</v>
      </c>
      <c r="U1777" s="6" t="s">
        <v>49</v>
      </c>
      <c r="V1777" s="8">
        <v>44935</v>
      </c>
      <c r="W1777" s="8">
        <v>44938</v>
      </c>
      <c r="X1777" s="31">
        <v>45657</v>
      </c>
      <c r="Y1777" s="6" t="str">
        <f>_xlfn.XLOOKUP(C1777,总台账!C:C,总台账!Y:Y)</f>
        <v>正常履行</v>
      </c>
      <c r="AA1777" s="6" t="str">
        <f>_xlfn.XLOOKUP(C1777,总台账!C:C,总台账!Y:Y)</f>
        <v>正常履行</v>
      </c>
      <c r="AB1777" s="6" t="s">
        <v>50</v>
      </c>
      <c r="AC1777" s="6" t="s">
        <v>51</v>
      </c>
      <c r="AE1777" s="6" t="s">
        <v>52</v>
      </c>
      <c r="AF1777" s="6" t="s">
        <v>2918</v>
      </c>
      <c r="AG1777" s="6" t="s">
        <v>54</v>
      </c>
      <c r="AJ1777" s="6" t="s">
        <v>55</v>
      </c>
      <c r="AK1777" s="6" t="s">
        <v>55</v>
      </c>
    </row>
    <row r="1778" spans="1:37" x14ac:dyDescent="0.45">
      <c r="A1778" s="5" t="s">
        <v>2567</v>
      </c>
      <c r="B1778" s="6" t="s">
        <v>2568</v>
      </c>
      <c r="C1778" s="6" t="s">
        <v>2569</v>
      </c>
      <c r="D1778" s="9">
        <f>_xlfn.XLOOKUP(C1778,总台账!C:C,总台账!D:D)</f>
        <v>3069000</v>
      </c>
      <c r="E1778" s="9">
        <f>_xlfn.XLOOKUP(C1778,总台账!C:C,总台账!E:E)</f>
        <v>0</v>
      </c>
      <c r="F1778" s="6" t="s">
        <v>37</v>
      </c>
      <c r="G1778" s="6" t="s">
        <v>38</v>
      </c>
      <c r="H1778" s="6" t="s">
        <v>39</v>
      </c>
      <c r="I1778" s="6" t="s">
        <v>40</v>
      </c>
      <c r="J1778" s="8">
        <v>44938</v>
      </c>
      <c r="K1778" s="6" t="s">
        <v>7955</v>
      </c>
      <c r="L1778" s="6" t="s">
        <v>1210</v>
      </c>
      <c r="M1778" s="6" t="s">
        <v>10850</v>
      </c>
      <c r="N1778" s="6" t="s">
        <v>18566</v>
      </c>
      <c r="O1778" s="6" t="s">
        <v>11204</v>
      </c>
      <c r="P1778" s="6" t="s">
        <v>2570</v>
      </c>
      <c r="Q1778" s="6" t="s">
        <v>46</v>
      </c>
      <c r="R1778" s="6" t="s">
        <v>47</v>
      </c>
      <c r="S1778" s="6" t="s">
        <v>48</v>
      </c>
      <c r="U1778" s="6" t="s">
        <v>49</v>
      </c>
      <c r="V1778" s="8">
        <v>44937</v>
      </c>
      <c r="W1778" s="8">
        <v>44954</v>
      </c>
      <c r="X1778" s="31">
        <v>44995</v>
      </c>
      <c r="Y1778" s="6" t="str">
        <f>_xlfn.XLOOKUP(C1778,总台账!C:C,总台账!Y:Y)</f>
        <v>正常履行</v>
      </c>
      <c r="AA1778" s="6" t="str">
        <f>_xlfn.XLOOKUP(C1778,总台账!C:C,总台账!Y:Y)</f>
        <v>正常履行</v>
      </c>
      <c r="AB1778" s="6" t="s">
        <v>50</v>
      </c>
      <c r="AC1778" s="6" t="s">
        <v>51</v>
      </c>
      <c r="AE1778" s="6" t="s">
        <v>52</v>
      </c>
      <c r="AF1778" s="6" t="s">
        <v>2571</v>
      </c>
      <c r="AG1778" s="6" t="s">
        <v>54</v>
      </c>
      <c r="AJ1778" s="6" t="s">
        <v>55</v>
      </c>
      <c r="AK1778" s="6" t="s">
        <v>55</v>
      </c>
    </row>
    <row r="1779" spans="1:37" x14ac:dyDescent="0.45">
      <c r="A1779" s="5" t="s">
        <v>2573</v>
      </c>
      <c r="B1779" s="6" t="s">
        <v>2574</v>
      </c>
      <c r="C1779" s="6" t="s">
        <v>2575</v>
      </c>
      <c r="D1779" s="9">
        <f>_xlfn.XLOOKUP(C1779,总台账!C:C,总台账!D:D)</f>
        <v>2643300</v>
      </c>
      <c r="E1779" s="9">
        <f>_xlfn.XLOOKUP(C1779,总台账!C:C,总台账!E:E)</f>
        <v>0</v>
      </c>
      <c r="F1779" s="6" t="s">
        <v>37</v>
      </c>
      <c r="G1779" s="6" t="s">
        <v>38</v>
      </c>
      <c r="H1779" s="6" t="s">
        <v>39</v>
      </c>
      <c r="I1779" s="6" t="s">
        <v>40</v>
      </c>
      <c r="J1779" s="8">
        <v>44938</v>
      </c>
      <c r="K1779" s="6" t="s">
        <v>7955</v>
      </c>
      <c r="L1779" s="6" t="s">
        <v>1210</v>
      </c>
      <c r="M1779" s="6" t="s">
        <v>6247</v>
      </c>
      <c r="N1779" s="6" t="s">
        <v>18265</v>
      </c>
      <c r="O1779" s="6" t="s">
        <v>11204</v>
      </c>
      <c r="P1779" s="6" t="s">
        <v>16732</v>
      </c>
      <c r="Q1779" s="6" t="s">
        <v>46</v>
      </c>
      <c r="R1779" s="6" t="s">
        <v>47</v>
      </c>
      <c r="S1779" s="6" t="s">
        <v>48</v>
      </c>
      <c r="U1779" s="6" t="s">
        <v>49</v>
      </c>
      <c r="V1779" s="8">
        <v>44937</v>
      </c>
      <c r="W1779" s="8">
        <v>44954</v>
      </c>
      <c r="X1779" s="31">
        <v>44995</v>
      </c>
      <c r="Y1779" s="6" t="str">
        <f>_xlfn.XLOOKUP(C1779,总台账!C:C,总台账!Y:Y)</f>
        <v>履约终止</v>
      </c>
      <c r="AA1779" s="6" t="str">
        <f>_xlfn.XLOOKUP(C1779,总台账!C:C,总台账!Y:Y)</f>
        <v>履约终止</v>
      </c>
      <c r="AB1779" s="6" t="s">
        <v>50</v>
      </c>
      <c r="AC1779" s="6" t="s">
        <v>51</v>
      </c>
      <c r="AE1779" s="6" t="s">
        <v>52</v>
      </c>
      <c r="AF1779" s="6" t="s">
        <v>2577</v>
      </c>
      <c r="AG1779" s="6" t="s">
        <v>54</v>
      </c>
      <c r="AJ1779" s="6" t="s">
        <v>55</v>
      </c>
      <c r="AK1779" s="6" t="s">
        <v>55</v>
      </c>
    </row>
    <row r="1780" spans="1:37" x14ac:dyDescent="0.45">
      <c r="A1780" s="5" t="s">
        <v>2583</v>
      </c>
      <c r="B1780" s="6" t="s">
        <v>2584</v>
      </c>
      <c r="C1780" s="6" t="s">
        <v>2585</v>
      </c>
      <c r="D1780" s="9">
        <f>_xlfn.XLOOKUP(C1780,总台账!C:C,总台账!D:D)</f>
        <v>1915400</v>
      </c>
      <c r="E1780" s="9">
        <f>_xlfn.XLOOKUP(C1780,总台账!C:C,总台账!E:E)</f>
        <v>0</v>
      </c>
      <c r="F1780" s="6" t="s">
        <v>37</v>
      </c>
      <c r="G1780" s="6" t="s">
        <v>951</v>
      </c>
      <c r="H1780" s="6" t="s">
        <v>965</v>
      </c>
      <c r="I1780" s="6">
        <v>0</v>
      </c>
      <c r="J1780" s="8">
        <v>44938</v>
      </c>
      <c r="K1780" s="6" t="s">
        <v>7955</v>
      </c>
      <c r="L1780" s="6" t="s">
        <v>1210</v>
      </c>
      <c r="M1780" s="6" t="s">
        <v>10823</v>
      </c>
      <c r="N1780" s="6" t="s">
        <v>18520</v>
      </c>
      <c r="O1780" s="6" t="s">
        <v>11204</v>
      </c>
      <c r="P1780" s="6" t="s">
        <v>16733</v>
      </c>
      <c r="Q1780" s="6" t="s">
        <v>46</v>
      </c>
      <c r="R1780" s="6" t="s">
        <v>47</v>
      </c>
      <c r="S1780" s="6" t="s">
        <v>48</v>
      </c>
      <c r="U1780" s="6" t="s">
        <v>49</v>
      </c>
      <c r="V1780" s="8">
        <v>44937</v>
      </c>
      <c r="W1780" s="8">
        <v>44954</v>
      </c>
      <c r="X1780" s="31">
        <v>44995</v>
      </c>
      <c r="Y1780" s="6" t="str">
        <f>_xlfn.XLOOKUP(C1780,总台账!C:C,总台账!Y:Y)</f>
        <v>履约终止</v>
      </c>
      <c r="AA1780" s="6" t="str">
        <f>_xlfn.XLOOKUP(C1780,总台账!C:C,总台账!Y:Y)</f>
        <v>履约终止</v>
      </c>
      <c r="AB1780" s="6" t="s">
        <v>50</v>
      </c>
      <c r="AC1780" s="6" t="s">
        <v>51</v>
      </c>
      <c r="AE1780" s="6" t="s">
        <v>52</v>
      </c>
      <c r="AF1780" s="6" t="s">
        <v>2587</v>
      </c>
      <c r="AG1780" s="6" t="s">
        <v>54</v>
      </c>
      <c r="AJ1780" s="6" t="s">
        <v>55</v>
      </c>
      <c r="AK1780" s="6" t="s">
        <v>55</v>
      </c>
    </row>
    <row r="1781" spans="1:37" x14ac:dyDescent="0.45">
      <c r="A1781" s="5" t="s">
        <v>2594</v>
      </c>
      <c r="B1781" s="6" t="s">
        <v>2595</v>
      </c>
      <c r="C1781" s="6" t="s">
        <v>2596</v>
      </c>
      <c r="D1781" s="9">
        <f>_xlfn.XLOOKUP(C1781,总台账!C:C,总台账!D:D)</f>
        <v>597800</v>
      </c>
      <c r="E1781" s="9">
        <f>_xlfn.XLOOKUP(C1781,总台账!C:C,总台账!E:E)</f>
        <v>0</v>
      </c>
      <c r="F1781" s="6" t="s">
        <v>37</v>
      </c>
      <c r="G1781" s="6" t="s">
        <v>38</v>
      </c>
      <c r="H1781" s="6" t="s">
        <v>39</v>
      </c>
      <c r="I1781" s="6" t="s">
        <v>40</v>
      </c>
      <c r="J1781" s="8">
        <v>44938</v>
      </c>
      <c r="K1781" s="6" t="s">
        <v>7955</v>
      </c>
      <c r="L1781" s="6" t="s">
        <v>42</v>
      </c>
      <c r="M1781" s="6" t="s">
        <v>6693</v>
      </c>
      <c r="N1781" s="6" t="s">
        <v>18367</v>
      </c>
      <c r="O1781" s="6" t="s">
        <v>11204</v>
      </c>
      <c r="P1781" s="6" t="s">
        <v>2597</v>
      </c>
      <c r="Q1781" s="6" t="s">
        <v>46</v>
      </c>
      <c r="R1781" s="6" t="s">
        <v>47</v>
      </c>
      <c r="S1781" s="6" t="s">
        <v>48</v>
      </c>
      <c r="U1781" s="6" t="s">
        <v>49</v>
      </c>
      <c r="V1781" s="8">
        <v>44937</v>
      </c>
      <c r="W1781" s="8">
        <v>44938</v>
      </c>
      <c r="X1781" s="31">
        <v>44977</v>
      </c>
      <c r="Y1781" s="6" t="str">
        <f>_xlfn.XLOOKUP(C1781,总台账!C:C,总台账!Y:Y)</f>
        <v>正常履行</v>
      </c>
      <c r="AA1781" s="6" t="str">
        <f>_xlfn.XLOOKUP(C1781,总台账!C:C,总台账!Y:Y)</f>
        <v>正常履行</v>
      </c>
      <c r="AB1781" s="6" t="s">
        <v>50</v>
      </c>
      <c r="AC1781" s="6" t="s">
        <v>51</v>
      </c>
      <c r="AE1781" s="6" t="s">
        <v>52</v>
      </c>
      <c r="AF1781" s="6" t="s">
        <v>2598</v>
      </c>
      <c r="AG1781" s="6" t="s">
        <v>54</v>
      </c>
      <c r="AJ1781" s="6" t="s">
        <v>55</v>
      </c>
      <c r="AK1781" s="6" t="s">
        <v>55</v>
      </c>
    </row>
    <row r="1782" spans="1:37" x14ac:dyDescent="0.45">
      <c r="A1782" s="5" t="s">
        <v>2606</v>
      </c>
      <c r="B1782" s="6" t="s">
        <v>2607</v>
      </c>
      <c r="C1782" s="6" t="s">
        <v>2608</v>
      </c>
      <c r="D1782" s="9">
        <f>_xlfn.XLOOKUP(C1782,总台账!C:C,总台账!D:D)</f>
        <v>1000000</v>
      </c>
      <c r="E1782" s="9">
        <f>_xlfn.XLOOKUP(C1782,总台账!C:C,总台账!E:E)</f>
        <v>0</v>
      </c>
      <c r="F1782" s="6" t="s">
        <v>37</v>
      </c>
      <c r="G1782" s="6" t="s">
        <v>951</v>
      </c>
      <c r="H1782" s="6" t="s">
        <v>965</v>
      </c>
      <c r="I1782" s="6">
        <v>0</v>
      </c>
      <c r="J1782" s="8">
        <v>44938</v>
      </c>
      <c r="K1782" s="6" t="s">
        <v>7955</v>
      </c>
      <c r="L1782" s="6" t="s">
        <v>1210</v>
      </c>
      <c r="M1782" s="6" t="s">
        <v>10854</v>
      </c>
      <c r="N1782" s="6" t="s">
        <v>18570</v>
      </c>
      <c r="O1782" s="6" t="s">
        <v>11204</v>
      </c>
      <c r="P1782" s="6" t="s">
        <v>16734</v>
      </c>
      <c r="Q1782" s="6" t="s">
        <v>46</v>
      </c>
      <c r="R1782" s="6" t="s">
        <v>47</v>
      </c>
      <c r="S1782" s="6" t="s">
        <v>48</v>
      </c>
      <c r="U1782" s="6" t="s">
        <v>49</v>
      </c>
      <c r="V1782" s="8">
        <v>44937</v>
      </c>
      <c r="W1782" s="8">
        <v>44954</v>
      </c>
      <c r="X1782" s="31">
        <v>44995</v>
      </c>
      <c r="Y1782" s="6" t="str">
        <f>_xlfn.XLOOKUP(C1782,总台账!C:C,总台账!Y:Y)</f>
        <v>正常履行</v>
      </c>
      <c r="AA1782" s="6" t="str">
        <f>_xlfn.XLOOKUP(C1782,总台账!C:C,总台账!Y:Y)</f>
        <v>正常履行</v>
      </c>
      <c r="AB1782" s="6" t="s">
        <v>50</v>
      </c>
      <c r="AC1782" s="6" t="s">
        <v>51</v>
      </c>
      <c r="AE1782" s="6" t="s">
        <v>52</v>
      </c>
      <c r="AF1782" s="6" t="s">
        <v>2610</v>
      </c>
      <c r="AG1782" s="6" t="s">
        <v>54</v>
      </c>
      <c r="AJ1782" s="6" t="s">
        <v>55</v>
      </c>
      <c r="AK1782" s="6" t="s">
        <v>55</v>
      </c>
    </row>
    <row r="1783" spans="1:37" x14ac:dyDescent="0.45">
      <c r="A1783" s="5" t="s">
        <v>2628</v>
      </c>
      <c r="B1783" s="6" t="s">
        <v>2629</v>
      </c>
      <c r="C1783" s="6" t="s">
        <v>2630</v>
      </c>
      <c r="D1783" s="9">
        <f>_xlfn.XLOOKUP(C1783,总台账!C:C,总台账!D:D)</f>
        <v>4300000</v>
      </c>
      <c r="E1783" s="9">
        <f>_xlfn.XLOOKUP(C1783,总台账!C:C,总台账!E:E)</f>
        <v>0</v>
      </c>
      <c r="F1783" s="6" t="s">
        <v>37</v>
      </c>
      <c r="G1783" s="6" t="s">
        <v>38</v>
      </c>
      <c r="H1783" s="6" t="s">
        <v>39</v>
      </c>
      <c r="I1783" s="6" t="s">
        <v>40</v>
      </c>
      <c r="J1783" s="8">
        <v>44938</v>
      </c>
      <c r="K1783" s="6" t="s">
        <v>7955</v>
      </c>
      <c r="L1783" s="6" t="s">
        <v>1210</v>
      </c>
      <c r="M1783" s="6" t="s">
        <v>10850</v>
      </c>
      <c r="N1783" s="6" t="s">
        <v>18566</v>
      </c>
      <c r="O1783" s="6" t="s">
        <v>11204</v>
      </c>
      <c r="P1783" s="6" t="s">
        <v>16735</v>
      </c>
      <c r="Q1783" s="6" t="s">
        <v>46</v>
      </c>
      <c r="R1783" s="6" t="s">
        <v>47</v>
      </c>
      <c r="S1783" s="6" t="s">
        <v>48</v>
      </c>
      <c r="U1783" s="6" t="s">
        <v>49</v>
      </c>
      <c r="V1783" s="8">
        <v>44937</v>
      </c>
      <c r="W1783" s="8">
        <v>44954</v>
      </c>
      <c r="X1783" s="31">
        <v>44995</v>
      </c>
      <c r="Y1783" s="6" t="str">
        <f>_xlfn.XLOOKUP(C1783,总台账!C:C,总台账!Y:Y)</f>
        <v>履约终止</v>
      </c>
      <c r="AA1783" s="6" t="str">
        <f>_xlfn.XLOOKUP(C1783,总台账!C:C,总台账!Y:Y)</f>
        <v>履约终止</v>
      </c>
      <c r="AB1783" s="6" t="s">
        <v>50</v>
      </c>
      <c r="AC1783" s="6" t="s">
        <v>51</v>
      </c>
      <c r="AE1783" s="6" t="s">
        <v>52</v>
      </c>
      <c r="AF1783" s="6" t="s">
        <v>2632</v>
      </c>
      <c r="AG1783" s="6" t="s">
        <v>54</v>
      </c>
      <c r="AJ1783" s="6" t="s">
        <v>55</v>
      </c>
      <c r="AK1783" s="6" t="s">
        <v>55</v>
      </c>
    </row>
    <row r="1784" spans="1:37" x14ac:dyDescent="0.45">
      <c r="A1784" s="5" t="s">
        <v>2665</v>
      </c>
      <c r="B1784" s="6" t="s">
        <v>2666</v>
      </c>
      <c r="C1784" s="6" t="s">
        <v>2667</v>
      </c>
      <c r="D1784" s="9">
        <f>_xlfn.XLOOKUP(C1784,总台账!C:C,总台账!D:D)</f>
        <v>2100000</v>
      </c>
      <c r="E1784" s="9">
        <f>_xlfn.XLOOKUP(C1784,总台账!C:C,总台账!E:E)</f>
        <v>0</v>
      </c>
      <c r="F1784" s="6" t="s">
        <v>37</v>
      </c>
      <c r="G1784" s="6" t="s">
        <v>951</v>
      </c>
      <c r="H1784" s="6" t="s">
        <v>965</v>
      </c>
      <c r="I1784" s="6">
        <v>0</v>
      </c>
      <c r="J1784" s="8">
        <v>44938</v>
      </c>
      <c r="K1784" s="6" t="s">
        <v>7955</v>
      </c>
      <c r="L1784" s="6" t="s">
        <v>1210</v>
      </c>
      <c r="M1784" s="6" t="s">
        <v>10823</v>
      </c>
      <c r="N1784" s="6" t="s">
        <v>18520</v>
      </c>
      <c r="O1784" s="6" t="s">
        <v>11204</v>
      </c>
      <c r="P1784" s="6" t="s">
        <v>16736</v>
      </c>
      <c r="Q1784" s="6" t="s">
        <v>46</v>
      </c>
      <c r="R1784" s="6" t="s">
        <v>47</v>
      </c>
      <c r="S1784" s="6" t="s">
        <v>48</v>
      </c>
      <c r="U1784" s="6" t="s">
        <v>49</v>
      </c>
      <c r="V1784" s="8">
        <v>44937</v>
      </c>
      <c r="W1784" s="8">
        <v>44954</v>
      </c>
      <c r="X1784" s="31">
        <v>44995</v>
      </c>
      <c r="Y1784" s="6" t="str">
        <f>_xlfn.XLOOKUP(C1784,总台账!C:C,总台账!Y:Y)</f>
        <v>正常履行</v>
      </c>
      <c r="AA1784" s="6" t="str">
        <f>_xlfn.XLOOKUP(C1784,总台账!C:C,总台账!Y:Y)</f>
        <v>正常履行</v>
      </c>
      <c r="AB1784" s="6" t="s">
        <v>50</v>
      </c>
      <c r="AC1784" s="6" t="s">
        <v>51</v>
      </c>
      <c r="AE1784" s="6" t="s">
        <v>52</v>
      </c>
      <c r="AF1784" s="6" t="s">
        <v>2669</v>
      </c>
      <c r="AG1784" s="6" t="s">
        <v>54</v>
      </c>
      <c r="AJ1784" s="6" t="s">
        <v>55</v>
      </c>
      <c r="AK1784" s="6" t="s">
        <v>55</v>
      </c>
    </row>
    <row r="1785" spans="1:37" x14ac:dyDescent="0.45">
      <c r="A1785" s="5" t="s">
        <v>2759</v>
      </c>
      <c r="B1785" s="6" t="s">
        <v>2760</v>
      </c>
      <c r="C1785" s="6" t="s">
        <v>2761</v>
      </c>
      <c r="D1785" s="9">
        <f>_xlfn.XLOOKUP(C1785,总台账!C:C,总台账!D:D)</f>
        <v>1460000</v>
      </c>
      <c r="E1785" s="9">
        <f>_xlfn.XLOOKUP(C1785,总台账!C:C,总台账!E:E)</f>
        <v>0</v>
      </c>
      <c r="F1785" s="6" t="s">
        <v>37</v>
      </c>
      <c r="G1785" s="6" t="s">
        <v>951</v>
      </c>
      <c r="H1785" s="6" t="s">
        <v>965</v>
      </c>
      <c r="I1785" s="6">
        <v>0</v>
      </c>
      <c r="J1785" s="8">
        <v>44938</v>
      </c>
      <c r="K1785" s="6" t="s">
        <v>7955</v>
      </c>
      <c r="L1785" s="6" t="s">
        <v>42</v>
      </c>
      <c r="M1785" s="6" t="s">
        <v>10875</v>
      </c>
      <c r="N1785" s="6" t="s">
        <v>18609</v>
      </c>
      <c r="O1785" s="6" t="s">
        <v>11204</v>
      </c>
      <c r="P1785" s="6" t="s">
        <v>2763</v>
      </c>
      <c r="Q1785" s="6" t="s">
        <v>46</v>
      </c>
      <c r="R1785" s="6" t="s">
        <v>47</v>
      </c>
      <c r="S1785" s="6" t="s">
        <v>48</v>
      </c>
      <c r="U1785" s="6" t="s">
        <v>49</v>
      </c>
      <c r="V1785" s="8">
        <v>44937</v>
      </c>
      <c r="W1785" s="8">
        <v>44938</v>
      </c>
      <c r="X1785" s="31">
        <v>44985</v>
      </c>
      <c r="Y1785" s="6" t="str">
        <f>_xlfn.XLOOKUP(C1785,总台账!C:C,总台账!Y:Y)</f>
        <v>正常履行</v>
      </c>
      <c r="AA1785" s="6" t="str">
        <f>_xlfn.XLOOKUP(C1785,总台账!C:C,总台账!Y:Y)</f>
        <v>正常履行</v>
      </c>
      <c r="AB1785" s="6" t="s">
        <v>50</v>
      </c>
      <c r="AC1785" s="6" t="s">
        <v>51</v>
      </c>
      <c r="AE1785" s="6" t="s">
        <v>52</v>
      </c>
      <c r="AF1785" s="6" t="s">
        <v>2764</v>
      </c>
      <c r="AG1785" s="6" t="s">
        <v>54</v>
      </c>
      <c r="AJ1785" s="6" t="s">
        <v>55</v>
      </c>
      <c r="AK1785" s="6" t="s">
        <v>55</v>
      </c>
    </row>
    <row r="1786" spans="1:37" x14ac:dyDescent="0.45">
      <c r="A1786" s="5" t="s">
        <v>2779</v>
      </c>
      <c r="B1786" s="6" t="s">
        <v>2780</v>
      </c>
      <c r="C1786" s="6" t="s">
        <v>2781</v>
      </c>
      <c r="D1786" s="9">
        <f>_xlfn.XLOOKUP(C1786,总台账!C:C,总台账!D:D)</f>
        <v>5557300</v>
      </c>
      <c r="E1786" s="9">
        <f>_xlfn.XLOOKUP(C1786,总台账!C:C,总台账!E:E)</f>
        <v>0</v>
      </c>
      <c r="F1786" s="6" t="s">
        <v>37</v>
      </c>
      <c r="G1786" s="6" t="s">
        <v>951</v>
      </c>
      <c r="H1786" s="6" t="s">
        <v>965</v>
      </c>
      <c r="J1786" s="8">
        <v>44938</v>
      </c>
      <c r="K1786" s="6" t="s">
        <v>7955</v>
      </c>
      <c r="L1786" s="6" t="s">
        <v>1210</v>
      </c>
      <c r="M1786" s="6" t="s">
        <v>6247</v>
      </c>
      <c r="N1786" s="6" t="s">
        <v>18265</v>
      </c>
      <c r="O1786" s="6" t="s">
        <v>11204</v>
      </c>
      <c r="P1786" s="6" t="s">
        <v>16737</v>
      </c>
      <c r="Q1786" s="6" t="s">
        <v>46</v>
      </c>
      <c r="R1786" s="6" t="s">
        <v>47</v>
      </c>
      <c r="S1786" s="6" t="s">
        <v>48</v>
      </c>
      <c r="U1786" s="6" t="s">
        <v>49</v>
      </c>
      <c r="V1786" s="8">
        <v>44937</v>
      </c>
      <c r="W1786" s="8">
        <v>44954</v>
      </c>
      <c r="X1786" s="31">
        <v>44995</v>
      </c>
      <c r="Y1786" s="6" t="str">
        <f>_xlfn.XLOOKUP(C1786,总台账!C:C,总台账!Y:Y)</f>
        <v>履约终止</v>
      </c>
      <c r="AA1786" s="6" t="str">
        <f>_xlfn.XLOOKUP(C1786,总台账!C:C,总台账!Y:Y)</f>
        <v>履约终止</v>
      </c>
      <c r="AB1786" s="6" t="s">
        <v>50</v>
      </c>
      <c r="AC1786" s="6" t="s">
        <v>51</v>
      </c>
      <c r="AE1786" s="6" t="s">
        <v>52</v>
      </c>
      <c r="AF1786" s="6" t="s">
        <v>2783</v>
      </c>
      <c r="AG1786" s="6" t="s">
        <v>54</v>
      </c>
      <c r="AJ1786" s="6" t="s">
        <v>55</v>
      </c>
      <c r="AK1786" s="6" t="s">
        <v>55</v>
      </c>
    </row>
    <row r="1787" spans="1:37" x14ac:dyDescent="0.45">
      <c r="A1787" s="5" t="s">
        <v>2885</v>
      </c>
      <c r="B1787" s="6" t="s">
        <v>2886</v>
      </c>
      <c r="C1787" s="6" t="s">
        <v>2887</v>
      </c>
      <c r="D1787" s="9">
        <f>_xlfn.XLOOKUP(C1787,总台账!C:C,总台账!D:D)</f>
        <v>3068100</v>
      </c>
      <c r="E1787" s="9">
        <f>_xlfn.XLOOKUP(C1787,总台账!C:C,总台账!E:E)</f>
        <v>0</v>
      </c>
      <c r="F1787" s="6" t="s">
        <v>37</v>
      </c>
      <c r="G1787" s="6" t="s">
        <v>38</v>
      </c>
      <c r="H1787" s="6" t="s">
        <v>39</v>
      </c>
      <c r="I1787" s="6" t="s">
        <v>40</v>
      </c>
      <c r="J1787" s="8">
        <v>44938</v>
      </c>
      <c r="K1787" s="6" t="s">
        <v>7955</v>
      </c>
      <c r="L1787" s="6" t="s">
        <v>1210</v>
      </c>
      <c r="M1787" s="6" t="s">
        <v>10876</v>
      </c>
      <c r="N1787" s="6" t="s">
        <v>18608</v>
      </c>
      <c r="O1787" s="6" t="s">
        <v>11204</v>
      </c>
      <c r="P1787" s="6" t="s">
        <v>16738</v>
      </c>
      <c r="Q1787" s="6" t="s">
        <v>46</v>
      </c>
      <c r="R1787" s="6" t="s">
        <v>47</v>
      </c>
      <c r="S1787" s="6" t="s">
        <v>48</v>
      </c>
      <c r="U1787" s="6" t="s">
        <v>49</v>
      </c>
      <c r="V1787" s="8">
        <v>44937</v>
      </c>
      <c r="W1787" s="8">
        <v>44954</v>
      </c>
      <c r="X1787" s="31">
        <v>44995</v>
      </c>
      <c r="Y1787" s="6" t="str">
        <f>_xlfn.XLOOKUP(C1787,总台账!C:C,总台账!Y:Y)</f>
        <v>正常履行</v>
      </c>
      <c r="AA1787" s="6" t="str">
        <f>_xlfn.XLOOKUP(C1787,总台账!C:C,总台账!Y:Y)</f>
        <v>正常履行</v>
      </c>
      <c r="AB1787" s="6" t="s">
        <v>50</v>
      </c>
      <c r="AC1787" s="6" t="s">
        <v>51</v>
      </c>
      <c r="AE1787" s="6" t="s">
        <v>52</v>
      </c>
      <c r="AF1787" s="6" t="s">
        <v>2890</v>
      </c>
      <c r="AG1787" s="6" t="s">
        <v>54</v>
      </c>
      <c r="AJ1787" s="6" t="s">
        <v>55</v>
      </c>
      <c r="AK1787" s="6" t="s">
        <v>55</v>
      </c>
    </row>
    <row r="1788" spans="1:37" x14ac:dyDescent="0.45">
      <c r="A1788" s="5" t="s">
        <v>2891</v>
      </c>
      <c r="B1788" s="6" t="s">
        <v>2892</v>
      </c>
      <c r="C1788" s="6" t="s">
        <v>2893</v>
      </c>
      <c r="D1788" s="9">
        <f>_xlfn.XLOOKUP(C1788,总台账!C:C,总台账!D:D)</f>
        <v>1956200</v>
      </c>
      <c r="E1788" s="9">
        <f>_xlfn.XLOOKUP(C1788,总台账!C:C,总台账!E:E)</f>
        <v>0</v>
      </c>
      <c r="F1788" s="6" t="s">
        <v>37</v>
      </c>
      <c r="G1788" s="6" t="s">
        <v>38</v>
      </c>
      <c r="H1788" s="6" t="s">
        <v>39</v>
      </c>
      <c r="I1788" s="6" t="s">
        <v>40</v>
      </c>
      <c r="J1788" s="8">
        <v>44938</v>
      </c>
      <c r="K1788" s="6" t="s">
        <v>7955</v>
      </c>
      <c r="L1788" s="6" t="s">
        <v>1210</v>
      </c>
      <c r="M1788" s="6" t="s">
        <v>10876</v>
      </c>
      <c r="N1788" s="6" t="s">
        <v>18608</v>
      </c>
      <c r="O1788" s="6" t="s">
        <v>11204</v>
      </c>
      <c r="P1788" s="6" t="s">
        <v>16739</v>
      </c>
      <c r="Q1788" s="6" t="s">
        <v>46</v>
      </c>
      <c r="R1788" s="6" t="s">
        <v>47</v>
      </c>
      <c r="S1788" s="6" t="s">
        <v>48</v>
      </c>
      <c r="U1788" s="6" t="s">
        <v>49</v>
      </c>
      <c r="V1788" s="8">
        <v>44937</v>
      </c>
      <c r="W1788" s="8">
        <v>44954</v>
      </c>
      <c r="X1788" s="31">
        <v>44995</v>
      </c>
      <c r="Y1788" s="6" t="str">
        <f>_xlfn.XLOOKUP(C1788,总台账!C:C,总台账!Y:Y)</f>
        <v>正常履行</v>
      </c>
      <c r="AA1788" s="6" t="str">
        <f>_xlfn.XLOOKUP(C1788,总台账!C:C,总台账!Y:Y)</f>
        <v>正常履行</v>
      </c>
      <c r="AB1788" s="6" t="s">
        <v>50</v>
      </c>
      <c r="AC1788" s="6" t="s">
        <v>51</v>
      </c>
      <c r="AE1788" s="6" t="s">
        <v>52</v>
      </c>
      <c r="AF1788" s="6" t="s">
        <v>2895</v>
      </c>
      <c r="AG1788" s="6" t="s">
        <v>54</v>
      </c>
      <c r="AJ1788" s="6" t="s">
        <v>55</v>
      </c>
      <c r="AK1788" s="6" t="s">
        <v>55</v>
      </c>
    </row>
    <row r="1789" spans="1:37" x14ac:dyDescent="0.45">
      <c r="A1789" s="5" t="s">
        <v>2897</v>
      </c>
      <c r="B1789" s="6" t="s">
        <v>2898</v>
      </c>
      <c r="C1789" s="6" t="s">
        <v>2899</v>
      </c>
      <c r="D1789" s="9">
        <f>_xlfn.XLOOKUP(C1789,总台账!C:C,总台账!D:D)</f>
        <v>1800000</v>
      </c>
      <c r="E1789" s="9">
        <f>_xlfn.XLOOKUP(C1789,总台账!C:C,总台账!E:E)</f>
        <v>0</v>
      </c>
      <c r="F1789" s="6" t="s">
        <v>37</v>
      </c>
      <c r="G1789" s="6" t="s">
        <v>951</v>
      </c>
      <c r="H1789" s="6" t="s">
        <v>965</v>
      </c>
      <c r="I1789" s="6">
        <v>0</v>
      </c>
      <c r="J1789" s="8">
        <v>44938</v>
      </c>
      <c r="K1789" s="6" t="s">
        <v>7955</v>
      </c>
      <c r="L1789" s="6" t="s">
        <v>1210</v>
      </c>
      <c r="M1789" s="6" t="s">
        <v>10854</v>
      </c>
      <c r="N1789" s="6" t="s">
        <v>18570</v>
      </c>
      <c r="O1789" s="6" t="s">
        <v>11204</v>
      </c>
      <c r="P1789" s="6" t="s">
        <v>16740</v>
      </c>
      <c r="Q1789" s="6" t="s">
        <v>46</v>
      </c>
      <c r="R1789" s="6" t="s">
        <v>47</v>
      </c>
      <c r="S1789" s="6" t="s">
        <v>48</v>
      </c>
      <c r="U1789" s="6" t="s">
        <v>49</v>
      </c>
      <c r="V1789" s="8">
        <v>44937</v>
      </c>
      <c r="W1789" s="8">
        <v>44954</v>
      </c>
      <c r="X1789" s="31">
        <v>44995</v>
      </c>
      <c r="Y1789" s="6" t="str">
        <f>_xlfn.XLOOKUP(C1789,总台账!C:C,总台账!Y:Y)</f>
        <v>履约终止</v>
      </c>
      <c r="AA1789" s="6" t="str">
        <f>_xlfn.XLOOKUP(C1789,总台账!C:C,总台账!Y:Y)</f>
        <v>履约终止</v>
      </c>
      <c r="AB1789" s="6" t="s">
        <v>50</v>
      </c>
      <c r="AC1789" s="6" t="s">
        <v>51</v>
      </c>
      <c r="AE1789" s="6" t="s">
        <v>52</v>
      </c>
      <c r="AF1789" s="6" t="s">
        <v>2901</v>
      </c>
      <c r="AG1789" s="6" t="s">
        <v>54</v>
      </c>
      <c r="AJ1789" s="6" t="s">
        <v>55</v>
      </c>
      <c r="AK1789" s="6" t="s">
        <v>55</v>
      </c>
    </row>
    <row r="1790" spans="1:37" x14ac:dyDescent="0.45">
      <c r="A1790" s="5" t="s">
        <v>14745</v>
      </c>
      <c r="B1790" s="6" t="s">
        <v>14746</v>
      </c>
      <c r="C1790" s="6" t="s">
        <v>14747</v>
      </c>
      <c r="D1790" s="9">
        <f>_xlfn.XLOOKUP(C1790,总台账!C:C,总台账!D:D)</f>
        <v>3270000</v>
      </c>
      <c r="E1790" s="9">
        <f>_xlfn.XLOOKUP(C1790,总台账!C:C,总台账!E:E)</f>
        <v>0</v>
      </c>
      <c r="F1790" s="6" t="s">
        <v>37</v>
      </c>
      <c r="G1790" s="6" t="s">
        <v>38</v>
      </c>
      <c r="H1790" s="6" t="s">
        <v>39</v>
      </c>
      <c r="I1790" s="6" t="s">
        <v>40</v>
      </c>
      <c r="J1790" s="11">
        <v>44939</v>
      </c>
      <c r="K1790" s="6" t="s">
        <v>13379</v>
      </c>
      <c r="L1790" s="6" t="s">
        <v>13380</v>
      </c>
      <c r="M1790" s="6" t="s">
        <v>16327</v>
      </c>
      <c r="N1790" s="6" t="s">
        <v>18430</v>
      </c>
      <c r="O1790" s="6" t="s">
        <v>13707</v>
      </c>
      <c r="P1790" s="6" t="s">
        <v>17811</v>
      </c>
      <c r="Q1790" s="6" t="s">
        <v>975</v>
      </c>
      <c r="R1790" s="6" t="s">
        <v>13382</v>
      </c>
      <c r="S1790" s="6" t="s">
        <v>50</v>
      </c>
      <c r="U1790" s="6" t="s">
        <v>49</v>
      </c>
      <c r="V1790" s="8">
        <v>44929</v>
      </c>
      <c r="W1790" s="8">
        <v>44939</v>
      </c>
      <c r="X1790" s="31">
        <v>45291</v>
      </c>
      <c r="Y1790" s="6" t="str">
        <f>_xlfn.XLOOKUP(C1790,总台账!C:C,总台账!Y:Y)</f>
        <v>正常履行</v>
      </c>
      <c r="AA1790" s="6" t="str">
        <f>_xlfn.XLOOKUP(C1790,总台账!C:C,总台账!Y:Y)</f>
        <v>正常履行</v>
      </c>
      <c r="AB1790" s="6" t="s">
        <v>54</v>
      </c>
      <c r="AC1790" s="6" t="s">
        <v>905</v>
      </c>
      <c r="AE1790" s="6" t="s">
        <v>52</v>
      </c>
      <c r="AF1790" s="6" t="s">
        <v>14748</v>
      </c>
      <c r="AG1790" s="6" t="s">
        <v>55</v>
      </c>
      <c r="AJ1790" s="6" t="s">
        <v>55</v>
      </c>
      <c r="AK1790" s="6" t="s">
        <v>55</v>
      </c>
    </row>
    <row r="1791" spans="1:37" x14ac:dyDescent="0.45">
      <c r="A1791" s="5" t="s">
        <v>2324</v>
      </c>
      <c r="B1791" s="6" t="s">
        <v>2325</v>
      </c>
      <c r="C1791" s="6" t="s">
        <v>2326</v>
      </c>
      <c r="D1791" s="9">
        <f>_xlfn.XLOOKUP(C1791,总台账!C:C,总台账!D:D)</f>
        <v>3367000</v>
      </c>
      <c r="E1791" s="9">
        <f>_xlfn.XLOOKUP(C1791,总台账!C:C,总台账!E:E)</f>
        <v>0</v>
      </c>
      <c r="F1791" s="6" t="s">
        <v>37</v>
      </c>
      <c r="G1791" s="6" t="s">
        <v>951</v>
      </c>
      <c r="H1791" s="6" t="s">
        <v>965</v>
      </c>
      <c r="I1791" s="6">
        <v>0</v>
      </c>
      <c r="J1791" s="8">
        <v>44939</v>
      </c>
      <c r="K1791" s="6" t="s">
        <v>7955</v>
      </c>
      <c r="L1791" s="6" t="s">
        <v>1210</v>
      </c>
      <c r="M1791" s="6" t="s">
        <v>6506</v>
      </c>
      <c r="N1791" s="6" t="s">
        <v>18271</v>
      </c>
      <c r="O1791" s="6" t="s">
        <v>11204</v>
      </c>
      <c r="P1791" s="6" t="s">
        <v>16741</v>
      </c>
      <c r="Q1791" s="6" t="s">
        <v>46</v>
      </c>
      <c r="R1791" s="6" t="s">
        <v>47</v>
      </c>
      <c r="S1791" s="6" t="s">
        <v>48</v>
      </c>
      <c r="U1791" s="6" t="s">
        <v>49</v>
      </c>
      <c r="V1791" s="8">
        <v>44933</v>
      </c>
      <c r="W1791" s="8">
        <v>44939</v>
      </c>
      <c r="X1791" s="31">
        <v>45077</v>
      </c>
      <c r="Y1791" s="6" t="str">
        <f>_xlfn.XLOOKUP(C1791,总台账!C:C,总台账!Y:Y)</f>
        <v>履约终止</v>
      </c>
      <c r="AA1791" s="6" t="str">
        <f>_xlfn.XLOOKUP(C1791,总台账!C:C,总台账!Y:Y)</f>
        <v>履约终止</v>
      </c>
      <c r="AB1791" s="6" t="s">
        <v>50</v>
      </c>
      <c r="AC1791" s="6" t="s">
        <v>51</v>
      </c>
      <c r="AE1791" s="6" t="s">
        <v>52</v>
      </c>
      <c r="AF1791" s="6" t="s">
        <v>2328</v>
      </c>
      <c r="AG1791" s="6" t="s">
        <v>54</v>
      </c>
      <c r="AJ1791" s="6" t="s">
        <v>55</v>
      </c>
      <c r="AK1791" s="6" t="s">
        <v>55</v>
      </c>
    </row>
    <row r="1792" spans="1:37" x14ac:dyDescent="0.45">
      <c r="A1792" s="5" t="s">
        <v>2859</v>
      </c>
      <c r="B1792" s="6" t="s">
        <v>2860</v>
      </c>
      <c r="C1792" s="6" t="s">
        <v>2861</v>
      </c>
      <c r="D1792" s="9">
        <f>_xlfn.XLOOKUP(C1792,总台账!C:C,总台账!D:D)</f>
        <v>3066200</v>
      </c>
      <c r="E1792" s="9">
        <f>_xlfn.XLOOKUP(C1792,总台账!C:C,总台账!E:E)</f>
        <v>0</v>
      </c>
      <c r="F1792" s="6" t="s">
        <v>37</v>
      </c>
      <c r="G1792" s="6" t="s">
        <v>38</v>
      </c>
      <c r="H1792" s="6" t="s">
        <v>39</v>
      </c>
      <c r="I1792" s="6" t="s">
        <v>40</v>
      </c>
      <c r="J1792" s="8">
        <v>44939</v>
      </c>
      <c r="K1792" s="6" t="s">
        <v>7955</v>
      </c>
      <c r="L1792" s="6" t="s">
        <v>1210</v>
      </c>
      <c r="M1792" s="6" t="s">
        <v>6968</v>
      </c>
      <c r="N1792" s="6" t="s">
        <v>18313</v>
      </c>
      <c r="O1792" s="6" t="s">
        <v>11204</v>
      </c>
      <c r="P1792" s="6" t="s">
        <v>16742</v>
      </c>
      <c r="Q1792" s="6" t="s">
        <v>46</v>
      </c>
      <c r="R1792" s="6" t="s">
        <v>47</v>
      </c>
      <c r="S1792" s="6" t="s">
        <v>48</v>
      </c>
      <c r="U1792" s="6" t="s">
        <v>49</v>
      </c>
      <c r="V1792" s="8">
        <v>44933</v>
      </c>
      <c r="W1792" s="8">
        <v>44939</v>
      </c>
      <c r="X1792" s="31">
        <v>45077</v>
      </c>
      <c r="Y1792" s="6" t="str">
        <f>_xlfn.XLOOKUP(C1792,总台账!C:C,总台账!Y:Y)</f>
        <v>正常履行</v>
      </c>
      <c r="AA1792" s="6" t="str">
        <f>_xlfn.XLOOKUP(C1792,总台账!C:C,总台账!Y:Y)</f>
        <v>正常履行</v>
      </c>
      <c r="AB1792" s="6" t="s">
        <v>50</v>
      </c>
      <c r="AC1792" s="6" t="s">
        <v>51</v>
      </c>
      <c r="AE1792" s="6" t="s">
        <v>52</v>
      </c>
      <c r="AF1792" s="6" t="s">
        <v>2863</v>
      </c>
      <c r="AG1792" s="6" t="s">
        <v>54</v>
      </c>
      <c r="AJ1792" s="6" t="s">
        <v>55</v>
      </c>
      <c r="AK1792" s="6" t="s">
        <v>55</v>
      </c>
    </row>
    <row r="1793" spans="1:37" x14ac:dyDescent="0.45">
      <c r="A1793" s="5" t="s">
        <v>14714</v>
      </c>
      <c r="B1793" s="6" t="s">
        <v>14715</v>
      </c>
      <c r="C1793" s="6" t="s">
        <v>14716</v>
      </c>
      <c r="D1793" s="9">
        <f>_xlfn.XLOOKUP(C1793,总台账!C:C,总台账!D:D)</f>
        <v>4560681</v>
      </c>
      <c r="E1793" s="9">
        <f>_xlfn.XLOOKUP(C1793,总台账!C:C,总台账!E:E)</f>
        <v>0</v>
      </c>
      <c r="F1793" s="6" t="s">
        <v>37</v>
      </c>
      <c r="G1793" s="6" t="s">
        <v>278</v>
      </c>
      <c r="H1793" s="6" t="s">
        <v>48</v>
      </c>
      <c r="J1793" s="11">
        <v>44942</v>
      </c>
      <c r="K1793" s="6" t="s">
        <v>13379</v>
      </c>
      <c r="L1793" s="6" t="s">
        <v>13380</v>
      </c>
      <c r="M1793" s="6" t="s">
        <v>16247</v>
      </c>
      <c r="N1793" s="6" t="s">
        <v>18352</v>
      </c>
      <c r="O1793" s="6" t="s">
        <v>13707</v>
      </c>
      <c r="P1793" s="6" t="s">
        <v>17812</v>
      </c>
      <c r="Q1793" s="6" t="s">
        <v>975</v>
      </c>
      <c r="R1793" s="6" t="s">
        <v>13382</v>
      </c>
      <c r="S1793" s="6" t="s">
        <v>50</v>
      </c>
      <c r="U1793" s="6" t="s">
        <v>49</v>
      </c>
      <c r="V1793" s="8">
        <v>44937</v>
      </c>
      <c r="W1793" s="8">
        <v>44943</v>
      </c>
      <c r="X1793" s="31">
        <v>46022</v>
      </c>
      <c r="Y1793" s="6" t="str">
        <f>_xlfn.XLOOKUP(C1793,总台账!C:C,总台账!Y:Y)</f>
        <v>正常履行</v>
      </c>
      <c r="AA1793" s="6" t="str">
        <f>_xlfn.XLOOKUP(C1793,总台账!C:C,总台账!Y:Y)</f>
        <v>正常履行</v>
      </c>
      <c r="AB1793" s="6" t="s">
        <v>54</v>
      </c>
      <c r="AC1793" s="6" t="s">
        <v>905</v>
      </c>
      <c r="AE1793" s="6" t="s">
        <v>52</v>
      </c>
      <c r="AF1793" s="6" t="s">
        <v>14718</v>
      </c>
      <c r="AG1793" s="6" t="s">
        <v>55</v>
      </c>
      <c r="AJ1793" s="6" t="s">
        <v>55</v>
      </c>
      <c r="AK1793" s="6" t="s">
        <v>55</v>
      </c>
    </row>
    <row r="1794" spans="1:37" x14ac:dyDescent="0.45">
      <c r="A1794" s="5" t="s">
        <v>2929</v>
      </c>
      <c r="B1794" s="6" t="s">
        <v>2930</v>
      </c>
      <c r="C1794" s="6" t="s">
        <v>2931</v>
      </c>
      <c r="D1794" s="9">
        <f>_xlfn.XLOOKUP(C1794,总台账!C:C,总台账!D:D)</f>
        <v>837000</v>
      </c>
      <c r="E1794" s="9">
        <f>_xlfn.XLOOKUP(C1794,总台账!C:C,总台账!E:E)</f>
        <v>0</v>
      </c>
      <c r="F1794" s="6" t="s">
        <v>37</v>
      </c>
      <c r="G1794" s="6" t="s">
        <v>951</v>
      </c>
      <c r="H1794" s="6" t="s">
        <v>965</v>
      </c>
      <c r="I1794" s="6">
        <v>0</v>
      </c>
      <c r="J1794" s="8">
        <v>44942</v>
      </c>
      <c r="K1794" s="6" t="s">
        <v>7955</v>
      </c>
      <c r="L1794" s="6" t="s">
        <v>1210</v>
      </c>
      <c r="M1794" s="6" t="s">
        <v>10796</v>
      </c>
      <c r="N1794" s="6" t="s">
        <v>18476</v>
      </c>
      <c r="O1794" s="6" t="s">
        <v>11204</v>
      </c>
      <c r="P1794" s="6" t="s">
        <v>16718</v>
      </c>
      <c r="Q1794" s="6" t="s">
        <v>46</v>
      </c>
      <c r="R1794" s="6" t="s">
        <v>47</v>
      </c>
      <c r="S1794" s="6" t="s">
        <v>48</v>
      </c>
      <c r="U1794" s="6" t="s">
        <v>49</v>
      </c>
      <c r="V1794" s="8">
        <v>44939</v>
      </c>
      <c r="W1794" s="8">
        <v>44942</v>
      </c>
      <c r="X1794" s="31">
        <v>45107</v>
      </c>
      <c r="Y1794" s="6" t="str">
        <f>_xlfn.XLOOKUP(C1794,总台账!C:C,总台账!Y:Y)</f>
        <v>正常履行</v>
      </c>
      <c r="AA1794" s="6" t="str">
        <f>_xlfn.XLOOKUP(C1794,总台账!C:C,总台账!Y:Y)</f>
        <v>正常履行</v>
      </c>
      <c r="AB1794" s="6" t="s">
        <v>50</v>
      </c>
      <c r="AC1794" s="6" t="s">
        <v>51</v>
      </c>
      <c r="AE1794" s="6" t="s">
        <v>52</v>
      </c>
      <c r="AF1794" s="6" t="s">
        <v>2933</v>
      </c>
      <c r="AG1794" s="6" t="s">
        <v>54</v>
      </c>
      <c r="AJ1794" s="6" t="s">
        <v>55</v>
      </c>
      <c r="AK1794" s="6" t="s">
        <v>55</v>
      </c>
    </row>
    <row r="1795" spans="1:37" x14ac:dyDescent="0.45">
      <c r="A1795" s="5" t="s">
        <v>14719</v>
      </c>
      <c r="B1795" s="6" t="s">
        <v>14720</v>
      </c>
      <c r="C1795" s="6" t="s">
        <v>14721</v>
      </c>
      <c r="D1795" s="9">
        <f>_xlfn.XLOOKUP(C1795,总台账!C:C,总台账!D:D)</f>
        <v>2741600</v>
      </c>
      <c r="E1795" s="9">
        <f>_xlfn.XLOOKUP(C1795,总台账!C:C,总台账!E:E)</f>
        <v>0</v>
      </c>
      <c r="F1795" s="6" t="s">
        <v>37</v>
      </c>
      <c r="G1795" s="6" t="s">
        <v>38</v>
      </c>
      <c r="H1795" s="6" t="s">
        <v>39</v>
      </c>
      <c r="I1795" s="6" t="s">
        <v>40</v>
      </c>
      <c r="J1795" s="11">
        <v>44943</v>
      </c>
      <c r="K1795" s="6" t="s">
        <v>13379</v>
      </c>
      <c r="L1795" s="6" t="s">
        <v>13380</v>
      </c>
      <c r="M1795" s="6" t="s">
        <v>16330</v>
      </c>
      <c r="N1795" s="6" t="s">
        <v>18579</v>
      </c>
      <c r="O1795" s="6" t="s">
        <v>13707</v>
      </c>
      <c r="P1795" s="6" t="s">
        <v>50</v>
      </c>
      <c r="Q1795" s="6" t="s">
        <v>975</v>
      </c>
      <c r="R1795" s="6" t="s">
        <v>13382</v>
      </c>
      <c r="S1795" s="6" t="s">
        <v>50</v>
      </c>
      <c r="U1795" s="6" t="s">
        <v>49</v>
      </c>
      <c r="V1795" s="8">
        <v>44937</v>
      </c>
      <c r="W1795" s="8">
        <v>44943</v>
      </c>
      <c r="X1795" s="31">
        <v>45473</v>
      </c>
      <c r="Y1795" s="6" t="str">
        <f>_xlfn.XLOOKUP(C1795,总台账!C:C,总台账!Y:Y)</f>
        <v>正常履行</v>
      </c>
      <c r="AA1795" s="6" t="str">
        <f>_xlfn.XLOOKUP(C1795,总台账!C:C,总台账!Y:Y)</f>
        <v>正常履行</v>
      </c>
      <c r="AB1795" s="6" t="s">
        <v>54</v>
      </c>
      <c r="AC1795" s="6" t="s">
        <v>905</v>
      </c>
      <c r="AE1795" s="6" t="s">
        <v>52</v>
      </c>
      <c r="AF1795" s="6" t="s">
        <v>14722</v>
      </c>
      <c r="AG1795" s="6" t="s">
        <v>54</v>
      </c>
      <c r="AJ1795" s="6" t="s">
        <v>55</v>
      </c>
      <c r="AK1795" s="6" t="s">
        <v>55</v>
      </c>
    </row>
    <row r="1796" spans="1:37" x14ac:dyDescent="0.45">
      <c r="A1796" s="5" t="s">
        <v>14723</v>
      </c>
      <c r="B1796" s="6" t="s">
        <v>14724</v>
      </c>
      <c r="C1796" s="6" t="s">
        <v>14725</v>
      </c>
      <c r="D1796" s="9">
        <f>_xlfn.XLOOKUP(C1796,总台账!C:C,总台账!D:D)</f>
        <v>3843700</v>
      </c>
      <c r="E1796" s="9">
        <f>_xlfn.XLOOKUP(C1796,总台账!C:C,总台账!E:E)</f>
        <v>0</v>
      </c>
      <c r="F1796" s="6" t="s">
        <v>37</v>
      </c>
      <c r="G1796" s="6" t="s">
        <v>38</v>
      </c>
      <c r="H1796" s="6" t="s">
        <v>39</v>
      </c>
      <c r="I1796" s="6" t="s">
        <v>40</v>
      </c>
      <c r="J1796" s="11">
        <v>44943</v>
      </c>
      <c r="K1796" s="6" t="s">
        <v>13379</v>
      </c>
      <c r="L1796" s="6" t="s">
        <v>13380</v>
      </c>
      <c r="M1796" s="6" t="s">
        <v>16330</v>
      </c>
      <c r="N1796" s="6" t="s">
        <v>18579</v>
      </c>
      <c r="O1796" s="6" t="s">
        <v>13707</v>
      </c>
      <c r="P1796" s="6" t="s">
        <v>50</v>
      </c>
      <c r="Q1796" s="6" t="s">
        <v>975</v>
      </c>
      <c r="R1796" s="6" t="s">
        <v>13382</v>
      </c>
      <c r="S1796" s="6" t="s">
        <v>50</v>
      </c>
      <c r="U1796" s="6" t="s">
        <v>49</v>
      </c>
      <c r="V1796" s="8">
        <v>44937</v>
      </c>
      <c r="W1796" s="8">
        <v>44944</v>
      </c>
      <c r="X1796" s="31">
        <v>45473</v>
      </c>
      <c r="Y1796" s="6" t="str">
        <f>_xlfn.XLOOKUP(C1796,总台账!C:C,总台账!Y:Y)</f>
        <v>正常履行</v>
      </c>
      <c r="AA1796" s="6" t="str">
        <f>_xlfn.XLOOKUP(C1796,总台账!C:C,总台账!Y:Y)</f>
        <v>正常履行</v>
      </c>
      <c r="AB1796" s="6" t="s">
        <v>54</v>
      </c>
      <c r="AC1796" s="6" t="s">
        <v>905</v>
      </c>
      <c r="AE1796" s="6" t="s">
        <v>52</v>
      </c>
      <c r="AF1796" s="6" t="s">
        <v>14722</v>
      </c>
      <c r="AG1796" s="6" t="s">
        <v>54</v>
      </c>
      <c r="AJ1796" s="6" t="s">
        <v>55</v>
      </c>
      <c r="AK1796" s="6" t="s">
        <v>55</v>
      </c>
    </row>
    <row r="1797" spans="1:37" x14ac:dyDescent="0.45">
      <c r="A1797" s="5" t="s">
        <v>14741</v>
      </c>
      <c r="B1797" s="6" t="s">
        <v>14742</v>
      </c>
      <c r="C1797" s="6" t="s">
        <v>14743</v>
      </c>
      <c r="D1797" s="9">
        <f>_xlfn.XLOOKUP(C1797,总台账!C:C,总台账!D:D)</f>
        <v>1111962884</v>
      </c>
      <c r="E1797" s="9">
        <f>_xlfn.XLOOKUP(C1797,总台账!C:C,总台账!E:E)</f>
        <v>0</v>
      </c>
      <c r="F1797" s="6" t="s">
        <v>37</v>
      </c>
      <c r="G1797" s="6" t="s">
        <v>38</v>
      </c>
      <c r="H1797" s="6" t="s">
        <v>39</v>
      </c>
      <c r="I1797" s="6" t="s">
        <v>40</v>
      </c>
      <c r="J1797" s="11">
        <v>44943</v>
      </c>
      <c r="K1797" s="6" t="s">
        <v>13379</v>
      </c>
      <c r="L1797" s="6" t="s">
        <v>13380</v>
      </c>
      <c r="M1797" s="6" t="s">
        <v>52</v>
      </c>
      <c r="N1797" s="6" t="s">
        <v>18274</v>
      </c>
      <c r="O1797" s="6" t="s">
        <v>13707</v>
      </c>
      <c r="P1797" s="6" t="s">
        <v>17813</v>
      </c>
      <c r="Q1797" s="6" t="s">
        <v>81</v>
      </c>
      <c r="R1797" s="6" t="s">
        <v>13382</v>
      </c>
      <c r="S1797" s="6" t="s">
        <v>50</v>
      </c>
      <c r="U1797" s="6" t="s">
        <v>49</v>
      </c>
      <c r="V1797" s="8">
        <v>44930</v>
      </c>
      <c r="W1797" s="8">
        <v>44943</v>
      </c>
      <c r="X1797" s="31">
        <v>46387</v>
      </c>
      <c r="Y1797" s="6" t="str">
        <f>_xlfn.XLOOKUP(C1797,总台账!C:C,总台账!Y:Y)</f>
        <v>正常履行</v>
      </c>
      <c r="AA1797" s="6" t="str">
        <f>_xlfn.XLOOKUP(C1797,总台账!C:C,总台账!Y:Y)</f>
        <v>正常履行</v>
      </c>
      <c r="AB1797" s="6" t="s">
        <v>50</v>
      </c>
      <c r="AC1797" s="6" t="s">
        <v>905</v>
      </c>
      <c r="AE1797" s="6" t="s">
        <v>52</v>
      </c>
      <c r="AF1797" s="6" t="s">
        <v>13929</v>
      </c>
      <c r="AG1797" s="6" t="s">
        <v>54</v>
      </c>
      <c r="AJ1797" s="6" t="s">
        <v>55</v>
      </c>
      <c r="AK1797" s="6" t="s">
        <v>55</v>
      </c>
    </row>
    <row r="1798" spans="1:37" x14ac:dyDescent="0.45">
      <c r="A1798" s="5" t="s">
        <v>14705</v>
      </c>
      <c r="B1798" s="6" t="s">
        <v>14706</v>
      </c>
      <c r="C1798" s="6" t="s">
        <v>14707</v>
      </c>
      <c r="D1798" s="9">
        <f>_xlfn.XLOOKUP(C1798,总台账!C:C,总台账!D:D)</f>
        <v>1516829.6</v>
      </c>
      <c r="E1798" s="9">
        <f>_xlfn.XLOOKUP(C1798,总台账!C:C,总台账!E:E)</f>
        <v>0</v>
      </c>
      <c r="F1798" s="6" t="s">
        <v>37</v>
      </c>
      <c r="G1798" s="6" t="s">
        <v>278</v>
      </c>
      <c r="H1798" s="6" t="s">
        <v>279</v>
      </c>
      <c r="J1798" s="11">
        <v>44944</v>
      </c>
      <c r="K1798" s="6" t="s">
        <v>13379</v>
      </c>
      <c r="L1798" s="6" t="s">
        <v>13380</v>
      </c>
      <c r="M1798" s="6" t="s">
        <v>16318</v>
      </c>
      <c r="N1798" s="6" t="s">
        <v>18551</v>
      </c>
      <c r="O1798" s="6" t="s">
        <v>19910</v>
      </c>
      <c r="P1798" s="6" t="s">
        <v>17814</v>
      </c>
      <c r="Q1798" s="6" t="s">
        <v>46</v>
      </c>
      <c r="R1798" s="6" t="s">
        <v>13382</v>
      </c>
      <c r="S1798" s="6" t="s">
        <v>50</v>
      </c>
      <c r="U1798" s="6" t="s">
        <v>49</v>
      </c>
      <c r="V1798" s="8">
        <v>44939</v>
      </c>
      <c r="W1798" s="8">
        <v>44986</v>
      </c>
      <c r="X1798" s="31">
        <v>45350</v>
      </c>
      <c r="Y1798" s="6" t="str">
        <f>_xlfn.XLOOKUP(C1798,总台账!C:C,总台账!Y:Y)</f>
        <v>正常履行</v>
      </c>
      <c r="AA1798" s="6" t="str">
        <f>_xlfn.XLOOKUP(C1798,总台账!C:C,总台账!Y:Y)</f>
        <v>正常履行</v>
      </c>
      <c r="AB1798" s="6" t="s">
        <v>50</v>
      </c>
      <c r="AC1798" s="6" t="s">
        <v>51</v>
      </c>
      <c r="AE1798" s="6" t="s">
        <v>52</v>
      </c>
      <c r="AF1798" s="6" t="s">
        <v>14708</v>
      </c>
      <c r="AG1798" s="6" t="s">
        <v>54</v>
      </c>
      <c r="AJ1798" s="6" t="s">
        <v>55</v>
      </c>
      <c r="AK1798" s="6" t="s">
        <v>55</v>
      </c>
    </row>
    <row r="1799" spans="1:37" x14ac:dyDescent="0.45">
      <c r="A1799" s="5" t="s">
        <v>14709</v>
      </c>
      <c r="B1799" s="6" t="s">
        <v>14710</v>
      </c>
      <c r="C1799" s="6" t="s">
        <v>14711</v>
      </c>
      <c r="D1799" s="9">
        <f>_xlfn.XLOOKUP(C1799,总台账!C:C,总台账!D:D)</f>
        <v>886348</v>
      </c>
      <c r="E1799" s="9">
        <f>_xlfn.XLOOKUP(C1799,总台账!C:C,总台账!E:E)</f>
        <v>0</v>
      </c>
      <c r="F1799" s="6" t="s">
        <v>37</v>
      </c>
      <c r="G1799" s="6" t="s">
        <v>5918</v>
      </c>
      <c r="H1799" s="6" t="s">
        <v>5919</v>
      </c>
      <c r="I1799" s="6" t="s">
        <v>10065</v>
      </c>
      <c r="J1799" s="11">
        <v>44945</v>
      </c>
      <c r="K1799" s="6" t="s">
        <v>13379</v>
      </c>
      <c r="L1799" s="6" t="s">
        <v>13380</v>
      </c>
      <c r="M1799" s="6" t="s">
        <v>16266</v>
      </c>
      <c r="N1799" s="6" t="s">
        <v>18416</v>
      </c>
      <c r="O1799" s="6" t="s">
        <v>19910</v>
      </c>
      <c r="P1799" s="6" t="s">
        <v>17815</v>
      </c>
      <c r="Q1799" s="6" t="s">
        <v>975</v>
      </c>
      <c r="R1799" s="6" t="s">
        <v>13382</v>
      </c>
      <c r="S1799" s="6" t="s">
        <v>50</v>
      </c>
      <c r="U1799" s="6" t="s">
        <v>49</v>
      </c>
      <c r="V1799" s="8">
        <v>44939</v>
      </c>
      <c r="W1799" s="8">
        <v>44945</v>
      </c>
      <c r="X1799" s="31">
        <v>45322</v>
      </c>
      <c r="Y1799" s="6" t="str">
        <f>_xlfn.XLOOKUP(C1799,总台账!C:C,总台账!Y:Y)</f>
        <v>正常履行</v>
      </c>
      <c r="AA1799" s="6" t="str">
        <f>_xlfn.XLOOKUP(C1799,总台账!C:C,总台账!Y:Y)</f>
        <v>正常履行</v>
      </c>
      <c r="AB1799" s="6" t="s">
        <v>54</v>
      </c>
      <c r="AC1799" s="6" t="s">
        <v>905</v>
      </c>
      <c r="AE1799" s="6" t="s">
        <v>52</v>
      </c>
      <c r="AF1799" s="6" t="s">
        <v>14713</v>
      </c>
      <c r="AG1799" s="6" t="s">
        <v>54</v>
      </c>
      <c r="AJ1799" s="6" t="s">
        <v>55</v>
      </c>
      <c r="AK1799" s="6" t="s">
        <v>55</v>
      </c>
    </row>
    <row r="1800" spans="1:37" x14ac:dyDescent="0.45">
      <c r="A1800" s="5" t="s">
        <v>14730</v>
      </c>
      <c r="B1800" s="6" t="s">
        <v>14731</v>
      </c>
      <c r="C1800" s="6" t="s">
        <v>14732</v>
      </c>
      <c r="D1800" s="9">
        <f>_xlfn.XLOOKUP(C1800,总台账!C:C,总台账!D:D)</f>
        <v>9505216</v>
      </c>
      <c r="E1800" s="9">
        <f>_xlfn.XLOOKUP(C1800,总台账!C:C,总台账!E:E)</f>
        <v>0</v>
      </c>
      <c r="F1800" s="6" t="s">
        <v>37</v>
      </c>
      <c r="G1800" s="6" t="s">
        <v>951</v>
      </c>
      <c r="H1800" s="6" t="s">
        <v>965</v>
      </c>
      <c r="J1800" s="11">
        <v>44945</v>
      </c>
      <c r="K1800" s="6" t="s">
        <v>13379</v>
      </c>
      <c r="L1800" s="6" t="s">
        <v>13380</v>
      </c>
      <c r="M1800" s="6" t="s">
        <v>16254</v>
      </c>
      <c r="N1800" s="6" t="s">
        <v>18372</v>
      </c>
      <c r="O1800" s="6" t="s">
        <v>19910</v>
      </c>
      <c r="P1800" s="6" t="s">
        <v>50</v>
      </c>
      <c r="Q1800" s="6" t="s">
        <v>975</v>
      </c>
      <c r="R1800" s="6" t="s">
        <v>13382</v>
      </c>
      <c r="S1800" s="6" t="s">
        <v>50</v>
      </c>
      <c r="U1800" s="6" t="s">
        <v>49</v>
      </c>
      <c r="V1800" s="8">
        <v>44935</v>
      </c>
      <c r="W1800" s="8">
        <v>44945</v>
      </c>
      <c r="X1800" s="31">
        <v>45657</v>
      </c>
      <c r="Y1800" s="6" t="str">
        <f>_xlfn.XLOOKUP(C1800,总台账!C:C,总台账!Y:Y)</f>
        <v>正常履行</v>
      </c>
      <c r="AA1800" s="6" t="str">
        <f>_xlfn.XLOOKUP(C1800,总台账!C:C,总台账!Y:Y)</f>
        <v>正常履行</v>
      </c>
      <c r="AB1800" s="6" t="s">
        <v>54</v>
      </c>
      <c r="AC1800" s="6" t="s">
        <v>905</v>
      </c>
      <c r="AE1800" s="6" t="s">
        <v>52</v>
      </c>
      <c r="AF1800" s="6" t="s">
        <v>14729</v>
      </c>
      <c r="AG1800" s="6" t="s">
        <v>54</v>
      </c>
      <c r="AJ1800" s="6" t="s">
        <v>55</v>
      </c>
      <c r="AK1800" s="6" t="s">
        <v>55</v>
      </c>
    </row>
    <row r="1801" spans="1:37" x14ac:dyDescent="0.45">
      <c r="A1801" s="5" t="s">
        <v>14733</v>
      </c>
      <c r="B1801" s="6" t="s">
        <v>14734</v>
      </c>
      <c r="C1801" s="6" t="s">
        <v>14735</v>
      </c>
      <c r="D1801" s="9">
        <f>_xlfn.XLOOKUP(C1801,总台账!C:C,总台账!D:D)</f>
        <v>8147328</v>
      </c>
      <c r="E1801" s="9">
        <f>_xlfn.XLOOKUP(C1801,总台账!C:C,总台账!E:E)</f>
        <v>0</v>
      </c>
      <c r="F1801" s="6" t="s">
        <v>37</v>
      </c>
      <c r="G1801" s="6" t="s">
        <v>951</v>
      </c>
      <c r="H1801" s="6" t="s">
        <v>965</v>
      </c>
      <c r="J1801" s="11">
        <v>44945</v>
      </c>
      <c r="K1801" s="6" t="s">
        <v>13379</v>
      </c>
      <c r="L1801" s="6" t="s">
        <v>13380</v>
      </c>
      <c r="M1801" s="6" t="s">
        <v>16254</v>
      </c>
      <c r="N1801" s="6" t="s">
        <v>18372</v>
      </c>
      <c r="O1801" s="6" t="s">
        <v>19910</v>
      </c>
      <c r="P1801" s="6" t="s">
        <v>50</v>
      </c>
      <c r="Q1801" s="6" t="s">
        <v>975</v>
      </c>
      <c r="R1801" s="6" t="s">
        <v>13382</v>
      </c>
      <c r="S1801" s="6" t="s">
        <v>50</v>
      </c>
      <c r="U1801" s="6" t="s">
        <v>49</v>
      </c>
      <c r="V1801" s="8">
        <v>44935</v>
      </c>
      <c r="W1801" s="8">
        <v>44945</v>
      </c>
      <c r="X1801" s="31">
        <v>45657</v>
      </c>
      <c r="Y1801" s="6" t="str">
        <f>_xlfn.XLOOKUP(C1801,总台账!C:C,总台账!Y:Y)</f>
        <v>正常履行</v>
      </c>
      <c r="AA1801" s="6" t="str">
        <f>_xlfn.XLOOKUP(C1801,总台账!C:C,总台账!Y:Y)</f>
        <v>正常履行</v>
      </c>
      <c r="AB1801" s="6" t="s">
        <v>54</v>
      </c>
      <c r="AC1801" s="6" t="s">
        <v>905</v>
      </c>
      <c r="AE1801" s="6" t="s">
        <v>52</v>
      </c>
      <c r="AF1801" s="6" t="s">
        <v>14729</v>
      </c>
      <c r="AG1801" s="6" t="s">
        <v>54</v>
      </c>
      <c r="AJ1801" s="6" t="s">
        <v>55</v>
      </c>
      <c r="AK1801" s="6" t="s">
        <v>55</v>
      </c>
    </row>
    <row r="1802" spans="1:37" x14ac:dyDescent="0.45">
      <c r="A1802" s="5" t="s">
        <v>14688</v>
      </c>
      <c r="B1802" s="6" t="s">
        <v>14689</v>
      </c>
      <c r="C1802" s="6" t="s">
        <v>14690</v>
      </c>
      <c r="D1802" s="9">
        <f>_xlfn.XLOOKUP(C1802,总台账!C:C,总台账!D:D)</f>
        <v>700000</v>
      </c>
      <c r="E1802" s="9">
        <f>_xlfn.XLOOKUP(C1802,总台账!C:C,总台账!E:E)</f>
        <v>0</v>
      </c>
      <c r="F1802" s="6" t="s">
        <v>37</v>
      </c>
      <c r="G1802" s="6" t="s">
        <v>14691</v>
      </c>
      <c r="H1802" s="6" t="s">
        <v>14692</v>
      </c>
      <c r="J1802" s="11">
        <v>44959</v>
      </c>
      <c r="K1802" s="6" t="s">
        <v>13379</v>
      </c>
      <c r="L1802" s="6" t="s">
        <v>13380</v>
      </c>
      <c r="M1802" s="6" t="s">
        <v>16323</v>
      </c>
      <c r="N1802" s="6" t="s">
        <v>18557</v>
      </c>
      <c r="O1802" s="6" t="s">
        <v>13707</v>
      </c>
      <c r="P1802" s="6" t="s">
        <v>17816</v>
      </c>
      <c r="Q1802" s="6" t="s">
        <v>46</v>
      </c>
      <c r="R1802" s="6" t="s">
        <v>13382</v>
      </c>
      <c r="S1802" s="6" t="s">
        <v>50</v>
      </c>
      <c r="U1802" s="6" t="s">
        <v>49</v>
      </c>
      <c r="V1802" s="8">
        <v>44958</v>
      </c>
      <c r="W1802" s="8">
        <v>44965</v>
      </c>
      <c r="X1802" s="31">
        <v>45054</v>
      </c>
      <c r="Y1802" s="6" t="str">
        <f>_xlfn.XLOOKUP(C1802,总台账!C:C,总台账!Y:Y)</f>
        <v>正常履行</v>
      </c>
      <c r="AA1802" s="6" t="str">
        <f>_xlfn.XLOOKUP(C1802,总台账!C:C,总台账!Y:Y)</f>
        <v>正常履行</v>
      </c>
      <c r="AB1802" s="6" t="s">
        <v>50</v>
      </c>
      <c r="AC1802" s="6" t="s">
        <v>51</v>
      </c>
      <c r="AE1802" s="6" t="s">
        <v>52</v>
      </c>
      <c r="AF1802" s="6" t="s">
        <v>14694</v>
      </c>
      <c r="AG1802" s="6" t="s">
        <v>54</v>
      </c>
      <c r="AJ1802" s="6" t="s">
        <v>54</v>
      </c>
      <c r="AK1802" s="6" t="s">
        <v>55</v>
      </c>
    </row>
    <row r="1803" spans="1:37" x14ac:dyDescent="0.45">
      <c r="A1803" s="5" t="s">
        <v>1587</v>
      </c>
      <c r="B1803" s="6" t="s">
        <v>1588</v>
      </c>
      <c r="C1803" s="6" t="s">
        <v>1589</v>
      </c>
      <c r="D1803" s="9">
        <f>_xlfn.XLOOKUP(C1803,总台账!C:C,总台账!D:D)</f>
        <v>5805834</v>
      </c>
      <c r="E1803" s="9">
        <f>_xlfn.XLOOKUP(C1803,总台账!C:C,总台账!E:E)</f>
        <v>0</v>
      </c>
      <c r="F1803" s="6" t="s">
        <v>37</v>
      </c>
      <c r="G1803" s="6" t="s">
        <v>38</v>
      </c>
      <c r="H1803" s="6" t="s">
        <v>39</v>
      </c>
      <c r="I1803" s="6" t="s">
        <v>40</v>
      </c>
      <c r="J1803" s="8">
        <v>44959</v>
      </c>
      <c r="K1803" s="6" t="s">
        <v>7955</v>
      </c>
      <c r="L1803" s="6" t="s">
        <v>42</v>
      </c>
      <c r="M1803" s="6" t="s">
        <v>10751</v>
      </c>
      <c r="N1803" s="6" t="s">
        <v>18395</v>
      </c>
      <c r="O1803" s="6" t="s">
        <v>11204</v>
      </c>
      <c r="P1803" s="6" t="s">
        <v>16743</v>
      </c>
      <c r="Q1803" s="6" t="s">
        <v>46</v>
      </c>
      <c r="R1803" s="6" t="s">
        <v>47</v>
      </c>
      <c r="S1803" s="6" t="s">
        <v>48</v>
      </c>
      <c r="U1803" s="6" t="s">
        <v>49</v>
      </c>
      <c r="V1803" s="8">
        <v>44958</v>
      </c>
      <c r="W1803" s="8">
        <v>44959</v>
      </c>
      <c r="X1803" s="31">
        <v>45000</v>
      </c>
      <c r="Y1803" s="6" t="str">
        <f>_xlfn.XLOOKUP(C1803,总台账!C:C,总台账!Y:Y)</f>
        <v>正常履行</v>
      </c>
      <c r="AA1803" s="6" t="str">
        <f>_xlfn.XLOOKUP(C1803,总台账!C:C,总台账!Y:Y)</f>
        <v>正常履行</v>
      </c>
      <c r="AB1803" s="6" t="s">
        <v>50</v>
      </c>
      <c r="AC1803" s="6" t="s">
        <v>51</v>
      </c>
      <c r="AE1803" s="6" t="s">
        <v>52</v>
      </c>
      <c r="AF1803" s="6" t="s">
        <v>1591</v>
      </c>
      <c r="AG1803" s="6" t="s">
        <v>54</v>
      </c>
      <c r="AJ1803" s="6" t="s">
        <v>55</v>
      </c>
      <c r="AK1803" s="6" t="s">
        <v>55</v>
      </c>
    </row>
    <row r="1804" spans="1:37" x14ac:dyDescent="0.45">
      <c r="A1804" s="5" t="s">
        <v>2401</v>
      </c>
      <c r="B1804" s="6" t="s">
        <v>2402</v>
      </c>
      <c r="C1804" s="6" t="s">
        <v>2403</v>
      </c>
      <c r="D1804" s="9">
        <f>_xlfn.XLOOKUP(C1804,总台账!C:C,总台账!D:D)</f>
        <v>11309697</v>
      </c>
      <c r="E1804" s="9">
        <f>_xlfn.XLOOKUP(C1804,总台账!C:C,总台账!E:E)</f>
        <v>0</v>
      </c>
      <c r="F1804" s="6" t="s">
        <v>37</v>
      </c>
      <c r="G1804" s="6" t="s">
        <v>951</v>
      </c>
      <c r="H1804" s="6" t="s">
        <v>965</v>
      </c>
      <c r="I1804" s="6">
        <v>0</v>
      </c>
      <c r="J1804" s="8">
        <v>44959</v>
      </c>
      <c r="K1804" s="6" t="s">
        <v>7955</v>
      </c>
      <c r="L1804" s="6" t="s">
        <v>42</v>
      </c>
      <c r="M1804" s="6" t="s">
        <v>6468</v>
      </c>
      <c r="N1804" s="6" t="s">
        <v>18454</v>
      </c>
      <c r="O1804" s="6" t="s">
        <v>11204</v>
      </c>
      <c r="P1804" s="6" t="s">
        <v>2404</v>
      </c>
      <c r="Q1804" s="6" t="s">
        <v>46</v>
      </c>
      <c r="R1804" s="6" t="s">
        <v>47</v>
      </c>
      <c r="S1804" s="6" t="s">
        <v>48</v>
      </c>
      <c r="U1804" s="6" t="s">
        <v>49</v>
      </c>
      <c r="V1804" s="8">
        <v>44897</v>
      </c>
      <c r="W1804" s="8">
        <v>44959</v>
      </c>
      <c r="X1804" s="31">
        <v>45127</v>
      </c>
      <c r="Y1804" s="6" t="str">
        <f>_xlfn.XLOOKUP(C1804,总台账!C:C,总台账!Y:Y)</f>
        <v>正常履行</v>
      </c>
      <c r="AA1804" s="6" t="str">
        <f>_xlfn.XLOOKUP(C1804,总台账!C:C,总台账!Y:Y)</f>
        <v>正常履行</v>
      </c>
      <c r="AB1804" s="6" t="s">
        <v>50</v>
      </c>
      <c r="AC1804" s="6" t="s">
        <v>51</v>
      </c>
      <c r="AE1804" s="6" t="s">
        <v>52</v>
      </c>
      <c r="AF1804" s="6" t="s">
        <v>2405</v>
      </c>
      <c r="AG1804" s="6" t="s">
        <v>54</v>
      </c>
      <c r="AJ1804" s="6" t="s">
        <v>55</v>
      </c>
      <c r="AK1804" s="6" t="s">
        <v>55</v>
      </c>
    </row>
    <row r="1805" spans="1:37" x14ac:dyDescent="0.45">
      <c r="A1805" s="5" t="s">
        <v>2557</v>
      </c>
      <c r="B1805" s="6" t="s">
        <v>2558</v>
      </c>
      <c r="C1805" s="6" t="s">
        <v>2559</v>
      </c>
      <c r="D1805" s="9">
        <f>_xlfn.XLOOKUP(C1805,总台账!C:C,总台账!D:D)</f>
        <v>5678464</v>
      </c>
      <c r="E1805" s="9">
        <f>_xlfn.XLOOKUP(C1805,总台账!C:C,总台账!E:E)</f>
        <v>0</v>
      </c>
      <c r="F1805" s="6" t="s">
        <v>37</v>
      </c>
      <c r="G1805" s="6" t="s">
        <v>951</v>
      </c>
      <c r="H1805" s="6" t="s">
        <v>965</v>
      </c>
      <c r="I1805" s="6">
        <v>0</v>
      </c>
      <c r="J1805" s="8">
        <v>44959</v>
      </c>
      <c r="K1805" s="6" t="s">
        <v>7955</v>
      </c>
      <c r="L1805" s="6" t="s">
        <v>42</v>
      </c>
      <c r="M1805" s="6" t="s">
        <v>10697</v>
      </c>
      <c r="N1805" s="6" t="s">
        <v>18268</v>
      </c>
      <c r="O1805" s="6" t="s">
        <v>11204</v>
      </c>
      <c r="P1805" s="6" t="s">
        <v>2560</v>
      </c>
      <c r="Q1805" s="6" t="s">
        <v>46</v>
      </c>
      <c r="R1805" s="6" t="s">
        <v>47</v>
      </c>
      <c r="S1805" s="6" t="s">
        <v>48</v>
      </c>
      <c r="U1805" s="6" t="s">
        <v>49</v>
      </c>
      <c r="V1805" s="8">
        <v>44937</v>
      </c>
      <c r="W1805" s="8">
        <v>44959</v>
      </c>
      <c r="X1805" s="31">
        <v>45290</v>
      </c>
      <c r="Y1805" s="6" t="str">
        <f>_xlfn.XLOOKUP(C1805,总台账!C:C,总台账!Y:Y)</f>
        <v>正常履行</v>
      </c>
      <c r="AA1805" s="6" t="str">
        <f>_xlfn.XLOOKUP(C1805,总台账!C:C,总台账!Y:Y)</f>
        <v>正常履行</v>
      </c>
      <c r="AB1805" s="6" t="s">
        <v>50</v>
      </c>
      <c r="AC1805" s="6" t="s">
        <v>51</v>
      </c>
      <c r="AE1805" s="6" t="s">
        <v>52</v>
      </c>
      <c r="AF1805" s="6" t="s">
        <v>2561</v>
      </c>
      <c r="AG1805" s="6" t="s">
        <v>54</v>
      </c>
      <c r="AJ1805" s="6" t="s">
        <v>55</v>
      </c>
      <c r="AK1805" s="6" t="s">
        <v>55</v>
      </c>
    </row>
    <row r="1806" spans="1:37" x14ac:dyDescent="0.45">
      <c r="A1806" s="5" t="s">
        <v>2418</v>
      </c>
      <c r="B1806" s="6" t="s">
        <v>11879</v>
      </c>
      <c r="C1806" s="6" t="s">
        <v>2420</v>
      </c>
      <c r="D1806" s="9">
        <f>_xlfn.XLOOKUP(C1806,总台账!C:C,总台账!D:D)</f>
        <v>2306222</v>
      </c>
      <c r="E1806" s="9">
        <f>_xlfn.XLOOKUP(C1806,总台账!C:C,总台账!E:E)</f>
        <v>0</v>
      </c>
      <c r="F1806" s="6" t="s">
        <v>37</v>
      </c>
      <c r="G1806" s="6" t="s">
        <v>951</v>
      </c>
      <c r="H1806" s="6" t="s">
        <v>965</v>
      </c>
      <c r="I1806" s="6">
        <v>0</v>
      </c>
      <c r="J1806" s="8">
        <v>44963</v>
      </c>
      <c r="K1806" s="6" t="s">
        <v>7955</v>
      </c>
      <c r="L1806" s="6" t="s">
        <v>42</v>
      </c>
      <c r="M1806" s="6" t="s">
        <v>6390</v>
      </c>
      <c r="N1806" s="6" t="s">
        <v>18259</v>
      </c>
      <c r="O1806" s="6" t="s">
        <v>11204</v>
      </c>
      <c r="P1806" s="6" t="s">
        <v>11880</v>
      </c>
      <c r="Q1806" s="6" t="s">
        <v>46</v>
      </c>
      <c r="R1806" s="6" t="s">
        <v>47</v>
      </c>
      <c r="S1806" s="6" t="s">
        <v>48</v>
      </c>
      <c r="U1806" s="6" t="s">
        <v>49</v>
      </c>
      <c r="V1806" s="8">
        <v>44959</v>
      </c>
      <c r="W1806" s="8">
        <v>44963</v>
      </c>
      <c r="X1806" s="31">
        <v>45332</v>
      </c>
      <c r="Y1806" s="6" t="str">
        <f>_xlfn.XLOOKUP(C1806,总台账!C:C,总台账!Y:Y)</f>
        <v>正常履行</v>
      </c>
      <c r="AA1806" s="6" t="str">
        <f>_xlfn.XLOOKUP(C1806,总台账!C:C,总台账!Y:Y)</f>
        <v>正常履行</v>
      </c>
      <c r="AB1806" s="6" t="s">
        <v>50</v>
      </c>
      <c r="AC1806" s="6" t="s">
        <v>51</v>
      </c>
      <c r="AE1806" s="6" t="s">
        <v>52</v>
      </c>
      <c r="AF1806" s="6" t="s">
        <v>2421</v>
      </c>
      <c r="AG1806" s="6" t="s">
        <v>54</v>
      </c>
      <c r="AJ1806" s="6" t="s">
        <v>55</v>
      </c>
      <c r="AK1806" s="6" t="s">
        <v>55</v>
      </c>
    </row>
    <row r="1807" spans="1:37" x14ac:dyDescent="0.45">
      <c r="A1807" s="5" t="s">
        <v>14695</v>
      </c>
      <c r="B1807" s="6" t="s">
        <v>14696</v>
      </c>
      <c r="C1807" s="6" t="s">
        <v>14697</v>
      </c>
      <c r="D1807" s="9">
        <f>_xlfn.XLOOKUP(C1807,总台账!C:C,总台账!D:D)</f>
        <v>78000</v>
      </c>
      <c r="E1807" s="9">
        <f>_xlfn.XLOOKUP(C1807,总台账!C:C,总台账!E:E)</f>
        <v>0</v>
      </c>
      <c r="F1807" s="6" t="s">
        <v>37</v>
      </c>
      <c r="G1807" s="6" t="s">
        <v>278</v>
      </c>
      <c r="H1807" s="6" t="s">
        <v>279</v>
      </c>
      <c r="J1807" s="11">
        <v>44964</v>
      </c>
      <c r="K1807" s="6" t="s">
        <v>13379</v>
      </c>
      <c r="L1807" s="6" t="s">
        <v>13380</v>
      </c>
      <c r="M1807" s="6" t="s">
        <v>16325</v>
      </c>
      <c r="N1807" s="6" t="s">
        <v>18563</v>
      </c>
      <c r="O1807" s="6" t="s">
        <v>19911</v>
      </c>
      <c r="P1807" s="6" t="s">
        <v>17817</v>
      </c>
      <c r="Q1807" s="6" t="s">
        <v>46</v>
      </c>
      <c r="R1807" s="6" t="s">
        <v>13382</v>
      </c>
      <c r="S1807" s="6" t="s">
        <v>50</v>
      </c>
      <c r="U1807" s="6" t="s">
        <v>49</v>
      </c>
      <c r="V1807" s="8">
        <v>44956</v>
      </c>
      <c r="W1807" s="8">
        <v>44964</v>
      </c>
      <c r="X1807" s="31">
        <v>44973</v>
      </c>
      <c r="Y1807" s="6" t="str">
        <f>_xlfn.XLOOKUP(C1807,总台账!C:C,总台账!Y:Y)</f>
        <v>正常履行</v>
      </c>
      <c r="AA1807" s="6" t="str">
        <f>_xlfn.XLOOKUP(C1807,总台账!C:C,总台账!Y:Y)</f>
        <v>正常履行</v>
      </c>
      <c r="AB1807" s="6" t="s">
        <v>50</v>
      </c>
      <c r="AC1807" s="6" t="s">
        <v>51</v>
      </c>
      <c r="AE1807" s="6" t="s">
        <v>52</v>
      </c>
      <c r="AF1807" s="6" t="s">
        <v>14699</v>
      </c>
      <c r="AG1807" s="6" t="s">
        <v>54</v>
      </c>
      <c r="AJ1807" s="6" t="s">
        <v>55</v>
      </c>
      <c r="AK1807" s="6" t="s">
        <v>55</v>
      </c>
    </row>
    <row r="1808" spans="1:37" x14ac:dyDescent="0.45">
      <c r="A1808" s="5" t="s">
        <v>14700</v>
      </c>
      <c r="B1808" s="6" t="s">
        <v>14701</v>
      </c>
      <c r="C1808" s="6" t="s">
        <v>14702</v>
      </c>
      <c r="D1808" s="9">
        <f>_xlfn.XLOOKUP(C1808,总台账!C:C,总台账!D:D)</f>
        <v>980000</v>
      </c>
      <c r="E1808" s="9">
        <f>_xlfn.XLOOKUP(C1808,总台账!C:C,总台账!E:E)</f>
        <v>0</v>
      </c>
      <c r="F1808" s="6" t="s">
        <v>37</v>
      </c>
      <c r="G1808" s="6" t="s">
        <v>951</v>
      </c>
      <c r="H1808" s="6" t="s">
        <v>965</v>
      </c>
      <c r="J1808" s="11">
        <v>44968</v>
      </c>
      <c r="K1808" s="6" t="s">
        <v>13379</v>
      </c>
      <c r="L1808" s="6" t="s">
        <v>13380</v>
      </c>
      <c r="M1808" s="6" t="s">
        <v>16304</v>
      </c>
      <c r="N1808" s="6" t="s">
        <v>18517</v>
      </c>
      <c r="O1808" s="6" t="s">
        <v>19910</v>
      </c>
      <c r="P1808" s="6" t="s">
        <v>17818</v>
      </c>
      <c r="Q1808" s="6" t="s">
        <v>975</v>
      </c>
      <c r="R1808" s="6" t="s">
        <v>13382</v>
      </c>
      <c r="S1808" s="6" t="s">
        <v>50</v>
      </c>
      <c r="U1808" s="6" t="s">
        <v>49</v>
      </c>
      <c r="V1808" s="8">
        <v>44939</v>
      </c>
      <c r="W1808" s="8">
        <v>44970</v>
      </c>
      <c r="X1808" s="31">
        <v>45016</v>
      </c>
      <c r="Y1808" s="6" t="str">
        <f>_xlfn.XLOOKUP(C1808,总台账!C:C,总台账!Y:Y)</f>
        <v>正常履行</v>
      </c>
      <c r="AA1808" s="6" t="str">
        <f>_xlfn.XLOOKUP(C1808,总台账!C:C,总台账!Y:Y)</f>
        <v>正常履行</v>
      </c>
      <c r="AB1808" s="6" t="s">
        <v>54</v>
      </c>
      <c r="AC1808" s="6" t="s">
        <v>905</v>
      </c>
      <c r="AE1808" s="6" t="s">
        <v>52</v>
      </c>
      <c r="AF1808" s="6" t="s">
        <v>14704</v>
      </c>
      <c r="AG1808" s="6" t="s">
        <v>54</v>
      </c>
      <c r="AJ1808" s="6" t="s">
        <v>55</v>
      </c>
      <c r="AK1808" s="6" t="s">
        <v>55</v>
      </c>
    </row>
    <row r="1809" spans="1:37" x14ac:dyDescent="0.45">
      <c r="A1809" s="5" t="s">
        <v>2461</v>
      </c>
      <c r="B1809" s="6" t="s">
        <v>2462</v>
      </c>
      <c r="C1809" s="6" t="s">
        <v>2463</v>
      </c>
      <c r="D1809" s="9">
        <f>_xlfn.XLOOKUP(C1809,总台账!C:C,总台账!D:D)</f>
        <v>4414500</v>
      </c>
      <c r="E1809" s="9">
        <f>_xlfn.XLOOKUP(C1809,总台账!C:C,总台账!E:E)</f>
        <v>0</v>
      </c>
      <c r="F1809" s="6" t="s">
        <v>37</v>
      </c>
      <c r="G1809" s="6" t="s">
        <v>951</v>
      </c>
      <c r="H1809" s="6" t="s">
        <v>965</v>
      </c>
      <c r="I1809" s="6">
        <v>0</v>
      </c>
      <c r="J1809" s="8">
        <v>44970</v>
      </c>
      <c r="K1809" s="6" t="s">
        <v>7955</v>
      </c>
      <c r="L1809" s="6" t="s">
        <v>42</v>
      </c>
      <c r="M1809" s="6" t="s">
        <v>10845</v>
      </c>
      <c r="N1809" s="6" t="s">
        <v>18558</v>
      </c>
      <c r="O1809" s="6" t="s">
        <v>11204</v>
      </c>
      <c r="P1809" s="6" t="s">
        <v>2464</v>
      </c>
      <c r="Q1809" s="6" t="s">
        <v>46</v>
      </c>
      <c r="R1809" s="6" t="s">
        <v>47</v>
      </c>
      <c r="S1809" s="6" t="s">
        <v>48</v>
      </c>
      <c r="U1809" s="6" t="s">
        <v>49</v>
      </c>
      <c r="V1809" s="8">
        <v>44959</v>
      </c>
      <c r="W1809" s="8">
        <v>44970</v>
      </c>
      <c r="X1809" s="31">
        <v>45260</v>
      </c>
      <c r="Y1809" s="6" t="str">
        <f>_xlfn.XLOOKUP(C1809,总台账!C:C,总台账!Y:Y)</f>
        <v>正常履行</v>
      </c>
      <c r="AA1809" s="6" t="str">
        <f>_xlfn.XLOOKUP(C1809,总台账!C:C,总台账!Y:Y)</f>
        <v>正常履行</v>
      </c>
      <c r="AB1809" s="6" t="s">
        <v>50</v>
      </c>
      <c r="AC1809" s="6" t="s">
        <v>51</v>
      </c>
      <c r="AE1809" s="6" t="s">
        <v>52</v>
      </c>
      <c r="AF1809" s="6" t="s">
        <v>2465</v>
      </c>
      <c r="AG1809" s="6" t="s">
        <v>54</v>
      </c>
      <c r="AJ1809" s="6" t="s">
        <v>55</v>
      </c>
      <c r="AK1809" s="6" t="s">
        <v>55</v>
      </c>
    </row>
    <row r="1810" spans="1:37" x14ac:dyDescent="0.45">
      <c r="A1810" s="5" t="s">
        <v>1598</v>
      </c>
      <c r="B1810" s="6" t="s">
        <v>1599</v>
      </c>
      <c r="C1810" s="6" t="s">
        <v>1600</v>
      </c>
      <c r="D1810" s="9">
        <f>_xlfn.XLOOKUP(C1810,总台账!C:C,总台账!D:D)</f>
        <v>24000000</v>
      </c>
      <c r="E1810" s="9">
        <f>_xlfn.XLOOKUP(C1810,总台账!C:C,总台账!E:E)</f>
        <v>0</v>
      </c>
      <c r="F1810" s="6" t="s">
        <v>37</v>
      </c>
      <c r="G1810" s="6" t="s">
        <v>38</v>
      </c>
      <c r="H1810" s="6" t="s">
        <v>39</v>
      </c>
      <c r="I1810" s="6" t="s">
        <v>40</v>
      </c>
      <c r="J1810" s="8">
        <v>44972</v>
      </c>
      <c r="K1810" s="6" t="s">
        <v>7955</v>
      </c>
      <c r="L1810" s="6" t="s">
        <v>985</v>
      </c>
      <c r="M1810" s="6" t="s">
        <v>10874</v>
      </c>
      <c r="N1810" s="6" t="s">
        <v>18607</v>
      </c>
      <c r="O1810" s="6" t="s">
        <v>11204</v>
      </c>
      <c r="P1810" s="6" t="s">
        <v>16744</v>
      </c>
      <c r="Q1810" s="6" t="s">
        <v>46</v>
      </c>
      <c r="R1810" s="6" t="s">
        <v>47</v>
      </c>
      <c r="S1810" s="6" t="s">
        <v>48</v>
      </c>
      <c r="U1810" s="6" t="s">
        <v>49</v>
      </c>
      <c r="V1810" s="8">
        <v>44964</v>
      </c>
      <c r="W1810" s="8">
        <v>44972</v>
      </c>
      <c r="X1810" s="31">
        <v>45412</v>
      </c>
      <c r="Y1810" s="6" t="str">
        <f>_xlfn.XLOOKUP(C1810,总台账!C:C,总台账!Y:Y)</f>
        <v>履约终止</v>
      </c>
      <c r="AA1810" s="6" t="str">
        <f>_xlfn.XLOOKUP(C1810,总台账!C:C,总台账!Y:Y)</f>
        <v>履约终止</v>
      </c>
      <c r="AB1810" s="6" t="s">
        <v>50</v>
      </c>
      <c r="AC1810" s="6" t="s">
        <v>51</v>
      </c>
      <c r="AE1810" s="6" t="s">
        <v>52</v>
      </c>
      <c r="AF1810" s="6" t="s">
        <v>1603</v>
      </c>
      <c r="AG1810" s="6" t="s">
        <v>54</v>
      </c>
      <c r="AJ1810" s="6" t="s">
        <v>55</v>
      </c>
      <c r="AK1810" s="6" t="s">
        <v>55</v>
      </c>
    </row>
    <row r="1811" spans="1:37" x14ac:dyDescent="0.45">
      <c r="A1811" s="5" t="s">
        <v>2940</v>
      </c>
      <c r="B1811" s="6" t="s">
        <v>2941</v>
      </c>
      <c r="C1811" s="6" t="s">
        <v>2942</v>
      </c>
      <c r="D1811" s="9">
        <f>_xlfn.XLOOKUP(C1811,总台账!C:C,总台账!D:D)</f>
        <v>9362400</v>
      </c>
      <c r="E1811" s="9">
        <f>_xlfn.XLOOKUP(C1811,总台账!C:C,总台账!E:E)</f>
        <v>0</v>
      </c>
      <c r="F1811" s="6" t="s">
        <v>37</v>
      </c>
      <c r="G1811" s="6" t="s">
        <v>951</v>
      </c>
      <c r="H1811" s="6" t="s">
        <v>965</v>
      </c>
      <c r="I1811" s="6">
        <v>0</v>
      </c>
      <c r="J1811" s="8">
        <v>44972</v>
      </c>
      <c r="K1811" s="6" t="s">
        <v>7955</v>
      </c>
      <c r="L1811" s="6" t="s">
        <v>985</v>
      </c>
      <c r="M1811" s="6" t="s">
        <v>6390</v>
      </c>
      <c r="N1811" s="6" t="s">
        <v>18259</v>
      </c>
      <c r="O1811" s="6" t="s">
        <v>19910</v>
      </c>
      <c r="P1811" s="6" t="s">
        <v>16745</v>
      </c>
      <c r="Q1811" s="6" t="s">
        <v>46</v>
      </c>
      <c r="R1811" s="6" t="s">
        <v>47</v>
      </c>
      <c r="S1811" s="6" t="s">
        <v>48</v>
      </c>
      <c r="U1811" s="6" t="s">
        <v>49</v>
      </c>
      <c r="V1811" s="8">
        <v>44970</v>
      </c>
      <c r="W1811" s="8">
        <v>44972</v>
      </c>
      <c r="X1811" s="31">
        <v>45059</v>
      </c>
      <c r="Y1811" s="6" t="str">
        <f>_xlfn.XLOOKUP(C1811,总台账!C:C,总台账!Y:Y)</f>
        <v>履约终止</v>
      </c>
      <c r="AA1811" s="6" t="str">
        <f>_xlfn.XLOOKUP(C1811,总台账!C:C,总台账!Y:Y)</f>
        <v>履约终止</v>
      </c>
      <c r="AB1811" s="6" t="s">
        <v>50</v>
      </c>
      <c r="AC1811" s="6" t="s">
        <v>51</v>
      </c>
      <c r="AE1811" s="6" t="s">
        <v>52</v>
      </c>
      <c r="AF1811" s="6" t="s">
        <v>2944</v>
      </c>
      <c r="AG1811" s="6" t="s">
        <v>54</v>
      </c>
      <c r="AJ1811" s="6" t="s">
        <v>55</v>
      </c>
      <c r="AK1811" s="6" t="s">
        <v>55</v>
      </c>
    </row>
    <row r="1812" spans="1:37" x14ac:dyDescent="0.45">
      <c r="A1812" s="5" t="s">
        <v>2924</v>
      </c>
      <c r="B1812" s="6" t="s">
        <v>2925</v>
      </c>
      <c r="C1812" s="6" t="s">
        <v>2926</v>
      </c>
      <c r="D1812" s="9">
        <f>_xlfn.XLOOKUP(C1812,总台账!C:C,总台账!D:D)</f>
        <v>4074840</v>
      </c>
      <c r="E1812" s="9">
        <f>_xlfn.XLOOKUP(C1812,总台账!C:C,总台账!E:E)</f>
        <v>0</v>
      </c>
      <c r="F1812" s="6" t="s">
        <v>37</v>
      </c>
      <c r="G1812" s="6" t="s">
        <v>951</v>
      </c>
      <c r="H1812" s="6" t="s">
        <v>965</v>
      </c>
      <c r="I1812" s="6">
        <v>0</v>
      </c>
      <c r="J1812" s="8">
        <v>44972</v>
      </c>
      <c r="K1812" s="6" t="s">
        <v>7955</v>
      </c>
      <c r="L1812" s="6" t="s">
        <v>985</v>
      </c>
      <c r="M1812" s="6" t="s">
        <v>6675</v>
      </c>
      <c r="N1812" s="6" t="s">
        <v>18294</v>
      </c>
      <c r="O1812" s="6" t="s">
        <v>11204</v>
      </c>
      <c r="P1812" s="6" t="s">
        <v>2927</v>
      </c>
      <c r="Q1812" s="6" t="s">
        <v>46</v>
      </c>
      <c r="R1812" s="6" t="s">
        <v>47</v>
      </c>
      <c r="S1812" s="6" t="s">
        <v>48</v>
      </c>
      <c r="U1812" s="6" t="s">
        <v>49</v>
      </c>
      <c r="V1812" s="8">
        <v>44967</v>
      </c>
      <c r="W1812" s="8">
        <v>44972</v>
      </c>
      <c r="X1812" s="31">
        <v>45076</v>
      </c>
      <c r="Y1812" s="6" t="str">
        <f>_xlfn.XLOOKUP(C1812,总台账!C:C,总台账!Y:Y)</f>
        <v>正常履行</v>
      </c>
      <c r="AA1812" s="6" t="str">
        <f>_xlfn.XLOOKUP(C1812,总台账!C:C,总台账!Y:Y)</f>
        <v>正常履行</v>
      </c>
      <c r="AB1812" s="6" t="s">
        <v>50</v>
      </c>
      <c r="AC1812" s="6" t="s">
        <v>51</v>
      </c>
      <c r="AE1812" s="6" t="s">
        <v>52</v>
      </c>
      <c r="AF1812" s="6" t="s">
        <v>2928</v>
      </c>
      <c r="AG1812" s="6" t="s">
        <v>54</v>
      </c>
      <c r="AJ1812" s="6" t="s">
        <v>55</v>
      </c>
      <c r="AK1812" s="6" t="s">
        <v>55</v>
      </c>
    </row>
    <row r="1813" spans="1:37" x14ac:dyDescent="0.45">
      <c r="A1813" s="5" t="s">
        <v>1614</v>
      </c>
      <c r="B1813" s="6" t="s">
        <v>1615</v>
      </c>
      <c r="C1813" s="6" t="s">
        <v>1616</v>
      </c>
      <c r="D1813" s="9">
        <f>_xlfn.XLOOKUP(C1813,总台账!C:C,总台账!D:D)</f>
        <v>3465000</v>
      </c>
      <c r="E1813" s="9">
        <f>_xlfn.XLOOKUP(C1813,总台账!C:C,总台账!E:E)</f>
        <v>0</v>
      </c>
      <c r="F1813" s="6" t="s">
        <v>37</v>
      </c>
      <c r="G1813" s="6" t="s">
        <v>951</v>
      </c>
      <c r="H1813" s="6" t="s">
        <v>965</v>
      </c>
      <c r="I1813" s="6">
        <v>0</v>
      </c>
      <c r="J1813" s="8">
        <v>44972</v>
      </c>
      <c r="K1813" s="6" t="s">
        <v>7955</v>
      </c>
      <c r="L1813" s="6" t="s">
        <v>985</v>
      </c>
      <c r="M1813" s="6" t="s">
        <v>6675</v>
      </c>
      <c r="N1813" s="6" t="s">
        <v>18294</v>
      </c>
      <c r="O1813" s="6" t="s">
        <v>11204</v>
      </c>
      <c r="P1813" s="6" t="s">
        <v>1617</v>
      </c>
      <c r="Q1813" s="6" t="s">
        <v>46</v>
      </c>
      <c r="R1813" s="6" t="s">
        <v>47</v>
      </c>
      <c r="S1813" s="6" t="s">
        <v>48</v>
      </c>
      <c r="U1813" s="6" t="s">
        <v>49</v>
      </c>
      <c r="V1813" s="8">
        <v>44966</v>
      </c>
      <c r="W1813" s="8">
        <v>44972</v>
      </c>
      <c r="X1813" s="31">
        <v>45076</v>
      </c>
      <c r="Y1813" s="6" t="str">
        <f>_xlfn.XLOOKUP(C1813,总台账!C:C,总台账!Y:Y)</f>
        <v>正常履行</v>
      </c>
      <c r="AA1813" s="6" t="str">
        <f>_xlfn.XLOOKUP(C1813,总台账!C:C,总台账!Y:Y)</f>
        <v>正常履行</v>
      </c>
      <c r="AB1813" s="6" t="s">
        <v>50</v>
      </c>
      <c r="AC1813" s="6" t="s">
        <v>51</v>
      </c>
      <c r="AE1813" s="6" t="s">
        <v>52</v>
      </c>
      <c r="AF1813" s="6" t="s">
        <v>1618</v>
      </c>
      <c r="AG1813" s="6" t="s">
        <v>54</v>
      </c>
      <c r="AJ1813" s="6" t="s">
        <v>55</v>
      </c>
      <c r="AK1813" s="6" t="s">
        <v>55</v>
      </c>
    </row>
    <row r="1814" spans="1:37" x14ac:dyDescent="0.45">
      <c r="A1814" s="5" t="s">
        <v>2482</v>
      </c>
      <c r="B1814" s="6" t="s">
        <v>2483</v>
      </c>
      <c r="C1814" s="6" t="s">
        <v>2484</v>
      </c>
      <c r="D1814" s="9">
        <f>_xlfn.XLOOKUP(C1814,总台账!C:C,总台账!D:D)</f>
        <v>13892610</v>
      </c>
      <c r="E1814" s="9">
        <f>_xlfn.XLOOKUP(C1814,总台账!C:C,总台账!E:E)</f>
        <v>0</v>
      </c>
      <c r="F1814" s="6" t="s">
        <v>37</v>
      </c>
      <c r="G1814" s="6" t="s">
        <v>951</v>
      </c>
      <c r="H1814" s="6" t="s">
        <v>965</v>
      </c>
      <c r="I1814" s="6">
        <v>0</v>
      </c>
      <c r="J1814" s="8">
        <v>44972</v>
      </c>
      <c r="K1814" s="6" t="s">
        <v>7955</v>
      </c>
      <c r="L1814" s="6" t="s">
        <v>42</v>
      </c>
      <c r="M1814" s="6" t="s">
        <v>10761</v>
      </c>
      <c r="N1814" s="6" t="s">
        <v>18410</v>
      </c>
      <c r="O1814" s="6" t="s">
        <v>11204</v>
      </c>
      <c r="P1814" s="6" t="s">
        <v>2485</v>
      </c>
      <c r="Q1814" s="6" t="s">
        <v>46</v>
      </c>
      <c r="R1814" s="6" t="s">
        <v>47</v>
      </c>
      <c r="S1814" s="6" t="s">
        <v>48</v>
      </c>
      <c r="U1814" s="6" t="s">
        <v>49</v>
      </c>
      <c r="V1814" s="8">
        <v>44897</v>
      </c>
      <c r="W1814" s="8">
        <v>44972</v>
      </c>
      <c r="X1814" s="31">
        <v>45127</v>
      </c>
      <c r="Y1814" s="6" t="str">
        <f>_xlfn.XLOOKUP(C1814,总台账!C:C,总台账!Y:Y)</f>
        <v>正常履行</v>
      </c>
      <c r="AA1814" s="6" t="str">
        <f>_xlfn.XLOOKUP(C1814,总台账!C:C,总台账!Y:Y)</f>
        <v>正常履行</v>
      </c>
      <c r="AB1814" s="6" t="s">
        <v>50</v>
      </c>
      <c r="AC1814" s="6" t="s">
        <v>51</v>
      </c>
      <c r="AE1814" s="6" t="s">
        <v>52</v>
      </c>
      <c r="AF1814" s="6" t="s">
        <v>2486</v>
      </c>
      <c r="AG1814" s="6" t="s">
        <v>54</v>
      </c>
      <c r="AJ1814" s="6" t="s">
        <v>55</v>
      </c>
      <c r="AK1814" s="6" t="s">
        <v>55</v>
      </c>
    </row>
    <row r="1815" spans="1:37" x14ac:dyDescent="0.45">
      <c r="A1815" s="5" t="s">
        <v>2504</v>
      </c>
      <c r="B1815" s="6" t="s">
        <v>2505</v>
      </c>
      <c r="C1815" s="6" t="s">
        <v>2506</v>
      </c>
      <c r="D1815" s="9">
        <f>_xlfn.XLOOKUP(C1815,总台账!C:C,总台账!D:D)</f>
        <v>11570518</v>
      </c>
      <c r="E1815" s="9">
        <f>_xlfn.XLOOKUP(C1815,总台账!C:C,总台账!E:E)</f>
        <v>0</v>
      </c>
      <c r="F1815" s="6" t="s">
        <v>37</v>
      </c>
      <c r="G1815" s="6" t="s">
        <v>951</v>
      </c>
      <c r="H1815" s="6" t="s">
        <v>965</v>
      </c>
      <c r="I1815" s="6">
        <v>0</v>
      </c>
      <c r="J1815" s="8">
        <v>44972</v>
      </c>
      <c r="K1815" s="6" t="s">
        <v>7955</v>
      </c>
      <c r="L1815" s="6" t="s">
        <v>42</v>
      </c>
      <c r="M1815" s="6" t="s">
        <v>10761</v>
      </c>
      <c r="N1815" s="6" t="s">
        <v>18410</v>
      </c>
      <c r="O1815" s="6" t="s">
        <v>11204</v>
      </c>
      <c r="P1815" s="6" t="s">
        <v>2507</v>
      </c>
      <c r="Q1815" s="6" t="s">
        <v>46</v>
      </c>
      <c r="R1815" s="6" t="s">
        <v>47</v>
      </c>
      <c r="S1815" s="6" t="s">
        <v>48</v>
      </c>
      <c r="U1815" s="6" t="s">
        <v>49</v>
      </c>
      <c r="V1815" s="8">
        <v>44929</v>
      </c>
      <c r="W1815" s="8">
        <v>44972</v>
      </c>
      <c r="X1815" s="31">
        <v>45046</v>
      </c>
      <c r="Y1815" s="6" t="str">
        <f>_xlfn.XLOOKUP(C1815,总台账!C:C,总台账!Y:Y)</f>
        <v>正常履行</v>
      </c>
      <c r="AA1815" s="6" t="str">
        <f>_xlfn.XLOOKUP(C1815,总台账!C:C,总台账!Y:Y)</f>
        <v>正常履行</v>
      </c>
      <c r="AB1815" s="6" t="s">
        <v>50</v>
      </c>
      <c r="AC1815" s="6" t="s">
        <v>51</v>
      </c>
      <c r="AE1815" s="6" t="s">
        <v>52</v>
      </c>
      <c r="AF1815" s="6" t="s">
        <v>2508</v>
      </c>
      <c r="AG1815" s="6" t="s">
        <v>54</v>
      </c>
      <c r="AJ1815" s="6" t="s">
        <v>55</v>
      </c>
      <c r="AK1815" s="6" t="s">
        <v>55</v>
      </c>
    </row>
    <row r="1816" spans="1:37" x14ac:dyDescent="0.45">
      <c r="A1816" s="5" t="s">
        <v>2956</v>
      </c>
      <c r="B1816" s="6" t="s">
        <v>2957</v>
      </c>
      <c r="C1816" s="6" t="s">
        <v>2958</v>
      </c>
      <c r="D1816" s="9">
        <f>_xlfn.XLOOKUP(C1816,总台账!C:C,总台账!D:D)</f>
        <v>247500</v>
      </c>
      <c r="E1816" s="9">
        <f>_xlfn.XLOOKUP(C1816,总台账!C:C,总台账!E:E)</f>
        <v>0</v>
      </c>
      <c r="F1816" s="6" t="s">
        <v>37</v>
      </c>
      <c r="G1816" s="6" t="s">
        <v>38</v>
      </c>
      <c r="H1816" s="6" t="s">
        <v>39</v>
      </c>
      <c r="I1816" s="6" t="s">
        <v>40</v>
      </c>
      <c r="J1816" s="8">
        <v>44977</v>
      </c>
      <c r="K1816" s="6" t="s">
        <v>7955</v>
      </c>
      <c r="L1816" s="6" t="s">
        <v>985</v>
      </c>
      <c r="M1816" s="6" t="s">
        <v>6454</v>
      </c>
      <c r="N1816" s="6" t="s">
        <v>18312</v>
      </c>
      <c r="O1816" s="6" t="s">
        <v>11204</v>
      </c>
      <c r="P1816" s="6" t="s">
        <v>2959</v>
      </c>
      <c r="Q1816" s="6" t="s">
        <v>46</v>
      </c>
      <c r="R1816" s="6" t="s">
        <v>47</v>
      </c>
      <c r="S1816" s="6" t="s">
        <v>48</v>
      </c>
      <c r="U1816" s="6" t="s">
        <v>49</v>
      </c>
      <c r="V1816" s="8">
        <v>44974</v>
      </c>
      <c r="W1816" s="8">
        <v>44977</v>
      </c>
      <c r="X1816" s="31">
        <v>45015</v>
      </c>
      <c r="Y1816" s="6" t="str">
        <f>_xlfn.XLOOKUP(C1816,总台账!C:C,总台账!Y:Y)</f>
        <v>正常履行</v>
      </c>
      <c r="AA1816" s="6" t="str">
        <f>_xlfn.XLOOKUP(C1816,总台账!C:C,总台账!Y:Y)</f>
        <v>正常履行</v>
      </c>
      <c r="AB1816" s="6" t="s">
        <v>50</v>
      </c>
      <c r="AC1816" s="6" t="s">
        <v>51</v>
      </c>
      <c r="AE1816" s="6" t="s">
        <v>52</v>
      </c>
      <c r="AF1816" s="6" t="s">
        <v>2960</v>
      </c>
      <c r="AG1816" s="6" t="s">
        <v>54</v>
      </c>
      <c r="AJ1816" s="6" t="s">
        <v>55</v>
      </c>
      <c r="AK1816" s="6" t="s">
        <v>55</v>
      </c>
    </row>
    <row r="1817" spans="1:37" x14ac:dyDescent="0.45">
      <c r="A1817" s="5" t="s">
        <v>2634</v>
      </c>
      <c r="B1817" s="6" t="s">
        <v>2635</v>
      </c>
      <c r="C1817" s="6" t="s">
        <v>2636</v>
      </c>
      <c r="D1817" s="9">
        <f>_xlfn.XLOOKUP(C1817,总台账!C:C,总台账!D:D)</f>
        <v>758897</v>
      </c>
      <c r="E1817" s="9">
        <f>_xlfn.XLOOKUP(C1817,总台账!C:C,总台账!E:E)</f>
        <v>0</v>
      </c>
      <c r="F1817" s="6" t="s">
        <v>37</v>
      </c>
      <c r="G1817" s="6" t="s">
        <v>38</v>
      </c>
      <c r="H1817" s="6" t="s">
        <v>39</v>
      </c>
      <c r="I1817" s="6" t="s">
        <v>40</v>
      </c>
      <c r="J1817" s="8">
        <v>44977</v>
      </c>
      <c r="K1817" s="6" t="s">
        <v>7955</v>
      </c>
      <c r="L1817" s="6" t="s">
        <v>985</v>
      </c>
      <c r="M1817" s="6" t="s">
        <v>10751</v>
      </c>
      <c r="N1817" s="6" t="s">
        <v>18395</v>
      </c>
      <c r="O1817" s="6" t="s">
        <v>11204</v>
      </c>
      <c r="P1817" s="6" t="s">
        <v>2637</v>
      </c>
      <c r="Q1817" s="6" t="s">
        <v>46</v>
      </c>
      <c r="R1817" s="6" t="s">
        <v>47</v>
      </c>
      <c r="S1817" s="6" t="s">
        <v>48</v>
      </c>
      <c r="U1817" s="6" t="s">
        <v>49</v>
      </c>
      <c r="V1817" s="8">
        <v>44973</v>
      </c>
      <c r="W1817" s="8">
        <v>44977</v>
      </c>
      <c r="X1817" s="31">
        <v>45037</v>
      </c>
      <c r="Y1817" s="6" t="str">
        <f>_xlfn.XLOOKUP(C1817,总台账!C:C,总台账!Y:Y)</f>
        <v>正常履行</v>
      </c>
      <c r="AA1817" s="6" t="str">
        <f>_xlfn.XLOOKUP(C1817,总台账!C:C,总台账!Y:Y)</f>
        <v>正常履行</v>
      </c>
      <c r="AB1817" s="6" t="s">
        <v>50</v>
      </c>
      <c r="AC1817" s="6" t="s">
        <v>691</v>
      </c>
      <c r="AE1817" s="6" t="s">
        <v>52</v>
      </c>
      <c r="AF1817" s="6" t="s">
        <v>2638</v>
      </c>
      <c r="AG1817" s="6" t="s">
        <v>54</v>
      </c>
      <c r="AJ1817" s="6" t="s">
        <v>55</v>
      </c>
      <c r="AK1817" s="6" t="s">
        <v>55</v>
      </c>
    </row>
    <row r="1818" spans="1:37" x14ac:dyDescent="0.45">
      <c r="A1818" s="5" t="s">
        <v>14678</v>
      </c>
      <c r="B1818" s="6" t="s">
        <v>14679</v>
      </c>
      <c r="C1818" s="6" t="s">
        <v>14680</v>
      </c>
      <c r="D1818" s="9">
        <f>_xlfn.XLOOKUP(C1818,总台账!C:C,总台账!D:D)</f>
        <v>22999900</v>
      </c>
      <c r="E1818" s="9">
        <f>_xlfn.XLOOKUP(C1818,总台账!C:C,总台账!E:E)</f>
        <v>0</v>
      </c>
      <c r="F1818" s="6" t="s">
        <v>37</v>
      </c>
      <c r="G1818" s="6" t="s">
        <v>38</v>
      </c>
      <c r="H1818" s="6" t="s">
        <v>39</v>
      </c>
      <c r="I1818" s="6" t="s">
        <v>40</v>
      </c>
      <c r="J1818" s="11">
        <v>44978</v>
      </c>
      <c r="K1818" s="6" t="s">
        <v>13379</v>
      </c>
      <c r="L1818" s="6" t="s">
        <v>13380</v>
      </c>
      <c r="M1818" s="6" t="s">
        <v>16338</v>
      </c>
      <c r="N1818" s="6" t="s">
        <v>18594</v>
      </c>
      <c r="O1818" s="6" t="s">
        <v>13707</v>
      </c>
      <c r="P1818" s="6" t="s">
        <v>17819</v>
      </c>
      <c r="Q1818" s="6" t="s">
        <v>975</v>
      </c>
      <c r="R1818" s="6" t="s">
        <v>13382</v>
      </c>
      <c r="S1818" s="6" t="s">
        <v>50</v>
      </c>
      <c r="U1818" s="6" t="s">
        <v>49</v>
      </c>
      <c r="V1818" s="8">
        <v>44974</v>
      </c>
      <c r="W1818" s="8">
        <v>44978</v>
      </c>
      <c r="X1818" s="31">
        <v>45291</v>
      </c>
      <c r="Y1818" s="6" t="str">
        <f>_xlfn.XLOOKUP(C1818,总台账!C:C,总台账!Y:Y)</f>
        <v>正常履行</v>
      </c>
      <c r="AA1818" s="6" t="str">
        <f>_xlfn.XLOOKUP(C1818,总台账!C:C,总台账!Y:Y)</f>
        <v>正常履行</v>
      </c>
      <c r="AB1818" s="6" t="s">
        <v>54</v>
      </c>
      <c r="AC1818" s="6" t="s">
        <v>905</v>
      </c>
      <c r="AE1818" s="6" t="s">
        <v>52</v>
      </c>
      <c r="AF1818" s="6" t="s">
        <v>14682</v>
      </c>
      <c r="AG1818" s="6" t="s">
        <v>54</v>
      </c>
      <c r="AJ1818" s="6" t="s">
        <v>55</v>
      </c>
      <c r="AK1818" s="6" t="s">
        <v>55</v>
      </c>
    </row>
    <row r="1819" spans="1:37" x14ac:dyDescent="0.45">
      <c r="A1819" s="5" t="s">
        <v>14683</v>
      </c>
      <c r="B1819" s="6" t="s">
        <v>14684</v>
      </c>
      <c r="C1819" s="6" t="s">
        <v>14685</v>
      </c>
      <c r="D1819" s="9">
        <f>_xlfn.XLOOKUP(C1819,总台账!C:C,总台账!D:D)</f>
        <v>6940000</v>
      </c>
      <c r="E1819" s="9">
        <f>_xlfn.XLOOKUP(C1819,总台账!C:C,总台账!E:E)</f>
        <v>0</v>
      </c>
      <c r="F1819" s="6" t="s">
        <v>37</v>
      </c>
      <c r="G1819" s="6" t="s">
        <v>38</v>
      </c>
      <c r="H1819" s="6" t="s">
        <v>39</v>
      </c>
      <c r="I1819" s="6" t="s">
        <v>40</v>
      </c>
      <c r="J1819" s="11">
        <v>44978</v>
      </c>
      <c r="K1819" s="6" t="s">
        <v>13379</v>
      </c>
      <c r="L1819" s="6" t="s">
        <v>13380</v>
      </c>
      <c r="M1819" s="6" t="s">
        <v>16254</v>
      </c>
      <c r="N1819" s="6" t="s">
        <v>18372</v>
      </c>
      <c r="O1819" s="6" t="s">
        <v>13707</v>
      </c>
      <c r="P1819" s="6" t="s">
        <v>17820</v>
      </c>
      <c r="Q1819" s="6" t="s">
        <v>975</v>
      </c>
      <c r="R1819" s="6" t="s">
        <v>13382</v>
      </c>
      <c r="S1819" s="6" t="s">
        <v>50</v>
      </c>
      <c r="U1819" s="6" t="s">
        <v>49</v>
      </c>
      <c r="V1819" s="8">
        <v>44967</v>
      </c>
      <c r="W1819" s="8">
        <v>44978</v>
      </c>
      <c r="X1819" s="31">
        <v>45229</v>
      </c>
      <c r="Y1819" s="6" t="str">
        <f>_xlfn.XLOOKUP(C1819,总台账!C:C,总台账!Y:Y)</f>
        <v>正常履行</v>
      </c>
      <c r="AA1819" s="6" t="str">
        <f>_xlfn.XLOOKUP(C1819,总台账!C:C,总台账!Y:Y)</f>
        <v>正常履行</v>
      </c>
      <c r="AB1819" s="6" t="s">
        <v>54</v>
      </c>
      <c r="AC1819" s="6" t="s">
        <v>905</v>
      </c>
      <c r="AE1819" s="6" t="s">
        <v>52</v>
      </c>
      <c r="AF1819" s="6" t="s">
        <v>14687</v>
      </c>
      <c r="AG1819" s="6" t="s">
        <v>54</v>
      </c>
      <c r="AJ1819" s="6" t="s">
        <v>55</v>
      </c>
      <c r="AK1819" s="6" t="s">
        <v>55</v>
      </c>
    </row>
    <row r="1820" spans="1:37" x14ac:dyDescent="0.45">
      <c r="A1820" s="5" t="s">
        <v>14726</v>
      </c>
      <c r="B1820" s="6" t="s">
        <v>14727</v>
      </c>
      <c r="C1820" s="6" t="s">
        <v>14728</v>
      </c>
      <c r="D1820" s="9">
        <f>_xlfn.XLOOKUP(C1820,总台账!C:C,总台账!D:D)</f>
        <v>4000000</v>
      </c>
      <c r="E1820" s="9">
        <f>_xlfn.XLOOKUP(C1820,总台账!C:C,总台账!E:E)</f>
        <v>0</v>
      </c>
      <c r="F1820" s="6" t="s">
        <v>37</v>
      </c>
      <c r="G1820" s="6" t="s">
        <v>38</v>
      </c>
      <c r="H1820" s="6" t="s">
        <v>48</v>
      </c>
      <c r="I1820" s="6" t="s">
        <v>322</v>
      </c>
      <c r="J1820" s="11">
        <v>44980</v>
      </c>
      <c r="K1820" s="6" t="s">
        <v>13379</v>
      </c>
      <c r="L1820" s="6" t="s">
        <v>13380</v>
      </c>
      <c r="M1820" s="6" t="s">
        <v>16254</v>
      </c>
      <c r="N1820" s="6" t="s">
        <v>18372</v>
      </c>
      <c r="O1820" s="6" t="s">
        <v>19910</v>
      </c>
      <c r="P1820" s="6" t="s">
        <v>50</v>
      </c>
      <c r="Q1820" s="6" t="s">
        <v>975</v>
      </c>
      <c r="R1820" s="6" t="s">
        <v>13382</v>
      </c>
      <c r="S1820" s="6" t="s">
        <v>50</v>
      </c>
      <c r="U1820" s="6" t="s">
        <v>49</v>
      </c>
      <c r="V1820" s="8">
        <v>44936</v>
      </c>
      <c r="W1820" s="8">
        <v>44982</v>
      </c>
      <c r="X1820" s="31">
        <v>45657</v>
      </c>
      <c r="Y1820" s="6" t="str">
        <f>_xlfn.XLOOKUP(C1820,总台账!C:C,总台账!Y:Y)</f>
        <v>正常履行</v>
      </c>
      <c r="AA1820" s="6" t="str">
        <f>_xlfn.XLOOKUP(C1820,总台账!C:C,总台账!Y:Y)</f>
        <v>正常履行</v>
      </c>
      <c r="AB1820" s="6" t="s">
        <v>54</v>
      </c>
      <c r="AC1820" s="6" t="s">
        <v>905</v>
      </c>
      <c r="AE1820" s="6" t="s">
        <v>52</v>
      </c>
      <c r="AF1820" s="6" t="s">
        <v>14729</v>
      </c>
      <c r="AG1820" s="6" t="s">
        <v>54</v>
      </c>
      <c r="AJ1820" s="6" t="s">
        <v>55</v>
      </c>
      <c r="AK1820" s="6" t="s">
        <v>55</v>
      </c>
    </row>
    <row r="1821" spans="1:37" x14ac:dyDescent="0.45">
      <c r="A1821" s="5" t="s">
        <v>2671</v>
      </c>
      <c r="B1821" s="6" t="s">
        <v>2672</v>
      </c>
      <c r="C1821" s="6" t="s">
        <v>2673</v>
      </c>
      <c r="D1821" s="9">
        <f>_xlfn.XLOOKUP(C1821,总台账!C:C,总台账!D:D)</f>
        <v>5562480</v>
      </c>
      <c r="E1821" s="9">
        <f>_xlfn.XLOOKUP(C1821,总台账!C:C,总台账!E:E)</f>
        <v>0</v>
      </c>
      <c r="F1821" s="6" t="s">
        <v>37</v>
      </c>
      <c r="G1821" s="6" t="s">
        <v>951</v>
      </c>
      <c r="H1821" s="6" t="s">
        <v>965</v>
      </c>
      <c r="I1821" s="6">
        <v>0</v>
      </c>
      <c r="J1821" s="8">
        <v>44980</v>
      </c>
      <c r="K1821" s="6" t="s">
        <v>7955</v>
      </c>
      <c r="L1821" s="6" t="s">
        <v>985</v>
      </c>
      <c r="M1821" s="6" t="s">
        <v>10782</v>
      </c>
      <c r="N1821" s="6" t="s">
        <v>18447</v>
      </c>
      <c r="O1821" s="6" t="s">
        <v>11204</v>
      </c>
      <c r="P1821" s="6" t="s">
        <v>16746</v>
      </c>
      <c r="Q1821" s="6" t="s">
        <v>46</v>
      </c>
      <c r="R1821" s="6" t="s">
        <v>47</v>
      </c>
      <c r="S1821" s="6" t="s">
        <v>48</v>
      </c>
      <c r="U1821" s="6" t="s">
        <v>49</v>
      </c>
      <c r="V1821" s="8">
        <v>44974</v>
      </c>
      <c r="W1821" s="8">
        <v>44980</v>
      </c>
      <c r="X1821" s="31">
        <v>45077</v>
      </c>
      <c r="Y1821" s="6" t="str">
        <f>_xlfn.XLOOKUP(C1821,总台账!C:C,总台账!Y:Y)</f>
        <v>履约终止</v>
      </c>
      <c r="AA1821" s="6" t="str">
        <f>_xlfn.XLOOKUP(C1821,总台账!C:C,总台账!Y:Y)</f>
        <v>履约终止</v>
      </c>
      <c r="AB1821" s="6" t="s">
        <v>50</v>
      </c>
      <c r="AC1821" s="6" t="s">
        <v>51</v>
      </c>
      <c r="AE1821" s="6" t="s">
        <v>52</v>
      </c>
      <c r="AF1821" s="6" t="s">
        <v>2675</v>
      </c>
      <c r="AG1821" s="6" t="s">
        <v>54</v>
      </c>
      <c r="AJ1821" s="6" t="s">
        <v>55</v>
      </c>
      <c r="AK1821" s="6" t="s">
        <v>55</v>
      </c>
    </row>
    <row r="1822" spans="1:37" x14ac:dyDescent="0.45">
      <c r="A1822" s="5" t="s">
        <v>2676</v>
      </c>
      <c r="B1822" s="6" t="s">
        <v>2677</v>
      </c>
      <c r="C1822" s="6" t="s">
        <v>2678</v>
      </c>
      <c r="D1822" s="9">
        <f>_xlfn.XLOOKUP(C1822,总台账!C:C,总台账!D:D)</f>
        <v>8853867</v>
      </c>
      <c r="E1822" s="9">
        <f>_xlfn.XLOOKUP(C1822,总台账!C:C,总台账!E:E)</f>
        <v>0</v>
      </c>
      <c r="F1822" s="6" t="s">
        <v>37</v>
      </c>
      <c r="G1822" s="6" t="s">
        <v>951</v>
      </c>
      <c r="H1822" s="6" t="s">
        <v>965</v>
      </c>
      <c r="I1822" s="6">
        <v>0</v>
      </c>
      <c r="J1822" s="8">
        <v>44980</v>
      </c>
      <c r="K1822" s="6" t="s">
        <v>7955</v>
      </c>
      <c r="L1822" s="6" t="s">
        <v>985</v>
      </c>
      <c r="M1822" s="6" t="s">
        <v>10772</v>
      </c>
      <c r="N1822" s="6" t="s">
        <v>18434</v>
      </c>
      <c r="O1822" s="6" t="s">
        <v>11204</v>
      </c>
      <c r="P1822" s="6" t="s">
        <v>16747</v>
      </c>
      <c r="Q1822" s="6" t="s">
        <v>46</v>
      </c>
      <c r="R1822" s="6" t="s">
        <v>47</v>
      </c>
      <c r="S1822" s="6" t="s">
        <v>48</v>
      </c>
      <c r="U1822" s="6" t="s">
        <v>49</v>
      </c>
      <c r="V1822" s="8">
        <v>44975</v>
      </c>
      <c r="W1822" s="8">
        <v>44980</v>
      </c>
      <c r="X1822" s="31">
        <v>45076</v>
      </c>
      <c r="Y1822" s="6" t="str">
        <f>_xlfn.XLOOKUP(C1822,总台账!C:C,总台账!Y:Y)</f>
        <v>履约终止</v>
      </c>
      <c r="AA1822" s="6" t="str">
        <f>_xlfn.XLOOKUP(C1822,总台账!C:C,总台账!Y:Y)</f>
        <v>履约终止</v>
      </c>
      <c r="AB1822" s="6" t="s">
        <v>50</v>
      </c>
      <c r="AC1822" s="6" t="s">
        <v>51</v>
      </c>
      <c r="AE1822" s="6" t="s">
        <v>52</v>
      </c>
      <c r="AF1822" s="6" t="s">
        <v>2680</v>
      </c>
      <c r="AG1822" s="6" t="s">
        <v>54</v>
      </c>
      <c r="AJ1822" s="6" t="s">
        <v>55</v>
      </c>
      <c r="AK1822" s="6" t="s">
        <v>55</v>
      </c>
    </row>
    <row r="1823" spans="1:37" x14ac:dyDescent="0.45">
      <c r="A1823" s="5" t="s">
        <v>2681</v>
      </c>
      <c r="B1823" s="6" t="s">
        <v>2682</v>
      </c>
      <c r="C1823" s="6" t="s">
        <v>2683</v>
      </c>
      <c r="D1823" s="9">
        <f>_xlfn.XLOOKUP(C1823,总台账!C:C,总台账!D:D)</f>
        <v>3155310</v>
      </c>
      <c r="E1823" s="9">
        <f>_xlfn.XLOOKUP(C1823,总台账!C:C,总台账!E:E)</f>
        <v>0</v>
      </c>
      <c r="F1823" s="6" t="s">
        <v>37</v>
      </c>
      <c r="G1823" s="6" t="s">
        <v>951</v>
      </c>
      <c r="H1823" s="6" t="s">
        <v>965</v>
      </c>
      <c r="I1823" s="6">
        <v>0</v>
      </c>
      <c r="J1823" s="8">
        <v>44980</v>
      </c>
      <c r="K1823" s="6" t="s">
        <v>7955</v>
      </c>
      <c r="L1823" s="6" t="s">
        <v>985</v>
      </c>
      <c r="M1823" s="6" t="s">
        <v>6483</v>
      </c>
      <c r="N1823" s="6" t="s">
        <v>18258</v>
      </c>
      <c r="O1823" s="6" t="s">
        <v>11204</v>
      </c>
      <c r="P1823" s="6" t="s">
        <v>16748</v>
      </c>
      <c r="Q1823" s="6" t="s">
        <v>46</v>
      </c>
      <c r="R1823" s="6" t="s">
        <v>47</v>
      </c>
      <c r="S1823" s="6" t="s">
        <v>48</v>
      </c>
      <c r="U1823" s="6" t="s">
        <v>49</v>
      </c>
      <c r="V1823" s="8">
        <v>44975</v>
      </c>
      <c r="W1823" s="8">
        <v>44980</v>
      </c>
      <c r="X1823" s="31">
        <v>45076</v>
      </c>
      <c r="Y1823" s="6" t="str">
        <f>_xlfn.XLOOKUP(C1823,总台账!C:C,总台账!Y:Y)</f>
        <v>履约终止</v>
      </c>
      <c r="AA1823" s="6" t="str">
        <f>_xlfn.XLOOKUP(C1823,总台账!C:C,总台账!Y:Y)</f>
        <v>履约终止</v>
      </c>
      <c r="AB1823" s="6" t="s">
        <v>50</v>
      </c>
      <c r="AC1823" s="6" t="s">
        <v>51</v>
      </c>
      <c r="AE1823" s="6" t="s">
        <v>52</v>
      </c>
      <c r="AF1823" s="6" t="s">
        <v>2685</v>
      </c>
      <c r="AG1823" s="6" t="s">
        <v>54</v>
      </c>
      <c r="AJ1823" s="6" t="s">
        <v>55</v>
      </c>
      <c r="AK1823" s="6" t="s">
        <v>55</v>
      </c>
    </row>
    <row r="1824" spans="1:37" x14ac:dyDescent="0.45">
      <c r="A1824" s="5" t="s">
        <v>2935</v>
      </c>
      <c r="B1824" s="6" t="s">
        <v>2936</v>
      </c>
      <c r="C1824" s="6" t="s">
        <v>2937</v>
      </c>
      <c r="D1824" s="9">
        <f>_xlfn.XLOOKUP(C1824,总台账!C:C,总台账!D:D)</f>
        <v>5968650</v>
      </c>
      <c r="E1824" s="9">
        <f>_xlfn.XLOOKUP(C1824,总台账!C:C,总台账!E:E)</f>
        <v>0</v>
      </c>
      <c r="F1824" s="6" t="s">
        <v>37</v>
      </c>
      <c r="G1824" s="6" t="s">
        <v>951</v>
      </c>
      <c r="H1824" s="6" t="s">
        <v>965</v>
      </c>
      <c r="I1824" s="6">
        <v>0</v>
      </c>
      <c r="J1824" s="8">
        <v>44980</v>
      </c>
      <c r="K1824" s="6" t="s">
        <v>7955</v>
      </c>
      <c r="L1824" s="6" t="s">
        <v>985</v>
      </c>
      <c r="M1824" s="6" t="s">
        <v>6506</v>
      </c>
      <c r="N1824" s="6" t="s">
        <v>18271</v>
      </c>
      <c r="O1824" s="6" t="s">
        <v>19910</v>
      </c>
      <c r="P1824" s="6" t="s">
        <v>2938</v>
      </c>
      <c r="Q1824" s="6" t="s">
        <v>46</v>
      </c>
      <c r="R1824" s="6" t="s">
        <v>47</v>
      </c>
      <c r="S1824" s="6" t="s">
        <v>48</v>
      </c>
      <c r="U1824" s="6" t="s">
        <v>49</v>
      </c>
      <c r="V1824" s="8">
        <v>44976</v>
      </c>
      <c r="W1824" s="8">
        <v>44980</v>
      </c>
      <c r="X1824" s="31">
        <v>45076</v>
      </c>
      <c r="Y1824" s="6" t="str">
        <f>_xlfn.XLOOKUP(C1824,总台账!C:C,总台账!Y:Y)</f>
        <v>正常履行</v>
      </c>
      <c r="AA1824" s="6" t="str">
        <f>_xlfn.XLOOKUP(C1824,总台账!C:C,总台账!Y:Y)</f>
        <v>正常履行</v>
      </c>
      <c r="AB1824" s="6" t="s">
        <v>50</v>
      </c>
      <c r="AC1824" s="6" t="s">
        <v>51</v>
      </c>
      <c r="AE1824" s="6" t="s">
        <v>52</v>
      </c>
      <c r="AF1824" s="6" t="s">
        <v>2939</v>
      </c>
      <c r="AG1824" s="6" t="s">
        <v>54</v>
      </c>
      <c r="AJ1824" s="6" t="s">
        <v>55</v>
      </c>
      <c r="AK1824" s="6" t="s">
        <v>55</v>
      </c>
    </row>
    <row r="1825" spans="1:37" x14ac:dyDescent="0.45">
      <c r="A1825" s="5" t="s">
        <v>2951</v>
      </c>
      <c r="B1825" s="6" t="s">
        <v>2952</v>
      </c>
      <c r="C1825" s="6" t="s">
        <v>2953</v>
      </c>
      <c r="D1825" s="9">
        <f>_xlfn.XLOOKUP(C1825,总台账!C:C,总台账!D:D)</f>
        <v>4767840</v>
      </c>
      <c r="E1825" s="9">
        <f>_xlfn.XLOOKUP(C1825,总台账!C:C,总台账!E:E)</f>
        <v>0</v>
      </c>
      <c r="F1825" s="6" t="s">
        <v>37</v>
      </c>
      <c r="G1825" s="6" t="s">
        <v>951</v>
      </c>
      <c r="H1825" s="6" t="s">
        <v>965</v>
      </c>
      <c r="I1825" s="6">
        <v>0</v>
      </c>
      <c r="J1825" s="8">
        <v>44980</v>
      </c>
      <c r="K1825" s="6" t="s">
        <v>7955</v>
      </c>
      <c r="L1825" s="6" t="s">
        <v>985</v>
      </c>
      <c r="M1825" s="6" t="s">
        <v>6680</v>
      </c>
      <c r="N1825" s="6" t="s">
        <v>18269</v>
      </c>
      <c r="O1825" s="6" t="s">
        <v>11204</v>
      </c>
      <c r="P1825" s="6" t="s">
        <v>16749</v>
      </c>
      <c r="Q1825" s="6" t="s">
        <v>46</v>
      </c>
      <c r="R1825" s="6" t="s">
        <v>47</v>
      </c>
      <c r="S1825" s="6" t="s">
        <v>48</v>
      </c>
      <c r="U1825" s="6" t="s">
        <v>49</v>
      </c>
      <c r="V1825" s="8">
        <v>44974</v>
      </c>
      <c r="W1825" s="8">
        <v>44980</v>
      </c>
      <c r="X1825" s="31">
        <v>45077</v>
      </c>
      <c r="Y1825" s="6" t="str">
        <f>_xlfn.XLOOKUP(C1825,总台账!C:C,总台账!Y:Y)</f>
        <v>履约终止</v>
      </c>
      <c r="AA1825" s="6" t="str">
        <f>_xlfn.XLOOKUP(C1825,总台账!C:C,总台账!Y:Y)</f>
        <v>履约终止</v>
      </c>
      <c r="AB1825" s="6" t="s">
        <v>50</v>
      </c>
      <c r="AC1825" s="6" t="s">
        <v>51</v>
      </c>
      <c r="AE1825" s="6" t="s">
        <v>52</v>
      </c>
      <c r="AF1825" s="6" t="s">
        <v>2955</v>
      </c>
      <c r="AG1825" s="6" t="s">
        <v>54</v>
      </c>
      <c r="AJ1825" s="6" t="s">
        <v>55</v>
      </c>
      <c r="AK1825" s="6" t="s">
        <v>55</v>
      </c>
    </row>
    <row r="1826" spans="1:37" x14ac:dyDescent="0.45">
      <c r="A1826" s="5" t="s">
        <v>14674</v>
      </c>
      <c r="B1826" s="6" t="s">
        <v>14675</v>
      </c>
      <c r="C1826" s="6" t="s">
        <v>14676</v>
      </c>
      <c r="D1826" s="9">
        <f>_xlfn.XLOOKUP(C1826,总台账!C:C,总台账!D:D)</f>
        <v>60678311</v>
      </c>
      <c r="E1826" s="9">
        <f>_xlfn.XLOOKUP(C1826,总台账!C:C,总台账!E:E)</f>
        <v>0</v>
      </c>
      <c r="F1826" s="6" t="s">
        <v>37</v>
      </c>
      <c r="G1826" s="6" t="s">
        <v>38</v>
      </c>
      <c r="H1826" s="6" t="s">
        <v>39</v>
      </c>
      <c r="I1826" s="6" t="s">
        <v>40</v>
      </c>
      <c r="J1826" s="11">
        <v>44981</v>
      </c>
      <c r="K1826" s="6" t="s">
        <v>13379</v>
      </c>
      <c r="L1826" s="6" t="s">
        <v>13380</v>
      </c>
      <c r="M1826" s="6" t="s">
        <v>52</v>
      </c>
      <c r="N1826" s="6" t="s">
        <v>18274</v>
      </c>
      <c r="O1826" s="6" t="s">
        <v>13707</v>
      </c>
      <c r="P1826" s="6" t="s">
        <v>17821</v>
      </c>
      <c r="Q1826" s="6" t="s">
        <v>81</v>
      </c>
      <c r="R1826" s="6" t="s">
        <v>13382</v>
      </c>
      <c r="S1826" s="6" t="s">
        <v>50</v>
      </c>
      <c r="U1826" s="6" t="s">
        <v>49</v>
      </c>
      <c r="V1826" s="8">
        <v>44978</v>
      </c>
      <c r="W1826" s="8">
        <v>44982</v>
      </c>
      <c r="X1826" s="31">
        <v>45720</v>
      </c>
      <c r="Y1826" s="6" t="str">
        <f>_xlfn.XLOOKUP(C1826,总台账!C:C,总台账!Y:Y)</f>
        <v>正常履行</v>
      </c>
      <c r="AA1826" s="6" t="str">
        <f>_xlfn.XLOOKUP(C1826,总台账!C:C,总台账!Y:Y)</f>
        <v>正常履行</v>
      </c>
      <c r="AB1826" s="6" t="s">
        <v>50</v>
      </c>
      <c r="AC1826" s="6" t="s">
        <v>905</v>
      </c>
      <c r="AE1826" s="6" t="s">
        <v>52</v>
      </c>
      <c r="AF1826" s="6" t="s">
        <v>14677</v>
      </c>
      <c r="AG1826" s="6" t="s">
        <v>54</v>
      </c>
      <c r="AJ1826" s="6" t="s">
        <v>55</v>
      </c>
      <c r="AK1826" s="6" t="s">
        <v>55</v>
      </c>
    </row>
    <row r="1827" spans="1:37" x14ac:dyDescent="0.45">
      <c r="A1827" s="5" t="s">
        <v>2466</v>
      </c>
      <c r="B1827" s="6" t="s">
        <v>2467</v>
      </c>
      <c r="C1827" s="6" t="s">
        <v>2468</v>
      </c>
      <c r="D1827" s="9">
        <f>_xlfn.XLOOKUP(C1827,总台账!C:C,总台账!D:D)</f>
        <v>240000</v>
      </c>
      <c r="E1827" s="9">
        <f>_xlfn.XLOOKUP(C1827,总台账!C:C,总台账!E:E)</f>
        <v>0</v>
      </c>
      <c r="F1827" s="6" t="s">
        <v>37</v>
      </c>
      <c r="G1827" s="6" t="s">
        <v>38</v>
      </c>
      <c r="H1827" s="6" t="s">
        <v>39</v>
      </c>
      <c r="I1827" s="6" t="s">
        <v>40</v>
      </c>
      <c r="J1827" s="8">
        <v>44981</v>
      </c>
      <c r="K1827" s="6" t="s">
        <v>7955</v>
      </c>
      <c r="L1827" s="6" t="s">
        <v>985</v>
      </c>
      <c r="M1827" s="6" t="s">
        <v>10877</v>
      </c>
      <c r="N1827" s="6" t="s">
        <v>18610</v>
      </c>
      <c r="O1827" s="6" t="s">
        <v>11204</v>
      </c>
      <c r="P1827" s="6" t="s">
        <v>2470</v>
      </c>
      <c r="Q1827" s="6" t="s">
        <v>46</v>
      </c>
      <c r="R1827" s="6" t="s">
        <v>47</v>
      </c>
      <c r="S1827" s="6" t="s">
        <v>48</v>
      </c>
      <c r="U1827" s="6" t="s">
        <v>49</v>
      </c>
      <c r="V1827" s="8">
        <v>44977</v>
      </c>
      <c r="W1827" s="8">
        <v>44981</v>
      </c>
      <c r="X1827" s="31">
        <v>45022</v>
      </c>
      <c r="Y1827" s="6" t="str">
        <f>_xlfn.XLOOKUP(C1827,总台账!C:C,总台账!Y:Y)</f>
        <v>正常履行</v>
      </c>
      <c r="AA1827" s="6" t="str">
        <f>_xlfn.XLOOKUP(C1827,总台账!C:C,总台账!Y:Y)</f>
        <v>正常履行</v>
      </c>
      <c r="AB1827" s="6" t="s">
        <v>50</v>
      </c>
      <c r="AC1827" s="6" t="s">
        <v>691</v>
      </c>
      <c r="AE1827" s="6" t="s">
        <v>52</v>
      </c>
      <c r="AF1827" s="6" t="s">
        <v>2471</v>
      </c>
      <c r="AG1827" s="6" t="s">
        <v>54</v>
      </c>
      <c r="AJ1827" s="6" t="s">
        <v>55</v>
      </c>
      <c r="AK1827" s="6" t="s">
        <v>55</v>
      </c>
    </row>
    <row r="1828" spans="1:37" x14ac:dyDescent="0.45">
      <c r="A1828" s="5" t="s">
        <v>1629</v>
      </c>
      <c r="B1828" s="6" t="s">
        <v>1630</v>
      </c>
      <c r="C1828" s="6" t="s">
        <v>1631</v>
      </c>
      <c r="D1828" s="9">
        <f>_xlfn.XLOOKUP(C1828,总台账!C:C,总台账!D:D)</f>
        <v>1371000</v>
      </c>
      <c r="E1828" s="9">
        <f>_xlfn.XLOOKUP(C1828,总台账!C:C,总台账!E:E)</f>
        <v>0</v>
      </c>
      <c r="F1828" s="6" t="s">
        <v>37</v>
      </c>
      <c r="G1828" s="6" t="s">
        <v>951</v>
      </c>
      <c r="H1828" s="6" t="s">
        <v>965</v>
      </c>
      <c r="I1828" s="6">
        <v>0</v>
      </c>
      <c r="J1828" s="8">
        <v>44981</v>
      </c>
      <c r="K1828" s="6" t="s">
        <v>7955</v>
      </c>
      <c r="L1828" s="6" t="s">
        <v>985</v>
      </c>
      <c r="M1828" s="6" t="s">
        <v>10819</v>
      </c>
      <c r="N1828" s="6" t="s">
        <v>18510</v>
      </c>
      <c r="O1828" s="6" t="s">
        <v>11204</v>
      </c>
      <c r="P1828" s="6" t="s">
        <v>1632</v>
      </c>
      <c r="Q1828" s="6" t="s">
        <v>46</v>
      </c>
      <c r="R1828" s="6" t="s">
        <v>47</v>
      </c>
      <c r="S1828" s="6" t="s">
        <v>48</v>
      </c>
      <c r="U1828" s="6" t="s">
        <v>49</v>
      </c>
      <c r="V1828" s="8">
        <v>44978</v>
      </c>
      <c r="W1828" s="8">
        <v>44981</v>
      </c>
      <c r="X1828" s="31">
        <v>45117</v>
      </c>
      <c r="Y1828" s="6" t="str">
        <f>_xlfn.XLOOKUP(C1828,总台账!C:C,总台账!Y:Y)</f>
        <v>正常履行</v>
      </c>
      <c r="AA1828" s="6" t="str">
        <f>_xlfn.XLOOKUP(C1828,总台账!C:C,总台账!Y:Y)</f>
        <v>正常履行</v>
      </c>
      <c r="AB1828" s="6" t="s">
        <v>50</v>
      </c>
      <c r="AC1828" s="6" t="s">
        <v>51</v>
      </c>
      <c r="AE1828" s="6" t="s">
        <v>52</v>
      </c>
      <c r="AF1828" s="6" t="s">
        <v>1633</v>
      </c>
      <c r="AG1828" s="6" t="s">
        <v>54</v>
      </c>
      <c r="AJ1828" s="6" t="s">
        <v>55</v>
      </c>
      <c r="AK1828" s="6" t="s">
        <v>55</v>
      </c>
    </row>
    <row r="1829" spans="1:37" x14ac:dyDescent="0.45">
      <c r="A1829" s="5" t="s">
        <v>2686</v>
      </c>
      <c r="B1829" s="6" t="s">
        <v>2687</v>
      </c>
      <c r="C1829" s="6" t="s">
        <v>2688</v>
      </c>
      <c r="D1829" s="9">
        <f>_xlfn.XLOOKUP(C1829,总台账!C:C,总台账!D:D)</f>
        <v>2817900</v>
      </c>
      <c r="E1829" s="9">
        <f>_xlfn.XLOOKUP(C1829,总台账!C:C,总台账!E:E)</f>
        <v>0</v>
      </c>
      <c r="F1829" s="6" t="s">
        <v>37</v>
      </c>
      <c r="G1829" s="6" t="s">
        <v>951</v>
      </c>
      <c r="H1829" s="6" t="s">
        <v>965</v>
      </c>
      <c r="I1829" s="6">
        <v>0</v>
      </c>
      <c r="J1829" s="8">
        <v>44981</v>
      </c>
      <c r="K1829" s="6" t="s">
        <v>7955</v>
      </c>
      <c r="L1829" s="6" t="s">
        <v>985</v>
      </c>
      <c r="M1829" s="6" t="s">
        <v>10770</v>
      </c>
      <c r="N1829" s="6" t="s">
        <v>18424</v>
      </c>
      <c r="O1829" s="6" t="s">
        <v>11204</v>
      </c>
      <c r="P1829" s="6" t="s">
        <v>2689</v>
      </c>
      <c r="Q1829" s="6" t="s">
        <v>46</v>
      </c>
      <c r="R1829" s="6" t="s">
        <v>47</v>
      </c>
      <c r="S1829" s="6" t="s">
        <v>48</v>
      </c>
      <c r="U1829" s="6" t="s">
        <v>49</v>
      </c>
      <c r="V1829" s="8">
        <v>44979</v>
      </c>
      <c r="W1829" s="8">
        <v>44981</v>
      </c>
      <c r="X1829" s="31">
        <v>45056</v>
      </c>
      <c r="Y1829" s="6" t="str">
        <f>_xlfn.XLOOKUP(C1829,总台账!C:C,总台账!Y:Y)</f>
        <v>正常履行</v>
      </c>
      <c r="AA1829" s="6" t="str">
        <f>_xlfn.XLOOKUP(C1829,总台账!C:C,总台账!Y:Y)</f>
        <v>正常履行</v>
      </c>
      <c r="AB1829" s="6" t="s">
        <v>50</v>
      </c>
      <c r="AC1829" s="6" t="s">
        <v>51</v>
      </c>
      <c r="AE1829" s="6" t="s">
        <v>52</v>
      </c>
      <c r="AF1829" s="6" t="s">
        <v>2690</v>
      </c>
      <c r="AG1829" s="6" t="s">
        <v>54</v>
      </c>
      <c r="AJ1829" s="6" t="s">
        <v>55</v>
      </c>
      <c r="AK1829" s="6" t="s">
        <v>55</v>
      </c>
    </row>
    <row r="1830" spans="1:37" x14ac:dyDescent="0.45">
      <c r="A1830" s="5" t="s">
        <v>2946</v>
      </c>
      <c r="B1830" s="6" t="s">
        <v>2947</v>
      </c>
      <c r="C1830" s="6" t="s">
        <v>2948</v>
      </c>
      <c r="D1830" s="9">
        <f>_xlfn.XLOOKUP(C1830,总台账!C:C,总台账!D:D)</f>
        <v>8509950</v>
      </c>
      <c r="E1830" s="9">
        <f>_xlfn.XLOOKUP(C1830,总台账!C:C,总台账!E:E)</f>
        <v>0</v>
      </c>
      <c r="F1830" s="6" t="s">
        <v>37</v>
      </c>
      <c r="G1830" s="6" t="s">
        <v>951</v>
      </c>
      <c r="H1830" s="6" t="s">
        <v>965</v>
      </c>
      <c r="I1830" s="6">
        <v>0</v>
      </c>
      <c r="J1830" s="8">
        <v>44981</v>
      </c>
      <c r="K1830" s="6" t="s">
        <v>7955</v>
      </c>
      <c r="L1830" s="6" t="s">
        <v>985</v>
      </c>
      <c r="M1830" s="6" t="s">
        <v>10770</v>
      </c>
      <c r="N1830" s="6" t="s">
        <v>18424</v>
      </c>
      <c r="O1830" s="6" t="s">
        <v>11204</v>
      </c>
      <c r="P1830" s="6" t="s">
        <v>2949</v>
      </c>
      <c r="Q1830" s="6" t="s">
        <v>46</v>
      </c>
      <c r="R1830" s="6" t="s">
        <v>47</v>
      </c>
      <c r="S1830" s="6" t="s">
        <v>48</v>
      </c>
      <c r="U1830" s="6" t="s">
        <v>49</v>
      </c>
      <c r="V1830" s="8">
        <v>44974</v>
      </c>
      <c r="W1830" s="8">
        <v>44981</v>
      </c>
      <c r="X1830" s="31">
        <v>45076</v>
      </c>
      <c r="Y1830" s="6" t="str">
        <f>_xlfn.XLOOKUP(C1830,总台账!C:C,总台账!Y:Y)</f>
        <v>正常履行</v>
      </c>
      <c r="AA1830" s="6" t="str">
        <f>_xlfn.XLOOKUP(C1830,总台账!C:C,总台账!Y:Y)</f>
        <v>正常履行</v>
      </c>
      <c r="AB1830" s="6" t="s">
        <v>50</v>
      </c>
      <c r="AC1830" s="6" t="s">
        <v>51</v>
      </c>
      <c r="AE1830" s="6" t="s">
        <v>52</v>
      </c>
      <c r="AF1830" s="6" t="s">
        <v>2950</v>
      </c>
      <c r="AG1830" s="6" t="s">
        <v>54</v>
      </c>
      <c r="AJ1830" s="6" t="s">
        <v>55</v>
      </c>
      <c r="AK1830" s="6" t="s">
        <v>55</v>
      </c>
    </row>
    <row r="1831" spans="1:37" x14ac:dyDescent="0.45">
      <c r="A1831" s="5" t="s">
        <v>2962</v>
      </c>
      <c r="B1831" s="6" t="s">
        <v>2963</v>
      </c>
      <c r="C1831" s="6" t="s">
        <v>2964</v>
      </c>
      <c r="D1831" s="9">
        <f>_xlfn.XLOOKUP(C1831,总台账!C:C,总台账!D:D)</f>
        <v>2061540</v>
      </c>
      <c r="E1831" s="9">
        <f>_xlfn.XLOOKUP(C1831,总台账!C:C,总台账!E:E)</f>
        <v>0</v>
      </c>
      <c r="F1831" s="6" t="s">
        <v>37</v>
      </c>
      <c r="G1831" s="6" t="s">
        <v>38</v>
      </c>
      <c r="H1831" s="6" t="s">
        <v>39</v>
      </c>
      <c r="I1831" s="6" t="s">
        <v>40</v>
      </c>
      <c r="J1831" s="8">
        <v>44981</v>
      </c>
      <c r="K1831" s="6" t="s">
        <v>7955</v>
      </c>
      <c r="L1831" s="6" t="s">
        <v>985</v>
      </c>
      <c r="M1831" s="6" t="s">
        <v>6737</v>
      </c>
      <c r="N1831" s="6" t="s">
        <v>18592</v>
      </c>
      <c r="O1831" s="6" t="s">
        <v>11204</v>
      </c>
      <c r="P1831" s="6" t="s">
        <v>2965</v>
      </c>
      <c r="Q1831" s="6" t="s">
        <v>46</v>
      </c>
      <c r="R1831" s="6" t="s">
        <v>47</v>
      </c>
      <c r="S1831" s="6" t="s">
        <v>48</v>
      </c>
      <c r="U1831" s="6" t="s">
        <v>49</v>
      </c>
      <c r="V1831" s="8">
        <v>44978</v>
      </c>
      <c r="W1831" s="8">
        <v>44981</v>
      </c>
      <c r="X1831" s="31">
        <v>45056</v>
      </c>
      <c r="Y1831" s="6" t="str">
        <f>_xlfn.XLOOKUP(C1831,总台账!C:C,总台账!Y:Y)</f>
        <v>正常履行</v>
      </c>
      <c r="AA1831" s="6" t="str">
        <f>_xlfn.XLOOKUP(C1831,总台账!C:C,总台账!Y:Y)</f>
        <v>正常履行</v>
      </c>
      <c r="AB1831" s="6" t="s">
        <v>50</v>
      </c>
      <c r="AC1831" s="6" t="s">
        <v>51</v>
      </c>
      <c r="AE1831" s="6" t="s">
        <v>52</v>
      </c>
      <c r="AF1831" s="6" t="s">
        <v>2966</v>
      </c>
      <c r="AG1831" s="6" t="s">
        <v>54</v>
      </c>
      <c r="AJ1831" s="6" t="s">
        <v>55</v>
      </c>
      <c r="AK1831" s="6" t="s">
        <v>55</v>
      </c>
    </row>
    <row r="1832" spans="1:37" x14ac:dyDescent="0.45">
      <c r="A1832" s="5" t="s">
        <v>14665</v>
      </c>
      <c r="B1832" s="6" t="s">
        <v>14666</v>
      </c>
      <c r="C1832" s="6" t="s">
        <v>14667</v>
      </c>
      <c r="D1832" s="9">
        <f>_xlfn.XLOOKUP(C1832,总台账!C:C,总台账!D:D)</f>
        <v>12573431.58</v>
      </c>
      <c r="E1832" s="9">
        <f>_xlfn.XLOOKUP(C1832,总台账!C:C,总台账!E:E)</f>
        <v>0</v>
      </c>
      <c r="F1832" s="6" t="s">
        <v>37</v>
      </c>
      <c r="G1832" s="6" t="s">
        <v>38</v>
      </c>
      <c r="H1832" s="6" t="s">
        <v>39</v>
      </c>
      <c r="I1832" s="6" t="s">
        <v>40</v>
      </c>
      <c r="J1832" s="11">
        <v>44985</v>
      </c>
      <c r="K1832" s="6" t="s">
        <v>13379</v>
      </c>
      <c r="L1832" s="6" t="s">
        <v>13380</v>
      </c>
      <c r="M1832" s="6" t="s">
        <v>16286</v>
      </c>
      <c r="N1832" s="6" t="s">
        <v>18466</v>
      </c>
      <c r="O1832" s="6" t="s">
        <v>13707</v>
      </c>
      <c r="P1832" s="6" t="s">
        <v>17822</v>
      </c>
      <c r="Q1832" s="6" t="s">
        <v>46</v>
      </c>
      <c r="R1832" s="6" t="s">
        <v>13382</v>
      </c>
      <c r="S1832" s="6" t="s">
        <v>50</v>
      </c>
      <c r="U1832" s="6" t="s">
        <v>49</v>
      </c>
      <c r="V1832" s="8">
        <v>44982</v>
      </c>
      <c r="W1832" s="8">
        <v>44988</v>
      </c>
      <c r="X1832" s="31">
        <v>45016</v>
      </c>
      <c r="Y1832" s="6" t="str">
        <f>_xlfn.XLOOKUP(C1832,总台账!C:C,总台账!Y:Y)</f>
        <v>正常履行</v>
      </c>
      <c r="AA1832" s="6" t="str">
        <f>_xlfn.XLOOKUP(C1832,总台账!C:C,总台账!Y:Y)</f>
        <v>正常履行</v>
      </c>
      <c r="AB1832" s="6" t="s">
        <v>50</v>
      </c>
      <c r="AC1832" s="6" t="s">
        <v>51</v>
      </c>
      <c r="AE1832" s="6" t="s">
        <v>52</v>
      </c>
      <c r="AF1832" s="6" t="s">
        <v>14669</v>
      </c>
      <c r="AG1832" s="6" t="s">
        <v>54</v>
      </c>
      <c r="AJ1832" s="6" t="s">
        <v>55</v>
      </c>
      <c r="AK1832" s="6" t="s">
        <v>55</v>
      </c>
    </row>
    <row r="1833" spans="1:37" x14ac:dyDescent="0.45">
      <c r="A1833" s="5" t="s">
        <v>1684</v>
      </c>
      <c r="B1833" s="6" t="s">
        <v>1685</v>
      </c>
      <c r="C1833" s="6" t="s">
        <v>1686</v>
      </c>
      <c r="D1833" s="9">
        <f>_xlfn.XLOOKUP(C1833,总台账!C:C,总台账!D:D)</f>
        <v>1374930</v>
      </c>
      <c r="E1833" s="9">
        <f>_xlfn.XLOOKUP(C1833,总台账!C:C,总台账!E:E)</f>
        <v>0</v>
      </c>
      <c r="F1833" s="6" t="s">
        <v>37</v>
      </c>
      <c r="G1833" s="6" t="s">
        <v>951</v>
      </c>
      <c r="H1833" s="6" t="s">
        <v>965</v>
      </c>
      <c r="I1833" s="6">
        <v>0</v>
      </c>
      <c r="J1833" s="8">
        <v>44985</v>
      </c>
      <c r="K1833" s="6" t="s">
        <v>7955</v>
      </c>
      <c r="L1833" s="6" t="s">
        <v>985</v>
      </c>
      <c r="M1833" s="6" t="s">
        <v>6261</v>
      </c>
      <c r="N1833" s="6" t="s">
        <v>18319</v>
      </c>
      <c r="O1833" s="6" t="s">
        <v>11204</v>
      </c>
      <c r="P1833" s="6" t="s">
        <v>1687</v>
      </c>
      <c r="Q1833" s="6" t="s">
        <v>46</v>
      </c>
      <c r="R1833" s="6" t="s">
        <v>47</v>
      </c>
      <c r="S1833" s="6" t="s">
        <v>48</v>
      </c>
      <c r="U1833" s="6" t="s">
        <v>49</v>
      </c>
      <c r="V1833" s="8">
        <v>44981</v>
      </c>
      <c r="W1833" s="8">
        <v>44985</v>
      </c>
      <c r="X1833" s="31">
        <v>45056</v>
      </c>
      <c r="Y1833" s="6" t="str">
        <f>_xlfn.XLOOKUP(C1833,总台账!C:C,总台账!Y:Y)</f>
        <v>正常履行</v>
      </c>
      <c r="AA1833" s="6" t="str">
        <f>_xlfn.XLOOKUP(C1833,总台账!C:C,总台账!Y:Y)</f>
        <v>正常履行</v>
      </c>
      <c r="AB1833" s="6" t="s">
        <v>50</v>
      </c>
      <c r="AC1833" s="6" t="s">
        <v>51</v>
      </c>
      <c r="AE1833" s="6" t="s">
        <v>52</v>
      </c>
      <c r="AF1833" s="6" t="s">
        <v>1688</v>
      </c>
      <c r="AG1833" s="6" t="s">
        <v>54</v>
      </c>
      <c r="AJ1833" s="6" t="s">
        <v>55</v>
      </c>
      <c r="AK1833" s="6" t="s">
        <v>55</v>
      </c>
    </row>
    <row r="1834" spans="1:37" x14ac:dyDescent="0.45">
      <c r="A1834" s="5" t="s">
        <v>14657</v>
      </c>
      <c r="B1834" s="6" t="s">
        <v>14658</v>
      </c>
      <c r="C1834" s="6" t="s">
        <v>14659</v>
      </c>
      <c r="D1834" s="9">
        <f>_xlfn.XLOOKUP(C1834,总台账!C:C,总台账!D:D)</f>
        <v>27715</v>
      </c>
      <c r="E1834" s="9">
        <f>_xlfn.XLOOKUP(C1834,总台账!C:C,总台账!E:E)</f>
        <v>0</v>
      </c>
      <c r="F1834" s="6" t="s">
        <v>6636</v>
      </c>
      <c r="G1834" s="6" t="s">
        <v>38</v>
      </c>
      <c r="H1834" s="6" t="s">
        <v>39</v>
      </c>
      <c r="I1834" s="6" t="s">
        <v>40</v>
      </c>
      <c r="J1834" s="11">
        <v>44987</v>
      </c>
      <c r="K1834" s="6" t="s">
        <v>13379</v>
      </c>
      <c r="L1834" s="6" t="s">
        <v>13380</v>
      </c>
      <c r="M1834" s="6" t="s">
        <v>16322</v>
      </c>
      <c r="N1834" s="6" t="s">
        <v>18556</v>
      </c>
      <c r="O1834" s="6" t="s">
        <v>13707</v>
      </c>
      <c r="P1834" s="6" t="s">
        <v>50</v>
      </c>
      <c r="Q1834" s="6" t="s">
        <v>46</v>
      </c>
      <c r="R1834" s="6" t="s">
        <v>13382</v>
      </c>
      <c r="S1834" s="6" t="s">
        <v>50</v>
      </c>
      <c r="U1834" s="6" t="s">
        <v>49</v>
      </c>
      <c r="V1834" s="8">
        <v>44985</v>
      </c>
      <c r="W1834" s="8">
        <v>44988</v>
      </c>
      <c r="X1834" s="31">
        <v>45077</v>
      </c>
      <c r="Y1834" s="6" t="str">
        <f>_xlfn.XLOOKUP(C1834,总台账!C:C,总台账!Y:Y)</f>
        <v>正常履行</v>
      </c>
      <c r="AA1834" s="6" t="str">
        <f>_xlfn.XLOOKUP(C1834,总台账!C:C,总台账!Y:Y)</f>
        <v>正常履行</v>
      </c>
      <c r="AB1834" s="6" t="s">
        <v>50</v>
      </c>
      <c r="AC1834" s="6" t="s">
        <v>51</v>
      </c>
      <c r="AE1834" s="6" t="s">
        <v>52</v>
      </c>
      <c r="AF1834" s="6" t="s">
        <v>14660</v>
      </c>
      <c r="AG1834" s="6" t="s">
        <v>54</v>
      </c>
      <c r="AJ1834" s="6" t="s">
        <v>55</v>
      </c>
      <c r="AK1834" s="6" t="s">
        <v>55</v>
      </c>
    </row>
    <row r="1835" spans="1:37" x14ac:dyDescent="0.45">
      <c r="A1835" s="5" t="s">
        <v>2546</v>
      </c>
      <c r="B1835" s="6" t="s">
        <v>2547</v>
      </c>
      <c r="C1835" s="6" t="s">
        <v>2548</v>
      </c>
      <c r="D1835" s="9">
        <f>_xlfn.XLOOKUP(C1835,总台账!C:C,总台账!D:D)</f>
        <v>8425350</v>
      </c>
      <c r="E1835" s="9">
        <f>_xlfn.XLOOKUP(C1835,总台账!C:C,总台账!E:E)</f>
        <v>0</v>
      </c>
      <c r="F1835" s="6" t="s">
        <v>37</v>
      </c>
      <c r="G1835" s="6" t="s">
        <v>951</v>
      </c>
      <c r="H1835" s="6" t="s">
        <v>965</v>
      </c>
      <c r="I1835" s="6">
        <v>0</v>
      </c>
      <c r="J1835" s="8">
        <v>44987</v>
      </c>
      <c r="K1835" s="6" t="s">
        <v>7955</v>
      </c>
      <c r="L1835" s="6" t="s">
        <v>985</v>
      </c>
      <c r="M1835" s="6" t="s">
        <v>10770</v>
      </c>
      <c r="N1835" s="6" t="s">
        <v>18424</v>
      </c>
      <c r="O1835" s="6" t="s">
        <v>11204</v>
      </c>
      <c r="P1835" s="6" t="s">
        <v>2549</v>
      </c>
      <c r="Q1835" s="6" t="s">
        <v>46</v>
      </c>
      <c r="R1835" s="6" t="s">
        <v>47</v>
      </c>
      <c r="S1835" s="6" t="s">
        <v>48</v>
      </c>
      <c r="U1835" s="6" t="s">
        <v>49</v>
      </c>
      <c r="V1835" s="8">
        <v>44981</v>
      </c>
      <c r="W1835" s="8">
        <v>44987</v>
      </c>
      <c r="X1835" s="31">
        <v>45076</v>
      </c>
      <c r="Y1835" s="6" t="str">
        <f>_xlfn.XLOOKUP(C1835,总台账!C:C,总台账!Y:Y)</f>
        <v>正常履行</v>
      </c>
      <c r="AA1835" s="6" t="str">
        <f>_xlfn.XLOOKUP(C1835,总台账!C:C,总台账!Y:Y)</f>
        <v>正常履行</v>
      </c>
      <c r="AB1835" s="6" t="s">
        <v>50</v>
      </c>
      <c r="AC1835" s="6" t="s">
        <v>51</v>
      </c>
      <c r="AE1835" s="6" t="s">
        <v>52</v>
      </c>
      <c r="AF1835" s="6" t="s">
        <v>2550</v>
      </c>
      <c r="AG1835" s="6" t="s">
        <v>54</v>
      </c>
      <c r="AJ1835" s="6" t="s">
        <v>55</v>
      </c>
      <c r="AK1835" s="6" t="s">
        <v>55</v>
      </c>
    </row>
    <row r="1836" spans="1:37" x14ac:dyDescent="0.45">
      <c r="A1836" s="5" t="s">
        <v>2639</v>
      </c>
      <c r="B1836" s="6" t="s">
        <v>2640</v>
      </c>
      <c r="C1836" s="6" t="s">
        <v>2641</v>
      </c>
      <c r="D1836" s="9">
        <f>_xlfn.XLOOKUP(C1836,总台账!C:C,总台账!D:D)</f>
        <v>3651300</v>
      </c>
      <c r="E1836" s="9">
        <f>_xlfn.XLOOKUP(C1836,总台账!C:C,总台账!E:E)</f>
        <v>0</v>
      </c>
      <c r="F1836" s="6" t="s">
        <v>37</v>
      </c>
      <c r="G1836" s="6" t="s">
        <v>951</v>
      </c>
      <c r="H1836" s="6" t="s">
        <v>965</v>
      </c>
      <c r="I1836" s="6">
        <v>0</v>
      </c>
      <c r="J1836" s="8">
        <v>44987</v>
      </c>
      <c r="K1836" s="6" t="s">
        <v>7955</v>
      </c>
      <c r="L1836" s="6" t="s">
        <v>985</v>
      </c>
      <c r="M1836" s="6" t="s">
        <v>10835</v>
      </c>
      <c r="N1836" s="6" t="s">
        <v>18541</v>
      </c>
      <c r="O1836" s="6" t="s">
        <v>11204</v>
      </c>
      <c r="P1836" s="6" t="s">
        <v>16750</v>
      </c>
      <c r="Q1836" s="6" t="s">
        <v>46</v>
      </c>
      <c r="R1836" s="6" t="s">
        <v>47</v>
      </c>
      <c r="S1836" s="6" t="s">
        <v>48</v>
      </c>
      <c r="U1836" s="6" t="s">
        <v>49</v>
      </c>
      <c r="V1836" s="8">
        <v>44975</v>
      </c>
      <c r="W1836" s="8">
        <v>44987</v>
      </c>
      <c r="X1836" s="31">
        <v>45076</v>
      </c>
      <c r="Y1836" s="6" t="str">
        <f>_xlfn.XLOOKUP(C1836,总台账!C:C,总台账!Y:Y)</f>
        <v>履约终止</v>
      </c>
      <c r="AA1836" s="6" t="str">
        <f>_xlfn.XLOOKUP(C1836,总台账!C:C,总台账!Y:Y)</f>
        <v>履约终止</v>
      </c>
      <c r="AB1836" s="6" t="s">
        <v>50</v>
      </c>
      <c r="AC1836" s="6" t="s">
        <v>51</v>
      </c>
      <c r="AE1836" s="6" t="s">
        <v>52</v>
      </c>
      <c r="AF1836" s="6" t="s">
        <v>2643</v>
      </c>
      <c r="AG1836" s="6" t="s">
        <v>54</v>
      </c>
      <c r="AJ1836" s="6" t="s">
        <v>55</v>
      </c>
      <c r="AK1836" s="6" t="s">
        <v>55</v>
      </c>
    </row>
    <row r="1837" spans="1:37" x14ac:dyDescent="0.45">
      <c r="A1837" s="5" t="s">
        <v>2691</v>
      </c>
      <c r="B1837" s="6" t="s">
        <v>2692</v>
      </c>
      <c r="C1837" s="6" t="s">
        <v>2693</v>
      </c>
      <c r="D1837" s="9">
        <f>_xlfn.XLOOKUP(C1837,总台账!C:C,总台账!D:D)</f>
        <v>4006800</v>
      </c>
      <c r="E1837" s="9">
        <f>_xlfn.XLOOKUP(C1837,总台账!C:C,总台账!E:E)</f>
        <v>0</v>
      </c>
      <c r="F1837" s="6" t="s">
        <v>37</v>
      </c>
      <c r="G1837" s="6" t="s">
        <v>951</v>
      </c>
      <c r="H1837" s="6" t="s">
        <v>965</v>
      </c>
      <c r="I1837" s="6">
        <v>0</v>
      </c>
      <c r="J1837" s="8">
        <v>44987</v>
      </c>
      <c r="K1837" s="6" t="s">
        <v>7955</v>
      </c>
      <c r="L1837" s="6" t="s">
        <v>985</v>
      </c>
      <c r="M1837" s="6" t="s">
        <v>10760</v>
      </c>
      <c r="N1837" s="6" t="s">
        <v>18405</v>
      </c>
      <c r="O1837" s="6" t="s">
        <v>11204</v>
      </c>
      <c r="P1837" s="6" t="s">
        <v>2694</v>
      </c>
      <c r="Q1837" s="6" t="s">
        <v>46</v>
      </c>
      <c r="R1837" s="6" t="s">
        <v>47</v>
      </c>
      <c r="S1837" s="6" t="s">
        <v>48</v>
      </c>
      <c r="U1837" s="6" t="s">
        <v>49</v>
      </c>
      <c r="V1837" s="8">
        <v>44981</v>
      </c>
      <c r="W1837" s="8">
        <v>44987</v>
      </c>
      <c r="X1837" s="31">
        <v>45076</v>
      </c>
      <c r="Y1837" s="6" t="str">
        <f>_xlfn.XLOOKUP(C1837,总台账!C:C,总台账!Y:Y)</f>
        <v>正常履行</v>
      </c>
      <c r="AA1837" s="6" t="str">
        <f>_xlfn.XLOOKUP(C1837,总台账!C:C,总台账!Y:Y)</f>
        <v>正常履行</v>
      </c>
      <c r="AB1837" s="6" t="s">
        <v>50</v>
      </c>
      <c r="AC1837" s="6" t="s">
        <v>51</v>
      </c>
      <c r="AE1837" s="6" t="s">
        <v>52</v>
      </c>
      <c r="AF1837" s="6" t="s">
        <v>2695</v>
      </c>
      <c r="AG1837" s="6" t="s">
        <v>54</v>
      </c>
      <c r="AJ1837" s="6" t="s">
        <v>55</v>
      </c>
      <c r="AK1837" s="6" t="s">
        <v>55</v>
      </c>
    </row>
    <row r="1838" spans="1:37" x14ac:dyDescent="0.45">
      <c r="A1838" s="5" t="s">
        <v>2721</v>
      </c>
      <c r="B1838" s="6" t="s">
        <v>2722</v>
      </c>
      <c r="C1838" s="6" t="s">
        <v>2723</v>
      </c>
      <c r="D1838" s="9">
        <f>_xlfn.XLOOKUP(C1838,总台账!C:C,总台账!D:D)</f>
        <v>1792350</v>
      </c>
      <c r="E1838" s="9">
        <f>_xlfn.XLOOKUP(C1838,总台账!C:C,总台账!E:E)</f>
        <v>0</v>
      </c>
      <c r="F1838" s="6" t="s">
        <v>37</v>
      </c>
      <c r="G1838" s="6" t="s">
        <v>951</v>
      </c>
      <c r="H1838" s="6" t="s">
        <v>965</v>
      </c>
      <c r="I1838" s="6">
        <v>0</v>
      </c>
      <c r="J1838" s="8">
        <v>44987</v>
      </c>
      <c r="K1838" s="6" t="s">
        <v>7955</v>
      </c>
      <c r="L1838" s="6" t="s">
        <v>985</v>
      </c>
      <c r="M1838" s="6" t="s">
        <v>6680</v>
      </c>
      <c r="N1838" s="6" t="s">
        <v>18269</v>
      </c>
      <c r="O1838" s="6" t="s">
        <v>11204</v>
      </c>
      <c r="P1838" s="6" t="s">
        <v>2724</v>
      </c>
      <c r="Q1838" s="6" t="s">
        <v>46</v>
      </c>
      <c r="R1838" s="6" t="s">
        <v>47</v>
      </c>
      <c r="S1838" s="6" t="s">
        <v>48</v>
      </c>
      <c r="U1838" s="6" t="s">
        <v>49</v>
      </c>
      <c r="V1838" s="8">
        <v>44981</v>
      </c>
      <c r="W1838" s="8">
        <v>44987</v>
      </c>
      <c r="X1838" s="31">
        <v>45056</v>
      </c>
      <c r="Y1838" s="6" t="str">
        <f>_xlfn.XLOOKUP(C1838,总台账!C:C,总台账!Y:Y)</f>
        <v>正常履行</v>
      </c>
      <c r="AA1838" s="6" t="str">
        <f>_xlfn.XLOOKUP(C1838,总台账!C:C,总台账!Y:Y)</f>
        <v>正常履行</v>
      </c>
      <c r="AB1838" s="6" t="s">
        <v>50</v>
      </c>
      <c r="AC1838" s="6" t="s">
        <v>51</v>
      </c>
      <c r="AE1838" s="6" t="s">
        <v>52</v>
      </c>
      <c r="AF1838" s="6" t="s">
        <v>2725</v>
      </c>
      <c r="AG1838" s="6" t="s">
        <v>54</v>
      </c>
      <c r="AJ1838" s="6" t="s">
        <v>55</v>
      </c>
      <c r="AK1838" s="6" t="s">
        <v>55</v>
      </c>
    </row>
    <row r="1839" spans="1:37" x14ac:dyDescent="0.45">
      <c r="A1839" s="5" t="s">
        <v>2833</v>
      </c>
      <c r="B1839" s="6" t="s">
        <v>2834</v>
      </c>
      <c r="C1839" s="6" t="s">
        <v>2835</v>
      </c>
      <c r="D1839" s="9">
        <f>_xlfn.XLOOKUP(C1839,总台账!C:C,总台账!D:D)</f>
        <v>13151910</v>
      </c>
      <c r="E1839" s="9">
        <f>_xlfn.XLOOKUP(C1839,总台账!C:C,总台账!E:E)</f>
        <v>0</v>
      </c>
      <c r="F1839" s="6" t="s">
        <v>37</v>
      </c>
      <c r="G1839" s="6" t="s">
        <v>951</v>
      </c>
      <c r="H1839" s="6" t="s">
        <v>965</v>
      </c>
      <c r="I1839" s="6">
        <v>0</v>
      </c>
      <c r="J1839" s="8">
        <v>44987</v>
      </c>
      <c r="K1839" s="6" t="s">
        <v>7955</v>
      </c>
      <c r="L1839" s="6" t="s">
        <v>985</v>
      </c>
      <c r="M1839" s="6" t="s">
        <v>10772</v>
      </c>
      <c r="N1839" s="6" t="s">
        <v>18434</v>
      </c>
      <c r="O1839" s="6" t="s">
        <v>11204</v>
      </c>
      <c r="P1839" s="6" t="s">
        <v>2836</v>
      </c>
      <c r="Q1839" s="6" t="s">
        <v>46</v>
      </c>
      <c r="R1839" s="6" t="s">
        <v>47</v>
      </c>
      <c r="S1839" s="6" t="s">
        <v>48</v>
      </c>
      <c r="U1839" s="6" t="s">
        <v>49</v>
      </c>
      <c r="V1839" s="8">
        <v>44985</v>
      </c>
      <c r="W1839" s="8">
        <v>44987</v>
      </c>
      <c r="X1839" s="31">
        <v>45107</v>
      </c>
      <c r="Y1839" s="6" t="str">
        <f>_xlfn.XLOOKUP(C1839,总台账!C:C,总台账!Y:Y)</f>
        <v>正常履行</v>
      </c>
      <c r="AA1839" s="6" t="str">
        <f>_xlfn.XLOOKUP(C1839,总台账!C:C,总台账!Y:Y)</f>
        <v>正常履行</v>
      </c>
      <c r="AB1839" s="6" t="s">
        <v>50</v>
      </c>
      <c r="AC1839" s="6" t="s">
        <v>51</v>
      </c>
      <c r="AE1839" s="6" t="s">
        <v>52</v>
      </c>
      <c r="AF1839" s="6" t="s">
        <v>2837</v>
      </c>
      <c r="AG1839" s="6" t="s">
        <v>54</v>
      </c>
      <c r="AJ1839" s="6" t="s">
        <v>55</v>
      </c>
      <c r="AK1839" s="6" t="s">
        <v>55</v>
      </c>
    </row>
    <row r="1840" spans="1:37" x14ac:dyDescent="0.45">
      <c r="A1840" s="5" t="s">
        <v>2999</v>
      </c>
      <c r="B1840" s="6" t="s">
        <v>3000</v>
      </c>
      <c r="C1840" s="6" t="s">
        <v>3001</v>
      </c>
      <c r="D1840" s="9">
        <f>_xlfn.XLOOKUP(C1840,总台账!C:C,总台账!D:D)</f>
        <v>1347300</v>
      </c>
      <c r="E1840" s="9">
        <f>_xlfn.XLOOKUP(C1840,总台账!C:C,总台账!E:E)</f>
        <v>0</v>
      </c>
      <c r="F1840" s="6" t="s">
        <v>37</v>
      </c>
      <c r="G1840" s="6" t="s">
        <v>951</v>
      </c>
      <c r="H1840" s="6" t="s">
        <v>965</v>
      </c>
      <c r="I1840" s="6">
        <v>0</v>
      </c>
      <c r="J1840" s="8">
        <v>44987</v>
      </c>
      <c r="K1840" s="6" t="s">
        <v>7955</v>
      </c>
      <c r="L1840" s="6" t="s">
        <v>985</v>
      </c>
      <c r="M1840" s="6" t="s">
        <v>10839</v>
      </c>
      <c r="N1840" s="6" t="s">
        <v>18548</v>
      </c>
      <c r="O1840" s="6" t="s">
        <v>11204</v>
      </c>
      <c r="P1840" s="6" t="s">
        <v>3002</v>
      </c>
      <c r="Q1840" s="6" t="s">
        <v>46</v>
      </c>
      <c r="R1840" s="6" t="s">
        <v>47</v>
      </c>
      <c r="S1840" s="6" t="s">
        <v>48</v>
      </c>
      <c r="U1840" s="6" t="s">
        <v>49</v>
      </c>
      <c r="V1840" s="8">
        <v>44981</v>
      </c>
      <c r="W1840" s="8">
        <v>44987</v>
      </c>
      <c r="X1840" s="31">
        <v>45056</v>
      </c>
      <c r="Y1840" s="6" t="str">
        <f>_xlfn.XLOOKUP(C1840,总台账!C:C,总台账!Y:Y)</f>
        <v>正常履行</v>
      </c>
      <c r="AA1840" s="6" t="str">
        <f>_xlfn.XLOOKUP(C1840,总台账!C:C,总台账!Y:Y)</f>
        <v>正常履行</v>
      </c>
      <c r="AB1840" s="6" t="s">
        <v>50</v>
      </c>
      <c r="AC1840" s="6" t="s">
        <v>51</v>
      </c>
      <c r="AE1840" s="6" t="s">
        <v>52</v>
      </c>
      <c r="AF1840" s="6" t="s">
        <v>3003</v>
      </c>
      <c r="AG1840" s="6" t="s">
        <v>54</v>
      </c>
      <c r="AJ1840" s="6" t="s">
        <v>55</v>
      </c>
      <c r="AK1840" s="6" t="s">
        <v>55</v>
      </c>
    </row>
    <row r="1841" spans="1:37" x14ac:dyDescent="0.45">
      <c r="A1841" s="5" t="s">
        <v>3004</v>
      </c>
      <c r="B1841" s="6" t="s">
        <v>3005</v>
      </c>
      <c r="C1841" s="6" t="s">
        <v>3006</v>
      </c>
      <c r="D1841" s="9">
        <f>_xlfn.XLOOKUP(C1841,总台账!C:C,总台账!D:D)</f>
        <v>3527370</v>
      </c>
      <c r="E1841" s="9">
        <f>_xlfn.XLOOKUP(C1841,总台账!C:C,总台账!E:E)</f>
        <v>0</v>
      </c>
      <c r="F1841" s="6" t="s">
        <v>37</v>
      </c>
      <c r="G1841" s="6" t="s">
        <v>951</v>
      </c>
      <c r="H1841" s="6" t="s">
        <v>965</v>
      </c>
      <c r="I1841" s="6">
        <v>0</v>
      </c>
      <c r="J1841" s="8">
        <v>44987</v>
      </c>
      <c r="K1841" s="6" t="s">
        <v>7955</v>
      </c>
      <c r="L1841" s="6" t="s">
        <v>985</v>
      </c>
      <c r="M1841" s="6" t="s">
        <v>10756</v>
      </c>
      <c r="N1841" s="6" t="s">
        <v>18401</v>
      </c>
      <c r="O1841" s="6" t="s">
        <v>11204</v>
      </c>
      <c r="P1841" s="6" t="s">
        <v>3007</v>
      </c>
      <c r="Q1841" s="6" t="s">
        <v>46</v>
      </c>
      <c r="R1841" s="6" t="s">
        <v>47</v>
      </c>
      <c r="S1841" s="6" t="s">
        <v>48</v>
      </c>
      <c r="U1841" s="6" t="s">
        <v>49</v>
      </c>
      <c r="V1841" s="8">
        <v>44984</v>
      </c>
      <c r="W1841" s="8">
        <v>44987</v>
      </c>
      <c r="X1841" s="31">
        <v>45076</v>
      </c>
      <c r="Y1841" s="6" t="str">
        <f>_xlfn.XLOOKUP(C1841,总台账!C:C,总台账!Y:Y)</f>
        <v>正常履行</v>
      </c>
      <c r="AA1841" s="6" t="str">
        <f>_xlfn.XLOOKUP(C1841,总台账!C:C,总台账!Y:Y)</f>
        <v>正常履行</v>
      </c>
      <c r="AB1841" s="6" t="s">
        <v>50</v>
      </c>
      <c r="AC1841" s="6" t="s">
        <v>51</v>
      </c>
      <c r="AE1841" s="6" t="s">
        <v>52</v>
      </c>
      <c r="AF1841" s="6" t="s">
        <v>3008</v>
      </c>
      <c r="AG1841" s="6" t="s">
        <v>54</v>
      </c>
      <c r="AJ1841" s="6" t="s">
        <v>55</v>
      </c>
      <c r="AK1841" s="6" t="s">
        <v>55</v>
      </c>
    </row>
    <row r="1842" spans="1:37" x14ac:dyDescent="0.45">
      <c r="A1842" s="5" t="s">
        <v>3009</v>
      </c>
      <c r="B1842" s="6" t="s">
        <v>3010</v>
      </c>
      <c r="C1842" s="6" t="s">
        <v>3011</v>
      </c>
      <c r="D1842" s="9">
        <f>_xlfn.XLOOKUP(C1842,总台账!C:C,总台账!D:D)</f>
        <v>11156700</v>
      </c>
      <c r="E1842" s="9">
        <f>_xlfn.XLOOKUP(C1842,总台账!C:C,总台账!E:E)</f>
        <v>0</v>
      </c>
      <c r="F1842" s="6" t="s">
        <v>37</v>
      </c>
      <c r="G1842" s="6" t="s">
        <v>951</v>
      </c>
      <c r="H1842" s="6" t="s">
        <v>965</v>
      </c>
      <c r="I1842" s="6">
        <v>0</v>
      </c>
      <c r="J1842" s="8">
        <v>44987</v>
      </c>
      <c r="K1842" s="6" t="s">
        <v>7955</v>
      </c>
      <c r="L1842" s="6" t="s">
        <v>985</v>
      </c>
      <c r="M1842" s="6" t="s">
        <v>10777</v>
      </c>
      <c r="N1842" s="6" t="s">
        <v>18439</v>
      </c>
      <c r="O1842" s="6" t="s">
        <v>11204</v>
      </c>
      <c r="P1842" s="6" t="s">
        <v>3012</v>
      </c>
      <c r="Q1842" s="6" t="s">
        <v>46</v>
      </c>
      <c r="R1842" s="6" t="s">
        <v>47</v>
      </c>
      <c r="S1842" s="6" t="s">
        <v>48</v>
      </c>
      <c r="U1842" s="6" t="s">
        <v>49</v>
      </c>
      <c r="V1842" s="8">
        <v>44985</v>
      </c>
      <c r="W1842" s="8">
        <v>44987</v>
      </c>
      <c r="X1842" s="31">
        <v>45107</v>
      </c>
      <c r="Y1842" s="6" t="str">
        <f>_xlfn.XLOOKUP(C1842,总台账!C:C,总台账!Y:Y)</f>
        <v>正常履行</v>
      </c>
      <c r="AA1842" s="6" t="str">
        <f>_xlfn.XLOOKUP(C1842,总台账!C:C,总台账!Y:Y)</f>
        <v>正常履行</v>
      </c>
      <c r="AB1842" s="6" t="s">
        <v>50</v>
      </c>
      <c r="AC1842" s="6" t="s">
        <v>51</v>
      </c>
      <c r="AE1842" s="6" t="s">
        <v>52</v>
      </c>
      <c r="AF1842" s="6" t="s">
        <v>3013</v>
      </c>
      <c r="AG1842" s="6" t="s">
        <v>54</v>
      </c>
      <c r="AJ1842" s="6" t="s">
        <v>55</v>
      </c>
      <c r="AK1842" s="6" t="s">
        <v>55</v>
      </c>
    </row>
    <row r="1843" spans="1:37" x14ac:dyDescent="0.45">
      <c r="A1843" s="5" t="s">
        <v>2843</v>
      </c>
      <c r="B1843" s="6" t="s">
        <v>2844</v>
      </c>
      <c r="C1843" s="6" t="s">
        <v>2845</v>
      </c>
      <c r="D1843" s="9">
        <f>_xlfn.XLOOKUP(C1843,总台账!C:C,总台账!D:D)</f>
        <v>160000</v>
      </c>
      <c r="E1843" s="9">
        <f>_xlfn.XLOOKUP(C1843,总台账!C:C,总台账!E:E)</f>
        <v>0</v>
      </c>
      <c r="F1843" s="6" t="s">
        <v>37</v>
      </c>
      <c r="G1843" s="6" t="s">
        <v>951</v>
      </c>
      <c r="H1843" s="6" t="s">
        <v>965</v>
      </c>
      <c r="I1843" s="6">
        <v>0</v>
      </c>
      <c r="J1843" s="8">
        <v>44988</v>
      </c>
      <c r="K1843" s="6" t="s">
        <v>7955</v>
      </c>
      <c r="L1843" s="6" t="s">
        <v>985</v>
      </c>
      <c r="M1843" s="6" t="s">
        <v>10878</v>
      </c>
      <c r="N1843" s="6" t="s">
        <v>18612</v>
      </c>
      <c r="O1843" s="6" t="s">
        <v>11204</v>
      </c>
      <c r="P1843" s="6" t="s">
        <v>2847</v>
      </c>
      <c r="Q1843" s="6" t="s">
        <v>46</v>
      </c>
      <c r="R1843" s="6" t="s">
        <v>47</v>
      </c>
      <c r="S1843" s="6" t="s">
        <v>48</v>
      </c>
      <c r="U1843" s="6" t="s">
        <v>49</v>
      </c>
      <c r="V1843" s="8">
        <v>44987</v>
      </c>
      <c r="W1843" s="8">
        <v>44988</v>
      </c>
      <c r="X1843" s="31">
        <v>45076</v>
      </c>
      <c r="Y1843" s="6" t="str">
        <f>_xlfn.XLOOKUP(C1843,总台账!C:C,总台账!Y:Y)</f>
        <v>履约终止</v>
      </c>
      <c r="AA1843" s="6" t="str">
        <f>_xlfn.XLOOKUP(C1843,总台账!C:C,总台账!Y:Y)</f>
        <v>履约终止</v>
      </c>
      <c r="AB1843" s="6" t="s">
        <v>50</v>
      </c>
      <c r="AC1843" s="6" t="s">
        <v>51</v>
      </c>
      <c r="AE1843" s="6" t="s">
        <v>52</v>
      </c>
      <c r="AF1843" s="6" t="s">
        <v>2848</v>
      </c>
      <c r="AG1843" s="6" t="s">
        <v>54</v>
      </c>
      <c r="AJ1843" s="6" t="s">
        <v>55</v>
      </c>
      <c r="AK1843" s="6" t="s">
        <v>55</v>
      </c>
    </row>
    <row r="1844" spans="1:37" x14ac:dyDescent="0.45">
      <c r="A1844" s="5" t="s">
        <v>2967</v>
      </c>
      <c r="B1844" s="6" t="s">
        <v>2968</v>
      </c>
      <c r="C1844" s="6" t="s">
        <v>2969</v>
      </c>
      <c r="D1844" s="9">
        <f>_xlfn.XLOOKUP(C1844,总台账!C:C,总台账!D:D)</f>
        <v>571285</v>
      </c>
      <c r="E1844" s="9">
        <f>_xlfn.XLOOKUP(C1844,总台账!C:C,总台账!E:E)</f>
        <v>0</v>
      </c>
      <c r="F1844" s="6" t="s">
        <v>37</v>
      </c>
      <c r="G1844" s="6" t="s">
        <v>951</v>
      </c>
      <c r="H1844" s="6" t="s">
        <v>965</v>
      </c>
      <c r="I1844" s="6">
        <v>0</v>
      </c>
      <c r="J1844" s="8">
        <v>44988</v>
      </c>
      <c r="K1844" s="6" t="s">
        <v>7955</v>
      </c>
      <c r="L1844" s="6" t="s">
        <v>985</v>
      </c>
      <c r="M1844" s="6" t="s">
        <v>10879</v>
      </c>
      <c r="N1844" s="6" t="s">
        <v>18611</v>
      </c>
      <c r="O1844" s="6" t="s">
        <v>11204</v>
      </c>
      <c r="P1844" s="6" t="s">
        <v>2971</v>
      </c>
      <c r="Q1844" s="6" t="s">
        <v>46</v>
      </c>
      <c r="R1844" s="6" t="s">
        <v>47</v>
      </c>
      <c r="S1844" s="6" t="s">
        <v>48</v>
      </c>
      <c r="U1844" s="6" t="s">
        <v>49</v>
      </c>
      <c r="V1844" s="8">
        <v>44987</v>
      </c>
      <c r="W1844" s="8">
        <v>44988</v>
      </c>
      <c r="X1844" s="31">
        <v>45076</v>
      </c>
      <c r="Y1844" s="6" t="str">
        <f>_xlfn.XLOOKUP(C1844,总台账!C:C,总台账!Y:Y)</f>
        <v>履约终止</v>
      </c>
      <c r="AA1844" s="6" t="str">
        <f>_xlfn.XLOOKUP(C1844,总台账!C:C,总台账!Y:Y)</f>
        <v>履约终止</v>
      </c>
      <c r="AB1844" s="6" t="s">
        <v>50</v>
      </c>
      <c r="AC1844" s="6" t="s">
        <v>51</v>
      </c>
      <c r="AE1844" s="6" t="s">
        <v>52</v>
      </c>
      <c r="AF1844" s="6" t="s">
        <v>2972</v>
      </c>
      <c r="AG1844" s="6" t="s">
        <v>54</v>
      </c>
      <c r="AJ1844" s="6" t="s">
        <v>55</v>
      </c>
      <c r="AK1844" s="6" t="s">
        <v>55</v>
      </c>
    </row>
    <row r="1845" spans="1:37" x14ac:dyDescent="0.45">
      <c r="A1845" s="5" t="s">
        <v>1689</v>
      </c>
      <c r="B1845" s="6" t="s">
        <v>1690</v>
      </c>
      <c r="C1845" s="6" t="s">
        <v>1691</v>
      </c>
      <c r="D1845" s="9">
        <f>_xlfn.XLOOKUP(C1845,总台账!C:C,总台账!D:D)</f>
        <v>8500000</v>
      </c>
      <c r="E1845" s="9">
        <f>_xlfn.XLOOKUP(C1845,总台账!C:C,总台账!E:E)</f>
        <v>0</v>
      </c>
      <c r="F1845" s="6" t="s">
        <v>37</v>
      </c>
      <c r="G1845" s="6" t="s">
        <v>38</v>
      </c>
      <c r="H1845" s="6" t="s">
        <v>39</v>
      </c>
      <c r="I1845" s="6" t="s">
        <v>40</v>
      </c>
      <c r="J1845" s="8">
        <v>44991</v>
      </c>
      <c r="K1845" s="6" t="s">
        <v>7955</v>
      </c>
      <c r="L1845" s="6" t="s">
        <v>985</v>
      </c>
      <c r="M1845" s="6" t="s">
        <v>10880</v>
      </c>
      <c r="N1845" s="6" t="s">
        <v>18613</v>
      </c>
      <c r="O1845" s="6" t="s">
        <v>19910</v>
      </c>
      <c r="P1845" s="6" t="s">
        <v>1693</v>
      </c>
      <c r="Q1845" s="6" t="s">
        <v>46</v>
      </c>
      <c r="R1845" s="6" t="s">
        <v>47</v>
      </c>
      <c r="S1845" s="6" t="s">
        <v>48</v>
      </c>
      <c r="U1845" s="6" t="s">
        <v>49</v>
      </c>
      <c r="V1845" s="8">
        <v>44989</v>
      </c>
      <c r="W1845" s="8">
        <v>44991</v>
      </c>
      <c r="X1845" s="31">
        <v>45107</v>
      </c>
      <c r="Y1845" s="6" t="str">
        <f>_xlfn.XLOOKUP(C1845,总台账!C:C,总台账!Y:Y)</f>
        <v>正常履行</v>
      </c>
      <c r="AA1845" s="6" t="str">
        <f>_xlfn.XLOOKUP(C1845,总台账!C:C,总台账!Y:Y)</f>
        <v>正常履行</v>
      </c>
      <c r="AB1845" s="6" t="s">
        <v>50</v>
      </c>
      <c r="AC1845" s="6" t="s">
        <v>51</v>
      </c>
      <c r="AE1845" s="6" t="s">
        <v>52</v>
      </c>
      <c r="AF1845" s="6" t="s">
        <v>1694</v>
      </c>
      <c r="AG1845" s="6" t="s">
        <v>54</v>
      </c>
      <c r="AJ1845" s="6" t="s">
        <v>55</v>
      </c>
      <c r="AK1845" s="6" t="s">
        <v>55</v>
      </c>
    </row>
    <row r="1846" spans="1:37" x14ac:dyDescent="0.45">
      <c r="A1846" s="5" t="s">
        <v>14661</v>
      </c>
      <c r="B1846" s="6" t="s">
        <v>14662</v>
      </c>
      <c r="C1846" s="6" t="s">
        <v>14663</v>
      </c>
      <c r="D1846" s="9">
        <f>_xlfn.XLOOKUP(C1846,总台账!C:C,总台账!D:D)</f>
        <v>16500000</v>
      </c>
      <c r="E1846" s="9">
        <f>_xlfn.XLOOKUP(C1846,总台账!C:C,总台账!E:E)</f>
        <v>0</v>
      </c>
      <c r="F1846" s="6" t="s">
        <v>37</v>
      </c>
      <c r="G1846" s="6" t="s">
        <v>322</v>
      </c>
      <c r="H1846" s="6" t="s">
        <v>10065</v>
      </c>
      <c r="J1846" s="11">
        <v>44992</v>
      </c>
      <c r="K1846" s="6" t="s">
        <v>13379</v>
      </c>
      <c r="L1846" s="6" t="s">
        <v>13380</v>
      </c>
      <c r="M1846" s="6" t="s">
        <v>16321</v>
      </c>
      <c r="N1846" s="6" t="s">
        <v>18273</v>
      </c>
      <c r="O1846" s="6" t="s">
        <v>13707</v>
      </c>
      <c r="P1846" s="6" t="s">
        <v>50</v>
      </c>
      <c r="Q1846" s="6" t="s">
        <v>975</v>
      </c>
      <c r="R1846" s="6" t="s">
        <v>13382</v>
      </c>
      <c r="S1846" s="6" t="s">
        <v>50</v>
      </c>
      <c r="U1846" s="6" t="s">
        <v>49</v>
      </c>
      <c r="V1846" s="8">
        <v>44984</v>
      </c>
      <c r="W1846" s="8">
        <v>44992</v>
      </c>
      <c r="X1846" s="31">
        <v>46087</v>
      </c>
      <c r="Y1846" s="6" t="str">
        <f>_xlfn.XLOOKUP(C1846,总台账!C:C,总台账!Y:Y)</f>
        <v>正常履行</v>
      </c>
      <c r="AA1846" s="6" t="str">
        <f>_xlfn.XLOOKUP(C1846,总台账!C:C,总台账!Y:Y)</f>
        <v>正常履行</v>
      </c>
      <c r="AB1846" s="6" t="s">
        <v>50</v>
      </c>
      <c r="AC1846" s="6" t="s">
        <v>905</v>
      </c>
      <c r="AE1846" s="6" t="s">
        <v>52</v>
      </c>
      <c r="AF1846" s="6" t="s">
        <v>14664</v>
      </c>
      <c r="AG1846" s="6" t="s">
        <v>54</v>
      </c>
      <c r="AJ1846" s="6" t="s">
        <v>55</v>
      </c>
      <c r="AK1846" s="6" t="s">
        <v>55</v>
      </c>
    </row>
    <row r="1847" spans="1:37" x14ac:dyDescent="0.45">
      <c r="A1847" s="5" t="s">
        <v>1634</v>
      </c>
      <c r="B1847" s="6" t="s">
        <v>1635</v>
      </c>
      <c r="C1847" s="6" t="s">
        <v>1636</v>
      </c>
      <c r="D1847" s="9">
        <f>_xlfn.XLOOKUP(C1847,总台账!C:C,总台账!D:D)</f>
        <v>3561660</v>
      </c>
      <c r="E1847" s="9">
        <f>_xlfn.XLOOKUP(C1847,总台账!C:C,总台账!E:E)</f>
        <v>0</v>
      </c>
      <c r="F1847" s="6" t="s">
        <v>37</v>
      </c>
      <c r="G1847" s="6" t="s">
        <v>951</v>
      </c>
      <c r="H1847" s="6" t="s">
        <v>965</v>
      </c>
      <c r="I1847" s="6">
        <v>0</v>
      </c>
      <c r="J1847" s="8">
        <v>44992</v>
      </c>
      <c r="K1847" s="6" t="s">
        <v>7955</v>
      </c>
      <c r="L1847" s="6" t="s">
        <v>985</v>
      </c>
      <c r="M1847" s="6" t="s">
        <v>6524</v>
      </c>
      <c r="N1847" s="6" t="s">
        <v>18296</v>
      </c>
      <c r="O1847" s="6" t="s">
        <v>11204</v>
      </c>
      <c r="P1847" s="6" t="s">
        <v>1637</v>
      </c>
      <c r="Q1847" s="6" t="s">
        <v>46</v>
      </c>
      <c r="R1847" s="6" t="s">
        <v>47</v>
      </c>
      <c r="S1847" s="6" t="s">
        <v>48</v>
      </c>
      <c r="U1847" s="6" t="s">
        <v>49</v>
      </c>
      <c r="V1847" s="8">
        <v>44979</v>
      </c>
      <c r="W1847" s="8">
        <v>44992</v>
      </c>
      <c r="X1847" s="31">
        <v>45056</v>
      </c>
      <c r="Y1847" s="6" t="str">
        <f>_xlfn.XLOOKUP(C1847,总台账!C:C,总台账!Y:Y)</f>
        <v>正常履行</v>
      </c>
      <c r="AA1847" s="6" t="str">
        <f>_xlfn.XLOOKUP(C1847,总台账!C:C,总台账!Y:Y)</f>
        <v>正常履行</v>
      </c>
      <c r="AB1847" s="6" t="s">
        <v>50</v>
      </c>
      <c r="AC1847" s="6" t="s">
        <v>51</v>
      </c>
      <c r="AE1847" s="6" t="s">
        <v>52</v>
      </c>
      <c r="AF1847" s="6" t="s">
        <v>1638</v>
      </c>
      <c r="AG1847" s="6" t="s">
        <v>54</v>
      </c>
      <c r="AJ1847" s="6" t="s">
        <v>55</v>
      </c>
      <c r="AK1847" s="6" t="s">
        <v>55</v>
      </c>
    </row>
    <row r="1848" spans="1:37" x14ac:dyDescent="0.45">
      <c r="A1848" s="5" t="s">
        <v>2551</v>
      </c>
      <c r="B1848" s="6" t="s">
        <v>2552</v>
      </c>
      <c r="C1848" s="6" t="s">
        <v>2553</v>
      </c>
      <c r="D1848" s="9">
        <f>_xlfn.XLOOKUP(C1848,总台账!C:C,总台账!D:D)</f>
        <v>4323960</v>
      </c>
      <c r="E1848" s="9">
        <f>_xlfn.XLOOKUP(C1848,总台账!C:C,总台账!E:E)</f>
        <v>0</v>
      </c>
      <c r="F1848" s="6" t="s">
        <v>37</v>
      </c>
      <c r="G1848" s="6" t="s">
        <v>951</v>
      </c>
      <c r="H1848" s="6" t="s">
        <v>965</v>
      </c>
      <c r="I1848" s="6">
        <v>0</v>
      </c>
      <c r="J1848" s="8">
        <v>44992</v>
      </c>
      <c r="K1848" s="6" t="s">
        <v>7955</v>
      </c>
      <c r="L1848" s="6" t="s">
        <v>985</v>
      </c>
      <c r="M1848" s="6" t="s">
        <v>10881</v>
      </c>
      <c r="N1848" s="6" t="s">
        <v>18615</v>
      </c>
      <c r="O1848" s="6" t="s">
        <v>11204</v>
      </c>
      <c r="P1848" s="6" t="s">
        <v>2555</v>
      </c>
      <c r="Q1848" s="6" t="s">
        <v>46</v>
      </c>
      <c r="R1848" s="6" t="s">
        <v>47</v>
      </c>
      <c r="S1848" s="6" t="s">
        <v>48</v>
      </c>
      <c r="U1848" s="6" t="s">
        <v>49</v>
      </c>
      <c r="V1848" s="8">
        <v>44984</v>
      </c>
      <c r="W1848" s="8">
        <v>44992</v>
      </c>
      <c r="X1848" s="31">
        <v>45076</v>
      </c>
      <c r="Y1848" s="6" t="str">
        <f>_xlfn.XLOOKUP(C1848,总台账!C:C,总台账!Y:Y)</f>
        <v>正常履行</v>
      </c>
      <c r="AA1848" s="6" t="str">
        <f>_xlfn.XLOOKUP(C1848,总台账!C:C,总台账!Y:Y)</f>
        <v>正常履行</v>
      </c>
      <c r="AB1848" s="6" t="s">
        <v>50</v>
      </c>
      <c r="AC1848" s="6" t="s">
        <v>51</v>
      </c>
      <c r="AE1848" s="6" t="s">
        <v>52</v>
      </c>
      <c r="AF1848" s="6" t="s">
        <v>2556</v>
      </c>
      <c r="AG1848" s="6" t="s">
        <v>54</v>
      </c>
      <c r="AJ1848" s="6" t="s">
        <v>55</v>
      </c>
      <c r="AK1848" s="6" t="s">
        <v>55</v>
      </c>
    </row>
    <row r="1849" spans="1:37" x14ac:dyDescent="0.45">
      <c r="A1849" s="5" t="s">
        <v>2644</v>
      </c>
      <c r="B1849" s="6" t="s">
        <v>2645</v>
      </c>
      <c r="C1849" s="6" t="s">
        <v>2646</v>
      </c>
      <c r="D1849" s="9">
        <f>_xlfn.XLOOKUP(C1849,总台账!C:C,总台账!D:D)</f>
        <v>5671350</v>
      </c>
      <c r="E1849" s="9">
        <f>_xlfn.XLOOKUP(C1849,总台账!C:C,总台账!E:E)</f>
        <v>0</v>
      </c>
      <c r="F1849" s="6" t="s">
        <v>37</v>
      </c>
      <c r="G1849" s="6" t="s">
        <v>38</v>
      </c>
      <c r="H1849" s="6" t="s">
        <v>39</v>
      </c>
      <c r="I1849" s="6" t="s">
        <v>40</v>
      </c>
      <c r="J1849" s="8">
        <v>44992</v>
      </c>
      <c r="K1849" s="6" t="s">
        <v>7955</v>
      </c>
      <c r="L1849" s="6" t="s">
        <v>985</v>
      </c>
      <c r="M1849" s="6" t="s">
        <v>10838</v>
      </c>
      <c r="N1849" s="6" t="s">
        <v>18547</v>
      </c>
      <c r="O1849" s="6" t="s">
        <v>11204</v>
      </c>
      <c r="P1849" s="6" t="s">
        <v>2647</v>
      </c>
      <c r="Q1849" s="6" t="s">
        <v>46</v>
      </c>
      <c r="R1849" s="6" t="s">
        <v>47</v>
      </c>
      <c r="S1849" s="6" t="s">
        <v>48</v>
      </c>
      <c r="U1849" s="6" t="s">
        <v>49</v>
      </c>
      <c r="V1849" s="8">
        <v>44977</v>
      </c>
      <c r="W1849" s="8">
        <v>44992</v>
      </c>
      <c r="X1849" s="31">
        <v>45056</v>
      </c>
      <c r="Y1849" s="6" t="str">
        <f>_xlfn.XLOOKUP(C1849,总台账!C:C,总台账!Y:Y)</f>
        <v>正常履行</v>
      </c>
      <c r="AA1849" s="6" t="str">
        <f>_xlfn.XLOOKUP(C1849,总台账!C:C,总台账!Y:Y)</f>
        <v>正常履行</v>
      </c>
      <c r="AB1849" s="6" t="s">
        <v>50</v>
      </c>
      <c r="AC1849" s="6" t="s">
        <v>51</v>
      </c>
      <c r="AE1849" s="6" t="s">
        <v>52</v>
      </c>
      <c r="AF1849" s="6" t="s">
        <v>2648</v>
      </c>
      <c r="AG1849" s="6" t="s">
        <v>54</v>
      </c>
      <c r="AJ1849" s="6" t="s">
        <v>55</v>
      </c>
      <c r="AK1849" s="6" t="s">
        <v>55</v>
      </c>
    </row>
    <row r="1850" spans="1:37" x14ac:dyDescent="0.45">
      <c r="A1850" s="5" t="s">
        <v>2743</v>
      </c>
      <c r="B1850" s="6" t="s">
        <v>2744</v>
      </c>
      <c r="C1850" s="6" t="s">
        <v>2745</v>
      </c>
      <c r="D1850" s="9">
        <f>_xlfn.XLOOKUP(C1850,总台账!C:C,总台账!D:D)</f>
        <v>5000000</v>
      </c>
      <c r="E1850" s="9">
        <f>_xlfn.XLOOKUP(C1850,总台账!C:C,总台账!E:E)</f>
        <v>0</v>
      </c>
      <c r="F1850" s="6" t="s">
        <v>37</v>
      </c>
      <c r="G1850" s="6" t="s">
        <v>38</v>
      </c>
      <c r="H1850" s="6" t="s">
        <v>39</v>
      </c>
      <c r="I1850" s="6" t="s">
        <v>40</v>
      </c>
      <c r="J1850" s="8">
        <v>44992</v>
      </c>
      <c r="K1850" s="6" t="s">
        <v>7955</v>
      </c>
      <c r="L1850" s="6" t="s">
        <v>985</v>
      </c>
      <c r="M1850" s="6" t="s">
        <v>10882</v>
      </c>
      <c r="N1850" s="6" t="s">
        <v>18616</v>
      </c>
      <c r="O1850" s="6" t="s">
        <v>11204</v>
      </c>
      <c r="P1850" s="6" t="s">
        <v>2747</v>
      </c>
      <c r="Q1850" s="6" t="s">
        <v>46</v>
      </c>
      <c r="R1850" s="6" t="s">
        <v>47</v>
      </c>
      <c r="S1850" s="6" t="s">
        <v>48</v>
      </c>
      <c r="U1850" s="6" t="s">
        <v>49</v>
      </c>
      <c r="V1850" s="8">
        <v>44979</v>
      </c>
      <c r="W1850" s="8">
        <v>44992</v>
      </c>
      <c r="X1850" s="31">
        <v>45229</v>
      </c>
      <c r="Y1850" s="6" t="str">
        <f>_xlfn.XLOOKUP(C1850,总台账!C:C,总台账!Y:Y)</f>
        <v>正常履行</v>
      </c>
      <c r="AA1850" s="6" t="str">
        <f>_xlfn.XLOOKUP(C1850,总台账!C:C,总台账!Y:Y)</f>
        <v>正常履行</v>
      </c>
      <c r="AB1850" s="6" t="s">
        <v>50</v>
      </c>
      <c r="AC1850" s="6" t="s">
        <v>51</v>
      </c>
      <c r="AE1850" s="6" t="s">
        <v>52</v>
      </c>
      <c r="AF1850" s="6" t="s">
        <v>2748</v>
      </c>
      <c r="AG1850" s="6" t="s">
        <v>54</v>
      </c>
      <c r="AJ1850" s="6" t="s">
        <v>55</v>
      </c>
      <c r="AK1850" s="6" t="s">
        <v>55</v>
      </c>
    </row>
    <row r="1851" spans="1:37" x14ac:dyDescent="0.45">
      <c r="A1851" s="5" t="s">
        <v>2749</v>
      </c>
      <c r="B1851" s="6" t="s">
        <v>2750</v>
      </c>
      <c r="C1851" s="6" t="s">
        <v>2751</v>
      </c>
      <c r="D1851" s="9">
        <f>_xlfn.XLOOKUP(C1851,总台账!C:C,总台账!D:D)</f>
        <v>8438175</v>
      </c>
      <c r="E1851" s="9">
        <f>_xlfn.XLOOKUP(C1851,总台账!C:C,总台账!E:E)</f>
        <v>0</v>
      </c>
      <c r="F1851" s="6" t="s">
        <v>37</v>
      </c>
      <c r="G1851" s="6" t="s">
        <v>951</v>
      </c>
      <c r="H1851" s="6" t="s">
        <v>965</v>
      </c>
      <c r="I1851" s="6">
        <v>0</v>
      </c>
      <c r="J1851" s="8">
        <v>44992</v>
      </c>
      <c r="K1851" s="6" t="s">
        <v>7955</v>
      </c>
      <c r="L1851" s="6" t="s">
        <v>985</v>
      </c>
      <c r="M1851" s="6" t="s">
        <v>10761</v>
      </c>
      <c r="N1851" s="6" t="s">
        <v>18410</v>
      </c>
      <c r="O1851" s="6" t="s">
        <v>11204</v>
      </c>
      <c r="P1851" s="6" t="s">
        <v>2752</v>
      </c>
      <c r="Q1851" s="6" t="s">
        <v>46</v>
      </c>
      <c r="R1851" s="6" t="s">
        <v>47</v>
      </c>
      <c r="S1851" s="6" t="s">
        <v>48</v>
      </c>
      <c r="U1851" s="6" t="s">
        <v>49</v>
      </c>
      <c r="V1851" s="8">
        <v>44984</v>
      </c>
      <c r="W1851" s="8">
        <v>44992</v>
      </c>
      <c r="X1851" s="31">
        <v>45056</v>
      </c>
      <c r="Y1851" s="6" t="str">
        <f>_xlfn.XLOOKUP(C1851,总台账!C:C,总台账!Y:Y)</f>
        <v>正常履行</v>
      </c>
      <c r="AA1851" s="6" t="str">
        <f>_xlfn.XLOOKUP(C1851,总台账!C:C,总台账!Y:Y)</f>
        <v>正常履行</v>
      </c>
      <c r="AB1851" s="6" t="s">
        <v>50</v>
      </c>
      <c r="AC1851" s="6" t="s">
        <v>51</v>
      </c>
      <c r="AE1851" s="6" t="s">
        <v>52</v>
      </c>
      <c r="AF1851" s="6" t="s">
        <v>2753</v>
      </c>
      <c r="AG1851" s="6" t="s">
        <v>54</v>
      </c>
      <c r="AJ1851" s="6" t="s">
        <v>55</v>
      </c>
      <c r="AK1851" s="6" t="s">
        <v>55</v>
      </c>
    </row>
    <row r="1852" spans="1:37" x14ac:dyDescent="0.45">
      <c r="A1852" s="5" t="s">
        <v>2784</v>
      </c>
      <c r="B1852" s="6" t="s">
        <v>2785</v>
      </c>
      <c r="C1852" s="6" t="s">
        <v>2786</v>
      </c>
      <c r="D1852" s="9">
        <f>_xlfn.XLOOKUP(C1852,总台账!C:C,总台账!D:D)</f>
        <v>15094800</v>
      </c>
      <c r="E1852" s="9">
        <f>_xlfn.XLOOKUP(C1852,总台账!C:C,总台账!E:E)</f>
        <v>0</v>
      </c>
      <c r="F1852" s="6" t="s">
        <v>37</v>
      </c>
      <c r="G1852" s="6" t="s">
        <v>951</v>
      </c>
      <c r="H1852" s="6" t="s">
        <v>965</v>
      </c>
      <c r="I1852" s="6">
        <v>0</v>
      </c>
      <c r="J1852" s="8">
        <v>44992</v>
      </c>
      <c r="K1852" s="6" t="s">
        <v>7955</v>
      </c>
      <c r="L1852" s="6" t="s">
        <v>985</v>
      </c>
      <c r="M1852" s="6" t="s">
        <v>10761</v>
      </c>
      <c r="N1852" s="6" t="s">
        <v>18410</v>
      </c>
      <c r="O1852" s="6" t="s">
        <v>11204</v>
      </c>
      <c r="P1852" s="6" t="s">
        <v>2787</v>
      </c>
      <c r="Q1852" s="6" t="s">
        <v>46</v>
      </c>
      <c r="R1852" s="6" t="s">
        <v>47</v>
      </c>
      <c r="S1852" s="6" t="s">
        <v>48</v>
      </c>
      <c r="U1852" s="6" t="s">
        <v>49</v>
      </c>
      <c r="V1852" s="8">
        <v>44981</v>
      </c>
      <c r="W1852" s="8">
        <v>44992</v>
      </c>
      <c r="X1852" s="31">
        <v>45076</v>
      </c>
      <c r="Y1852" s="6" t="str">
        <f>_xlfn.XLOOKUP(C1852,总台账!C:C,总台账!Y:Y)</f>
        <v>正常履行</v>
      </c>
      <c r="AA1852" s="6" t="str">
        <f>_xlfn.XLOOKUP(C1852,总台账!C:C,总台账!Y:Y)</f>
        <v>正常履行</v>
      </c>
      <c r="AB1852" s="6" t="s">
        <v>50</v>
      </c>
      <c r="AC1852" s="6" t="s">
        <v>51</v>
      </c>
      <c r="AE1852" s="6" t="s">
        <v>52</v>
      </c>
      <c r="AF1852" s="6" t="s">
        <v>2788</v>
      </c>
      <c r="AG1852" s="6" t="s">
        <v>54</v>
      </c>
      <c r="AJ1852" s="6" t="s">
        <v>55</v>
      </c>
      <c r="AK1852" s="6" t="s">
        <v>55</v>
      </c>
    </row>
    <row r="1853" spans="1:37" x14ac:dyDescent="0.45">
      <c r="A1853" s="5" t="s">
        <v>3014</v>
      </c>
      <c r="B1853" s="6" t="s">
        <v>3015</v>
      </c>
      <c r="C1853" s="6" t="s">
        <v>3016</v>
      </c>
      <c r="D1853" s="9">
        <f>_xlfn.XLOOKUP(C1853,总台账!C:C,总台账!D:D)</f>
        <v>4606000</v>
      </c>
      <c r="E1853" s="9">
        <f>_xlfn.XLOOKUP(C1853,总台账!C:C,总台账!E:E)</f>
        <v>0</v>
      </c>
      <c r="F1853" s="6" t="s">
        <v>37</v>
      </c>
      <c r="G1853" s="6" t="s">
        <v>951</v>
      </c>
      <c r="H1853" s="6" t="s">
        <v>965</v>
      </c>
      <c r="I1853" s="6">
        <v>0</v>
      </c>
      <c r="J1853" s="8">
        <v>44992</v>
      </c>
      <c r="K1853" s="6" t="s">
        <v>7955</v>
      </c>
      <c r="L1853" s="6" t="s">
        <v>985</v>
      </c>
      <c r="M1853" s="6" t="s">
        <v>10883</v>
      </c>
      <c r="N1853" s="6" t="s">
        <v>18614</v>
      </c>
      <c r="O1853" s="6" t="s">
        <v>11204</v>
      </c>
      <c r="P1853" s="6" t="s">
        <v>3018</v>
      </c>
      <c r="Q1853" s="6" t="s">
        <v>46</v>
      </c>
      <c r="R1853" s="6" t="s">
        <v>47</v>
      </c>
      <c r="S1853" s="6" t="s">
        <v>48</v>
      </c>
      <c r="U1853" s="6" t="s">
        <v>49</v>
      </c>
      <c r="V1853" s="8">
        <v>44988</v>
      </c>
      <c r="W1853" s="8">
        <v>44992</v>
      </c>
      <c r="X1853" s="31">
        <v>45534</v>
      </c>
      <c r="Y1853" s="6" t="str">
        <f>_xlfn.XLOOKUP(C1853,总台账!C:C,总台账!Y:Y)</f>
        <v>正常履行</v>
      </c>
      <c r="AA1853" s="6" t="str">
        <f>_xlfn.XLOOKUP(C1853,总台账!C:C,总台账!Y:Y)</f>
        <v>正常履行</v>
      </c>
      <c r="AB1853" s="6" t="s">
        <v>50</v>
      </c>
      <c r="AC1853" s="6" t="s">
        <v>51</v>
      </c>
      <c r="AE1853" s="6" t="s">
        <v>52</v>
      </c>
      <c r="AF1853" s="6" t="s">
        <v>3019</v>
      </c>
      <c r="AG1853" s="6" t="s">
        <v>54</v>
      </c>
      <c r="AJ1853" s="6" t="s">
        <v>55</v>
      </c>
      <c r="AK1853" s="6" t="s">
        <v>55</v>
      </c>
    </row>
    <row r="1854" spans="1:37" x14ac:dyDescent="0.45">
      <c r="A1854" s="5" t="s">
        <v>2617</v>
      </c>
      <c r="B1854" s="6" t="s">
        <v>2618</v>
      </c>
      <c r="C1854" s="6" t="s">
        <v>2619</v>
      </c>
      <c r="D1854" s="9">
        <f>_xlfn.XLOOKUP(C1854,总台账!C:C,总台账!D:D)</f>
        <v>1460000</v>
      </c>
      <c r="E1854" s="9">
        <f>_xlfn.XLOOKUP(C1854,总台账!C:C,总台账!E:E)</f>
        <v>0</v>
      </c>
      <c r="F1854" s="6" t="s">
        <v>37</v>
      </c>
      <c r="G1854" s="6" t="s">
        <v>38</v>
      </c>
      <c r="H1854" s="6" t="s">
        <v>39</v>
      </c>
      <c r="I1854" s="6" t="s">
        <v>40</v>
      </c>
      <c r="J1854" s="8">
        <v>44993</v>
      </c>
      <c r="K1854" s="6" t="s">
        <v>7955</v>
      </c>
      <c r="L1854" s="6" t="s">
        <v>985</v>
      </c>
      <c r="M1854" s="6" t="s">
        <v>6968</v>
      </c>
      <c r="N1854" s="6" t="s">
        <v>18313</v>
      </c>
      <c r="O1854" s="6" t="s">
        <v>11204</v>
      </c>
      <c r="P1854" s="6" t="s">
        <v>2620</v>
      </c>
      <c r="Q1854" s="6" t="s">
        <v>46</v>
      </c>
      <c r="R1854" s="6" t="s">
        <v>47</v>
      </c>
      <c r="S1854" s="6" t="s">
        <v>48</v>
      </c>
      <c r="U1854" s="6" t="s">
        <v>49</v>
      </c>
      <c r="V1854" s="8">
        <v>44991</v>
      </c>
      <c r="W1854" s="8">
        <v>44993</v>
      </c>
      <c r="X1854" s="31">
        <v>45077</v>
      </c>
      <c r="Y1854" s="6" t="str">
        <f>_xlfn.XLOOKUP(C1854,总台账!C:C,总台账!Y:Y)</f>
        <v>正常履行</v>
      </c>
      <c r="AA1854" s="6" t="str">
        <f>_xlfn.XLOOKUP(C1854,总台账!C:C,总台账!Y:Y)</f>
        <v>正常履行</v>
      </c>
      <c r="AB1854" s="6" t="s">
        <v>50</v>
      </c>
      <c r="AC1854" s="6" t="s">
        <v>51</v>
      </c>
      <c r="AE1854" s="6" t="s">
        <v>52</v>
      </c>
      <c r="AF1854" s="6" t="s">
        <v>2621</v>
      </c>
      <c r="AG1854" s="6" t="s">
        <v>54</v>
      </c>
      <c r="AJ1854" s="6" t="s">
        <v>55</v>
      </c>
      <c r="AK1854" s="6" t="s">
        <v>55</v>
      </c>
    </row>
    <row r="1855" spans="1:37" x14ac:dyDescent="0.45">
      <c r="A1855" s="5" t="s">
        <v>2754</v>
      </c>
      <c r="B1855" s="6" t="s">
        <v>2755</v>
      </c>
      <c r="C1855" s="6" t="s">
        <v>2756</v>
      </c>
      <c r="D1855" s="9">
        <f>_xlfn.XLOOKUP(C1855,总台账!C:C,总台账!D:D)</f>
        <v>1050000</v>
      </c>
      <c r="E1855" s="9">
        <f>_xlfn.XLOOKUP(C1855,总台账!C:C,总台账!E:E)</f>
        <v>0</v>
      </c>
      <c r="F1855" s="6" t="s">
        <v>37</v>
      </c>
      <c r="G1855" s="6" t="s">
        <v>38</v>
      </c>
      <c r="H1855" s="6" t="s">
        <v>39</v>
      </c>
      <c r="I1855" s="6" t="s">
        <v>40</v>
      </c>
      <c r="J1855" s="8">
        <v>44993</v>
      </c>
      <c r="K1855" s="6" t="s">
        <v>7955</v>
      </c>
      <c r="L1855" s="6" t="s">
        <v>985</v>
      </c>
      <c r="M1855" s="6" t="s">
        <v>6623</v>
      </c>
      <c r="N1855" s="6" t="s">
        <v>18280</v>
      </c>
      <c r="O1855" s="6" t="s">
        <v>11204</v>
      </c>
      <c r="P1855" s="6" t="s">
        <v>2757</v>
      </c>
      <c r="Q1855" s="6" t="s">
        <v>46</v>
      </c>
      <c r="R1855" s="6" t="s">
        <v>47</v>
      </c>
      <c r="S1855" s="6" t="s">
        <v>48</v>
      </c>
      <c r="U1855" s="6" t="s">
        <v>49</v>
      </c>
      <c r="V1855" s="8">
        <v>44991</v>
      </c>
      <c r="W1855" s="8">
        <v>44993</v>
      </c>
      <c r="X1855" s="31">
        <v>45077</v>
      </c>
      <c r="Y1855" s="6" t="str">
        <f>_xlfn.XLOOKUP(C1855,总台账!C:C,总台账!Y:Y)</f>
        <v>正常履行</v>
      </c>
      <c r="AA1855" s="6" t="str">
        <f>_xlfn.XLOOKUP(C1855,总台账!C:C,总台账!Y:Y)</f>
        <v>正常履行</v>
      </c>
      <c r="AB1855" s="6" t="s">
        <v>50</v>
      </c>
      <c r="AC1855" s="6" t="s">
        <v>51</v>
      </c>
      <c r="AE1855" s="6" t="s">
        <v>52</v>
      </c>
      <c r="AF1855" s="6" t="s">
        <v>2758</v>
      </c>
      <c r="AG1855" s="6" t="s">
        <v>54</v>
      </c>
      <c r="AJ1855" s="6" t="s">
        <v>55</v>
      </c>
      <c r="AK1855" s="6" t="s">
        <v>55</v>
      </c>
    </row>
    <row r="1856" spans="1:37" x14ac:dyDescent="0.45">
      <c r="A1856" s="5" t="s">
        <v>2978</v>
      </c>
      <c r="B1856" s="6" t="s">
        <v>2979</v>
      </c>
      <c r="C1856" s="6" t="s">
        <v>2980</v>
      </c>
      <c r="D1856" s="9">
        <f>_xlfn.XLOOKUP(C1856,总台账!C:C,总台账!D:D)</f>
        <v>1500000</v>
      </c>
      <c r="E1856" s="9">
        <f>_xlfn.XLOOKUP(C1856,总台账!C:C,总台账!E:E)</f>
        <v>0</v>
      </c>
      <c r="F1856" s="6" t="s">
        <v>37</v>
      </c>
      <c r="G1856" s="6" t="s">
        <v>38</v>
      </c>
      <c r="H1856" s="6" t="s">
        <v>39</v>
      </c>
      <c r="I1856" s="6" t="s">
        <v>2734</v>
      </c>
      <c r="J1856" s="8">
        <v>44993</v>
      </c>
      <c r="K1856" s="6" t="s">
        <v>7955</v>
      </c>
      <c r="L1856" s="6" t="s">
        <v>985</v>
      </c>
      <c r="M1856" s="6" t="s">
        <v>10800</v>
      </c>
      <c r="N1856" s="6" t="s">
        <v>18481</v>
      </c>
      <c r="O1856" s="6" t="s">
        <v>11204</v>
      </c>
      <c r="P1856" s="6" t="s">
        <v>2981</v>
      </c>
      <c r="Q1856" s="6" t="s">
        <v>46</v>
      </c>
      <c r="R1856" s="6" t="s">
        <v>47</v>
      </c>
      <c r="S1856" s="6" t="s">
        <v>48</v>
      </c>
      <c r="U1856" s="6" t="s">
        <v>49</v>
      </c>
      <c r="V1856" s="8">
        <v>44991</v>
      </c>
      <c r="W1856" s="8">
        <v>44993</v>
      </c>
      <c r="X1856" s="31">
        <v>45442</v>
      </c>
      <c r="Y1856" s="6" t="str">
        <f>_xlfn.XLOOKUP(C1856,总台账!C:C,总台账!Y:Y)</f>
        <v>正常履行</v>
      </c>
      <c r="AA1856" s="6" t="str">
        <f>_xlfn.XLOOKUP(C1856,总台账!C:C,总台账!Y:Y)</f>
        <v>正常履行</v>
      </c>
      <c r="AB1856" s="6" t="s">
        <v>50</v>
      </c>
      <c r="AC1856" s="6" t="s">
        <v>51</v>
      </c>
      <c r="AE1856" s="6" t="s">
        <v>52</v>
      </c>
      <c r="AF1856" s="6" t="s">
        <v>2982</v>
      </c>
      <c r="AG1856" s="6" t="s">
        <v>54</v>
      </c>
      <c r="AJ1856" s="6" t="s">
        <v>55</v>
      </c>
      <c r="AK1856" s="6" t="s">
        <v>55</v>
      </c>
    </row>
    <row r="1857" spans="1:37" x14ac:dyDescent="0.45">
      <c r="A1857" s="5" t="s">
        <v>2711</v>
      </c>
      <c r="B1857" s="6" t="s">
        <v>2712</v>
      </c>
      <c r="C1857" s="6" t="s">
        <v>2713</v>
      </c>
      <c r="D1857" s="9">
        <f>_xlfn.XLOOKUP(C1857,总台账!C:C,总台账!D:D)</f>
        <v>21300000</v>
      </c>
      <c r="E1857" s="9">
        <f>_xlfn.XLOOKUP(C1857,总台账!C:C,总台账!E:E)</f>
        <v>0</v>
      </c>
      <c r="F1857" s="6" t="s">
        <v>37</v>
      </c>
      <c r="G1857" s="6" t="s">
        <v>951</v>
      </c>
      <c r="H1857" s="6" t="s">
        <v>965</v>
      </c>
      <c r="I1857" s="6">
        <v>0</v>
      </c>
      <c r="J1857" s="8">
        <v>44998</v>
      </c>
      <c r="K1857" s="6" t="s">
        <v>7955</v>
      </c>
      <c r="L1857" s="6" t="s">
        <v>985</v>
      </c>
      <c r="M1857" s="6" t="s">
        <v>6395</v>
      </c>
      <c r="N1857" s="6" t="s">
        <v>18270</v>
      </c>
      <c r="O1857" s="6" t="s">
        <v>11204</v>
      </c>
      <c r="P1857" s="6" t="s">
        <v>2714</v>
      </c>
      <c r="Q1857" s="6" t="s">
        <v>46</v>
      </c>
      <c r="R1857" s="6" t="s">
        <v>47</v>
      </c>
      <c r="S1857" s="6" t="s">
        <v>48</v>
      </c>
      <c r="U1857" s="6" t="s">
        <v>49</v>
      </c>
      <c r="V1857" s="8">
        <v>44994</v>
      </c>
      <c r="W1857" s="8">
        <v>44998</v>
      </c>
      <c r="X1857" s="31">
        <v>45291</v>
      </c>
      <c r="Y1857" s="6" t="str">
        <f>_xlfn.XLOOKUP(C1857,总台账!C:C,总台账!Y:Y)</f>
        <v>正常履行</v>
      </c>
      <c r="AA1857" s="6" t="str">
        <f>_xlfn.XLOOKUP(C1857,总台账!C:C,总台账!Y:Y)</f>
        <v>正常履行</v>
      </c>
      <c r="AB1857" s="6" t="s">
        <v>50</v>
      </c>
      <c r="AC1857" s="6" t="s">
        <v>51</v>
      </c>
      <c r="AE1857" s="6" t="s">
        <v>52</v>
      </c>
      <c r="AF1857" s="6" t="s">
        <v>2715</v>
      </c>
      <c r="AG1857" s="6" t="s">
        <v>54</v>
      </c>
      <c r="AJ1857" s="6" t="s">
        <v>55</v>
      </c>
      <c r="AK1857" s="6" t="s">
        <v>55</v>
      </c>
    </row>
    <row r="1858" spans="1:37" x14ac:dyDescent="0.45">
      <c r="A1858" s="5" t="s">
        <v>2789</v>
      </c>
      <c r="B1858" s="6" t="s">
        <v>2790</v>
      </c>
      <c r="C1858" s="6" t="s">
        <v>2791</v>
      </c>
      <c r="D1858" s="9">
        <f>_xlfn.XLOOKUP(C1858,总台账!C:C,总台账!D:D)</f>
        <v>4950000</v>
      </c>
      <c r="E1858" s="9">
        <f>_xlfn.XLOOKUP(C1858,总台账!C:C,总台账!E:E)</f>
        <v>0</v>
      </c>
      <c r="F1858" s="6" t="s">
        <v>37</v>
      </c>
      <c r="G1858" s="6" t="s">
        <v>951</v>
      </c>
      <c r="H1858" s="6" t="s">
        <v>965</v>
      </c>
      <c r="I1858" s="6">
        <v>0</v>
      </c>
      <c r="J1858" s="8">
        <v>44998</v>
      </c>
      <c r="K1858" s="6" t="s">
        <v>7955</v>
      </c>
      <c r="L1858" s="6" t="s">
        <v>985</v>
      </c>
      <c r="M1858" s="6" t="s">
        <v>6247</v>
      </c>
      <c r="N1858" s="6" t="s">
        <v>18265</v>
      </c>
      <c r="O1858" s="6" t="s">
        <v>11204</v>
      </c>
      <c r="P1858" s="6" t="s">
        <v>2792</v>
      </c>
      <c r="Q1858" s="6" t="s">
        <v>46</v>
      </c>
      <c r="R1858" s="6" t="s">
        <v>47</v>
      </c>
      <c r="S1858" s="6" t="s">
        <v>48</v>
      </c>
      <c r="U1858" s="6" t="s">
        <v>49</v>
      </c>
      <c r="V1858" s="8">
        <v>44991</v>
      </c>
      <c r="W1858" s="8">
        <v>44998</v>
      </c>
      <c r="X1858" s="31">
        <v>45442</v>
      </c>
      <c r="Y1858" s="6" t="str">
        <f>_xlfn.XLOOKUP(C1858,总台账!C:C,总台账!Y:Y)</f>
        <v>履约终止</v>
      </c>
      <c r="AA1858" s="6" t="str">
        <f>_xlfn.XLOOKUP(C1858,总台账!C:C,总台账!Y:Y)</f>
        <v>履约终止</v>
      </c>
      <c r="AB1858" s="6" t="s">
        <v>50</v>
      </c>
      <c r="AC1858" s="6" t="s">
        <v>51</v>
      </c>
      <c r="AE1858" s="6" t="s">
        <v>52</v>
      </c>
      <c r="AF1858" s="6" t="s">
        <v>2793</v>
      </c>
      <c r="AG1858" s="6" t="s">
        <v>54</v>
      </c>
      <c r="AJ1858" s="6" t="s">
        <v>55</v>
      </c>
      <c r="AK1858" s="6" t="s">
        <v>55</v>
      </c>
    </row>
    <row r="1859" spans="1:37" x14ac:dyDescent="0.45">
      <c r="A1859" s="5" t="s">
        <v>2794</v>
      </c>
      <c r="B1859" s="6" t="s">
        <v>2795</v>
      </c>
      <c r="C1859" s="6" t="s">
        <v>2796</v>
      </c>
      <c r="D1859" s="9">
        <f>_xlfn.XLOOKUP(C1859,总台账!C:C,总台账!D:D)</f>
        <v>5320000</v>
      </c>
      <c r="E1859" s="9">
        <f>_xlfn.XLOOKUP(C1859,总台账!C:C,总台账!E:E)</f>
        <v>0</v>
      </c>
      <c r="F1859" s="6" t="s">
        <v>37</v>
      </c>
      <c r="G1859" s="6" t="s">
        <v>951</v>
      </c>
      <c r="H1859" s="6" t="s">
        <v>965</v>
      </c>
      <c r="I1859" s="6">
        <v>0</v>
      </c>
      <c r="J1859" s="8">
        <v>44998</v>
      </c>
      <c r="K1859" s="6" t="s">
        <v>7955</v>
      </c>
      <c r="L1859" s="6" t="s">
        <v>985</v>
      </c>
      <c r="M1859" s="6" t="s">
        <v>10873</v>
      </c>
      <c r="N1859" s="6" t="s">
        <v>18602</v>
      </c>
      <c r="O1859" s="6" t="s">
        <v>11204</v>
      </c>
      <c r="P1859" s="6" t="s">
        <v>2797</v>
      </c>
      <c r="Q1859" s="6" t="s">
        <v>46</v>
      </c>
      <c r="R1859" s="6" t="s">
        <v>47</v>
      </c>
      <c r="S1859" s="6" t="s">
        <v>48</v>
      </c>
      <c r="U1859" s="6" t="s">
        <v>49</v>
      </c>
      <c r="V1859" s="8">
        <v>44993</v>
      </c>
      <c r="W1859" s="8">
        <v>44998</v>
      </c>
      <c r="X1859" s="31">
        <v>45077</v>
      </c>
      <c r="Y1859" s="6" t="str">
        <f>_xlfn.XLOOKUP(C1859,总台账!C:C,总台账!Y:Y)</f>
        <v>正常履行</v>
      </c>
      <c r="AA1859" s="6" t="str">
        <f>_xlfn.XLOOKUP(C1859,总台账!C:C,总台账!Y:Y)</f>
        <v>正常履行</v>
      </c>
      <c r="AB1859" s="6" t="s">
        <v>50</v>
      </c>
      <c r="AC1859" s="6" t="s">
        <v>51</v>
      </c>
      <c r="AE1859" s="6" t="s">
        <v>52</v>
      </c>
      <c r="AF1859" s="6" t="s">
        <v>2798</v>
      </c>
      <c r="AG1859" s="6" t="s">
        <v>54</v>
      </c>
      <c r="AJ1859" s="6" t="s">
        <v>55</v>
      </c>
      <c r="AK1859" s="6" t="s">
        <v>55</v>
      </c>
    </row>
    <row r="1860" spans="1:37" x14ac:dyDescent="0.45">
      <c r="A1860" s="5" t="s">
        <v>2870</v>
      </c>
      <c r="B1860" s="6" t="s">
        <v>2871</v>
      </c>
      <c r="C1860" s="6" t="s">
        <v>2872</v>
      </c>
      <c r="D1860" s="9">
        <f>_xlfn.XLOOKUP(C1860,总台账!C:C,总台账!D:D)</f>
        <v>5370000</v>
      </c>
      <c r="E1860" s="9">
        <f>_xlfn.XLOOKUP(C1860,总台账!C:C,总台账!E:E)</f>
        <v>0</v>
      </c>
      <c r="F1860" s="6" t="s">
        <v>37</v>
      </c>
      <c r="G1860" s="6" t="s">
        <v>951</v>
      </c>
      <c r="H1860" s="6" t="s">
        <v>965</v>
      </c>
      <c r="I1860" s="6">
        <v>0</v>
      </c>
      <c r="J1860" s="8">
        <v>44998</v>
      </c>
      <c r="K1860" s="6" t="s">
        <v>7955</v>
      </c>
      <c r="L1860" s="6" t="s">
        <v>985</v>
      </c>
      <c r="M1860" s="6" t="s">
        <v>6506</v>
      </c>
      <c r="N1860" s="6" t="s">
        <v>18271</v>
      </c>
      <c r="O1860" s="6" t="s">
        <v>11204</v>
      </c>
      <c r="P1860" s="6" t="s">
        <v>2873</v>
      </c>
      <c r="Q1860" s="6" t="s">
        <v>46</v>
      </c>
      <c r="R1860" s="6" t="s">
        <v>47</v>
      </c>
      <c r="S1860" s="6" t="s">
        <v>48</v>
      </c>
      <c r="U1860" s="6" t="s">
        <v>49</v>
      </c>
      <c r="V1860" s="8">
        <v>44993</v>
      </c>
      <c r="W1860" s="8">
        <v>44998</v>
      </c>
      <c r="X1860" s="31">
        <v>45077</v>
      </c>
      <c r="Y1860" s="6" t="str">
        <f>_xlfn.XLOOKUP(C1860,总台账!C:C,总台账!Y:Y)</f>
        <v>正常履行</v>
      </c>
      <c r="AA1860" s="6" t="str">
        <f>_xlfn.XLOOKUP(C1860,总台账!C:C,总台账!Y:Y)</f>
        <v>正常履行</v>
      </c>
      <c r="AB1860" s="6" t="s">
        <v>50</v>
      </c>
      <c r="AC1860" s="6" t="s">
        <v>51</v>
      </c>
      <c r="AE1860" s="6" t="s">
        <v>52</v>
      </c>
      <c r="AF1860" s="6" t="s">
        <v>2874</v>
      </c>
      <c r="AG1860" s="6" t="s">
        <v>54</v>
      </c>
      <c r="AJ1860" s="6" t="s">
        <v>55</v>
      </c>
      <c r="AK1860" s="6" t="s">
        <v>55</v>
      </c>
    </row>
    <row r="1861" spans="1:37" x14ac:dyDescent="0.45">
      <c r="A1861" s="5" t="s">
        <v>2973</v>
      </c>
      <c r="B1861" s="6" t="s">
        <v>2974</v>
      </c>
      <c r="C1861" s="6" t="s">
        <v>2975</v>
      </c>
      <c r="D1861" s="9">
        <f>_xlfn.XLOOKUP(C1861,总台账!C:C,总台账!D:D)</f>
        <v>5200000</v>
      </c>
      <c r="E1861" s="9">
        <f>_xlfn.XLOOKUP(C1861,总台账!C:C,总台账!E:E)</f>
        <v>0</v>
      </c>
      <c r="F1861" s="6" t="s">
        <v>37</v>
      </c>
      <c r="G1861" s="6" t="s">
        <v>951</v>
      </c>
      <c r="H1861" s="6" t="s">
        <v>965</v>
      </c>
      <c r="I1861" s="6">
        <v>0</v>
      </c>
      <c r="J1861" s="8">
        <v>44998</v>
      </c>
      <c r="K1861" s="6" t="s">
        <v>7955</v>
      </c>
      <c r="L1861" s="6" t="s">
        <v>985</v>
      </c>
      <c r="M1861" s="6" t="s">
        <v>10799</v>
      </c>
      <c r="N1861" s="6" t="s">
        <v>18480</v>
      </c>
      <c r="O1861" s="6" t="s">
        <v>11204</v>
      </c>
      <c r="P1861" s="6" t="s">
        <v>2976</v>
      </c>
      <c r="Q1861" s="6" t="s">
        <v>46</v>
      </c>
      <c r="R1861" s="6" t="s">
        <v>47</v>
      </c>
      <c r="S1861" s="6" t="s">
        <v>48</v>
      </c>
      <c r="U1861" s="6" t="s">
        <v>49</v>
      </c>
      <c r="V1861" s="8">
        <v>44991</v>
      </c>
      <c r="W1861" s="8">
        <v>44998</v>
      </c>
      <c r="X1861" s="31">
        <v>45443</v>
      </c>
      <c r="Y1861" s="6" t="str">
        <f>_xlfn.XLOOKUP(C1861,总台账!C:C,总台账!Y:Y)</f>
        <v>正常履行</v>
      </c>
      <c r="AA1861" s="6" t="str">
        <f>_xlfn.XLOOKUP(C1861,总台账!C:C,总台账!Y:Y)</f>
        <v>正常履行</v>
      </c>
      <c r="AB1861" s="6" t="s">
        <v>50</v>
      </c>
      <c r="AC1861" s="6" t="s">
        <v>51</v>
      </c>
      <c r="AE1861" s="6" t="s">
        <v>52</v>
      </c>
      <c r="AF1861" s="6" t="s">
        <v>2977</v>
      </c>
      <c r="AG1861" s="6" t="s">
        <v>54</v>
      </c>
      <c r="AJ1861" s="6" t="s">
        <v>55</v>
      </c>
      <c r="AK1861" s="6" t="s">
        <v>55</v>
      </c>
    </row>
    <row r="1862" spans="1:37" x14ac:dyDescent="0.45">
      <c r="A1862" s="5" t="s">
        <v>3020</v>
      </c>
      <c r="B1862" s="6" t="s">
        <v>3021</v>
      </c>
      <c r="C1862" s="6" t="s">
        <v>3022</v>
      </c>
      <c r="D1862" s="9">
        <f>_xlfn.XLOOKUP(C1862,总台账!C:C,总台账!D:D)</f>
        <v>7087710</v>
      </c>
      <c r="E1862" s="9">
        <f>_xlfn.XLOOKUP(C1862,总台账!C:C,总台账!E:E)</f>
        <v>0</v>
      </c>
      <c r="F1862" s="6" t="s">
        <v>37</v>
      </c>
      <c r="G1862" s="6" t="s">
        <v>951</v>
      </c>
      <c r="H1862" s="6" t="s">
        <v>965</v>
      </c>
      <c r="I1862" s="6">
        <v>0</v>
      </c>
      <c r="J1862" s="8">
        <v>44998</v>
      </c>
      <c r="K1862" s="6" t="s">
        <v>7955</v>
      </c>
      <c r="L1862" s="6" t="s">
        <v>985</v>
      </c>
      <c r="M1862" s="6" t="s">
        <v>10751</v>
      </c>
      <c r="N1862" s="6" t="s">
        <v>18395</v>
      </c>
      <c r="O1862" s="6" t="s">
        <v>11204</v>
      </c>
      <c r="P1862" s="6" t="s">
        <v>3023</v>
      </c>
      <c r="Q1862" s="6" t="s">
        <v>46</v>
      </c>
      <c r="R1862" s="6" t="s">
        <v>47</v>
      </c>
      <c r="S1862" s="6" t="s">
        <v>48</v>
      </c>
      <c r="U1862" s="6" t="s">
        <v>49</v>
      </c>
      <c r="V1862" s="8">
        <v>44992</v>
      </c>
      <c r="W1862" s="8">
        <v>44998</v>
      </c>
      <c r="X1862" s="31">
        <v>45076</v>
      </c>
      <c r="Y1862" s="6" t="str">
        <f>_xlfn.XLOOKUP(C1862,总台账!C:C,总台账!Y:Y)</f>
        <v>正常履行</v>
      </c>
      <c r="AA1862" s="6" t="str">
        <f>_xlfn.XLOOKUP(C1862,总台账!C:C,总台账!Y:Y)</f>
        <v>正常履行</v>
      </c>
      <c r="AB1862" s="6" t="s">
        <v>50</v>
      </c>
      <c r="AC1862" s="6" t="s">
        <v>51</v>
      </c>
      <c r="AE1862" s="6" t="s">
        <v>52</v>
      </c>
      <c r="AF1862" s="6" t="s">
        <v>3024</v>
      </c>
      <c r="AG1862" s="6" t="s">
        <v>54</v>
      </c>
      <c r="AJ1862" s="6" t="s">
        <v>55</v>
      </c>
      <c r="AK1862" s="6" t="s">
        <v>55</v>
      </c>
    </row>
    <row r="1863" spans="1:37" x14ac:dyDescent="0.45">
      <c r="A1863" s="5" t="s">
        <v>1711</v>
      </c>
      <c r="B1863" s="6" t="s">
        <v>1712</v>
      </c>
      <c r="C1863" s="6" t="s">
        <v>1713</v>
      </c>
      <c r="D1863" s="9">
        <f>_xlfn.XLOOKUP(C1863,总台账!C:C,总台账!D:D)</f>
        <v>380000</v>
      </c>
      <c r="E1863" s="9">
        <f>_xlfn.XLOOKUP(C1863,总台账!C:C,总台账!E:E)</f>
        <v>0</v>
      </c>
      <c r="F1863" s="6" t="s">
        <v>37</v>
      </c>
      <c r="G1863" s="6" t="s">
        <v>951</v>
      </c>
      <c r="H1863" s="6" t="s">
        <v>965</v>
      </c>
      <c r="I1863" s="6">
        <v>0</v>
      </c>
      <c r="J1863" s="8">
        <v>45003</v>
      </c>
      <c r="K1863" s="6" t="s">
        <v>7955</v>
      </c>
      <c r="L1863" s="6" t="s">
        <v>985</v>
      </c>
      <c r="M1863" s="6" t="s">
        <v>10873</v>
      </c>
      <c r="N1863" s="6" t="s">
        <v>18602</v>
      </c>
      <c r="O1863" s="6" t="s">
        <v>11204</v>
      </c>
      <c r="P1863" s="6" t="s">
        <v>1715</v>
      </c>
      <c r="Q1863" s="6" t="s">
        <v>46</v>
      </c>
      <c r="R1863" s="6" t="s">
        <v>47</v>
      </c>
      <c r="S1863" s="6" t="s">
        <v>48</v>
      </c>
      <c r="U1863" s="6" t="s">
        <v>49</v>
      </c>
      <c r="V1863" s="8">
        <v>44999</v>
      </c>
      <c r="W1863" s="8">
        <v>45003</v>
      </c>
      <c r="X1863" s="31">
        <v>45076</v>
      </c>
      <c r="Y1863" s="6" t="str">
        <f>_xlfn.XLOOKUP(C1863,总台账!C:C,总台账!Y:Y)</f>
        <v>正常履行</v>
      </c>
      <c r="AA1863" s="6" t="str">
        <f>_xlfn.XLOOKUP(C1863,总台账!C:C,总台账!Y:Y)</f>
        <v>正常履行</v>
      </c>
      <c r="AB1863" s="6" t="s">
        <v>50</v>
      </c>
      <c r="AC1863" s="6" t="s">
        <v>51</v>
      </c>
      <c r="AE1863" s="6" t="s">
        <v>52</v>
      </c>
      <c r="AF1863" s="6" t="s">
        <v>8952</v>
      </c>
      <c r="AG1863" s="6" t="s">
        <v>54</v>
      </c>
      <c r="AJ1863" s="6" t="s">
        <v>55</v>
      </c>
      <c r="AK1863" s="6" t="s">
        <v>55</v>
      </c>
    </row>
    <row r="1864" spans="1:37" x14ac:dyDescent="0.45">
      <c r="A1864" s="5" t="s">
        <v>2716</v>
      </c>
      <c r="B1864" s="6" t="s">
        <v>2717</v>
      </c>
      <c r="C1864" s="6" t="s">
        <v>2718</v>
      </c>
      <c r="D1864" s="9">
        <f>_xlfn.XLOOKUP(C1864,总台账!C:C,总台账!D:D)</f>
        <v>1800000</v>
      </c>
      <c r="E1864" s="9">
        <f>_xlfn.XLOOKUP(C1864,总台账!C:C,总台账!E:E)</f>
        <v>0</v>
      </c>
      <c r="F1864" s="6" t="s">
        <v>37</v>
      </c>
      <c r="G1864" s="6" t="s">
        <v>951</v>
      </c>
      <c r="H1864" s="6" t="s">
        <v>965</v>
      </c>
      <c r="I1864" s="6">
        <v>0</v>
      </c>
      <c r="J1864" s="8">
        <v>45003</v>
      </c>
      <c r="K1864" s="6" t="s">
        <v>7955</v>
      </c>
      <c r="L1864" s="6" t="s">
        <v>985</v>
      </c>
      <c r="M1864" s="6" t="s">
        <v>10751</v>
      </c>
      <c r="N1864" s="6" t="s">
        <v>18395</v>
      </c>
      <c r="O1864" s="6" t="s">
        <v>11204</v>
      </c>
      <c r="P1864" s="6" t="s">
        <v>2719</v>
      </c>
      <c r="Q1864" s="6" t="s">
        <v>46</v>
      </c>
      <c r="R1864" s="6" t="s">
        <v>47</v>
      </c>
      <c r="S1864" s="6" t="s">
        <v>48</v>
      </c>
      <c r="U1864" s="6" t="s">
        <v>49</v>
      </c>
      <c r="V1864" s="8">
        <v>44999</v>
      </c>
      <c r="W1864" s="8">
        <v>45003</v>
      </c>
      <c r="X1864" s="31">
        <v>45291</v>
      </c>
      <c r="Y1864" s="6" t="str">
        <f>_xlfn.XLOOKUP(C1864,总台账!C:C,总台账!Y:Y)</f>
        <v>正常履行</v>
      </c>
      <c r="AA1864" s="6" t="str">
        <f>_xlfn.XLOOKUP(C1864,总台账!C:C,总台账!Y:Y)</f>
        <v>正常履行</v>
      </c>
      <c r="AB1864" s="6" t="s">
        <v>50</v>
      </c>
      <c r="AC1864" s="6" t="s">
        <v>51</v>
      </c>
      <c r="AE1864" s="6" t="s">
        <v>52</v>
      </c>
      <c r="AF1864" s="6" t="s">
        <v>2720</v>
      </c>
      <c r="AG1864" s="6" t="s">
        <v>54</v>
      </c>
      <c r="AJ1864" s="6" t="s">
        <v>55</v>
      </c>
      <c r="AK1864" s="6" t="s">
        <v>55</v>
      </c>
    </row>
    <row r="1865" spans="1:37" x14ac:dyDescent="0.45">
      <c r="A1865" s="5" t="s">
        <v>2983</v>
      </c>
      <c r="B1865" s="6" t="s">
        <v>2984</v>
      </c>
      <c r="C1865" s="6" t="s">
        <v>2985</v>
      </c>
      <c r="D1865" s="9">
        <f>_xlfn.XLOOKUP(C1865,总台账!C:C,总台账!D:D)</f>
        <v>950000</v>
      </c>
      <c r="E1865" s="9">
        <f>_xlfn.XLOOKUP(C1865,总台账!C:C,总台账!E:E)</f>
        <v>0</v>
      </c>
      <c r="F1865" s="6" t="s">
        <v>37</v>
      </c>
      <c r="G1865" s="6" t="s">
        <v>951</v>
      </c>
      <c r="H1865" s="6" t="s">
        <v>965</v>
      </c>
      <c r="I1865" s="6">
        <v>0</v>
      </c>
      <c r="J1865" s="8">
        <v>45003</v>
      </c>
      <c r="K1865" s="6" t="s">
        <v>7955</v>
      </c>
      <c r="L1865" s="6" t="s">
        <v>985</v>
      </c>
      <c r="M1865" s="6" t="s">
        <v>10751</v>
      </c>
      <c r="N1865" s="6" t="s">
        <v>18395</v>
      </c>
      <c r="O1865" s="6" t="s">
        <v>11204</v>
      </c>
      <c r="P1865" s="6" t="s">
        <v>2986</v>
      </c>
      <c r="Q1865" s="6" t="s">
        <v>46</v>
      </c>
      <c r="R1865" s="6" t="s">
        <v>47</v>
      </c>
      <c r="S1865" s="6" t="s">
        <v>48</v>
      </c>
      <c r="U1865" s="6" t="s">
        <v>49</v>
      </c>
      <c r="V1865" s="8">
        <v>45000</v>
      </c>
      <c r="W1865" s="8">
        <v>45003</v>
      </c>
      <c r="X1865" s="31">
        <v>45291</v>
      </c>
      <c r="Y1865" s="6" t="str">
        <f>_xlfn.XLOOKUP(C1865,总台账!C:C,总台账!Y:Y)</f>
        <v>正常履行</v>
      </c>
      <c r="AA1865" s="6" t="str">
        <f>_xlfn.XLOOKUP(C1865,总台账!C:C,总台账!Y:Y)</f>
        <v>正常履行</v>
      </c>
      <c r="AB1865" s="6" t="s">
        <v>50</v>
      </c>
      <c r="AC1865" s="6" t="s">
        <v>51</v>
      </c>
      <c r="AE1865" s="6" t="s">
        <v>52</v>
      </c>
      <c r="AF1865" s="6" t="s">
        <v>2987</v>
      </c>
      <c r="AG1865" s="6" t="s">
        <v>54</v>
      </c>
      <c r="AJ1865" s="6" t="s">
        <v>55</v>
      </c>
      <c r="AK1865" s="6" t="s">
        <v>55</v>
      </c>
    </row>
    <row r="1866" spans="1:37" x14ac:dyDescent="0.45">
      <c r="A1866" s="5" t="s">
        <v>2696</v>
      </c>
      <c r="B1866" s="6" t="s">
        <v>2697</v>
      </c>
      <c r="C1866" s="6" t="s">
        <v>2698</v>
      </c>
      <c r="D1866" s="9">
        <f>_xlfn.XLOOKUP(C1866,总台账!C:C,总台账!D:D)</f>
        <v>600000</v>
      </c>
      <c r="E1866" s="9">
        <f>_xlfn.XLOOKUP(C1866,总台账!C:C,总台账!E:E)</f>
        <v>0</v>
      </c>
      <c r="F1866" s="6" t="s">
        <v>37</v>
      </c>
      <c r="G1866" s="6" t="s">
        <v>951</v>
      </c>
      <c r="H1866" s="6" t="s">
        <v>965</v>
      </c>
      <c r="I1866" s="6">
        <v>0</v>
      </c>
      <c r="J1866" s="8">
        <v>45003</v>
      </c>
      <c r="K1866" s="6" t="s">
        <v>7955</v>
      </c>
      <c r="L1866" s="6" t="s">
        <v>985</v>
      </c>
      <c r="M1866" s="6" t="s">
        <v>6247</v>
      </c>
      <c r="N1866" s="6" t="s">
        <v>18265</v>
      </c>
      <c r="O1866" s="6" t="s">
        <v>11204</v>
      </c>
      <c r="P1866" s="6" t="s">
        <v>2699</v>
      </c>
      <c r="Q1866" s="6" t="s">
        <v>46</v>
      </c>
      <c r="R1866" s="6" t="s">
        <v>47</v>
      </c>
      <c r="S1866" s="6" t="s">
        <v>48</v>
      </c>
      <c r="U1866" s="6" t="s">
        <v>49</v>
      </c>
      <c r="V1866" s="8">
        <v>44999</v>
      </c>
      <c r="W1866" s="8">
        <v>45003</v>
      </c>
      <c r="X1866" s="31">
        <v>45061</v>
      </c>
      <c r="Y1866" s="6" t="str">
        <f>_xlfn.XLOOKUP(C1866,总台账!C:C,总台账!Y:Y)</f>
        <v>正常履行</v>
      </c>
      <c r="AA1866" s="6" t="str">
        <f>_xlfn.XLOOKUP(C1866,总台账!C:C,总台账!Y:Y)</f>
        <v>正常履行</v>
      </c>
      <c r="AB1866" s="6" t="s">
        <v>50</v>
      </c>
      <c r="AC1866" s="6" t="s">
        <v>51</v>
      </c>
      <c r="AE1866" s="6" t="s">
        <v>52</v>
      </c>
      <c r="AF1866" s="6" t="s">
        <v>2700</v>
      </c>
      <c r="AG1866" s="6" t="s">
        <v>54</v>
      </c>
      <c r="AJ1866" s="6" t="s">
        <v>55</v>
      </c>
      <c r="AK1866" s="6" t="s">
        <v>55</v>
      </c>
    </row>
    <row r="1867" spans="1:37" x14ac:dyDescent="0.45">
      <c r="A1867" s="5" t="s">
        <v>1695</v>
      </c>
      <c r="B1867" s="6" t="s">
        <v>1696</v>
      </c>
      <c r="C1867" s="6" t="s">
        <v>1697</v>
      </c>
      <c r="D1867" s="9">
        <f>_xlfn.XLOOKUP(C1867,总台账!C:C,总台账!D:D)</f>
        <v>16690730</v>
      </c>
      <c r="E1867" s="9">
        <f>_xlfn.XLOOKUP(C1867,总台账!C:C,总台账!E:E)</f>
        <v>0</v>
      </c>
      <c r="F1867" s="6" t="s">
        <v>37</v>
      </c>
      <c r="G1867" s="6" t="s">
        <v>38</v>
      </c>
      <c r="H1867" s="6" t="s">
        <v>39</v>
      </c>
      <c r="I1867" s="6" t="s">
        <v>40</v>
      </c>
      <c r="J1867" s="8">
        <v>45005</v>
      </c>
      <c r="K1867" s="6" t="s">
        <v>7955</v>
      </c>
      <c r="L1867" s="6" t="s">
        <v>985</v>
      </c>
      <c r="M1867" s="6" t="s">
        <v>10884</v>
      </c>
      <c r="N1867" s="6" t="s">
        <v>18233</v>
      </c>
      <c r="O1867" s="6" t="s">
        <v>93</v>
      </c>
      <c r="P1867" s="6" t="s">
        <v>1699</v>
      </c>
      <c r="Q1867" s="6" t="s">
        <v>46</v>
      </c>
      <c r="R1867" s="6" t="s">
        <v>47</v>
      </c>
      <c r="S1867" s="6" t="s">
        <v>48</v>
      </c>
      <c r="U1867" s="6" t="s">
        <v>49</v>
      </c>
      <c r="V1867" s="8">
        <v>44999</v>
      </c>
      <c r="W1867" s="8">
        <v>45005</v>
      </c>
      <c r="X1867" s="31">
        <v>45194</v>
      </c>
      <c r="Y1867" s="6" t="str">
        <f>_xlfn.XLOOKUP(C1867,总台账!C:C,总台账!Y:Y)</f>
        <v>正常履行</v>
      </c>
      <c r="AA1867" s="6" t="str">
        <f>_xlfn.XLOOKUP(C1867,总台账!C:C,总台账!Y:Y)</f>
        <v>正常履行</v>
      </c>
      <c r="AB1867" s="6" t="s">
        <v>50</v>
      </c>
      <c r="AC1867" s="6" t="s">
        <v>51</v>
      </c>
      <c r="AE1867" s="6" t="s">
        <v>52</v>
      </c>
      <c r="AF1867" s="6" t="s">
        <v>1700</v>
      </c>
      <c r="AG1867" s="6" t="s">
        <v>54</v>
      </c>
      <c r="AJ1867" s="6" t="s">
        <v>54</v>
      </c>
      <c r="AK1867" s="6" t="s">
        <v>55</v>
      </c>
    </row>
    <row r="1868" spans="1:37" x14ac:dyDescent="0.45">
      <c r="A1868" s="5" t="s">
        <v>2701</v>
      </c>
      <c r="B1868" s="6" t="s">
        <v>2702</v>
      </c>
      <c r="C1868" s="6" t="s">
        <v>2703</v>
      </c>
      <c r="D1868" s="9">
        <f>_xlfn.XLOOKUP(C1868,总台账!C:C,总台账!D:D)</f>
        <v>3900000</v>
      </c>
      <c r="E1868" s="9">
        <f>_xlfn.XLOOKUP(C1868,总台账!C:C,总台账!E:E)</f>
        <v>0</v>
      </c>
      <c r="F1868" s="6" t="s">
        <v>37</v>
      </c>
      <c r="G1868" s="6" t="s">
        <v>951</v>
      </c>
      <c r="H1868" s="6" t="s">
        <v>965</v>
      </c>
      <c r="I1868" s="6">
        <v>0</v>
      </c>
      <c r="J1868" s="8">
        <v>45005</v>
      </c>
      <c r="K1868" s="6" t="s">
        <v>7955</v>
      </c>
      <c r="L1868" s="6" t="s">
        <v>985</v>
      </c>
      <c r="M1868" s="6" t="s">
        <v>6247</v>
      </c>
      <c r="N1868" s="6" t="s">
        <v>18265</v>
      </c>
      <c r="O1868" s="6" t="s">
        <v>11204</v>
      </c>
      <c r="P1868" s="6" t="s">
        <v>2704</v>
      </c>
      <c r="Q1868" s="6" t="s">
        <v>46</v>
      </c>
      <c r="R1868" s="6" t="s">
        <v>47</v>
      </c>
      <c r="S1868" s="6" t="s">
        <v>48</v>
      </c>
      <c r="U1868" s="6" t="s">
        <v>49</v>
      </c>
      <c r="V1868" s="8">
        <v>45000</v>
      </c>
      <c r="W1868" s="8">
        <v>45005</v>
      </c>
      <c r="X1868" s="31">
        <v>45291</v>
      </c>
      <c r="Y1868" s="6" t="str">
        <f>_xlfn.XLOOKUP(C1868,总台账!C:C,总台账!Y:Y)</f>
        <v>正常履行</v>
      </c>
      <c r="AA1868" s="6" t="str">
        <f>_xlfn.XLOOKUP(C1868,总台账!C:C,总台账!Y:Y)</f>
        <v>正常履行</v>
      </c>
      <c r="AB1868" s="6" t="s">
        <v>50</v>
      </c>
      <c r="AC1868" s="6" t="s">
        <v>51</v>
      </c>
      <c r="AE1868" s="6" t="s">
        <v>52</v>
      </c>
      <c r="AF1868" s="6" t="s">
        <v>2705</v>
      </c>
      <c r="AG1868" s="6" t="s">
        <v>54</v>
      </c>
      <c r="AJ1868" s="6" t="s">
        <v>55</v>
      </c>
      <c r="AK1868" s="6" t="s">
        <v>55</v>
      </c>
    </row>
    <row r="1869" spans="1:37" x14ac:dyDescent="0.45">
      <c r="A1869" s="5" t="s">
        <v>2805</v>
      </c>
      <c r="B1869" s="6" t="s">
        <v>2806</v>
      </c>
      <c r="C1869" s="6" t="s">
        <v>2807</v>
      </c>
      <c r="D1869" s="9">
        <f>_xlfn.XLOOKUP(C1869,总台账!C:C,总台账!D:D)</f>
        <v>27000000</v>
      </c>
      <c r="E1869" s="9">
        <f>_xlfn.XLOOKUP(C1869,总台账!C:C,总台账!E:E)</f>
        <v>0</v>
      </c>
      <c r="F1869" s="6" t="s">
        <v>37</v>
      </c>
      <c r="G1869" s="6" t="s">
        <v>951</v>
      </c>
      <c r="H1869" s="6" t="s">
        <v>965</v>
      </c>
      <c r="I1869" s="6" t="s">
        <v>10427</v>
      </c>
      <c r="J1869" s="8">
        <v>45005</v>
      </c>
      <c r="K1869" s="6" t="s">
        <v>7955</v>
      </c>
      <c r="L1869" s="6" t="s">
        <v>985</v>
      </c>
      <c r="M1869" s="6" t="s">
        <v>6390</v>
      </c>
      <c r="N1869" s="6" t="s">
        <v>18259</v>
      </c>
      <c r="O1869" s="6" t="s">
        <v>19911</v>
      </c>
      <c r="P1869" s="6" t="s">
        <v>16751</v>
      </c>
      <c r="Q1869" s="6" t="s">
        <v>46</v>
      </c>
      <c r="R1869" s="6" t="s">
        <v>47</v>
      </c>
      <c r="S1869" s="6" t="s">
        <v>48</v>
      </c>
      <c r="U1869" s="6" t="s">
        <v>49</v>
      </c>
      <c r="V1869" s="8">
        <v>44992</v>
      </c>
      <c r="W1869" s="8">
        <v>45005</v>
      </c>
      <c r="X1869" s="31">
        <v>45092</v>
      </c>
      <c r="Y1869" s="6" t="str">
        <f>_xlfn.XLOOKUP(C1869,总台账!C:C,总台账!Y:Y)</f>
        <v>履约终止</v>
      </c>
      <c r="AA1869" s="6" t="str">
        <f>_xlfn.XLOOKUP(C1869,总台账!C:C,总台账!Y:Y)</f>
        <v>履约终止</v>
      </c>
      <c r="AB1869" s="6" t="s">
        <v>50</v>
      </c>
      <c r="AC1869" s="6" t="s">
        <v>51</v>
      </c>
      <c r="AE1869" s="6" t="s">
        <v>52</v>
      </c>
      <c r="AF1869" s="6" t="s">
        <v>19893</v>
      </c>
      <c r="AG1869" s="6" t="s">
        <v>54</v>
      </c>
      <c r="AJ1869" s="6" t="s">
        <v>55</v>
      </c>
      <c r="AK1869" s="6" t="s">
        <v>55</v>
      </c>
    </row>
    <row r="1870" spans="1:37" x14ac:dyDescent="0.45">
      <c r="A1870" s="5" t="s">
        <v>2903</v>
      </c>
      <c r="B1870" s="6" t="s">
        <v>2904</v>
      </c>
      <c r="C1870" s="6" t="s">
        <v>2905</v>
      </c>
      <c r="D1870" s="9">
        <f>_xlfn.XLOOKUP(C1870,总台账!C:C,总台账!D:D)</f>
        <v>3657451</v>
      </c>
      <c r="E1870" s="9">
        <f>_xlfn.XLOOKUP(C1870,总台账!C:C,总台账!E:E)</f>
        <v>0</v>
      </c>
      <c r="F1870" s="6" t="s">
        <v>37</v>
      </c>
      <c r="G1870" s="6" t="s">
        <v>951</v>
      </c>
      <c r="H1870" s="6" t="s">
        <v>965</v>
      </c>
      <c r="I1870" s="6">
        <v>0</v>
      </c>
      <c r="J1870" s="8">
        <v>45005</v>
      </c>
      <c r="K1870" s="6" t="s">
        <v>7955</v>
      </c>
      <c r="L1870" s="6" t="s">
        <v>985</v>
      </c>
      <c r="M1870" s="6" t="s">
        <v>10758</v>
      </c>
      <c r="N1870" s="6" t="s">
        <v>18403</v>
      </c>
      <c r="O1870" s="6" t="s">
        <v>11204</v>
      </c>
      <c r="P1870" s="6" t="s">
        <v>2906</v>
      </c>
      <c r="Q1870" s="6" t="s">
        <v>46</v>
      </c>
      <c r="R1870" s="6" t="s">
        <v>47</v>
      </c>
      <c r="S1870" s="6" t="s">
        <v>48</v>
      </c>
      <c r="U1870" s="6" t="s">
        <v>49</v>
      </c>
      <c r="V1870" s="8">
        <v>45000</v>
      </c>
      <c r="W1870" s="8">
        <v>45005</v>
      </c>
      <c r="X1870" s="31">
        <v>45291</v>
      </c>
      <c r="Y1870" s="6" t="str">
        <f>_xlfn.XLOOKUP(C1870,总台账!C:C,总台账!Y:Y)</f>
        <v>履约终止</v>
      </c>
      <c r="AA1870" s="6" t="str">
        <f>_xlfn.XLOOKUP(C1870,总台账!C:C,总台账!Y:Y)</f>
        <v>履约终止</v>
      </c>
      <c r="AB1870" s="6" t="s">
        <v>50</v>
      </c>
      <c r="AC1870" s="6" t="s">
        <v>51</v>
      </c>
      <c r="AE1870" s="6" t="s">
        <v>52</v>
      </c>
      <c r="AF1870" s="6" t="s">
        <v>2907</v>
      </c>
      <c r="AG1870" s="6" t="s">
        <v>54</v>
      </c>
      <c r="AJ1870" s="6" t="s">
        <v>55</v>
      </c>
      <c r="AK1870" s="6" t="s">
        <v>55</v>
      </c>
    </row>
    <row r="1871" spans="1:37" x14ac:dyDescent="0.45">
      <c r="A1871" s="5" t="s">
        <v>14653</v>
      </c>
      <c r="B1871" s="6" t="s">
        <v>14654</v>
      </c>
      <c r="C1871" s="6" t="s">
        <v>14655</v>
      </c>
      <c r="D1871" s="9">
        <f>_xlfn.XLOOKUP(C1871,总台账!C:C,总台账!D:D)</f>
        <v>104937221</v>
      </c>
      <c r="E1871" s="9">
        <f>_xlfn.XLOOKUP(C1871,总台账!C:C,总台账!E:E)</f>
        <v>0</v>
      </c>
      <c r="F1871" s="6" t="s">
        <v>37</v>
      </c>
      <c r="G1871" s="6" t="s">
        <v>38</v>
      </c>
      <c r="H1871" s="6" t="s">
        <v>39</v>
      </c>
      <c r="I1871" s="6" t="s">
        <v>40</v>
      </c>
      <c r="J1871" s="11">
        <v>45006</v>
      </c>
      <c r="K1871" s="6" t="s">
        <v>13379</v>
      </c>
      <c r="L1871" s="6" t="s">
        <v>13380</v>
      </c>
      <c r="M1871" s="6" t="s">
        <v>16346</v>
      </c>
      <c r="N1871" s="6" t="s">
        <v>18617</v>
      </c>
      <c r="O1871" s="6" t="s">
        <v>48</v>
      </c>
      <c r="P1871" s="6" t="s">
        <v>50</v>
      </c>
      <c r="Q1871" s="6" t="s">
        <v>81</v>
      </c>
      <c r="R1871" s="6" t="s">
        <v>13382</v>
      </c>
      <c r="S1871" s="6" t="s">
        <v>50</v>
      </c>
      <c r="U1871" s="6" t="s">
        <v>49</v>
      </c>
      <c r="V1871" s="8">
        <v>44995</v>
      </c>
      <c r="W1871" s="8">
        <v>45016</v>
      </c>
      <c r="X1871" s="31">
        <v>45657</v>
      </c>
      <c r="Y1871" s="6" t="str">
        <f>_xlfn.XLOOKUP(C1871,总台账!C:C,总台账!Y:Y)</f>
        <v>正常履行</v>
      </c>
      <c r="AA1871" s="6" t="str">
        <f>_xlfn.XLOOKUP(C1871,总台账!C:C,总台账!Y:Y)</f>
        <v>正常履行</v>
      </c>
      <c r="AB1871" s="6" t="s">
        <v>50</v>
      </c>
      <c r="AC1871" s="6" t="s">
        <v>905</v>
      </c>
      <c r="AE1871" s="6" t="s">
        <v>52</v>
      </c>
      <c r="AF1871" s="6" t="s">
        <v>14656</v>
      </c>
      <c r="AG1871" s="6" t="s">
        <v>54</v>
      </c>
      <c r="AJ1871" s="6" t="s">
        <v>55</v>
      </c>
      <c r="AK1871" s="6" t="s">
        <v>55</v>
      </c>
    </row>
    <row r="1872" spans="1:37" x14ac:dyDescent="0.45">
      <c r="A1872" s="5" t="s">
        <v>14639</v>
      </c>
      <c r="B1872" s="6" t="s">
        <v>14640</v>
      </c>
      <c r="C1872" s="6" t="s">
        <v>14641</v>
      </c>
      <c r="D1872" s="9">
        <f>_xlfn.XLOOKUP(C1872,总台账!C:C,总台账!D:D)</f>
        <v>30894916</v>
      </c>
      <c r="E1872" s="9">
        <f>_xlfn.XLOOKUP(C1872,总台账!C:C,总台账!E:E)</f>
        <v>0</v>
      </c>
      <c r="F1872" s="6" t="s">
        <v>37</v>
      </c>
      <c r="G1872" s="6" t="s">
        <v>38</v>
      </c>
      <c r="H1872" s="6" t="s">
        <v>39</v>
      </c>
      <c r="I1872" s="6" t="s">
        <v>40</v>
      </c>
      <c r="J1872" s="11">
        <v>45007</v>
      </c>
      <c r="K1872" s="6" t="s">
        <v>13379</v>
      </c>
      <c r="L1872" s="6" t="s">
        <v>13380</v>
      </c>
      <c r="M1872" s="6" t="s">
        <v>16344</v>
      </c>
      <c r="N1872" s="6" t="s">
        <v>18605</v>
      </c>
      <c r="O1872" s="6" t="s">
        <v>13707</v>
      </c>
      <c r="P1872" s="6" t="s">
        <v>17823</v>
      </c>
      <c r="Q1872" s="6" t="s">
        <v>46</v>
      </c>
      <c r="R1872" s="6" t="s">
        <v>13382</v>
      </c>
      <c r="S1872" s="6" t="s">
        <v>50</v>
      </c>
      <c r="U1872" s="6" t="s">
        <v>49</v>
      </c>
      <c r="V1872" s="8">
        <v>45002</v>
      </c>
      <c r="W1872" s="8">
        <v>45007</v>
      </c>
      <c r="X1872" s="31">
        <v>45046</v>
      </c>
      <c r="Y1872" s="6" t="str">
        <f>_xlfn.XLOOKUP(C1872,总台账!C:C,总台账!Y:Y)</f>
        <v>正常履行</v>
      </c>
      <c r="AA1872" s="6" t="str">
        <f>_xlfn.XLOOKUP(C1872,总台账!C:C,总台账!Y:Y)</f>
        <v>正常履行</v>
      </c>
      <c r="AB1872" s="6" t="s">
        <v>50</v>
      </c>
      <c r="AC1872" s="6" t="s">
        <v>51</v>
      </c>
      <c r="AE1872" s="6" t="s">
        <v>52</v>
      </c>
      <c r="AF1872" s="6" t="s">
        <v>14643</v>
      </c>
      <c r="AG1872" s="6" t="s">
        <v>54</v>
      </c>
      <c r="AJ1872" s="6" t="s">
        <v>55</v>
      </c>
      <c r="AK1872" s="6" t="s">
        <v>55</v>
      </c>
    </row>
    <row r="1873" spans="1:37" x14ac:dyDescent="0.45">
      <c r="A1873" s="5" t="s">
        <v>14670</v>
      </c>
      <c r="B1873" s="6" t="s">
        <v>14671</v>
      </c>
      <c r="C1873" s="6" t="s">
        <v>14672</v>
      </c>
      <c r="D1873" s="9">
        <f>_xlfn.XLOOKUP(C1873,总台账!C:C,总台账!D:D)</f>
        <v>100000000</v>
      </c>
      <c r="E1873" s="9">
        <f>_xlfn.XLOOKUP(C1873,总台账!C:C,总台账!E:E)</f>
        <v>0</v>
      </c>
      <c r="F1873" s="6" t="s">
        <v>37</v>
      </c>
      <c r="G1873" s="6" t="s">
        <v>278</v>
      </c>
      <c r="H1873" s="6" t="s">
        <v>279</v>
      </c>
      <c r="J1873" s="11">
        <v>45007</v>
      </c>
      <c r="K1873" s="6" t="s">
        <v>13379</v>
      </c>
      <c r="L1873" s="6" t="s">
        <v>13380</v>
      </c>
      <c r="M1873" s="6" t="s">
        <v>16220</v>
      </c>
      <c r="N1873" s="6" t="s">
        <v>18252</v>
      </c>
      <c r="O1873" s="6" t="s">
        <v>13707</v>
      </c>
      <c r="P1873" s="6" t="s">
        <v>50</v>
      </c>
      <c r="Q1873" s="6" t="s">
        <v>975</v>
      </c>
      <c r="R1873" s="6" t="s">
        <v>13382</v>
      </c>
      <c r="S1873" s="6" t="s">
        <v>50</v>
      </c>
      <c r="U1873" s="6" t="s">
        <v>49</v>
      </c>
      <c r="V1873" s="8">
        <v>44979</v>
      </c>
      <c r="W1873" s="8">
        <v>45184</v>
      </c>
      <c r="X1873" s="31">
        <v>45245</v>
      </c>
      <c r="Y1873" s="6" t="str">
        <f>_xlfn.XLOOKUP(C1873,总台账!C:C,总台账!Y:Y)</f>
        <v>正常履行</v>
      </c>
      <c r="AA1873" s="6" t="str">
        <f>_xlfn.XLOOKUP(C1873,总台账!C:C,总台账!Y:Y)</f>
        <v>正常履行</v>
      </c>
      <c r="AB1873" s="6" t="s">
        <v>54</v>
      </c>
      <c r="AC1873" s="6" t="s">
        <v>905</v>
      </c>
      <c r="AE1873" s="6" t="s">
        <v>52</v>
      </c>
      <c r="AF1873" s="6" t="s">
        <v>14673</v>
      </c>
      <c r="AG1873" s="6" t="s">
        <v>54</v>
      </c>
      <c r="AJ1873" s="6" t="s">
        <v>55</v>
      </c>
      <c r="AK1873" s="6" t="s">
        <v>55</v>
      </c>
    </row>
    <row r="1874" spans="1:37" x14ac:dyDescent="0.45">
      <c r="A1874" s="5" t="s">
        <v>2737</v>
      </c>
      <c r="B1874" s="6" t="s">
        <v>2738</v>
      </c>
      <c r="C1874" s="6" t="s">
        <v>2739</v>
      </c>
      <c r="D1874" s="9">
        <f>_xlfn.XLOOKUP(C1874,总台账!C:C,总台账!D:D)</f>
        <v>394100</v>
      </c>
      <c r="E1874" s="9">
        <f>_xlfn.XLOOKUP(C1874,总台账!C:C,总台账!E:E)</f>
        <v>0</v>
      </c>
      <c r="F1874" s="6" t="s">
        <v>37</v>
      </c>
      <c r="G1874" s="6" t="s">
        <v>38</v>
      </c>
      <c r="H1874" s="6" t="s">
        <v>39</v>
      </c>
      <c r="I1874" s="6" t="s">
        <v>40</v>
      </c>
      <c r="J1874" s="8">
        <v>45007</v>
      </c>
      <c r="K1874" s="6" t="s">
        <v>7955</v>
      </c>
      <c r="L1874" s="6" t="s">
        <v>985</v>
      </c>
      <c r="M1874" s="6" t="s">
        <v>10885</v>
      </c>
      <c r="N1874" s="6" t="s">
        <v>18618</v>
      </c>
      <c r="O1874" s="6" t="s">
        <v>11204</v>
      </c>
      <c r="P1874" s="6" t="s">
        <v>2741</v>
      </c>
      <c r="Q1874" s="6" t="s">
        <v>46</v>
      </c>
      <c r="R1874" s="6" t="s">
        <v>47</v>
      </c>
      <c r="S1874" s="6" t="s">
        <v>48</v>
      </c>
      <c r="U1874" s="6" t="s">
        <v>49</v>
      </c>
      <c r="V1874" s="8">
        <v>45007</v>
      </c>
      <c r="W1874" s="8">
        <v>45017</v>
      </c>
      <c r="X1874" s="31">
        <v>45046</v>
      </c>
      <c r="Y1874" s="6" t="str">
        <f>_xlfn.XLOOKUP(C1874,总台账!C:C,总台账!Y:Y)</f>
        <v>履约终止</v>
      </c>
      <c r="AA1874" s="6" t="str">
        <f>_xlfn.XLOOKUP(C1874,总台账!C:C,总台账!Y:Y)</f>
        <v>履约终止</v>
      </c>
      <c r="AB1874" s="6" t="s">
        <v>50</v>
      </c>
      <c r="AC1874" s="6" t="s">
        <v>51</v>
      </c>
      <c r="AE1874" s="6" t="s">
        <v>52</v>
      </c>
      <c r="AF1874" s="6" t="s">
        <v>2742</v>
      </c>
      <c r="AG1874" s="6" t="s">
        <v>54</v>
      </c>
      <c r="AJ1874" s="6" t="s">
        <v>55</v>
      </c>
      <c r="AK1874" s="6" t="s">
        <v>55</v>
      </c>
    </row>
    <row r="1875" spans="1:37" x14ac:dyDescent="0.45">
      <c r="A1875" s="5" t="s">
        <v>14648</v>
      </c>
      <c r="B1875" s="6" t="s">
        <v>14649</v>
      </c>
      <c r="C1875" s="6" t="s">
        <v>14650</v>
      </c>
      <c r="D1875" s="9">
        <f>_xlfn.XLOOKUP(C1875,总台账!C:C,总台账!D:D)</f>
        <v>44571730</v>
      </c>
      <c r="E1875" s="9">
        <f>_xlfn.XLOOKUP(C1875,总台账!C:C,总台账!E:E)</f>
        <v>0</v>
      </c>
      <c r="F1875" s="6" t="s">
        <v>37</v>
      </c>
      <c r="G1875" s="6" t="s">
        <v>38</v>
      </c>
      <c r="H1875" s="6" t="s">
        <v>39</v>
      </c>
      <c r="I1875" s="6" t="s">
        <v>40</v>
      </c>
      <c r="J1875" s="11">
        <v>45008</v>
      </c>
      <c r="K1875" s="6" t="s">
        <v>13379</v>
      </c>
      <c r="L1875" s="6" t="s">
        <v>13380</v>
      </c>
      <c r="M1875" s="6" t="s">
        <v>16247</v>
      </c>
      <c r="N1875" s="6" t="s">
        <v>18352</v>
      </c>
      <c r="O1875" s="6" t="s">
        <v>13707</v>
      </c>
      <c r="P1875" s="6" t="s">
        <v>17824</v>
      </c>
      <c r="Q1875" s="6" t="s">
        <v>975</v>
      </c>
      <c r="R1875" s="6" t="s">
        <v>13382</v>
      </c>
      <c r="S1875" s="6" t="s">
        <v>50</v>
      </c>
      <c r="U1875" s="6" t="s">
        <v>49</v>
      </c>
      <c r="V1875" s="8">
        <v>44995</v>
      </c>
      <c r="W1875" s="8">
        <v>45008</v>
      </c>
      <c r="X1875" s="31">
        <v>45534</v>
      </c>
      <c r="Y1875" s="6" t="str">
        <f>_xlfn.XLOOKUP(C1875,总台账!C:C,总台账!Y:Y)</f>
        <v>履约变更</v>
      </c>
      <c r="AA1875" s="6" t="str">
        <f>_xlfn.XLOOKUP(C1875,总台账!C:C,总台账!Y:Y)</f>
        <v>履约变更</v>
      </c>
      <c r="AB1875" s="6" t="s">
        <v>54</v>
      </c>
      <c r="AC1875" s="6" t="s">
        <v>905</v>
      </c>
      <c r="AE1875" s="6" t="s">
        <v>52</v>
      </c>
      <c r="AF1875" s="6" t="s">
        <v>14652</v>
      </c>
      <c r="AG1875" s="6" t="s">
        <v>55</v>
      </c>
      <c r="AJ1875" s="6" t="s">
        <v>55</v>
      </c>
      <c r="AK1875" s="6" t="s">
        <v>55</v>
      </c>
    </row>
    <row r="1876" spans="1:37" x14ac:dyDescent="0.45">
      <c r="A1876" s="5" t="s">
        <v>2731</v>
      </c>
      <c r="B1876" s="6" t="s">
        <v>2732</v>
      </c>
      <c r="C1876" s="6" t="s">
        <v>2733</v>
      </c>
      <c r="D1876" s="9">
        <f>_xlfn.XLOOKUP(C1876,总台账!C:C,总台账!D:D)</f>
        <v>59464909</v>
      </c>
      <c r="E1876" s="9">
        <f>_xlfn.XLOOKUP(C1876,总台账!C:C,总台账!E:E)</f>
        <v>0</v>
      </c>
      <c r="F1876" s="6" t="s">
        <v>37</v>
      </c>
      <c r="G1876" s="6" t="s">
        <v>38</v>
      </c>
      <c r="H1876" s="6" t="s">
        <v>39</v>
      </c>
      <c r="I1876" s="6" t="s">
        <v>2734</v>
      </c>
      <c r="J1876" s="8">
        <v>45008</v>
      </c>
      <c r="K1876" s="6" t="s">
        <v>7955</v>
      </c>
      <c r="L1876" s="6" t="s">
        <v>985</v>
      </c>
      <c r="M1876" s="6" t="s">
        <v>10751</v>
      </c>
      <c r="N1876" s="6" t="s">
        <v>18395</v>
      </c>
      <c r="O1876" s="6" t="s">
        <v>19910</v>
      </c>
      <c r="P1876" s="6" t="s">
        <v>2735</v>
      </c>
      <c r="Q1876" s="6" t="s">
        <v>46</v>
      </c>
      <c r="R1876" s="6" t="s">
        <v>47</v>
      </c>
      <c r="S1876" s="6" t="s">
        <v>48</v>
      </c>
      <c r="U1876" s="6" t="s">
        <v>49</v>
      </c>
      <c r="V1876" s="8">
        <v>45002</v>
      </c>
      <c r="W1876" s="8">
        <v>45008</v>
      </c>
      <c r="X1876" s="31">
        <v>45381</v>
      </c>
      <c r="Y1876" s="6" t="str">
        <f>_xlfn.XLOOKUP(C1876,总台账!C:C,总台账!Y:Y)</f>
        <v>正常履行</v>
      </c>
      <c r="AA1876" s="6" t="str">
        <f>_xlfn.XLOOKUP(C1876,总台账!C:C,总台账!Y:Y)</f>
        <v>正常履行</v>
      </c>
      <c r="AB1876" s="6" t="s">
        <v>50</v>
      </c>
      <c r="AC1876" s="6" t="s">
        <v>51</v>
      </c>
      <c r="AE1876" s="6" t="s">
        <v>52</v>
      </c>
      <c r="AF1876" s="6" t="s">
        <v>2736</v>
      </c>
      <c r="AG1876" s="6" t="s">
        <v>54</v>
      </c>
      <c r="AJ1876" s="6" t="s">
        <v>55</v>
      </c>
      <c r="AK1876" s="6" t="s">
        <v>55</v>
      </c>
    </row>
    <row r="1877" spans="1:37" x14ac:dyDescent="0.45">
      <c r="A1877" s="5" t="s">
        <v>2820</v>
      </c>
      <c r="B1877" s="6" t="s">
        <v>2821</v>
      </c>
      <c r="C1877" s="6" t="s">
        <v>2822</v>
      </c>
      <c r="D1877" s="9">
        <f>_xlfn.XLOOKUP(C1877,总台账!C:C,总台账!D:D)</f>
        <v>36990000</v>
      </c>
      <c r="E1877" s="9">
        <f>_xlfn.XLOOKUP(C1877,总台账!C:C,总台账!E:E)</f>
        <v>0</v>
      </c>
      <c r="F1877" s="6" t="s">
        <v>37</v>
      </c>
      <c r="G1877" s="6" t="s">
        <v>951</v>
      </c>
      <c r="H1877" s="6" t="s">
        <v>965</v>
      </c>
      <c r="I1877" s="6">
        <v>0</v>
      </c>
      <c r="J1877" s="8">
        <v>45008</v>
      </c>
      <c r="K1877" s="6" t="s">
        <v>7955</v>
      </c>
      <c r="L1877" s="6" t="s">
        <v>985</v>
      </c>
      <c r="M1877" s="6" t="s">
        <v>10886</v>
      </c>
      <c r="N1877" s="6" t="s">
        <v>18621</v>
      </c>
      <c r="O1877" s="6" t="s">
        <v>11204</v>
      </c>
      <c r="P1877" s="6" t="s">
        <v>2824</v>
      </c>
      <c r="Q1877" s="6" t="s">
        <v>46</v>
      </c>
      <c r="R1877" s="6" t="s">
        <v>47</v>
      </c>
      <c r="S1877" s="6" t="s">
        <v>48</v>
      </c>
      <c r="U1877" s="6" t="s">
        <v>49</v>
      </c>
      <c r="V1877" s="8">
        <v>45006</v>
      </c>
      <c r="W1877" s="8">
        <v>45019</v>
      </c>
      <c r="X1877" s="31">
        <v>45076</v>
      </c>
      <c r="Y1877" s="6" t="str">
        <f>_xlfn.XLOOKUP(C1877,总台账!C:C,总台账!Y:Y)</f>
        <v>履约终止</v>
      </c>
      <c r="AA1877" s="6" t="str">
        <f>_xlfn.XLOOKUP(C1877,总台账!C:C,总台账!Y:Y)</f>
        <v>履约终止</v>
      </c>
      <c r="AB1877" s="6" t="s">
        <v>50</v>
      </c>
      <c r="AC1877" s="6" t="s">
        <v>51</v>
      </c>
      <c r="AE1877" s="6" t="s">
        <v>52</v>
      </c>
      <c r="AF1877" s="6" t="s">
        <v>2825</v>
      </c>
      <c r="AG1877" s="6" t="s">
        <v>54</v>
      </c>
      <c r="AJ1877" s="6" t="s">
        <v>55</v>
      </c>
      <c r="AK1877" s="6" t="s">
        <v>55</v>
      </c>
    </row>
    <row r="1878" spans="1:37" x14ac:dyDescent="0.45">
      <c r="A1878" s="5" t="s">
        <v>2827</v>
      </c>
      <c r="B1878" s="6" t="s">
        <v>2828</v>
      </c>
      <c r="C1878" s="6" t="s">
        <v>2829</v>
      </c>
      <c r="D1878" s="9">
        <f>_xlfn.XLOOKUP(C1878,总台账!C:C,总台账!D:D)</f>
        <v>12980000</v>
      </c>
      <c r="E1878" s="9">
        <f>_xlfn.XLOOKUP(C1878,总台账!C:C,总台账!E:E)</f>
        <v>0</v>
      </c>
      <c r="F1878" s="6" t="s">
        <v>37</v>
      </c>
      <c r="G1878" s="6" t="s">
        <v>951</v>
      </c>
      <c r="H1878" s="6" t="s">
        <v>965</v>
      </c>
      <c r="I1878" s="6">
        <v>0</v>
      </c>
      <c r="J1878" s="8">
        <v>45008</v>
      </c>
      <c r="K1878" s="6" t="s">
        <v>7955</v>
      </c>
      <c r="L1878" s="6" t="s">
        <v>985</v>
      </c>
      <c r="M1878" s="6" t="s">
        <v>10887</v>
      </c>
      <c r="N1878" s="6" t="s">
        <v>18620</v>
      </c>
      <c r="O1878" s="6" t="s">
        <v>11204</v>
      </c>
      <c r="P1878" s="6" t="s">
        <v>2831</v>
      </c>
      <c r="Q1878" s="6" t="s">
        <v>46</v>
      </c>
      <c r="R1878" s="6" t="s">
        <v>47</v>
      </c>
      <c r="S1878" s="6" t="s">
        <v>48</v>
      </c>
      <c r="U1878" s="6" t="s">
        <v>49</v>
      </c>
      <c r="V1878" s="8">
        <v>45006</v>
      </c>
      <c r="W1878" s="8">
        <v>45019</v>
      </c>
      <c r="X1878" s="31">
        <v>45076</v>
      </c>
      <c r="Y1878" s="6" t="str">
        <f>_xlfn.XLOOKUP(C1878,总台账!C:C,总台账!Y:Y)</f>
        <v>履约终止</v>
      </c>
      <c r="AA1878" s="6" t="str">
        <f>_xlfn.XLOOKUP(C1878,总台账!C:C,总台账!Y:Y)</f>
        <v>履约终止</v>
      </c>
      <c r="AB1878" s="6" t="s">
        <v>50</v>
      </c>
      <c r="AC1878" s="6" t="s">
        <v>51</v>
      </c>
      <c r="AE1878" s="6" t="s">
        <v>52</v>
      </c>
      <c r="AF1878" s="6" t="s">
        <v>2832</v>
      </c>
      <c r="AG1878" s="6" t="s">
        <v>54</v>
      </c>
      <c r="AJ1878" s="6" t="s">
        <v>55</v>
      </c>
      <c r="AK1878" s="6" t="s">
        <v>55</v>
      </c>
    </row>
    <row r="1879" spans="1:37" x14ac:dyDescent="0.45">
      <c r="A1879" s="5" t="s">
        <v>2988</v>
      </c>
      <c r="B1879" s="6" t="s">
        <v>2989</v>
      </c>
      <c r="C1879" s="6" t="s">
        <v>2990</v>
      </c>
      <c r="D1879" s="9">
        <f>_xlfn.XLOOKUP(C1879,总台账!C:C,总台账!D:D)</f>
        <v>5186810</v>
      </c>
      <c r="E1879" s="9">
        <f>_xlfn.XLOOKUP(C1879,总台账!C:C,总台账!E:E)</f>
        <v>0</v>
      </c>
      <c r="F1879" s="6" t="s">
        <v>37</v>
      </c>
      <c r="G1879" s="6" t="s">
        <v>38</v>
      </c>
      <c r="H1879" s="6" t="s">
        <v>39</v>
      </c>
      <c r="I1879" s="6" t="s">
        <v>40</v>
      </c>
      <c r="J1879" s="8">
        <v>45008</v>
      </c>
      <c r="K1879" s="6" t="s">
        <v>7955</v>
      </c>
      <c r="L1879" s="6" t="s">
        <v>985</v>
      </c>
      <c r="M1879" s="6" t="s">
        <v>10751</v>
      </c>
      <c r="N1879" s="6" t="s">
        <v>18395</v>
      </c>
      <c r="O1879" s="6" t="s">
        <v>19910</v>
      </c>
      <c r="P1879" s="6" t="s">
        <v>2991</v>
      </c>
      <c r="Q1879" s="6" t="s">
        <v>46</v>
      </c>
      <c r="R1879" s="6" t="s">
        <v>47</v>
      </c>
      <c r="S1879" s="6" t="s">
        <v>48</v>
      </c>
      <c r="U1879" s="6" t="s">
        <v>49</v>
      </c>
      <c r="V1879" s="8">
        <v>45005</v>
      </c>
      <c r="W1879" s="8">
        <v>45008</v>
      </c>
      <c r="X1879" s="31">
        <v>45381</v>
      </c>
      <c r="Y1879" s="6" t="str">
        <f>_xlfn.XLOOKUP(C1879,总台账!C:C,总台账!Y:Y)</f>
        <v>正常履行</v>
      </c>
      <c r="AA1879" s="6" t="str">
        <f>_xlfn.XLOOKUP(C1879,总台账!C:C,总台账!Y:Y)</f>
        <v>正常履行</v>
      </c>
      <c r="AB1879" s="6" t="s">
        <v>50</v>
      </c>
      <c r="AC1879" s="6" t="s">
        <v>51</v>
      </c>
      <c r="AE1879" s="6" t="s">
        <v>52</v>
      </c>
      <c r="AF1879" s="6" t="s">
        <v>2992</v>
      </c>
      <c r="AG1879" s="6" t="s">
        <v>54</v>
      </c>
      <c r="AJ1879" s="6" t="s">
        <v>55</v>
      </c>
      <c r="AK1879" s="6" t="s">
        <v>55</v>
      </c>
    </row>
    <row r="1880" spans="1:37" x14ac:dyDescent="0.45">
      <c r="A1880" s="5" t="s">
        <v>2993</v>
      </c>
      <c r="B1880" s="6" t="s">
        <v>2994</v>
      </c>
      <c r="C1880" s="6" t="s">
        <v>2995</v>
      </c>
      <c r="D1880" s="9">
        <f>_xlfn.XLOOKUP(C1880,总台账!C:C,总台账!D:D)</f>
        <v>29800000</v>
      </c>
      <c r="E1880" s="9">
        <f>_xlfn.XLOOKUP(C1880,总台账!C:C,总台账!E:E)</f>
        <v>0</v>
      </c>
      <c r="F1880" s="6" t="s">
        <v>37</v>
      </c>
      <c r="G1880" s="6" t="s">
        <v>951</v>
      </c>
      <c r="H1880" s="6" t="s">
        <v>965</v>
      </c>
      <c r="I1880" s="6">
        <v>0</v>
      </c>
      <c r="J1880" s="8">
        <v>45008</v>
      </c>
      <c r="K1880" s="6" t="s">
        <v>7955</v>
      </c>
      <c r="L1880" s="6" t="s">
        <v>985</v>
      </c>
      <c r="M1880" s="6" t="s">
        <v>10886</v>
      </c>
      <c r="N1880" s="6" t="s">
        <v>18621</v>
      </c>
      <c r="O1880" s="6" t="s">
        <v>11204</v>
      </c>
      <c r="P1880" s="6" t="s">
        <v>2996</v>
      </c>
      <c r="Q1880" s="6" t="s">
        <v>46</v>
      </c>
      <c r="R1880" s="6" t="s">
        <v>47</v>
      </c>
      <c r="S1880" s="6" t="s">
        <v>48</v>
      </c>
      <c r="U1880" s="6" t="s">
        <v>49</v>
      </c>
      <c r="V1880" s="8">
        <v>45006</v>
      </c>
      <c r="W1880" s="8">
        <v>45019</v>
      </c>
      <c r="X1880" s="31">
        <v>45076</v>
      </c>
      <c r="Y1880" s="6" t="str">
        <f>_xlfn.XLOOKUP(C1880,总台账!C:C,总台账!Y:Y)</f>
        <v>履约终止</v>
      </c>
      <c r="AA1880" s="6" t="str">
        <f>_xlfn.XLOOKUP(C1880,总台账!C:C,总台账!Y:Y)</f>
        <v>履约终止</v>
      </c>
      <c r="AB1880" s="6" t="s">
        <v>50</v>
      </c>
      <c r="AC1880" s="6" t="s">
        <v>51</v>
      </c>
      <c r="AE1880" s="6" t="s">
        <v>52</v>
      </c>
      <c r="AF1880" s="6" t="s">
        <v>2997</v>
      </c>
      <c r="AG1880" s="6" t="s">
        <v>54</v>
      </c>
      <c r="AJ1880" s="6" t="s">
        <v>55</v>
      </c>
      <c r="AK1880" s="6" t="s">
        <v>55</v>
      </c>
    </row>
    <row r="1881" spans="1:37" x14ac:dyDescent="0.45">
      <c r="A1881" s="5" t="s">
        <v>3026</v>
      </c>
      <c r="B1881" s="6" t="s">
        <v>3027</v>
      </c>
      <c r="C1881" s="6" t="s">
        <v>3028</v>
      </c>
      <c r="D1881" s="9">
        <f>_xlfn.XLOOKUP(C1881,总台账!C:C,总台账!D:D)</f>
        <v>37239600</v>
      </c>
      <c r="E1881" s="9">
        <f>_xlfn.XLOOKUP(C1881,总台账!C:C,总台账!E:E)</f>
        <v>0</v>
      </c>
      <c r="F1881" s="6" t="s">
        <v>37</v>
      </c>
      <c r="G1881" s="6" t="s">
        <v>38</v>
      </c>
      <c r="H1881" s="6" t="s">
        <v>39</v>
      </c>
      <c r="I1881" s="6" t="s">
        <v>40</v>
      </c>
      <c r="J1881" s="8">
        <v>45008</v>
      </c>
      <c r="K1881" s="6" t="s">
        <v>7955</v>
      </c>
      <c r="L1881" s="6" t="s">
        <v>985</v>
      </c>
      <c r="M1881" s="6" t="s">
        <v>10888</v>
      </c>
      <c r="N1881" s="6" t="s">
        <v>18619</v>
      </c>
      <c r="O1881" s="6" t="s">
        <v>11204</v>
      </c>
      <c r="P1881" s="6" t="s">
        <v>3030</v>
      </c>
      <c r="Q1881" s="6" t="s">
        <v>46</v>
      </c>
      <c r="R1881" s="6" t="s">
        <v>47</v>
      </c>
      <c r="S1881" s="6" t="s">
        <v>48</v>
      </c>
      <c r="U1881" s="6" t="s">
        <v>49</v>
      </c>
      <c r="V1881" s="8">
        <v>45007</v>
      </c>
      <c r="W1881" s="8">
        <v>45008</v>
      </c>
      <c r="X1881" s="31">
        <v>45432</v>
      </c>
      <c r="Y1881" s="6" t="str">
        <f>_xlfn.XLOOKUP(C1881,总台账!C:C,总台账!Y:Y)</f>
        <v>正常履行</v>
      </c>
      <c r="AA1881" s="6" t="str">
        <f>_xlfn.XLOOKUP(C1881,总台账!C:C,总台账!Y:Y)</f>
        <v>正常履行</v>
      </c>
      <c r="AB1881" s="6" t="s">
        <v>50</v>
      </c>
      <c r="AC1881" s="6" t="s">
        <v>51</v>
      </c>
      <c r="AE1881" s="6" t="s">
        <v>52</v>
      </c>
      <c r="AF1881" s="6" t="s">
        <v>8953</v>
      </c>
      <c r="AG1881" s="6" t="s">
        <v>54</v>
      </c>
      <c r="AJ1881" s="6" t="s">
        <v>55</v>
      </c>
      <c r="AK1881" s="6" t="s">
        <v>55</v>
      </c>
    </row>
    <row r="1882" spans="1:37" x14ac:dyDescent="0.45">
      <c r="A1882" s="5" t="s">
        <v>14635</v>
      </c>
      <c r="B1882" s="6" t="s">
        <v>6134</v>
      </c>
      <c r="C1882" s="6" t="s">
        <v>14636</v>
      </c>
      <c r="D1882" s="9">
        <f>_xlfn.XLOOKUP(C1882,总台账!C:C,总台账!D:D)</f>
        <v>12776400</v>
      </c>
      <c r="E1882" s="9">
        <f>_xlfn.XLOOKUP(C1882,总台账!C:C,总台账!E:E)</f>
        <v>0</v>
      </c>
      <c r="F1882" s="6" t="s">
        <v>37</v>
      </c>
      <c r="G1882" s="6" t="s">
        <v>38</v>
      </c>
      <c r="H1882" s="6" t="s">
        <v>39</v>
      </c>
      <c r="I1882" s="6" t="s">
        <v>40</v>
      </c>
      <c r="J1882" s="11">
        <v>45012</v>
      </c>
      <c r="K1882" s="6" t="s">
        <v>13379</v>
      </c>
      <c r="L1882" s="6" t="s">
        <v>13380</v>
      </c>
      <c r="M1882" s="6" t="s">
        <v>16347</v>
      </c>
      <c r="N1882" s="6" t="s">
        <v>18622</v>
      </c>
      <c r="O1882" s="6" t="s">
        <v>13707</v>
      </c>
      <c r="P1882" s="6" t="s">
        <v>17825</v>
      </c>
      <c r="Q1882" s="6" t="s">
        <v>46</v>
      </c>
      <c r="R1882" s="6" t="s">
        <v>13382</v>
      </c>
      <c r="S1882" s="6" t="s">
        <v>50</v>
      </c>
      <c r="U1882" s="6" t="s">
        <v>49</v>
      </c>
      <c r="V1882" s="8">
        <v>45005</v>
      </c>
      <c r="W1882" s="8">
        <v>45015</v>
      </c>
      <c r="X1882" s="31">
        <v>45148</v>
      </c>
      <c r="Y1882" s="6" t="str">
        <f>_xlfn.XLOOKUP(C1882,总台账!C:C,总台账!Y:Y)</f>
        <v>正常履行</v>
      </c>
      <c r="AA1882" s="6" t="str">
        <f>_xlfn.XLOOKUP(C1882,总台账!C:C,总台账!Y:Y)</f>
        <v>正常履行</v>
      </c>
      <c r="AB1882" s="6" t="s">
        <v>50</v>
      </c>
      <c r="AC1882" s="6" t="s">
        <v>51</v>
      </c>
      <c r="AE1882" s="6" t="s">
        <v>52</v>
      </c>
      <c r="AF1882" s="6" t="s">
        <v>14638</v>
      </c>
      <c r="AG1882" s="6" t="s">
        <v>54</v>
      </c>
      <c r="AJ1882" s="6" t="s">
        <v>55</v>
      </c>
      <c r="AK1882" s="6" t="s">
        <v>55</v>
      </c>
    </row>
    <row r="1883" spans="1:37" x14ac:dyDescent="0.45">
      <c r="A1883" s="5" t="s">
        <v>14644</v>
      </c>
      <c r="B1883" s="6" t="s">
        <v>14645</v>
      </c>
      <c r="C1883" s="6" t="s">
        <v>14646</v>
      </c>
      <c r="D1883" s="9">
        <f>_xlfn.XLOOKUP(C1883,总台账!C:C,总台账!D:D)</f>
        <v>3920000</v>
      </c>
      <c r="E1883" s="9">
        <f>_xlfn.XLOOKUP(C1883,总台账!C:C,总台账!E:E)</f>
        <v>0</v>
      </c>
      <c r="F1883" s="6" t="s">
        <v>37</v>
      </c>
      <c r="G1883" s="6" t="s">
        <v>38</v>
      </c>
      <c r="H1883" s="6" t="s">
        <v>39</v>
      </c>
      <c r="I1883" s="6" t="s">
        <v>40</v>
      </c>
      <c r="J1883" s="11">
        <v>45014</v>
      </c>
      <c r="K1883" s="6" t="s">
        <v>13379</v>
      </c>
      <c r="L1883" s="6" t="s">
        <v>13380</v>
      </c>
      <c r="M1883" s="6" t="s">
        <v>16330</v>
      </c>
      <c r="N1883" s="6" t="s">
        <v>18579</v>
      </c>
      <c r="O1883" s="6" t="s">
        <v>13707</v>
      </c>
      <c r="P1883" s="6" t="s">
        <v>50</v>
      </c>
      <c r="Q1883" s="6" t="s">
        <v>975</v>
      </c>
      <c r="R1883" s="6" t="s">
        <v>13382</v>
      </c>
      <c r="S1883" s="6" t="s">
        <v>50</v>
      </c>
      <c r="U1883" s="6" t="s">
        <v>49</v>
      </c>
      <c r="V1883" s="8">
        <v>45000</v>
      </c>
      <c r="W1883" s="8">
        <v>45016</v>
      </c>
      <c r="X1883" s="31">
        <v>45473</v>
      </c>
      <c r="Y1883" s="6" t="str">
        <f>_xlfn.XLOOKUP(C1883,总台账!C:C,总台账!Y:Y)</f>
        <v>正常履行</v>
      </c>
      <c r="AA1883" s="6" t="str">
        <f>_xlfn.XLOOKUP(C1883,总台账!C:C,总台账!Y:Y)</f>
        <v>正常履行</v>
      </c>
      <c r="AB1883" s="6" t="s">
        <v>54</v>
      </c>
      <c r="AC1883" s="6" t="s">
        <v>905</v>
      </c>
      <c r="AE1883" s="6" t="s">
        <v>52</v>
      </c>
      <c r="AF1883" s="6" t="s">
        <v>14647</v>
      </c>
      <c r="AG1883" s="6" t="s">
        <v>54</v>
      </c>
      <c r="AJ1883" s="6" t="s">
        <v>55</v>
      </c>
      <c r="AK1883" s="6" t="s">
        <v>55</v>
      </c>
    </row>
    <row r="1884" spans="1:37" x14ac:dyDescent="0.45">
      <c r="A1884" s="5" t="s">
        <v>2919</v>
      </c>
      <c r="B1884" s="6" t="s">
        <v>2920</v>
      </c>
      <c r="C1884" s="6" t="s">
        <v>2921</v>
      </c>
      <c r="D1884" s="9">
        <f>_xlfn.XLOOKUP(C1884,总台账!C:C,总台账!D:D)</f>
        <v>688500</v>
      </c>
      <c r="E1884" s="9">
        <f>_xlfn.XLOOKUP(C1884,总台账!C:C,总台账!E:E)</f>
        <v>0</v>
      </c>
      <c r="F1884" s="6" t="s">
        <v>37</v>
      </c>
      <c r="G1884" s="6" t="s">
        <v>951</v>
      </c>
      <c r="H1884" s="6" t="s">
        <v>965</v>
      </c>
      <c r="I1884" s="6">
        <v>0</v>
      </c>
      <c r="J1884" s="8">
        <v>45014</v>
      </c>
      <c r="K1884" s="6" t="s">
        <v>7955</v>
      </c>
      <c r="L1884" s="6" t="s">
        <v>985</v>
      </c>
      <c r="M1884" s="6" t="s">
        <v>10795</v>
      </c>
      <c r="N1884" s="6" t="s">
        <v>18473</v>
      </c>
      <c r="O1884" s="6" t="s">
        <v>11204</v>
      </c>
      <c r="P1884" s="6" t="s">
        <v>2922</v>
      </c>
      <c r="Q1884" s="6" t="s">
        <v>46</v>
      </c>
      <c r="R1884" s="6" t="s">
        <v>47</v>
      </c>
      <c r="S1884" s="6" t="s">
        <v>48</v>
      </c>
      <c r="U1884" s="6" t="s">
        <v>49</v>
      </c>
      <c r="V1884" s="8">
        <v>45013</v>
      </c>
      <c r="W1884" s="8">
        <v>45014</v>
      </c>
      <c r="X1884" s="31">
        <v>45097</v>
      </c>
      <c r="Y1884" s="6" t="str">
        <f>_xlfn.XLOOKUP(C1884,总台账!C:C,总台账!Y:Y)</f>
        <v>正常履行</v>
      </c>
      <c r="AA1884" s="6" t="str">
        <f>_xlfn.XLOOKUP(C1884,总台账!C:C,总台账!Y:Y)</f>
        <v>正常履行</v>
      </c>
      <c r="AB1884" s="6" t="s">
        <v>50</v>
      </c>
      <c r="AC1884" s="6" t="s">
        <v>51</v>
      </c>
      <c r="AE1884" s="6" t="s">
        <v>52</v>
      </c>
      <c r="AF1884" s="6" t="s">
        <v>2923</v>
      </c>
      <c r="AG1884" s="6" t="s">
        <v>54</v>
      </c>
      <c r="AJ1884" s="6" t="s">
        <v>55</v>
      </c>
      <c r="AK1884" s="6" t="s">
        <v>55</v>
      </c>
    </row>
    <row r="1885" spans="1:37" x14ac:dyDescent="0.45">
      <c r="A1885" s="5" t="s">
        <v>1736</v>
      </c>
      <c r="B1885" s="6" t="s">
        <v>1737</v>
      </c>
      <c r="C1885" s="6" t="s">
        <v>1738</v>
      </c>
      <c r="D1885" s="9">
        <f>_xlfn.XLOOKUP(C1885,总台账!C:C,总台账!D:D)</f>
        <v>963900</v>
      </c>
      <c r="E1885" s="9">
        <f>_xlfn.XLOOKUP(C1885,总台账!C:C,总台账!E:E)</f>
        <v>0</v>
      </c>
      <c r="F1885" s="6" t="s">
        <v>37</v>
      </c>
      <c r="G1885" s="6" t="s">
        <v>951</v>
      </c>
      <c r="H1885" s="6" t="s">
        <v>965</v>
      </c>
      <c r="I1885" s="6">
        <v>0</v>
      </c>
      <c r="J1885" s="8">
        <v>45015</v>
      </c>
      <c r="K1885" s="6" t="s">
        <v>7955</v>
      </c>
      <c r="L1885" s="6" t="s">
        <v>985</v>
      </c>
      <c r="M1885" s="6" t="s">
        <v>10782</v>
      </c>
      <c r="N1885" s="6" t="s">
        <v>18447</v>
      </c>
      <c r="O1885" s="6" t="s">
        <v>11204</v>
      </c>
      <c r="P1885" s="6" t="s">
        <v>1739</v>
      </c>
      <c r="Q1885" s="6" t="s">
        <v>46</v>
      </c>
      <c r="R1885" s="6" t="s">
        <v>47</v>
      </c>
      <c r="S1885" s="6" t="s">
        <v>48</v>
      </c>
      <c r="U1885" s="6" t="s">
        <v>49</v>
      </c>
      <c r="V1885" s="8">
        <v>45014</v>
      </c>
      <c r="W1885" s="8">
        <v>45015</v>
      </c>
      <c r="X1885" s="31">
        <v>45107</v>
      </c>
      <c r="Y1885" s="6" t="str">
        <f>_xlfn.XLOOKUP(C1885,总台账!C:C,总台账!Y:Y)</f>
        <v>正常履行</v>
      </c>
      <c r="AA1885" s="6" t="str">
        <f>_xlfn.XLOOKUP(C1885,总台账!C:C,总台账!Y:Y)</f>
        <v>正常履行</v>
      </c>
      <c r="AB1885" s="6" t="s">
        <v>50</v>
      </c>
      <c r="AC1885" s="6" t="s">
        <v>51</v>
      </c>
      <c r="AE1885" s="6" t="s">
        <v>52</v>
      </c>
      <c r="AF1885" s="6" t="s">
        <v>1740</v>
      </c>
      <c r="AG1885" s="6" t="s">
        <v>54</v>
      </c>
      <c r="AJ1885" s="6" t="s">
        <v>55</v>
      </c>
      <c r="AK1885" s="6" t="s">
        <v>55</v>
      </c>
    </row>
    <row r="1886" spans="1:37" x14ac:dyDescent="0.45">
      <c r="A1886" s="5" t="s">
        <v>2774</v>
      </c>
      <c r="B1886" s="6" t="s">
        <v>2775</v>
      </c>
      <c r="C1886" s="6" t="s">
        <v>2776</v>
      </c>
      <c r="D1886" s="9">
        <f>_xlfn.XLOOKUP(C1886,总台账!C:C,总台账!D:D)</f>
        <v>918000</v>
      </c>
      <c r="E1886" s="9">
        <f>_xlfn.XLOOKUP(C1886,总台账!C:C,总台账!E:E)</f>
        <v>0</v>
      </c>
      <c r="F1886" s="6" t="s">
        <v>37</v>
      </c>
      <c r="G1886" s="6" t="s">
        <v>951</v>
      </c>
      <c r="H1886" s="6" t="s">
        <v>965</v>
      </c>
      <c r="I1886" s="6">
        <v>0</v>
      </c>
      <c r="J1886" s="8">
        <v>45015</v>
      </c>
      <c r="K1886" s="6" t="s">
        <v>7955</v>
      </c>
      <c r="L1886" s="6" t="s">
        <v>985</v>
      </c>
      <c r="M1886" s="6" t="s">
        <v>6506</v>
      </c>
      <c r="N1886" s="6" t="s">
        <v>18271</v>
      </c>
      <c r="O1886" s="6" t="s">
        <v>11204</v>
      </c>
      <c r="P1886" s="6" t="s">
        <v>2777</v>
      </c>
      <c r="Q1886" s="6" t="s">
        <v>46</v>
      </c>
      <c r="R1886" s="6" t="s">
        <v>47</v>
      </c>
      <c r="S1886" s="6" t="s">
        <v>48</v>
      </c>
      <c r="U1886" s="6" t="s">
        <v>49</v>
      </c>
      <c r="V1886" s="8">
        <v>45014</v>
      </c>
      <c r="W1886" s="8">
        <v>45015</v>
      </c>
      <c r="X1886" s="31">
        <v>45097</v>
      </c>
      <c r="Y1886" s="6" t="str">
        <f>_xlfn.XLOOKUP(C1886,总台账!C:C,总台账!Y:Y)</f>
        <v>正常履行</v>
      </c>
      <c r="AA1886" s="6" t="str">
        <f>_xlfn.XLOOKUP(C1886,总台账!C:C,总台账!Y:Y)</f>
        <v>正常履行</v>
      </c>
      <c r="AB1886" s="6" t="s">
        <v>50</v>
      </c>
      <c r="AC1886" s="6" t="s">
        <v>51</v>
      </c>
      <c r="AE1886" s="6" t="s">
        <v>52</v>
      </c>
      <c r="AF1886" s="6" t="s">
        <v>2778</v>
      </c>
      <c r="AG1886" s="6" t="s">
        <v>54</v>
      </c>
      <c r="AJ1886" s="6" t="s">
        <v>55</v>
      </c>
      <c r="AK1886" s="6" t="s">
        <v>55</v>
      </c>
    </row>
    <row r="1887" spans="1:37" x14ac:dyDescent="0.45">
      <c r="A1887" s="5" t="s">
        <v>2838</v>
      </c>
      <c r="B1887" s="6" t="s">
        <v>2839</v>
      </c>
      <c r="C1887" s="6" t="s">
        <v>2840</v>
      </c>
      <c r="D1887" s="9">
        <f>_xlfn.XLOOKUP(C1887,总台账!C:C,总台账!D:D)</f>
        <v>550800</v>
      </c>
      <c r="E1887" s="9">
        <f>_xlfn.XLOOKUP(C1887,总台账!C:C,总台账!E:E)</f>
        <v>0</v>
      </c>
      <c r="F1887" s="6" t="s">
        <v>37</v>
      </c>
      <c r="G1887" s="6" t="s">
        <v>951</v>
      </c>
      <c r="H1887" s="6" t="s">
        <v>965</v>
      </c>
      <c r="I1887" s="6">
        <v>0</v>
      </c>
      <c r="J1887" s="8">
        <v>45015</v>
      </c>
      <c r="K1887" s="6" t="s">
        <v>7955</v>
      </c>
      <c r="L1887" s="6" t="s">
        <v>985</v>
      </c>
      <c r="M1887" s="6" t="s">
        <v>10756</v>
      </c>
      <c r="N1887" s="6" t="s">
        <v>18401</v>
      </c>
      <c r="O1887" s="6" t="s">
        <v>11204</v>
      </c>
      <c r="P1887" s="6" t="s">
        <v>2841</v>
      </c>
      <c r="Q1887" s="6" t="s">
        <v>46</v>
      </c>
      <c r="R1887" s="6" t="s">
        <v>47</v>
      </c>
      <c r="S1887" s="6" t="s">
        <v>48</v>
      </c>
      <c r="U1887" s="6" t="s">
        <v>49</v>
      </c>
      <c r="V1887" s="8">
        <v>45014</v>
      </c>
      <c r="W1887" s="8">
        <v>45015</v>
      </c>
      <c r="X1887" s="31">
        <v>45107</v>
      </c>
      <c r="Y1887" s="6" t="str">
        <f>_xlfn.XLOOKUP(C1887,总台账!C:C,总台账!Y:Y)</f>
        <v>正常履行</v>
      </c>
      <c r="AA1887" s="6" t="str">
        <f>_xlfn.XLOOKUP(C1887,总台账!C:C,总台账!Y:Y)</f>
        <v>正常履行</v>
      </c>
      <c r="AB1887" s="6" t="s">
        <v>50</v>
      </c>
      <c r="AC1887" s="6" t="s">
        <v>51</v>
      </c>
      <c r="AE1887" s="6" t="s">
        <v>52</v>
      </c>
      <c r="AF1887" s="6" t="s">
        <v>2842</v>
      </c>
      <c r="AG1887" s="6" t="s">
        <v>54</v>
      </c>
      <c r="AJ1887" s="6" t="s">
        <v>55</v>
      </c>
      <c r="AK1887" s="6" t="s">
        <v>55</v>
      </c>
    </row>
    <row r="1888" spans="1:37" x14ac:dyDescent="0.45">
      <c r="A1888" s="5" t="s">
        <v>14611</v>
      </c>
      <c r="B1888" s="6" t="s">
        <v>14612</v>
      </c>
      <c r="C1888" s="6" t="s">
        <v>14613</v>
      </c>
      <c r="D1888" s="9">
        <f>_xlfn.XLOOKUP(C1888,总台账!C:C,总台账!D:D)</f>
        <v>145063.63</v>
      </c>
      <c r="E1888" s="9">
        <f>_xlfn.XLOOKUP(C1888,总台账!C:C,总台账!E:E)</f>
        <v>0</v>
      </c>
      <c r="F1888" s="6" t="s">
        <v>37</v>
      </c>
      <c r="G1888" s="6" t="s">
        <v>38</v>
      </c>
      <c r="H1888" s="6" t="s">
        <v>39</v>
      </c>
      <c r="I1888" s="6" t="s">
        <v>40</v>
      </c>
      <c r="J1888" s="11">
        <v>45019</v>
      </c>
      <c r="K1888" s="6" t="s">
        <v>13379</v>
      </c>
      <c r="L1888" s="6" t="s">
        <v>13380</v>
      </c>
      <c r="M1888" s="6" t="s">
        <v>16323</v>
      </c>
      <c r="N1888" s="6" t="s">
        <v>18557</v>
      </c>
      <c r="O1888" s="6" t="s">
        <v>13707</v>
      </c>
      <c r="P1888" s="6" t="s">
        <v>17826</v>
      </c>
      <c r="Q1888" s="6" t="s">
        <v>46</v>
      </c>
      <c r="R1888" s="6" t="s">
        <v>13382</v>
      </c>
      <c r="S1888" s="6" t="s">
        <v>50</v>
      </c>
      <c r="U1888" s="6" t="s">
        <v>49</v>
      </c>
      <c r="V1888" s="8">
        <v>45016</v>
      </c>
      <c r="W1888" s="8">
        <v>45019</v>
      </c>
      <c r="X1888" s="31">
        <v>45026</v>
      </c>
      <c r="Y1888" s="6" t="str">
        <f>_xlfn.XLOOKUP(C1888,总台账!C:C,总台账!Y:Y)</f>
        <v>正常履行</v>
      </c>
      <c r="AA1888" s="6" t="str">
        <f>_xlfn.XLOOKUP(C1888,总台账!C:C,总台账!Y:Y)</f>
        <v>正常履行</v>
      </c>
      <c r="AB1888" s="6" t="s">
        <v>50</v>
      </c>
      <c r="AC1888" s="6" t="s">
        <v>51</v>
      </c>
      <c r="AE1888" s="6" t="s">
        <v>52</v>
      </c>
      <c r="AF1888" s="6" t="s">
        <v>14615</v>
      </c>
      <c r="AG1888" s="6" t="s">
        <v>54</v>
      </c>
      <c r="AJ1888" s="6" t="s">
        <v>55</v>
      </c>
      <c r="AK1888" s="6" t="s">
        <v>55</v>
      </c>
    </row>
    <row r="1889" spans="1:37" x14ac:dyDescent="0.45">
      <c r="A1889" s="5" t="s">
        <v>2855</v>
      </c>
      <c r="B1889" s="6" t="s">
        <v>2856</v>
      </c>
      <c r="C1889" s="6" t="s">
        <v>2857</v>
      </c>
      <c r="D1889" s="9">
        <f>_xlfn.XLOOKUP(C1889,总台账!C:C,总台账!D:D)</f>
        <v>4737140</v>
      </c>
      <c r="E1889" s="9">
        <f>_xlfn.XLOOKUP(C1889,总台账!C:C,总台账!E:E)</f>
        <v>0</v>
      </c>
      <c r="F1889" s="6" t="s">
        <v>37</v>
      </c>
      <c r="G1889" s="6" t="s">
        <v>951</v>
      </c>
      <c r="H1889" s="6" t="s">
        <v>48</v>
      </c>
      <c r="I1889" s="6">
        <v>0</v>
      </c>
      <c r="J1889" s="8">
        <v>45019</v>
      </c>
      <c r="K1889" s="6" t="s">
        <v>7955</v>
      </c>
      <c r="L1889" s="6" t="s">
        <v>985</v>
      </c>
      <c r="M1889" s="6" t="s">
        <v>6390</v>
      </c>
      <c r="N1889" s="6" t="s">
        <v>18259</v>
      </c>
      <c r="O1889" s="6" t="s">
        <v>11204</v>
      </c>
      <c r="P1889" s="6" t="s">
        <v>2858</v>
      </c>
      <c r="Q1889" s="6" t="s">
        <v>46</v>
      </c>
      <c r="R1889" s="6" t="s">
        <v>47</v>
      </c>
      <c r="S1889" s="6" t="s">
        <v>48</v>
      </c>
      <c r="U1889" s="6" t="s">
        <v>49</v>
      </c>
      <c r="V1889" s="8">
        <v>45015</v>
      </c>
      <c r="W1889" s="8">
        <v>45019</v>
      </c>
      <c r="X1889" s="31">
        <v>45117</v>
      </c>
      <c r="Y1889" s="6" t="str">
        <f>_xlfn.XLOOKUP(C1889,总台账!C:C,总台账!Y:Y)</f>
        <v>正常履行</v>
      </c>
      <c r="AA1889" s="6" t="str">
        <f>_xlfn.XLOOKUP(C1889,总台账!C:C,总台账!Y:Y)</f>
        <v>正常履行</v>
      </c>
      <c r="AB1889" s="6" t="s">
        <v>50</v>
      </c>
      <c r="AC1889" s="6" t="s">
        <v>51</v>
      </c>
      <c r="AE1889" s="6" t="s">
        <v>52</v>
      </c>
      <c r="AF1889" s="6" t="s">
        <v>8954</v>
      </c>
      <c r="AG1889" s="6" t="s">
        <v>54</v>
      </c>
      <c r="AJ1889" s="6" t="s">
        <v>55</v>
      </c>
      <c r="AK1889" s="6" t="s">
        <v>55</v>
      </c>
    </row>
    <row r="1890" spans="1:37" x14ac:dyDescent="0.45">
      <c r="A1890" s="5" t="s">
        <v>2765</v>
      </c>
      <c r="B1890" s="6" t="s">
        <v>2766</v>
      </c>
      <c r="C1890" s="6" t="s">
        <v>2767</v>
      </c>
      <c r="D1890" s="9">
        <f>_xlfn.XLOOKUP(C1890,总台账!C:C,总台账!D:D)</f>
        <v>3484295</v>
      </c>
      <c r="E1890" s="9">
        <f>_xlfn.XLOOKUP(C1890,总台账!C:C,总台账!E:E)</f>
        <v>0</v>
      </c>
      <c r="F1890" s="6" t="s">
        <v>37</v>
      </c>
      <c r="G1890" s="6" t="s">
        <v>38</v>
      </c>
      <c r="H1890" s="6" t="s">
        <v>39</v>
      </c>
      <c r="I1890" s="6" t="s">
        <v>40</v>
      </c>
      <c r="J1890" s="8">
        <v>45019</v>
      </c>
      <c r="K1890" s="6" t="s">
        <v>7955</v>
      </c>
      <c r="L1890" s="6" t="s">
        <v>985</v>
      </c>
      <c r="M1890" s="6" t="s">
        <v>10889</v>
      </c>
      <c r="N1890" s="6" t="s">
        <v>18624</v>
      </c>
      <c r="O1890" s="6" t="s">
        <v>11204</v>
      </c>
      <c r="P1890" s="6" t="s">
        <v>8846</v>
      </c>
      <c r="Q1890" s="6" t="s">
        <v>46</v>
      </c>
      <c r="R1890" s="6" t="s">
        <v>47</v>
      </c>
      <c r="S1890" s="6" t="s">
        <v>48</v>
      </c>
      <c r="U1890" s="6" t="s">
        <v>49</v>
      </c>
      <c r="V1890" s="8">
        <v>45007</v>
      </c>
      <c r="W1890" s="8">
        <v>45019</v>
      </c>
      <c r="X1890" s="31">
        <v>45107</v>
      </c>
      <c r="Y1890" s="6" t="str">
        <f>_xlfn.XLOOKUP(C1890,总台账!C:C,总台账!Y:Y)</f>
        <v>正常履行</v>
      </c>
      <c r="AA1890" s="6" t="str">
        <f>_xlfn.XLOOKUP(C1890,总台账!C:C,总台账!Y:Y)</f>
        <v>正常履行</v>
      </c>
      <c r="AB1890" s="6" t="s">
        <v>50</v>
      </c>
      <c r="AC1890" s="6" t="s">
        <v>51</v>
      </c>
      <c r="AE1890" s="6" t="s">
        <v>52</v>
      </c>
      <c r="AF1890" s="6" t="s">
        <v>8955</v>
      </c>
      <c r="AG1890" s="6" t="s">
        <v>54</v>
      </c>
      <c r="AJ1890" s="6" t="s">
        <v>55</v>
      </c>
      <c r="AK1890" s="6" t="s">
        <v>55</v>
      </c>
    </row>
    <row r="1891" spans="1:37" x14ac:dyDescent="0.45">
      <c r="A1891" s="5" t="s">
        <v>2799</v>
      </c>
      <c r="B1891" s="6" t="s">
        <v>2800</v>
      </c>
      <c r="C1891" s="6" t="s">
        <v>2801</v>
      </c>
      <c r="D1891" s="9">
        <f>_xlfn.XLOOKUP(C1891,总台账!C:C,总台账!D:D)</f>
        <v>6003200</v>
      </c>
      <c r="E1891" s="9">
        <f>_xlfn.XLOOKUP(C1891,总台账!C:C,总台账!E:E)</f>
        <v>0</v>
      </c>
      <c r="F1891" s="6" t="s">
        <v>37</v>
      </c>
      <c r="G1891" s="6" t="s">
        <v>38</v>
      </c>
      <c r="H1891" s="6" t="s">
        <v>39</v>
      </c>
      <c r="I1891" s="6" t="s">
        <v>40</v>
      </c>
      <c r="J1891" s="8">
        <v>45019</v>
      </c>
      <c r="K1891" s="6" t="s">
        <v>7955</v>
      </c>
      <c r="L1891" s="6" t="s">
        <v>985</v>
      </c>
      <c r="M1891" s="6" t="s">
        <v>10890</v>
      </c>
      <c r="N1891" s="6" t="s">
        <v>18623</v>
      </c>
      <c r="O1891" s="6" t="s">
        <v>93</v>
      </c>
      <c r="P1891" s="6" t="s">
        <v>2803</v>
      </c>
      <c r="Q1891" s="6" t="s">
        <v>46</v>
      </c>
      <c r="R1891" s="6" t="s">
        <v>47</v>
      </c>
      <c r="S1891" s="6" t="s">
        <v>48</v>
      </c>
      <c r="U1891" s="6" t="s">
        <v>49</v>
      </c>
      <c r="V1891" s="8">
        <v>45014</v>
      </c>
      <c r="W1891" s="8">
        <v>45019</v>
      </c>
      <c r="X1891" s="31">
        <v>45504</v>
      </c>
      <c r="Y1891" s="6" t="str">
        <f>_xlfn.XLOOKUP(C1891,总台账!C:C,总台账!Y:Y)</f>
        <v>正常履行</v>
      </c>
      <c r="AA1891" s="6" t="str">
        <f>_xlfn.XLOOKUP(C1891,总台账!C:C,总台账!Y:Y)</f>
        <v>正常履行</v>
      </c>
      <c r="AB1891" s="6" t="s">
        <v>50</v>
      </c>
      <c r="AC1891" s="6" t="s">
        <v>51</v>
      </c>
      <c r="AE1891" s="6" t="s">
        <v>52</v>
      </c>
      <c r="AF1891" s="6" t="s">
        <v>2804</v>
      </c>
      <c r="AG1891" s="6" t="s">
        <v>54</v>
      </c>
      <c r="AJ1891" s="6" t="s">
        <v>55</v>
      </c>
      <c r="AK1891" s="6" t="s">
        <v>55</v>
      </c>
    </row>
    <row r="1892" spans="1:37" x14ac:dyDescent="0.45">
      <c r="A1892" s="5" t="s">
        <v>2769</v>
      </c>
      <c r="B1892" s="6" t="s">
        <v>2770</v>
      </c>
      <c r="C1892" s="6" t="s">
        <v>2771</v>
      </c>
      <c r="D1892" s="9">
        <f>_xlfn.XLOOKUP(C1892,总台账!C:C,总台账!D:D)</f>
        <v>4887859</v>
      </c>
      <c r="E1892" s="9">
        <f>_xlfn.XLOOKUP(C1892,总台账!C:C,总台账!E:E)</f>
        <v>0</v>
      </c>
      <c r="F1892" s="6" t="s">
        <v>37</v>
      </c>
      <c r="G1892" s="6" t="s">
        <v>38</v>
      </c>
      <c r="H1892" s="6" t="s">
        <v>39</v>
      </c>
      <c r="I1892" s="6" t="s">
        <v>40</v>
      </c>
      <c r="J1892" s="8">
        <v>45019</v>
      </c>
      <c r="K1892" s="6" t="s">
        <v>7955</v>
      </c>
      <c r="L1892" s="6" t="s">
        <v>985</v>
      </c>
      <c r="M1892" s="6" t="s">
        <v>6524</v>
      </c>
      <c r="N1892" s="6" t="s">
        <v>18296</v>
      </c>
      <c r="O1892" s="6" t="s">
        <v>93</v>
      </c>
      <c r="P1892" s="6" t="s">
        <v>2772</v>
      </c>
      <c r="Q1892" s="6" t="s">
        <v>46</v>
      </c>
      <c r="R1892" s="6" t="s">
        <v>47</v>
      </c>
      <c r="S1892" s="6" t="s">
        <v>48</v>
      </c>
      <c r="U1892" s="6" t="s">
        <v>49</v>
      </c>
      <c r="V1892" s="8">
        <v>45014</v>
      </c>
      <c r="W1892" s="8">
        <v>45019</v>
      </c>
      <c r="X1892" s="31">
        <v>45519</v>
      </c>
      <c r="Y1892" s="6" t="str">
        <f>_xlfn.XLOOKUP(C1892,总台账!C:C,总台账!Y:Y)</f>
        <v>正常履行</v>
      </c>
      <c r="AA1892" s="6" t="str">
        <f>_xlfn.XLOOKUP(C1892,总台账!C:C,总台账!Y:Y)</f>
        <v>正常履行</v>
      </c>
      <c r="AB1892" s="6" t="s">
        <v>50</v>
      </c>
      <c r="AC1892" s="6" t="s">
        <v>51</v>
      </c>
      <c r="AE1892" s="6" t="s">
        <v>52</v>
      </c>
      <c r="AF1892" s="6" t="s">
        <v>2773</v>
      </c>
      <c r="AG1892" s="6" t="s">
        <v>54</v>
      </c>
      <c r="AJ1892" s="6" t="s">
        <v>55</v>
      </c>
      <c r="AK1892" s="6" t="s">
        <v>55</v>
      </c>
    </row>
    <row r="1893" spans="1:37" x14ac:dyDescent="0.45">
      <c r="A1893" s="5" t="s">
        <v>2810</v>
      </c>
      <c r="B1893" s="6" t="s">
        <v>2811</v>
      </c>
      <c r="C1893" s="6" t="s">
        <v>2812</v>
      </c>
      <c r="D1893" s="9">
        <f>_xlfn.XLOOKUP(C1893,总台账!C:C,总台账!D:D)</f>
        <v>5620000</v>
      </c>
      <c r="E1893" s="9">
        <f>_xlfn.XLOOKUP(C1893,总台账!C:C,总台账!E:E)</f>
        <v>0</v>
      </c>
      <c r="F1893" s="6" t="s">
        <v>37</v>
      </c>
      <c r="G1893" s="6" t="s">
        <v>38</v>
      </c>
      <c r="H1893" s="6" t="s">
        <v>39</v>
      </c>
      <c r="I1893" s="6" t="s">
        <v>40</v>
      </c>
      <c r="J1893" s="8">
        <v>45019</v>
      </c>
      <c r="K1893" s="6" t="s">
        <v>7955</v>
      </c>
      <c r="L1893" s="6" t="s">
        <v>985</v>
      </c>
      <c r="M1893" s="6" t="s">
        <v>6569</v>
      </c>
      <c r="N1893" s="6" t="s">
        <v>18315</v>
      </c>
      <c r="O1893" s="6" t="s">
        <v>93</v>
      </c>
      <c r="P1893" s="6" t="s">
        <v>2813</v>
      </c>
      <c r="Q1893" s="6" t="s">
        <v>46</v>
      </c>
      <c r="R1893" s="6" t="s">
        <v>47</v>
      </c>
      <c r="S1893" s="6" t="s">
        <v>48</v>
      </c>
      <c r="U1893" s="6" t="s">
        <v>49</v>
      </c>
      <c r="V1893" s="8">
        <v>45014</v>
      </c>
      <c r="W1893" s="8">
        <v>45019</v>
      </c>
      <c r="X1893" s="31">
        <v>45503</v>
      </c>
      <c r="Y1893" s="6" t="str">
        <f>_xlfn.XLOOKUP(C1893,总台账!C:C,总台账!Y:Y)</f>
        <v>正常履行</v>
      </c>
      <c r="AA1893" s="6" t="str">
        <f>_xlfn.XLOOKUP(C1893,总台账!C:C,总台账!Y:Y)</f>
        <v>正常履行</v>
      </c>
      <c r="AB1893" s="6" t="s">
        <v>50</v>
      </c>
      <c r="AC1893" s="6" t="s">
        <v>51</v>
      </c>
      <c r="AE1893" s="6" t="s">
        <v>52</v>
      </c>
      <c r="AF1893" s="6" t="s">
        <v>2814</v>
      </c>
      <c r="AG1893" s="6" t="s">
        <v>54</v>
      </c>
      <c r="AJ1893" s="6" t="s">
        <v>55</v>
      </c>
      <c r="AK1893" s="6" t="s">
        <v>55</v>
      </c>
    </row>
    <row r="1894" spans="1:37" x14ac:dyDescent="0.45">
      <c r="A1894" s="5" t="s">
        <v>14620</v>
      </c>
      <c r="B1894" s="6" t="s">
        <v>14621</v>
      </c>
      <c r="C1894" s="6" t="s">
        <v>14622</v>
      </c>
      <c r="D1894" s="9">
        <f>_xlfn.XLOOKUP(C1894,总台账!C:C,总台账!D:D)</f>
        <v>89624211</v>
      </c>
      <c r="E1894" s="9">
        <f>_xlfn.XLOOKUP(C1894,总台账!C:C,总台账!E:E)</f>
        <v>0</v>
      </c>
      <c r="F1894" s="6" t="s">
        <v>37</v>
      </c>
      <c r="G1894" s="6" t="s">
        <v>38</v>
      </c>
      <c r="H1894" s="6" t="s">
        <v>39</v>
      </c>
      <c r="I1894" s="6" t="s">
        <v>40</v>
      </c>
      <c r="J1894" s="11">
        <v>45020</v>
      </c>
      <c r="K1894" s="6" t="s">
        <v>13379</v>
      </c>
      <c r="L1894" s="6" t="s">
        <v>13380</v>
      </c>
      <c r="M1894" s="6" t="s">
        <v>16230</v>
      </c>
      <c r="N1894" s="6" t="s">
        <v>18282</v>
      </c>
      <c r="O1894" s="6" t="s">
        <v>13707</v>
      </c>
      <c r="P1894" s="6" t="s">
        <v>50</v>
      </c>
      <c r="Q1894" s="6" t="s">
        <v>975</v>
      </c>
      <c r="R1894" s="6" t="s">
        <v>13382</v>
      </c>
      <c r="S1894" s="6" t="s">
        <v>50</v>
      </c>
      <c r="U1894" s="6" t="s">
        <v>49</v>
      </c>
      <c r="V1894" s="8">
        <v>45012</v>
      </c>
      <c r="W1894" s="8">
        <v>45108</v>
      </c>
      <c r="X1894" s="31">
        <v>46568</v>
      </c>
      <c r="Y1894" s="6" t="str">
        <f>_xlfn.XLOOKUP(C1894,总台账!C:C,总台账!Y:Y)</f>
        <v>正常履行</v>
      </c>
      <c r="AA1894" s="6" t="str">
        <f>_xlfn.XLOOKUP(C1894,总台账!C:C,总台账!Y:Y)</f>
        <v>正常履行</v>
      </c>
      <c r="AB1894" s="6" t="s">
        <v>54</v>
      </c>
      <c r="AC1894" s="6" t="s">
        <v>905</v>
      </c>
      <c r="AE1894" s="6" t="s">
        <v>52</v>
      </c>
      <c r="AF1894" s="6" t="s">
        <v>14623</v>
      </c>
      <c r="AG1894" s="6" t="s">
        <v>54</v>
      </c>
      <c r="AJ1894" s="6" t="s">
        <v>55</v>
      </c>
      <c r="AK1894" s="6" t="s">
        <v>55</v>
      </c>
    </row>
    <row r="1895" spans="1:37" x14ac:dyDescent="0.45">
      <c r="A1895" s="5" t="s">
        <v>14624</v>
      </c>
      <c r="B1895" s="6" t="s">
        <v>14625</v>
      </c>
      <c r="C1895" s="6" t="s">
        <v>14626</v>
      </c>
      <c r="D1895" s="9">
        <f>_xlfn.XLOOKUP(C1895,总台账!C:C,总台账!D:D)</f>
        <v>6498630</v>
      </c>
      <c r="E1895" s="9">
        <f>_xlfn.XLOOKUP(C1895,总台账!C:C,总台账!E:E)</f>
        <v>0</v>
      </c>
      <c r="F1895" s="6" t="s">
        <v>37</v>
      </c>
      <c r="G1895" s="6" t="s">
        <v>278</v>
      </c>
      <c r="H1895" s="6" t="s">
        <v>279</v>
      </c>
      <c r="J1895" s="11">
        <v>45022</v>
      </c>
      <c r="K1895" s="6" t="s">
        <v>13379</v>
      </c>
      <c r="L1895" s="6" t="s">
        <v>13380</v>
      </c>
      <c r="M1895" s="6" t="s">
        <v>16327</v>
      </c>
      <c r="N1895" s="6" t="s">
        <v>18430</v>
      </c>
      <c r="O1895" s="6" t="s">
        <v>13707</v>
      </c>
      <c r="P1895" s="6" t="s">
        <v>17827</v>
      </c>
      <c r="Q1895" s="6" t="s">
        <v>975</v>
      </c>
      <c r="R1895" s="6" t="s">
        <v>13382</v>
      </c>
      <c r="S1895" s="6" t="s">
        <v>50</v>
      </c>
      <c r="U1895" s="6" t="s">
        <v>49</v>
      </c>
      <c r="V1895" s="8">
        <v>45011</v>
      </c>
      <c r="W1895" s="8">
        <v>45022</v>
      </c>
      <c r="X1895" s="31">
        <v>45290</v>
      </c>
      <c r="Y1895" s="6" t="str">
        <f>_xlfn.XLOOKUP(C1895,总台账!C:C,总台账!Y:Y)</f>
        <v>正常履行</v>
      </c>
      <c r="AA1895" s="6" t="str">
        <f>_xlfn.XLOOKUP(C1895,总台账!C:C,总台账!Y:Y)</f>
        <v>正常履行</v>
      </c>
      <c r="AB1895" s="6" t="s">
        <v>54</v>
      </c>
      <c r="AC1895" s="6" t="s">
        <v>905</v>
      </c>
      <c r="AE1895" s="6" t="s">
        <v>52</v>
      </c>
      <c r="AF1895" s="6" t="s">
        <v>14627</v>
      </c>
      <c r="AG1895" s="6" t="s">
        <v>55</v>
      </c>
      <c r="AJ1895" s="6" t="s">
        <v>55</v>
      </c>
      <c r="AK1895" s="6" t="s">
        <v>55</v>
      </c>
    </row>
    <row r="1896" spans="1:37" x14ac:dyDescent="0.45">
      <c r="A1896" s="5" t="s">
        <v>14628</v>
      </c>
      <c r="B1896" s="6" t="s">
        <v>14629</v>
      </c>
      <c r="C1896" s="6" t="s">
        <v>14630</v>
      </c>
      <c r="D1896" s="9">
        <f>_xlfn.XLOOKUP(C1896,总台账!C:C,总台账!D:D)</f>
        <v>134447881</v>
      </c>
      <c r="E1896" s="9">
        <f>_xlfn.XLOOKUP(C1896,总台账!C:C,总台账!E:E)</f>
        <v>0</v>
      </c>
      <c r="F1896" s="6" t="s">
        <v>37</v>
      </c>
      <c r="G1896" s="6" t="s">
        <v>38</v>
      </c>
      <c r="H1896" s="6" t="s">
        <v>39</v>
      </c>
      <c r="I1896" s="6" t="s">
        <v>40</v>
      </c>
      <c r="J1896" s="11">
        <v>45022</v>
      </c>
      <c r="K1896" s="6" t="s">
        <v>13379</v>
      </c>
      <c r="L1896" s="6" t="s">
        <v>13380</v>
      </c>
      <c r="M1896" s="6" t="s">
        <v>16230</v>
      </c>
      <c r="N1896" s="6" t="s">
        <v>18282</v>
      </c>
      <c r="O1896" s="6" t="s">
        <v>13707</v>
      </c>
      <c r="P1896" s="6" t="s">
        <v>50</v>
      </c>
      <c r="Q1896" s="6" t="s">
        <v>975</v>
      </c>
      <c r="R1896" s="6" t="s">
        <v>13382</v>
      </c>
      <c r="S1896" s="6" t="s">
        <v>50</v>
      </c>
      <c r="U1896" s="6" t="s">
        <v>49</v>
      </c>
      <c r="V1896" s="8">
        <v>45010</v>
      </c>
      <c r="W1896" s="8">
        <v>45026</v>
      </c>
      <c r="X1896" s="31">
        <v>45606</v>
      </c>
      <c r="Y1896" s="6" t="str">
        <f>_xlfn.XLOOKUP(C1896,总台账!C:C,总台账!Y:Y)</f>
        <v>正常履行</v>
      </c>
      <c r="AA1896" s="6" t="str">
        <f>_xlfn.XLOOKUP(C1896,总台账!C:C,总台账!Y:Y)</f>
        <v>正常履行</v>
      </c>
      <c r="AB1896" s="6" t="s">
        <v>54</v>
      </c>
      <c r="AC1896" s="6" t="s">
        <v>905</v>
      </c>
      <c r="AE1896" s="6" t="s">
        <v>52</v>
      </c>
      <c r="AF1896" s="6" t="s">
        <v>14631</v>
      </c>
      <c r="AG1896" s="6" t="s">
        <v>54</v>
      </c>
      <c r="AJ1896" s="6" t="s">
        <v>55</v>
      </c>
      <c r="AK1896" s="6" t="s">
        <v>55</v>
      </c>
    </row>
    <row r="1897" spans="1:37" x14ac:dyDescent="0.45">
      <c r="A1897" s="5" t="s">
        <v>14632</v>
      </c>
      <c r="B1897" s="6" t="s">
        <v>14633</v>
      </c>
      <c r="C1897" s="6" t="s">
        <v>14634</v>
      </c>
      <c r="D1897" s="9">
        <f>_xlfn.XLOOKUP(C1897,总台账!C:C,总台账!D:D)</f>
        <v>0</v>
      </c>
      <c r="E1897" s="9">
        <f>_xlfn.XLOOKUP(C1897,总台账!C:C,总台账!E:E)</f>
        <v>0</v>
      </c>
      <c r="G1897" s="6" t="s">
        <v>38</v>
      </c>
      <c r="H1897" s="6" t="s">
        <v>39</v>
      </c>
      <c r="I1897" s="6" t="s">
        <v>40</v>
      </c>
      <c r="J1897" s="11">
        <v>45022</v>
      </c>
      <c r="K1897" s="6" t="s">
        <v>13379</v>
      </c>
      <c r="L1897" s="6" t="s">
        <v>13380</v>
      </c>
      <c r="M1897" s="6" t="s">
        <v>16348</v>
      </c>
      <c r="N1897" s="6" t="s">
        <v>18625</v>
      </c>
      <c r="O1897" s="6" t="s">
        <v>93</v>
      </c>
      <c r="P1897" s="6" t="s">
        <v>50</v>
      </c>
      <c r="Q1897" s="6" t="s">
        <v>975</v>
      </c>
      <c r="R1897" s="6" t="s">
        <v>947</v>
      </c>
      <c r="S1897" s="6" t="s">
        <v>50</v>
      </c>
      <c r="U1897" s="6" t="s">
        <v>49</v>
      </c>
      <c r="V1897" s="8">
        <v>45008</v>
      </c>
      <c r="W1897" s="8">
        <v>45026</v>
      </c>
      <c r="X1897" s="31">
        <v>46022</v>
      </c>
      <c r="Y1897" s="6" t="str">
        <f>_xlfn.XLOOKUP(C1897,总台账!C:C,总台账!Y:Y)</f>
        <v>正常履行</v>
      </c>
      <c r="AA1897" s="6" t="str">
        <f>_xlfn.XLOOKUP(C1897,总台账!C:C,总台账!Y:Y)</f>
        <v>正常履行</v>
      </c>
      <c r="AB1897" s="6" t="s">
        <v>50</v>
      </c>
      <c r="AC1897" s="6" t="s">
        <v>905</v>
      </c>
      <c r="AE1897" s="6" t="s">
        <v>52</v>
      </c>
      <c r="AF1897" s="6" t="s">
        <v>14332</v>
      </c>
      <c r="AG1897" s="6" t="s">
        <v>54</v>
      </c>
      <c r="AJ1897" s="6" t="s">
        <v>54</v>
      </c>
      <c r="AK1897" s="6" t="s">
        <v>55</v>
      </c>
    </row>
    <row r="1898" spans="1:37" x14ac:dyDescent="0.45">
      <c r="A1898" s="5" t="s">
        <v>3031</v>
      </c>
      <c r="B1898" s="6" t="s">
        <v>3032</v>
      </c>
      <c r="C1898" s="6" t="s">
        <v>3033</v>
      </c>
      <c r="D1898" s="9">
        <f>_xlfn.XLOOKUP(C1898,总台账!C:C,总台账!D:D)</f>
        <v>2819717</v>
      </c>
      <c r="E1898" s="9">
        <f>_xlfn.XLOOKUP(C1898,总台账!C:C,总台账!E:E)</f>
        <v>0</v>
      </c>
      <c r="F1898" s="6" t="s">
        <v>37</v>
      </c>
      <c r="G1898" s="6" t="s">
        <v>951</v>
      </c>
      <c r="H1898" s="6" t="s">
        <v>965</v>
      </c>
      <c r="I1898" s="6">
        <v>0</v>
      </c>
      <c r="J1898" s="8">
        <v>45026</v>
      </c>
      <c r="K1898" s="6" t="s">
        <v>7955</v>
      </c>
      <c r="L1898" s="6" t="s">
        <v>985</v>
      </c>
      <c r="M1898" s="6" t="s">
        <v>10795</v>
      </c>
      <c r="N1898" s="6" t="s">
        <v>18473</v>
      </c>
      <c r="O1898" s="6" t="s">
        <v>11204</v>
      </c>
      <c r="P1898" s="6" t="s">
        <v>3034</v>
      </c>
      <c r="Q1898" s="6" t="s">
        <v>46</v>
      </c>
      <c r="R1898" s="6" t="s">
        <v>47</v>
      </c>
      <c r="S1898" s="6" t="s">
        <v>48</v>
      </c>
      <c r="U1898" s="6" t="s">
        <v>49</v>
      </c>
      <c r="V1898" s="8">
        <v>45020</v>
      </c>
      <c r="W1898" s="8">
        <v>45026</v>
      </c>
      <c r="X1898" s="31">
        <v>45071</v>
      </c>
      <c r="Y1898" s="6" t="str">
        <f>_xlfn.XLOOKUP(C1898,总台账!C:C,总台账!Y:Y)</f>
        <v>正常履行</v>
      </c>
      <c r="AA1898" s="6" t="str">
        <f>_xlfn.XLOOKUP(C1898,总台账!C:C,总台账!Y:Y)</f>
        <v>正常履行</v>
      </c>
      <c r="AB1898" s="6" t="s">
        <v>50</v>
      </c>
      <c r="AC1898" s="6" t="s">
        <v>51</v>
      </c>
      <c r="AE1898" s="6" t="s">
        <v>52</v>
      </c>
      <c r="AF1898" s="6" t="s">
        <v>3035</v>
      </c>
      <c r="AG1898" s="6" t="s">
        <v>54</v>
      </c>
      <c r="AJ1898" s="6" t="s">
        <v>55</v>
      </c>
      <c r="AK1898" s="6" t="s">
        <v>55</v>
      </c>
    </row>
    <row r="1899" spans="1:37" x14ac:dyDescent="0.45">
      <c r="A1899" s="5" t="s">
        <v>3036</v>
      </c>
      <c r="B1899" s="6" t="s">
        <v>3037</v>
      </c>
      <c r="C1899" s="6" t="s">
        <v>3038</v>
      </c>
      <c r="D1899" s="9">
        <f>_xlfn.XLOOKUP(C1899,总台账!C:C,总台账!D:D)</f>
        <v>1033569</v>
      </c>
      <c r="E1899" s="9">
        <f>_xlfn.XLOOKUP(C1899,总台账!C:C,总台账!E:E)</f>
        <v>0</v>
      </c>
      <c r="F1899" s="6" t="s">
        <v>37</v>
      </c>
      <c r="G1899" s="6" t="s">
        <v>38</v>
      </c>
      <c r="H1899" s="6" t="s">
        <v>39</v>
      </c>
      <c r="I1899" s="6" t="s">
        <v>40</v>
      </c>
      <c r="J1899" s="8">
        <v>45026</v>
      </c>
      <c r="K1899" s="6" t="s">
        <v>7955</v>
      </c>
      <c r="L1899" s="6" t="s">
        <v>985</v>
      </c>
      <c r="M1899" s="6" t="s">
        <v>10891</v>
      </c>
      <c r="N1899" s="6" t="s">
        <v>18626</v>
      </c>
      <c r="O1899" s="6" t="s">
        <v>11204</v>
      </c>
      <c r="P1899" s="6" t="s">
        <v>3040</v>
      </c>
      <c r="Q1899" s="6" t="s">
        <v>46</v>
      </c>
      <c r="R1899" s="6" t="s">
        <v>47</v>
      </c>
      <c r="S1899" s="6" t="s">
        <v>48</v>
      </c>
      <c r="U1899" s="6" t="s">
        <v>49</v>
      </c>
      <c r="V1899" s="8">
        <v>45020</v>
      </c>
      <c r="W1899" s="8">
        <v>45026</v>
      </c>
      <c r="X1899" s="31">
        <v>45071</v>
      </c>
      <c r="Y1899" s="6" t="str">
        <f>_xlfn.XLOOKUP(C1899,总台账!C:C,总台账!Y:Y)</f>
        <v>正常履行</v>
      </c>
      <c r="AA1899" s="6" t="str">
        <f>_xlfn.XLOOKUP(C1899,总台账!C:C,总台账!Y:Y)</f>
        <v>正常履行</v>
      </c>
      <c r="AB1899" s="6" t="s">
        <v>50</v>
      </c>
      <c r="AC1899" s="6" t="s">
        <v>51</v>
      </c>
      <c r="AE1899" s="6" t="s">
        <v>52</v>
      </c>
      <c r="AF1899" s="6" t="s">
        <v>3041</v>
      </c>
      <c r="AG1899" s="6" t="s">
        <v>54</v>
      </c>
      <c r="AJ1899" s="6" t="s">
        <v>55</v>
      </c>
      <c r="AK1899" s="6" t="s">
        <v>55</v>
      </c>
    </row>
    <row r="1900" spans="1:37" x14ac:dyDescent="0.45">
      <c r="A1900" s="5" t="s">
        <v>14616</v>
      </c>
      <c r="B1900" s="6" t="s">
        <v>14617</v>
      </c>
      <c r="C1900" s="6" t="s">
        <v>14618</v>
      </c>
      <c r="D1900" s="9">
        <f>_xlfn.XLOOKUP(C1900,总台账!C:C,总台账!D:D)</f>
        <v>471968</v>
      </c>
      <c r="E1900" s="9">
        <f>_xlfn.XLOOKUP(C1900,总台账!C:C,总台账!E:E)</f>
        <v>0</v>
      </c>
      <c r="F1900" s="6" t="s">
        <v>37</v>
      </c>
      <c r="G1900" s="6" t="s">
        <v>38</v>
      </c>
      <c r="H1900" s="6" t="s">
        <v>39</v>
      </c>
      <c r="I1900" s="6" t="s">
        <v>40</v>
      </c>
      <c r="J1900" s="11">
        <v>45027</v>
      </c>
      <c r="K1900" s="6" t="s">
        <v>13379</v>
      </c>
      <c r="L1900" s="6" t="s">
        <v>13380</v>
      </c>
      <c r="M1900" s="6" t="s">
        <v>16349</v>
      </c>
      <c r="N1900" s="6" t="s">
        <v>18627</v>
      </c>
      <c r="O1900" s="6" t="s">
        <v>48</v>
      </c>
      <c r="P1900" s="6" t="s">
        <v>50</v>
      </c>
      <c r="Q1900" s="6" t="s">
        <v>81</v>
      </c>
      <c r="R1900" s="6" t="s">
        <v>13382</v>
      </c>
      <c r="S1900" s="6" t="s">
        <v>50</v>
      </c>
      <c r="U1900" s="6" t="s">
        <v>49</v>
      </c>
      <c r="V1900" s="8">
        <v>45015</v>
      </c>
      <c r="W1900" s="8">
        <v>45028</v>
      </c>
      <c r="X1900" s="31">
        <v>45046</v>
      </c>
      <c r="Y1900" s="6" t="str">
        <f>_xlfn.XLOOKUP(C1900,总台账!C:C,总台账!Y:Y)</f>
        <v>正常履行</v>
      </c>
      <c r="AA1900" s="6" t="str">
        <f>_xlfn.XLOOKUP(C1900,总台账!C:C,总台账!Y:Y)</f>
        <v>正常履行</v>
      </c>
      <c r="AB1900" s="6" t="s">
        <v>50</v>
      </c>
      <c r="AC1900" s="6" t="s">
        <v>905</v>
      </c>
      <c r="AE1900" s="6" t="s">
        <v>52</v>
      </c>
      <c r="AF1900" s="6" t="s">
        <v>14619</v>
      </c>
      <c r="AG1900" s="6" t="s">
        <v>54</v>
      </c>
      <c r="AJ1900" s="6" t="s">
        <v>55</v>
      </c>
      <c r="AK1900" s="6" t="s">
        <v>55</v>
      </c>
    </row>
    <row r="1901" spans="1:37" x14ac:dyDescent="0.45">
      <c r="A1901" s="5" t="s">
        <v>3042</v>
      </c>
      <c r="B1901" s="6" t="s">
        <v>3043</v>
      </c>
      <c r="C1901" s="6" t="s">
        <v>3044</v>
      </c>
      <c r="D1901" s="9">
        <f>_xlfn.XLOOKUP(C1901,总台账!C:C,总台账!D:D)</f>
        <v>18838176</v>
      </c>
      <c r="E1901" s="9">
        <f>_xlfn.XLOOKUP(C1901,总台账!C:C,总台账!E:E)</f>
        <v>0</v>
      </c>
      <c r="F1901" s="6" t="s">
        <v>37</v>
      </c>
      <c r="G1901" s="6" t="s">
        <v>38</v>
      </c>
      <c r="H1901" s="6" t="s">
        <v>39</v>
      </c>
      <c r="I1901" s="6" t="s">
        <v>40</v>
      </c>
      <c r="J1901" s="8">
        <v>45028</v>
      </c>
      <c r="K1901" s="6" t="s">
        <v>7955</v>
      </c>
      <c r="L1901" s="6" t="s">
        <v>985</v>
      </c>
      <c r="M1901" s="6" t="s">
        <v>6373</v>
      </c>
      <c r="N1901" s="6" t="s">
        <v>18628</v>
      </c>
      <c r="O1901" s="6" t="s">
        <v>93</v>
      </c>
      <c r="P1901" s="6" t="s">
        <v>3046</v>
      </c>
      <c r="Q1901" s="6" t="s">
        <v>46</v>
      </c>
      <c r="R1901" s="6" t="s">
        <v>47</v>
      </c>
      <c r="S1901" s="6" t="s">
        <v>48</v>
      </c>
      <c r="U1901" s="6" t="s">
        <v>49</v>
      </c>
      <c r="V1901" s="8">
        <v>45028</v>
      </c>
      <c r="W1901" s="8">
        <v>45028</v>
      </c>
      <c r="X1901" s="31">
        <v>45290</v>
      </c>
      <c r="Y1901" s="6" t="str">
        <f>_xlfn.XLOOKUP(C1901,总台账!C:C,总台账!Y:Y)</f>
        <v>正常履行</v>
      </c>
      <c r="AA1901" s="6" t="str">
        <f>_xlfn.XLOOKUP(C1901,总台账!C:C,总台账!Y:Y)</f>
        <v>正常履行</v>
      </c>
      <c r="AB1901" s="6" t="s">
        <v>50</v>
      </c>
      <c r="AC1901" s="6" t="s">
        <v>51</v>
      </c>
      <c r="AE1901" s="6" t="s">
        <v>52</v>
      </c>
      <c r="AF1901" s="6" t="s">
        <v>3047</v>
      </c>
      <c r="AG1901" s="6" t="s">
        <v>54</v>
      </c>
      <c r="AJ1901" s="6" t="s">
        <v>55</v>
      </c>
      <c r="AK1901" s="6" t="s">
        <v>55</v>
      </c>
    </row>
    <row r="1902" spans="1:37" x14ac:dyDescent="0.45">
      <c r="A1902" s="5" t="s">
        <v>3048</v>
      </c>
      <c r="B1902" s="6" t="s">
        <v>3049</v>
      </c>
      <c r="C1902" s="6" t="s">
        <v>3050</v>
      </c>
      <c r="D1902" s="9">
        <f>_xlfn.XLOOKUP(C1902,总台账!C:C,总台账!D:D)</f>
        <v>8527200</v>
      </c>
      <c r="E1902" s="9">
        <f>_xlfn.XLOOKUP(C1902,总台账!C:C,总台账!E:E)</f>
        <v>0</v>
      </c>
      <c r="F1902" s="6" t="s">
        <v>37</v>
      </c>
      <c r="G1902" s="6" t="s">
        <v>38</v>
      </c>
      <c r="H1902" s="6" t="s">
        <v>39</v>
      </c>
      <c r="I1902" s="6" t="s">
        <v>40</v>
      </c>
      <c r="J1902" s="8">
        <v>45028</v>
      </c>
      <c r="K1902" s="6" t="s">
        <v>7955</v>
      </c>
      <c r="L1902" s="6" t="s">
        <v>985</v>
      </c>
      <c r="M1902" s="6" t="s">
        <v>6293</v>
      </c>
      <c r="N1902" s="6" t="s">
        <v>18281</v>
      </c>
      <c r="O1902" s="6" t="s">
        <v>93</v>
      </c>
      <c r="P1902" s="6" t="s">
        <v>3051</v>
      </c>
      <c r="Q1902" s="6" t="s">
        <v>46</v>
      </c>
      <c r="R1902" s="6" t="s">
        <v>47</v>
      </c>
      <c r="S1902" s="6" t="s">
        <v>48</v>
      </c>
      <c r="U1902" s="6" t="s">
        <v>49</v>
      </c>
      <c r="V1902" s="8">
        <v>45028</v>
      </c>
      <c r="W1902" s="8">
        <v>45028</v>
      </c>
      <c r="X1902" s="31">
        <v>45290</v>
      </c>
      <c r="Y1902" s="6" t="str">
        <f>_xlfn.XLOOKUP(C1902,总台账!C:C,总台账!Y:Y)</f>
        <v>正常履行</v>
      </c>
      <c r="AA1902" s="6" t="str">
        <f>_xlfn.XLOOKUP(C1902,总台账!C:C,总台账!Y:Y)</f>
        <v>正常履行</v>
      </c>
      <c r="AB1902" s="6" t="s">
        <v>50</v>
      </c>
      <c r="AC1902" s="6" t="s">
        <v>51</v>
      </c>
      <c r="AE1902" s="6" t="s">
        <v>52</v>
      </c>
      <c r="AF1902" s="6" t="s">
        <v>3052</v>
      </c>
      <c r="AG1902" s="6" t="s">
        <v>54</v>
      </c>
      <c r="AJ1902" s="6" t="s">
        <v>55</v>
      </c>
      <c r="AK1902" s="6" t="s">
        <v>55</v>
      </c>
    </row>
    <row r="1903" spans="1:37" x14ac:dyDescent="0.45">
      <c r="A1903" s="5" t="s">
        <v>3053</v>
      </c>
      <c r="B1903" s="6" t="s">
        <v>3054</v>
      </c>
      <c r="C1903" s="6" t="s">
        <v>3055</v>
      </c>
      <c r="D1903" s="9">
        <f>_xlfn.XLOOKUP(C1903,总台账!C:C,总台账!D:D)</f>
        <v>2431000</v>
      </c>
      <c r="E1903" s="9">
        <f>_xlfn.XLOOKUP(C1903,总台账!C:C,总台账!E:E)</f>
        <v>0</v>
      </c>
      <c r="F1903" s="6" t="s">
        <v>37</v>
      </c>
      <c r="G1903" s="6" t="s">
        <v>951</v>
      </c>
      <c r="H1903" s="6" t="s">
        <v>965</v>
      </c>
      <c r="I1903" s="6">
        <v>0</v>
      </c>
      <c r="J1903" s="8">
        <v>45028</v>
      </c>
      <c r="K1903" s="6" t="s">
        <v>7955</v>
      </c>
      <c r="L1903" s="6" t="s">
        <v>985</v>
      </c>
      <c r="M1903" s="6" t="s">
        <v>6390</v>
      </c>
      <c r="N1903" s="6" t="s">
        <v>18259</v>
      </c>
      <c r="O1903" s="6" t="s">
        <v>11204</v>
      </c>
      <c r="P1903" s="6" t="s">
        <v>3056</v>
      </c>
      <c r="Q1903" s="6" t="s">
        <v>46</v>
      </c>
      <c r="R1903" s="6" t="s">
        <v>47</v>
      </c>
      <c r="S1903" s="6" t="s">
        <v>48</v>
      </c>
      <c r="U1903" s="6" t="s">
        <v>49</v>
      </c>
      <c r="V1903" s="8">
        <v>45026</v>
      </c>
      <c r="W1903" s="8">
        <v>45028</v>
      </c>
      <c r="X1903" s="31">
        <v>45137</v>
      </c>
      <c r="Y1903" s="6" t="str">
        <f>_xlfn.XLOOKUP(C1903,总台账!C:C,总台账!Y:Y)</f>
        <v>正常履行</v>
      </c>
      <c r="AA1903" s="6" t="str">
        <f>_xlfn.XLOOKUP(C1903,总台账!C:C,总台账!Y:Y)</f>
        <v>正常履行</v>
      </c>
      <c r="AB1903" s="6" t="s">
        <v>50</v>
      </c>
      <c r="AC1903" s="6" t="s">
        <v>51</v>
      </c>
      <c r="AE1903" s="6" t="s">
        <v>52</v>
      </c>
      <c r="AF1903" s="6" t="s">
        <v>3057</v>
      </c>
      <c r="AG1903" s="6" t="s">
        <v>54</v>
      </c>
      <c r="AJ1903" s="6" t="s">
        <v>55</v>
      </c>
      <c r="AK1903" s="6" t="s">
        <v>55</v>
      </c>
    </row>
    <row r="1904" spans="1:37" x14ac:dyDescent="0.45">
      <c r="A1904" s="5" t="s">
        <v>3058</v>
      </c>
      <c r="B1904" s="6" t="s">
        <v>3059</v>
      </c>
      <c r="C1904" s="6" t="s">
        <v>3060</v>
      </c>
      <c r="D1904" s="9">
        <f>_xlfn.XLOOKUP(C1904,总台账!C:C,总台账!D:D)</f>
        <v>48262500</v>
      </c>
      <c r="E1904" s="9">
        <f>_xlfn.XLOOKUP(C1904,总台账!C:C,总台账!E:E)</f>
        <v>0</v>
      </c>
      <c r="F1904" s="6" t="s">
        <v>37</v>
      </c>
      <c r="G1904" s="6" t="s">
        <v>38</v>
      </c>
      <c r="H1904" s="6" t="s">
        <v>39</v>
      </c>
      <c r="I1904" s="6" t="s">
        <v>40</v>
      </c>
      <c r="J1904" s="8">
        <v>45028</v>
      </c>
      <c r="K1904" s="6" t="s">
        <v>7955</v>
      </c>
      <c r="L1904" s="6" t="s">
        <v>985</v>
      </c>
      <c r="M1904" s="6" t="s">
        <v>6293</v>
      </c>
      <c r="N1904" s="6" t="s">
        <v>18281</v>
      </c>
      <c r="O1904" s="6" t="s">
        <v>93</v>
      </c>
      <c r="P1904" s="6" t="s">
        <v>3061</v>
      </c>
      <c r="Q1904" s="6" t="s">
        <v>46</v>
      </c>
      <c r="R1904" s="6" t="s">
        <v>47</v>
      </c>
      <c r="S1904" s="6" t="s">
        <v>48</v>
      </c>
      <c r="U1904" s="6" t="s">
        <v>49</v>
      </c>
      <c r="V1904" s="8">
        <v>45028</v>
      </c>
      <c r="W1904" s="8">
        <v>45028</v>
      </c>
      <c r="X1904" s="31">
        <v>45290</v>
      </c>
      <c r="Y1904" s="6" t="str">
        <f>_xlfn.XLOOKUP(C1904,总台账!C:C,总台账!Y:Y)</f>
        <v>正常履行</v>
      </c>
      <c r="AA1904" s="6" t="str">
        <f>_xlfn.XLOOKUP(C1904,总台账!C:C,总台账!Y:Y)</f>
        <v>正常履行</v>
      </c>
      <c r="AB1904" s="6" t="s">
        <v>50</v>
      </c>
      <c r="AC1904" s="6" t="s">
        <v>51</v>
      </c>
      <c r="AE1904" s="6" t="s">
        <v>52</v>
      </c>
      <c r="AF1904" s="6" t="s">
        <v>3062</v>
      </c>
      <c r="AG1904" s="6" t="s">
        <v>54</v>
      </c>
      <c r="AJ1904" s="6" t="s">
        <v>55</v>
      </c>
      <c r="AK1904" s="6" t="s">
        <v>55</v>
      </c>
    </row>
    <row r="1905" spans="1:37" x14ac:dyDescent="0.45">
      <c r="A1905" s="5" t="s">
        <v>3063</v>
      </c>
      <c r="B1905" s="6" t="s">
        <v>3064</v>
      </c>
      <c r="C1905" s="6" t="s">
        <v>3065</v>
      </c>
      <c r="D1905" s="9">
        <f>_xlfn.XLOOKUP(C1905,总台账!C:C,总台账!D:D)</f>
        <v>1460000</v>
      </c>
      <c r="E1905" s="9">
        <f>_xlfn.XLOOKUP(C1905,总台账!C:C,总台账!E:E)</f>
        <v>0</v>
      </c>
      <c r="F1905" s="6" t="s">
        <v>37</v>
      </c>
      <c r="G1905" s="6" t="s">
        <v>38</v>
      </c>
      <c r="H1905" s="6" t="s">
        <v>39</v>
      </c>
      <c r="I1905" s="6" t="s">
        <v>40</v>
      </c>
      <c r="J1905" s="8">
        <v>45028</v>
      </c>
      <c r="K1905" s="6" t="s">
        <v>7955</v>
      </c>
      <c r="L1905" s="6" t="s">
        <v>985</v>
      </c>
      <c r="M1905" s="6" t="s">
        <v>7078</v>
      </c>
      <c r="N1905" s="6" t="s">
        <v>18543</v>
      </c>
      <c r="O1905" s="6" t="s">
        <v>11204</v>
      </c>
      <c r="P1905" s="6" t="s">
        <v>3066</v>
      </c>
      <c r="Q1905" s="6" t="s">
        <v>46</v>
      </c>
      <c r="R1905" s="6" t="s">
        <v>47</v>
      </c>
      <c r="S1905" s="6" t="s">
        <v>48</v>
      </c>
      <c r="U1905" s="6" t="s">
        <v>49</v>
      </c>
      <c r="V1905" s="8">
        <v>45026</v>
      </c>
      <c r="W1905" s="8">
        <v>45028</v>
      </c>
      <c r="X1905" s="31">
        <v>45120</v>
      </c>
      <c r="Y1905" s="6" t="str">
        <f>_xlfn.XLOOKUP(C1905,总台账!C:C,总台账!Y:Y)</f>
        <v>正常履行</v>
      </c>
      <c r="AA1905" s="6" t="str">
        <f>_xlfn.XLOOKUP(C1905,总台账!C:C,总台账!Y:Y)</f>
        <v>正常履行</v>
      </c>
      <c r="AB1905" s="6" t="s">
        <v>50</v>
      </c>
      <c r="AC1905" s="6" t="s">
        <v>51</v>
      </c>
      <c r="AE1905" s="6" t="s">
        <v>52</v>
      </c>
      <c r="AF1905" s="6" t="s">
        <v>3067</v>
      </c>
      <c r="AG1905" s="6" t="s">
        <v>54</v>
      </c>
      <c r="AJ1905" s="6" t="s">
        <v>55</v>
      </c>
      <c r="AK1905" s="6" t="s">
        <v>55</v>
      </c>
    </row>
    <row r="1906" spans="1:37" x14ac:dyDescent="0.45">
      <c r="A1906" s="5" t="s">
        <v>3068</v>
      </c>
      <c r="B1906" s="6" t="s">
        <v>3069</v>
      </c>
      <c r="C1906" s="6" t="s">
        <v>3070</v>
      </c>
      <c r="D1906" s="9">
        <f>_xlfn.XLOOKUP(C1906,总台账!C:C,总台账!D:D)</f>
        <v>3150000</v>
      </c>
      <c r="E1906" s="9">
        <f>_xlfn.XLOOKUP(C1906,总台账!C:C,总台账!E:E)</f>
        <v>0</v>
      </c>
      <c r="F1906" s="6" t="s">
        <v>37</v>
      </c>
      <c r="G1906" s="6" t="s">
        <v>951</v>
      </c>
      <c r="H1906" s="6" t="s">
        <v>965</v>
      </c>
      <c r="I1906" s="6">
        <v>0</v>
      </c>
      <c r="J1906" s="8">
        <v>45028</v>
      </c>
      <c r="K1906" s="6" t="s">
        <v>7955</v>
      </c>
      <c r="L1906" s="6" t="s">
        <v>985</v>
      </c>
      <c r="M1906" s="6" t="s">
        <v>10839</v>
      </c>
      <c r="N1906" s="6" t="s">
        <v>18548</v>
      </c>
      <c r="O1906" s="6" t="s">
        <v>11204</v>
      </c>
      <c r="P1906" s="6" t="s">
        <v>3071</v>
      </c>
      <c r="Q1906" s="6" t="s">
        <v>46</v>
      </c>
      <c r="R1906" s="6" t="s">
        <v>47</v>
      </c>
      <c r="S1906" s="6" t="s">
        <v>48</v>
      </c>
      <c r="U1906" s="6" t="s">
        <v>49</v>
      </c>
      <c r="V1906" s="8">
        <v>45026</v>
      </c>
      <c r="W1906" s="8">
        <v>45028</v>
      </c>
      <c r="X1906" s="31">
        <v>45137</v>
      </c>
      <c r="Y1906" s="6" t="str">
        <f>_xlfn.XLOOKUP(C1906,总台账!C:C,总台账!Y:Y)</f>
        <v>正常履行</v>
      </c>
      <c r="AA1906" s="6" t="str">
        <f>_xlfn.XLOOKUP(C1906,总台账!C:C,总台账!Y:Y)</f>
        <v>正常履行</v>
      </c>
      <c r="AB1906" s="6" t="s">
        <v>50</v>
      </c>
      <c r="AC1906" s="6" t="s">
        <v>51</v>
      </c>
      <c r="AE1906" s="6" t="s">
        <v>52</v>
      </c>
      <c r="AF1906" s="6" t="s">
        <v>3072</v>
      </c>
      <c r="AG1906" s="6" t="s">
        <v>54</v>
      </c>
      <c r="AJ1906" s="6" t="s">
        <v>55</v>
      </c>
      <c r="AK1906" s="6" t="s">
        <v>55</v>
      </c>
    </row>
    <row r="1907" spans="1:37" x14ac:dyDescent="0.45">
      <c r="A1907" s="5" t="s">
        <v>3073</v>
      </c>
      <c r="B1907" s="6" t="s">
        <v>3074</v>
      </c>
      <c r="C1907" s="6" t="s">
        <v>3075</v>
      </c>
      <c r="D1907" s="9">
        <f>_xlfn.XLOOKUP(C1907,总台账!C:C,总台账!D:D)</f>
        <v>2021784</v>
      </c>
      <c r="E1907" s="9">
        <f>_xlfn.XLOOKUP(C1907,总台账!C:C,总台账!E:E)</f>
        <v>0</v>
      </c>
      <c r="F1907" s="6" t="s">
        <v>37</v>
      </c>
      <c r="G1907" s="6" t="s">
        <v>38</v>
      </c>
      <c r="H1907" s="6" t="s">
        <v>39</v>
      </c>
      <c r="I1907" s="6" t="s">
        <v>40</v>
      </c>
      <c r="J1907" s="8">
        <v>45028</v>
      </c>
      <c r="K1907" s="6" t="s">
        <v>7955</v>
      </c>
      <c r="L1907" s="6" t="s">
        <v>985</v>
      </c>
      <c r="M1907" s="6" t="s">
        <v>10892</v>
      </c>
      <c r="N1907" s="6" t="s">
        <v>18629</v>
      </c>
      <c r="O1907" s="6" t="s">
        <v>11204</v>
      </c>
      <c r="P1907" s="6" t="s">
        <v>3077</v>
      </c>
      <c r="Q1907" s="6" t="s">
        <v>46</v>
      </c>
      <c r="R1907" s="6" t="s">
        <v>47</v>
      </c>
      <c r="S1907" s="6" t="s">
        <v>48</v>
      </c>
      <c r="U1907" s="6" t="s">
        <v>49</v>
      </c>
      <c r="V1907" s="8">
        <v>45028</v>
      </c>
      <c r="W1907" s="8">
        <v>45028</v>
      </c>
      <c r="X1907" s="31">
        <v>45071</v>
      </c>
      <c r="Y1907" s="6" t="str">
        <f>_xlfn.XLOOKUP(C1907,总台账!C:C,总台账!Y:Y)</f>
        <v>正常履行</v>
      </c>
      <c r="AA1907" s="6" t="str">
        <f>_xlfn.XLOOKUP(C1907,总台账!C:C,总台账!Y:Y)</f>
        <v>正常履行</v>
      </c>
      <c r="AB1907" s="6" t="s">
        <v>50</v>
      </c>
      <c r="AC1907" s="6" t="s">
        <v>51</v>
      </c>
      <c r="AE1907" s="6" t="s">
        <v>52</v>
      </c>
      <c r="AF1907" s="6" t="s">
        <v>3078</v>
      </c>
      <c r="AG1907" s="6" t="s">
        <v>54</v>
      </c>
      <c r="AJ1907" s="6" t="s">
        <v>55</v>
      </c>
      <c r="AK1907" s="6" t="s">
        <v>55</v>
      </c>
    </row>
    <row r="1908" spans="1:37" x14ac:dyDescent="0.45">
      <c r="A1908" s="5" t="s">
        <v>3079</v>
      </c>
      <c r="B1908" s="6" t="s">
        <v>3080</v>
      </c>
      <c r="C1908" s="6" t="s">
        <v>3081</v>
      </c>
      <c r="D1908" s="9">
        <f>_xlfn.XLOOKUP(C1908,总台账!C:C,总台账!D:D)</f>
        <v>5796013</v>
      </c>
      <c r="E1908" s="9">
        <f>_xlfn.XLOOKUP(C1908,总台账!C:C,总台账!E:E)</f>
        <v>0</v>
      </c>
      <c r="F1908" s="6" t="s">
        <v>37</v>
      </c>
      <c r="G1908" s="6" t="s">
        <v>38</v>
      </c>
      <c r="H1908" s="6" t="s">
        <v>39</v>
      </c>
      <c r="I1908" s="6" t="s">
        <v>3082</v>
      </c>
      <c r="J1908" s="8">
        <v>45029</v>
      </c>
      <c r="K1908" s="6" t="s">
        <v>7955</v>
      </c>
      <c r="L1908" s="6" t="s">
        <v>985</v>
      </c>
      <c r="M1908" s="6" t="s">
        <v>10893</v>
      </c>
      <c r="N1908" s="6" t="s">
        <v>18630</v>
      </c>
      <c r="O1908" s="6" t="s">
        <v>11204</v>
      </c>
      <c r="P1908" s="6" t="s">
        <v>5986</v>
      </c>
      <c r="Q1908" s="6" t="s">
        <v>46</v>
      </c>
      <c r="R1908" s="6" t="s">
        <v>47</v>
      </c>
      <c r="S1908" s="6" t="s">
        <v>48</v>
      </c>
      <c r="U1908" s="6" t="s">
        <v>49</v>
      </c>
      <c r="V1908" s="8">
        <v>45029</v>
      </c>
      <c r="W1908" s="8">
        <v>45029</v>
      </c>
      <c r="X1908" s="31">
        <v>45291</v>
      </c>
      <c r="Y1908" s="6" t="str">
        <f>_xlfn.XLOOKUP(C1908,总台账!C:C,总台账!Y:Y)</f>
        <v>正常履行</v>
      </c>
      <c r="AA1908" s="6" t="str">
        <f>_xlfn.XLOOKUP(C1908,总台账!C:C,总台账!Y:Y)</f>
        <v>正常履行</v>
      </c>
      <c r="AB1908" s="6" t="s">
        <v>50</v>
      </c>
      <c r="AC1908" s="6" t="s">
        <v>51</v>
      </c>
      <c r="AE1908" s="6" t="s">
        <v>52</v>
      </c>
      <c r="AF1908" s="6" t="s">
        <v>3084</v>
      </c>
      <c r="AG1908" s="6" t="s">
        <v>54</v>
      </c>
      <c r="AJ1908" s="6" t="s">
        <v>55</v>
      </c>
      <c r="AK1908" s="6" t="s">
        <v>55</v>
      </c>
    </row>
    <row r="1909" spans="1:37" x14ac:dyDescent="0.45">
      <c r="A1909" s="5" t="s">
        <v>14603</v>
      </c>
      <c r="B1909" s="6" t="s">
        <v>14604</v>
      </c>
      <c r="C1909" s="6" t="s">
        <v>14605</v>
      </c>
      <c r="D1909" s="9">
        <f>_xlfn.XLOOKUP(C1909,总台账!C:C,总台账!D:D)</f>
        <v>8000000</v>
      </c>
      <c r="E1909" s="9">
        <f>_xlfn.XLOOKUP(C1909,总台账!C:C,总台账!E:E)</f>
        <v>0</v>
      </c>
      <c r="F1909" s="6" t="s">
        <v>37</v>
      </c>
      <c r="G1909" s="6" t="s">
        <v>38</v>
      </c>
      <c r="H1909" s="6" t="s">
        <v>39</v>
      </c>
      <c r="I1909" s="6" t="s">
        <v>40</v>
      </c>
      <c r="J1909" s="11">
        <v>45030</v>
      </c>
      <c r="K1909" s="6" t="s">
        <v>13379</v>
      </c>
      <c r="L1909" s="6" t="s">
        <v>13380</v>
      </c>
      <c r="M1909" s="6" t="s">
        <v>16333</v>
      </c>
      <c r="N1909" s="6" t="s">
        <v>18354</v>
      </c>
      <c r="O1909" s="6" t="s">
        <v>48</v>
      </c>
      <c r="P1909" s="6" t="s">
        <v>17828</v>
      </c>
      <c r="Q1909" s="6" t="s">
        <v>46</v>
      </c>
      <c r="R1909" s="6" t="s">
        <v>13382</v>
      </c>
      <c r="S1909" s="6" t="s">
        <v>50</v>
      </c>
      <c r="U1909" s="6" t="s">
        <v>49</v>
      </c>
      <c r="V1909" s="8">
        <v>45027</v>
      </c>
      <c r="W1909" s="8">
        <v>45030</v>
      </c>
      <c r="X1909" s="31">
        <v>45107</v>
      </c>
      <c r="Y1909" s="6" t="str">
        <f>_xlfn.XLOOKUP(C1909,总台账!C:C,总台账!Y:Y)</f>
        <v>正常履行</v>
      </c>
      <c r="AA1909" s="6" t="str">
        <f>_xlfn.XLOOKUP(C1909,总台账!C:C,总台账!Y:Y)</f>
        <v>正常履行</v>
      </c>
      <c r="AB1909" s="6" t="s">
        <v>50</v>
      </c>
      <c r="AC1909" s="6" t="s">
        <v>51</v>
      </c>
      <c r="AE1909" s="6" t="s">
        <v>52</v>
      </c>
      <c r="AF1909" s="6" t="s">
        <v>14606</v>
      </c>
      <c r="AG1909" s="6" t="s">
        <v>54</v>
      </c>
      <c r="AJ1909" s="6" t="s">
        <v>55</v>
      </c>
      <c r="AK1909" s="6" t="s">
        <v>55</v>
      </c>
    </row>
    <row r="1910" spans="1:37" x14ac:dyDescent="0.45">
      <c r="A1910" s="5" t="s">
        <v>14607</v>
      </c>
      <c r="B1910" s="6" t="s">
        <v>14608</v>
      </c>
      <c r="C1910" s="6" t="s">
        <v>14609</v>
      </c>
      <c r="D1910" s="9">
        <f>_xlfn.XLOOKUP(C1910,总台账!C:C,总台账!D:D)</f>
        <v>61900</v>
      </c>
      <c r="E1910" s="9">
        <f>_xlfn.XLOOKUP(C1910,总台账!C:C,总台账!E:E)</f>
        <v>0</v>
      </c>
      <c r="F1910" s="6" t="s">
        <v>37</v>
      </c>
      <c r="G1910" s="6" t="s">
        <v>38</v>
      </c>
      <c r="H1910" s="6" t="s">
        <v>39</v>
      </c>
      <c r="I1910" s="6" t="s">
        <v>40</v>
      </c>
      <c r="J1910" s="11">
        <v>45030</v>
      </c>
      <c r="K1910" s="6" t="s">
        <v>13379</v>
      </c>
      <c r="L1910" s="6" t="s">
        <v>13380</v>
      </c>
      <c r="M1910" s="6" t="s">
        <v>16330</v>
      </c>
      <c r="N1910" s="6" t="s">
        <v>18579</v>
      </c>
      <c r="O1910" s="6" t="s">
        <v>13707</v>
      </c>
      <c r="P1910" s="6" t="s">
        <v>50</v>
      </c>
      <c r="Q1910" s="6" t="s">
        <v>975</v>
      </c>
      <c r="R1910" s="6" t="s">
        <v>13382</v>
      </c>
      <c r="S1910" s="6" t="s">
        <v>50</v>
      </c>
      <c r="U1910" s="6" t="s">
        <v>49</v>
      </c>
      <c r="V1910" s="8">
        <v>45023</v>
      </c>
      <c r="W1910" s="8">
        <v>45033</v>
      </c>
      <c r="X1910" s="31">
        <v>45473</v>
      </c>
      <c r="Y1910" s="6" t="str">
        <f>_xlfn.XLOOKUP(C1910,总台账!C:C,总台账!Y:Y)</f>
        <v>正常履行</v>
      </c>
      <c r="AA1910" s="6" t="str">
        <f>_xlfn.XLOOKUP(C1910,总台账!C:C,总台账!Y:Y)</f>
        <v>正常履行</v>
      </c>
      <c r="AB1910" s="6" t="s">
        <v>54</v>
      </c>
      <c r="AC1910" s="6" t="s">
        <v>905</v>
      </c>
      <c r="AE1910" s="6" t="s">
        <v>52</v>
      </c>
      <c r="AF1910" s="6" t="s">
        <v>14610</v>
      </c>
      <c r="AG1910" s="6" t="s">
        <v>55</v>
      </c>
      <c r="AJ1910" s="6" t="s">
        <v>55</v>
      </c>
      <c r="AK1910" s="6" t="s">
        <v>55</v>
      </c>
    </row>
    <row r="1911" spans="1:37" x14ac:dyDescent="0.45">
      <c r="A1911" s="5" t="s">
        <v>3230</v>
      </c>
      <c r="B1911" s="6" t="s">
        <v>3231</v>
      </c>
      <c r="C1911" s="6" t="s">
        <v>3232</v>
      </c>
      <c r="D1911" s="9">
        <f>_xlfn.XLOOKUP(C1911,总台账!C:C,总台账!D:D)</f>
        <v>1180998</v>
      </c>
      <c r="E1911" s="9">
        <f>_xlfn.XLOOKUP(C1911,总台账!C:C,总台账!E:E)</f>
        <v>0</v>
      </c>
      <c r="F1911" s="6" t="s">
        <v>37</v>
      </c>
      <c r="G1911" s="6" t="s">
        <v>38</v>
      </c>
      <c r="H1911" s="6" t="s">
        <v>39</v>
      </c>
      <c r="I1911" s="6" t="s">
        <v>40</v>
      </c>
      <c r="J1911" s="8">
        <v>45031</v>
      </c>
      <c r="K1911" s="6" t="s">
        <v>7955</v>
      </c>
      <c r="L1911" s="6" t="s">
        <v>985</v>
      </c>
      <c r="M1911" s="6" t="s">
        <v>6968</v>
      </c>
      <c r="N1911" s="6" t="s">
        <v>18313</v>
      </c>
      <c r="O1911" s="6" t="s">
        <v>11204</v>
      </c>
      <c r="P1911" s="6" t="s">
        <v>3233</v>
      </c>
      <c r="Q1911" s="6" t="s">
        <v>46</v>
      </c>
      <c r="R1911" s="6" t="s">
        <v>47</v>
      </c>
      <c r="S1911" s="6" t="s">
        <v>48</v>
      </c>
      <c r="U1911" s="6" t="s">
        <v>49</v>
      </c>
      <c r="V1911" s="8">
        <v>45030</v>
      </c>
      <c r="W1911" s="8">
        <v>45031</v>
      </c>
      <c r="X1911" s="31">
        <v>45071</v>
      </c>
      <c r="Y1911" s="6" t="str">
        <f>_xlfn.XLOOKUP(C1911,总台账!C:C,总台账!Y:Y)</f>
        <v>正常履行</v>
      </c>
      <c r="AA1911" s="6" t="str">
        <f>_xlfn.XLOOKUP(C1911,总台账!C:C,总台账!Y:Y)</f>
        <v>正常履行</v>
      </c>
      <c r="AB1911" s="6" t="s">
        <v>50</v>
      </c>
      <c r="AC1911" s="6" t="s">
        <v>51</v>
      </c>
      <c r="AE1911" s="6" t="s">
        <v>52</v>
      </c>
      <c r="AF1911" s="6" t="s">
        <v>3234</v>
      </c>
      <c r="AG1911" s="6" t="s">
        <v>54</v>
      </c>
      <c r="AJ1911" s="6" t="s">
        <v>55</v>
      </c>
      <c r="AK1911" s="6" t="s">
        <v>55</v>
      </c>
    </row>
    <row r="1912" spans="1:37" x14ac:dyDescent="0.45">
      <c r="A1912" s="5" t="s">
        <v>3087</v>
      </c>
      <c r="B1912" s="6" t="s">
        <v>3088</v>
      </c>
      <c r="C1912" s="6" t="s">
        <v>3089</v>
      </c>
      <c r="D1912" s="9">
        <f>_xlfn.XLOOKUP(C1912,总台账!C:C,总台账!D:D)</f>
        <v>2278175</v>
      </c>
      <c r="E1912" s="9">
        <f>_xlfn.XLOOKUP(C1912,总台账!C:C,总台账!E:E)</f>
        <v>0</v>
      </c>
      <c r="F1912" s="6" t="s">
        <v>37</v>
      </c>
      <c r="G1912" s="6" t="s">
        <v>951</v>
      </c>
      <c r="H1912" s="6" t="s">
        <v>965</v>
      </c>
      <c r="I1912" s="6">
        <v>0</v>
      </c>
      <c r="J1912" s="8">
        <v>45035</v>
      </c>
      <c r="K1912" s="6" t="s">
        <v>7955</v>
      </c>
      <c r="L1912" s="6" t="s">
        <v>985</v>
      </c>
      <c r="M1912" s="6" t="s">
        <v>6506</v>
      </c>
      <c r="N1912" s="6" t="s">
        <v>18271</v>
      </c>
      <c r="O1912" s="6" t="s">
        <v>11204</v>
      </c>
      <c r="P1912" s="6" t="s">
        <v>3090</v>
      </c>
      <c r="Q1912" s="6" t="s">
        <v>46</v>
      </c>
      <c r="R1912" s="6" t="s">
        <v>47</v>
      </c>
      <c r="S1912" s="6" t="s">
        <v>48</v>
      </c>
      <c r="U1912" s="6" t="s">
        <v>49</v>
      </c>
      <c r="V1912" s="8">
        <v>45034</v>
      </c>
      <c r="W1912" s="8">
        <v>45035</v>
      </c>
      <c r="X1912" s="31">
        <v>45071</v>
      </c>
      <c r="Y1912" s="6" t="str">
        <f>_xlfn.XLOOKUP(C1912,总台账!C:C,总台账!Y:Y)</f>
        <v>正常履行</v>
      </c>
      <c r="AA1912" s="6" t="str">
        <f>_xlfn.XLOOKUP(C1912,总台账!C:C,总台账!Y:Y)</f>
        <v>正常履行</v>
      </c>
      <c r="AB1912" s="6" t="s">
        <v>50</v>
      </c>
      <c r="AC1912" s="6" t="s">
        <v>51</v>
      </c>
      <c r="AE1912" s="6" t="s">
        <v>52</v>
      </c>
      <c r="AF1912" s="6" t="s">
        <v>3091</v>
      </c>
      <c r="AG1912" s="6" t="s">
        <v>54</v>
      </c>
      <c r="AJ1912" s="6" t="s">
        <v>55</v>
      </c>
      <c r="AK1912" s="6" t="s">
        <v>55</v>
      </c>
    </row>
    <row r="1913" spans="1:37" x14ac:dyDescent="0.45">
      <c r="A1913" s="5" t="s">
        <v>3108</v>
      </c>
      <c r="B1913" s="6" t="s">
        <v>3109</v>
      </c>
      <c r="C1913" s="6" t="s">
        <v>3110</v>
      </c>
      <c r="D1913" s="9">
        <f>_xlfn.XLOOKUP(C1913,总台账!C:C,总台账!D:D)</f>
        <v>4166706</v>
      </c>
      <c r="E1913" s="9">
        <f>_xlfn.XLOOKUP(C1913,总台账!C:C,总台账!E:E)</f>
        <v>0</v>
      </c>
      <c r="F1913" s="6" t="s">
        <v>37</v>
      </c>
      <c r="G1913" s="6" t="s">
        <v>951</v>
      </c>
      <c r="H1913" s="6" t="s">
        <v>965</v>
      </c>
      <c r="I1913" s="6">
        <v>0</v>
      </c>
      <c r="J1913" s="8">
        <v>45035</v>
      </c>
      <c r="K1913" s="6" t="s">
        <v>7955</v>
      </c>
      <c r="L1913" s="6" t="s">
        <v>985</v>
      </c>
      <c r="M1913" s="6" t="s">
        <v>6506</v>
      </c>
      <c r="N1913" s="6" t="s">
        <v>18271</v>
      </c>
      <c r="O1913" s="6" t="s">
        <v>11204</v>
      </c>
      <c r="P1913" s="6" t="s">
        <v>3111</v>
      </c>
      <c r="Q1913" s="6" t="s">
        <v>46</v>
      </c>
      <c r="R1913" s="6" t="s">
        <v>47</v>
      </c>
      <c r="S1913" s="6" t="s">
        <v>48</v>
      </c>
      <c r="U1913" s="6" t="s">
        <v>49</v>
      </c>
      <c r="V1913" s="8">
        <v>45030</v>
      </c>
      <c r="W1913" s="8">
        <v>45035</v>
      </c>
      <c r="X1913" s="31">
        <v>45657</v>
      </c>
      <c r="Y1913" s="6" t="str">
        <f>_xlfn.XLOOKUP(C1913,总台账!C:C,总台账!Y:Y)</f>
        <v>正常履行</v>
      </c>
      <c r="AA1913" s="6" t="str">
        <f>_xlfn.XLOOKUP(C1913,总台账!C:C,总台账!Y:Y)</f>
        <v>正常履行</v>
      </c>
      <c r="AB1913" s="6" t="s">
        <v>50</v>
      </c>
      <c r="AC1913" s="6" t="s">
        <v>51</v>
      </c>
      <c r="AE1913" s="6" t="s">
        <v>52</v>
      </c>
      <c r="AF1913" s="6" t="s">
        <v>3112</v>
      </c>
      <c r="AG1913" s="6" t="s">
        <v>54</v>
      </c>
      <c r="AJ1913" s="6" t="s">
        <v>55</v>
      </c>
      <c r="AK1913" s="6" t="s">
        <v>55</v>
      </c>
    </row>
    <row r="1914" spans="1:37" x14ac:dyDescent="0.45">
      <c r="A1914" s="5" t="s">
        <v>3128</v>
      </c>
      <c r="B1914" s="6" t="s">
        <v>3129</v>
      </c>
      <c r="C1914" s="6" t="s">
        <v>3130</v>
      </c>
      <c r="D1914" s="9">
        <f>_xlfn.XLOOKUP(C1914,总台账!C:C,总台账!D:D)</f>
        <v>550000</v>
      </c>
      <c r="E1914" s="9">
        <f>_xlfn.XLOOKUP(C1914,总台账!C:C,总台账!E:E)</f>
        <v>0</v>
      </c>
      <c r="F1914" s="6" t="s">
        <v>37</v>
      </c>
      <c r="G1914" s="6" t="s">
        <v>38</v>
      </c>
      <c r="H1914" s="6" t="s">
        <v>39</v>
      </c>
      <c r="I1914" s="6" t="s">
        <v>40</v>
      </c>
      <c r="J1914" s="8">
        <v>45035</v>
      </c>
      <c r="K1914" s="6" t="s">
        <v>7955</v>
      </c>
      <c r="L1914" s="6" t="s">
        <v>985</v>
      </c>
      <c r="M1914" s="6" t="s">
        <v>6623</v>
      </c>
      <c r="N1914" s="6" t="s">
        <v>18280</v>
      </c>
      <c r="O1914" s="6" t="s">
        <v>11204</v>
      </c>
      <c r="P1914" s="6" t="s">
        <v>3131</v>
      </c>
      <c r="Q1914" s="6" t="s">
        <v>46</v>
      </c>
      <c r="R1914" s="6" t="s">
        <v>47</v>
      </c>
      <c r="S1914" s="6" t="s">
        <v>48</v>
      </c>
      <c r="U1914" s="6" t="s">
        <v>49</v>
      </c>
      <c r="V1914" s="8">
        <v>45034</v>
      </c>
      <c r="W1914" s="8">
        <v>45035</v>
      </c>
      <c r="X1914" s="31">
        <v>45229</v>
      </c>
      <c r="Y1914" s="6" t="str">
        <f>_xlfn.XLOOKUP(C1914,总台账!C:C,总台账!Y:Y)</f>
        <v>正常履行</v>
      </c>
      <c r="AA1914" s="6" t="str">
        <f>_xlfn.XLOOKUP(C1914,总台账!C:C,总台账!Y:Y)</f>
        <v>正常履行</v>
      </c>
      <c r="AB1914" s="6" t="s">
        <v>50</v>
      </c>
      <c r="AC1914" s="6" t="s">
        <v>51</v>
      </c>
      <c r="AE1914" s="6" t="s">
        <v>52</v>
      </c>
      <c r="AF1914" s="6" t="s">
        <v>3132</v>
      </c>
      <c r="AG1914" s="6" t="s">
        <v>54</v>
      </c>
      <c r="AJ1914" s="6" t="s">
        <v>55</v>
      </c>
      <c r="AK1914" s="6" t="s">
        <v>55</v>
      </c>
    </row>
    <row r="1915" spans="1:37" x14ac:dyDescent="0.45">
      <c r="A1915" s="5" t="s">
        <v>3144</v>
      </c>
      <c r="B1915" s="6" t="s">
        <v>3145</v>
      </c>
      <c r="C1915" s="6" t="s">
        <v>3146</v>
      </c>
      <c r="D1915" s="9">
        <f>_xlfn.XLOOKUP(C1915,总台账!C:C,总台账!D:D)</f>
        <v>1047200</v>
      </c>
      <c r="E1915" s="9">
        <f>_xlfn.XLOOKUP(C1915,总台账!C:C,总台账!E:E)</f>
        <v>0</v>
      </c>
      <c r="F1915" s="6" t="s">
        <v>37</v>
      </c>
      <c r="G1915" s="6" t="s">
        <v>38</v>
      </c>
      <c r="H1915" s="6" t="s">
        <v>39</v>
      </c>
      <c r="I1915" s="6" t="s">
        <v>40</v>
      </c>
      <c r="J1915" s="8">
        <v>45035</v>
      </c>
      <c r="K1915" s="6" t="s">
        <v>7955</v>
      </c>
      <c r="L1915" s="6" t="s">
        <v>985</v>
      </c>
      <c r="M1915" s="6" t="s">
        <v>6534</v>
      </c>
      <c r="N1915" s="6" t="s">
        <v>18528</v>
      </c>
      <c r="O1915" s="6" t="s">
        <v>11204</v>
      </c>
      <c r="P1915" s="6" t="s">
        <v>3147</v>
      </c>
      <c r="Q1915" s="6" t="s">
        <v>46</v>
      </c>
      <c r="R1915" s="6" t="s">
        <v>47</v>
      </c>
      <c r="S1915" s="6" t="s">
        <v>48</v>
      </c>
      <c r="U1915" s="6" t="s">
        <v>49</v>
      </c>
      <c r="V1915" s="8">
        <v>45034</v>
      </c>
      <c r="W1915" s="8">
        <v>45035</v>
      </c>
      <c r="X1915" s="31">
        <v>45229</v>
      </c>
      <c r="Y1915" s="6" t="str">
        <f>_xlfn.XLOOKUP(C1915,总台账!C:C,总台账!Y:Y)</f>
        <v>正常履行</v>
      </c>
      <c r="AA1915" s="6" t="str">
        <f>_xlfn.XLOOKUP(C1915,总台账!C:C,总台账!Y:Y)</f>
        <v>正常履行</v>
      </c>
      <c r="AB1915" s="6" t="s">
        <v>50</v>
      </c>
      <c r="AC1915" s="6" t="s">
        <v>51</v>
      </c>
      <c r="AE1915" s="6" t="s">
        <v>52</v>
      </c>
      <c r="AF1915" s="6" t="s">
        <v>3148</v>
      </c>
      <c r="AG1915" s="6" t="s">
        <v>54</v>
      </c>
      <c r="AJ1915" s="6" t="s">
        <v>55</v>
      </c>
      <c r="AK1915" s="6" t="s">
        <v>55</v>
      </c>
    </row>
    <row r="1916" spans="1:37" x14ac:dyDescent="0.45">
      <c r="A1916" s="5" t="s">
        <v>3170</v>
      </c>
      <c r="B1916" s="6" t="s">
        <v>3171</v>
      </c>
      <c r="C1916" s="6" t="s">
        <v>3172</v>
      </c>
      <c r="D1916" s="9">
        <f>_xlfn.XLOOKUP(C1916,总台账!C:C,总台账!D:D)</f>
        <v>1320000</v>
      </c>
      <c r="E1916" s="9">
        <f>_xlfn.XLOOKUP(C1916,总台账!C:C,总台账!E:E)</f>
        <v>0</v>
      </c>
      <c r="F1916" s="6" t="s">
        <v>37</v>
      </c>
      <c r="G1916" s="6" t="s">
        <v>951</v>
      </c>
      <c r="H1916" s="6" t="s">
        <v>965</v>
      </c>
      <c r="I1916" s="6">
        <v>0</v>
      </c>
      <c r="J1916" s="8">
        <v>45035</v>
      </c>
      <c r="K1916" s="6" t="s">
        <v>7955</v>
      </c>
      <c r="L1916" s="6" t="s">
        <v>985</v>
      </c>
      <c r="M1916" s="6" t="s">
        <v>6506</v>
      </c>
      <c r="N1916" s="6" t="s">
        <v>18271</v>
      </c>
      <c r="O1916" s="6" t="s">
        <v>11204</v>
      </c>
      <c r="P1916" s="6" t="s">
        <v>3173</v>
      </c>
      <c r="Q1916" s="6" t="s">
        <v>46</v>
      </c>
      <c r="R1916" s="6" t="s">
        <v>47</v>
      </c>
      <c r="S1916" s="6" t="s">
        <v>48</v>
      </c>
      <c r="U1916" s="6" t="s">
        <v>49</v>
      </c>
      <c r="V1916" s="8">
        <v>45034</v>
      </c>
      <c r="W1916" s="8">
        <v>45035</v>
      </c>
      <c r="X1916" s="31">
        <v>45229</v>
      </c>
      <c r="Y1916" s="6" t="str">
        <f>_xlfn.XLOOKUP(C1916,总台账!C:C,总台账!Y:Y)</f>
        <v>正常履行</v>
      </c>
      <c r="AA1916" s="6" t="str">
        <f>_xlfn.XLOOKUP(C1916,总台账!C:C,总台账!Y:Y)</f>
        <v>正常履行</v>
      </c>
      <c r="AB1916" s="6" t="s">
        <v>50</v>
      </c>
      <c r="AC1916" s="6" t="s">
        <v>51</v>
      </c>
      <c r="AE1916" s="6" t="s">
        <v>52</v>
      </c>
      <c r="AF1916" s="6" t="s">
        <v>3174</v>
      </c>
      <c r="AG1916" s="6" t="s">
        <v>54</v>
      </c>
      <c r="AJ1916" s="6" t="s">
        <v>55</v>
      </c>
      <c r="AK1916" s="6" t="s">
        <v>55</v>
      </c>
    </row>
    <row r="1917" spans="1:37" x14ac:dyDescent="0.45">
      <c r="A1917" s="5" t="s">
        <v>3175</v>
      </c>
      <c r="B1917" s="6" t="s">
        <v>3176</v>
      </c>
      <c r="C1917" s="6" t="s">
        <v>3177</v>
      </c>
      <c r="D1917" s="9">
        <f>_xlfn.XLOOKUP(C1917,总台账!C:C,总台账!D:D)</f>
        <v>1223700</v>
      </c>
      <c r="E1917" s="9">
        <f>_xlfn.XLOOKUP(C1917,总台账!C:C,总台账!E:E)</f>
        <v>0</v>
      </c>
      <c r="F1917" s="6" t="s">
        <v>37</v>
      </c>
      <c r="G1917" s="6" t="s">
        <v>951</v>
      </c>
      <c r="H1917" s="6" t="s">
        <v>965</v>
      </c>
      <c r="I1917" s="6">
        <v>0</v>
      </c>
      <c r="J1917" s="8">
        <v>45035</v>
      </c>
      <c r="K1917" s="6" t="s">
        <v>7955</v>
      </c>
      <c r="L1917" s="6" t="s">
        <v>985</v>
      </c>
      <c r="M1917" s="6" t="s">
        <v>10873</v>
      </c>
      <c r="N1917" s="6" t="s">
        <v>18602</v>
      </c>
      <c r="O1917" s="6" t="s">
        <v>11204</v>
      </c>
      <c r="P1917" s="6" t="s">
        <v>3178</v>
      </c>
      <c r="Q1917" s="6" t="s">
        <v>46</v>
      </c>
      <c r="R1917" s="6" t="s">
        <v>47</v>
      </c>
      <c r="S1917" s="6" t="s">
        <v>48</v>
      </c>
      <c r="U1917" s="6" t="s">
        <v>49</v>
      </c>
      <c r="V1917" s="8">
        <v>45033</v>
      </c>
      <c r="W1917" s="8">
        <v>45035</v>
      </c>
      <c r="X1917" s="31">
        <v>45071</v>
      </c>
      <c r="Y1917" s="6" t="str">
        <f>_xlfn.XLOOKUP(C1917,总台账!C:C,总台账!Y:Y)</f>
        <v>正常履行</v>
      </c>
      <c r="AA1917" s="6" t="str">
        <f>_xlfn.XLOOKUP(C1917,总台账!C:C,总台账!Y:Y)</f>
        <v>正常履行</v>
      </c>
      <c r="AB1917" s="6" t="s">
        <v>50</v>
      </c>
      <c r="AC1917" s="6" t="s">
        <v>51</v>
      </c>
      <c r="AE1917" s="6" t="s">
        <v>52</v>
      </c>
      <c r="AF1917" s="6" t="s">
        <v>3179</v>
      </c>
      <c r="AG1917" s="6" t="s">
        <v>54</v>
      </c>
      <c r="AJ1917" s="6" t="s">
        <v>55</v>
      </c>
      <c r="AK1917" s="6" t="s">
        <v>55</v>
      </c>
    </row>
    <row r="1918" spans="1:37" x14ac:dyDescent="0.45">
      <c r="A1918" s="5" t="s">
        <v>3180</v>
      </c>
      <c r="B1918" s="6" t="s">
        <v>3181</v>
      </c>
      <c r="C1918" s="6" t="s">
        <v>3182</v>
      </c>
      <c r="D1918" s="9">
        <f>_xlfn.XLOOKUP(C1918,总台账!C:C,总台账!D:D)</f>
        <v>1360000</v>
      </c>
      <c r="E1918" s="9">
        <f>_xlfn.XLOOKUP(C1918,总台账!C:C,总台账!E:E)</f>
        <v>0</v>
      </c>
      <c r="F1918" s="6" t="s">
        <v>37</v>
      </c>
      <c r="G1918" s="6" t="s">
        <v>38</v>
      </c>
      <c r="H1918" s="6" t="s">
        <v>39</v>
      </c>
      <c r="I1918" s="6" t="s">
        <v>40</v>
      </c>
      <c r="J1918" s="8">
        <v>45035</v>
      </c>
      <c r="K1918" s="6" t="s">
        <v>7955</v>
      </c>
      <c r="L1918" s="6" t="s">
        <v>985</v>
      </c>
      <c r="M1918" s="6" t="s">
        <v>7078</v>
      </c>
      <c r="N1918" s="6" t="s">
        <v>18543</v>
      </c>
      <c r="O1918" s="6" t="s">
        <v>11204</v>
      </c>
      <c r="P1918" s="6" t="s">
        <v>3183</v>
      </c>
      <c r="Q1918" s="6" t="s">
        <v>46</v>
      </c>
      <c r="R1918" s="6" t="s">
        <v>47</v>
      </c>
      <c r="S1918" s="6" t="s">
        <v>48</v>
      </c>
      <c r="U1918" s="6" t="s">
        <v>49</v>
      </c>
      <c r="V1918" s="8">
        <v>45034</v>
      </c>
      <c r="W1918" s="8">
        <v>45035</v>
      </c>
      <c r="X1918" s="31">
        <v>45120</v>
      </c>
      <c r="Y1918" s="6" t="str">
        <f>_xlfn.XLOOKUP(C1918,总台账!C:C,总台账!Y:Y)</f>
        <v>正常履行</v>
      </c>
      <c r="AA1918" s="6" t="str">
        <f>_xlfn.XLOOKUP(C1918,总台账!C:C,总台账!Y:Y)</f>
        <v>正常履行</v>
      </c>
      <c r="AB1918" s="6" t="s">
        <v>50</v>
      </c>
      <c r="AC1918" s="6" t="s">
        <v>51</v>
      </c>
      <c r="AE1918" s="6" t="s">
        <v>52</v>
      </c>
      <c r="AF1918" s="6" t="s">
        <v>3184</v>
      </c>
      <c r="AG1918" s="6" t="s">
        <v>54</v>
      </c>
      <c r="AJ1918" s="6" t="s">
        <v>55</v>
      </c>
      <c r="AK1918" s="6" t="s">
        <v>55</v>
      </c>
    </row>
    <row r="1919" spans="1:37" x14ac:dyDescent="0.45">
      <c r="A1919" s="5" t="s">
        <v>3190</v>
      </c>
      <c r="B1919" s="6" t="s">
        <v>3191</v>
      </c>
      <c r="C1919" s="6" t="s">
        <v>3192</v>
      </c>
      <c r="D1919" s="9">
        <f>_xlfn.XLOOKUP(C1919,总台账!C:C,总台账!D:D)</f>
        <v>1753600</v>
      </c>
      <c r="E1919" s="9">
        <f>_xlfn.XLOOKUP(C1919,总台账!C:C,总台账!E:E)</f>
        <v>0</v>
      </c>
      <c r="F1919" s="6" t="s">
        <v>37</v>
      </c>
      <c r="G1919" s="6" t="s">
        <v>38</v>
      </c>
      <c r="H1919" s="6" t="s">
        <v>39</v>
      </c>
      <c r="I1919" s="6" t="s">
        <v>40</v>
      </c>
      <c r="J1919" s="8">
        <v>45035</v>
      </c>
      <c r="K1919" s="6" t="s">
        <v>7955</v>
      </c>
      <c r="L1919" s="6" t="s">
        <v>985</v>
      </c>
      <c r="M1919" s="6" t="s">
        <v>6266</v>
      </c>
      <c r="N1919" s="6" t="s">
        <v>18307</v>
      </c>
      <c r="O1919" s="6" t="s">
        <v>11204</v>
      </c>
      <c r="P1919" s="6" t="s">
        <v>3193</v>
      </c>
      <c r="Q1919" s="6" t="s">
        <v>46</v>
      </c>
      <c r="R1919" s="6" t="s">
        <v>47</v>
      </c>
      <c r="S1919" s="6" t="s">
        <v>48</v>
      </c>
      <c r="U1919" s="6" t="s">
        <v>49</v>
      </c>
      <c r="V1919" s="8">
        <v>45034</v>
      </c>
      <c r="W1919" s="8">
        <v>45035</v>
      </c>
      <c r="X1919" s="31">
        <v>45138</v>
      </c>
      <c r="Y1919" s="6" t="str">
        <f>_xlfn.XLOOKUP(C1919,总台账!C:C,总台账!Y:Y)</f>
        <v>正常履行</v>
      </c>
      <c r="AA1919" s="6" t="str">
        <f>_xlfn.XLOOKUP(C1919,总台账!C:C,总台账!Y:Y)</f>
        <v>正常履行</v>
      </c>
      <c r="AB1919" s="6" t="s">
        <v>50</v>
      </c>
      <c r="AC1919" s="6" t="s">
        <v>51</v>
      </c>
      <c r="AE1919" s="6" t="s">
        <v>52</v>
      </c>
      <c r="AF1919" s="6" t="s">
        <v>3194</v>
      </c>
      <c r="AG1919" s="6" t="s">
        <v>54</v>
      </c>
      <c r="AJ1919" s="6" t="s">
        <v>55</v>
      </c>
      <c r="AK1919" s="6" t="s">
        <v>55</v>
      </c>
    </row>
    <row r="1920" spans="1:37" x14ac:dyDescent="0.45">
      <c r="A1920" s="5" t="s">
        <v>3205</v>
      </c>
      <c r="B1920" s="6" t="s">
        <v>3206</v>
      </c>
      <c r="C1920" s="6" t="s">
        <v>3207</v>
      </c>
      <c r="D1920" s="9">
        <f>_xlfn.XLOOKUP(C1920,总台账!C:C,总台账!D:D)</f>
        <v>1470000</v>
      </c>
      <c r="E1920" s="9">
        <f>_xlfn.XLOOKUP(C1920,总台账!C:C,总台账!E:E)</f>
        <v>0</v>
      </c>
      <c r="F1920" s="6" t="s">
        <v>37</v>
      </c>
      <c r="G1920" s="6" t="s">
        <v>38</v>
      </c>
      <c r="H1920" s="6" t="s">
        <v>39</v>
      </c>
      <c r="I1920" s="6" t="s">
        <v>40</v>
      </c>
      <c r="J1920" s="8">
        <v>45035</v>
      </c>
      <c r="K1920" s="6" t="s">
        <v>7955</v>
      </c>
      <c r="L1920" s="6" t="s">
        <v>985</v>
      </c>
      <c r="M1920" s="6" t="s">
        <v>6266</v>
      </c>
      <c r="N1920" s="6" t="s">
        <v>18307</v>
      </c>
      <c r="O1920" s="6" t="s">
        <v>11204</v>
      </c>
      <c r="P1920" s="6" t="s">
        <v>3208</v>
      </c>
      <c r="Q1920" s="6" t="s">
        <v>46</v>
      </c>
      <c r="R1920" s="6" t="s">
        <v>47</v>
      </c>
      <c r="S1920" s="6" t="s">
        <v>48</v>
      </c>
      <c r="U1920" s="6" t="s">
        <v>49</v>
      </c>
      <c r="V1920" s="8">
        <v>45030</v>
      </c>
      <c r="W1920" s="8">
        <v>45035</v>
      </c>
      <c r="X1920" s="31">
        <v>45169</v>
      </c>
      <c r="Y1920" s="6" t="str">
        <f>_xlfn.XLOOKUP(C1920,总台账!C:C,总台账!Y:Y)</f>
        <v>正常履行</v>
      </c>
      <c r="AA1920" s="6" t="str">
        <f>_xlfn.XLOOKUP(C1920,总台账!C:C,总台账!Y:Y)</f>
        <v>正常履行</v>
      </c>
      <c r="AB1920" s="6" t="s">
        <v>50</v>
      </c>
      <c r="AC1920" s="6" t="s">
        <v>51</v>
      </c>
      <c r="AE1920" s="6" t="s">
        <v>52</v>
      </c>
      <c r="AF1920" s="6" t="s">
        <v>3209</v>
      </c>
      <c r="AG1920" s="6" t="s">
        <v>54</v>
      </c>
      <c r="AJ1920" s="6" t="s">
        <v>55</v>
      </c>
      <c r="AK1920" s="6" t="s">
        <v>55</v>
      </c>
    </row>
    <row r="1921" spans="1:37" x14ac:dyDescent="0.45">
      <c r="A1921" s="5" t="s">
        <v>3220</v>
      </c>
      <c r="B1921" s="6" t="s">
        <v>3221</v>
      </c>
      <c r="C1921" s="6" t="s">
        <v>3222</v>
      </c>
      <c r="D1921" s="9">
        <f>_xlfn.XLOOKUP(C1921,总台账!C:C,总台账!D:D)</f>
        <v>804600</v>
      </c>
      <c r="E1921" s="9">
        <f>_xlfn.XLOOKUP(C1921,总台账!C:C,总台账!E:E)</f>
        <v>0</v>
      </c>
      <c r="F1921" s="6" t="s">
        <v>37</v>
      </c>
      <c r="G1921" s="6" t="s">
        <v>38</v>
      </c>
      <c r="H1921" s="6" t="s">
        <v>39</v>
      </c>
      <c r="I1921" s="6" t="s">
        <v>40</v>
      </c>
      <c r="J1921" s="8">
        <v>45035</v>
      </c>
      <c r="K1921" s="6" t="s">
        <v>7955</v>
      </c>
      <c r="L1921" s="6" t="s">
        <v>985</v>
      </c>
      <c r="M1921" s="6" t="s">
        <v>6623</v>
      </c>
      <c r="N1921" s="6" t="s">
        <v>18280</v>
      </c>
      <c r="O1921" s="6" t="s">
        <v>11204</v>
      </c>
      <c r="P1921" s="6" t="s">
        <v>3223</v>
      </c>
      <c r="Q1921" s="6" t="s">
        <v>46</v>
      </c>
      <c r="R1921" s="6" t="s">
        <v>47</v>
      </c>
      <c r="S1921" s="6" t="s">
        <v>48</v>
      </c>
      <c r="U1921" s="6" t="s">
        <v>49</v>
      </c>
      <c r="V1921" s="8">
        <v>45034</v>
      </c>
      <c r="W1921" s="8">
        <v>45035</v>
      </c>
      <c r="X1921" s="31">
        <v>45071</v>
      </c>
      <c r="Y1921" s="6" t="str">
        <f>_xlfn.XLOOKUP(C1921,总台账!C:C,总台账!Y:Y)</f>
        <v>正常履行</v>
      </c>
      <c r="AA1921" s="6" t="str">
        <f>_xlfn.XLOOKUP(C1921,总台账!C:C,总台账!Y:Y)</f>
        <v>正常履行</v>
      </c>
      <c r="AB1921" s="6" t="s">
        <v>50</v>
      </c>
      <c r="AC1921" s="6" t="s">
        <v>51</v>
      </c>
      <c r="AE1921" s="6" t="s">
        <v>52</v>
      </c>
      <c r="AF1921" s="6" t="s">
        <v>3224</v>
      </c>
      <c r="AG1921" s="6" t="s">
        <v>54</v>
      </c>
      <c r="AJ1921" s="6" t="s">
        <v>55</v>
      </c>
      <c r="AK1921" s="6" t="s">
        <v>55</v>
      </c>
    </row>
    <row r="1922" spans="1:37" x14ac:dyDescent="0.45">
      <c r="A1922" s="12" t="s">
        <v>9766</v>
      </c>
      <c r="B1922" s="6" t="s">
        <v>9767</v>
      </c>
      <c r="C1922" s="6" t="s">
        <v>9768</v>
      </c>
      <c r="D1922" s="9">
        <f>_xlfn.XLOOKUP(C1922,总台账!C:C,总台账!D:D)</f>
        <v>2834000</v>
      </c>
      <c r="E1922" s="9">
        <f>_xlfn.XLOOKUP(C1922,总台账!C:C,总台账!E:E)</f>
        <v>0</v>
      </c>
      <c r="F1922" s="6" t="s">
        <v>37</v>
      </c>
      <c r="G1922" s="6" t="s">
        <v>951</v>
      </c>
      <c r="H1922" s="6" t="s">
        <v>965</v>
      </c>
      <c r="J1922" s="8">
        <v>45035</v>
      </c>
      <c r="K1922" s="6" t="s">
        <v>7955</v>
      </c>
      <c r="L1922" s="6" t="s">
        <v>985</v>
      </c>
      <c r="M1922" s="6" t="s">
        <v>6390</v>
      </c>
      <c r="N1922" s="6" t="s">
        <v>18259</v>
      </c>
      <c r="O1922" s="6" t="s">
        <v>93</v>
      </c>
      <c r="P1922" s="6" t="s">
        <v>3086</v>
      </c>
      <c r="Q1922" s="6" t="s">
        <v>46</v>
      </c>
      <c r="R1922" s="6" t="s">
        <v>47</v>
      </c>
      <c r="S1922" s="6" t="s">
        <v>48</v>
      </c>
      <c r="U1922" s="6" t="s">
        <v>49</v>
      </c>
      <c r="V1922" s="8">
        <v>45034</v>
      </c>
      <c r="W1922" s="8">
        <v>45035</v>
      </c>
      <c r="X1922" s="31">
        <v>45473</v>
      </c>
      <c r="Y1922" s="6" t="str">
        <f>_xlfn.XLOOKUP(C1922,总台账!C:C,总台账!Y:Y)</f>
        <v>履约终止</v>
      </c>
      <c r="AA1922" s="6" t="str">
        <f>_xlfn.XLOOKUP(C1922,总台账!C:C,总台账!Y:Y)</f>
        <v>履约终止</v>
      </c>
      <c r="AB1922" s="6" t="s">
        <v>50</v>
      </c>
      <c r="AC1922" s="6" t="s">
        <v>51</v>
      </c>
      <c r="AE1922" s="6" t="s">
        <v>52</v>
      </c>
      <c r="AF1922" s="6" t="s">
        <v>9769</v>
      </c>
      <c r="AG1922" s="6" t="s">
        <v>54</v>
      </c>
      <c r="AJ1922" s="6" t="s">
        <v>55</v>
      </c>
      <c r="AK1922" s="6" t="s">
        <v>55</v>
      </c>
    </row>
    <row r="1923" spans="1:37" x14ac:dyDescent="0.45">
      <c r="A1923" s="5" t="s">
        <v>3103</v>
      </c>
      <c r="B1923" s="6" t="s">
        <v>3104</v>
      </c>
      <c r="C1923" s="6" t="s">
        <v>3105</v>
      </c>
      <c r="D1923" s="9">
        <f>_xlfn.XLOOKUP(C1923,总台账!C:C,总台账!D:D)</f>
        <v>1720488</v>
      </c>
      <c r="E1923" s="9">
        <f>_xlfn.XLOOKUP(C1923,总台账!C:C,总台账!E:E)</f>
        <v>0</v>
      </c>
      <c r="F1923" s="6" t="s">
        <v>37</v>
      </c>
      <c r="G1923" s="6" t="s">
        <v>38</v>
      </c>
      <c r="H1923" s="6" t="s">
        <v>39</v>
      </c>
      <c r="I1923" s="6" t="s">
        <v>40</v>
      </c>
      <c r="J1923" s="8">
        <v>45036</v>
      </c>
      <c r="K1923" s="6" t="s">
        <v>7955</v>
      </c>
      <c r="L1923" s="6" t="s">
        <v>985</v>
      </c>
      <c r="M1923" s="6" t="s">
        <v>10874</v>
      </c>
      <c r="N1923" s="6" t="s">
        <v>18607</v>
      </c>
      <c r="O1923" s="6" t="s">
        <v>11204</v>
      </c>
      <c r="P1923" s="6" t="s">
        <v>3106</v>
      </c>
      <c r="Q1923" s="6" t="s">
        <v>46</v>
      </c>
      <c r="R1923" s="6" t="s">
        <v>47</v>
      </c>
      <c r="S1923" s="6" t="s">
        <v>48</v>
      </c>
      <c r="U1923" s="6" t="s">
        <v>49</v>
      </c>
      <c r="V1923" s="8">
        <v>45035</v>
      </c>
      <c r="W1923" s="8">
        <v>45036</v>
      </c>
      <c r="X1923" s="31">
        <v>45137</v>
      </c>
      <c r="Y1923" s="6" t="str">
        <f>_xlfn.XLOOKUP(C1923,总台账!C:C,总台账!Y:Y)</f>
        <v>履约终止</v>
      </c>
      <c r="AA1923" s="6" t="str">
        <f>_xlfn.XLOOKUP(C1923,总台账!C:C,总台账!Y:Y)</f>
        <v>履约终止</v>
      </c>
      <c r="AB1923" s="6" t="s">
        <v>50</v>
      </c>
      <c r="AC1923" s="6" t="s">
        <v>51</v>
      </c>
      <c r="AE1923" s="6" t="s">
        <v>52</v>
      </c>
      <c r="AF1923" s="6" t="s">
        <v>3107</v>
      </c>
      <c r="AG1923" s="6" t="s">
        <v>54</v>
      </c>
      <c r="AJ1923" s="6" t="s">
        <v>55</v>
      </c>
      <c r="AK1923" s="6" t="s">
        <v>55</v>
      </c>
    </row>
    <row r="1924" spans="1:37" x14ac:dyDescent="0.45">
      <c r="A1924" s="5" t="s">
        <v>14593</v>
      </c>
      <c r="B1924" s="6" t="s">
        <v>14594</v>
      </c>
      <c r="C1924" s="6" t="s">
        <v>14595</v>
      </c>
      <c r="D1924" s="9">
        <f>_xlfn.XLOOKUP(C1924,总台账!C:C,总台账!D:D)</f>
        <v>4935533</v>
      </c>
      <c r="E1924" s="9">
        <f>_xlfn.XLOOKUP(C1924,总台账!C:C,总台账!E:E)</f>
        <v>0</v>
      </c>
      <c r="F1924" s="6" t="s">
        <v>37</v>
      </c>
      <c r="G1924" s="6" t="s">
        <v>38</v>
      </c>
      <c r="H1924" s="6" t="s">
        <v>39</v>
      </c>
      <c r="I1924" s="6" t="s">
        <v>40</v>
      </c>
      <c r="J1924" s="11">
        <v>45040</v>
      </c>
      <c r="K1924" s="6" t="s">
        <v>13379</v>
      </c>
      <c r="L1924" s="6" t="s">
        <v>13380</v>
      </c>
      <c r="M1924" s="6" t="s">
        <v>16338</v>
      </c>
      <c r="N1924" s="6" t="s">
        <v>18594</v>
      </c>
      <c r="O1924" s="6" t="s">
        <v>13707</v>
      </c>
      <c r="P1924" s="6" t="s">
        <v>17829</v>
      </c>
      <c r="Q1924" s="6" t="s">
        <v>975</v>
      </c>
      <c r="R1924" s="6" t="s">
        <v>13382</v>
      </c>
      <c r="S1924" s="6" t="s">
        <v>50</v>
      </c>
      <c r="U1924" s="6" t="s">
        <v>49</v>
      </c>
      <c r="V1924" s="8">
        <v>45034</v>
      </c>
      <c r="W1924" s="8">
        <v>45041</v>
      </c>
      <c r="X1924" s="31">
        <v>45107</v>
      </c>
      <c r="Y1924" s="6" t="str">
        <f>_xlfn.XLOOKUP(C1924,总台账!C:C,总台账!Y:Y)</f>
        <v>正常履行</v>
      </c>
      <c r="AA1924" s="6" t="str">
        <f>_xlfn.XLOOKUP(C1924,总台账!C:C,总台账!Y:Y)</f>
        <v>正常履行</v>
      </c>
      <c r="AB1924" s="6" t="s">
        <v>54</v>
      </c>
      <c r="AC1924" s="6" t="s">
        <v>905</v>
      </c>
      <c r="AE1924" s="6" t="s">
        <v>52</v>
      </c>
      <c r="AF1924" s="6" t="s">
        <v>14597</v>
      </c>
      <c r="AG1924" s="6" t="s">
        <v>54</v>
      </c>
      <c r="AJ1924" s="6" t="s">
        <v>55</v>
      </c>
      <c r="AK1924" s="6" t="s">
        <v>55</v>
      </c>
    </row>
    <row r="1925" spans="1:37" x14ac:dyDescent="0.45">
      <c r="A1925" s="5" t="s">
        <v>3118</v>
      </c>
      <c r="B1925" s="6" t="s">
        <v>3119</v>
      </c>
      <c r="C1925" s="6" t="s">
        <v>3120</v>
      </c>
      <c r="D1925" s="9">
        <f>_xlfn.XLOOKUP(C1925,总台账!C:C,总台账!D:D)</f>
        <v>10197000</v>
      </c>
      <c r="E1925" s="9">
        <f>_xlfn.XLOOKUP(C1925,总台账!C:C,总台账!E:E)</f>
        <v>0</v>
      </c>
      <c r="F1925" s="6" t="s">
        <v>37</v>
      </c>
      <c r="G1925" s="6" t="s">
        <v>951</v>
      </c>
      <c r="H1925" s="6" t="s">
        <v>965</v>
      </c>
      <c r="I1925" s="6" t="s">
        <v>10427</v>
      </c>
      <c r="J1925" s="8">
        <v>45041</v>
      </c>
      <c r="K1925" s="6" t="s">
        <v>7955</v>
      </c>
      <c r="L1925" s="6" t="s">
        <v>985</v>
      </c>
      <c r="M1925" s="6" t="s">
        <v>6390</v>
      </c>
      <c r="N1925" s="6" t="s">
        <v>18259</v>
      </c>
      <c r="O1925" s="6" t="s">
        <v>19911</v>
      </c>
      <c r="P1925" s="6" t="s">
        <v>8956</v>
      </c>
      <c r="Q1925" s="6" t="s">
        <v>46</v>
      </c>
      <c r="R1925" s="6" t="s">
        <v>47</v>
      </c>
      <c r="S1925" s="6" t="s">
        <v>48</v>
      </c>
      <c r="U1925" s="6" t="s">
        <v>49</v>
      </c>
      <c r="V1925" s="8">
        <v>45034</v>
      </c>
      <c r="W1925" s="8">
        <v>45041</v>
      </c>
      <c r="X1925" s="31">
        <v>45291</v>
      </c>
      <c r="Y1925" s="6" t="str">
        <f>_xlfn.XLOOKUP(C1925,总台账!C:C,总台账!Y:Y)</f>
        <v>正常履行</v>
      </c>
      <c r="AA1925" s="6" t="str">
        <f>_xlfn.XLOOKUP(C1925,总台账!C:C,总台账!Y:Y)</f>
        <v>正常履行</v>
      </c>
      <c r="AB1925" s="6" t="s">
        <v>50</v>
      </c>
      <c r="AC1925" s="6" t="s">
        <v>51</v>
      </c>
      <c r="AE1925" s="6" t="s">
        <v>52</v>
      </c>
      <c r="AF1925" s="6" t="s">
        <v>19894</v>
      </c>
      <c r="AG1925" s="6" t="s">
        <v>54</v>
      </c>
      <c r="AJ1925" s="6" t="s">
        <v>55</v>
      </c>
      <c r="AK1925" s="6" t="s">
        <v>55</v>
      </c>
    </row>
    <row r="1926" spans="1:37" x14ac:dyDescent="0.45">
      <c r="A1926" s="5" t="s">
        <v>3215</v>
      </c>
      <c r="B1926" s="6" t="s">
        <v>3216</v>
      </c>
      <c r="C1926" s="6" t="s">
        <v>3217</v>
      </c>
      <c r="D1926" s="9">
        <f>_xlfn.XLOOKUP(C1926,总台账!C:C,总台账!D:D)</f>
        <v>3759374</v>
      </c>
      <c r="E1926" s="9">
        <f>_xlfn.XLOOKUP(C1926,总台账!C:C,总台账!E:E)</f>
        <v>0</v>
      </c>
      <c r="F1926" s="6" t="s">
        <v>37</v>
      </c>
      <c r="G1926" s="6" t="s">
        <v>951</v>
      </c>
      <c r="H1926" s="6" t="s">
        <v>965</v>
      </c>
      <c r="I1926" s="6">
        <v>0</v>
      </c>
      <c r="J1926" s="8">
        <v>45041</v>
      </c>
      <c r="K1926" s="6" t="s">
        <v>7955</v>
      </c>
      <c r="L1926" s="6" t="s">
        <v>985</v>
      </c>
      <c r="M1926" s="6" t="s">
        <v>6506</v>
      </c>
      <c r="N1926" s="6" t="s">
        <v>18271</v>
      </c>
      <c r="O1926" s="6" t="s">
        <v>11204</v>
      </c>
      <c r="P1926" s="6" t="s">
        <v>3218</v>
      </c>
      <c r="Q1926" s="6" t="s">
        <v>46</v>
      </c>
      <c r="R1926" s="6" t="s">
        <v>47</v>
      </c>
      <c r="S1926" s="6" t="s">
        <v>48</v>
      </c>
      <c r="U1926" s="6" t="s">
        <v>49</v>
      </c>
      <c r="V1926" s="8">
        <v>45033</v>
      </c>
      <c r="W1926" s="8">
        <v>45041</v>
      </c>
      <c r="X1926" s="31">
        <v>45657</v>
      </c>
      <c r="Y1926" s="6" t="str">
        <f>_xlfn.XLOOKUP(C1926,总台账!C:C,总台账!Y:Y)</f>
        <v>正常履行</v>
      </c>
      <c r="AA1926" s="6" t="str">
        <f>_xlfn.XLOOKUP(C1926,总台账!C:C,总台账!Y:Y)</f>
        <v>正常履行</v>
      </c>
      <c r="AB1926" s="6" t="s">
        <v>50</v>
      </c>
      <c r="AC1926" s="6" t="s">
        <v>51</v>
      </c>
      <c r="AE1926" s="6" t="s">
        <v>52</v>
      </c>
      <c r="AF1926" s="6" t="s">
        <v>3219</v>
      </c>
      <c r="AG1926" s="6" t="s">
        <v>54</v>
      </c>
      <c r="AJ1926" s="6" t="s">
        <v>55</v>
      </c>
      <c r="AK1926" s="6" t="s">
        <v>55</v>
      </c>
    </row>
    <row r="1927" spans="1:37" x14ac:dyDescent="0.45">
      <c r="A1927" s="5" t="s">
        <v>3210</v>
      </c>
      <c r="B1927" s="6" t="s">
        <v>3211</v>
      </c>
      <c r="C1927" s="6" t="s">
        <v>3212</v>
      </c>
      <c r="D1927" s="9">
        <f>_xlfn.XLOOKUP(C1927,总台账!C:C,总台账!D:D)</f>
        <v>3960000</v>
      </c>
      <c r="E1927" s="9">
        <f>_xlfn.XLOOKUP(C1927,总台账!C:C,总台账!E:E)</f>
        <v>0</v>
      </c>
      <c r="F1927" s="6" t="s">
        <v>37</v>
      </c>
      <c r="G1927" s="6" t="s">
        <v>951</v>
      </c>
      <c r="H1927" s="6" t="s">
        <v>965</v>
      </c>
      <c r="I1927" s="6">
        <v>0</v>
      </c>
      <c r="J1927" s="8">
        <v>45041</v>
      </c>
      <c r="K1927" s="6" t="s">
        <v>7955</v>
      </c>
      <c r="L1927" s="6" t="s">
        <v>985</v>
      </c>
      <c r="M1927" s="6" t="s">
        <v>10891</v>
      </c>
      <c r="N1927" s="6" t="s">
        <v>18626</v>
      </c>
      <c r="O1927" s="6" t="s">
        <v>11204</v>
      </c>
      <c r="P1927" s="6" t="s">
        <v>3213</v>
      </c>
      <c r="Q1927" s="6" t="s">
        <v>46</v>
      </c>
      <c r="R1927" s="6" t="s">
        <v>47</v>
      </c>
      <c r="S1927" s="6" t="s">
        <v>48</v>
      </c>
      <c r="U1927" s="6" t="s">
        <v>49</v>
      </c>
      <c r="V1927" s="8">
        <v>45034</v>
      </c>
      <c r="W1927" s="8">
        <v>45041</v>
      </c>
      <c r="X1927" s="31">
        <v>45534</v>
      </c>
      <c r="Y1927" s="6" t="str">
        <f>_xlfn.XLOOKUP(C1927,总台账!C:C,总台账!Y:Y)</f>
        <v>正常履行</v>
      </c>
      <c r="AA1927" s="6" t="str">
        <f>_xlfn.XLOOKUP(C1927,总台账!C:C,总台账!Y:Y)</f>
        <v>正常履行</v>
      </c>
      <c r="AB1927" s="6" t="s">
        <v>50</v>
      </c>
      <c r="AC1927" s="6" t="s">
        <v>51</v>
      </c>
      <c r="AE1927" s="6" t="s">
        <v>52</v>
      </c>
      <c r="AF1927" s="6" t="s">
        <v>3214</v>
      </c>
      <c r="AG1927" s="6" t="s">
        <v>54</v>
      </c>
      <c r="AJ1927" s="6" t="s">
        <v>55</v>
      </c>
      <c r="AK1927" s="6" t="s">
        <v>55</v>
      </c>
    </row>
    <row r="1928" spans="1:37" x14ac:dyDescent="0.45">
      <c r="A1928" s="5" t="s">
        <v>14583</v>
      </c>
      <c r="B1928" s="6" t="s">
        <v>14584</v>
      </c>
      <c r="C1928" s="6" t="s">
        <v>14585</v>
      </c>
      <c r="D1928" s="9">
        <f>_xlfn.XLOOKUP(C1928,总台账!C:C,总台账!D:D)</f>
        <v>1200000</v>
      </c>
      <c r="E1928" s="9">
        <f>_xlfn.XLOOKUP(C1928,总台账!C:C,总台账!E:E)</f>
        <v>0</v>
      </c>
      <c r="F1928" s="6" t="s">
        <v>37</v>
      </c>
      <c r="G1928" s="6" t="s">
        <v>38</v>
      </c>
      <c r="H1928" s="6" t="s">
        <v>39</v>
      </c>
      <c r="I1928" s="6" t="s">
        <v>40</v>
      </c>
      <c r="J1928" s="11">
        <v>45043</v>
      </c>
      <c r="K1928" s="6" t="s">
        <v>13379</v>
      </c>
      <c r="L1928" s="6" t="s">
        <v>13380</v>
      </c>
      <c r="M1928" s="6" t="s">
        <v>16283</v>
      </c>
      <c r="N1928" s="6" t="s">
        <v>18461</v>
      </c>
      <c r="O1928" s="6" t="s">
        <v>13707</v>
      </c>
      <c r="P1928" s="6" t="s">
        <v>17830</v>
      </c>
      <c r="Q1928" s="6" t="s">
        <v>46</v>
      </c>
      <c r="R1928" s="6" t="s">
        <v>13382</v>
      </c>
      <c r="S1928" s="6" t="s">
        <v>50</v>
      </c>
      <c r="U1928" s="6" t="s">
        <v>49</v>
      </c>
      <c r="V1928" s="8">
        <v>45040</v>
      </c>
      <c r="W1928" s="8">
        <v>45044</v>
      </c>
      <c r="X1928" s="31">
        <v>45087</v>
      </c>
      <c r="Y1928" s="6" t="str">
        <f>_xlfn.XLOOKUP(C1928,总台账!C:C,总台账!Y:Y)</f>
        <v>正常履行</v>
      </c>
      <c r="AA1928" s="6" t="str">
        <f>_xlfn.XLOOKUP(C1928,总台账!C:C,总台账!Y:Y)</f>
        <v>正常履行</v>
      </c>
      <c r="AB1928" s="6" t="s">
        <v>50</v>
      </c>
      <c r="AC1928" s="6" t="s">
        <v>51</v>
      </c>
      <c r="AE1928" s="6" t="s">
        <v>52</v>
      </c>
      <c r="AF1928" s="6" t="s">
        <v>14587</v>
      </c>
      <c r="AG1928" s="6" t="s">
        <v>54</v>
      </c>
      <c r="AJ1928" s="6" t="s">
        <v>55</v>
      </c>
      <c r="AK1928" s="6" t="s">
        <v>55</v>
      </c>
    </row>
    <row r="1929" spans="1:37" x14ac:dyDescent="0.45">
      <c r="A1929" s="5" t="s">
        <v>3092</v>
      </c>
      <c r="B1929" s="6" t="s">
        <v>3093</v>
      </c>
      <c r="C1929" s="6" t="s">
        <v>3094</v>
      </c>
      <c r="D1929" s="9">
        <f>_xlfn.XLOOKUP(C1929,总台账!C:C,总台账!D:D)</f>
        <v>4150000</v>
      </c>
      <c r="E1929" s="9">
        <f>_xlfn.XLOOKUP(C1929,总台账!C:C,总台账!E:E)</f>
        <v>0</v>
      </c>
      <c r="F1929" s="6" t="s">
        <v>37</v>
      </c>
      <c r="G1929" s="6" t="s">
        <v>951</v>
      </c>
      <c r="H1929" s="6" t="s">
        <v>965</v>
      </c>
      <c r="I1929" s="6">
        <v>0</v>
      </c>
      <c r="J1929" s="8">
        <v>45043</v>
      </c>
      <c r="K1929" s="6" t="s">
        <v>7955</v>
      </c>
      <c r="L1929" s="6" t="s">
        <v>985</v>
      </c>
      <c r="M1929" s="6" t="s">
        <v>10873</v>
      </c>
      <c r="N1929" s="6" t="s">
        <v>18602</v>
      </c>
      <c r="O1929" s="6" t="s">
        <v>11204</v>
      </c>
      <c r="P1929" s="6" t="s">
        <v>3095</v>
      </c>
      <c r="Q1929" s="6" t="s">
        <v>46</v>
      </c>
      <c r="R1929" s="6" t="s">
        <v>47</v>
      </c>
      <c r="S1929" s="6" t="s">
        <v>48</v>
      </c>
      <c r="U1929" s="6" t="s">
        <v>49</v>
      </c>
      <c r="V1929" s="8">
        <v>45041</v>
      </c>
      <c r="W1929" s="8">
        <v>45043</v>
      </c>
      <c r="X1929" s="31">
        <v>45120</v>
      </c>
      <c r="Y1929" s="6" t="str">
        <f>_xlfn.XLOOKUP(C1929,总台账!C:C,总台账!Y:Y)</f>
        <v>正常履行</v>
      </c>
      <c r="AA1929" s="6" t="str">
        <f>_xlfn.XLOOKUP(C1929,总台账!C:C,总台账!Y:Y)</f>
        <v>正常履行</v>
      </c>
      <c r="AB1929" s="6" t="s">
        <v>50</v>
      </c>
      <c r="AC1929" s="6" t="s">
        <v>51</v>
      </c>
      <c r="AE1929" s="6" t="s">
        <v>52</v>
      </c>
      <c r="AF1929" s="6" t="s">
        <v>3096</v>
      </c>
      <c r="AG1929" s="6" t="s">
        <v>54</v>
      </c>
      <c r="AJ1929" s="6" t="s">
        <v>55</v>
      </c>
      <c r="AK1929" s="6" t="s">
        <v>55</v>
      </c>
    </row>
    <row r="1930" spans="1:37" x14ac:dyDescent="0.45">
      <c r="A1930" s="5" t="s">
        <v>3113</v>
      </c>
      <c r="B1930" s="6" t="s">
        <v>3114</v>
      </c>
      <c r="C1930" s="6" t="s">
        <v>3115</v>
      </c>
      <c r="D1930" s="9">
        <f>_xlfn.XLOOKUP(C1930,总台账!C:C,总台账!D:D)</f>
        <v>5850000</v>
      </c>
      <c r="E1930" s="9">
        <f>_xlfn.XLOOKUP(C1930,总台账!C:C,总台账!E:E)</f>
        <v>0</v>
      </c>
      <c r="F1930" s="6" t="s">
        <v>37</v>
      </c>
      <c r="G1930" s="6" t="s">
        <v>951</v>
      </c>
      <c r="H1930" s="6" t="s">
        <v>965</v>
      </c>
      <c r="I1930" s="6">
        <v>0</v>
      </c>
      <c r="J1930" s="8">
        <v>45043</v>
      </c>
      <c r="K1930" s="6" t="s">
        <v>7955</v>
      </c>
      <c r="L1930" s="6" t="s">
        <v>985</v>
      </c>
      <c r="M1930" s="6" t="s">
        <v>6247</v>
      </c>
      <c r="N1930" s="6" t="s">
        <v>18265</v>
      </c>
      <c r="O1930" s="6" t="s">
        <v>11204</v>
      </c>
      <c r="P1930" s="6" t="s">
        <v>3116</v>
      </c>
      <c r="Q1930" s="6" t="s">
        <v>46</v>
      </c>
      <c r="R1930" s="6" t="s">
        <v>47</v>
      </c>
      <c r="S1930" s="6" t="s">
        <v>48</v>
      </c>
      <c r="U1930" s="6" t="s">
        <v>49</v>
      </c>
      <c r="V1930" s="8">
        <v>45041</v>
      </c>
      <c r="W1930" s="8">
        <v>45043</v>
      </c>
      <c r="X1930" s="31">
        <v>45120</v>
      </c>
      <c r="Y1930" s="6" t="str">
        <f>_xlfn.XLOOKUP(C1930,总台账!C:C,总台账!Y:Y)</f>
        <v>正常履行</v>
      </c>
      <c r="AA1930" s="6" t="str">
        <f>_xlfn.XLOOKUP(C1930,总台账!C:C,总台账!Y:Y)</f>
        <v>正常履行</v>
      </c>
      <c r="AB1930" s="6" t="s">
        <v>50</v>
      </c>
      <c r="AC1930" s="6" t="s">
        <v>51</v>
      </c>
      <c r="AE1930" s="6" t="s">
        <v>52</v>
      </c>
      <c r="AF1930" s="6" t="s">
        <v>3117</v>
      </c>
      <c r="AG1930" s="6" t="s">
        <v>54</v>
      </c>
      <c r="AJ1930" s="6" t="s">
        <v>55</v>
      </c>
      <c r="AK1930" s="6" t="s">
        <v>55</v>
      </c>
    </row>
    <row r="1931" spans="1:37" x14ac:dyDescent="0.45">
      <c r="A1931" s="5" t="s">
        <v>3185</v>
      </c>
      <c r="B1931" s="6" t="s">
        <v>3186</v>
      </c>
      <c r="C1931" s="6" t="s">
        <v>3187</v>
      </c>
      <c r="D1931" s="9">
        <f>_xlfn.XLOOKUP(C1931,总台账!C:C,总台账!D:D)</f>
        <v>7872000</v>
      </c>
      <c r="E1931" s="9">
        <f>_xlfn.XLOOKUP(C1931,总台账!C:C,总台账!E:E)</f>
        <v>0</v>
      </c>
      <c r="F1931" s="6" t="s">
        <v>37</v>
      </c>
      <c r="G1931" s="6" t="s">
        <v>951</v>
      </c>
      <c r="H1931" s="6" t="s">
        <v>965</v>
      </c>
      <c r="I1931" s="6">
        <v>0</v>
      </c>
      <c r="J1931" s="8">
        <v>45043</v>
      </c>
      <c r="K1931" s="6" t="s">
        <v>7955</v>
      </c>
      <c r="L1931" s="6" t="s">
        <v>985</v>
      </c>
      <c r="M1931" s="6" t="s">
        <v>6395</v>
      </c>
      <c r="N1931" s="6" t="s">
        <v>18270</v>
      </c>
      <c r="O1931" s="6" t="s">
        <v>11204</v>
      </c>
      <c r="P1931" s="6" t="s">
        <v>3188</v>
      </c>
      <c r="Q1931" s="6" t="s">
        <v>46</v>
      </c>
      <c r="R1931" s="6" t="s">
        <v>47</v>
      </c>
      <c r="S1931" s="6" t="s">
        <v>48</v>
      </c>
      <c r="U1931" s="6" t="s">
        <v>49</v>
      </c>
      <c r="V1931" s="8">
        <v>45041</v>
      </c>
      <c r="W1931" s="8">
        <v>45043</v>
      </c>
      <c r="X1931" s="31">
        <v>45118</v>
      </c>
      <c r="Y1931" s="6" t="str">
        <f>_xlfn.XLOOKUP(C1931,总台账!C:C,总台账!Y:Y)</f>
        <v>正常履行</v>
      </c>
      <c r="AA1931" s="6" t="str">
        <f>_xlfn.XLOOKUP(C1931,总台账!C:C,总台账!Y:Y)</f>
        <v>正常履行</v>
      </c>
      <c r="AB1931" s="6" t="s">
        <v>50</v>
      </c>
      <c r="AC1931" s="6" t="s">
        <v>51</v>
      </c>
      <c r="AE1931" s="6" t="s">
        <v>52</v>
      </c>
      <c r="AF1931" s="6" t="s">
        <v>3189</v>
      </c>
      <c r="AG1931" s="6" t="s">
        <v>54</v>
      </c>
      <c r="AJ1931" s="6" t="s">
        <v>55</v>
      </c>
      <c r="AK1931" s="6" t="s">
        <v>55</v>
      </c>
    </row>
    <row r="1932" spans="1:37" x14ac:dyDescent="0.45">
      <c r="A1932" s="5" t="s">
        <v>14573</v>
      </c>
      <c r="B1932" s="6" t="s">
        <v>14574</v>
      </c>
      <c r="C1932" s="6" t="s">
        <v>14575</v>
      </c>
      <c r="D1932" s="9">
        <f>_xlfn.XLOOKUP(C1932,总台账!C:C,总台账!D:D)</f>
        <v>964567</v>
      </c>
      <c r="E1932" s="9">
        <f>_xlfn.XLOOKUP(C1932,总台账!C:C,总台账!E:E)</f>
        <v>0</v>
      </c>
      <c r="F1932" s="6" t="s">
        <v>37</v>
      </c>
      <c r="G1932" s="6" t="s">
        <v>38</v>
      </c>
      <c r="H1932" s="6" t="s">
        <v>39</v>
      </c>
      <c r="I1932" s="6" t="s">
        <v>40</v>
      </c>
      <c r="J1932" s="11">
        <v>45044</v>
      </c>
      <c r="K1932" s="6" t="s">
        <v>13379</v>
      </c>
      <c r="L1932" s="6" t="s">
        <v>13380</v>
      </c>
      <c r="M1932" s="6" t="s">
        <v>16338</v>
      </c>
      <c r="N1932" s="6" t="s">
        <v>18594</v>
      </c>
      <c r="O1932" s="6" t="s">
        <v>19910</v>
      </c>
      <c r="P1932" s="6" t="s">
        <v>17831</v>
      </c>
      <c r="Q1932" s="6" t="s">
        <v>975</v>
      </c>
      <c r="R1932" s="6" t="s">
        <v>13382</v>
      </c>
      <c r="S1932" s="6" t="s">
        <v>50</v>
      </c>
      <c r="U1932" s="6" t="s">
        <v>49</v>
      </c>
      <c r="V1932" s="8">
        <v>45043</v>
      </c>
      <c r="W1932" s="8">
        <v>45044</v>
      </c>
      <c r="X1932" s="31">
        <v>45137</v>
      </c>
      <c r="Y1932" s="6" t="str">
        <f>_xlfn.XLOOKUP(C1932,总台账!C:C,总台账!Y:Y)</f>
        <v>正常履行</v>
      </c>
      <c r="AA1932" s="6" t="str">
        <f>_xlfn.XLOOKUP(C1932,总台账!C:C,总台账!Y:Y)</f>
        <v>正常履行</v>
      </c>
      <c r="AB1932" s="6" t="s">
        <v>54</v>
      </c>
      <c r="AC1932" s="6" t="s">
        <v>905</v>
      </c>
      <c r="AE1932" s="6" t="s">
        <v>52</v>
      </c>
      <c r="AF1932" s="6" t="s">
        <v>14577</v>
      </c>
      <c r="AG1932" s="6" t="s">
        <v>54</v>
      </c>
      <c r="AJ1932" s="6" t="s">
        <v>55</v>
      </c>
      <c r="AK1932" s="6" t="s">
        <v>55</v>
      </c>
    </row>
    <row r="1933" spans="1:37" x14ac:dyDescent="0.45">
      <c r="A1933" s="5" t="s">
        <v>14578</v>
      </c>
      <c r="B1933" s="6" t="s">
        <v>14579</v>
      </c>
      <c r="C1933" s="6" t="s">
        <v>14580</v>
      </c>
      <c r="D1933" s="9">
        <f>_xlfn.XLOOKUP(C1933,总台账!C:C,总台账!D:D)</f>
        <v>546000</v>
      </c>
      <c r="E1933" s="9">
        <f>_xlfn.XLOOKUP(C1933,总台账!C:C,总台账!E:E)</f>
        <v>0</v>
      </c>
      <c r="F1933" s="6" t="s">
        <v>37</v>
      </c>
      <c r="G1933" s="6" t="s">
        <v>38</v>
      </c>
      <c r="H1933" s="6" t="s">
        <v>39</v>
      </c>
      <c r="I1933" s="6" t="s">
        <v>40</v>
      </c>
      <c r="J1933" s="11">
        <v>45044</v>
      </c>
      <c r="K1933" s="6" t="s">
        <v>13379</v>
      </c>
      <c r="L1933" s="6" t="s">
        <v>13380</v>
      </c>
      <c r="M1933" s="6" t="s">
        <v>16221</v>
      </c>
      <c r="N1933" s="6" t="s">
        <v>18253</v>
      </c>
      <c r="O1933" s="6" t="s">
        <v>13707</v>
      </c>
      <c r="P1933" s="6" t="s">
        <v>17832</v>
      </c>
      <c r="Q1933" s="6" t="s">
        <v>46</v>
      </c>
      <c r="R1933" s="6" t="s">
        <v>13382</v>
      </c>
      <c r="S1933" s="6" t="s">
        <v>50</v>
      </c>
      <c r="U1933" s="6" t="s">
        <v>49</v>
      </c>
      <c r="V1933" s="8">
        <v>45042</v>
      </c>
      <c r="W1933" s="8">
        <v>45051</v>
      </c>
      <c r="X1933" s="31">
        <v>45291</v>
      </c>
      <c r="Y1933" s="6" t="str">
        <f>_xlfn.XLOOKUP(C1933,总台账!C:C,总台账!Y:Y)</f>
        <v>正常履行</v>
      </c>
      <c r="AA1933" s="6" t="str">
        <f>_xlfn.XLOOKUP(C1933,总台账!C:C,总台账!Y:Y)</f>
        <v>正常履行</v>
      </c>
      <c r="AB1933" s="6" t="s">
        <v>50</v>
      </c>
      <c r="AC1933" s="6" t="s">
        <v>51</v>
      </c>
      <c r="AE1933" s="6" t="s">
        <v>52</v>
      </c>
      <c r="AF1933" s="6" t="s">
        <v>14582</v>
      </c>
      <c r="AG1933" s="6" t="s">
        <v>54</v>
      </c>
      <c r="AJ1933" s="6" t="s">
        <v>55</v>
      </c>
      <c r="AK1933" s="6" t="s">
        <v>55</v>
      </c>
    </row>
    <row r="1934" spans="1:37" x14ac:dyDescent="0.45">
      <c r="A1934" s="5" t="s">
        <v>3097</v>
      </c>
      <c r="B1934" s="6" t="s">
        <v>3098</v>
      </c>
      <c r="C1934" s="6" t="s">
        <v>3099</v>
      </c>
      <c r="D1934" s="9">
        <f>_xlfn.XLOOKUP(C1934,总台账!C:C,总台账!D:D)</f>
        <v>3033954</v>
      </c>
      <c r="E1934" s="9">
        <f>_xlfn.XLOOKUP(C1934,总台账!C:C,总台账!E:E)</f>
        <v>0</v>
      </c>
      <c r="F1934" s="6" t="s">
        <v>37</v>
      </c>
      <c r="G1934" s="6" t="s">
        <v>38</v>
      </c>
      <c r="H1934" s="6" t="s">
        <v>39</v>
      </c>
      <c r="I1934" s="6" t="s">
        <v>2734</v>
      </c>
      <c r="J1934" s="8">
        <v>45044</v>
      </c>
      <c r="K1934" s="6" t="s">
        <v>7955</v>
      </c>
      <c r="L1934" s="6" t="s">
        <v>985</v>
      </c>
      <c r="M1934" s="6" t="s">
        <v>10894</v>
      </c>
      <c r="N1934" s="6" t="s">
        <v>18631</v>
      </c>
      <c r="O1934" s="6" t="s">
        <v>11204</v>
      </c>
      <c r="P1934" s="6" t="s">
        <v>3101</v>
      </c>
      <c r="Q1934" s="6" t="s">
        <v>46</v>
      </c>
      <c r="R1934" s="6" t="s">
        <v>47</v>
      </c>
      <c r="S1934" s="6" t="s">
        <v>48</v>
      </c>
      <c r="U1934" s="6" t="s">
        <v>49</v>
      </c>
      <c r="V1934" s="8">
        <v>45041</v>
      </c>
      <c r="W1934" s="8">
        <v>45044</v>
      </c>
      <c r="X1934" s="31">
        <v>45127</v>
      </c>
      <c r="Y1934" s="6" t="str">
        <f>_xlfn.XLOOKUP(C1934,总台账!C:C,总台账!Y:Y)</f>
        <v>履约终止</v>
      </c>
      <c r="AA1934" s="6" t="str">
        <f>_xlfn.XLOOKUP(C1934,总台账!C:C,总台账!Y:Y)</f>
        <v>履约终止</v>
      </c>
      <c r="AB1934" s="6" t="s">
        <v>50</v>
      </c>
      <c r="AC1934" s="6" t="s">
        <v>51</v>
      </c>
      <c r="AE1934" s="6" t="s">
        <v>52</v>
      </c>
      <c r="AF1934" s="6" t="s">
        <v>3102</v>
      </c>
      <c r="AG1934" s="6" t="s">
        <v>54</v>
      </c>
      <c r="AJ1934" s="6" t="s">
        <v>55</v>
      </c>
      <c r="AK1934" s="6" t="s">
        <v>55</v>
      </c>
    </row>
    <row r="1935" spans="1:37" x14ac:dyDescent="0.45">
      <c r="A1935" s="5" t="s">
        <v>3122</v>
      </c>
      <c r="B1935" s="6" t="s">
        <v>3123</v>
      </c>
      <c r="C1935" s="6" t="s">
        <v>3124</v>
      </c>
      <c r="D1935" s="9">
        <f>_xlfn.XLOOKUP(C1935,总台账!C:C,总台账!D:D)</f>
        <v>3052886</v>
      </c>
      <c r="E1935" s="9">
        <f>_xlfn.XLOOKUP(C1935,总台账!C:C,总台账!E:E)</f>
        <v>0</v>
      </c>
      <c r="F1935" s="6" t="s">
        <v>37</v>
      </c>
      <c r="G1935" s="6" t="s">
        <v>951</v>
      </c>
      <c r="H1935" s="6" t="s">
        <v>965</v>
      </c>
      <c r="I1935" s="6">
        <v>0</v>
      </c>
      <c r="J1935" s="8">
        <v>45044</v>
      </c>
      <c r="K1935" s="6" t="s">
        <v>7955</v>
      </c>
      <c r="L1935" s="6" t="s">
        <v>985</v>
      </c>
      <c r="M1935" s="6" t="s">
        <v>10895</v>
      </c>
      <c r="N1935" s="6" t="s">
        <v>18632</v>
      </c>
      <c r="O1935" s="6" t="s">
        <v>11204</v>
      </c>
      <c r="P1935" s="6" t="s">
        <v>3126</v>
      </c>
      <c r="Q1935" s="6" t="s">
        <v>46</v>
      </c>
      <c r="R1935" s="6" t="s">
        <v>47</v>
      </c>
      <c r="S1935" s="6" t="s">
        <v>48</v>
      </c>
      <c r="U1935" s="6" t="s">
        <v>49</v>
      </c>
      <c r="V1935" s="8">
        <v>45041</v>
      </c>
      <c r="W1935" s="8">
        <v>45044</v>
      </c>
      <c r="X1935" s="31">
        <v>45127</v>
      </c>
      <c r="Y1935" s="6" t="str">
        <f>_xlfn.XLOOKUP(C1935,总台账!C:C,总台账!Y:Y)</f>
        <v>履约终止</v>
      </c>
      <c r="AA1935" s="6" t="str">
        <f>_xlfn.XLOOKUP(C1935,总台账!C:C,总台账!Y:Y)</f>
        <v>履约终止</v>
      </c>
      <c r="AB1935" s="6" t="s">
        <v>50</v>
      </c>
      <c r="AC1935" s="6" t="s">
        <v>51</v>
      </c>
      <c r="AE1935" s="6" t="s">
        <v>52</v>
      </c>
      <c r="AF1935" s="6" t="s">
        <v>3127</v>
      </c>
      <c r="AG1935" s="6" t="s">
        <v>54</v>
      </c>
      <c r="AJ1935" s="6" t="s">
        <v>55</v>
      </c>
      <c r="AK1935" s="6" t="s">
        <v>55</v>
      </c>
    </row>
    <row r="1936" spans="1:37" ht="14.5" customHeight="1" x14ac:dyDescent="0.45">
      <c r="A1936" s="5" t="s">
        <v>3133</v>
      </c>
      <c r="B1936" s="6" t="s">
        <v>3134</v>
      </c>
      <c r="C1936" s="6" t="s">
        <v>3135</v>
      </c>
      <c r="D1936" s="9">
        <f>_xlfn.XLOOKUP(C1936,总台账!C:C,总台账!D:D)</f>
        <v>210492</v>
      </c>
      <c r="E1936" s="9">
        <f>_xlfn.XLOOKUP(C1936,总台账!C:C,总台账!E:E)</f>
        <v>0</v>
      </c>
      <c r="F1936" s="6" t="s">
        <v>37</v>
      </c>
      <c r="G1936" s="6" t="s">
        <v>38</v>
      </c>
      <c r="H1936" s="6" t="s">
        <v>39</v>
      </c>
      <c r="I1936" s="6" t="s">
        <v>2734</v>
      </c>
      <c r="J1936" s="8">
        <v>45044</v>
      </c>
      <c r="K1936" s="6" t="s">
        <v>7955</v>
      </c>
      <c r="L1936" s="6" t="s">
        <v>985</v>
      </c>
      <c r="M1936" s="6" t="s">
        <v>10894</v>
      </c>
      <c r="N1936" s="6" t="s">
        <v>18631</v>
      </c>
      <c r="O1936" s="6" t="s">
        <v>11204</v>
      </c>
      <c r="P1936" s="6" t="s">
        <v>3136</v>
      </c>
      <c r="Q1936" s="6" t="s">
        <v>46</v>
      </c>
      <c r="R1936" s="6" t="s">
        <v>47</v>
      </c>
      <c r="S1936" s="6" t="s">
        <v>48</v>
      </c>
      <c r="U1936" s="6" t="s">
        <v>49</v>
      </c>
      <c r="V1936" s="8">
        <v>45041</v>
      </c>
      <c r="W1936" s="8">
        <v>45044</v>
      </c>
      <c r="X1936" s="31">
        <v>45127</v>
      </c>
      <c r="Y1936" s="6" t="str">
        <f>_xlfn.XLOOKUP(C1936,总台账!C:C,总台账!Y:Y)</f>
        <v>履约终止</v>
      </c>
      <c r="AA1936" s="6" t="str">
        <f>_xlfn.XLOOKUP(C1936,总台账!C:C,总台账!Y:Y)</f>
        <v>履约终止</v>
      </c>
      <c r="AB1936" s="6" t="s">
        <v>50</v>
      </c>
      <c r="AC1936" s="6" t="s">
        <v>51</v>
      </c>
      <c r="AE1936" s="6" t="s">
        <v>52</v>
      </c>
      <c r="AF1936" s="6" t="s">
        <v>3137</v>
      </c>
      <c r="AG1936" s="6" t="s">
        <v>54</v>
      </c>
      <c r="AJ1936" s="6" t="s">
        <v>55</v>
      </c>
      <c r="AK1936" s="6" t="s">
        <v>55</v>
      </c>
    </row>
    <row r="1937" spans="1:37" x14ac:dyDescent="0.45">
      <c r="A1937" s="5" t="s">
        <v>3138</v>
      </c>
      <c r="B1937" s="6" t="s">
        <v>3139</v>
      </c>
      <c r="C1937" s="6" t="s">
        <v>3140</v>
      </c>
      <c r="D1937" s="9">
        <f>_xlfn.XLOOKUP(C1937,总台账!C:C,总台账!D:D)</f>
        <v>7325981</v>
      </c>
      <c r="E1937" s="9">
        <f>_xlfn.XLOOKUP(C1937,总台账!C:C,总台账!E:E)</f>
        <v>0</v>
      </c>
      <c r="F1937" s="6" t="s">
        <v>37</v>
      </c>
      <c r="G1937" s="6" t="s">
        <v>38</v>
      </c>
      <c r="H1937" s="6" t="s">
        <v>39</v>
      </c>
      <c r="I1937" s="6" t="s">
        <v>40</v>
      </c>
      <c r="J1937" s="8">
        <v>45044</v>
      </c>
      <c r="K1937" s="6" t="s">
        <v>7955</v>
      </c>
      <c r="L1937" s="6" t="s">
        <v>985</v>
      </c>
      <c r="M1937" s="6" t="s">
        <v>10896</v>
      </c>
      <c r="N1937" s="6" t="s">
        <v>18634</v>
      </c>
      <c r="O1937" s="6" t="s">
        <v>19910</v>
      </c>
      <c r="P1937" s="6" t="s">
        <v>3142</v>
      </c>
      <c r="Q1937" s="6" t="s">
        <v>46</v>
      </c>
      <c r="R1937" s="6" t="s">
        <v>47</v>
      </c>
      <c r="S1937" s="6" t="s">
        <v>48</v>
      </c>
      <c r="U1937" s="6" t="s">
        <v>49</v>
      </c>
      <c r="V1937" s="8">
        <v>45041</v>
      </c>
      <c r="W1937" s="8">
        <v>45044</v>
      </c>
      <c r="X1937" s="31">
        <v>45138</v>
      </c>
      <c r="Y1937" s="6" t="str">
        <f>_xlfn.XLOOKUP(C1937,总台账!C:C,总台账!Y:Y)</f>
        <v>正常履行</v>
      </c>
      <c r="AA1937" s="6" t="str">
        <f>_xlfn.XLOOKUP(C1937,总台账!C:C,总台账!Y:Y)</f>
        <v>正常履行</v>
      </c>
      <c r="AB1937" s="6" t="s">
        <v>50</v>
      </c>
      <c r="AC1937" s="6" t="s">
        <v>51</v>
      </c>
      <c r="AE1937" s="6" t="s">
        <v>52</v>
      </c>
      <c r="AF1937" s="6" t="s">
        <v>3143</v>
      </c>
      <c r="AG1937" s="6" t="s">
        <v>54</v>
      </c>
      <c r="AJ1937" s="6" t="s">
        <v>55</v>
      </c>
      <c r="AK1937" s="6" t="s">
        <v>55</v>
      </c>
    </row>
    <row r="1938" spans="1:37" x14ac:dyDescent="0.45">
      <c r="A1938" s="5" t="s">
        <v>3154</v>
      </c>
      <c r="B1938" s="6" t="s">
        <v>3155</v>
      </c>
      <c r="C1938" s="6" t="s">
        <v>3156</v>
      </c>
      <c r="D1938" s="9">
        <f>_xlfn.XLOOKUP(C1938,总台账!C:C,总台账!D:D)</f>
        <v>2120496</v>
      </c>
      <c r="E1938" s="9">
        <f>_xlfn.XLOOKUP(C1938,总台账!C:C,总台账!E:E)</f>
        <v>0</v>
      </c>
      <c r="F1938" s="6" t="s">
        <v>37</v>
      </c>
      <c r="G1938" s="6" t="s">
        <v>38</v>
      </c>
      <c r="H1938" s="6" t="s">
        <v>39</v>
      </c>
      <c r="I1938" s="6" t="s">
        <v>2734</v>
      </c>
      <c r="J1938" s="8">
        <v>45044</v>
      </c>
      <c r="K1938" s="6" t="s">
        <v>7955</v>
      </c>
      <c r="L1938" s="6" t="s">
        <v>985</v>
      </c>
      <c r="M1938" s="6" t="s">
        <v>10897</v>
      </c>
      <c r="N1938" s="6" t="s">
        <v>18633</v>
      </c>
      <c r="O1938" s="6" t="s">
        <v>11204</v>
      </c>
      <c r="P1938" s="6" t="s">
        <v>3158</v>
      </c>
      <c r="Q1938" s="6" t="s">
        <v>46</v>
      </c>
      <c r="R1938" s="6" t="s">
        <v>47</v>
      </c>
      <c r="S1938" s="6" t="s">
        <v>48</v>
      </c>
      <c r="U1938" s="6" t="s">
        <v>49</v>
      </c>
      <c r="V1938" s="8">
        <v>45041</v>
      </c>
      <c r="W1938" s="8">
        <v>45044</v>
      </c>
      <c r="X1938" s="31">
        <v>45127</v>
      </c>
      <c r="Y1938" s="6" t="str">
        <f>_xlfn.XLOOKUP(C1938,总台账!C:C,总台账!Y:Y)</f>
        <v>履约终止</v>
      </c>
      <c r="AA1938" s="6" t="str">
        <f>_xlfn.XLOOKUP(C1938,总台账!C:C,总台账!Y:Y)</f>
        <v>履约终止</v>
      </c>
      <c r="AB1938" s="6" t="s">
        <v>50</v>
      </c>
      <c r="AC1938" s="6" t="s">
        <v>51</v>
      </c>
      <c r="AE1938" s="6" t="s">
        <v>52</v>
      </c>
      <c r="AF1938" s="6" t="s">
        <v>3159</v>
      </c>
      <c r="AG1938" s="6" t="s">
        <v>54</v>
      </c>
      <c r="AJ1938" s="6" t="s">
        <v>55</v>
      </c>
      <c r="AK1938" s="6" t="s">
        <v>55</v>
      </c>
    </row>
    <row r="1939" spans="1:37" x14ac:dyDescent="0.45">
      <c r="A1939" s="5" t="s">
        <v>3160</v>
      </c>
      <c r="B1939" s="6" t="s">
        <v>3161</v>
      </c>
      <c r="C1939" s="6" t="s">
        <v>3162</v>
      </c>
      <c r="D1939" s="9">
        <f>_xlfn.XLOOKUP(C1939,总台账!C:C,总台账!D:D)</f>
        <v>3970884</v>
      </c>
      <c r="E1939" s="9">
        <f>_xlfn.XLOOKUP(C1939,总台账!C:C,总台账!E:E)</f>
        <v>0</v>
      </c>
      <c r="F1939" s="6" t="s">
        <v>37</v>
      </c>
      <c r="G1939" s="6" t="s">
        <v>951</v>
      </c>
      <c r="H1939" s="6" t="s">
        <v>965</v>
      </c>
      <c r="I1939" s="6">
        <v>0</v>
      </c>
      <c r="J1939" s="8">
        <v>45044</v>
      </c>
      <c r="K1939" s="6" t="s">
        <v>7955</v>
      </c>
      <c r="L1939" s="6" t="s">
        <v>985</v>
      </c>
      <c r="M1939" s="6" t="s">
        <v>10857</v>
      </c>
      <c r="N1939" s="6" t="s">
        <v>18577</v>
      </c>
      <c r="O1939" s="6" t="s">
        <v>11204</v>
      </c>
      <c r="P1939" s="6" t="s">
        <v>3163</v>
      </c>
      <c r="Q1939" s="6" t="s">
        <v>46</v>
      </c>
      <c r="R1939" s="6" t="s">
        <v>47</v>
      </c>
      <c r="S1939" s="6" t="s">
        <v>48</v>
      </c>
      <c r="U1939" s="6" t="s">
        <v>49</v>
      </c>
      <c r="V1939" s="8">
        <v>45041</v>
      </c>
      <c r="W1939" s="8">
        <v>45044</v>
      </c>
      <c r="X1939" s="31">
        <v>45127</v>
      </c>
      <c r="Y1939" s="6" t="str">
        <f>_xlfn.XLOOKUP(C1939,总台账!C:C,总台账!Y:Y)</f>
        <v>履约终止</v>
      </c>
      <c r="AA1939" s="6" t="str">
        <f>_xlfn.XLOOKUP(C1939,总台账!C:C,总台账!Y:Y)</f>
        <v>履约终止</v>
      </c>
      <c r="AB1939" s="6" t="s">
        <v>50</v>
      </c>
      <c r="AC1939" s="6" t="s">
        <v>51</v>
      </c>
      <c r="AE1939" s="6" t="s">
        <v>52</v>
      </c>
      <c r="AF1939" s="6" t="s">
        <v>3164</v>
      </c>
      <c r="AG1939" s="6" t="s">
        <v>54</v>
      </c>
      <c r="AJ1939" s="6" t="s">
        <v>55</v>
      </c>
      <c r="AK1939" s="6" t="s">
        <v>55</v>
      </c>
    </row>
    <row r="1940" spans="1:37" x14ac:dyDescent="0.45">
      <c r="A1940" s="5" t="s">
        <v>3165</v>
      </c>
      <c r="B1940" s="6" t="s">
        <v>3166</v>
      </c>
      <c r="C1940" s="6" t="s">
        <v>3167</v>
      </c>
      <c r="D1940" s="9">
        <f>_xlfn.XLOOKUP(C1940,总台账!C:C,总台账!D:D)</f>
        <v>352000</v>
      </c>
      <c r="E1940" s="9">
        <f>_xlfn.XLOOKUP(C1940,总台账!C:C,总台账!E:E)</f>
        <v>0</v>
      </c>
      <c r="F1940" s="6" t="s">
        <v>37</v>
      </c>
      <c r="G1940" s="6" t="s">
        <v>17981</v>
      </c>
      <c r="H1940" s="6" t="s">
        <v>554</v>
      </c>
      <c r="I1940" s="6">
        <v>0</v>
      </c>
      <c r="J1940" s="8">
        <v>45044</v>
      </c>
      <c r="K1940" s="6" t="s">
        <v>7955</v>
      </c>
      <c r="L1940" s="6" t="s">
        <v>985</v>
      </c>
      <c r="M1940" s="6" t="s">
        <v>10707</v>
      </c>
      <c r="N1940" s="6" t="s">
        <v>18301</v>
      </c>
      <c r="O1940" s="6" t="s">
        <v>11204</v>
      </c>
      <c r="P1940" s="6" t="s">
        <v>3168</v>
      </c>
      <c r="Q1940" s="6" t="s">
        <v>46</v>
      </c>
      <c r="R1940" s="6" t="s">
        <v>47</v>
      </c>
      <c r="S1940" s="6" t="s">
        <v>48</v>
      </c>
      <c r="U1940" s="6" t="s">
        <v>49</v>
      </c>
      <c r="V1940" s="8">
        <v>45042</v>
      </c>
      <c r="W1940" s="8">
        <v>45044</v>
      </c>
      <c r="X1940" s="31">
        <v>45076</v>
      </c>
      <c r="Y1940" s="6" t="str">
        <f>_xlfn.XLOOKUP(C1940,总台账!C:C,总台账!Y:Y)</f>
        <v>正常履行</v>
      </c>
      <c r="AA1940" s="6" t="str">
        <f>_xlfn.XLOOKUP(C1940,总台账!C:C,总台账!Y:Y)</f>
        <v>正常履行</v>
      </c>
      <c r="AB1940" s="6" t="s">
        <v>50</v>
      </c>
      <c r="AC1940" s="6" t="s">
        <v>51</v>
      </c>
      <c r="AE1940" s="6" t="s">
        <v>52</v>
      </c>
      <c r="AF1940" s="6" t="s">
        <v>3169</v>
      </c>
      <c r="AG1940" s="6" t="s">
        <v>54</v>
      </c>
      <c r="AJ1940" s="6" t="s">
        <v>55</v>
      </c>
      <c r="AK1940" s="6" t="s">
        <v>55</v>
      </c>
    </row>
    <row r="1941" spans="1:37" x14ac:dyDescent="0.45">
      <c r="A1941" s="5" t="s">
        <v>3195</v>
      </c>
      <c r="B1941" s="6" t="s">
        <v>3196</v>
      </c>
      <c r="C1941" s="6" t="s">
        <v>3197</v>
      </c>
      <c r="D1941" s="9">
        <f>_xlfn.XLOOKUP(C1941,总台账!C:C,总台账!D:D)</f>
        <v>1598093</v>
      </c>
      <c r="E1941" s="9">
        <f>_xlfn.XLOOKUP(C1941,总台账!C:C,总台账!E:E)</f>
        <v>0</v>
      </c>
      <c r="F1941" s="6" t="s">
        <v>37</v>
      </c>
      <c r="G1941" s="6" t="s">
        <v>951</v>
      </c>
      <c r="H1941" s="6" t="s">
        <v>965</v>
      </c>
      <c r="I1941" s="6">
        <v>0</v>
      </c>
      <c r="J1941" s="8">
        <v>45044</v>
      </c>
      <c r="K1941" s="6" t="s">
        <v>7955</v>
      </c>
      <c r="L1941" s="6" t="s">
        <v>985</v>
      </c>
      <c r="M1941" s="6" t="s">
        <v>10857</v>
      </c>
      <c r="N1941" s="6" t="s">
        <v>18577</v>
      </c>
      <c r="O1941" s="6" t="s">
        <v>11204</v>
      </c>
      <c r="P1941" s="6" t="s">
        <v>3198</v>
      </c>
      <c r="Q1941" s="6" t="s">
        <v>46</v>
      </c>
      <c r="R1941" s="6" t="s">
        <v>47</v>
      </c>
      <c r="S1941" s="6" t="s">
        <v>48</v>
      </c>
      <c r="U1941" s="6" t="s">
        <v>49</v>
      </c>
      <c r="V1941" s="8">
        <v>45041</v>
      </c>
      <c r="W1941" s="8">
        <v>45044</v>
      </c>
      <c r="X1941" s="31">
        <v>45127</v>
      </c>
      <c r="Y1941" s="6" t="str">
        <f>_xlfn.XLOOKUP(C1941,总台账!C:C,总台账!Y:Y)</f>
        <v>履约终止</v>
      </c>
      <c r="AA1941" s="6" t="str">
        <f>_xlfn.XLOOKUP(C1941,总台账!C:C,总台账!Y:Y)</f>
        <v>履约终止</v>
      </c>
      <c r="AB1941" s="6" t="s">
        <v>50</v>
      </c>
      <c r="AC1941" s="6" t="s">
        <v>51</v>
      </c>
      <c r="AE1941" s="6" t="s">
        <v>52</v>
      </c>
      <c r="AF1941" s="6" t="s">
        <v>3199</v>
      </c>
      <c r="AG1941" s="6" t="s">
        <v>54</v>
      </c>
      <c r="AJ1941" s="6" t="s">
        <v>55</v>
      </c>
      <c r="AK1941" s="6" t="s">
        <v>55</v>
      </c>
    </row>
    <row r="1942" spans="1:37" x14ac:dyDescent="0.45">
      <c r="A1942" s="5" t="s">
        <v>3200</v>
      </c>
      <c r="B1942" s="6" t="s">
        <v>3201</v>
      </c>
      <c r="C1942" s="6" t="s">
        <v>3202</v>
      </c>
      <c r="D1942" s="9">
        <f>_xlfn.XLOOKUP(C1942,总台账!C:C,总台账!D:D)</f>
        <v>1030236</v>
      </c>
      <c r="E1942" s="9">
        <f>_xlfn.XLOOKUP(C1942,总台账!C:C,总台账!E:E)</f>
        <v>0</v>
      </c>
      <c r="F1942" s="6" t="s">
        <v>37</v>
      </c>
      <c r="G1942" s="6" t="s">
        <v>38</v>
      </c>
      <c r="H1942" s="6" t="s">
        <v>39</v>
      </c>
      <c r="I1942" s="6" t="s">
        <v>2734</v>
      </c>
      <c r="J1942" s="8">
        <v>45044</v>
      </c>
      <c r="K1942" s="6" t="s">
        <v>7955</v>
      </c>
      <c r="L1942" s="6" t="s">
        <v>985</v>
      </c>
      <c r="M1942" s="6" t="s">
        <v>10889</v>
      </c>
      <c r="N1942" s="6" t="s">
        <v>18624</v>
      </c>
      <c r="O1942" s="6" t="s">
        <v>11204</v>
      </c>
      <c r="P1942" s="6" t="s">
        <v>3203</v>
      </c>
      <c r="Q1942" s="6" t="s">
        <v>46</v>
      </c>
      <c r="R1942" s="6" t="s">
        <v>47</v>
      </c>
      <c r="S1942" s="6" t="s">
        <v>48</v>
      </c>
      <c r="U1942" s="6" t="s">
        <v>49</v>
      </c>
      <c r="V1942" s="8">
        <v>45041</v>
      </c>
      <c r="W1942" s="8">
        <v>45044</v>
      </c>
      <c r="X1942" s="31">
        <v>45127</v>
      </c>
      <c r="Y1942" s="6" t="str">
        <f>_xlfn.XLOOKUP(C1942,总台账!C:C,总台账!Y:Y)</f>
        <v>履约终止</v>
      </c>
      <c r="AA1942" s="6" t="str">
        <f>_xlfn.XLOOKUP(C1942,总台账!C:C,总台账!Y:Y)</f>
        <v>履约终止</v>
      </c>
      <c r="AB1942" s="6" t="s">
        <v>50</v>
      </c>
      <c r="AC1942" s="6" t="s">
        <v>51</v>
      </c>
      <c r="AE1942" s="6" t="s">
        <v>52</v>
      </c>
      <c r="AF1942" s="6" t="s">
        <v>3204</v>
      </c>
      <c r="AG1942" s="6" t="s">
        <v>54</v>
      </c>
      <c r="AJ1942" s="6" t="s">
        <v>55</v>
      </c>
      <c r="AK1942" s="6" t="s">
        <v>55</v>
      </c>
    </row>
    <row r="1943" spans="1:37" x14ac:dyDescent="0.45">
      <c r="A1943" s="5" t="s">
        <v>3225</v>
      </c>
      <c r="B1943" s="6" t="s">
        <v>3226</v>
      </c>
      <c r="C1943" s="6" t="s">
        <v>3227</v>
      </c>
      <c r="D1943" s="9">
        <f>_xlfn.XLOOKUP(C1943,总台账!C:C,总台账!D:D)</f>
        <v>1258058</v>
      </c>
      <c r="E1943" s="9">
        <f>_xlfn.XLOOKUP(C1943,总台账!C:C,总台账!E:E)</f>
        <v>0</v>
      </c>
      <c r="F1943" s="6" t="s">
        <v>37</v>
      </c>
      <c r="G1943" s="6" t="s">
        <v>38</v>
      </c>
      <c r="H1943" s="6" t="s">
        <v>39</v>
      </c>
      <c r="I1943" s="6" t="s">
        <v>2734</v>
      </c>
      <c r="J1943" s="8">
        <v>45044</v>
      </c>
      <c r="K1943" s="6" t="s">
        <v>7955</v>
      </c>
      <c r="L1943" s="6" t="s">
        <v>985</v>
      </c>
      <c r="M1943" s="6" t="s">
        <v>10889</v>
      </c>
      <c r="N1943" s="6" t="s">
        <v>18624</v>
      </c>
      <c r="O1943" s="6" t="s">
        <v>11204</v>
      </c>
      <c r="P1943" s="6" t="s">
        <v>3228</v>
      </c>
      <c r="Q1943" s="6" t="s">
        <v>46</v>
      </c>
      <c r="R1943" s="6" t="s">
        <v>47</v>
      </c>
      <c r="S1943" s="6" t="s">
        <v>48</v>
      </c>
      <c r="U1943" s="6" t="s">
        <v>49</v>
      </c>
      <c r="V1943" s="8">
        <v>45041</v>
      </c>
      <c r="W1943" s="8">
        <v>45044</v>
      </c>
      <c r="X1943" s="31">
        <v>45127</v>
      </c>
      <c r="Y1943" s="6" t="str">
        <f>_xlfn.XLOOKUP(C1943,总台账!C:C,总台账!Y:Y)</f>
        <v>履约终止</v>
      </c>
      <c r="AA1943" s="6" t="str">
        <f>_xlfn.XLOOKUP(C1943,总台账!C:C,总台账!Y:Y)</f>
        <v>履约终止</v>
      </c>
      <c r="AB1943" s="6" t="s">
        <v>50</v>
      </c>
      <c r="AC1943" s="6" t="s">
        <v>51</v>
      </c>
      <c r="AE1943" s="6" t="s">
        <v>52</v>
      </c>
      <c r="AF1943" s="6" t="s">
        <v>3229</v>
      </c>
      <c r="AG1943" s="6" t="s">
        <v>54</v>
      </c>
      <c r="AJ1943" s="6" t="s">
        <v>55</v>
      </c>
      <c r="AK1943" s="6" t="s">
        <v>55</v>
      </c>
    </row>
    <row r="1944" spans="1:37" x14ac:dyDescent="0.45">
      <c r="A1944" s="5" t="s">
        <v>3149</v>
      </c>
      <c r="B1944" s="6" t="s">
        <v>3150</v>
      </c>
      <c r="C1944" s="6" t="s">
        <v>3151</v>
      </c>
      <c r="D1944" s="9">
        <f>_xlfn.XLOOKUP(C1944,总台账!C:C,总台账!D:D)</f>
        <v>2516000</v>
      </c>
      <c r="E1944" s="9">
        <f>_xlfn.XLOOKUP(C1944,总台账!C:C,总台账!E:E)</f>
        <v>0</v>
      </c>
      <c r="F1944" s="6" t="s">
        <v>37</v>
      </c>
      <c r="G1944" s="6" t="s">
        <v>38</v>
      </c>
      <c r="H1944" s="6" t="s">
        <v>39</v>
      </c>
      <c r="I1944" s="6" t="s">
        <v>40</v>
      </c>
      <c r="J1944" s="8">
        <v>45045</v>
      </c>
      <c r="K1944" s="6" t="s">
        <v>7955</v>
      </c>
      <c r="L1944" s="6" t="s">
        <v>985</v>
      </c>
      <c r="M1944" s="6" t="s">
        <v>10874</v>
      </c>
      <c r="N1944" s="6" t="s">
        <v>18607</v>
      </c>
      <c r="O1944" s="6" t="s">
        <v>11204</v>
      </c>
      <c r="P1944" s="6" t="s">
        <v>3152</v>
      </c>
      <c r="Q1944" s="6" t="s">
        <v>46</v>
      </c>
      <c r="R1944" s="6" t="s">
        <v>47</v>
      </c>
      <c r="S1944" s="6" t="s">
        <v>48</v>
      </c>
      <c r="U1944" s="6" t="s">
        <v>49</v>
      </c>
      <c r="V1944" s="8">
        <v>45044</v>
      </c>
      <c r="W1944" s="8">
        <v>45045</v>
      </c>
      <c r="X1944" s="31">
        <v>45077</v>
      </c>
      <c r="Y1944" s="6" t="str">
        <f>_xlfn.XLOOKUP(C1944,总台账!C:C,总台账!Y:Y)</f>
        <v>履约终止</v>
      </c>
      <c r="AA1944" s="6" t="str">
        <f>_xlfn.XLOOKUP(C1944,总台账!C:C,总台账!Y:Y)</f>
        <v>履约终止</v>
      </c>
      <c r="AB1944" s="6" t="s">
        <v>50</v>
      </c>
      <c r="AC1944" s="6" t="s">
        <v>51</v>
      </c>
      <c r="AE1944" s="6" t="s">
        <v>52</v>
      </c>
      <c r="AF1944" s="6" t="s">
        <v>3153</v>
      </c>
      <c r="AG1944" s="6" t="s">
        <v>54</v>
      </c>
      <c r="AJ1944" s="6" t="s">
        <v>55</v>
      </c>
      <c r="AK1944" s="6" t="s">
        <v>55</v>
      </c>
    </row>
    <row r="1945" spans="1:37" x14ac:dyDescent="0.45">
      <c r="A1945" s="5" t="s">
        <v>14569</v>
      </c>
      <c r="B1945" s="6" t="s">
        <v>14570</v>
      </c>
      <c r="C1945" s="6" t="s">
        <v>14571</v>
      </c>
      <c r="D1945" s="9">
        <f>_xlfn.XLOOKUP(C1945,总台账!C:C,总台账!D:D)</f>
        <v>1200000</v>
      </c>
      <c r="E1945" s="9">
        <f>_xlfn.XLOOKUP(C1945,总台账!C:C,总台账!E:E)</f>
        <v>0</v>
      </c>
      <c r="F1945" s="6" t="s">
        <v>37</v>
      </c>
      <c r="G1945" s="6" t="s">
        <v>38</v>
      </c>
      <c r="H1945" s="6" t="s">
        <v>39</v>
      </c>
      <c r="I1945" s="6" t="s">
        <v>40</v>
      </c>
      <c r="J1945" s="11">
        <v>45050</v>
      </c>
      <c r="K1945" s="6" t="s">
        <v>13379</v>
      </c>
      <c r="L1945" s="6" t="s">
        <v>13380</v>
      </c>
      <c r="M1945" s="6" t="s">
        <v>16254</v>
      </c>
      <c r="N1945" s="6" t="s">
        <v>18372</v>
      </c>
      <c r="O1945" s="6" t="s">
        <v>19910</v>
      </c>
      <c r="P1945" s="6" t="s">
        <v>17833</v>
      </c>
      <c r="Q1945" s="6" t="s">
        <v>975</v>
      </c>
      <c r="R1945" s="6" t="s">
        <v>13382</v>
      </c>
      <c r="S1945" s="6" t="s">
        <v>50</v>
      </c>
      <c r="U1945" s="6" t="s">
        <v>49</v>
      </c>
      <c r="V1945" s="8">
        <v>45044</v>
      </c>
      <c r="W1945" s="8">
        <v>45051</v>
      </c>
      <c r="X1945" s="31">
        <v>45061</v>
      </c>
      <c r="Y1945" s="6" t="str">
        <f>_xlfn.XLOOKUP(C1945,总台账!C:C,总台账!Y:Y)</f>
        <v>正常履行</v>
      </c>
      <c r="AA1945" s="6" t="str">
        <f>_xlfn.XLOOKUP(C1945,总台账!C:C,总台账!Y:Y)</f>
        <v>正常履行</v>
      </c>
      <c r="AB1945" s="6" t="s">
        <v>54</v>
      </c>
      <c r="AC1945" s="6" t="s">
        <v>905</v>
      </c>
      <c r="AE1945" s="6" t="s">
        <v>52</v>
      </c>
      <c r="AF1945" s="6" t="s">
        <v>14572</v>
      </c>
      <c r="AG1945" s="6" t="s">
        <v>54</v>
      </c>
      <c r="AJ1945" s="6" t="s">
        <v>55</v>
      </c>
      <c r="AK1945" s="6" t="s">
        <v>55</v>
      </c>
    </row>
    <row r="1946" spans="1:37" x14ac:dyDescent="0.45">
      <c r="A1946" s="5" t="s">
        <v>14588</v>
      </c>
      <c r="B1946" s="6" t="s">
        <v>14589</v>
      </c>
      <c r="C1946" s="6" t="s">
        <v>14590</v>
      </c>
      <c r="D1946" s="9">
        <f>_xlfn.XLOOKUP(C1946,总台账!C:C,总台账!D:D)</f>
        <v>1526381</v>
      </c>
      <c r="E1946" s="9">
        <f>_xlfn.XLOOKUP(C1946,总台账!C:C,总台账!E:E)</f>
        <v>0</v>
      </c>
      <c r="F1946" s="6" t="s">
        <v>37</v>
      </c>
      <c r="G1946" s="6" t="s">
        <v>5918</v>
      </c>
      <c r="H1946" s="6" t="s">
        <v>5919</v>
      </c>
      <c r="I1946" s="6" t="s">
        <v>10065</v>
      </c>
      <c r="J1946" s="11">
        <v>45050</v>
      </c>
      <c r="K1946" s="6" t="s">
        <v>13379</v>
      </c>
      <c r="L1946" s="6" t="s">
        <v>13380</v>
      </c>
      <c r="M1946" s="6" t="s">
        <v>16297</v>
      </c>
      <c r="N1946" s="6" t="s">
        <v>18494</v>
      </c>
      <c r="O1946" s="6" t="s">
        <v>19910</v>
      </c>
      <c r="P1946" s="6" t="s">
        <v>17834</v>
      </c>
      <c r="Q1946" s="6" t="s">
        <v>81</v>
      </c>
      <c r="R1946" s="6" t="s">
        <v>13382</v>
      </c>
      <c r="S1946" s="6" t="s">
        <v>50</v>
      </c>
      <c r="U1946" s="6" t="s">
        <v>49</v>
      </c>
      <c r="V1946" s="8">
        <v>45036</v>
      </c>
      <c r="W1946" s="8">
        <v>45066</v>
      </c>
      <c r="X1946" s="31">
        <v>46021</v>
      </c>
      <c r="Y1946" s="6" t="str">
        <f>_xlfn.XLOOKUP(C1946,总台账!C:C,总台账!Y:Y)</f>
        <v>正常履行</v>
      </c>
      <c r="AA1946" s="6" t="str">
        <f>_xlfn.XLOOKUP(C1946,总台账!C:C,总台账!Y:Y)</f>
        <v>正常履行</v>
      </c>
      <c r="AB1946" s="6" t="s">
        <v>50</v>
      </c>
      <c r="AC1946" s="6" t="s">
        <v>905</v>
      </c>
      <c r="AE1946" s="6" t="s">
        <v>52</v>
      </c>
      <c r="AF1946" s="6" t="s">
        <v>14592</v>
      </c>
      <c r="AG1946" s="6" t="s">
        <v>54</v>
      </c>
      <c r="AJ1946" s="6" t="s">
        <v>55</v>
      </c>
      <c r="AK1946" s="6" t="s">
        <v>55</v>
      </c>
    </row>
    <row r="1947" spans="1:37" x14ac:dyDescent="0.45">
      <c r="A1947" s="5" t="s">
        <v>14598</v>
      </c>
      <c r="B1947" s="6" t="s">
        <v>14599</v>
      </c>
      <c r="C1947" s="6" t="s">
        <v>14600</v>
      </c>
      <c r="D1947" s="9">
        <f>_xlfn.XLOOKUP(C1947,总台账!C:C,总台账!D:D)</f>
        <v>1485000</v>
      </c>
      <c r="E1947" s="9">
        <f>_xlfn.XLOOKUP(C1947,总台账!C:C,总台账!E:E)</f>
        <v>0</v>
      </c>
      <c r="F1947" s="6" t="s">
        <v>37</v>
      </c>
      <c r="G1947" s="6" t="s">
        <v>38</v>
      </c>
      <c r="H1947" s="6" t="s">
        <v>39</v>
      </c>
      <c r="I1947" s="6" t="s">
        <v>40</v>
      </c>
      <c r="J1947" s="11">
        <v>45050</v>
      </c>
      <c r="K1947" s="6" t="s">
        <v>13379</v>
      </c>
      <c r="L1947" s="6" t="s">
        <v>13380</v>
      </c>
      <c r="M1947" s="6" t="s">
        <v>16327</v>
      </c>
      <c r="N1947" s="6" t="s">
        <v>18430</v>
      </c>
      <c r="O1947" s="6" t="s">
        <v>19911</v>
      </c>
      <c r="P1947" s="6" t="s">
        <v>17835</v>
      </c>
      <c r="Q1947" s="6" t="s">
        <v>975</v>
      </c>
      <c r="R1947" s="6" t="s">
        <v>13382</v>
      </c>
      <c r="S1947" s="6" t="s">
        <v>50</v>
      </c>
      <c r="U1947" s="6" t="s">
        <v>49</v>
      </c>
      <c r="V1947" s="8">
        <v>45029</v>
      </c>
      <c r="W1947" s="8">
        <v>45050</v>
      </c>
      <c r="X1947" s="31">
        <v>45229</v>
      </c>
      <c r="Y1947" s="6" t="str">
        <f>_xlfn.XLOOKUP(C1947,总台账!C:C,总台账!Y:Y)</f>
        <v>正常履行</v>
      </c>
      <c r="AA1947" s="6" t="str">
        <f>_xlfn.XLOOKUP(C1947,总台账!C:C,总台账!Y:Y)</f>
        <v>正常履行</v>
      </c>
      <c r="AB1947" s="6" t="s">
        <v>54</v>
      </c>
      <c r="AC1947" s="6" t="s">
        <v>905</v>
      </c>
      <c r="AE1947" s="6" t="s">
        <v>52</v>
      </c>
      <c r="AF1947" s="6" t="s">
        <v>14602</v>
      </c>
      <c r="AG1947" s="6" t="s">
        <v>55</v>
      </c>
      <c r="AJ1947" s="6" t="s">
        <v>55</v>
      </c>
      <c r="AK1947" s="6" t="s">
        <v>55</v>
      </c>
    </row>
    <row r="1948" spans="1:37" x14ac:dyDescent="0.45">
      <c r="A1948" s="5" t="s">
        <v>14560</v>
      </c>
      <c r="B1948" s="6" t="s">
        <v>14561</v>
      </c>
      <c r="C1948" s="6" t="s">
        <v>14562</v>
      </c>
      <c r="D1948" s="9">
        <f>_xlfn.XLOOKUP(C1948,总台账!C:C,总台账!D:D)</f>
        <v>400000</v>
      </c>
      <c r="E1948" s="9">
        <f>_xlfn.XLOOKUP(C1948,总台账!C:C,总台账!E:E)</f>
        <v>0</v>
      </c>
      <c r="F1948" s="6" t="s">
        <v>37</v>
      </c>
      <c r="G1948" s="6" t="s">
        <v>38</v>
      </c>
      <c r="H1948" s="6" t="s">
        <v>39</v>
      </c>
      <c r="I1948" s="6" t="s">
        <v>40</v>
      </c>
      <c r="J1948" s="11">
        <v>45054</v>
      </c>
      <c r="K1948" s="6" t="s">
        <v>13379</v>
      </c>
      <c r="L1948" s="6" t="s">
        <v>13380</v>
      </c>
      <c r="M1948" s="6" t="s">
        <v>16350</v>
      </c>
      <c r="N1948" s="6" t="s">
        <v>18635</v>
      </c>
      <c r="O1948" s="6" t="s">
        <v>13707</v>
      </c>
      <c r="P1948" s="6" t="s">
        <v>18065</v>
      </c>
      <c r="Q1948" s="6" t="s">
        <v>975</v>
      </c>
      <c r="R1948" s="6" t="s">
        <v>13382</v>
      </c>
      <c r="S1948" s="6" t="s">
        <v>50</v>
      </c>
      <c r="U1948" s="6" t="s">
        <v>49</v>
      </c>
      <c r="V1948" s="8">
        <v>45051</v>
      </c>
      <c r="W1948" s="8">
        <v>45054</v>
      </c>
      <c r="X1948" s="31">
        <v>45291</v>
      </c>
      <c r="Y1948" s="6" t="str">
        <f>_xlfn.XLOOKUP(C1948,总台账!C:C,总台账!Y:Y)</f>
        <v>正常履行</v>
      </c>
      <c r="AA1948" s="6" t="str">
        <f>_xlfn.XLOOKUP(C1948,总台账!C:C,总台账!Y:Y)</f>
        <v>正常履行</v>
      </c>
      <c r="AB1948" s="6" t="s">
        <v>54</v>
      </c>
      <c r="AC1948" s="6" t="s">
        <v>905</v>
      </c>
      <c r="AE1948" s="6" t="s">
        <v>52</v>
      </c>
      <c r="AF1948" s="6" t="s">
        <v>14564</v>
      </c>
      <c r="AG1948" s="6" t="s">
        <v>54</v>
      </c>
      <c r="AJ1948" s="6" t="s">
        <v>55</v>
      </c>
      <c r="AK1948" s="6" t="s">
        <v>55</v>
      </c>
    </row>
    <row r="1949" spans="1:37" x14ac:dyDescent="0.45">
      <c r="A1949" s="5" t="s">
        <v>14565</v>
      </c>
      <c r="B1949" s="6" t="s">
        <v>14566</v>
      </c>
      <c r="C1949" s="6" t="s">
        <v>14567</v>
      </c>
      <c r="D1949" s="9">
        <f>_xlfn.XLOOKUP(C1949,总台账!C:C,总台账!D:D)</f>
        <v>1430000</v>
      </c>
      <c r="E1949" s="9">
        <f>_xlfn.XLOOKUP(C1949,总台账!C:C,总台账!E:E)</f>
        <v>0</v>
      </c>
      <c r="F1949" s="6" t="s">
        <v>37</v>
      </c>
      <c r="G1949" s="6" t="s">
        <v>38</v>
      </c>
      <c r="H1949" s="6" t="s">
        <v>39</v>
      </c>
      <c r="I1949" s="6" t="s">
        <v>40</v>
      </c>
      <c r="J1949" s="11">
        <v>45054</v>
      </c>
      <c r="K1949" s="6" t="s">
        <v>13379</v>
      </c>
      <c r="L1949" s="6" t="s">
        <v>13380</v>
      </c>
      <c r="M1949" s="6" t="s">
        <v>16351</v>
      </c>
      <c r="N1949" s="6" t="s">
        <v>18636</v>
      </c>
      <c r="O1949" s="6" t="s">
        <v>13707</v>
      </c>
      <c r="P1949" s="6" t="s">
        <v>50</v>
      </c>
      <c r="Q1949" s="6" t="s">
        <v>975</v>
      </c>
      <c r="R1949" s="6" t="s">
        <v>13382</v>
      </c>
      <c r="S1949" s="6" t="s">
        <v>50</v>
      </c>
      <c r="U1949" s="6" t="s">
        <v>49</v>
      </c>
      <c r="V1949" s="8">
        <v>45051</v>
      </c>
      <c r="W1949" s="8">
        <v>45054</v>
      </c>
      <c r="X1949" s="31">
        <v>45291</v>
      </c>
      <c r="Y1949" s="6" t="str">
        <f>_xlfn.XLOOKUP(C1949,总台账!C:C,总台账!Y:Y)</f>
        <v>正常履行</v>
      </c>
      <c r="AA1949" s="6" t="str">
        <f>_xlfn.XLOOKUP(C1949,总台账!C:C,总台账!Y:Y)</f>
        <v>正常履行</v>
      </c>
      <c r="AB1949" s="6" t="s">
        <v>54</v>
      </c>
      <c r="AC1949" s="6" t="s">
        <v>905</v>
      </c>
      <c r="AE1949" s="6" t="s">
        <v>52</v>
      </c>
      <c r="AF1949" s="6" t="s">
        <v>14568</v>
      </c>
      <c r="AG1949" s="6" t="s">
        <v>54</v>
      </c>
      <c r="AJ1949" s="6" t="s">
        <v>55</v>
      </c>
      <c r="AK1949" s="6" t="s">
        <v>55</v>
      </c>
    </row>
    <row r="1950" spans="1:37" x14ac:dyDescent="0.45">
      <c r="A1950" s="5" t="s">
        <v>3240</v>
      </c>
      <c r="B1950" s="6" t="s">
        <v>3241</v>
      </c>
      <c r="C1950" s="6" t="s">
        <v>3242</v>
      </c>
      <c r="D1950" s="9">
        <f>_xlfn.XLOOKUP(C1950,总台账!C:C,总台账!D:D)</f>
        <v>141000</v>
      </c>
      <c r="E1950" s="9">
        <f>_xlfn.XLOOKUP(C1950,总台账!C:C,总台账!E:E)</f>
        <v>0</v>
      </c>
      <c r="F1950" s="6" t="s">
        <v>37</v>
      </c>
      <c r="G1950" s="6" t="s">
        <v>38</v>
      </c>
      <c r="H1950" s="6" t="s">
        <v>39</v>
      </c>
      <c r="I1950" s="6" t="s">
        <v>40</v>
      </c>
      <c r="J1950" s="8">
        <v>45055</v>
      </c>
      <c r="K1950" s="6" t="s">
        <v>7955</v>
      </c>
      <c r="L1950" s="6" t="s">
        <v>985</v>
      </c>
      <c r="M1950" s="6" t="s">
        <v>10800</v>
      </c>
      <c r="N1950" s="6" t="s">
        <v>18481</v>
      </c>
      <c r="O1950" s="6" t="s">
        <v>11204</v>
      </c>
      <c r="P1950" s="6" t="s">
        <v>3243</v>
      </c>
      <c r="Q1950" s="6" t="s">
        <v>46</v>
      </c>
      <c r="R1950" s="6" t="s">
        <v>47</v>
      </c>
      <c r="S1950" s="6" t="s">
        <v>48</v>
      </c>
      <c r="U1950" s="6" t="s">
        <v>49</v>
      </c>
      <c r="V1950" s="8">
        <v>45054</v>
      </c>
      <c r="W1950" s="8">
        <v>45055</v>
      </c>
      <c r="X1950" s="31">
        <v>45214</v>
      </c>
      <c r="Y1950" s="6" t="str">
        <f>_xlfn.XLOOKUP(C1950,总台账!C:C,总台账!Y:Y)</f>
        <v>正常履行</v>
      </c>
      <c r="AA1950" s="6" t="str">
        <f>_xlfn.XLOOKUP(C1950,总台账!C:C,总台账!Y:Y)</f>
        <v>正常履行</v>
      </c>
      <c r="AB1950" s="6" t="s">
        <v>50</v>
      </c>
      <c r="AC1950" s="6" t="s">
        <v>51</v>
      </c>
      <c r="AE1950" s="6" t="s">
        <v>52</v>
      </c>
      <c r="AF1950" s="6" t="s">
        <v>3244</v>
      </c>
      <c r="AG1950" s="6" t="s">
        <v>54</v>
      </c>
      <c r="AJ1950" s="6" t="s">
        <v>55</v>
      </c>
      <c r="AK1950" s="6" t="s">
        <v>55</v>
      </c>
    </row>
    <row r="1951" spans="1:37" x14ac:dyDescent="0.45">
      <c r="A1951" s="5" t="s">
        <v>3235</v>
      </c>
      <c r="B1951" s="6" t="s">
        <v>3236</v>
      </c>
      <c r="C1951" s="6" t="s">
        <v>3237</v>
      </c>
      <c r="D1951" s="9">
        <f>_xlfn.XLOOKUP(C1951,总台账!C:C,总台账!D:D)</f>
        <v>330000</v>
      </c>
      <c r="E1951" s="9">
        <f>_xlfn.XLOOKUP(C1951,总台账!C:C,总台账!E:E)</f>
        <v>0</v>
      </c>
      <c r="F1951" s="6" t="s">
        <v>37</v>
      </c>
      <c r="G1951" s="6" t="s">
        <v>951</v>
      </c>
      <c r="H1951" s="6" t="s">
        <v>965</v>
      </c>
      <c r="I1951" s="6">
        <v>0</v>
      </c>
      <c r="J1951" s="8">
        <v>45055</v>
      </c>
      <c r="K1951" s="6" t="s">
        <v>7955</v>
      </c>
      <c r="L1951" s="6" t="s">
        <v>985</v>
      </c>
      <c r="M1951" s="6" t="s">
        <v>6395</v>
      </c>
      <c r="N1951" s="6" t="s">
        <v>18270</v>
      </c>
      <c r="O1951" s="6" t="s">
        <v>11204</v>
      </c>
      <c r="P1951" s="6" t="s">
        <v>3238</v>
      </c>
      <c r="Q1951" s="6" t="s">
        <v>46</v>
      </c>
      <c r="R1951" s="6" t="s">
        <v>47</v>
      </c>
      <c r="S1951" s="6" t="s">
        <v>48</v>
      </c>
      <c r="U1951" s="6" t="s">
        <v>49</v>
      </c>
      <c r="V1951" s="8">
        <v>45054</v>
      </c>
      <c r="W1951" s="8">
        <v>45055</v>
      </c>
      <c r="X1951" s="31">
        <v>45214</v>
      </c>
      <c r="Y1951" s="6" t="str">
        <f>_xlfn.XLOOKUP(C1951,总台账!C:C,总台账!Y:Y)</f>
        <v>履约终止</v>
      </c>
      <c r="AA1951" s="6" t="str">
        <f>_xlfn.XLOOKUP(C1951,总台账!C:C,总台账!Y:Y)</f>
        <v>履约终止</v>
      </c>
      <c r="AB1951" s="6" t="s">
        <v>50</v>
      </c>
      <c r="AC1951" s="6" t="s">
        <v>51</v>
      </c>
      <c r="AE1951" s="6" t="s">
        <v>52</v>
      </c>
      <c r="AF1951" s="6" t="s">
        <v>3239</v>
      </c>
      <c r="AG1951" s="6" t="s">
        <v>54</v>
      </c>
      <c r="AJ1951" s="6" t="s">
        <v>55</v>
      </c>
      <c r="AK1951" s="6" t="s">
        <v>55</v>
      </c>
    </row>
    <row r="1952" spans="1:37" x14ac:dyDescent="0.45">
      <c r="A1952" s="5" t="s">
        <v>14552</v>
      </c>
      <c r="B1952" s="6" t="s">
        <v>14553</v>
      </c>
      <c r="C1952" s="6" t="s">
        <v>14554</v>
      </c>
      <c r="D1952" s="9">
        <f>_xlfn.XLOOKUP(C1952,总台账!C:C,总台账!D:D)</f>
        <v>2180000</v>
      </c>
      <c r="E1952" s="9">
        <f>_xlfn.XLOOKUP(C1952,总台账!C:C,总台账!E:E)</f>
        <v>0</v>
      </c>
      <c r="F1952" s="6" t="s">
        <v>37</v>
      </c>
      <c r="G1952" s="6" t="s">
        <v>38</v>
      </c>
      <c r="H1952" s="6" t="s">
        <v>39</v>
      </c>
      <c r="I1952" s="6" t="s">
        <v>40</v>
      </c>
      <c r="J1952" s="11">
        <v>45056</v>
      </c>
      <c r="K1952" s="6" t="s">
        <v>13379</v>
      </c>
      <c r="L1952" s="6" t="s">
        <v>13380</v>
      </c>
      <c r="M1952" s="6" t="s">
        <v>16224</v>
      </c>
      <c r="N1952" s="6" t="s">
        <v>18256</v>
      </c>
      <c r="O1952" s="6" t="s">
        <v>13707</v>
      </c>
      <c r="P1952" s="6" t="s">
        <v>50</v>
      </c>
      <c r="Q1952" s="6" t="s">
        <v>975</v>
      </c>
      <c r="R1952" s="6" t="s">
        <v>13382</v>
      </c>
      <c r="S1952" s="6" t="s">
        <v>50</v>
      </c>
      <c r="U1952" s="6" t="s">
        <v>49</v>
      </c>
      <c r="V1952" s="8">
        <v>45052</v>
      </c>
      <c r="W1952" s="8">
        <v>45056</v>
      </c>
      <c r="X1952" s="31">
        <v>45657</v>
      </c>
      <c r="Y1952" s="6" t="str">
        <f>_xlfn.XLOOKUP(C1952,总台账!C:C,总台账!Y:Y)</f>
        <v>正常履行</v>
      </c>
      <c r="AA1952" s="6" t="str">
        <f>_xlfn.XLOOKUP(C1952,总台账!C:C,总台账!Y:Y)</f>
        <v>正常履行</v>
      </c>
      <c r="AB1952" s="6" t="s">
        <v>50</v>
      </c>
      <c r="AC1952" s="6" t="s">
        <v>905</v>
      </c>
      <c r="AE1952" s="6" t="s">
        <v>52</v>
      </c>
      <c r="AF1952" s="6" t="s">
        <v>14555</v>
      </c>
      <c r="AG1952" s="6" t="s">
        <v>54</v>
      </c>
      <c r="AJ1952" s="6" t="s">
        <v>55</v>
      </c>
      <c r="AK1952" s="6" t="s">
        <v>55</v>
      </c>
    </row>
    <row r="1953" spans="1:37" x14ac:dyDescent="0.45">
      <c r="A1953" s="5" t="s">
        <v>3255</v>
      </c>
      <c r="B1953" s="6" t="s">
        <v>3256</v>
      </c>
      <c r="C1953" s="6" t="s">
        <v>3257</v>
      </c>
      <c r="D1953" s="9">
        <f>_xlfn.XLOOKUP(C1953,总台账!C:C,总台账!D:D)</f>
        <v>5074645</v>
      </c>
      <c r="E1953" s="9">
        <f>_xlfn.XLOOKUP(C1953,总台账!C:C,总台账!E:E)</f>
        <v>0</v>
      </c>
      <c r="F1953" s="6" t="s">
        <v>37</v>
      </c>
      <c r="G1953" s="6" t="s">
        <v>38</v>
      </c>
      <c r="H1953" s="6" t="s">
        <v>39</v>
      </c>
      <c r="I1953" s="6" t="s">
        <v>40</v>
      </c>
      <c r="J1953" s="8">
        <v>45057</v>
      </c>
      <c r="K1953" s="6" t="s">
        <v>7955</v>
      </c>
      <c r="L1953" s="6" t="s">
        <v>985</v>
      </c>
      <c r="M1953" s="6" t="s">
        <v>6693</v>
      </c>
      <c r="N1953" s="6" t="s">
        <v>18367</v>
      </c>
      <c r="O1953" s="6" t="s">
        <v>11204</v>
      </c>
      <c r="P1953" s="6" t="s">
        <v>3258</v>
      </c>
      <c r="Q1953" s="6" t="s">
        <v>46</v>
      </c>
      <c r="R1953" s="6" t="s">
        <v>47</v>
      </c>
      <c r="S1953" s="6" t="s">
        <v>48</v>
      </c>
      <c r="U1953" s="6" t="s">
        <v>49</v>
      </c>
      <c r="V1953" s="8">
        <v>45052</v>
      </c>
      <c r="W1953" s="8">
        <v>45057</v>
      </c>
      <c r="X1953" s="31">
        <v>45534</v>
      </c>
      <c r="Y1953" s="6" t="str">
        <f>_xlfn.XLOOKUP(C1953,总台账!C:C,总台账!Y:Y)</f>
        <v>正常履行</v>
      </c>
      <c r="AA1953" s="6" t="str">
        <f>_xlfn.XLOOKUP(C1953,总台账!C:C,总台账!Y:Y)</f>
        <v>正常履行</v>
      </c>
      <c r="AB1953" s="6" t="s">
        <v>50</v>
      </c>
      <c r="AC1953" s="6" t="s">
        <v>51</v>
      </c>
      <c r="AE1953" s="6" t="s">
        <v>52</v>
      </c>
      <c r="AF1953" s="6" t="s">
        <v>8957</v>
      </c>
      <c r="AG1953" s="6" t="s">
        <v>54</v>
      </c>
      <c r="AJ1953" s="6" t="s">
        <v>55</v>
      </c>
      <c r="AK1953" s="6" t="s">
        <v>55</v>
      </c>
    </row>
    <row r="1954" spans="1:37" x14ac:dyDescent="0.45">
      <c r="A1954" s="5" t="s">
        <v>3259</v>
      </c>
      <c r="B1954" s="6" t="s">
        <v>3260</v>
      </c>
      <c r="C1954" s="6" t="s">
        <v>3261</v>
      </c>
      <c r="D1954" s="9">
        <f>_xlfn.XLOOKUP(C1954,总台账!C:C,总台账!D:D)</f>
        <v>1307575</v>
      </c>
      <c r="E1954" s="9">
        <f>_xlfn.XLOOKUP(C1954,总台账!C:C,总台账!E:E)</f>
        <v>0</v>
      </c>
      <c r="F1954" s="6" t="s">
        <v>37</v>
      </c>
      <c r="G1954" s="6" t="s">
        <v>17981</v>
      </c>
      <c r="H1954" s="6" t="s">
        <v>279</v>
      </c>
      <c r="I1954" s="6">
        <v>0</v>
      </c>
      <c r="J1954" s="8">
        <v>45058</v>
      </c>
      <c r="K1954" s="6" t="s">
        <v>7955</v>
      </c>
      <c r="L1954" s="6" t="s">
        <v>985</v>
      </c>
      <c r="M1954" s="6" t="s">
        <v>10891</v>
      </c>
      <c r="N1954" s="6" t="s">
        <v>18626</v>
      </c>
      <c r="O1954" s="6" t="s">
        <v>11204</v>
      </c>
      <c r="P1954" s="6" t="s">
        <v>3262</v>
      </c>
      <c r="Q1954" s="6" t="s">
        <v>46</v>
      </c>
      <c r="R1954" s="6" t="s">
        <v>47</v>
      </c>
      <c r="S1954" s="6" t="s">
        <v>48</v>
      </c>
      <c r="U1954" s="6" t="s">
        <v>49</v>
      </c>
      <c r="V1954" s="8">
        <v>45056</v>
      </c>
      <c r="W1954" s="8">
        <v>45058</v>
      </c>
      <c r="X1954" s="31">
        <v>45107</v>
      </c>
      <c r="Y1954" s="6" t="str">
        <f>_xlfn.XLOOKUP(C1954,总台账!C:C,总台账!Y:Y)</f>
        <v>正常履行</v>
      </c>
      <c r="AA1954" s="6" t="str">
        <f>_xlfn.XLOOKUP(C1954,总台账!C:C,总台账!Y:Y)</f>
        <v>正常履行</v>
      </c>
      <c r="AB1954" s="6" t="s">
        <v>50</v>
      </c>
      <c r="AC1954" s="6" t="s">
        <v>51</v>
      </c>
      <c r="AE1954" s="6" t="s">
        <v>52</v>
      </c>
      <c r="AF1954" s="6" t="s">
        <v>3263</v>
      </c>
      <c r="AG1954" s="6" t="s">
        <v>54</v>
      </c>
      <c r="AJ1954" s="6" t="s">
        <v>55</v>
      </c>
      <c r="AK1954" s="6" t="s">
        <v>55</v>
      </c>
    </row>
    <row r="1955" spans="1:37" x14ac:dyDescent="0.45">
      <c r="A1955" s="5" t="s">
        <v>14539</v>
      </c>
      <c r="B1955" s="6" t="s">
        <v>14540</v>
      </c>
      <c r="C1955" s="6" t="s">
        <v>14541</v>
      </c>
      <c r="D1955" s="9">
        <f>_xlfn.XLOOKUP(C1955,总台账!C:C,总台账!D:D)</f>
        <v>10156000</v>
      </c>
      <c r="E1955" s="9">
        <f>_xlfn.XLOOKUP(C1955,总台账!C:C,总台账!E:E)</f>
        <v>0</v>
      </c>
      <c r="F1955" s="6" t="s">
        <v>37</v>
      </c>
      <c r="G1955" s="6" t="s">
        <v>38</v>
      </c>
      <c r="H1955" s="6" t="s">
        <v>39</v>
      </c>
      <c r="I1955" s="6" t="s">
        <v>40</v>
      </c>
      <c r="J1955" s="11">
        <v>45061</v>
      </c>
      <c r="K1955" s="6" t="s">
        <v>13379</v>
      </c>
      <c r="L1955" s="6" t="s">
        <v>13380</v>
      </c>
      <c r="M1955" s="6" t="s">
        <v>16347</v>
      </c>
      <c r="N1955" s="6" t="s">
        <v>18622</v>
      </c>
      <c r="O1955" s="6" t="s">
        <v>13707</v>
      </c>
      <c r="P1955" s="6" t="s">
        <v>17836</v>
      </c>
      <c r="Q1955" s="6" t="s">
        <v>46</v>
      </c>
      <c r="R1955" s="6" t="s">
        <v>13382</v>
      </c>
      <c r="S1955" s="6" t="s">
        <v>50</v>
      </c>
      <c r="U1955" s="6" t="s">
        <v>49</v>
      </c>
      <c r="V1955" s="8">
        <v>45055</v>
      </c>
      <c r="W1955" s="8">
        <v>45061</v>
      </c>
      <c r="X1955" s="31">
        <v>45147</v>
      </c>
      <c r="Y1955" s="6" t="str">
        <f>_xlfn.XLOOKUP(C1955,总台账!C:C,总台账!Y:Y)</f>
        <v>正常履行</v>
      </c>
      <c r="AA1955" s="6" t="str">
        <f>_xlfn.XLOOKUP(C1955,总台账!C:C,总台账!Y:Y)</f>
        <v>正常履行</v>
      </c>
      <c r="AB1955" s="6" t="s">
        <v>50</v>
      </c>
      <c r="AC1955" s="6" t="s">
        <v>51</v>
      </c>
      <c r="AE1955" s="6" t="s">
        <v>52</v>
      </c>
      <c r="AF1955" s="6" t="s">
        <v>14543</v>
      </c>
      <c r="AG1955" s="6" t="s">
        <v>54</v>
      </c>
      <c r="AJ1955" s="6" t="s">
        <v>55</v>
      </c>
      <c r="AK1955" s="6" t="s">
        <v>55</v>
      </c>
    </row>
    <row r="1956" spans="1:37" x14ac:dyDescent="0.45">
      <c r="A1956" s="5" t="s">
        <v>14548</v>
      </c>
      <c r="B1956" s="6" t="s">
        <v>14549</v>
      </c>
      <c r="C1956" s="6" t="s">
        <v>14550</v>
      </c>
      <c r="D1956" s="9">
        <f>_xlfn.XLOOKUP(C1956,总台账!C:C,总台账!D:D)</f>
        <v>5000000</v>
      </c>
      <c r="E1956" s="9">
        <f>_xlfn.XLOOKUP(C1956,总台账!C:C,总台账!E:E)</f>
        <v>0</v>
      </c>
      <c r="F1956" s="6" t="s">
        <v>37</v>
      </c>
      <c r="G1956" s="6" t="s">
        <v>38</v>
      </c>
      <c r="H1956" s="6" t="s">
        <v>39</v>
      </c>
      <c r="I1956" s="6" t="s">
        <v>40</v>
      </c>
      <c r="J1956" s="11">
        <v>45061</v>
      </c>
      <c r="K1956" s="6" t="s">
        <v>13379</v>
      </c>
      <c r="L1956" s="6" t="s">
        <v>13380</v>
      </c>
      <c r="M1956" s="6" t="s">
        <v>16224</v>
      </c>
      <c r="N1956" s="6" t="s">
        <v>18256</v>
      </c>
      <c r="O1956" s="6" t="s">
        <v>13707</v>
      </c>
      <c r="P1956" s="6" t="s">
        <v>50</v>
      </c>
      <c r="Q1956" s="6" t="s">
        <v>975</v>
      </c>
      <c r="R1956" s="6" t="s">
        <v>13382</v>
      </c>
      <c r="S1956" s="6" t="s">
        <v>50</v>
      </c>
      <c r="U1956" s="6" t="s">
        <v>49</v>
      </c>
      <c r="V1956" s="8">
        <v>45052</v>
      </c>
      <c r="W1956" s="8">
        <v>45061</v>
      </c>
      <c r="X1956" s="31">
        <v>45473</v>
      </c>
      <c r="Y1956" s="6" t="str">
        <f>_xlfn.XLOOKUP(C1956,总台账!C:C,总台账!Y:Y)</f>
        <v>正常履行</v>
      </c>
      <c r="AA1956" s="6" t="str">
        <f>_xlfn.XLOOKUP(C1956,总台账!C:C,总台账!Y:Y)</f>
        <v>正常履行</v>
      </c>
      <c r="AB1956" s="6" t="s">
        <v>50</v>
      </c>
      <c r="AC1956" s="6" t="s">
        <v>905</v>
      </c>
      <c r="AE1956" s="6" t="s">
        <v>52</v>
      </c>
      <c r="AF1956" s="6" t="s">
        <v>14551</v>
      </c>
      <c r="AG1956" s="6" t="s">
        <v>54</v>
      </c>
      <c r="AJ1956" s="6" t="s">
        <v>55</v>
      </c>
      <c r="AK1956" s="6" t="s">
        <v>55</v>
      </c>
    </row>
    <row r="1957" spans="1:37" x14ac:dyDescent="0.45">
      <c r="A1957" s="5" t="s">
        <v>14556</v>
      </c>
      <c r="B1957" s="6" t="s">
        <v>14557</v>
      </c>
      <c r="C1957" s="6" t="s">
        <v>14558</v>
      </c>
      <c r="D1957" s="9">
        <f>_xlfn.XLOOKUP(C1957,总台账!C:C,总台账!D:D)</f>
        <v>60000</v>
      </c>
      <c r="E1957" s="9">
        <f>_xlfn.XLOOKUP(C1957,总台账!C:C,总台账!E:E)</f>
        <v>0</v>
      </c>
      <c r="F1957" s="6" t="s">
        <v>37</v>
      </c>
      <c r="G1957" s="6" t="s">
        <v>553</v>
      </c>
      <c r="H1957" s="6" t="s">
        <v>554</v>
      </c>
      <c r="J1957" s="11">
        <v>45062</v>
      </c>
      <c r="K1957" s="6" t="s">
        <v>13379</v>
      </c>
      <c r="L1957" s="6" t="s">
        <v>13380</v>
      </c>
      <c r="M1957" s="6" t="s">
        <v>16352</v>
      </c>
      <c r="N1957" s="6" t="s">
        <v>18637</v>
      </c>
      <c r="O1957" s="6" t="s">
        <v>19910</v>
      </c>
      <c r="P1957" s="6" t="s">
        <v>50</v>
      </c>
      <c r="Q1957" s="6" t="s">
        <v>975</v>
      </c>
      <c r="R1957" s="6" t="s">
        <v>13382</v>
      </c>
      <c r="S1957" s="6" t="s">
        <v>50</v>
      </c>
      <c r="U1957" s="6" t="s">
        <v>49</v>
      </c>
      <c r="V1957" s="8">
        <v>45052</v>
      </c>
      <c r="W1957" s="8">
        <v>45062</v>
      </c>
      <c r="X1957" s="31">
        <v>45122</v>
      </c>
      <c r="Y1957" s="6" t="str">
        <f>_xlfn.XLOOKUP(C1957,总台账!C:C,总台账!Y:Y)</f>
        <v>正常履行</v>
      </c>
      <c r="AA1957" s="6" t="str">
        <f>_xlfn.XLOOKUP(C1957,总台账!C:C,总台账!Y:Y)</f>
        <v>正常履行</v>
      </c>
      <c r="AB1957" s="6" t="s">
        <v>54</v>
      </c>
      <c r="AC1957" s="6" t="s">
        <v>905</v>
      </c>
      <c r="AE1957" s="6" t="s">
        <v>52</v>
      </c>
      <c r="AF1957" s="6" t="s">
        <v>14559</v>
      </c>
      <c r="AG1957" s="6" t="s">
        <v>54</v>
      </c>
      <c r="AJ1957" s="6" t="s">
        <v>55</v>
      </c>
      <c r="AK1957" s="6" t="s">
        <v>55</v>
      </c>
    </row>
    <row r="1958" spans="1:37" x14ac:dyDescent="0.45">
      <c r="A1958" s="5" t="s">
        <v>3250</v>
      </c>
      <c r="B1958" s="6" t="s">
        <v>3251</v>
      </c>
      <c r="C1958" s="6" t="s">
        <v>3252</v>
      </c>
      <c r="D1958" s="9">
        <f>_xlfn.XLOOKUP(C1958,总台账!C:C,总台账!D:D)</f>
        <v>11185056</v>
      </c>
      <c r="E1958" s="9">
        <f>_xlfn.XLOOKUP(C1958,总台账!C:C,总台账!E:E)</f>
        <v>0</v>
      </c>
      <c r="F1958" s="6" t="s">
        <v>37</v>
      </c>
      <c r="G1958" s="6" t="s">
        <v>951</v>
      </c>
      <c r="H1958" s="6" t="s">
        <v>965</v>
      </c>
      <c r="I1958" s="6">
        <v>0</v>
      </c>
      <c r="J1958" s="8">
        <v>45062</v>
      </c>
      <c r="K1958" s="6" t="s">
        <v>7955</v>
      </c>
      <c r="L1958" s="6" t="s">
        <v>985</v>
      </c>
      <c r="M1958" s="6" t="s">
        <v>10895</v>
      </c>
      <c r="N1958" s="6" t="s">
        <v>18632</v>
      </c>
      <c r="O1958" s="6" t="s">
        <v>11204</v>
      </c>
      <c r="P1958" s="6" t="s">
        <v>3253</v>
      </c>
      <c r="Q1958" s="6" t="s">
        <v>46</v>
      </c>
      <c r="R1958" s="6" t="s">
        <v>47</v>
      </c>
      <c r="S1958" s="6" t="s">
        <v>48</v>
      </c>
      <c r="U1958" s="6" t="s">
        <v>49</v>
      </c>
      <c r="V1958" s="8">
        <v>45058</v>
      </c>
      <c r="W1958" s="8">
        <v>45062</v>
      </c>
      <c r="X1958" s="31">
        <v>45127</v>
      </c>
      <c r="Y1958" s="6" t="str">
        <f>_xlfn.XLOOKUP(C1958,总台账!C:C,总台账!Y:Y)</f>
        <v>履约终止</v>
      </c>
      <c r="AA1958" s="6" t="str">
        <f>_xlfn.XLOOKUP(C1958,总台账!C:C,总台账!Y:Y)</f>
        <v>履约终止</v>
      </c>
      <c r="AB1958" s="6" t="s">
        <v>50</v>
      </c>
      <c r="AC1958" s="6" t="s">
        <v>51</v>
      </c>
      <c r="AE1958" s="6" t="s">
        <v>52</v>
      </c>
      <c r="AF1958" s="6" t="s">
        <v>3254</v>
      </c>
      <c r="AG1958" s="6" t="s">
        <v>54</v>
      </c>
      <c r="AJ1958" s="6" t="s">
        <v>55</v>
      </c>
      <c r="AK1958" s="6" t="s">
        <v>55</v>
      </c>
    </row>
    <row r="1959" spans="1:37" x14ac:dyDescent="0.45">
      <c r="A1959" s="5" t="s">
        <v>3264</v>
      </c>
      <c r="B1959" s="6" t="s">
        <v>3265</v>
      </c>
      <c r="C1959" s="6" t="s">
        <v>3266</v>
      </c>
      <c r="D1959" s="9">
        <f>_xlfn.XLOOKUP(C1959,总台账!C:C,总台账!D:D)</f>
        <v>7541753</v>
      </c>
      <c r="E1959" s="9">
        <f>_xlfn.XLOOKUP(C1959,总台账!C:C,总台账!E:E)</f>
        <v>0</v>
      </c>
      <c r="F1959" s="6" t="s">
        <v>37</v>
      </c>
      <c r="G1959" s="6" t="s">
        <v>951</v>
      </c>
      <c r="H1959" s="6" t="s">
        <v>965</v>
      </c>
      <c r="I1959" s="6">
        <v>0</v>
      </c>
      <c r="J1959" s="8">
        <v>45062</v>
      </c>
      <c r="K1959" s="6" t="s">
        <v>7955</v>
      </c>
      <c r="L1959" s="6" t="s">
        <v>985</v>
      </c>
      <c r="M1959" s="6" t="s">
        <v>10895</v>
      </c>
      <c r="N1959" s="6" t="s">
        <v>18632</v>
      </c>
      <c r="O1959" s="6" t="s">
        <v>11204</v>
      </c>
      <c r="P1959" s="6" t="s">
        <v>3267</v>
      </c>
      <c r="Q1959" s="6" t="s">
        <v>46</v>
      </c>
      <c r="R1959" s="6" t="s">
        <v>47</v>
      </c>
      <c r="S1959" s="6" t="s">
        <v>48</v>
      </c>
      <c r="U1959" s="6" t="s">
        <v>49</v>
      </c>
      <c r="V1959" s="8">
        <v>45058</v>
      </c>
      <c r="W1959" s="8">
        <v>45062</v>
      </c>
      <c r="X1959" s="31">
        <v>45127</v>
      </c>
      <c r="Y1959" s="6" t="str">
        <f>_xlfn.XLOOKUP(C1959,总台账!C:C,总台账!Y:Y)</f>
        <v>履约终止</v>
      </c>
      <c r="AA1959" s="6" t="str">
        <f>_xlfn.XLOOKUP(C1959,总台账!C:C,总台账!Y:Y)</f>
        <v>履约终止</v>
      </c>
      <c r="AB1959" s="6" t="s">
        <v>50</v>
      </c>
      <c r="AC1959" s="6" t="s">
        <v>51</v>
      </c>
      <c r="AE1959" s="6" t="s">
        <v>52</v>
      </c>
      <c r="AF1959" s="6" t="s">
        <v>3268</v>
      </c>
      <c r="AG1959" s="6" t="s">
        <v>54</v>
      </c>
      <c r="AJ1959" s="6" t="s">
        <v>55</v>
      </c>
      <c r="AK1959" s="6" t="s">
        <v>55</v>
      </c>
    </row>
    <row r="1960" spans="1:37" x14ac:dyDescent="0.45">
      <c r="A1960" s="5" t="s">
        <v>3245</v>
      </c>
      <c r="B1960" s="6" t="s">
        <v>3246</v>
      </c>
      <c r="C1960" s="6" t="s">
        <v>3247</v>
      </c>
      <c r="D1960" s="9">
        <f>_xlfn.XLOOKUP(C1960,总台账!C:C,总台账!D:D)</f>
        <v>25908543</v>
      </c>
      <c r="E1960" s="9">
        <f>_xlfn.XLOOKUP(C1960,总台账!C:C,总台账!E:E)</f>
        <v>0</v>
      </c>
      <c r="F1960" s="6" t="s">
        <v>37</v>
      </c>
      <c r="G1960" s="6" t="s">
        <v>38</v>
      </c>
      <c r="H1960" s="6" t="s">
        <v>39</v>
      </c>
      <c r="I1960" s="6" t="s">
        <v>40</v>
      </c>
      <c r="J1960" s="8">
        <v>45062</v>
      </c>
      <c r="K1960" s="6" t="s">
        <v>7955</v>
      </c>
      <c r="L1960" s="6" t="s">
        <v>985</v>
      </c>
      <c r="M1960" s="6" t="s">
        <v>10799</v>
      </c>
      <c r="N1960" s="6" t="s">
        <v>18480</v>
      </c>
      <c r="O1960" s="6" t="s">
        <v>93</v>
      </c>
      <c r="P1960" s="6" t="s">
        <v>3248</v>
      </c>
      <c r="Q1960" s="6" t="s">
        <v>46</v>
      </c>
      <c r="R1960" s="6" t="s">
        <v>47</v>
      </c>
      <c r="S1960" s="6" t="s">
        <v>48</v>
      </c>
      <c r="U1960" s="6" t="s">
        <v>49</v>
      </c>
      <c r="V1960" s="8">
        <v>45056</v>
      </c>
      <c r="W1960" s="8">
        <v>45062</v>
      </c>
      <c r="X1960" s="31">
        <v>45504</v>
      </c>
      <c r="Y1960" s="6" t="str">
        <f>_xlfn.XLOOKUP(C1960,总台账!C:C,总台账!Y:Y)</f>
        <v>正常履行</v>
      </c>
      <c r="AA1960" s="6" t="str">
        <f>_xlfn.XLOOKUP(C1960,总台账!C:C,总台账!Y:Y)</f>
        <v>正常履行</v>
      </c>
      <c r="AB1960" s="6" t="s">
        <v>50</v>
      </c>
      <c r="AC1960" s="6" t="s">
        <v>51</v>
      </c>
      <c r="AE1960" s="6" t="s">
        <v>52</v>
      </c>
      <c r="AF1960" s="6" t="s">
        <v>3249</v>
      </c>
      <c r="AG1960" s="6" t="s">
        <v>54</v>
      </c>
      <c r="AJ1960" s="6" t="s">
        <v>55</v>
      </c>
      <c r="AK1960" s="6" t="s">
        <v>55</v>
      </c>
    </row>
    <row r="1961" spans="1:37" x14ac:dyDescent="0.45">
      <c r="A1961" s="5" t="s">
        <v>14531</v>
      </c>
      <c r="B1961" s="6" t="s">
        <v>14532</v>
      </c>
      <c r="C1961" s="6" t="s">
        <v>14533</v>
      </c>
      <c r="D1961" s="9">
        <f>_xlfn.XLOOKUP(C1961,总台账!C:C,总台账!D:D)</f>
        <v>17315838.710000001</v>
      </c>
      <c r="E1961" s="9">
        <f>_xlfn.XLOOKUP(C1961,总台账!C:C,总台账!E:E)</f>
        <v>0</v>
      </c>
      <c r="F1961" s="6" t="s">
        <v>37</v>
      </c>
      <c r="G1961" s="6" t="s">
        <v>38</v>
      </c>
      <c r="H1961" s="6" t="s">
        <v>39</v>
      </c>
      <c r="I1961" s="6" t="s">
        <v>40</v>
      </c>
      <c r="J1961" s="11">
        <v>45065</v>
      </c>
      <c r="K1961" s="6" t="s">
        <v>13379</v>
      </c>
      <c r="L1961" s="6" t="s">
        <v>13380</v>
      </c>
      <c r="M1961" s="6" t="s">
        <v>16220</v>
      </c>
      <c r="N1961" s="6" t="s">
        <v>18252</v>
      </c>
      <c r="O1961" s="6" t="s">
        <v>13707</v>
      </c>
      <c r="P1961" s="6" t="s">
        <v>50</v>
      </c>
      <c r="Q1961" s="6" t="s">
        <v>975</v>
      </c>
      <c r="R1961" s="6" t="s">
        <v>13382</v>
      </c>
      <c r="S1961" s="6" t="s">
        <v>50</v>
      </c>
      <c r="U1961" s="6" t="s">
        <v>49</v>
      </c>
      <c r="V1961" s="8">
        <v>45056</v>
      </c>
      <c r="W1961" s="8">
        <v>45065</v>
      </c>
      <c r="X1961" s="31">
        <v>45747</v>
      </c>
      <c r="Y1961" s="6" t="str">
        <f>_xlfn.XLOOKUP(C1961,总台账!C:C,总台账!Y:Y)</f>
        <v>正常履行</v>
      </c>
      <c r="AA1961" s="6" t="str">
        <f>_xlfn.XLOOKUP(C1961,总台账!C:C,总台账!Y:Y)</f>
        <v>正常履行</v>
      </c>
      <c r="AB1961" s="6" t="s">
        <v>54</v>
      </c>
      <c r="AC1961" s="6" t="s">
        <v>905</v>
      </c>
      <c r="AE1961" s="6" t="s">
        <v>52</v>
      </c>
      <c r="AF1961" s="6" t="s">
        <v>14534</v>
      </c>
      <c r="AG1961" s="6" t="s">
        <v>54</v>
      </c>
      <c r="AJ1961" s="6" t="s">
        <v>55</v>
      </c>
      <c r="AK1961" s="6" t="s">
        <v>55</v>
      </c>
    </row>
    <row r="1962" spans="1:37" x14ac:dyDescent="0.45">
      <c r="A1962" s="5" t="s">
        <v>14535</v>
      </c>
      <c r="B1962" s="6" t="s">
        <v>14536</v>
      </c>
      <c r="C1962" s="6" t="s">
        <v>14537</v>
      </c>
      <c r="D1962" s="9">
        <f>_xlfn.XLOOKUP(C1962,总台账!C:C,总台账!D:D)</f>
        <v>9437368.6500000004</v>
      </c>
      <c r="E1962" s="9">
        <f>_xlfn.XLOOKUP(C1962,总台账!C:C,总台账!E:E)</f>
        <v>0</v>
      </c>
      <c r="F1962" s="6" t="s">
        <v>37</v>
      </c>
      <c r="G1962" s="6" t="s">
        <v>38</v>
      </c>
      <c r="H1962" s="6" t="s">
        <v>39</v>
      </c>
      <c r="I1962" s="6" t="s">
        <v>40</v>
      </c>
      <c r="J1962" s="11">
        <v>45065</v>
      </c>
      <c r="K1962" s="6" t="s">
        <v>13379</v>
      </c>
      <c r="L1962" s="6" t="s">
        <v>13380</v>
      </c>
      <c r="M1962" s="6" t="s">
        <v>16220</v>
      </c>
      <c r="N1962" s="6" t="s">
        <v>18252</v>
      </c>
      <c r="O1962" s="6" t="s">
        <v>13707</v>
      </c>
      <c r="P1962" s="6" t="s">
        <v>50</v>
      </c>
      <c r="Q1962" s="6" t="s">
        <v>975</v>
      </c>
      <c r="R1962" s="6" t="s">
        <v>13382</v>
      </c>
      <c r="S1962" s="6" t="s">
        <v>50</v>
      </c>
      <c r="U1962" s="6" t="s">
        <v>49</v>
      </c>
      <c r="V1962" s="8">
        <v>45056</v>
      </c>
      <c r="W1962" s="8">
        <v>45065</v>
      </c>
      <c r="X1962" s="31">
        <v>45747</v>
      </c>
      <c r="Y1962" s="6" t="str">
        <f>_xlfn.XLOOKUP(C1962,总台账!C:C,总台账!Y:Y)</f>
        <v>正常履行</v>
      </c>
      <c r="AA1962" s="6" t="str">
        <f>_xlfn.XLOOKUP(C1962,总台账!C:C,总台账!Y:Y)</f>
        <v>正常履行</v>
      </c>
      <c r="AB1962" s="6" t="s">
        <v>54</v>
      </c>
      <c r="AC1962" s="6" t="s">
        <v>905</v>
      </c>
      <c r="AE1962" s="6" t="s">
        <v>52</v>
      </c>
      <c r="AF1962" s="6" t="s">
        <v>14538</v>
      </c>
      <c r="AG1962" s="6" t="s">
        <v>54</v>
      </c>
      <c r="AJ1962" s="6" t="s">
        <v>55</v>
      </c>
      <c r="AK1962" s="6" t="s">
        <v>55</v>
      </c>
    </row>
    <row r="1963" spans="1:37" x14ac:dyDescent="0.45">
      <c r="A1963" s="5" t="s">
        <v>3269</v>
      </c>
      <c r="B1963" s="6" t="s">
        <v>3270</v>
      </c>
      <c r="C1963" s="6" t="s">
        <v>3271</v>
      </c>
      <c r="D1963" s="9">
        <f>_xlfn.XLOOKUP(C1963,总台账!C:C,总台账!D:D)</f>
        <v>1397925</v>
      </c>
      <c r="E1963" s="9">
        <f>_xlfn.XLOOKUP(C1963,总台账!C:C,总台账!E:E)</f>
        <v>0</v>
      </c>
      <c r="F1963" s="6" t="s">
        <v>37</v>
      </c>
      <c r="G1963" s="6" t="s">
        <v>38</v>
      </c>
      <c r="H1963" s="6" t="s">
        <v>39</v>
      </c>
      <c r="I1963" s="6" t="s">
        <v>40</v>
      </c>
      <c r="J1963" s="8">
        <v>45065</v>
      </c>
      <c r="K1963" s="6" t="s">
        <v>7955</v>
      </c>
      <c r="L1963" s="6" t="s">
        <v>985</v>
      </c>
      <c r="M1963" s="6" t="s">
        <v>10771</v>
      </c>
      <c r="N1963" s="6" t="s">
        <v>18426</v>
      </c>
      <c r="O1963" s="6" t="s">
        <v>11204</v>
      </c>
      <c r="P1963" s="6" t="s">
        <v>3272</v>
      </c>
      <c r="Q1963" s="6" t="s">
        <v>46</v>
      </c>
      <c r="R1963" s="6" t="s">
        <v>47</v>
      </c>
      <c r="S1963" s="6" t="s">
        <v>48</v>
      </c>
      <c r="U1963" s="6" t="s">
        <v>49</v>
      </c>
      <c r="V1963" s="8">
        <v>45064</v>
      </c>
      <c r="W1963" s="8">
        <v>45065</v>
      </c>
      <c r="X1963" s="31">
        <v>45720</v>
      </c>
      <c r="Y1963" s="6" t="str">
        <f>_xlfn.XLOOKUP(C1963,总台账!C:C,总台账!Y:Y)</f>
        <v>正常履行</v>
      </c>
      <c r="AA1963" s="6" t="str">
        <f>_xlfn.XLOOKUP(C1963,总台账!C:C,总台账!Y:Y)</f>
        <v>正常履行</v>
      </c>
      <c r="AB1963" s="6" t="s">
        <v>50</v>
      </c>
      <c r="AC1963" s="6" t="s">
        <v>51</v>
      </c>
      <c r="AE1963" s="6" t="s">
        <v>52</v>
      </c>
      <c r="AF1963" s="6" t="s">
        <v>3273</v>
      </c>
      <c r="AG1963" s="6" t="s">
        <v>54</v>
      </c>
      <c r="AJ1963" s="6" t="s">
        <v>55</v>
      </c>
      <c r="AK1963" s="6" t="s">
        <v>55</v>
      </c>
    </row>
    <row r="1964" spans="1:37" x14ac:dyDescent="0.45">
      <c r="A1964" s="5" t="s">
        <v>3274</v>
      </c>
      <c r="B1964" s="6" t="s">
        <v>3275</v>
      </c>
      <c r="C1964" s="6" t="s">
        <v>3276</v>
      </c>
      <c r="D1964" s="9">
        <f>_xlfn.XLOOKUP(C1964,总台账!C:C,总台账!D:D)</f>
        <v>745723</v>
      </c>
      <c r="E1964" s="9">
        <f>_xlfn.XLOOKUP(C1964,总台账!C:C,总台账!E:E)</f>
        <v>0</v>
      </c>
      <c r="F1964" s="6" t="s">
        <v>37</v>
      </c>
      <c r="G1964" s="6" t="s">
        <v>951</v>
      </c>
      <c r="H1964" s="6" t="s">
        <v>965</v>
      </c>
      <c r="I1964" s="6">
        <v>0</v>
      </c>
      <c r="J1964" s="8">
        <v>45065</v>
      </c>
      <c r="K1964" s="6" t="s">
        <v>7955</v>
      </c>
      <c r="L1964" s="6" t="s">
        <v>985</v>
      </c>
      <c r="M1964" s="6" t="s">
        <v>10898</v>
      </c>
      <c r="N1964" s="6" t="s">
        <v>18638</v>
      </c>
      <c r="O1964" s="6" t="s">
        <v>19910</v>
      </c>
      <c r="P1964" s="6" t="s">
        <v>3278</v>
      </c>
      <c r="Q1964" s="6" t="s">
        <v>46</v>
      </c>
      <c r="R1964" s="6" t="s">
        <v>47</v>
      </c>
      <c r="S1964" s="6" t="s">
        <v>48</v>
      </c>
      <c r="U1964" s="6" t="s">
        <v>49</v>
      </c>
      <c r="V1964" s="8">
        <v>45064</v>
      </c>
      <c r="W1964" s="8">
        <v>45065</v>
      </c>
      <c r="X1964" s="31">
        <v>45291</v>
      </c>
      <c r="Y1964" s="6" t="str">
        <f>_xlfn.XLOOKUP(C1964,总台账!C:C,总台账!Y:Y)</f>
        <v>履约终止</v>
      </c>
      <c r="AA1964" s="6" t="str">
        <f>_xlfn.XLOOKUP(C1964,总台账!C:C,总台账!Y:Y)</f>
        <v>履约终止</v>
      </c>
      <c r="AB1964" s="6" t="s">
        <v>50</v>
      </c>
      <c r="AC1964" s="6" t="s">
        <v>51</v>
      </c>
      <c r="AE1964" s="6" t="s">
        <v>52</v>
      </c>
      <c r="AF1964" s="6" t="s">
        <v>3279</v>
      </c>
      <c r="AG1964" s="6" t="s">
        <v>54</v>
      </c>
      <c r="AJ1964" s="6" t="s">
        <v>55</v>
      </c>
      <c r="AK1964" s="6" t="s">
        <v>55</v>
      </c>
    </row>
    <row r="1965" spans="1:37" x14ac:dyDescent="0.45">
      <c r="A1965" s="5" t="s">
        <v>3280</v>
      </c>
      <c r="B1965" s="6" t="s">
        <v>3281</v>
      </c>
      <c r="C1965" s="6" t="s">
        <v>3282</v>
      </c>
      <c r="D1965" s="9">
        <f>_xlfn.XLOOKUP(C1965,总台账!C:C,总台账!D:D)</f>
        <v>5111200</v>
      </c>
      <c r="E1965" s="9">
        <f>_xlfn.XLOOKUP(C1965,总台账!C:C,总台账!E:E)</f>
        <v>0</v>
      </c>
      <c r="F1965" s="6" t="s">
        <v>37</v>
      </c>
      <c r="G1965" s="6" t="s">
        <v>951</v>
      </c>
      <c r="H1965" s="6" t="s">
        <v>965</v>
      </c>
      <c r="I1965" s="6">
        <v>0</v>
      </c>
      <c r="J1965" s="8">
        <v>45065</v>
      </c>
      <c r="K1965" s="6" t="s">
        <v>7955</v>
      </c>
      <c r="L1965" s="6" t="s">
        <v>985</v>
      </c>
      <c r="M1965" s="6" t="s">
        <v>6247</v>
      </c>
      <c r="N1965" s="6" t="s">
        <v>18265</v>
      </c>
      <c r="O1965" s="6" t="s">
        <v>11204</v>
      </c>
      <c r="P1965" s="6" t="s">
        <v>3283</v>
      </c>
      <c r="Q1965" s="6" t="s">
        <v>46</v>
      </c>
      <c r="R1965" s="6" t="s">
        <v>47</v>
      </c>
      <c r="S1965" s="6" t="s">
        <v>48</v>
      </c>
      <c r="U1965" s="6" t="s">
        <v>49</v>
      </c>
      <c r="V1965" s="8">
        <v>45064</v>
      </c>
      <c r="W1965" s="8">
        <v>45065</v>
      </c>
      <c r="X1965" s="31">
        <v>46022</v>
      </c>
      <c r="Y1965" s="6" t="str">
        <f>_xlfn.XLOOKUP(C1965,总台账!C:C,总台账!Y:Y)</f>
        <v>正常履行</v>
      </c>
      <c r="AA1965" s="6" t="str">
        <f>_xlfn.XLOOKUP(C1965,总台账!C:C,总台账!Y:Y)</f>
        <v>正常履行</v>
      </c>
      <c r="AB1965" s="6" t="s">
        <v>50</v>
      </c>
      <c r="AC1965" s="6" t="s">
        <v>51</v>
      </c>
      <c r="AE1965" s="6" t="s">
        <v>52</v>
      </c>
      <c r="AF1965" s="6" t="s">
        <v>3284</v>
      </c>
      <c r="AG1965" s="6" t="s">
        <v>54</v>
      </c>
      <c r="AJ1965" s="6" t="s">
        <v>55</v>
      </c>
      <c r="AK1965" s="6" t="s">
        <v>55</v>
      </c>
    </row>
    <row r="1966" spans="1:37" x14ac:dyDescent="0.45">
      <c r="A1966" s="5" t="s">
        <v>3285</v>
      </c>
      <c r="B1966" s="6" t="s">
        <v>3286</v>
      </c>
      <c r="C1966" s="6" t="s">
        <v>3287</v>
      </c>
      <c r="D1966" s="9">
        <f>_xlfn.XLOOKUP(C1966,总台账!C:C,总台账!D:D)</f>
        <v>392200</v>
      </c>
      <c r="E1966" s="9">
        <f>_xlfn.XLOOKUP(C1966,总台账!C:C,总台账!E:E)</f>
        <v>0</v>
      </c>
      <c r="F1966" s="6" t="s">
        <v>37</v>
      </c>
      <c r="G1966" s="6" t="s">
        <v>951</v>
      </c>
      <c r="H1966" s="6" t="s">
        <v>965</v>
      </c>
      <c r="I1966" s="6">
        <v>0</v>
      </c>
      <c r="J1966" s="8">
        <v>45065</v>
      </c>
      <c r="K1966" s="6" t="s">
        <v>7955</v>
      </c>
      <c r="L1966" s="6" t="s">
        <v>985</v>
      </c>
      <c r="M1966" s="6" t="s">
        <v>10899</v>
      </c>
      <c r="N1966" s="6" t="s">
        <v>18639</v>
      </c>
      <c r="O1966" s="6" t="s">
        <v>11204</v>
      </c>
      <c r="P1966" s="6" t="s">
        <v>3289</v>
      </c>
      <c r="Q1966" s="6" t="s">
        <v>46</v>
      </c>
      <c r="R1966" s="6" t="s">
        <v>47</v>
      </c>
      <c r="S1966" s="6" t="s">
        <v>48</v>
      </c>
      <c r="U1966" s="6" t="s">
        <v>49</v>
      </c>
      <c r="V1966" s="8">
        <v>45063</v>
      </c>
      <c r="W1966" s="8">
        <v>45065</v>
      </c>
      <c r="X1966" s="31">
        <v>45291</v>
      </c>
      <c r="Y1966" s="6" t="str">
        <f>_xlfn.XLOOKUP(C1966,总台账!C:C,总台账!Y:Y)</f>
        <v>正常履行</v>
      </c>
      <c r="AA1966" s="6" t="str">
        <f>_xlfn.XLOOKUP(C1966,总台账!C:C,总台账!Y:Y)</f>
        <v>正常履行</v>
      </c>
      <c r="AB1966" s="6" t="s">
        <v>50</v>
      </c>
      <c r="AC1966" s="6" t="s">
        <v>51</v>
      </c>
      <c r="AE1966" s="6" t="s">
        <v>52</v>
      </c>
      <c r="AF1966" s="6" t="s">
        <v>3290</v>
      </c>
      <c r="AG1966" s="6" t="s">
        <v>54</v>
      </c>
      <c r="AJ1966" s="6" t="s">
        <v>55</v>
      </c>
      <c r="AK1966" s="6" t="s">
        <v>55</v>
      </c>
    </row>
    <row r="1967" spans="1:37" x14ac:dyDescent="0.45">
      <c r="A1967" s="5" t="s">
        <v>3291</v>
      </c>
      <c r="B1967" s="6" t="s">
        <v>3292</v>
      </c>
      <c r="C1967" s="6" t="s">
        <v>3293</v>
      </c>
      <c r="D1967" s="9">
        <f>_xlfn.XLOOKUP(C1967,总台账!C:C,总台账!D:D)</f>
        <v>2410800</v>
      </c>
      <c r="E1967" s="9">
        <f>_xlfn.XLOOKUP(C1967,总台账!C:C,总台账!E:E)</f>
        <v>0</v>
      </c>
      <c r="F1967" s="6" t="s">
        <v>37</v>
      </c>
      <c r="G1967" s="6" t="s">
        <v>38</v>
      </c>
      <c r="H1967" s="6" t="s">
        <v>39</v>
      </c>
      <c r="I1967" s="6" t="s">
        <v>40</v>
      </c>
      <c r="J1967" s="8">
        <v>45065</v>
      </c>
      <c r="K1967" s="6" t="s">
        <v>7955</v>
      </c>
      <c r="L1967" s="6" t="s">
        <v>985</v>
      </c>
      <c r="M1967" s="6" t="s">
        <v>6454</v>
      </c>
      <c r="N1967" s="6" t="s">
        <v>18312</v>
      </c>
      <c r="O1967" s="6" t="s">
        <v>11204</v>
      </c>
      <c r="P1967" s="6" t="s">
        <v>3294</v>
      </c>
      <c r="Q1967" s="6" t="s">
        <v>46</v>
      </c>
      <c r="R1967" s="6" t="s">
        <v>47</v>
      </c>
      <c r="S1967" s="6" t="s">
        <v>48</v>
      </c>
      <c r="U1967" s="6" t="s">
        <v>49</v>
      </c>
      <c r="V1967" s="8">
        <v>45064</v>
      </c>
      <c r="W1967" s="8">
        <v>45078</v>
      </c>
      <c r="X1967" s="31">
        <v>45107</v>
      </c>
      <c r="Y1967" s="6" t="str">
        <f>_xlfn.XLOOKUP(C1967,总台账!C:C,总台账!Y:Y)</f>
        <v>正常履行</v>
      </c>
      <c r="AA1967" s="6" t="str">
        <f>_xlfn.XLOOKUP(C1967,总台账!C:C,总台账!Y:Y)</f>
        <v>正常履行</v>
      </c>
      <c r="AB1967" s="6" t="s">
        <v>50</v>
      </c>
      <c r="AC1967" s="6" t="s">
        <v>51</v>
      </c>
      <c r="AE1967" s="6" t="s">
        <v>52</v>
      </c>
      <c r="AF1967" s="6" t="s">
        <v>3295</v>
      </c>
      <c r="AG1967" s="6" t="s">
        <v>54</v>
      </c>
      <c r="AJ1967" s="6" t="s">
        <v>55</v>
      </c>
      <c r="AK1967" s="6" t="s">
        <v>55</v>
      </c>
    </row>
    <row r="1968" spans="1:37" x14ac:dyDescent="0.45">
      <c r="A1968" s="5" t="s">
        <v>3296</v>
      </c>
      <c r="B1968" s="6" t="s">
        <v>3297</v>
      </c>
      <c r="C1968" s="6" t="s">
        <v>3298</v>
      </c>
      <c r="D1968" s="9">
        <f>_xlfn.XLOOKUP(C1968,总台账!C:C,总台账!D:D)</f>
        <v>13184640</v>
      </c>
      <c r="E1968" s="9">
        <f>_xlfn.XLOOKUP(C1968,总台账!C:C,总台账!E:E)</f>
        <v>0</v>
      </c>
      <c r="F1968" s="6" t="s">
        <v>37</v>
      </c>
      <c r="G1968" s="6" t="s">
        <v>951</v>
      </c>
      <c r="H1968" s="6" t="s">
        <v>965</v>
      </c>
      <c r="I1968" s="6">
        <v>0</v>
      </c>
      <c r="J1968" s="8">
        <v>45065</v>
      </c>
      <c r="K1968" s="6" t="s">
        <v>7955</v>
      </c>
      <c r="L1968" s="6" t="s">
        <v>985</v>
      </c>
      <c r="M1968" s="6" t="s">
        <v>6247</v>
      </c>
      <c r="N1968" s="6" t="s">
        <v>18265</v>
      </c>
      <c r="O1968" s="6" t="s">
        <v>11204</v>
      </c>
      <c r="P1968" s="6" t="s">
        <v>3299</v>
      </c>
      <c r="Q1968" s="6" t="s">
        <v>46</v>
      </c>
      <c r="R1968" s="6" t="s">
        <v>47</v>
      </c>
      <c r="S1968" s="6" t="s">
        <v>48</v>
      </c>
      <c r="U1968" s="6" t="s">
        <v>49</v>
      </c>
      <c r="V1968" s="8">
        <v>45064</v>
      </c>
      <c r="W1968" s="8">
        <v>45065</v>
      </c>
      <c r="X1968" s="31">
        <v>46022</v>
      </c>
      <c r="Y1968" s="6" t="str">
        <f>_xlfn.XLOOKUP(C1968,总台账!C:C,总台账!Y:Y)</f>
        <v>正常履行</v>
      </c>
      <c r="AA1968" s="6" t="str">
        <f>_xlfn.XLOOKUP(C1968,总台账!C:C,总台账!Y:Y)</f>
        <v>正常履行</v>
      </c>
      <c r="AB1968" s="6" t="s">
        <v>50</v>
      </c>
      <c r="AC1968" s="6" t="s">
        <v>51</v>
      </c>
      <c r="AE1968" s="6" t="s">
        <v>52</v>
      </c>
      <c r="AF1968" s="6" t="s">
        <v>3300</v>
      </c>
      <c r="AG1968" s="6" t="s">
        <v>54</v>
      </c>
      <c r="AJ1968" s="6" t="s">
        <v>55</v>
      </c>
      <c r="AK1968" s="6" t="s">
        <v>55</v>
      </c>
    </row>
    <row r="1969" spans="1:37" x14ac:dyDescent="0.45">
      <c r="A1969" s="5" t="s">
        <v>3301</v>
      </c>
      <c r="B1969" s="6" t="s">
        <v>3302</v>
      </c>
      <c r="C1969" s="6" t="s">
        <v>3303</v>
      </c>
      <c r="D1969" s="9">
        <f>_xlfn.XLOOKUP(C1969,总台账!C:C,总台账!D:D)</f>
        <v>2696700</v>
      </c>
      <c r="E1969" s="9">
        <f>_xlfn.XLOOKUP(C1969,总台账!C:C,总台账!E:E)</f>
        <v>0</v>
      </c>
      <c r="F1969" s="6" t="s">
        <v>37</v>
      </c>
      <c r="G1969" s="6" t="s">
        <v>951</v>
      </c>
      <c r="H1969" s="6" t="s">
        <v>965</v>
      </c>
      <c r="I1969" s="6">
        <v>0</v>
      </c>
      <c r="J1969" s="8">
        <v>45066</v>
      </c>
      <c r="K1969" s="6" t="s">
        <v>7955</v>
      </c>
      <c r="L1969" s="6" t="s">
        <v>985</v>
      </c>
      <c r="M1969" s="6" t="s">
        <v>6247</v>
      </c>
      <c r="N1969" s="6" t="s">
        <v>18265</v>
      </c>
      <c r="O1969" s="6" t="s">
        <v>11204</v>
      </c>
      <c r="P1969" s="6" t="s">
        <v>3304</v>
      </c>
      <c r="Q1969" s="6" t="s">
        <v>46</v>
      </c>
      <c r="R1969" s="6" t="s">
        <v>47</v>
      </c>
      <c r="S1969" s="6" t="s">
        <v>48</v>
      </c>
      <c r="U1969" s="6" t="s">
        <v>49</v>
      </c>
      <c r="V1969" s="8">
        <v>45064</v>
      </c>
      <c r="W1969" s="8">
        <v>45066</v>
      </c>
      <c r="X1969" s="31">
        <v>45152</v>
      </c>
      <c r="Y1969" s="6" t="str">
        <f>_xlfn.XLOOKUP(C1969,总台账!C:C,总台账!Y:Y)</f>
        <v>履约终止</v>
      </c>
      <c r="AA1969" s="6" t="str">
        <f>_xlfn.XLOOKUP(C1969,总台账!C:C,总台账!Y:Y)</f>
        <v>履约终止</v>
      </c>
      <c r="AB1969" s="6" t="s">
        <v>50</v>
      </c>
      <c r="AC1969" s="6" t="s">
        <v>51</v>
      </c>
      <c r="AE1969" s="6" t="s">
        <v>52</v>
      </c>
      <c r="AF1969" s="6" t="s">
        <v>3305</v>
      </c>
      <c r="AG1969" s="6" t="s">
        <v>54</v>
      </c>
      <c r="AJ1969" s="6" t="s">
        <v>55</v>
      </c>
      <c r="AK1969" s="6" t="s">
        <v>55</v>
      </c>
    </row>
    <row r="1970" spans="1:37" x14ac:dyDescent="0.45">
      <c r="A1970" s="5" t="s">
        <v>3306</v>
      </c>
      <c r="B1970" s="6" t="s">
        <v>3307</v>
      </c>
      <c r="C1970" s="6" t="s">
        <v>3308</v>
      </c>
      <c r="D1970" s="9">
        <f>_xlfn.XLOOKUP(C1970,总台账!C:C,总台账!D:D)</f>
        <v>1743304</v>
      </c>
      <c r="E1970" s="9">
        <f>_xlfn.XLOOKUP(C1970,总台账!C:C,总台账!E:E)</f>
        <v>0</v>
      </c>
      <c r="F1970" s="6" t="s">
        <v>37</v>
      </c>
      <c r="G1970" s="6" t="s">
        <v>38</v>
      </c>
      <c r="H1970" s="6" t="s">
        <v>39</v>
      </c>
      <c r="I1970" s="6" t="s">
        <v>40</v>
      </c>
      <c r="J1970" s="8">
        <v>45066</v>
      </c>
      <c r="K1970" s="6" t="s">
        <v>7955</v>
      </c>
      <c r="L1970" s="6" t="s">
        <v>985</v>
      </c>
      <c r="M1970" s="6" t="s">
        <v>10850</v>
      </c>
      <c r="N1970" s="6" t="s">
        <v>18566</v>
      </c>
      <c r="O1970" s="6" t="s">
        <v>11204</v>
      </c>
      <c r="P1970" s="6" t="s">
        <v>3309</v>
      </c>
      <c r="Q1970" s="6" t="s">
        <v>46</v>
      </c>
      <c r="R1970" s="6" t="s">
        <v>47</v>
      </c>
      <c r="S1970" s="6" t="s">
        <v>48</v>
      </c>
      <c r="U1970" s="6" t="s">
        <v>49</v>
      </c>
      <c r="V1970" s="8">
        <v>45063</v>
      </c>
      <c r="W1970" s="8">
        <v>45066</v>
      </c>
      <c r="X1970" s="31">
        <v>45107</v>
      </c>
      <c r="Y1970" s="6" t="str">
        <f>_xlfn.XLOOKUP(C1970,总台账!C:C,总台账!Y:Y)</f>
        <v>正常履行</v>
      </c>
      <c r="AA1970" s="6" t="str">
        <f>_xlfn.XLOOKUP(C1970,总台账!C:C,总台账!Y:Y)</f>
        <v>正常履行</v>
      </c>
      <c r="AB1970" s="6" t="s">
        <v>50</v>
      </c>
      <c r="AC1970" s="6" t="s">
        <v>51</v>
      </c>
      <c r="AE1970" s="6" t="s">
        <v>52</v>
      </c>
      <c r="AF1970" s="6" t="s">
        <v>3310</v>
      </c>
      <c r="AG1970" s="6" t="s">
        <v>54</v>
      </c>
      <c r="AJ1970" s="6" t="s">
        <v>55</v>
      </c>
      <c r="AK1970" s="6" t="s">
        <v>55</v>
      </c>
    </row>
    <row r="1971" spans="1:37" x14ac:dyDescent="0.45">
      <c r="A1971" s="5" t="s">
        <v>3311</v>
      </c>
      <c r="B1971" s="6" t="s">
        <v>3312</v>
      </c>
      <c r="C1971" s="6" t="s">
        <v>3313</v>
      </c>
      <c r="D1971" s="9">
        <f>_xlfn.XLOOKUP(C1971,总台账!C:C,总台账!D:D)</f>
        <v>9130415</v>
      </c>
      <c r="E1971" s="9">
        <f>_xlfn.XLOOKUP(C1971,总台账!C:C,总台账!E:E)</f>
        <v>0</v>
      </c>
      <c r="F1971" s="6" t="s">
        <v>37</v>
      </c>
      <c r="G1971" s="6" t="s">
        <v>38</v>
      </c>
      <c r="H1971" s="6" t="s">
        <v>39</v>
      </c>
      <c r="I1971" s="6" t="s">
        <v>40</v>
      </c>
      <c r="J1971" s="8">
        <v>45068</v>
      </c>
      <c r="K1971" s="6" t="s">
        <v>7955</v>
      </c>
      <c r="L1971" s="6" t="s">
        <v>985</v>
      </c>
      <c r="M1971" s="6" t="s">
        <v>10805</v>
      </c>
      <c r="N1971" s="6" t="s">
        <v>18492</v>
      </c>
      <c r="O1971" s="6" t="s">
        <v>11204</v>
      </c>
      <c r="P1971" s="6" t="s">
        <v>3314</v>
      </c>
      <c r="Q1971" s="6" t="s">
        <v>46</v>
      </c>
      <c r="R1971" s="6" t="s">
        <v>47</v>
      </c>
      <c r="S1971" s="6" t="s">
        <v>48</v>
      </c>
      <c r="U1971" s="6" t="s">
        <v>49</v>
      </c>
      <c r="V1971" s="8">
        <v>45064</v>
      </c>
      <c r="W1971" s="8">
        <v>45068</v>
      </c>
      <c r="X1971" s="31">
        <v>45107</v>
      </c>
      <c r="Y1971" s="6" t="str">
        <f>_xlfn.XLOOKUP(C1971,总台账!C:C,总台账!Y:Y)</f>
        <v>正常履行</v>
      </c>
      <c r="AA1971" s="6" t="str">
        <f>_xlfn.XLOOKUP(C1971,总台账!C:C,总台账!Y:Y)</f>
        <v>正常履行</v>
      </c>
      <c r="AB1971" s="6" t="s">
        <v>50</v>
      </c>
      <c r="AC1971" s="6" t="s">
        <v>51</v>
      </c>
      <c r="AE1971" s="6" t="s">
        <v>52</v>
      </c>
      <c r="AF1971" s="6" t="s">
        <v>3315</v>
      </c>
      <c r="AG1971" s="6" t="s">
        <v>54</v>
      </c>
      <c r="AJ1971" s="6" t="s">
        <v>55</v>
      </c>
      <c r="AK1971" s="6" t="s">
        <v>55</v>
      </c>
    </row>
    <row r="1972" spans="1:37" x14ac:dyDescent="0.45">
      <c r="A1972" s="5" t="s">
        <v>3316</v>
      </c>
      <c r="B1972" s="6" t="s">
        <v>3317</v>
      </c>
      <c r="C1972" s="6" t="s">
        <v>3318</v>
      </c>
      <c r="D1972" s="9">
        <f>_xlfn.XLOOKUP(C1972,总台账!C:C,总台账!D:D)</f>
        <v>21250000</v>
      </c>
      <c r="E1972" s="9">
        <f>_xlfn.XLOOKUP(C1972,总台账!C:C,总台账!E:E)</f>
        <v>0</v>
      </c>
      <c r="F1972" s="6" t="s">
        <v>37</v>
      </c>
      <c r="G1972" s="6" t="s">
        <v>951</v>
      </c>
      <c r="H1972" s="6" t="s">
        <v>965</v>
      </c>
      <c r="I1972" s="6">
        <v>0</v>
      </c>
      <c r="J1972" s="8">
        <v>45068</v>
      </c>
      <c r="K1972" s="6" t="s">
        <v>7955</v>
      </c>
      <c r="L1972" s="6" t="s">
        <v>985</v>
      </c>
      <c r="M1972" s="6" t="s">
        <v>10772</v>
      </c>
      <c r="N1972" s="6" t="s">
        <v>18434</v>
      </c>
      <c r="O1972" s="6" t="s">
        <v>11204</v>
      </c>
      <c r="P1972" s="6" t="s">
        <v>3319</v>
      </c>
      <c r="Q1972" s="6" t="s">
        <v>46</v>
      </c>
      <c r="R1972" s="6" t="s">
        <v>47</v>
      </c>
      <c r="S1972" s="6" t="s">
        <v>48</v>
      </c>
      <c r="U1972" s="6" t="s">
        <v>49</v>
      </c>
      <c r="V1972" s="8">
        <v>45062</v>
      </c>
      <c r="W1972" s="8">
        <v>45068</v>
      </c>
      <c r="X1972" s="31">
        <v>45290</v>
      </c>
      <c r="Y1972" s="6" t="str">
        <f>_xlfn.XLOOKUP(C1972,总台账!C:C,总台账!Y:Y)</f>
        <v>正常履行</v>
      </c>
      <c r="AA1972" s="6" t="str">
        <f>_xlfn.XLOOKUP(C1972,总台账!C:C,总台账!Y:Y)</f>
        <v>正常履行</v>
      </c>
      <c r="AB1972" s="6" t="s">
        <v>50</v>
      </c>
      <c r="AC1972" s="6" t="s">
        <v>51</v>
      </c>
      <c r="AE1972" s="6" t="s">
        <v>52</v>
      </c>
      <c r="AF1972" s="6" t="s">
        <v>3320</v>
      </c>
      <c r="AG1972" s="6" t="s">
        <v>54</v>
      </c>
      <c r="AJ1972" s="6" t="s">
        <v>55</v>
      </c>
      <c r="AK1972" s="6" t="s">
        <v>55</v>
      </c>
    </row>
    <row r="1973" spans="1:37" x14ac:dyDescent="0.45">
      <c r="A1973" s="5" t="s">
        <v>3321</v>
      </c>
      <c r="B1973" s="6" t="s">
        <v>3322</v>
      </c>
      <c r="C1973" s="6" t="s">
        <v>3323</v>
      </c>
      <c r="D1973" s="9">
        <f>_xlfn.XLOOKUP(C1973,总台账!C:C,总台账!D:D)</f>
        <v>24415000</v>
      </c>
      <c r="E1973" s="9">
        <f>_xlfn.XLOOKUP(C1973,总台账!C:C,总台账!E:E)</f>
        <v>0</v>
      </c>
      <c r="F1973" s="6" t="s">
        <v>37</v>
      </c>
      <c r="G1973" s="6" t="s">
        <v>951</v>
      </c>
      <c r="H1973" s="6" t="s">
        <v>965</v>
      </c>
      <c r="I1973" s="6">
        <v>0</v>
      </c>
      <c r="J1973" s="8">
        <v>45068</v>
      </c>
      <c r="K1973" s="6" t="s">
        <v>7955</v>
      </c>
      <c r="L1973" s="6" t="s">
        <v>985</v>
      </c>
      <c r="M1973" s="6" t="s">
        <v>10788</v>
      </c>
      <c r="N1973" s="6" t="s">
        <v>18464</v>
      </c>
      <c r="O1973" s="6" t="s">
        <v>11204</v>
      </c>
      <c r="P1973" s="6" t="s">
        <v>3324</v>
      </c>
      <c r="Q1973" s="6" t="s">
        <v>46</v>
      </c>
      <c r="R1973" s="6" t="s">
        <v>47</v>
      </c>
      <c r="S1973" s="6" t="s">
        <v>48</v>
      </c>
      <c r="U1973" s="6" t="s">
        <v>49</v>
      </c>
      <c r="V1973" s="8">
        <v>45061</v>
      </c>
      <c r="W1973" s="8">
        <v>45068</v>
      </c>
      <c r="X1973" s="31">
        <v>45290</v>
      </c>
      <c r="Y1973" s="6" t="str">
        <f>_xlfn.XLOOKUP(C1973,总台账!C:C,总台账!Y:Y)</f>
        <v>正常履行</v>
      </c>
      <c r="AA1973" s="6" t="str">
        <f>_xlfn.XLOOKUP(C1973,总台账!C:C,总台账!Y:Y)</f>
        <v>正常履行</v>
      </c>
      <c r="AB1973" s="6" t="s">
        <v>50</v>
      </c>
      <c r="AC1973" s="6" t="s">
        <v>51</v>
      </c>
      <c r="AE1973" s="6" t="s">
        <v>52</v>
      </c>
      <c r="AF1973" s="6" t="s">
        <v>3325</v>
      </c>
      <c r="AG1973" s="6" t="s">
        <v>54</v>
      </c>
      <c r="AJ1973" s="6" t="s">
        <v>55</v>
      </c>
      <c r="AK1973" s="6" t="s">
        <v>55</v>
      </c>
    </row>
    <row r="1974" spans="1:37" x14ac:dyDescent="0.45">
      <c r="A1974" s="5" t="s">
        <v>3326</v>
      </c>
      <c r="B1974" s="6" t="s">
        <v>3327</v>
      </c>
      <c r="C1974" s="6" t="s">
        <v>3328</v>
      </c>
      <c r="D1974" s="9">
        <f>_xlfn.XLOOKUP(C1974,总台账!C:C,总台账!D:D)</f>
        <v>9462689</v>
      </c>
      <c r="E1974" s="9">
        <f>_xlfn.XLOOKUP(C1974,总台账!C:C,总台账!E:E)</f>
        <v>0</v>
      </c>
      <c r="F1974" s="6" t="s">
        <v>37</v>
      </c>
      <c r="G1974" s="6" t="s">
        <v>951</v>
      </c>
      <c r="H1974" s="6" t="s">
        <v>965</v>
      </c>
      <c r="I1974" s="6">
        <v>0</v>
      </c>
      <c r="J1974" s="8">
        <v>45068</v>
      </c>
      <c r="K1974" s="6" t="s">
        <v>7955</v>
      </c>
      <c r="L1974" s="6" t="s">
        <v>985</v>
      </c>
      <c r="M1974" s="6" t="s">
        <v>10786</v>
      </c>
      <c r="N1974" s="6" t="s">
        <v>18455</v>
      </c>
      <c r="O1974" s="6" t="s">
        <v>11204</v>
      </c>
      <c r="P1974" s="6" t="s">
        <v>3329</v>
      </c>
      <c r="Q1974" s="6" t="s">
        <v>46</v>
      </c>
      <c r="R1974" s="6" t="s">
        <v>47</v>
      </c>
      <c r="S1974" s="6" t="s">
        <v>48</v>
      </c>
      <c r="U1974" s="6" t="s">
        <v>49</v>
      </c>
      <c r="V1974" s="8">
        <v>45064</v>
      </c>
      <c r="W1974" s="8">
        <v>45068</v>
      </c>
      <c r="X1974" s="31">
        <v>45127</v>
      </c>
      <c r="Y1974" s="6" t="str">
        <f>_xlfn.XLOOKUP(C1974,总台账!C:C,总台账!Y:Y)</f>
        <v>正常履行</v>
      </c>
      <c r="AA1974" s="6" t="str">
        <f>_xlfn.XLOOKUP(C1974,总台账!C:C,总台账!Y:Y)</f>
        <v>正常履行</v>
      </c>
      <c r="AB1974" s="6" t="s">
        <v>50</v>
      </c>
      <c r="AC1974" s="6" t="s">
        <v>51</v>
      </c>
      <c r="AE1974" s="6" t="s">
        <v>52</v>
      </c>
      <c r="AF1974" s="6" t="s">
        <v>3330</v>
      </c>
      <c r="AG1974" s="6" t="s">
        <v>54</v>
      </c>
      <c r="AJ1974" s="6" t="s">
        <v>55</v>
      </c>
      <c r="AK1974" s="6" t="s">
        <v>55</v>
      </c>
    </row>
    <row r="1975" spans="1:37" x14ac:dyDescent="0.45">
      <c r="A1975" s="5" t="s">
        <v>3331</v>
      </c>
      <c r="B1975" s="6" t="s">
        <v>3332</v>
      </c>
      <c r="C1975" s="6" t="s">
        <v>3333</v>
      </c>
      <c r="D1975" s="9">
        <f>_xlfn.XLOOKUP(C1975,总台账!C:C,总台账!D:D)</f>
        <v>21360000</v>
      </c>
      <c r="E1975" s="9">
        <f>_xlfn.XLOOKUP(C1975,总台账!C:C,总台账!E:E)</f>
        <v>0</v>
      </c>
      <c r="F1975" s="6" t="s">
        <v>37</v>
      </c>
      <c r="G1975" s="6" t="s">
        <v>951</v>
      </c>
      <c r="H1975" s="6" t="s">
        <v>965</v>
      </c>
      <c r="I1975" s="6">
        <v>0</v>
      </c>
      <c r="J1975" s="8">
        <v>45068</v>
      </c>
      <c r="K1975" s="6" t="s">
        <v>7955</v>
      </c>
      <c r="L1975" s="6" t="s">
        <v>985</v>
      </c>
      <c r="M1975" s="6" t="s">
        <v>6390</v>
      </c>
      <c r="N1975" s="6" t="s">
        <v>18259</v>
      </c>
      <c r="O1975" s="6" t="s">
        <v>11204</v>
      </c>
      <c r="P1975" s="6" t="s">
        <v>3334</v>
      </c>
      <c r="Q1975" s="6" t="s">
        <v>46</v>
      </c>
      <c r="R1975" s="6" t="s">
        <v>47</v>
      </c>
      <c r="S1975" s="6" t="s">
        <v>48</v>
      </c>
      <c r="U1975" s="6" t="s">
        <v>49</v>
      </c>
      <c r="V1975" s="8">
        <v>45061</v>
      </c>
      <c r="W1975" s="8">
        <v>45068</v>
      </c>
      <c r="X1975" s="31">
        <v>45290</v>
      </c>
      <c r="Y1975" s="6" t="str">
        <f>_xlfn.XLOOKUP(C1975,总台账!C:C,总台账!Y:Y)</f>
        <v>正常履行</v>
      </c>
      <c r="AA1975" s="6" t="str">
        <f>_xlfn.XLOOKUP(C1975,总台账!C:C,总台账!Y:Y)</f>
        <v>正常履行</v>
      </c>
      <c r="AB1975" s="6" t="s">
        <v>50</v>
      </c>
      <c r="AC1975" s="6" t="s">
        <v>51</v>
      </c>
      <c r="AE1975" s="6" t="s">
        <v>52</v>
      </c>
      <c r="AF1975" s="6" t="s">
        <v>3335</v>
      </c>
      <c r="AG1975" s="6" t="s">
        <v>54</v>
      </c>
      <c r="AJ1975" s="6" t="s">
        <v>55</v>
      </c>
      <c r="AK1975" s="6" t="s">
        <v>55</v>
      </c>
    </row>
    <row r="1976" spans="1:37" x14ac:dyDescent="0.45">
      <c r="A1976" s="5" t="s">
        <v>3336</v>
      </c>
      <c r="B1976" s="6" t="s">
        <v>3337</v>
      </c>
      <c r="C1976" s="6" t="s">
        <v>3338</v>
      </c>
      <c r="D1976" s="9">
        <f>_xlfn.XLOOKUP(C1976,总台账!C:C,总台账!D:D)</f>
        <v>4573284</v>
      </c>
      <c r="E1976" s="9">
        <f>_xlfn.XLOOKUP(C1976,总台账!C:C,总台账!E:E)</f>
        <v>0</v>
      </c>
      <c r="F1976" s="6" t="s">
        <v>37</v>
      </c>
      <c r="G1976" s="6" t="s">
        <v>951</v>
      </c>
      <c r="H1976" s="6" t="s">
        <v>965</v>
      </c>
      <c r="I1976" s="6">
        <v>0</v>
      </c>
      <c r="J1976" s="8">
        <v>45068</v>
      </c>
      <c r="K1976" s="6" t="s">
        <v>7955</v>
      </c>
      <c r="L1976" s="6" t="s">
        <v>985</v>
      </c>
      <c r="M1976" s="6" t="s">
        <v>6395</v>
      </c>
      <c r="N1976" s="6" t="s">
        <v>18270</v>
      </c>
      <c r="O1976" s="6" t="s">
        <v>11204</v>
      </c>
      <c r="P1976" s="6" t="s">
        <v>3339</v>
      </c>
      <c r="Q1976" s="6" t="s">
        <v>46</v>
      </c>
      <c r="R1976" s="6" t="s">
        <v>47</v>
      </c>
      <c r="S1976" s="6" t="s">
        <v>48</v>
      </c>
      <c r="U1976" s="6" t="s">
        <v>49</v>
      </c>
      <c r="V1976" s="8">
        <v>45064</v>
      </c>
      <c r="W1976" s="8">
        <v>45068</v>
      </c>
      <c r="X1976" s="31">
        <v>45107</v>
      </c>
      <c r="Y1976" s="6" t="str">
        <f>_xlfn.XLOOKUP(C1976,总台账!C:C,总台账!Y:Y)</f>
        <v>正常履行</v>
      </c>
      <c r="AA1976" s="6" t="str">
        <f>_xlfn.XLOOKUP(C1976,总台账!C:C,总台账!Y:Y)</f>
        <v>正常履行</v>
      </c>
      <c r="AB1976" s="6" t="s">
        <v>50</v>
      </c>
      <c r="AC1976" s="6" t="s">
        <v>51</v>
      </c>
      <c r="AE1976" s="6" t="s">
        <v>52</v>
      </c>
      <c r="AF1976" s="6" t="s">
        <v>3340</v>
      </c>
      <c r="AG1976" s="6" t="s">
        <v>54</v>
      </c>
      <c r="AJ1976" s="6" t="s">
        <v>55</v>
      </c>
      <c r="AK1976" s="6" t="s">
        <v>55</v>
      </c>
    </row>
    <row r="1977" spans="1:37" x14ac:dyDescent="0.45">
      <c r="A1977" s="5" t="s">
        <v>3341</v>
      </c>
      <c r="B1977" s="6" t="s">
        <v>3342</v>
      </c>
      <c r="C1977" s="6" t="s">
        <v>3343</v>
      </c>
      <c r="D1977" s="9">
        <f>_xlfn.XLOOKUP(C1977,总台账!C:C,总台账!D:D)</f>
        <v>1040000</v>
      </c>
      <c r="E1977" s="9">
        <f>_xlfn.XLOOKUP(C1977,总台账!C:C,总台账!E:E)</f>
        <v>0</v>
      </c>
      <c r="F1977" s="6" t="s">
        <v>37</v>
      </c>
      <c r="G1977" s="6" t="s">
        <v>38</v>
      </c>
      <c r="H1977" s="6" t="s">
        <v>39</v>
      </c>
      <c r="I1977" s="6" t="s">
        <v>40</v>
      </c>
      <c r="J1977" s="8">
        <v>45070</v>
      </c>
      <c r="K1977" s="6" t="s">
        <v>7955</v>
      </c>
      <c r="L1977" s="6" t="s">
        <v>985</v>
      </c>
      <c r="M1977" s="6" t="s">
        <v>6293</v>
      </c>
      <c r="N1977" s="6" t="s">
        <v>18281</v>
      </c>
      <c r="O1977" s="6" t="s">
        <v>11204</v>
      </c>
      <c r="P1977" s="6" t="s">
        <v>3344</v>
      </c>
      <c r="Q1977" s="6" t="s">
        <v>46</v>
      </c>
      <c r="R1977" s="6" t="s">
        <v>47</v>
      </c>
      <c r="S1977" s="6" t="s">
        <v>48</v>
      </c>
      <c r="U1977" s="6" t="s">
        <v>49</v>
      </c>
      <c r="V1977" s="8">
        <v>45064</v>
      </c>
      <c r="W1977" s="8">
        <v>45070</v>
      </c>
      <c r="X1977" s="31">
        <v>45199</v>
      </c>
      <c r="Y1977" s="6" t="str">
        <f>_xlfn.XLOOKUP(C1977,总台账!C:C,总台账!Y:Y)</f>
        <v>履约变更</v>
      </c>
      <c r="AA1977" s="6" t="str">
        <f>_xlfn.XLOOKUP(C1977,总台账!C:C,总台账!Y:Y)</f>
        <v>履约变更</v>
      </c>
      <c r="AB1977" s="6" t="s">
        <v>50</v>
      </c>
      <c r="AC1977" s="6" t="s">
        <v>51</v>
      </c>
      <c r="AE1977" s="6" t="s">
        <v>52</v>
      </c>
      <c r="AF1977" s="6" t="s">
        <v>3345</v>
      </c>
      <c r="AG1977" s="6" t="s">
        <v>54</v>
      </c>
      <c r="AJ1977" s="6" t="s">
        <v>55</v>
      </c>
      <c r="AK1977" s="6" t="s">
        <v>55</v>
      </c>
    </row>
    <row r="1978" spans="1:37" x14ac:dyDescent="0.45">
      <c r="A1978" s="5" t="s">
        <v>3346</v>
      </c>
      <c r="B1978" s="6" t="s">
        <v>3347</v>
      </c>
      <c r="C1978" s="6" t="s">
        <v>3348</v>
      </c>
      <c r="D1978" s="9">
        <f>_xlfn.XLOOKUP(C1978,总台账!C:C,总台账!D:D)</f>
        <v>1900000</v>
      </c>
      <c r="E1978" s="9">
        <f>_xlfn.XLOOKUP(C1978,总台账!C:C,总台账!E:E)</f>
        <v>0</v>
      </c>
      <c r="F1978" s="6" t="s">
        <v>37</v>
      </c>
      <c r="G1978" s="6" t="s">
        <v>38</v>
      </c>
      <c r="H1978" s="6" t="s">
        <v>39</v>
      </c>
      <c r="I1978" s="6" t="s">
        <v>40</v>
      </c>
      <c r="J1978" s="8">
        <v>45070</v>
      </c>
      <c r="K1978" s="6" t="s">
        <v>7955</v>
      </c>
      <c r="L1978" s="6" t="s">
        <v>985</v>
      </c>
      <c r="M1978" s="6" t="s">
        <v>10713</v>
      </c>
      <c r="N1978" s="6" t="s">
        <v>18324</v>
      </c>
      <c r="O1978" s="6" t="s">
        <v>11204</v>
      </c>
      <c r="P1978" s="6" t="s">
        <v>3349</v>
      </c>
      <c r="Q1978" s="6" t="s">
        <v>46</v>
      </c>
      <c r="R1978" s="6" t="s">
        <v>47</v>
      </c>
      <c r="S1978" s="6" t="s">
        <v>48</v>
      </c>
      <c r="U1978" s="6" t="s">
        <v>49</v>
      </c>
      <c r="V1978" s="8">
        <v>45064</v>
      </c>
      <c r="W1978" s="8">
        <v>45070</v>
      </c>
      <c r="X1978" s="31">
        <v>45107</v>
      </c>
      <c r="Y1978" s="6" t="str">
        <f>_xlfn.XLOOKUP(C1978,总台账!C:C,总台账!Y:Y)</f>
        <v>正常履行</v>
      </c>
      <c r="AA1978" s="6" t="str">
        <f>_xlfn.XLOOKUP(C1978,总台账!C:C,总台账!Y:Y)</f>
        <v>正常履行</v>
      </c>
      <c r="AB1978" s="6" t="s">
        <v>50</v>
      </c>
      <c r="AC1978" s="6" t="s">
        <v>51</v>
      </c>
      <c r="AE1978" s="6" t="s">
        <v>52</v>
      </c>
      <c r="AF1978" s="6" t="s">
        <v>3350</v>
      </c>
      <c r="AG1978" s="6" t="s">
        <v>54</v>
      </c>
      <c r="AJ1978" s="6" t="s">
        <v>55</v>
      </c>
      <c r="AK1978" s="6" t="s">
        <v>55</v>
      </c>
    </row>
    <row r="1979" spans="1:37" x14ac:dyDescent="0.45">
      <c r="A1979" s="5" t="s">
        <v>14501</v>
      </c>
      <c r="B1979" s="6" t="s">
        <v>14502</v>
      </c>
      <c r="C1979" s="6" t="s">
        <v>14503</v>
      </c>
      <c r="D1979" s="9">
        <f>_xlfn.XLOOKUP(C1979,总台账!C:C,总台账!D:D)</f>
        <v>703639.26</v>
      </c>
      <c r="E1979" s="9">
        <f>_xlfn.XLOOKUP(C1979,总台账!C:C,总台账!E:E)</f>
        <v>0</v>
      </c>
      <c r="F1979" s="6" t="s">
        <v>37</v>
      </c>
      <c r="G1979" s="6" t="s">
        <v>278</v>
      </c>
      <c r="H1979" s="6" t="s">
        <v>987</v>
      </c>
      <c r="J1979" s="11">
        <v>45072</v>
      </c>
      <c r="K1979" s="6" t="s">
        <v>13379</v>
      </c>
      <c r="L1979" s="6" t="s">
        <v>13380</v>
      </c>
      <c r="M1979" s="6" t="s">
        <v>16305</v>
      </c>
      <c r="N1979" s="6" t="s">
        <v>18518</v>
      </c>
      <c r="O1979" s="6" t="s">
        <v>48</v>
      </c>
      <c r="P1979" s="6" t="s">
        <v>17837</v>
      </c>
      <c r="Q1979" s="6" t="s">
        <v>46</v>
      </c>
      <c r="R1979" s="6" t="s">
        <v>13382</v>
      </c>
      <c r="S1979" s="6" t="s">
        <v>50</v>
      </c>
      <c r="U1979" s="6" t="s">
        <v>49</v>
      </c>
      <c r="V1979" s="8">
        <v>45070</v>
      </c>
      <c r="W1979" s="8">
        <v>45076</v>
      </c>
      <c r="X1979" s="31">
        <v>45107</v>
      </c>
      <c r="Y1979" s="6" t="str">
        <f>_xlfn.XLOOKUP(C1979,总台账!C:C,总台账!Y:Y)</f>
        <v>正常履行</v>
      </c>
      <c r="AA1979" s="6" t="str">
        <f>_xlfn.XLOOKUP(C1979,总台账!C:C,总台账!Y:Y)</f>
        <v>正常履行</v>
      </c>
      <c r="AB1979" s="6" t="s">
        <v>50</v>
      </c>
      <c r="AC1979" s="6" t="s">
        <v>51</v>
      </c>
      <c r="AE1979" s="6" t="s">
        <v>52</v>
      </c>
      <c r="AF1979" s="6" t="s">
        <v>14505</v>
      </c>
      <c r="AG1979" s="6" t="s">
        <v>54</v>
      </c>
      <c r="AJ1979" s="6" t="s">
        <v>55</v>
      </c>
      <c r="AK1979" s="6" t="s">
        <v>55</v>
      </c>
    </row>
    <row r="1980" spans="1:37" x14ac:dyDescent="0.45">
      <c r="A1980" s="5" t="s">
        <v>14506</v>
      </c>
      <c r="B1980" s="6" t="s">
        <v>14507</v>
      </c>
      <c r="C1980" s="6" t="s">
        <v>14508</v>
      </c>
      <c r="D1980" s="9">
        <f>_xlfn.XLOOKUP(C1980,总台账!C:C,总台账!D:D)</f>
        <v>50000</v>
      </c>
      <c r="E1980" s="9">
        <f>_xlfn.XLOOKUP(C1980,总台账!C:C,总台账!E:E)</f>
        <v>0</v>
      </c>
      <c r="F1980" s="6" t="s">
        <v>37</v>
      </c>
      <c r="G1980" s="6" t="s">
        <v>553</v>
      </c>
      <c r="H1980" s="6" t="s">
        <v>554</v>
      </c>
      <c r="J1980" s="11">
        <v>45072</v>
      </c>
      <c r="K1980" s="6" t="s">
        <v>13379</v>
      </c>
      <c r="L1980" s="6" t="s">
        <v>13380</v>
      </c>
      <c r="M1980" s="6" t="s">
        <v>16332</v>
      </c>
      <c r="N1980" s="6" t="s">
        <v>18581</v>
      </c>
      <c r="O1980" s="6" t="s">
        <v>48</v>
      </c>
      <c r="P1980" s="6" t="s">
        <v>17838</v>
      </c>
      <c r="Q1980" s="6" t="s">
        <v>46</v>
      </c>
      <c r="R1980" s="6" t="s">
        <v>13382</v>
      </c>
      <c r="S1980" s="6" t="s">
        <v>50</v>
      </c>
      <c r="U1980" s="6" t="s">
        <v>49</v>
      </c>
      <c r="V1980" s="8">
        <v>45070</v>
      </c>
      <c r="W1980" s="8">
        <v>45076</v>
      </c>
      <c r="X1980" s="31">
        <v>45101</v>
      </c>
      <c r="Y1980" s="6" t="str">
        <f>_xlfn.XLOOKUP(C1980,总台账!C:C,总台账!Y:Y)</f>
        <v>正常履行</v>
      </c>
      <c r="AA1980" s="6" t="str">
        <f>_xlfn.XLOOKUP(C1980,总台账!C:C,总台账!Y:Y)</f>
        <v>正常履行</v>
      </c>
      <c r="AB1980" s="6" t="s">
        <v>50</v>
      </c>
      <c r="AC1980" s="6" t="s">
        <v>51</v>
      </c>
      <c r="AE1980" s="6" t="s">
        <v>52</v>
      </c>
      <c r="AF1980" s="6" t="s">
        <v>14509</v>
      </c>
      <c r="AG1980" s="6" t="s">
        <v>54</v>
      </c>
      <c r="AJ1980" s="6" t="s">
        <v>55</v>
      </c>
      <c r="AK1980" s="6" t="s">
        <v>55</v>
      </c>
    </row>
    <row r="1981" spans="1:37" x14ac:dyDescent="0.45">
      <c r="A1981" s="5" t="s">
        <v>3351</v>
      </c>
      <c r="B1981" s="6" t="s">
        <v>3352</v>
      </c>
      <c r="C1981" s="6" t="s">
        <v>3353</v>
      </c>
      <c r="D1981" s="9">
        <f>_xlfn.XLOOKUP(C1981,总台账!C:C,总台账!D:D)</f>
        <v>55000000</v>
      </c>
      <c r="E1981" s="9">
        <f>_xlfn.XLOOKUP(C1981,总台账!C:C,总台账!E:E)</f>
        <v>0</v>
      </c>
      <c r="F1981" s="6" t="s">
        <v>37</v>
      </c>
      <c r="G1981" s="6" t="s">
        <v>38</v>
      </c>
      <c r="H1981" s="6" t="s">
        <v>39</v>
      </c>
      <c r="I1981" s="6" t="s">
        <v>40</v>
      </c>
      <c r="J1981" s="8">
        <v>45072</v>
      </c>
      <c r="K1981" s="6" t="s">
        <v>7955</v>
      </c>
      <c r="L1981" s="6" t="s">
        <v>985</v>
      </c>
      <c r="M1981" s="6" t="s">
        <v>6293</v>
      </c>
      <c r="N1981" s="6" t="s">
        <v>18281</v>
      </c>
      <c r="O1981" s="6" t="s">
        <v>11204</v>
      </c>
      <c r="P1981" s="6" t="s">
        <v>3354</v>
      </c>
      <c r="Q1981" s="6" t="s">
        <v>46</v>
      </c>
      <c r="R1981" s="6" t="s">
        <v>47</v>
      </c>
      <c r="S1981" s="6" t="s">
        <v>48</v>
      </c>
      <c r="U1981" s="6" t="s">
        <v>49</v>
      </c>
      <c r="V1981" s="8">
        <v>45071</v>
      </c>
      <c r="W1981" s="8">
        <v>45072</v>
      </c>
      <c r="X1981" s="31">
        <v>45246</v>
      </c>
      <c r="Y1981" s="6" t="str">
        <f>_xlfn.XLOOKUP(C1981,总台账!C:C,总台账!Y:Y)</f>
        <v>正常履行</v>
      </c>
      <c r="AA1981" s="6" t="str">
        <f>_xlfn.XLOOKUP(C1981,总台账!C:C,总台账!Y:Y)</f>
        <v>正常履行</v>
      </c>
      <c r="AB1981" s="6" t="s">
        <v>50</v>
      </c>
      <c r="AC1981" s="6" t="s">
        <v>51</v>
      </c>
      <c r="AE1981" s="6" t="s">
        <v>52</v>
      </c>
      <c r="AF1981" s="6" t="s">
        <v>3355</v>
      </c>
      <c r="AG1981" s="6" t="s">
        <v>54</v>
      </c>
      <c r="AJ1981" s="6" t="s">
        <v>55</v>
      </c>
      <c r="AK1981" s="6" t="s">
        <v>55</v>
      </c>
    </row>
    <row r="1982" spans="1:37" x14ac:dyDescent="0.45">
      <c r="A1982" s="5" t="s">
        <v>3367</v>
      </c>
      <c r="B1982" s="6" t="s">
        <v>3368</v>
      </c>
      <c r="C1982" s="6" t="s">
        <v>3369</v>
      </c>
      <c r="D1982" s="9">
        <f>_xlfn.XLOOKUP(C1982,总台账!C:C,总台账!D:D)</f>
        <v>9112732</v>
      </c>
      <c r="E1982" s="9">
        <f>_xlfn.XLOOKUP(C1982,总台账!C:C,总台账!E:E)</f>
        <v>0</v>
      </c>
      <c r="F1982" s="6" t="s">
        <v>37</v>
      </c>
      <c r="G1982" s="6" t="s">
        <v>38</v>
      </c>
      <c r="H1982" s="6" t="s">
        <v>39</v>
      </c>
      <c r="I1982" s="6" t="s">
        <v>40</v>
      </c>
      <c r="J1982" s="8">
        <v>45073</v>
      </c>
      <c r="K1982" s="6" t="s">
        <v>7955</v>
      </c>
      <c r="L1982" s="6" t="s">
        <v>985</v>
      </c>
      <c r="M1982" s="6" t="s">
        <v>10850</v>
      </c>
      <c r="N1982" s="6" t="s">
        <v>18566</v>
      </c>
      <c r="O1982" s="6" t="s">
        <v>11204</v>
      </c>
      <c r="P1982" s="6" t="s">
        <v>3370</v>
      </c>
      <c r="Q1982" s="6" t="s">
        <v>46</v>
      </c>
      <c r="R1982" s="6" t="s">
        <v>47</v>
      </c>
      <c r="S1982" s="6" t="s">
        <v>48</v>
      </c>
      <c r="U1982" s="6" t="s">
        <v>49</v>
      </c>
      <c r="V1982" s="8">
        <v>45071</v>
      </c>
      <c r="W1982" s="8">
        <v>45073</v>
      </c>
      <c r="X1982" s="31">
        <v>45246</v>
      </c>
      <c r="Y1982" s="6" t="str">
        <f>_xlfn.XLOOKUP(C1982,总台账!C:C,总台账!Y:Y)</f>
        <v>正常履行</v>
      </c>
      <c r="AA1982" s="6" t="str">
        <f>_xlfn.XLOOKUP(C1982,总台账!C:C,总台账!Y:Y)</f>
        <v>正常履行</v>
      </c>
      <c r="AB1982" s="6" t="s">
        <v>50</v>
      </c>
      <c r="AC1982" s="6" t="s">
        <v>51</v>
      </c>
      <c r="AE1982" s="6" t="s">
        <v>52</v>
      </c>
      <c r="AF1982" s="6" t="s">
        <v>3371</v>
      </c>
      <c r="AG1982" s="6" t="s">
        <v>54</v>
      </c>
      <c r="AJ1982" s="6" t="s">
        <v>55</v>
      </c>
      <c r="AK1982" s="6" t="s">
        <v>55</v>
      </c>
    </row>
    <row r="1983" spans="1:37" x14ac:dyDescent="0.45">
      <c r="A1983" s="5" t="s">
        <v>3377</v>
      </c>
      <c r="B1983" s="6" t="s">
        <v>3378</v>
      </c>
      <c r="C1983" s="6" t="s">
        <v>3379</v>
      </c>
      <c r="D1983" s="9">
        <f>_xlfn.XLOOKUP(C1983,总台账!C:C,总台账!D:D)</f>
        <v>3971888</v>
      </c>
      <c r="E1983" s="9">
        <f>_xlfn.XLOOKUP(C1983,总台账!C:C,总台账!E:E)</f>
        <v>0</v>
      </c>
      <c r="F1983" s="6" t="s">
        <v>37</v>
      </c>
      <c r="G1983" s="6" t="s">
        <v>951</v>
      </c>
      <c r="H1983" s="6" t="s">
        <v>965</v>
      </c>
      <c r="I1983" s="6">
        <v>0</v>
      </c>
      <c r="J1983" s="8">
        <v>45073</v>
      </c>
      <c r="K1983" s="6" t="s">
        <v>7955</v>
      </c>
      <c r="L1983" s="6" t="s">
        <v>985</v>
      </c>
      <c r="M1983" s="6" t="s">
        <v>10760</v>
      </c>
      <c r="N1983" s="6" t="s">
        <v>18405</v>
      </c>
      <c r="O1983" s="6" t="s">
        <v>11204</v>
      </c>
      <c r="P1983" s="6" t="s">
        <v>3380</v>
      </c>
      <c r="Q1983" s="6" t="s">
        <v>46</v>
      </c>
      <c r="R1983" s="6" t="s">
        <v>47</v>
      </c>
      <c r="S1983" s="6" t="s">
        <v>48</v>
      </c>
      <c r="U1983" s="6" t="s">
        <v>49</v>
      </c>
      <c r="V1983" s="8">
        <v>45071</v>
      </c>
      <c r="W1983" s="8">
        <v>45073</v>
      </c>
      <c r="X1983" s="31">
        <v>45260</v>
      </c>
      <c r="Y1983" s="6" t="str">
        <f>_xlfn.XLOOKUP(C1983,总台账!C:C,总台账!Y:Y)</f>
        <v>正常履行</v>
      </c>
      <c r="AA1983" s="6" t="str">
        <f>_xlfn.XLOOKUP(C1983,总台账!C:C,总台账!Y:Y)</f>
        <v>正常履行</v>
      </c>
      <c r="AB1983" s="6" t="s">
        <v>50</v>
      </c>
      <c r="AC1983" s="6" t="s">
        <v>51</v>
      </c>
      <c r="AE1983" s="6" t="s">
        <v>52</v>
      </c>
      <c r="AF1983" s="6" t="s">
        <v>3381</v>
      </c>
      <c r="AG1983" s="6" t="s">
        <v>54</v>
      </c>
      <c r="AJ1983" s="6" t="s">
        <v>55</v>
      </c>
      <c r="AK1983" s="6" t="s">
        <v>55</v>
      </c>
    </row>
    <row r="1984" spans="1:37" x14ac:dyDescent="0.45">
      <c r="A1984" s="5" t="s">
        <v>3357</v>
      </c>
      <c r="B1984" s="6" t="s">
        <v>3358</v>
      </c>
      <c r="C1984" s="6" t="s">
        <v>3359</v>
      </c>
      <c r="D1984" s="9">
        <f>_xlfn.XLOOKUP(C1984,总台账!C:C,总台账!D:D)</f>
        <v>8022000</v>
      </c>
      <c r="E1984" s="9">
        <f>_xlfn.XLOOKUP(C1984,总台账!C:C,总台账!E:E)</f>
        <v>0</v>
      </c>
      <c r="F1984" s="6" t="s">
        <v>37</v>
      </c>
      <c r="G1984" s="6" t="s">
        <v>951</v>
      </c>
      <c r="H1984" s="6" t="s">
        <v>965</v>
      </c>
      <c r="I1984" s="6">
        <v>0</v>
      </c>
      <c r="J1984" s="8">
        <v>45073</v>
      </c>
      <c r="K1984" s="6" t="s">
        <v>7955</v>
      </c>
      <c r="L1984" s="6" t="s">
        <v>985</v>
      </c>
      <c r="M1984" s="6" t="s">
        <v>6351</v>
      </c>
      <c r="N1984" s="6" t="s">
        <v>18300</v>
      </c>
      <c r="O1984" s="6" t="s">
        <v>11204</v>
      </c>
      <c r="P1984" s="6" t="s">
        <v>3360</v>
      </c>
      <c r="Q1984" s="6" t="s">
        <v>46</v>
      </c>
      <c r="R1984" s="6" t="s">
        <v>47</v>
      </c>
      <c r="S1984" s="6" t="s">
        <v>48</v>
      </c>
      <c r="U1984" s="6" t="s">
        <v>49</v>
      </c>
      <c r="V1984" s="8">
        <v>45070</v>
      </c>
      <c r="W1984" s="8">
        <v>45073</v>
      </c>
      <c r="X1984" s="31">
        <v>45291</v>
      </c>
      <c r="Y1984" s="6" t="str">
        <f>_xlfn.XLOOKUP(C1984,总台账!C:C,总台账!Y:Y)</f>
        <v>正常履行</v>
      </c>
      <c r="AA1984" s="6" t="str">
        <f>_xlfn.XLOOKUP(C1984,总台账!C:C,总台账!Y:Y)</f>
        <v>正常履行</v>
      </c>
      <c r="AB1984" s="6" t="s">
        <v>50</v>
      </c>
      <c r="AC1984" s="6" t="s">
        <v>51</v>
      </c>
      <c r="AE1984" s="6" t="s">
        <v>52</v>
      </c>
      <c r="AF1984" s="6" t="s">
        <v>3361</v>
      </c>
      <c r="AG1984" s="6" t="s">
        <v>54</v>
      </c>
      <c r="AJ1984" s="6" t="s">
        <v>55</v>
      </c>
      <c r="AK1984" s="6" t="s">
        <v>55</v>
      </c>
    </row>
    <row r="1985" spans="1:37" x14ac:dyDescent="0.45">
      <c r="A1985" s="5" t="s">
        <v>3362</v>
      </c>
      <c r="B1985" s="6" t="s">
        <v>3363</v>
      </c>
      <c r="C1985" s="6" t="s">
        <v>3364</v>
      </c>
      <c r="D1985" s="9">
        <f>_xlfn.XLOOKUP(C1985,总台账!C:C,总台账!D:D)</f>
        <v>7320000</v>
      </c>
      <c r="E1985" s="9">
        <f>_xlfn.XLOOKUP(C1985,总台账!C:C,总台账!E:E)</f>
        <v>0</v>
      </c>
      <c r="F1985" s="6" t="s">
        <v>37</v>
      </c>
      <c r="G1985" s="6" t="s">
        <v>951</v>
      </c>
      <c r="H1985" s="6" t="s">
        <v>965</v>
      </c>
      <c r="I1985" s="6">
        <v>0</v>
      </c>
      <c r="J1985" s="8">
        <v>45073</v>
      </c>
      <c r="K1985" s="6" t="s">
        <v>7955</v>
      </c>
      <c r="L1985" s="6" t="s">
        <v>985</v>
      </c>
      <c r="M1985" s="6" t="s">
        <v>6506</v>
      </c>
      <c r="N1985" s="6" t="s">
        <v>18271</v>
      </c>
      <c r="O1985" s="6" t="s">
        <v>11204</v>
      </c>
      <c r="P1985" s="6" t="s">
        <v>3365</v>
      </c>
      <c r="Q1985" s="6" t="s">
        <v>46</v>
      </c>
      <c r="R1985" s="6" t="s">
        <v>47</v>
      </c>
      <c r="S1985" s="6" t="s">
        <v>48</v>
      </c>
      <c r="U1985" s="6" t="s">
        <v>49</v>
      </c>
      <c r="V1985" s="8">
        <v>45069</v>
      </c>
      <c r="W1985" s="8">
        <v>45073</v>
      </c>
      <c r="X1985" s="31">
        <v>45120</v>
      </c>
      <c r="Y1985" s="6" t="str">
        <f>_xlfn.XLOOKUP(C1985,总台账!C:C,总台账!Y:Y)</f>
        <v>正常履行</v>
      </c>
      <c r="AA1985" s="6" t="str">
        <f>_xlfn.XLOOKUP(C1985,总台账!C:C,总台账!Y:Y)</f>
        <v>正常履行</v>
      </c>
      <c r="AB1985" s="6" t="s">
        <v>50</v>
      </c>
      <c r="AC1985" s="6" t="s">
        <v>51</v>
      </c>
      <c r="AE1985" s="6" t="s">
        <v>52</v>
      </c>
      <c r="AF1985" s="6" t="s">
        <v>3366</v>
      </c>
      <c r="AG1985" s="6" t="s">
        <v>54</v>
      </c>
      <c r="AJ1985" s="6" t="s">
        <v>55</v>
      </c>
      <c r="AK1985" s="6" t="s">
        <v>55</v>
      </c>
    </row>
    <row r="1986" spans="1:37" x14ac:dyDescent="0.45">
      <c r="A1986" s="5" t="s">
        <v>3372</v>
      </c>
      <c r="B1986" s="6" t="s">
        <v>3373</v>
      </c>
      <c r="C1986" s="6" t="s">
        <v>3374</v>
      </c>
      <c r="D1986" s="9">
        <f>_xlfn.XLOOKUP(C1986,总台账!C:C,总台账!D:D)</f>
        <v>3481600</v>
      </c>
      <c r="E1986" s="9">
        <f>_xlfn.XLOOKUP(C1986,总台账!C:C,总台账!E:E)</f>
        <v>0</v>
      </c>
      <c r="F1986" s="6" t="s">
        <v>37</v>
      </c>
      <c r="G1986" s="6" t="s">
        <v>38</v>
      </c>
      <c r="H1986" s="6" t="s">
        <v>39</v>
      </c>
      <c r="I1986" s="6" t="s">
        <v>40</v>
      </c>
      <c r="J1986" s="8">
        <v>45073</v>
      </c>
      <c r="K1986" s="6" t="s">
        <v>7955</v>
      </c>
      <c r="L1986" s="6" t="s">
        <v>985</v>
      </c>
      <c r="M1986" s="6" t="s">
        <v>10836</v>
      </c>
      <c r="N1986" s="6" t="s">
        <v>18540</v>
      </c>
      <c r="O1986" s="6" t="s">
        <v>11204</v>
      </c>
      <c r="P1986" s="6" t="s">
        <v>3375</v>
      </c>
      <c r="Q1986" s="6" t="s">
        <v>46</v>
      </c>
      <c r="R1986" s="6" t="s">
        <v>47</v>
      </c>
      <c r="S1986" s="6" t="s">
        <v>48</v>
      </c>
      <c r="U1986" s="6" t="s">
        <v>49</v>
      </c>
      <c r="V1986" s="8">
        <v>45069</v>
      </c>
      <c r="W1986" s="8">
        <v>45073</v>
      </c>
      <c r="X1986" s="31">
        <v>45291</v>
      </c>
      <c r="Y1986" s="6" t="str">
        <f>_xlfn.XLOOKUP(C1986,总台账!C:C,总台账!Y:Y)</f>
        <v>正常履行</v>
      </c>
      <c r="AA1986" s="6" t="str">
        <f>_xlfn.XLOOKUP(C1986,总台账!C:C,总台账!Y:Y)</f>
        <v>正常履行</v>
      </c>
      <c r="AB1986" s="6" t="s">
        <v>50</v>
      </c>
      <c r="AC1986" s="6" t="s">
        <v>51</v>
      </c>
      <c r="AE1986" s="6" t="s">
        <v>52</v>
      </c>
      <c r="AF1986" s="6" t="s">
        <v>3376</v>
      </c>
      <c r="AG1986" s="6" t="s">
        <v>54</v>
      </c>
      <c r="AJ1986" s="6" t="s">
        <v>55</v>
      </c>
      <c r="AK1986" s="6" t="s">
        <v>55</v>
      </c>
    </row>
    <row r="1987" spans="1:37" x14ac:dyDescent="0.45">
      <c r="A1987" s="5" t="s">
        <v>3382</v>
      </c>
      <c r="B1987" s="6" t="s">
        <v>3383</v>
      </c>
      <c r="C1987" s="6" t="s">
        <v>3384</v>
      </c>
      <c r="D1987" s="9">
        <f>_xlfn.XLOOKUP(C1987,总台账!C:C,总台账!D:D)</f>
        <v>7950000</v>
      </c>
      <c r="E1987" s="9">
        <f>_xlfn.XLOOKUP(C1987,总台账!C:C,总台账!E:E)</f>
        <v>0</v>
      </c>
      <c r="F1987" s="6" t="s">
        <v>37</v>
      </c>
      <c r="G1987" s="6" t="s">
        <v>17981</v>
      </c>
      <c r="H1987" s="6" t="s">
        <v>554</v>
      </c>
      <c r="I1987" s="6" t="s">
        <v>10691</v>
      </c>
      <c r="J1987" s="8">
        <v>45073</v>
      </c>
      <c r="K1987" s="6" t="s">
        <v>7955</v>
      </c>
      <c r="L1987" s="6" t="s">
        <v>985</v>
      </c>
      <c r="M1987" s="6" t="s">
        <v>6405</v>
      </c>
      <c r="N1987" s="6" t="s">
        <v>18467</v>
      </c>
      <c r="O1987" s="6" t="s">
        <v>19910</v>
      </c>
      <c r="P1987" s="6" t="s">
        <v>3385</v>
      </c>
      <c r="Q1987" s="6" t="s">
        <v>46</v>
      </c>
      <c r="R1987" s="6" t="s">
        <v>47</v>
      </c>
      <c r="S1987" s="6" t="s">
        <v>48</v>
      </c>
      <c r="U1987" s="6" t="s">
        <v>49</v>
      </c>
      <c r="V1987" s="8">
        <v>45069</v>
      </c>
      <c r="W1987" s="8">
        <v>45073</v>
      </c>
      <c r="X1987" s="31">
        <v>45534</v>
      </c>
      <c r="Y1987" s="6" t="str">
        <f>_xlfn.XLOOKUP(C1987,总台账!C:C,总台账!Y:Y)</f>
        <v>正常履行</v>
      </c>
      <c r="AA1987" s="6" t="str">
        <f>_xlfn.XLOOKUP(C1987,总台账!C:C,总台账!Y:Y)</f>
        <v>正常履行</v>
      </c>
      <c r="AB1987" s="6" t="s">
        <v>50</v>
      </c>
      <c r="AC1987" s="6" t="s">
        <v>51</v>
      </c>
      <c r="AE1987" s="6" t="s">
        <v>52</v>
      </c>
      <c r="AF1987" s="6" t="s">
        <v>3386</v>
      </c>
      <c r="AG1987" s="6" t="s">
        <v>54</v>
      </c>
      <c r="AJ1987" s="6" t="s">
        <v>55</v>
      </c>
      <c r="AK1987" s="6" t="s">
        <v>55</v>
      </c>
    </row>
    <row r="1988" spans="1:37" x14ac:dyDescent="0.45">
      <c r="A1988" s="5" t="s">
        <v>3387</v>
      </c>
      <c r="B1988" s="6" t="s">
        <v>3388</v>
      </c>
      <c r="C1988" s="6" t="s">
        <v>3389</v>
      </c>
      <c r="D1988" s="9">
        <f>_xlfn.XLOOKUP(C1988,总台账!C:C,总台账!D:D)</f>
        <v>35648480</v>
      </c>
      <c r="E1988" s="9">
        <f>_xlfn.XLOOKUP(C1988,总台账!C:C,总台账!E:E)</f>
        <v>0</v>
      </c>
      <c r="F1988" s="6" t="s">
        <v>37</v>
      </c>
      <c r="G1988" s="6" t="s">
        <v>38</v>
      </c>
      <c r="H1988" s="6" t="s">
        <v>39</v>
      </c>
      <c r="I1988" s="6" t="s">
        <v>40</v>
      </c>
      <c r="J1988" s="8">
        <v>45075</v>
      </c>
      <c r="K1988" s="6" t="s">
        <v>7955</v>
      </c>
      <c r="L1988" s="6" t="s">
        <v>985</v>
      </c>
      <c r="M1988" s="6" t="s">
        <v>10713</v>
      </c>
      <c r="N1988" s="6" t="s">
        <v>18324</v>
      </c>
      <c r="O1988" s="6" t="s">
        <v>11204</v>
      </c>
      <c r="P1988" s="6" t="s">
        <v>3390</v>
      </c>
      <c r="Q1988" s="6" t="s">
        <v>46</v>
      </c>
      <c r="R1988" s="6" t="s">
        <v>47</v>
      </c>
      <c r="S1988" s="6" t="s">
        <v>48</v>
      </c>
      <c r="U1988" s="6" t="s">
        <v>49</v>
      </c>
      <c r="V1988" s="8">
        <v>45071</v>
      </c>
      <c r="W1988" s="8">
        <v>45075</v>
      </c>
      <c r="X1988" s="31">
        <v>45246</v>
      </c>
      <c r="Y1988" s="6" t="str">
        <f>_xlfn.XLOOKUP(C1988,总台账!C:C,总台账!Y:Y)</f>
        <v>正常履行</v>
      </c>
      <c r="AA1988" s="6" t="str">
        <f>_xlfn.XLOOKUP(C1988,总台账!C:C,总台账!Y:Y)</f>
        <v>正常履行</v>
      </c>
      <c r="AB1988" s="6" t="s">
        <v>50</v>
      </c>
      <c r="AC1988" s="6" t="s">
        <v>51</v>
      </c>
      <c r="AE1988" s="6" t="s">
        <v>52</v>
      </c>
      <c r="AF1988" s="6" t="s">
        <v>3391</v>
      </c>
      <c r="AG1988" s="6" t="s">
        <v>54</v>
      </c>
      <c r="AJ1988" s="6" t="s">
        <v>55</v>
      </c>
      <c r="AK1988" s="6" t="s">
        <v>55</v>
      </c>
    </row>
    <row r="1989" spans="1:37" x14ac:dyDescent="0.45">
      <c r="A1989" s="5" t="s">
        <v>14519</v>
      </c>
      <c r="B1989" s="6" t="s">
        <v>14520</v>
      </c>
      <c r="C1989" s="6" t="s">
        <v>14521</v>
      </c>
      <c r="D1989" s="9">
        <f>_xlfn.XLOOKUP(C1989,总台账!C:C,总台账!D:D)</f>
        <v>139294800</v>
      </c>
      <c r="E1989" s="9">
        <f>_xlfn.XLOOKUP(C1989,总台账!C:C,总台账!E:E)</f>
        <v>0</v>
      </c>
      <c r="F1989" s="6" t="s">
        <v>37</v>
      </c>
      <c r="G1989" s="6" t="s">
        <v>38</v>
      </c>
      <c r="H1989" s="6" t="s">
        <v>39</v>
      </c>
      <c r="I1989" s="6" t="s">
        <v>40</v>
      </c>
      <c r="J1989" s="11">
        <v>45076</v>
      </c>
      <c r="K1989" s="6" t="s">
        <v>13379</v>
      </c>
      <c r="L1989" s="6" t="s">
        <v>13380</v>
      </c>
      <c r="M1989" s="6" t="s">
        <v>16230</v>
      </c>
      <c r="N1989" s="6" t="s">
        <v>18282</v>
      </c>
      <c r="O1989" s="6" t="s">
        <v>13707</v>
      </c>
      <c r="P1989" s="6" t="s">
        <v>50</v>
      </c>
      <c r="Q1989" s="6" t="s">
        <v>975</v>
      </c>
      <c r="R1989" s="6" t="s">
        <v>13382</v>
      </c>
      <c r="S1989" s="6" t="s">
        <v>50</v>
      </c>
      <c r="U1989" s="6" t="s">
        <v>49</v>
      </c>
      <c r="V1989" s="8">
        <v>45067</v>
      </c>
      <c r="W1989" s="8">
        <v>45078</v>
      </c>
      <c r="X1989" s="31">
        <v>45930</v>
      </c>
      <c r="Y1989" s="6" t="str">
        <f>_xlfn.XLOOKUP(C1989,总台账!C:C,总台账!Y:Y)</f>
        <v>正常履行</v>
      </c>
      <c r="AA1989" s="6" t="str">
        <f>_xlfn.XLOOKUP(C1989,总台账!C:C,总台账!Y:Y)</f>
        <v>正常履行</v>
      </c>
      <c r="AB1989" s="6" t="s">
        <v>54</v>
      </c>
      <c r="AC1989" s="6" t="s">
        <v>905</v>
      </c>
      <c r="AE1989" s="6" t="s">
        <v>52</v>
      </c>
      <c r="AF1989" s="6" t="s">
        <v>14522</v>
      </c>
      <c r="AG1989" s="6" t="s">
        <v>54</v>
      </c>
      <c r="AJ1989" s="6" t="s">
        <v>55</v>
      </c>
      <c r="AK1989" s="6" t="s">
        <v>55</v>
      </c>
    </row>
    <row r="1990" spans="1:37" x14ac:dyDescent="0.45">
      <c r="A1990" s="5" t="s">
        <v>14523</v>
      </c>
      <c r="B1990" s="6" t="s">
        <v>14524</v>
      </c>
      <c r="C1990" s="6" t="s">
        <v>14525</v>
      </c>
      <c r="D1990" s="9">
        <f>_xlfn.XLOOKUP(C1990,总台账!C:C,总台账!D:D)</f>
        <v>639981537.09000003</v>
      </c>
      <c r="E1990" s="9">
        <f>_xlfn.XLOOKUP(C1990,总台账!C:C,总台账!E:E)</f>
        <v>0</v>
      </c>
      <c r="F1990" s="6" t="s">
        <v>37</v>
      </c>
      <c r="G1990" s="6" t="s">
        <v>38</v>
      </c>
      <c r="H1990" s="6" t="s">
        <v>39</v>
      </c>
      <c r="I1990" s="6" t="s">
        <v>40</v>
      </c>
      <c r="J1990" s="11">
        <v>45076</v>
      </c>
      <c r="K1990" s="6" t="s">
        <v>13379</v>
      </c>
      <c r="L1990" s="6" t="s">
        <v>13380</v>
      </c>
      <c r="M1990" s="6" t="s">
        <v>16230</v>
      </c>
      <c r="N1990" s="6" t="s">
        <v>18282</v>
      </c>
      <c r="O1990" s="6" t="s">
        <v>19910</v>
      </c>
      <c r="P1990" s="6" t="s">
        <v>50</v>
      </c>
      <c r="Q1990" s="6" t="s">
        <v>975</v>
      </c>
      <c r="R1990" s="6" t="s">
        <v>13382</v>
      </c>
      <c r="S1990" s="6" t="s">
        <v>50</v>
      </c>
      <c r="U1990" s="6" t="s">
        <v>49</v>
      </c>
      <c r="V1990" s="8">
        <v>45065</v>
      </c>
      <c r="W1990" s="8">
        <v>45092</v>
      </c>
      <c r="X1990" s="31">
        <v>45930</v>
      </c>
      <c r="Y1990" s="6" t="str">
        <f>_xlfn.XLOOKUP(C1990,总台账!C:C,总台账!Y:Y)</f>
        <v>正常履行</v>
      </c>
      <c r="AA1990" s="6" t="str">
        <f>_xlfn.XLOOKUP(C1990,总台账!C:C,总台账!Y:Y)</f>
        <v>正常履行</v>
      </c>
      <c r="AB1990" s="6" t="s">
        <v>54</v>
      </c>
      <c r="AC1990" s="6" t="s">
        <v>905</v>
      </c>
      <c r="AE1990" s="6" t="s">
        <v>52</v>
      </c>
      <c r="AF1990" s="6" t="s">
        <v>14526</v>
      </c>
      <c r="AG1990" s="6" t="s">
        <v>54</v>
      </c>
      <c r="AJ1990" s="6" t="s">
        <v>55</v>
      </c>
      <c r="AK1990" s="6" t="s">
        <v>55</v>
      </c>
    </row>
    <row r="1991" spans="1:37" x14ac:dyDescent="0.45">
      <c r="A1991" s="5" t="s">
        <v>14527</v>
      </c>
      <c r="B1991" s="6" t="s">
        <v>14528</v>
      </c>
      <c r="C1991" s="6" t="s">
        <v>14529</v>
      </c>
      <c r="D1991" s="9">
        <f>_xlfn.XLOOKUP(C1991,总台账!C:C,总台账!D:D)</f>
        <v>668477844.67999995</v>
      </c>
      <c r="E1991" s="9">
        <f>_xlfn.XLOOKUP(C1991,总台账!C:C,总台账!E:E)</f>
        <v>0</v>
      </c>
      <c r="F1991" s="6" t="s">
        <v>37</v>
      </c>
      <c r="G1991" s="6" t="s">
        <v>38</v>
      </c>
      <c r="H1991" s="6" t="s">
        <v>39</v>
      </c>
      <c r="I1991" s="6" t="s">
        <v>40</v>
      </c>
      <c r="J1991" s="11">
        <v>45076</v>
      </c>
      <c r="K1991" s="6" t="s">
        <v>13379</v>
      </c>
      <c r="L1991" s="6" t="s">
        <v>13380</v>
      </c>
      <c r="M1991" s="6" t="s">
        <v>16230</v>
      </c>
      <c r="N1991" s="6" t="s">
        <v>18282</v>
      </c>
      <c r="O1991" s="6" t="s">
        <v>19910</v>
      </c>
      <c r="P1991" s="6" t="s">
        <v>50</v>
      </c>
      <c r="Q1991" s="6" t="s">
        <v>975</v>
      </c>
      <c r="R1991" s="6" t="s">
        <v>13382</v>
      </c>
      <c r="S1991" s="6" t="s">
        <v>50</v>
      </c>
      <c r="U1991" s="6" t="s">
        <v>49</v>
      </c>
      <c r="V1991" s="8">
        <v>45063</v>
      </c>
      <c r="W1991" s="8">
        <v>45078</v>
      </c>
      <c r="X1991" s="31">
        <v>45930</v>
      </c>
      <c r="Y1991" s="6" t="str">
        <f>_xlfn.XLOOKUP(C1991,总台账!C:C,总台账!Y:Y)</f>
        <v>正常履行</v>
      </c>
      <c r="AA1991" s="6" t="str">
        <f>_xlfn.XLOOKUP(C1991,总台账!C:C,总台账!Y:Y)</f>
        <v>正常履行</v>
      </c>
      <c r="AB1991" s="6" t="s">
        <v>54</v>
      </c>
      <c r="AC1991" s="6" t="s">
        <v>905</v>
      </c>
      <c r="AE1991" s="6" t="s">
        <v>52</v>
      </c>
      <c r="AF1991" s="6" t="s">
        <v>14530</v>
      </c>
      <c r="AG1991" s="6" t="s">
        <v>54</v>
      </c>
      <c r="AJ1991" s="6" t="s">
        <v>55</v>
      </c>
      <c r="AK1991" s="6" t="s">
        <v>55</v>
      </c>
    </row>
    <row r="1992" spans="1:37" x14ac:dyDescent="0.45">
      <c r="A1992" s="5" t="s">
        <v>14544</v>
      </c>
      <c r="B1992" s="6" t="s">
        <v>14545</v>
      </c>
      <c r="C1992" s="6" t="s">
        <v>14546</v>
      </c>
      <c r="D1992" s="9">
        <f>_xlfn.XLOOKUP(C1992,总台账!C:C,总台账!D:D)</f>
        <v>1304730</v>
      </c>
      <c r="E1992" s="9">
        <f>_xlfn.XLOOKUP(C1992,总台账!C:C,总台账!E:E)</f>
        <v>0</v>
      </c>
      <c r="F1992" s="6" t="s">
        <v>37</v>
      </c>
      <c r="G1992" s="6" t="s">
        <v>13773</v>
      </c>
      <c r="H1992" s="6" t="s">
        <v>48</v>
      </c>
      <c r="J1992" s="11">
        <v>45076</v>
      </c>
      <c r="K1992" s="6" t="s">
        <v>13379</v>
      </c>
      <c r="L1992" s="6" t="s">
        <v>13380</v>
      </c>
      <c r="M1992" s="6" t="s">
        <v>16240</v>
      </c>
      <c r="N1992" s="6" t="s">
        <v>18338</v>
      </c>
      <c r="O1992" s="6" t="s">
        <v>19910</v>
      </c>
      <c r="P1992" s="6" t="s">
        <v>50</v>
      </c>
      <c r="Q1992" s="6" t="s">
        <v>81</v>
      </c>
      <c r="R1992" s="6" t="s">
        <v>13382</v>
      </c>
      <c r="S1992" s="6" t="s">
        <v>50</v>
      </c>
      <c r="U1992" s="6" t="s">
        <v>49</v>
      </c>
      <c r="V1992" s="8">
        <v>45054</v>
      </c>
      <c r="W1992" s="8">
        <v>45076</v>
      </c>
      <c r="X1992" s="31">
        <v>45291</v>
      </c>
      <c r="Y1992" s="6" t="str">
        <f>_xlfn.XLOOKUP(C1992,总台账!C:C,总台账!Y:Y)</f>
        <v>正常履行</v>
      </c>
      <c r="AA1992" s="6" t="str">
        <f>_xlfn.XLOOKUP(C1992,总台账!C:C,总台账!Y:Y)</f>
        <v>正常履行</v>
      </c>
      <c r="AB1992" s="6" t="s">
        <v>54</v>
      </c>
      <c r="AC1992" s="6" t="s">
        <v>905</v>
      </c>
      <c r="AE1992" s="6" t="s">
        <v>52</v>
      </c>
      <c r="AF1992" s="6" t="s">
        <v>14547</v>
      </c>
      <c r="AG1992" s="6" t="s">
        <v>54</v>
      </c>
      <c r="AJ1992" s="6" t="s">
        <v>55</v>
      </c>
      <c r="AK1992" s="6" t="s">
        <v>55</v>
      </c>
    </row>
    <row r="1993" spans="1:37" x14ac:dyDescent="0.45">
      <c r="A1993" s="5" t="s">
        <v>3392</v>
      </c>
      <c r="B1993" s="6" t="s">
        <v>3393</v>
      </c>
      <c r="C1993" s="6" t="s">
        <v>3394</v>
      </c>
      <c r="D1993" s="9">
        <f>_xlfn.XLOOKUP(C1993,总台账!C:C,总台账!D:D)</f>
        <v>11761200</v>
      </c>
      <c r="E1993" s="9">
        <f>_xlfn.XLOOKUP(C1993,总台账!C:C,总台账!E:E)</f>
        <v>0</v>
      </c>
      <c r="F1993" s="6" t="s">
        <v>37</v>
      </c>
      <c r="G1993" s="6" t="s">
        <v>951</v>
      </c>
      <c r="H1993" s="6" t="s">
        <v>965</v>
      </c>
      <c r="I1993" s="6">
        <v>0</v>
      </c>
      <c r="J1993" s="8">
        <v>45076</v>
      </c>
      <c r="K1993" s="6" t="s">
        <v>7955</v>
      </c>
      <c r="L1993" s="6" t="s">
        <v>985</v>
      </c>
      <c r="M1993" s="6" t="s">
        <v>6390</v>
      </c>
      <c r="N1993" s="6" t="s">
        <v>18259</v>
      </c>
      <c r="O1993" s="6" t="s">
        <v>11204</v>
      </c>
      <c r="P1993" s="6" t="s">
        <v>3395</v>
      </c>
      <c r="Q1993" s="6" t="s">
        <v>46</v>
      </c>
      <c r="R1993" s="6" t="s">
        <v>47</v>
      </c>
      <c r="S1993" s="6" t="s">
        <v>48</v>
      </c>
      <c r="U1993" s="6" t="s">
        <v>49</v>
      </c>
      <c r="V1993" s="8">
        <v>45072</v>
      </c>
      <c r="W1993" s="8">
        <v>45076</v>
      </c>
      <c r="X1993" s="31">
        <v>45534</v>
      </c>
      <c r="Y1993" s="6" t="str">
        <f>_xlfn.XLOOKUP(C1993,总台账!C:C,总台账!Y:Y)</f>
        <v>履约终止</v>
      </c>
      <c r="AA1993" s="6" t="str">
        <f>_xlfn.XLOOKUP(C1993,总台账!C:C,总台账!Y:Y)</f>
        <v>履约终止</v>
      </c>
      <c r="AB1993" s="6" t="s">
        <v>50</v>
      </c>
      <c r="AC1993" s="6" t="s">
        <v>51</v>
      </c>
      <c r="AE1993" s="6" t="s">
        <v>52</v>
      </c>
      <c r="AF1993" s="6" t="s">
        <v>3396</v>
      </c>
      <c r="AG1993" s="6" t="s">
        <v>54</v>
      </c>
      <c r="AJ1993" s="6" t="s">
        <v>55</v>
      </c>
      <c r="AK1993" s="6" t="s">
        <v>55</v>
      </c>
    </row>
    <row r="1994" spans="1:37" x14ac:dyDescent="0.45">
      <c r="A1994" s="5" t="s">
        <v>14496</v>
      </c>
      <c r="B1994" s="6" t="s">
        <v>14497</v>
      </c>
      <c r="C1994" s="6" t="s">
        <v>14498</v>
      </c>
      <c r="D1994" s="9">
        <f>_xlfn.XLOOKUP(C1994,总台账!C:C,总台账!D:D)</f>
        <v>287975267.67000002</v>
      </c>
      <c r="E1994" s="9">
        <f>_xlfn.XLOOKUP(C1994,总台账!C:C,总台账!E:E)</f>
        <v>0</v>
      </c>
      <c r="F1994" s="6" t="s">
        <v>37</v>
      </c>
      <c r="G1994" s="6" t="s">
        <v>38</v>
      </c>
      <c r="H1994" s="6" t="s">
        <v>39</v>
      </c>
      <c r="I1994" s="6" t="s">
        <v>40</v>
      </c>
      <c r="J1994" s="11">
        <v>45077</v>
      </c>
      <c r="K1994" s="6" t="s">
        <v>13379</v>
      </c>
      <c r="L1994" s="6" t="s">
        <v>13380</v>
      </c>
      <c r="M1994" s="6" t="s">
        <v>16353</v>
      </c>
      <c r="N1994" s="6" t="s">
        <v>18640</v>
      </c>
      <c r="O1994" s="6" t="s">
        <v>13707</v>
      </c>
      <c r="P1994" s="6" t="s">
        <v>17839</v>
      </c>
      <c r="Q1994" s="6" t="s">
        <v>46</v>
      </c>
      <c r="R1994" s="6" t="s">
        <v>13382</v>
      </c>
      <c r="S1994" s="6" t="s">
        <v>50</v>
      </c>
      <c r="U1994" s="6" t="s">
        <v>49</v>
      </c>
      <c r="V1994" s="8">
        <v>45070</v>
      </c>
      <c r="W1994" s="8">
        <v>45077</v>
      </c>
      <c r="X1994" s="31">
        <v>45808</v>
      </c>
      <c r="Y1994" s="6" t="str">
        <f>_xlfn.XLOOKUP(C1994,总台账!C:C,总台账!Y:Y)</f>
        <v>正常履行</v>
      </c>
      <c r="AA1994" s="6" t="str">
        <f>_xlfn.XLOOKUP(C1994,总台账!C:C,总台账!Y:Y)</f>
        <v>正常履行</v>
      </c>
      <c r="AB1994" s="6" t="s">
        <v>50</v>
      </c>
      <c r="AC1994" s="6" t="s">
        <v>51</v>
      </c>
      <c r="AE1994" s="6" t="s">
        <v>52</v>
      </c>
      <c r="AF1994" s="6" t="s">
        <v>14500</v>
      </c>
      <c r="AG1994" s="6" t="s">
        <v>54</v>
      </c>
      <c r="AJ1994" s="6" t="s">
        <v>55</v>
      </c>
      <c r="AK1994" s="6" t="s">
        <v>55</v>
      </c>
    </row>
    <row r="1995" spans="1:37" x14ac:dyDescent="0.45">
      <c r="A1995" s="5" t="s">
        <v>14510</v>
      </c>
      <c r="B1995" s="6" t="s">
        <v>14511</v>
      </c>
      <c r="C1995" s="6" t="s">
        <v>14512</v>
      </c>
      <c r="D1995" s="9">
        <f>_xlfn.XLOOKUP(C1995,总台账!C:C,总台账!D:D)</f>
        <v>2110000</v>
      </c>
      <c r="E1995" s="9">
        <f>_xlfn.XLOOKUP(C1995,总台账!C:C,总台账!E:E)</f>
        <v>0</v>
      </c>
      <c r="F1995" s="6" t="s">
        <v>37</v>
      </c>
      <c r="G1995" s="6" t="s">
        <v>38</v>
      </c>
      <c r="H1995" s="6" t="s">
        <v>39</v>
      </c>
      <c r="I1995" s="6" t="s">
        <v>40</v>
      </c>
      <c r="J1995" s="11">
        <v>45077</v>
      </c>
      <c r="K1995" s="6" t="s">
        <v>13379</v>
      </c>
      <c r="L1995" s="6" t="s">
        <v>13380</v>
      </c>
      <c r="M1995" s="6" t="s">
        <v>16354</v>
      </c>
      <c r="N1995" s="6" t="s">
        <v>18641</v>
      </c>
      <c r="O1995" s="6" t="s">
        <v>13707</v>
      </c>
      <c r="P1995" s="6" t="s">
        <v>50</v>
      </c>
      <c r="Q1995" s="6" t="s">
        <v>975</v>
      </c>
      <c r="R1995" s="6" t="s">
        <v>13382</v>
      </c>
      <c r="S1995" s="6" t="s">
        <v>50</v>
      </c>
      <c r="U1995" s="6" t="s">
        <v>49</v>
      </c>
      <c r="V1995" s="8">
        <v>45069</v>
      </c>
      <c r="W1995" s="8">
        <v>45077</v>
      </c>
      <c r="X1995" s="31">
        <v>45291</v>
      </c>
      <c r="Y1995" s="6" t="str">
        <f>_xlfn.XLOOKUP(C1995,总台账!C:C,总台账!Y:Y)</f>
        <v>正常履行</v>
      </c>
      <c r="AA1995" s="6" t="str">
        <f>_xlfn.XLOOKUP(C1995,总台账!C:C,总台账!Y:Y)</f>
        <v>正常履行</v>
      </c>
      <c r="AB1995" s="6" t="s">
        <v>50</v>
      </c>
      <c r="AC1995" s="6" t="s">
        <v>905</v>
      </c>
      <c r="AE1995" s="6" t="s">
        <v>52</v>
      </c>
      <c r="AF1995" s="6" t="s">
        <v>14513</v>
      </c>
      <c r="AG1995" s="6" t="s">
        <v>54</v>
      </c>
      <c r="AJ1995" s="6" t="s">
        <v>55</v>
      </c>
      <c r="AK1995" s="6" t="s">
        <v>55</v>
      </c>
    </row>
    <row r="1996" spans="1:37" x14ac:dyDescent="0.45">
      <c r="A1996" s="5" t="s">
        <v>14514</v>
      </c>
      <c r="B1996" s="6" t="s">
        <v>14515</v>
      </c>
      <c r="C1996" s="6" t="s">
        <v>14516</v>
      </c>
      <c r="D1996" s="9">
        <f>_xlfn.XLOOKUP(C1996,总台账!C:C,总台账!D:D)</f>
        <v>4229856.9400000004</v>
      </c>
      <c r="E1996" s="9">
        <f>_xlfn.XLOOKUP(C1996,总台账!C:C,总台账!E:E)</f>
        <v>0</v>
      </c>
      <c r="F1996" s="6" t="s">
        <v>37</v>
      </c>
      <c r="G1996" s="6" t="s">
        <v>38</v>
      </c>
      <c r="H1996" s="6" t="s">
        <v>39</v>
      </c>
      <c r="I1996" s="6" t="s">
        <v>40</v>
      </c>
      <c r="J1996" s="11">
        <v>45078</v>
      </c>
      <c r="K1996" s="6" t="s">
        <v>13379</v>
      </c>
      <c r="L1996" s="6" t="s">
        <v>13380</v>
      </c>
      <c r="M1996" s="6" t="s">
        <v>16254</v>
      </c>
      <c r="N1996" s="6" t="s">
        <v>18372</v>
      </c>
      <c r="O1996" s="6" t="s">
        <v>19911</v>
      </c>
      <c r="P1996" s="6" t="s">
        <v>17840</v>
      </c>
      <c r="Q1996" s="6" t="s">
        <v>975</v>
      </c>
      <c r="R1996" s="6" t="s">
        <v>13382</v>
      </c>
      <c r="S1996" s="6" t="s">
        <v>50</v>
      </c>
      <c r="U1996" s="6" t="s">
        <v>49</v>
      </c>
      <c r="V1996" s="8">
        <v>45068</v>
      </c>
      <c r="W1996" s="8">
        <v>45079</v>
      </c>
      <c r="X1996" s="31">
        <v>45229</v>
      </c>
      <c r="Y1996" s="6" t="str">
        <f>_xlfn.XLOOKUP(C1996,总台账!C:C,总台账!Y:Y)</f>
        <v>正常履行</v>
      </c>
      <c r="AA1996" s="6" t="str">
        <f>_xlfn.XLOOKUP(C1996,总台账!C:C,总台账!Y:Y)</f>
        <v>正常履行</v>
      </c>
      <c r="AB1996" s="6" t="s">
        <v>54</v>
      </c>
      <c r="AC1996" s="6" t="s">
        <v>905</v>
      </c>
      <c r="AE1996" s="6" t="s">
        <v>52</v>
      </c>
      <c r="AF1996" s="6" t="s">
        <v>14518</v>
      </c>
      <c r="AG1996" s="6" t="s">
        <v>54</v>
      </c>
      <c r="AJ1996" s="6" t="s">
        <v>55</v>
      </c>
      <c r="AK1996" s="6" t="s">
        <v>55</v>
      </c>
    </row>
    <row r="1997" spans="1:37" x14ac:dyDescent="0.45">
      <c r="A1997" s="5" t="s">
        <v>3424</v>
      </c>
      <c r="B1997" s="6" t="s">
        <v>3425</v>
      </c>
      <c r="C1997" s="6" t="s">
        <v>3426</v>
      </c>
      <c r="D1997" s="9">
        <f>_xlfn.XLOOKUP(C1997,总台账!C:C,总台账!D:D)</f>
        <v>352800</v>
      </c>
      <c r="E1997" s="9">
        <f>_xlfn.XLOOKUP(C1997,总台账!C:C,总台账!E:E)</f>
        <v>0</v>
      </c>
      <c r="F1997" s="6" t="s">
        <v>37</v>
      </c>
      <c r="G1997" s="6" t="s">
        <v>38</v>
      </c>
      <c r="H1997" s="6" t="s">
        <v>39</v>
      </c>
      <c r="I1997" s="6" t="s">
        <v>3082</v>
      </c>
      <c r="J1997" s="8">
        <v>45078</v>
      </c>
      <c r="K1997" s="6" t="s">
        <v>7955</v>
      </c>
      <c r="L1997" s="6" t="s">
        <v>985</v>
      </c>
      <c r="M1997" s="6" t="s">
        <v>6454</v>
      </c>
      <c r="N1997" s="6" t="s">
        <v>18312</v>
      </c>
      <c r="O1997" s="6" t="s">
        <v>11204</v>
      </c>
      <c r="P1997" s="6" t="s">
        <v>3427</v>
      </c>
      <c r="Q1997" s="6" t="s">
        <v>46</v>
      </c>
      <c r="R1997" s="6" t="s">
        <v>47</v>
      </c>
      <c r="S1997" s="6" t="s">
        <v>48</v>
      </c>
      <c r="U1997" s="6" t="s">
        <v>49</v>
      </c>
      <c r="V1997" s="8">
        <v>45075</v>
      </c>
      <c r="W1997" s="8">
        <v>45078</v>
      </c>
      <c r="X1997" s="31">
        <v>45122</v>
      </c>
      <c r="Y1997" s="6" t="str">
        <f>_xlfn.XLOOKUP(C1997,总台账!C:C,总台账!Y:Y)</f>
        <v>正常履行</v>
      </c>
      <c r="AA1997" s="6" t="str">
        <f>_xlfn.XLOOKUP(C1997,总台账!C:C,总台账!Y:Y)</f>
        <v>正常履行</v>
      </c>
      <c r="AB1997" s="6" t="s">
        <v>50</v>
      </c>
      <c r="AC1997" s="6" t="s">
        <v>51</v>
      </c>
      <c r="AE1997" s="6" t="s">
        <v>52</v>
      </c>
      <c r="AF1997" s="6" t="s">
        <v>3428</v>
      </c>
      <c r="AG1997" s="6" t="s">
        <v>54</v>
      </c>
      <c r="AJ1997" s="6" t="s">
        <v>55</v>
      </c>
      <c r="AK1997" s="6" t="s">
        <v>55</v>
      </c>
    </row>
    <row r="1998" spans="1:37" x14ac:dyDescent="0.45">
      <c r="A1998" s="5" t="s">
        <v>3403</v>
      </c>
      <c r="B1998" s="6" t="s">
        <v>3404</v>
      </c>
      <c r="C1998" s="6" t="s">
        <v>3405</v>
      </c>
      <c r="D1998" s="9">
        <f>_xlfn.XLOOKUP(C1998,总台账!C:C,总台账!D:D)</f>
        <v>16368000</v>
      </c>
      <c r="E1998" s="9">
        <f>_xlfn.XLOOKUP(C1998,总台账!C:C,总台账!E:E)</f>
        <v>0</v>
      </c>
      <c r="F1998" s="6" t="s">
        <v>37</v>
      </c>
      <c r="G1998" s="6" t="s">
        <v>951</v>
      </c>
      <c r="H1998" s="6" t="s">
        <v>965</v>
      </c>
      <c r="I1998" s="6">
        <v>0</v>
      </c>
      <c r="J1998" s="8">
        <v>45079</v>
      </c>
      <c r="K1998" s="6" t="s">
        <v>7955</v>
      </c>
      <c r="L1998" s="6" t="s">
        <v>985</v>
      </c>
      <c r="M1998" s="6" t="s">
        <v>10788</v>
      </c>
      <c r="N1998" s="6" t="s">
        <v>18464</v>
      </c>
      <c r="O1998" s="6" t="s">
        <v>11204</v>
      </c>
      <c r="P1998" s="6" t="s">
        <v>3406</v>
      </c>
      <c r="Q1998" s="6" t="s">
        <v>46</v>
      </c>
      <c r="R1998" s="6" t="s">
        <v>47</v>
      </c>
      <c r="S1998" s="6" t="s">
        <v>48</v>
      </c>
      <c r="U1998" s="6" t="s">
        <v>49</v>
      </c>
      <c r="V1998" s="8">
        <v>45077</v>
      </c>
      <c r="W1998" s="8">
        <v>45079</v>
      </c>
      <c r="X1998" s="31">
        <v>45148</v>
      </c>
      <c r="Y1998" s="6" t="str">
        <f>_xlfn.XLOOKUP(C1998,总台账!C:C,总台账!Y:Y)</f>
        <v>正常履行</v>
      </c>
      <c r="AA1998" s="6" t="str">
        <f>_xlfn.XLOOKUP(C1998,总台账!C:C,总台账!Y:Y)</f>
        <v>正常履行</v>
      </c>
      <c r="AB1998" s="6" t="s">
        <v>50</v>
      </c>
      <c r="AC1998" s="6" t="s">
        <v>51</v>
      </c>
      <c r="AE1998" s="6" t="s">
        <v>52</v>
      </c>
      <c r="AF1998" s="6" t="s">
        <v>3407</v>
      </c>
      <c r="AG1998" s="6" t="s">
        <v>54</v>
      </c>
      <c r="AJ1998" s="6" t="s">
        <v>55</v>
      </c>
      <c r="AK1998" s="6" t="s">
        <v>55</v>
      </c>
    </row>
    <row r="1999" spans="1:37" x14ac:dyDescent="0.45">
      <c r="A1999" s="5" t="s">
        <v>3414</v>
      </c>
      <c r="B1999" s="6" t="s">
        <v>3415</v>
      </c>
      <c r="C1999" s="6" t="s">
        <v>3416</v>
      </c>
      <c r="D1999" s="9">
        <f>_xlfn.XLOOKUP(C1999,总台账!C:C,总台账!D:D)</f>
        <v>6480920</v>
      </c>
      <c r="E1999" s="9">
        <f>_xlfn.XLOOKUP(C1999,总台账!C:C,总台账!E:E)</f>
        <v>0</v>
      </c>
      <c r="F1999" s="6" t="s">
        <v>37</v>
      </c>
      <c r="G1999" s="6" t="s">
        <v>38</v>
      </c>
      <c r="H1999" s="6" t="s">
        <v>39</v>
      </c>
      <c r="I1999" s="6" t="s">
        <v>40</v>
      </c>
      <c r="J1999" s="8">
        <v>45079</v>
      </c>
      <c r="K1999" s="6" t="s">
        <v>7955</v>
      </c>
      <c r="L1999" s="6" t="s">
        <v>985</v>
      </c>
      <c r="M1999" s="6" t="s">
        <v>6293</v>
      </c>
      <c r="N1999" s="6" t="s">
        <v>18281</v>
      </c>
      <c r="O1999" s="6" t="s">
        <v>11204</v>
      </c>
      <c r="P1999" s="6" t="s">
        <v>3417</v>
      </c>
      <c r="Q1999" s="6" t="s">
        <v>46</v>
      </c>
      <c r="R1999" s="6" t="s">
        <v>47</v>
      </c>
      <c r="S1999" s="6" t="s">
        <v>48</v>
      </c>
      <c r="U1999" s="6" t="s">
        <v>49</v>
      </c>
      <c r="V1999" s="8">
        <v>45075</v>
      </c>
      <c r="W1999" s="8">
        <v>45079</v>
      </c>
      <c r="X1999" s="31">
        <v>45534</v>
      </c>
      <c r="Y1999" s="6" t="str">
        <f>_xlfn.XLOOKUP(C1999,总台账!C:C,总台账!Y:Y)</f>
        <v>正常履行</v>
      </c>
      <c r="AA1999" s="6" t="str">
        <f>_xlfn.XLOOKUP(C1999,总台账!C:C,总台账!Y:Y)</f>
        <v>正常履行</v>
      </c>
      <c r="AB1999" s="6" t="s">
        <v>50</v>
      </c>
      <c r="AC1999" s="6" t="s">
        <v>51</v>
      </c>
      <c r="AE1999" s="6" t="s">
        <v>52</v>
      </c>
      <c r="AF1999" s="6" t="s">
        <v>3418</v>
      </c>
      <c r="AG1999" s="6" t="s">
        <v>54</v>
      </c>
      <c r="AJ1999" s="6" t="s">
        <v>55</v>
      </c>
      <c r="AK1999" s="6" t="s">
        <v>55</v>
      </c>
    </row>
    <row r="2000" spans="1:37" x14ac:dyDescent="0.45">
      <c r="A2000" s="5" t="s">
        <v>3429</v>
      </c>
      <c r="B2000" s="6" t="s">
        <v>3430</v>
      </c>
      <c r="C2000" s="6" t="s">
        <v>3431</v>
      </c>
      <c r="D2000" s="9">
        <f>_xlfn.XLOOKUP(C2000,总台账!C:C,总台账!D:D)</f>
        <v>650100</v>
      </c>
      <c r="E2000" s="9">
        <f>_xlfn.XLOOKUP(C2000,总台账!C:C,总台账!E:E)</f>
        <v>0</v>
      </c>
      <c r="F2000" s="6" t="s">
        <v>37</v>
      </c>
      <c r="G2000" s="6" t="s">
        <v>38</v>
      </c>
      <c r="H2000" s="6" t="s">
        <v>39</v>
      </c>
      <c r="I2000" s="6" t="s">
        <v>40</v>
      </c>
      <c r="J2000" s="8">
        <v>45079</v>
      </c>
      <c r="K2000" s="6" t="s">
        <v>7955</v>
      </c>
      <c r="L2000" s="6" t="s">
        <v>985</v>
      </c>
      <c r="M2000" s="6" t="s">
        <v>6693</v>
      </c>
      <c r="N2000" s="6" t="s">
        <v>18367</v>
      </c>
      <c r="O2000" s="6" t="s">
        <v>11204</v>
      </c>
      <c r="P2000" s="6" t="s">
        <v>3432</v>
      </c>
      <c r="Q2000" s="6" t="s">
        <v>46</v>
      </c>
      <c r="R2000" s="6" t="s">
        <v>47</v>
      </c>
      <c r="S2000" s="6" t="s">
        <v>48</v>
      </c>
      <c r="U2000" s="6" t="s">
        <v>49</v>
      </c>
      <c r="V2000" s="8">
        <v>45076</v>
      </c>
      <c r="W2000" s="8">
        <v>45079</v>
      </c>
      <c r="X2000" s="31">
        <v>45168</v>
      </c>
      <c r="Y2000" s="6" t="str">
        <f>_xlfn.XLOOKUP(C2000,总台账!C:C,总台账!Y:Y)</f>
        <v>正常履行</v>
      </c>
      <c r="AA2000" s="6" t="str">
        <f>_xlfn.XLOOKUP(C2000,总台账!C:C,总台账!Y:Y)</f>
        <v>正常履行</v>
      </c>
      <c r="AB2000" s="6" t="s">
        <v>50</v>
      </c>
      <c r="AC2000" s="6" t="s">
        <v>51</v>
      </c>
      <c r="AE2000" s="6" t="s">
        <v>52</v>
      </c>
      <c r="AF2000" s="6" t="s">
        <v>3433</v>
      </c>
      <c r="AG2000" s="6" t="s">
        <v>54</v>
      </c>
      <c r="AJ2000" s="6" t="s">
        <v>55</v>
      </c>
      <c r="AK2000" s="6" t="s">
        <v>55</v>
      </c>
    </row>
    <row r="2001" spans="1:37" x14ac:dyDescent="0.45">
      <c r="A2001" s="5" t="s">
        <v>3450</v>
      </c>
      <c r="B2001" s="6" t="s">
        <v>3451</v>
      </c>
      <c r="C2001" s="6" t="s">
        <v>3452</v>
      </c>
      <c r="D2001" s="9">
        <f>_xlfn.XLOOKUP(C2001,总台账!C:C,总台账!D:D)</f>
        <v>9700000</v>
      </c>
      <c r="E2001" s="9">
        <f>_xlfn.XLOOKUP(C2001,总台账!C:C,总台账!E:E)</f>
        <v>0</v>
      </c>
      <c r="F2001" s="6" t="s">
        <v>37</v>
      </c>
      <c r="G2001" s="6" t="s">
        <v>951</v>
      </c>
      <c r="H2001" s="6" t="s">
        <v>965</v>
      </c>
      <c r="I2001" s="6">
        <v>0</v>
      </c>
      <c r="J2001" s="8">
        <v>45079</v>
      </c>
      <c r="K2001" s="6" t="s">
        <v>7955</v>
      </c>
      <c r="L2001" s="6" t="s">
        <v>985</v>
      </c>
      <c r="M2001" s="6" t="s">
        <v>10900</v>
      </c>
      <c r="N2001" s="6" t="s">
        <v>18642</v>
      </c>
      <c r="O2001" s="6" t="s">
        <v>11204</v>
      </c>
      <c r="P2001" s="6" t="s">
        <v>3454</v>
      </c>
      <c r="Q2001" s="6" t="s">
        <v>81</v>
      </c>
      <c r="R2001" s="6" t="s">
        <v>47</v>
      </c>
      <c r="S2001" s="6" t="s">
        <v>48</v>
      </c>
      <c r="U2001" s="6" t="s">
        <v>49</v>
      </c>
      <c r="V2001" s="8">
        <v>45071</v>
      </c>
      <c r="W2001" s="8">
        <v>45079</v>
      </c>
      <c r="X2001" s="31">
        <v>45137</v>
      </c>
      <c r="Y2001" s="6" t="str">
        <f>_xlfn.XLOOKUP(C2001,总台账!C:C,总台账!Y:Y)</f>
        <v>正常履行</v>
      </c>
      <c r="AA2001" s="6" t="str">
        <f>_xlfn.XLOOKUP(C2001,总台账!C:C,总台账!Y:Y)</f>
        <v>正常履行</v>
      </c>
      <c r="AB2001" s="6" t="s">
        <v>50</v>
      </c>
      <c r="AC2001" s="6" t="s">
        <v>905</v>
      </c>
      <c r="AE2001" s="6" t="s">
        <v>52</v>
      </c>
      <c r="AF2001" s="6" t="s">
        <v>3455</v>
      </c>
      <c r="AG2001" s="6" t="s">
        <v>54</v>
      </c>
      <c r="AJ2001" s="6" t="s">
        <v>55</v>
      </c>
      <c r="AK2001" s="6" t="s">
        <v>55</v>
      </c>
    </row>
    <row r="2002" spans="1:37" x14ac:dyDescent="0.45">
      <c r="A2002" s="5" t="s">
        <v>3397</v>
      </c>
      <c r="B2002" s="6" t="s">
        <v>3398</v>
      </c>
      <c r="C2002" s="6" t="s">
        <v>3399</v>
      </c>
      <c r="D2002" s="9">
        <f>_xlfn.XLOOKUP(C2002,总台账!C:C,总台账!D:D)</f>
        <v>1700000</v>
      </c>
      <c r="E2002" s="9">
        <f>_xlfn.XLOOKUP(C2002,总台账!C:C,总台账!E:E)</f>
        <v>0</v>
      </c>
      <c r="F2002" s="6" t="s">
        <v>37</v>
      </c>
      <c r="G2002" s="6" t="s">
        <v>38</v>
      </c>
      <c r="H2002" s="6" t="s">
        <v>39</v>
      </c>
      <c r="I2002" s="6" t="s">
        <v>40</v>
      </c>
      <c r="J2002" s="8">
        <v>45082</v>
      </c>
      <c r="K2002" s="6" t="s">
        <v>7955</v>
      </c>
      <c r="L2002" s="6" t="s">
        <v>985</v>
      </c>
      <c r="M2002" s="6" t="s">
        <v>10901</v>
      </c>
      <c r="N2002" s="6" t="s">
        <v>18643</v>
      </c>
      <c r="O2002" s="6" t="s">
        <v>11204</v>
      </c>
      <c r="P2002" s="6" t="s">
        <v>3401</v>
      </c>
      <c r="Q2002" s="6" t="s">
        <v>46</v>
      </c>
      <c r="R2002" s="6" t="s">
        <v>47</v>
      </c>
      <c r="S2002" s="6" t="s">
        <v>48</v>
      </c>
      <c r="U2002" s="6" t="s">
        <v>49</v>
      </c>
      <c r="V2002" s="8">
        <v>45079</v>
      </c>
      <c r="W2002" s="8">
        <v>45082</v>
      </c>
      <c r="X2002" s="31">
        <v>45168</v>
      </c>
      <c r="Y2002" s="6" t="str">
        <f>_xlfn.XLOOKUP(C2002,总台账!C:C,总台账!Y:Y)</f>
        <v>正常履行</v>
      </c>
      <c r="AA2002" s="6" t="str">
        <f>_xlfn.XLOOKUP(C2002,总台账!C:C,总台账!Y:Y)</f>
        <v>正常履行</v>
      </c>
      <c r="AB2002" s="6" t="s">
        <v>50</v>
      </c>
      <c r="AC2002" s="6" t="s">
        <v>51</v>
      </c>
      <c r="AE2002" s="6" t="s">
        <v>52</v>
      </c>
      <c r="AF2002" s="6" t="s">
        <v>3402</v>
      </c>
      <c r="AG2002" s="6" t="s">
        <v>54</v>
      </c>
      <c r="AJ2002" s="6" t="s">
        <v>55</v>
      </c>
      <c r="AK2002" s="6" t="s">
        <v>55</v>
      </c>
    </row>
    <row r="2003" spans="1:37" x14ac:dyDescent="0.45">
      <c r="A2003" s="5" t="s">
        <v>3419</v>
      </c>
      <c r="B2003" s="6" t="s">
        <v>3420</v>
      </c>
      <c r="C2003" s="6" t="s">
        <v>3421</v>
      </c>
      <c r="D2003" s="9">
        <f>_xlfn.XLOOKUP(C2003,总台账!C:C,总台账!D:D)</f>
        <v>1700000</v>
      </c>
      <c r="E2003" s="9">
        <f>_xlfn.XLOOKUP(C2003,总台账!C:C,总台账!E:E)</f>
        <v>0</v>
      </c>
      <c r="F2003" s="6" t="s">
        <v>37</v>
      </c>
      <c r="G2003" s="6" t="s">
        <v>38</v>
      </c>
      <c r="H2003" s="6" t="s">
        <v>39</v>
      </c>
      <c r="I2003" s="6" t="s">
        <v>40</v>
      </c>
      <c r="J2003" s="8">
        <v>45082</v>
      </c>
      <c r="K2003" s="6" t="s">
        <v>7955</v>
      </c>
      <c r="L2003" s="6" t="s">
        <v>985</v>
      </c>
      <c r="M2003" s="6" t="s">
        <v>7078</v>
      </c>
      <c r="N2003" s="6" t="s">
        <v>18543</v>
      </c>
      <c r="O2003" s="6" t="s">
        <v>11204</v>
      </c>
      <c r="P2003" s="6" t="s">
        <v>3422</v>
      </c>
      <c r="Q2003" s="6" t="s">
        <v>46</v>
      </c>
      <c r="R2003" s="6" t="s">
        <v>47</v>
      </c>
      <c r="S2003" s="6" t="s">
        <v>48</v>
      </c>
      <c r="U2003" s="6" t="s">
        <v>49</v>
      </c>
      <c r="V2003" s="8">
        <v>45079</v>
      </c>
      <c r="W2003" s="8">
        <v>45082</v>
      </c>
      <c r="X2003" s="31">
        <v>45168</v>
      </c>
      <c r="Y2003" s="6" t="str">
        <f>_xlfn.XLOOKUP(C2003,总台账!C:C,总台账!Y:Y)</f>
        <v>正常履行</v>
      </c>
      <c r="AA2003" s="6" t="str">
        <f>_xlfn.XLOOKUP(C2003,总台账!C:C,总台账!Y:Y)</f>
        <v>正常履行</v>
      </c>
      <c r="AB2003" s="6" t="s">
        <v>50</v>
      </c>
      <c r="AC2003" s="6" t="s">
        <v>51</v>
      </c>
      <c r="AE2003" s="6" t="s">
        <v>52</v>
      </c>
      <c r="AF2003" s="6" t="s">
        <v>3423</v>
      </c>
      <c r="AG2003" s="6" t="s">
        <v>54</v>
      </c>
      <c r="AJ2003" s="6" t="s">
        <v>55</v>
      </c>
      <c r="AK2003" s="6" t="s">
        <v>55</v>
      </c>
    </row>
    <row r="2004" spans="1:37" x14ac:dyDescent="0.45">
      <c r="A2004" s="5" t="s">
        <v>3445</v>
      </c>
      <c r="B2004" s="6" t="s">
        <v>3446</v>
      </c>
      <c r="C2004" s="6" t="s">
        <v>3447</v>
      </c>
      <c r="D2004" s="9">
        <f>_xlfn.XLOOKUP(C2004,总台账!C:C,总台账!D:D)</f>
        <v>27526000</v>
      </c>
      <c r="E2004" s="9">
        <f>_xlfn.XLOOKUP(C2004,总台账!C:C,总台账!E:E)</f>
        <v>0</v>
      </c>
      <c r="F2004" s="6" t="s">
        <v>37</v>
      </c>
      <c r="G2004" s="6" t="s">
        <v>951</v>
      </c>
      <c r="H2004" s="6" t="s">
        <v>965</v>
      </c>
      <c r="I2004" s="6">
        <v>0</v>
      </c>
      <c r="J2004" s="8">
        <v>45083</v>
      </c>
      <c r="K2004" s="6" t="s">
        <v>7955</v>
      </c>
      <c r="L2004" s="6" t="s">
        <v>985</v>
      </c>
      <c r="M2004" s="6" t="s">
        <v>6390</v>
      </c>
      <c r="N2004" s="6" t="s">
        <v>18259</v>
      </c>
      <c r="O2004" s="6" t="s">
        <v>11204</v>
      </c>
      <c r="P2004" s="6" t="s">
        <v>3448</v>
      </c>
      <c r="Q2004" s="6" t="s">
        <v>46</v>
      </c>
      <c r="R2004" s="6" t="s">
        <v>47</v>
      </c>
      <c r="S2004" s="6" t="s">
        <v>48</v>
      </c>
      <c r="U2004" s="6" t="s">
        <v>49</v>
      </c>
      <c r="V2004" s="8">
        <v>45079</v>
      </c>
      <c r="W2004" s="8">
        <v>45083</v>
      </c>
      <c r="X2004" s="31">
        <v>45339</v>
      </c>
      <c r="Y2004" s="6" t="str">
        <f>_xlfn.XLOOKUP(C2004,总台账!C:C,总台账!Y:Y)</f>
        <v>正常履行</v>
      </c>
      <c r="AA2004" s="6" t="str">
        <f>_xlfn.XLOOKUP(C2004,总台账!C:C,总台账!Y:Y)</f>
        <v>正常履行</v>
      </c>
      <c r="AB2004" s="6" t="s">
        <v>50</v>
      </c>
      <c r="AC2004" s="6" t="s">
        <v>51</v>
      </c>
      <c r="AE2004" s="6" t="s">
        <v>52</v>
      </c>
      <c r="AF2004" s="6" t="s">
        <v>3449</v>
      </c>
      <c r="AG2004" s="6" t="s">
        <v>54</v>
      </c>
      <c r="AJ2004" s="6" t="s">
        <v>55</v>
      </c>
      <c r="AK2004" s="6" t="s">
        <v>55</v>
      </c>
    </row>
    <row r="2005" spans="1:37" x14ac:dyDescent="0.45">
      <c r="A2005" s="5" t="s">
        <v>3408</v>
      </c>
      <c r="B2005" s="6" t="s">
        <v>3409</v>
      </c>
      <c r="C2005" s="6" t="s">
        <v>3410</v>
      </c>
      <c r="D2005" s="9">
        <f>_xlfn.XLOOKUP(C2005,总台账!C:C,总台账!D:D)</f>
        <v>26000000</v>
      </c>
      <c r="E2005" s="9">
        <f>_xlfn.XLOOKUP(C2005,总台账!C:C,总台账!E:E)</f>
        <v>0</v>
      </c>
      <c r="F2005" s="6" t="s">
        <v>37</v>
      </c>
      <c r="G2005" s="6" t="s">
        <v>38</v>
      </c>
      <c r="H2005" s="6" t="s">
        <v>39</v>
      </c>
      <c r="I2005" s="6" t="s">
        <v>40</v>
      </c>
      <c r="J2005" s="8">
        <v>45083</v>
      </c>
      <c r="K2005" s="6" t="s">
        <v>7955</v>
      </c>
      <c r="L2005" s="6" t="s">
        <v>985</v>
      </c>
      <c r="M2005" s="6" t="s">
        <v>10902</v>
      </c>
      <c r="N2005" s="6" t="s">
        <v>18644</v>
      </c>
      <c r="O2005" s="6" t="s">
        <v>11204</v>
      </c>
      <c r="P2005" s="6" t="s">
        <v>3412</v>
      </c>
      <c r="Q2005" s="6" t="s">
        <v>46</v>
      </c>
      <c r="R2005" s="6" t="s">
        <v>47</v>
      </c>
      <c r="S2005" s="6" t="s">
        <v>48</v>
      </c>
      <c r="U2005" s="6" t="s">
        <v>49</v>
      </c>
      <c r="V2005" s="8">
        <v>45079</v>
      </c>
      <c r="W2005" s="8">
        <v>45083</v>
      </c>
      <c r="X2005" s="31">
        <v>45168</v>
      </c>
      <c r="Y2005" s="6" t="str">
        <f>_xlfn.XLOOKUP(C2005,总台账!C:C,总台账!Y:Y)</f>
        <v>正常履行</v>
      </c>
      <c r="AA2005" s="6" t="str">
        <f>_xlfn.XLOOKUP(C2005,总台账!C:C,总台账!Y:Y)</f>
        <v>正常履行</v>
      </c>
      <c r="AB2005" s="6" t="s">
        <v>50</v>
      </c>
      <c r="AC2005" s="6" t="s">
        <v>51</v>
      </c>
      <c r="AE2005" s="6" t="s">
        <v>52</v>
      </c>
      <c r="AF2005" s="6" t="s">
        <v>3413</v>
      </c>
      <c r="AG2005" s="6" t="s">
        <v>54</v>
      </c>
      <c r="AJ2005" s="6" t="s">
        <v>55</v>
      </c>
      <c r="AK2005" s="6" t="s">
        <v>55</v>
      </c>
    </row>
    <row r="2006" spans="1:37" x14ac:dyDescent="0.45">
      <c r="A2006" s="5" t="s">
        <v>3435</v>
      </c>
      <c r="B2006" s="6" t="s">
        <v>3436</v>
      </c>
      <c r="C2006" s="6" t="s">
        <v>3437</v>
      </c>
      <c r="D2006" s="9">
        <f>_xlfn.XLOOKUP(C2006,总台账!C:C,总台账!D:D)</f>
        <v>25000000</v>
      </c>
      <c r="E2006" s="9">
        <f>_xlfn.XLOOKUP(C2006,总台账!C:C,总台账!E:E)</f>
        <v>0</v>
      </c>
      <c r="F2006" s="6" t="s">
        <v>37</v>
      </c>
      <c r="G2006" s="6" t="s">
        <v>38</v>
      </c>
      <c r="H2006" s="6" t="s">
        <v>39</v>
      </c>
      <c r="I2006" s="6" t="s">
        <v>40</v>
      </c>
      <c r="J2006" s="8">
        <v>45083</v>
      </c>
      <c r="K2006" s="6" t="s">
        <v>7955</v>
      </c>
      <c r="L2006" s="6" t="s">
        <v>985</v>
      </c>
      <c r="M2006" s="6" t="s">
        <v>7078</v>
      </c>
      <c r="N2006" s="6" t="s">
        <v>18543</v>
      </c>
      <c r="O2006" s="6" t="s">
        <v>11204</v>
      </c>
      <c r="P2006" s="6" t="s">
        <v>3438</v>
      </c>
      <c r="Q2006" s="6" t="s">
        <v>46</v>
      </c>
      <c r="R2006" s="6" t="s">
        <v>47</v>
      </c>
      <c r="S2006" s="6" t="s">
        <v>48</v>
      </c>
      <c r="U2006" s="6" t="s">
        <v>49</v>
      </c>
      <c r="V2006" s="8">
        <v>45079</v>
      </c>
      <c r="W2006" s="8">
        <v>45083</v>
      </c>
      <c r="X2006" s="31">
        <v>45168</v>
      </c>
      <c r="Y2006" s="6" t="str">
        <f>_xlfn.XLOOKUP(C2006,总台账!C:C,总台账!Y:Y)</f>
        <v>正常履行</v>
      </c>
      <c r="AA2006" s="6" t="str">
        <f>_xlfn.XLOOKUP(C2006,总台账!C:C,总台账!Y:Y)</f>
        <v>正常履行</v>
      </c>
      <c r="AB2006" s="6" t="s">
        <v>50</v>
      </c>
      <c r="AC2006" s="6" t="s">
        <v>51</v>
      </c>
      <c r="AE2006" s="6" t="s">
        <v>52</v>
      </c>
      <c r="AF2006" s="6" t="s">
        <v>3439</v>
      </c>
      <c r="AG2006" s="6" t="s">
        <v>54</v>
      </c>
      <c r="AJ2006" s="6" t="s">
        <v>55</v>
      </c>
      <c r="AK2006" s="6" t="s">
        <v>55</v>
      </c>
    </row>
    <row r="2007" spans="1:37" x14ac:dyDescent="0.45">
      <c r="A2007" s="5" t="s">
        <v>3440</v>
      </c>
      <c r="B2007" s="6" t="s">
        <v>3441</v>
      </c>
      <c r="C2007" s="6" t="s">
        <v>3442</v>
      </c>
      <c r="D2007" s="9">
        <f>_xlfn.XLOOKUP(C2007,总台账!C:C,总台账!D:D)</f>
        <v>3500000</v>
      </c>
      <c r="E2007" s="9">
        <f>_xlfn.XLOOKUP(C2007,总台账!C:C,总台账!E:E)</f>
        <v>0</v>
      </c>
      <c r="F2007" s="6" t="s">
        <v>37</v>
      </c>
      <c r="G2007" s="6" t="s">
        <v>38</v>
      </c>
      <c r="H2007" s="6" t="s">
        <v>39</v>
      </c>
      <c r="I2007" s="6" t="s">
        <v>40</v>
      </c>
      <c r="J2007" s="8">
        <v>45083</v>
      </c>
      <c r="K2007" s="6" t="s">
        <v>7955</v>
      </c>
      <c r="L2007" s="6" t="s">
        <v>985</v>
      </c>
      <c r="M2007" s="6" t="s">
        <v>7078</v>
      </c>
      <c r="N2007" s="6" t="s">
        <v>18543</v>
      </c>
      <c r="O2007" s="6" t="s">
        <v>11204</v>
      </c>
      <c r="P2007" s="6" t="s">
        <v>3443</v>
      </c>
      <c r="Q2007" s="6" t="s">
        <v>46</v>
      </c>
      <c r="R2007" s="6" t="s">
        <v>47</v>
      </c>
      <c r="S2007" s="6" t="s">
        <v>48</v>
      </c>
      <c r="U2007" s="6" t="s">
        <v>49</v>
      </c>
      <c r="V2007" s="8">
        <v>45079</v>
      </c>
      <c r="W2007" s="8">
        <v>45083</v>
      </c>
      <c r="X2007" s="31">
        <v>45107</v>
      </c>
      <c r="Y2007" s="6" t="str">
        <f>_xlfn.XLOOKUP(C2007,总台账!C:C,总台账!Y:Y)</f>
        <v>正常履行</v>
      </c>
      <c r="AA2007" s="6" t="str">
        <f>_xlfn.XLOOKUP(C2007,总台账!C:C,总台账!Y:Y)</f>
        <v>正常履行</v>
      </c>
      <c r="AB2007" s="6" t="s">
        <v>50</v>
      </c>
      <c r="AC2007" s="6" t="s">
        <v>51</v>
      </c>
      <c r="AE2007" s="6" t="s">
        <v>52</v>
      </c>
      <c r="AF2007" s="6" t="s">
        <v>3444</v>
      </c>
      <c r="AG2007" s="6" t="s">
        <v>54</v>
      </c>
      <c r="AJ2007" s="6" t="s">
        <v>55</v>
      </c>
      <c r="AK2007" s="6" t="s">
        <v>55</v>
      </c>
    </row>
    <row r="2008" spans="1:37" x14ac:dyDescent="0.45">
      <c r="A2008" s="5" t="s">
        <v>3457</v>
      </c>
      <c r="B2008" s="6" t="s">
        <v>3458</v>
      </c>
      <c r="C2008" s="6" t="s">
        <v>3459</v>
      </c>
      <c r="D2008" s="9">
        <f>_xlfn.XLOOKUP(C2008,总台账!C:C,总台账!D:D)</f>
        <v>18000000</v>
      </c>
      <c r="E2008" s="9">
        <f>_xlfn.XLOOKUP(C2008,总台账!C:C,总台账!E:E)</f>
        <v>0</v>
      </c>
      <c r="F2008" s="6" t="s">
        <v>37</v>
      </c>
      <c r="G2008" s="6" t="s">
        <v>38</v>
      </c>
      <c r="H2008" s="6" t="s">
        <v>39</v>
      </c>
      <c r="I2008" s="6" t="s">
        <v>40</v>
      </c>
      <c r="J2008" s="8">
        <v>45083</v>
      </c>
      <c r="K2008" s="6" t="s">
        <v>7955</v>
      </c>
      <c r="L2008" s="6" t="s">
        <v>985</v>
      </c>
      <c r="M2008" s="6" t="s">
        <v>10901</v>
      </c>
      <c r="N2008" s="6" t="s">
        <v>18643</v>
      </c>
      <c r="O2008" s="6" t="s">
        <v>11204</v>
      </c>
      <c r="P2008" s="6" t="s">
        <v>3460</v>
      </c>
      <c r="Q2008" s="6" t="s">
        <v>46</v>
      </c>
      <c r="R2008" s="6" t="s">
        <v>47</v>
      </c>
      <c r="S2008" s="6" t="s">
        <v>48</v>
      </c>
      <c r="U2008" s="6" t="s">
        <v>49</v>
      </c>
      <c r="V2008" s="8">
        <v>45079</v>
      </c>
      <c r="W2008" s="8">
        <v>45083</v>
      </c>
      <c r="X2008" s="31">
        <v>45168</v>
      </c>
      <c r="Y2008" s="6" t="str">
        <f>_xlfn.XLOOKUP(C2008,总台账!C:C,总台账!Y:Y)</f>
        <v>正常履行</v>
      </c>
      <c r="AA2008" s="6" t="str">
        <f>_xlfn.XLOOKUP(C2008,总台账!C:C,总台账!Y:Y)</f>
        <v>正常履行</v>
      </c>
      <c r="AB2008" s="6" t="s">
        <v>50</v>
      </c>
      <c r="AC2008" s="6" t="s">
        <v>51</v>
      </c>
      <c r="AE2008" s="6" t="s">
        <v>52</v>
      </c>
      <c r="AF2008" s="6" t="s">
        <v>3461</v>
      </c>
      <c r="AG2008" s="6" t="s">
        <v>54</v>
      </c>
      <c r="AJ2008" s="6" t="s">
        <v>55</v>
      </c>
      <c r="AK2008" s="6" t="s">
        <v>55</v>
      </c>
    </row>
    <row r="2009" spans="1:37" x14ac:dyDescent="0.45">
      <c r="A2009" s="5" t="s">
        <v>3487</v>
      </c>
      <c r="B2009" s="6" t="s">
        <v>3488</v>
      </c>
      <c r="C2009" s="6" t="s">
        <v>3489</v>
      </c>
      <c r="D2009" s="9">
        <f>_xlfn.XLOOKUP(C2009,总台账!C:C,总台账!D:D)</f>
        <v>3749607</v>
      </c>
      <c r="E2009" s="9">
        <f>_xlfn.XLOOKUP(C2009,总台账!C:C,总台账!E:E)</f>
        <v>0</v>
      </c>
      <c r="F2009" s="6" t="s">
        <v>37</v>
      </c>
      <c r="G2009" s="6" t="s">
        <v>951</v>
      </c>
      <c r="H2009" s="6" t="s">
        <v>965</v>
      </c>
      <c r="I2009" s="6">
        <v>0</v>
      </c>
      <c r="J2009" s="8">
        <v>45085</v>
      </c>
      <c r="K2009" s="6" t="s">
        <v>7955</v>
      </c>
      <c r="L2009" s="6" t="s">
        <v>985</v>
      </c>
      <c r="M2009" s="6" t="s">
        <v>10763</v>
      </c>
      <c r="N2009" s="6" t="s">
        <v>18412</v>
      </c>
      <c r="O2009" s="6" t="s">
        <v>11204</v>
      </c>
      <c r="P2009" s="6" t="s">
        <v>3490</v>
      </c>
      <c r="Q2009" s="6" t="s">
        <v>46</v>
      </c>
      <c r="R2009" s="6" t="s">
        <v>47</v>
      </c>
      <c r="S2009" s="6" t="s">
        <v>48</v>
      </c>
      <c r="U2009" s="6" t="s">
        <v>49</v>
      </c>
      <c r="V2009" s="8">
        <v>45083</v>
      </c>
      <c r="W2009" s="8">
        <v>45085</v>
      </c>
      <c r="X2009" s="31">
        <v>45291</v>
      </c>
      <c r="Y2009" s="6" t="str">
        <f>_xlfn.XLOOKUP(C2009,总台账!C:C,总台账!Y:Y)</f>
        <v>正常履行</v>
      </c>
      <c r="AA2009" s="6" t="str">
        <f>_xlfn.XLOOKUP(C2009,总台账!C:C,总台账!Y:Y)</f>
        <v>正常履行</v>
      </c>
      <c r="AB2009" s="6" t="s">
        <v>50</v>
      </c>
      <c r="AC2009" s="6" t="s">
        <v>51</v>
      </c>
      <c r="AE2009" s="6" t="s">
        <v>52</v>
      </c>
      <c r="AF2009" s="6" t="s">
        <v>3491</v>
      </c>
      <c r="AG2009" s="6" t="s">
        <v>54</v>
      </c>
      <c r="AJ2009" s="6" t="s">
        <v>55</v>
      </c>
      <c r="AK2009" s="6" t="s">
        <v>55</v>
      </c>
    </row>
    <row r="2010" spans="1:37" x14ac:dyDescent="0.45">
      <c r="A2010" s="5" t="s">
        <v>3497</v>
      </c>
      <c r="B2010" s="6" t="s">
        <v>3498</v>
      </c>
      <c r="C2010" s="6" t="s">
        <v>3499</v>
      </c>
      <c r="D2010" s="9">
        <f>_xlfn.XLOOKUP(C2010,总台账!C:C,总台账!D:D)</f>
        <v>600000</v>
      </c>
      <c r="E2010" s="9">
        <f>_xlfn.XLOOKUP(C2010,总台账!C:C,总台账!E:E)</f>
        <v>0</v>
      </c>
      <c r="F2010" s="6" t="s">
        <v>37</v>
      </c>
      <c r="G2010" s="6" t="s">
        <v>951</v>
      </c>
      <c r="H2010" s="6" t="s">
        <v>965</v>
      </c>
      <c r="I2010" s="6">
        <v>0</v>
      </c>
      <c r="J2010" s="8">
        <v>45085</v>
      </c>
      <c r="K2010" s="6" t="s">
        <v>7955</v>
      </c>
      <c r="L2010" s="6" t="s">
        <v>985</v>
      </c>
      <c r="M2010" s="6" t="s">
        <v>10873</v>
      </c>
      <c r="N2010" s="6" t="s">
        <v>18602</v>
      </c>
      <c r="O2010" s="6" t="s">
        <v>11204</v>
      </c>
      <c r="P2010" s="6" t="s">
        <v>3500</v>
      </c>
      <c r="Q2010" s="6" t="s">
        <v>46</v>
      </c>
      <c r="R2010" s="6" t="s">
        <v>47</v>
      </c>
      <c r="S2010" s="6" t="s">
        <v>48</v>
      </c>
      <c r="U2010" s="6" t="s">
        <v>49</v>
      </c>
      <c r="V2010" s="8">
        <v>45083</v>
      </c>
      <c r="W2010" s="8">
        <v>45085</v>
      </c>
      <c r="X2010" s="31">
        <v>45168</v>
      </c>
      <c r="Y2010" s="6" t="str">
        <f>_xlfn.XLOOKUP(C2010,总台账!C:C,总台账!Y:Y)</f>
        <v>正常履行</v>
      </c>
      <c r="AA2010" s="6" t="str">
        <f>_xlfn.XLOOKUP(C2010,总台账!C:C,总台账!Y:Y)</f>
        <v>正常履行</v>
      </c>
      <c r="AB2010" s="6" t="s">
        <v>50</v>
      </c>
      <c r="AC2010" s="6" t="s">
        <v>51</v>
      </c>
      <c r="AE2010" s="6" t="s">
        <v>52</v>
      </c>
      <c r="AF2010" s="6" t="s">
        <v>3501</v>
      </c>
      <c r="AG2010" s="6" t="s">
        <v>54</v>
      </c>
      <c r="AJ2010" s="6" t="s">
        <v>55</v>
      </c>
      <c r="AK2010" s="6" t="s">
        <v>55</v>
      </c>
    </row>
    <row r="2011" spans="1:37" x14ac:dyDescent="0.45">
      <c r="A2011" s="5" t="s">
        <v>3477</v>
      </c>
      <c r="B2011" s="6" t="s">
        <v>3478</v>
      </c>
      <c r="C2011" s="6" t="s">
        <v>3479</v>
      </c>
      <c r="D2011" s="9">
        <f>_xlfn.XLOOKUP(C2011,总台账!C:C,总台账!D:D)</f>
        <v>49300000</v>
      </c>
      <c r="E2011" s="9">
        <f>_xlfn.XLOOKUP(C2011,总台账!C:C,总台账!E:E)</f>
        <v>0</v>
      </c>
      <c r="F2011" s="6" t="s">
        <v>37</v>
      </c>
      <c r="G2011" s="6" t="s">
        <v>951</v>
      </c>
      <c r="H2011" s="6" t="s">
        <v>965</v>
      </c>
      <c r="I2011" s="6">
        <v>0</v>
      </c>
      <c r="J2011" s="8">
        <v>45086</v>
      </c>
      <c r="K2011" s="6" t="s">
        <v>7955</v>
      </c>
      <c r="L2011" s="6" t="s">
        <v>985</v>
      </c>
      <c r="M2011" s="6" t="s">
        <v>6675</v>
      </c>
      <c r="N2011" s="6" t="s">
        <v>18294</v>
      </c>
      <c r="O2011" s="6" t="s">
        <v>11204</v>
      </c>
      <c r="P2011" s="6" t="s">
        <v>3480</v>
      </c>
      <c r="Q2011" s="6" t="s">
        <v>46</v>
      </c>
      <c r="R2011" s="6" t="s">
        <v>47</v>
      </c>
      <c r="S2011" s="6" t="s">
        <v>48</v>
      </c>
      <c r="U2011" s="6" t="s">
        <v>49</v>
      </c>
      <c r="V2011" s="8">
        <v>45083</v>
      </c>
      <c r="W2011" s="8">
        <v>45086</v>
      </c>
      <c r="X2011" s="31">
        <v>45534</v>
      </c>
      <c r="Y2011" s="6" t="str">
        <f>_xlfn.XLOOKUP(C2011,总台账!C:C,总台账!Y:Y)</f>
        <v>正常履行</v>
      </c>
      <c r="AA2011" s="6" t="str">
        <f>_xlfn.XLOOKUP(C2011,总台账!C:C,总台账!Y:Y)</f>
        <v>正常履行</v>
      </c>
      <c r="AB2011" s="6" t="s">
        <v>50</v>
      </c>
      <c r="AC2011" s="6" t="s">
        <v>51</v>
      </c>
      <c r="AE2011" s="6" t="s">
        <v>52</v>
      </c>
      <c r="AF2011" s="6" t="s">
        <v>3481</v>
      </c>
      <c r="AG2011" s="6" t="s">
        <v>54</v>
      </c>
      <c r="AJ2011" s="6" t="s">
        <v>55</v>
      </c>
      <c r="AK2011" s="6" t="s">
        <v>55</v>
      </c>
    </row>
    <row r="2012" spans="1:37" x14ac:dyDescent="0.45">
      <c r="A2012" s="5" t="s">
        <v>3482</v>
      </c>
      <c r="B2012" s="6" t="s">
        <v>3483</v>
      </c>
      <c r="C2012" s="6" t="s">
        <v>3484</v>
      </c>
      <c r="D2012" s="9">
        <f>_xlfn.XLOOKUP(C2012,总台账!C:C,总台账!D:D)</f>
        <v>3000000</v>
      </c>
      <c r="E2012" s="9">
        <f>_xlfn.XLOOKUP(C2012,总台账!C:C,总台账!E:E)</f>
        <v>0</v>
      </c>
      <c r="F2012" s="6" t="s">
        <v>37</v>
      </c>
      <c r="G2012" s="6" t="s">
        <v>38</v>
      </c>
      <c r="H2012" s="6" t="s">
        <v>39</v>
      </c>
      <c r="I2012" s="6" t="s">
        <v>40</v>
      </c>
      <c r="J2012" s="8">
        <v>45086</v>
      </c>
      <c r="K2012" s="6" t="s">
        <v>7955</v>
      </c>
      <c r="L2012" s="6" t="s">
        <v>985</v>
      </c>
      <c r="M2012" s="6" t="s">
        <v>10901</v>
      </c>
      <c r="N2012" s="6" t="s">
        <v>18643</v>
      </c>
      <c r="O2012" s="6" t="s">
        <v>11204</v>
      </c>
      <c r="P2012" s="6" t="s">
        <v>3485</v>
      </c>
      <c r="Q2012" s="6" t="s">
        <v>46</v>
      </c>
      <c r="R2012" s="6" t="s">
        <v>47</v>
      </c>
      <c r="S2012" s="6" t="s">
        <v>48</v>
      </c>
      <c r="U2012" s="6" t="s">
        <v>49</v>
      </c>
      <c r="V2012" s="8">
        <v>45079</v>
      </c>
      <c r="W2012" s="8">
        <v>45086</v>
      </c>
      <c r="X2012" s="31">
        <v>45168</v>
      </c>
      <c r="Y2012" s="6" t="str">
        <f>_xlfn.XLOOKUP(C2012,总台账!C:C,总台账!Y:Y)</f>
        <v>正常履行</v>
      </c>
      <c r="AA2012" s="6" t="str">
        <f>_xlfn.XLOOKUP(C2012,总台账!C:C,总台账!Y:Y)</f>
        <v>正常履行</v>
      </c>
      <c r="AB2012" s="6" t="s">
        <v>50</v>
      </c>
      <c r="AC2012" s="6" t="s">
        <v>51</v>
      </c>
      <c r="AE2012" s="6" t="s">
        <v>52</v>
      </c>
      <c r="AF2012" s="6" t="s">
        <v>3486</v>
      </c>
      <c r="AG2012" s="6" t="s">
        <v>54</v>
      </c>
      <c r="AJ2012" s="6" t="s">
        <v>55</v>
      </c>
      <c r="AK2012" s="6" t="s">
        <v>55</v>
      </c>
    </row>
    <row r="2013" spans="1:37" x14ac:dyDescent="0.45">
      <c r="A2013" s="5" t="s">
        <v>3507</v>
      </c>
      <c r="B2013" s="6" t="s">
        <v>3508</v>
      </c>
      <c r="C2013" s="6" t="s">
        <v>3509</v>
      </c>
      <c r="D2013" s="9">
        <f>_xlfn.XLOOKUP(C2013,总台账!C:C,总台账!D:D)</f>
        <v>8000000</v>
      </c>
      <c r="E2013" s="9">
        <f>_xlfn.XLOOKUP(C2013,总台账!C:C,总台账!E:E)</f>
        <v>0</v>
      </c>
      <c r="F2013" s="6" t="s">
        <v>37</v>
      </c>
      <c r="G2013" s="6" t="s">
        <v>951</v>
      </c>
      <c r="H2013" s="6" t="s">
        <v>965</v>
      </c>
      <c r="I2013" s="6">
        <v>0</v>
      </c>
      <c r="J2013" s="8">
        <v>45086</v>
      </c>
      <c r="K2013" s="6" t="s">
        <v>7955</v>
      </c>
      <c r="L2013" s="6" t="s">
        <v>985</v>
      </c>
      <c r="M2013" s="6" t="s">
        <v>10873</v>
      </c>
      <c r="N2013" s="6" t="s">
        <v>18602</v>
      </c>
      <c r="O2013" s="6" t="s">
        <v>11204</v>
      </c>
      <c r="P2013" s="6" t="s">
        <v>3510</v>
      </c>
      <c r="Q2013" s="6" t="s">
        <v>46</v>
      </c>
      <c r="R2013" s="6" t="s">
        <v>47</v>
      </c>
      <c r="S2013" s="6" t="s">
        <v>48</v>
      </c>
      <c r="U2013" s="6" t="s">
        <v>49</v>
      </c>
      <c r="V2013" s="8">
        <v>45083</v>
      </c>
      <c r="W2013" s="8">
        <v>45086</v>
      </c>
      <c r="X2013" s="31">
        <v>45534</v>
      </c>
      <c r="Y2013" s="6" t="str">
        <f>_xlfn.XLOOKUP(C2013,总台账!C:C,总台账!Y:Y)</f>
        <v>正常履行</v>
      </c>
      <c r="AA2013" s="6" t="str">
        <f>_xlfn.XLOOKUP(C2013,总台账!C:C,总台账!Y:Y)</f>
        <v>正常履行</v>
      </c>
      <c r="AB2013" s="6" t="s">
        <v>50</v>
      </c>
      <c r="AC2013" s="6" t="s">
        <v>51</v>
      </c>
      <c r="AE2013" s="6" t="s">
        <v>52</v>
      </c>
      <c r="AF2013" s="6" t="s">
        <v>3511</v>
      </c>
      <c r="AG2013" s="6" t="s">
        <v>54</v>
      </c>
      <c r="AJ2013" s="6" t="s">
        <v>55</v>
      </c>
      <c r="AK2013" s="6" t="s">
        <v>55</v>
      </c>
    </row>
    <row r="2014" spans="1:37" x14ac:dyDescent="0.45">
      <c r="A2014" s="5" t="s">
        <v>3512</v>
      </c>
      <c r="B2014" s="6" t="s">
        <v>3513</v>
      </c>
      <c r="C2014" s="6" t="s">
        <v>3514</v>
      </c>
      <c r="D2014" s="9">
        <f>_xlfn.XLOOKUP(C2014,总台账!C:C,总台账!D:D)</f>
        <v>40440000</v>
      </c>
      <c r="E2014" s="9">
        <f>_xlfn.XLOOKUP(C2014,总台账!C:C,总台账!E:E)</f>
        <v>0</v>
      </c>
      <c r="F2014" s="6" t="s">
        <v>37</v>
      </c>
      <c r="G2014" s="6" t="s">
        <v>951</v>
      </c>
      <c r="H2014" s="6" t="s">
        <v>965</v>
      </c>
      <c r="I2014" s="6">
        <v>0</v>
      </c>
      <c r="J2014" s="8">
        <v>45086</v>
      </c>
      <c r="K2014" s="6" t="s">
        <v>7955</v>
      </c>
      <c r="L2014" s="6" t="s">
        <v>985</v>
      </c>
      <c r="M2014" s="6" t="s">
        <v>10903</v>
      </c>
      <c r="N2014" s="6" t="s">
        <v>18645</v>
      </c>
      <c r="O2014" s="6" t="s">
        <v>11204</v>
      </c>
      <c r="P2014" s="6" t="s">
        <v>3516</v>
      </c>
      <c r="Q2014" s="6" t="s">
        <v>46</v>
      </c>
      <c r="R2014" s="6" t="s">
        <v>47</v>
      </c>
      <c r="S2014" s="6" t="s">
        <v>48</v>
      </c>
      <c r="U2014" s="6" t="s">
        <v>49</v>
      </c>
      <c r="V2014" s="8">
        <v>45083</v>
      </c>
      <c r="W2014" s="8">
        <v>45086</v>
      </c>
      <c r="X2014" s="31">
        <v>45720</v>
      </c>
      <c r="Y2014" s="6" t="str">
        <f>_xlfn.XLOOKUP(C2014,总台账!C:C,总台账!Y:Y)</f>
        <v>正常履行</v>
      </c>
      <c r="AA2014" s="6" t="str">
        <f>_xlfn.XLOOKUP(C2014,总台账!C:C,总台账!Y:Y)</f>
        <v>正常履行</v>
      </c>
      <c r="AB2014" s="6" t="s">
        <v>50</v>
      </c>
      <c r="AC2014" s="6" t="s">
        <v>51</v>
      </c>
      <c r="AE2014" s="6" t="s">
        <v>52</v>
      </c>
      <c r="AF2014" s="6" t="s">
        <v>3517</v>
      </c>
      <c r="AG2014" s="6" t="s">
        <v>54</v>
      </c>
      <c r="AJ2014" s="6" t="s">
        <v>55</v>
      </c>
      <c r="AK2014" s="6" t="s">
        <v>55</v>
      </c>
    </row>
    <row r="2015" spans="1:37" x14ac:dyDescent="0.45">
      <c r="A2015" s="5" t="s">
        <v>3523</v>
      </c>
      <c r="B2015" s="6" t="s">
        <v>3524</v>
      </c>
      <c r="C2015" s="6" t="s">
        <v>3525</v>
      </c>
      <c r="D2015" s="9">
        <f>_xlfn.XLOOKUP(C2015,总台账!C:C,总台账!D:D)</f>
        <v>45900000</v>
      </c>
      <c r="E2015" s="9">
        <f>_xlfn.XLOOKUP(C2015,总台账!C:C,总台账!E:E)</f>
        <v>0</v>
      </c>
      <c r="F2015" s="6" t="s">
        <v>37</v>
      </c>
      <c r="G2015" s="6" t="s">
        <v>951</v>
      </c>
      <c r="H2015" s="6" t="s">
        <v>965</v>
      </c>
      <c r="I2015" s="6">
        <v>0</v>
      </c>
      <c r="J2015" s="8">
        <v>45086</v>
      </c>
      <c r="K2015" s="6" t="s">
        <v>7955</v>
      </c>
      <c r="L2015" s="6" t="s">
        <v>985</v>
      </c>
      <c r="M2015" s="6" t="s">
        <v>6506</v>
      </c>
      <c r="N2015" s="6" t="s">
        <v>18271</v>
      </c>
      <c r="O2015" s="6" t="s">
        <v>11204</v>
      </c>
      <c r="P2015" s="6" t="s">
        <v>3526</v>
      </c>
      <c r="Q2015" s="6" t="s">
        <v>46</v>
      </c>
      <c r="R2015" s="6" t="s">
        <v>47</v>
      </c>
      <c r="S2015" s="6" t="s">
        <v>48</v>
      </c>
      <c r="U2015" s="6" t="s">
        <v>49</v>
      </c>
      <c r="V2015" s="8">
        <v>45083</v>
      </c>
      <c r="W2015" s="8">
        <v>45086</v>
      </c>
      <c r="X2015" s="31">
        <v>45534</v>
      </c>
      <c r="Y2015" s="6" t="str">
        <f>_xlfn.XLOOKUP(C2015,总台账!C:C,总台账!Y:Y)</f>
        <v>正常履行</v>
      </c>
      <c r="AA2015" s="6" t="str">
        <f>_xlfn.XLOOKUP(C2015,总台账!C:C,总台账!Y:Y)</f>
        <v>正常履行</v>
      </c>
      <c r="AB2015" s="6" t="s">
        <v>50</v>
      </c>
      <c r="AC2015" s="6" t="s">
        <v>51</v>
      </c>
      <c r="AE2015" s="6" t="s">
        <v>52</v>
      </c>
      <c r="AF2015" s="6" t="s">
        <v>3527</v>
      </c>
      <c r="AG2015" s="6" t="s">
        <v>54</v>
      </c>
      <c r="AJ2015" s="6" t="s">
        <v>55</v>
      </c>
      <c r="AK2015" s="6" t="s">
        <v>55</v>
      </c>
    </row>
    <row r="2016" spans="1:37" x14ac:dyDescent="0.45">
      <c r="A2016" s="5" t="s">
        <v>3528</v>
      </c>
      <c r="B2016" s="6" t="s">
        <v>3529</v>
      </c>
      <c r="C2016" s="6" t="s">
        <v>3530</v>
      </c>
      <c r="D2016" s="9">
        <f>_xlfn.XLOOKUP(C2016,总台账!C:C,总台账!D:D)</f>
        <v>20812073</v>
      </c>
      <c r="E2016" s="9">
        <f>_xlfn.XLOOKUP(C2016,总台账!C:C,总台账!E:E)</f>
        <v>0</v>
      </c>
      <c r="F2016" s="6" t="s">
        <v>37</v>
      </c>
      <c r="G2016" s="6" t="s">
        <v>951</v>
      </c>
      <c r="H2016" s="6" t="s">
        <v>965</v>
      </c>
      <c r="I2016" s="6">
        <v>0</v>
      </c>
      <c r="J2016" s="8">
        <v>45086</v>
      </c>
      <c r="K2016" s="6" t="s">
        <v>7955</v>
      </c>
      <c r="L2016" s="6" t="s">
        <v>985</v>
      </c>
      <c r="M2016" s="6" t="s">
        <v>10785</v>
      </c>
      <c r="N2016" s="6" t="s">
        <v>18446</v>
      </c>
      <c r="O2016" s="6" t="s">
        <v>11204</v>
      </c>
      <c r="P2016" s="6" t="s">
        <v>3531</v>
      </c>
      <c r="Q2016" s="6" t="s">
        <v>46</v>
      </c>
      <c r="R2016" s="6" t="s">
        <v>47</v>
      </c>
      <c r="S2016" s="6" t="s">
        <v>48</v>
      </c>
      <c r="U2016" s="6" t="s">
        <v>49</v>
      </c>
      <c r="V2016" s="8">
        <v>45083</v>
      </c>
      <c r="W2016" s="8">
        <v>45086</v>
      </c>
      <c r="X2016" s="31">
        <v>45534</v>
      </c>
      <c r="Y2016" s="6" t="str">
        <f>_xlfn.XLOOKUP(C2016,总台账!C:C,总台账!Y:Y)</f>
        <v>履约终止</v>
      </c>
      <c r="AA2016" s="6" t="str">
        <f>_xlfn.XLOOKUP(C2016,总台账!C:C,总台账!Y:Y)</f>
        <v>履约终止</v>
      </c>
      <c r="AB2016" s="6" t="s">
        <v>50</v>
      </c>
      <c r="AC2016" s="6" t="s">
        <v>51</v>
      </c>
      <c r="AE2016" s="6" t="s">
        <v>52</v>
      </c>
      <c r="AF2016" s="6" t="s">
        <v>3532</v>
      </c>
      <c r="AG2016" s="6" t="s">
        <v>54</v>
      </c>
      <c r="AJ2016" s="6" t="s">
        <v>55</v>
      </c>
      <c r="AK2016" s="6" t="s">
        <v>55</v>
      </c>
    </row>
    <row r="2017" spans="1:37" x14ac:dyDescent="0.45">
      <c r="A2017" s="5" t="s">
        <v>3462</v>
      </c>
      <c r="B2017" s="6" t="s">
        <v>3463</v>
      </c>
      <c r="C2017" s="6" t="s">
        <v>3464</v>
      </c>
      <c r="D2017" s="9">
        <f>_xlfn.XLOOKUP(C2017,总台账!C:C,总台账!D:D)</f>
        <v>24351014</v>
      </c>
      <c r="E2017" s="9">
        <f>_xlfn.XLOOKUP(C2017,总台账!C:C,总台账!E:E)</f>
        <v>0</v>
      </c>
      <c r="F2017" s="6" t="s">
        <v>37</v>
      </c>
      <c r="G2017" s="6" t="s">
        <v>951</v>
      </c>
      <c r="H2017" s="6" t="s">
        <v>965</v>
      </c>
      <c r="I2017" s="6">
        <v>0</v>
      </c>
      <c r="J2017" s="8">
        <v>45086</v>
      </c>
      <c r="K2017" s="6" t="s">
        <v>7955</v>
      </c>
      <c r="L2017" s="6" t="s">
        <v>985</v>
      </c>
      <c r="M2017" s="6" t="s">
        <v>10772</v>
      </c>
      <c r="N2017" s="6" t="s">
        <v>18434</v>
      </c>
      <c r="O2017" s="6" t="s">
        <v>11204</v>
      </c>
      <c r="P2017" s="6" t="s">
        <v>3465</v>
      </c>
      <c r="Q2017" s="6" t="s">
        <v>46</v>
      </c>
      <c r="R2017" s="6" t="s">
        <v>47</v>
      </c>
      <c r="S2017" s="6" t="s">
        <v>48</v>
      </c>
      <c r="U2017" s="6" t="s">
        <v>49</v>
      </c>
      <c r="V2017" s="8">
        <v>45083</v>
      </c>
      <c r="W2017" s="8">
        <v>45086</v>
      </c>
      <c r="X2017" s="31">
        <v>45534</v>
      </c>
      <c r="Y2017" s="6" t="str">
        <f>_xlfn.XLOOKUP(C2017,总台账!C:C,总台账!Y:Y)</f>
        <v>履约终止</v>
      </c>
      <c r="AA2017" s="6" t="str">
        <f>_xlfn.XLOOKUP(C2017,总台账!C:C,总台账!Y:Y)</f>
        <v>履约终止</v>
      </c>
      <c r="AB2017" s="6" t="s">
        <v>50</v>
      </c>
      <c r="AC2017" s="6" t="s">
        <v>51</v>
      </c>
      <c r="AE2017" s="6" t="s">
        <v>52</v>
      </c>
      <c r="AF2017" s="6" t="s">
        <v>3466</v>
      </c>
      <c r="AG2017" s="6" t="s">
        <v>54</v>
      </c>
      <c r="AJ2017" s="6" t="s">
        <v>55</v>
      </c>
      <c r="AK2017" s="6" t="s">
        <v>55</v>
      </c>
    </row>
    <row r="2018" spans="1:37" x14ac:dyDescent="0.45">
      <c r="A2018" s="5" t="s">
        <v>3492</v>
      </c>
      <c r="B2018" s="6" t="s">
        <v>3493</v>
      </c>
      <c r="C2018" s="6" t="s">
        <v>3494</v>
      </c>
      <c r="D2018" s="9">
        <f>_xlfn.XLOOKUP(C2018,总台账!C:C,总台账!D:D)</f>
        <v>22319402</v>
      </c>
      <c r="E2018" s="9">
        <f>_xlfn.XLOOKUP(C2018,总台账!C:C,总台账!E:E)</f>
        <v>0</v>
      </c>
      <c r="F2018" s="6" t="s">
        <v>37</v>
      </c>
      <c r="G2018" s="6" t="s">
        <v>951</v>
      </c>
      <c r="H2018" s="6" t="s">
        <v>965</v>
      </c>
      <c r="I2018" s="6">
        <v>0</v>
      </c>
      <c r="J2018" s="8">
        <v>45086</v>
      </c>
      <c r="K2018" s="6" t="s">
        <v>7955</v>
      </c>
      <c r="L2018" s="6" t="s">
        <v>985</v>
      </c>
      <c r="M2018" s="6" t="s">
        <v>10760</v>
      </c>
      <c r="N2018" s="6" t="s">
        <v>18405</v>
      </c>
      <c r="O2018" s="6" t="s">
        <v>11204</v>
      </c>
      <c r="P2018" s="6" t="s">
        <v>3495</v>
      </c>
      <c r="Q2018" s="6" t="s">
        <v>46</v>
      </c>
      <c r="R2018" s="6" t="s">
        <v>47</v>
      </c>
      <c r="S2018" s="6" t="s">
        <v>48</v>
      </c>
      <c r="U2018" s="6" t="s">
        <v>49</v>
      </c>
      <c r="V2018" s="8">
        <v>45083</v>
      </c>
      <c r="W2018" s="8">
        <v>45086</v>
      </c>
      <c r="X2018" s="31">
        <v>45534</v>
      </c>
      <c r="Y2018" s="6" t="str">
        <f>_xlfn.XLOOKUP(C2018,总台账!C:C,总台账!Y:Y)</f>
        <v>履约终止</v>
      </c>
      <c r="AA2018" s="6" t="str">
        <f>_xlfn.XLOOKUP(C2018,总台账!C:C,总台账!Y:Y)</f>
        <v>履约终止</v>
      </c>
      <c r="AB2018" s="6" t="s">
        <v>50</v>
      </c>
      <c r="AC2018" s="6" t="s">
        <v>51</v>
      </c>
      <c r="AE2018" s="6" t="s">
        <v>52</v>
      </c>
      <c r="AF2018" s="6" t="s">
        <v>3496</v>
      </c>
      <c r="AG2018" s="6" t="s">
        <v>54</v>
      </c>
      <c r="AJ2018" s="6" t="s">
        <v>55</v>
      </c>
      <c r="AK2018" s="6" t="s">
        <v>55</v>
      </c>
    </row>
    <row r="2019" spans="1:37" x14ac:dyDescent="0.45">
      <c r="A2019" s="5" t="s">
        <v>3538</v>
      </c>
      <c r="B2019" s="6" t="s">
        <v>3539</v>
      </c>
      <c r="C2019" s="6" t="s">
        <v>3540</v>
      </c>
      <c r="D2019" s="9">
        <f>_xlfn.XLOOKUP(C2019,总台账!C:C,总台账!D:D)</f>
        <v>18048286</v>
      </c>
      <c r="E2019" s="9">
        <f>_xlfn.XLOOKUP(C2019,总台账!C:C,总台账!E:E)</f>
        <v>0</v>
      </c>
      <c r="F2019" s="6" t="s">
        <v>37</v>
      </c>
      <c r="G2019" s="6" t="s">
        <v>951</v>
      </c>
      <c r="H2019" s="6" t="s">
        <v>965</v>
      </c>
      <c r="I2019" s="6">
        <v>0</v>
      </c>
      <c r="J2019" s="8">
        <v>45086</v>
      </c>
      <c r="K2019" s="6" t="s">
        <v>7955</v>
      </c>
      <c r="L2019" s="6" t="s">
        <v>985</v>
      </c>
      <c r="M2019" s="6" t="s">
        <v>10883</v>
      </c>
      <c r="N2019" s="6" t="s">
        <v>18614</v>
      </c>
      <c r="O2019" s="6" t="s">
        <v>11204</v>
      </c>
      <c r="P2019" s="6" t="s">
        <v>3541</v>
      </c>
      <c r="Q2019" s="6" t="s">
        <v>46</v>
      </c>
      <c r="R2019" s="6" t="s">
        <v>47</v>
      </c>
      <c r="S2019" s="6" t="s">
        <v>48</v>
      </c>
      <c r="U2019" s="6" t="s">
        <v>49</v>
      </c>
      <c r="V2019" s="8">
        <v>45083</v>
      </c>
      <c r="W2019" s="8">
        <v>45086</v>
      </c>
      <c r="X2019" s="31">
        <v>45534</v>
      </c>
      <c r="Y2019" s="6" t="str">
        <f>_xlfn.XLOOKUP(C2019,总台账!C:C,总台账!Y:Y)</f>
        <v>正常履行</v>
      </c>
      <c r="AA2019" s="6" t="str">
        <f>_xlfn.XLOOKUP(C2019,总台账!C:C,总台账!Y:Y)</f>
        <v>正常履行</v>
      </c>
      <c r="AB2019" s="6" t="s">
        <v>50</v>
      </c>
      <c r="AC2019" s="6" t="s">
        <v>51</v>
      </c>
      <c r="AE2019" s="6" t="s">
        <v>52</v>
      </c>
      <c r="AF2019" s="6" t="s">
        <v>3542</v>
      </c>
      <c r="AG2019" s="6" t="s">
        <v>54</v>
      </c>
      <c r="AJ2019" s="6" t="s">
        <v>55</v>
      </c>
      <c r="AK2019" s="6" t="s">
        <v>55</v>
      </c>
    </row>
    <row r="2020" spans="1:37" x14ac:dyDescent="0.45">
      <c r="A2020" s="5" t="s">
        <v>3467</v>
      </c>
      <c r="B2020" s="6" t="s">
        <v>3468</v>
      </c>
      <c r="C2020" s="6" t="s">
        <v>3469</v>
      </c>
      <c r="D2020" s="9">
        <f>_xlfn.XLOOKUP(C2020,总台账!C:C,总台账!D:D)</f>
        <v>23802073</v>
      </c>
      <c r="E2020" s="9">
        <f>_xlfn.XLOOKUP(C2020,总台账!C:C,总台账!E:E)</f>
        <v>0</v>
      </c>
      <c r="F2020" s="6" t="s">
        <v>37</v>
      </c>
      <c r="G2020" s="6" t="s">
        <v>951</v>
      </c>
      <c r="H2020" s="6" t="s">
        <v>965</v>
      </c>
      <c r="I2020" s="6">
        <v>0</v>
      </c>
      <c r="J2020" s="8">
        <v>45086</v>
      </c>
      <c r="K2020" s="6" t="s">
        <v>7955</v>
      </c>
      <c r="L2020" s="6" t="s">
        <v>985</v>
      </c>
      <c r="M2020" s="6" t="s">
        <v>10762</v>
      </c>
      <c r="N2020" s="6" t="s">
        <v>18411</v>
      </c>
      <c r="O2020" s="6" t="s">
        <v>11204</v>
      </c>
      <c r="P2020" s="6" t="s">
        <v>3470</v>
      </c>
      <c r="Q2020" s="6" t="s">
        <v>46</v>
      </c>
      <c r="R2020" s="6" t="s">
        <v>47</v>
      </c>
      <c r="S2020" s="6" t="s">
        <v>48</v>
      </c>
      <c r="U2020" s="6" t="s">
        <v>49</v>
      </c>
      <c r="V2020" s="8">
        <v>45083</v>
      </c>
      <c r="W2020" s="8">
        <v>45086</v>
      </c>
      <c r="X2020" s="31">
        <v>45534</v>
      </c>
      <c r="Y2020" s="6" t="str">
        <f>_xlfn.XLOOKUP(C2020,总台账!C:C,总台账!Y:Y)</f>
        <v>履约变更</v>
      </c>
      <c r="AA2020" s="6" t="str">
        <f>_xlfn.XLOOKUP(C2020,总台账!C:C,总台账!Y:Y)</f>
        <v>履约变更</v>
      </c>
      <c r="AB2020" s="6" t="s">
        <v>50</v>
      </c>
      <c r="AC2020" s="6" t="s">
        <v>51</v>
      </c>
      <c r="AE2020" s="6" t="s">
        <v>52</v>
      </c>
      <c r="AF2020" s="6" t="s">
        <v>3471</v>
      </c>
      <c r="AG2020" s="6" t="s">
        <v>54</v>
      </c>
      <c r="AJ2020" s="6" t="s">
        <v>55</v>
      </c>
      <c r="AK2020" s="6" t="s">
        <v>55</v>
      </c>
    </row>
    <row r="2021" spans="1:37" x14ac:dyDescent="0.45">
      <c r="A2021" s="5" t="s">
        <v>3533</v>
      </c>
      <c r="B2021" s="6" t="s">
        <v>3534</v>
      </c>
      <c r="C2021" s="6" t="s">
        <v>3535</v>
      </c>
      <c r="D2021" s="9">
        <f>_xlfn.XLOOKUP(C2021,总台账!C:C,总台账!D:D)</f>
        <v>30708727</v>
      </c>
      <c r="E2021" s="9">
        <f>_xlfn.XLOOKUP(C2021,总台账!C:C,总台账!E:E)</f>
        <v>0</v>
      </c>
      <c r="F2021" s="6" t="s">
        <v>37</v>
      </c>
      <c r="G2021" s="6" t="s">
        <v>951</v>
      </c>
      <c r="H2021" s="6" t="s">
        <v>965</v>
      </c>
      <c r="I2021" s="6">
        <v>0</v>
      </c>
      <c r="J2021" s="8">
        <v>45086</v>
      </c>
      <c r="K2021" s="6" t="s">
        <v>7955</v>
      </c>
      <c r="L2021" s="6" t="s">
        <v>985</v>
      </c>
      <c r="M2021" s="6" t="s">
        <v>6390</v>
      </c>
      <c r="N2021" s="6" t="s">
        <v>18259</v>
      </c>
      <c r="O2021" s="6" t="s">
        <v>11204</v>
      </c>
      <c r="P2021" s="6" t="s">
        <v>3536</v>
      </c>
      <c r="Q2021" s="6" t="s">
        <v>46</v>
      </c>
      <c r="R2021" s="6" t="s">
        <v>47</v>
      </c>
      <c r="S2021" s="6" t="s">
        <v>48</v>
      </c>
      <c r="U2021" s="6" t="s">
        <v>49</v>
      </c>
      <c r="V2021" s="8">
        <v>45083</v>
      </c>
      <c r="W2021" s="8">
        <v>45086</v>
      </c>
      <c r="X2021" s="31">
        <v>45534</v>
      </c>
      <c r="Y2021" s="6" t="str">
        <f>_xlfn.XLOOKUP(C2021,总台账!C:C,总台账!Y:Y)</f>
        <v>正常履行</v>
      </c>
      <c r="AA2021" s="6" t="str">
        <f>_xlfn.XLOOKUP(C2021,总台账!C:C,总台账!Y:Y)</f>
        <v>正常履行</v>
      </c>
      <c r="AB2021" s="6" t="s">
        <v>50</v>
      </c>
      <c r="AC2021" s="6" t="s">
        <v>51</v>
      </c>
      <c r="AE2021" s="6" t="s">
        <v>52</v>
      </c>
      <c r="AF2021" s="6" t="s">
        <v>3537</v>
      </c>
      <c r="AG2021" s="6" t="s">
        <v>54</v>
      </c>
      <c r="AJ2021" s="6" t="s">
        <v>55</v>
      </c>
      <c r="AK2021" s="6" t="s">
        <v>55</v>
      </c>
    </row>
    <row r="2022" spans="1:37" x14ac:dyDescent="0.45">
      <c r="A2022" s="5" t="s">
        <v>3502</v>
      </c>
      <c r="B2022" s="6" t="s">
        <v>3503</v>
      </c>
      <c r="C2022" s="6" t="s">
        <v>3504</v>
      </c>
      <c r="D2022" s="9">
        <f>_xlfn.XLOOKUP(C2022,总台账!C:C,总台账!D:D)</f>
        <v>18380825</v>
      </c>
      <c r="E2022" s="9">
        <f>_xlfn.XLOOKUP(C2022,总台账!C:C,总台账!E:E)</f>
        <v>0</v>
      </c>
      <c r="F2022" s="6" t="s">
        <v>37</v>
      </c>
      <c r="G2022" s="6" t="s">
        <v>951</v>
      </c>
      <c r="H2022" s="6" t="s">
        <v>965</v>
      </c>
      <c r="I2022" s="6">
        <v>0</v>
      </c>
      <c r="J2022" s="8">
        <v>45086</v>
      </c>
      <c r="K2022" s="6" t="s">
        <v>7955</v>
      </c>
      <c r="L2022" s="6" t="s">
        <v>985</v>
      </c>
      <c r="M2022" s="6" t="s">
        <v>10875</v>
      </c>
      <c r="N2022" s="6" t="s">
        <v>18609</v>
      </c>
      <c r="O2022" s="6" t="s">
        <v>11204</v>
      </c>
      <c r="P2022" s="6" t="s">
        <v>3505</v>
      </c>
      <c r="Q2022" s="6" t="s">
        <v>46</v>
      </c>
      <c r="R2022" s="6" t="s">
        <v>47</v>
      </c>
      <c r="S2022" s="6" t="s">
        <v>48</v>
      </c>
      <c r="U2022" s="6" t="s">
        <v>49</v>
      </c>
      <c r="V2022" s="8">
        <v>45083</v>
      </c>
      <c r="W2022" s="8">
        <v>45086</v>
      </c>
      <c r="X2022" s="31">
        <v>45534</v>
      </c>
      <c r="Y2022" s="6" t="str">
        <f>_xlfn.XLOOKUP(C2022,总台账!C:C,总台账!Y:Y)</f>
        <v>履约终止</v>
      </c>
      <c r="AA2022" s="6" t="str">
        <f>_xlfn.XLOOKUP(C2022,总台账!C:C,总台账!Y:Y)</f>
        <v>履约终止</v>
      </c>
      <c r="AB2022" s="6" t="s">
        <v>50</v>
      </c>
      <c r="AC2022" s="6" t="s">
        <v>51</v>
      </c>
      <c r="AE2022" s="6" t="s">
        <v>52</v>
      </c>
      <c r="AF2022" s="6" t="s">
        <v>3506</v>
      </c>
      <c r="AG2022" s="6" t="s">
        <v>54</v>
      </c>
      <c r="AJ2022" s="6" t="s">
        <v>55</v>
      </c>
      <c r="AK2022" s="6" t="s">
        <v>55</v>
      </c>
    </row>
    <row r="2023" spans="1:37" x14ac:dyDescent="0.45">
      <c r="A2023" s="5" t="s">
        <v>3472</v>
      </c>
      <c r="B2023" s="6" t="s">
        <v>3473</v>
      </c>
      <c r="C2023" s="6" t="s">
        <v>3474</v>
      </c>
      <c r="D2023" s="9">
        <f>_xlfn.XLOOKUP(C2023,总台账!C:C,总台账!D:D)</f>
        <v>26017648</v>
      </c>
      <c r="E2023" s="9">
        <f>_xlfn.XLOOKUP(C2023,总台账!C:C,总台账!E:E)</f>
        <v>0</v>
      </c>
      <c r="F2023" s="6" t="s">
        <v>37</v>
      </c>
      <c r="G2023" s="6" t="s">
        <v>951</v>
      </c>
      <c r="H2023" s="6" t="s">
        <v>965</v>
      </c>
      <c r="I2023" s="6">
        <v>0</v>
      </c>
      <c r="J2023" s="8">
        <v>45086</v>
      </c>
      <c r="K2023" s="6" t="s">
        <v>7955</v>
      </c>
      <c r="L2023" s="6" t="s">
        <v>985</v>
      </c>
      <c r="M2023" s="6" t="s">
        <v>10698</v>
      </c>
      <c r="N2023" s="6" t="s">
        <v>18266</v>
      </c>
      <c r="O2023" s="6" t="s">
        <v>11204</v>
      </c>
      <c r="P2023" s="6" t="s">
        <v>3475</v>
      </c>
      <c r="Q2023" s="6" t="s">
        <v>46</v>
      </c>
      <c r="R2023" s="6" t="s">
        <v>47</v>
      </c>
      <c r="S2023" s="6" t="s">
        <v>48</v>
      </c>
      <c r="U2023" s="6" t="s">
        <v>49</v>
      </c>
      <c r="V2023" s="8">
        <v>45083</v>
      </c>
      <c r="W2023" s="8">
        <v>45086</v>
      </c>
      <c r="X2023" s="31">
        <v>45534</v>
      </c>
      <c r="Y2023" s="6" t="str">
        <f>_xlfn.XLOOKUP(C2023,总台账!C:C,总台账!Y:Y)</f>
        <v>正常履行</v>
      </c>
      <c r="AA2023" s="6" t="str">
        <f>_xlfn.XLOOKUP(C2023,总台账!C:C,总台账!Y:Y)</f>
        <v>正常履行</v>
      </c>
      <c r="AB2023" s="6" t="s">
        <v>50</v>
      </c>
      <c r="AC2023" s="6" t="s">
        <v>51</v>
      </c>
      <c r="AE2023" s="6" t="s">
        <v>52</v>
      </c>
      <c r="AF2023" s="6" t="s">
        <v>3476</v>
      </c>
      <c r="AG2023" s="6" t="s">
        <v>54</v>
      </c>
      <c r="AJ2023" s="6" t="s">
        <v>55</v>
      </c>
      <c r="AK2023" s="6" t="s">
        <v>55</v>
      </c>
    </row>
    <row r="2024" spans="1:37" x14ac:dyDescent="0.45">
      <c r="A2024" s="5" t="s">
        <v>3518</v>
      </c>
      <c r="B2024" s="6" t="s">
        <v>3519</v>
      </c>
      <c r="C2024" s="6" t="s">
        <v>3520</v>
      </c>
      <c r="D2024" s="9">
        <f>_xlfn.XLOOKUP(C2024,总台账!C:C,总台账!D:D)</f>
        <v>48200000</v>
      </c>
      <c r="E2024" s="9">
        <f>_xlfn.XLOOKUP(C2024,总台账!C:C,总台账!E:E)</f>
        <v>0</v>
      </c>
      <c r="F2024" s="6" t="s">
        <v>37</v>
      </c>
      <c r="G2024" s="6" t="s">
        <v>951</v>
      </c>
      <c r="H2024" s="6" t="s">
        <v>965</v>
      </c>
      <c r="I2024" s="6">
        <v>0</v>
      </c>
      <c r="J2024" s="8">
        <v>45086</v>
      </c>
      <c r="K2024" s="6" t="s">
        <v>7955</v>
      </c>
      <c r="L2024" s="6" t="s">
        <v>985</v>
      </c>
      <c r="M2024" s="6" t="s">
        <v>6390</v>
      </c>
      <c r="N2024" s="6" t="s">
        <v>18259</v>
      </c>
      <c r="O2024" s="6" t="s">
        <v>11204</v>
      </c>
      <c r="P2024" s="6" t="s">
        <v>3521</v>
      </c>
      <c r="Q2024" s="6" t="s">
        <v>46</v>
      </c>
      <c r="R2024" s="6" t="s">
        <v>47</v>
      </c>
      <c r="S2024" s="6" t="s">
        <v>48</v>
      </c>
      <c r="U2024" s="6" t="s">
        <v>49</v>
      </c>
      <c r="V2024" s="8">
        <v>45083</v>
      </c>
      <c r="W2024" s="8">
        <v>45086</v>
      </c>
      <c r="X2024" s="31">
        <v>45534</v>
      </c>
      <c r="Y2024" s="6" t="str">
        <f>_xlfn.XLOOKUP(C2024,总台账!C:C,总台账!Y:Y)</f>
        <v>正常履行</v>
      </c>
      <c r="AA2024" s="6" t="str">
        <f>_xlfn.XLOOKUP(C2024,总台账!C:C,总台账!Y:Y)</f>
        <v>正常履行</v>
      </c>
      <c r="AB2024" s="6" t="s">
        <v>50</v>
      </c>
      <c r="AC2024" s="6" t="s">
        <v>51</v>
      </c>
      <c r="AE2024" s="6" t="s">
        <v>52</v>
      </c>
      <c r="AF2024" s="6" t="s">
        <v>3522</v>
      </c>
      <c r="AG2024" s="6" t="s">
        <v>54</v>
      </c>
      <c r="AJ2024" s="6" t="s">
        <v>55</v>
      </c>
      <c r="AK2024" s="6" t="s">
        <v>55</v>
      </c>
    </row>
    <row r="2025" spans="1:37" x14ac:dyDescent="0.45">
      <c r="A2025" s="5" t="s">
        <v>14492</v>
      </c>
      <c r="B2025" s="6" t="s">
        <v>14493</v>
      </c>
      <c r="C2025" s="6" t="s">
        <v>14494</v>
      </c>
      <c r="D2025" s="9">
        <f>_xlfn.XLOOKUP(C2025,总台账!C:C,总台账!D:D)</f>
        <v>2960000</v>
      </c>
      <c r="E2025" s="9">
        <f>_xlfn.XLOOKUP(C2025,总台账!C:C,总台账!E:E)</f>
        <v>0</v>
      </c>
      <c r="F2025" s="6" t="s">
        <v>37</v>
      </c>
      <c r="G2025" s="6" t="s">
        <v>38</v>
      </c>
      <c r="H2025" s="6" t="s">
        <v>39</v>
      </c>
      <c r="I2025" s="6" t="s">
        <v>40</v>
      </c>
      <c r="J2025" s="11">
        <v>45091</v>
      </c>
      <c r="K2025" s="6" t="s">
        <v>13379</v>
      </c>
      <c r="L2025" s="6" t="s">
        <v>13380</v>
      </c>
      <c r="M2025" s="6" t="s">
        <v>16254</v>
      </c>
      <c r="N2025" s="6" t="s">
        <v>18372</v>
      </c>
      <c r="O2025" s="6" t="s">
        <v>19911</v>
      </c>
      <c r="P2025" s="6" t="s">
        <v>50</v>
      </c>
      <c r="Q2025" s="6" t="s">
        <v>975</v>
      </c>
      <c r="R2025" s="6" t="s">
        <v>13382</v>
      </c>
      <c r="S2025" s="6" t="s">
        <v>50</v>
      </c>
      <c r="U2025" s="6" t="s">
        <v>49</v>
      </c>
      <c r="V2025" s="8">
        <v>45077</v>
      </c>
      <c r="W2025" s="8">
        <v>45092</v>
      </c>
      <c r="X2025" s="31">
        <v>45169</v>
      </c>
      <c r="Y2025" s="6" t="str">
        <f>_xlfn.XLOOKUP(C2025,总台账!C:C,总台账!Y:Y)</f>
        <v>正常履行</v>
      </c>
      <c r="AA2025" s="6" t="str">
        <f>_xlfn.XLOOKUP(C2025,总台账!C:C,总台账!Y:Y)</f>
        <v>正常履行</v>
      </c>
      <c r="AB2025" s="6" t="s">
        <v>54</v>
      </c>
      <c r="AC2025" s="6" t="s">
        <v>905</v>
      </c>
      <c r="AE2025" s="6" t="s">
        <v>52</v>
      </c>
      <c r="AF2025" s="6" t="s">
        <v>14495</v>
      </c>
      <c r="AG2025" s="6" t="s">
        <v>54</v>
      </c>
      <c r="AJ2025" s="6" t="s">
        <v>55</v>
      </c>
      <c r="AK2025" s="6" t="s">
        <v>55</v>
      </c>
    </row>
    <row r="2026" spans="1:37" x14ac:dyDescent="0.45">
      <c r="A2026" s="5" t="s">
        <v>3543</v>
      </c>
      <c r="B2026" s="6" t="s">
        <v>3544</v>
      </c>
      <c r="C2026" s="6" t="s">
        <v>3545</v>
      </c>
      <c r="D2026" s="9">
        <f>_xlfn.XLOOKUP(C2026,总台账!C:C,总台账!D:D)</f>
        <v>832461</v>
      </c>
      <c r="E2026" s="9">
        <f>_xlfn.XLOOKUP(C2026,总台账!C:C,总台账!E:E)</f>
        <v>0</v>
      </c>
      <c r="F2026" s="6" t="s">
        <v>37</v>
      </c>
      <c r="G2026" s="6" t="s">
        <v>38</v>
      </c>
      <c r="H2026" s="6" t="s">
        <v>39</v>
      </c>
      <c r="I2026" s="6" t="s">
        <v>2734</v>
      </c>
      <c r="J2026" s="8">
        <v>45093</v>
      </c>
      <c r="K2026" s="6" t="s">
        <v>7955</v>
      </c>
      <c r="L2026" s="6" t="s">
        <v>985</v>
      </c>
      <c r="M2026" s="6" t="s">
        <v>6351</v>
      </c>
      <c r="N2026" s="6" t="s">
        <v>18300</v>
      </c>
      <c r="O2026" s="6" t="s">
        <v>11204</v>
      </c>
      <c r="P2026" s="6" t="s">
        <v>3546</v>
      </c>
      <c r="Q2026" s="6" t="s">
        <v>46</v>
      </c>
      <c r="R2026" s="6" t="s">
        <v>47</v>
      </c>
      <c r="S2026" s="6" t="s">
        <v>48</v>
      </c>
      <c r="U2026" s="6" t="s">
        <v>49</v>
      </c>
      <c r="V2026" s="8">
        <v>45090</v>
      </c>
      <c r="W2026" s="8">
        <v>45093</v>
      </c>
      <c r="X2026" s="31">
        <v>45122</v>
      </c>
      <c r="Y2026" s="6" t="str">
        <f>_xlfn.XLOOKUP(C2026,总台账!C:C,总台账!Y:Y)</f>
        <v>正常履行</v>
      </c>
      <c r="AA2026" s="6" t="str">
        <f>_xlfn.XLOOKUP(C2026,总台账!C:C,总台账!Y:Y)</f>
        <v>正常履行</v>
      </c>
      <c r="AB2026" s="6" t="s">
        <v>50</v>
      </c>
      <c r="AC2026" s="6" t="s">
        <v>51</v>
      </c>
      <c r="AE2026" s="6" t="s">
        <v>52</v>
      </c>
      <c r="AF2026" s="6" t="s">
        <v>3547</v>
      </c>
      <c r="AG2026" s="6" t="s">
        <v>54</v>
      </c>
      <c r="AJ2026" s="6" t="s">
        <v>55</v>
      </c>
      <c r="AK2026" s="6" t="s">
        <v>55</v>
      </c>
    </row>
    <row r="2027" spans="1:37" x14ac:dyDescent="0.45">
      <c r="A2027" s="5" t="s">
        <v>3548</v>
      </c>
      <c r="B2027" s="6" t="s">
        <v>3549</v>
      </c>
      <c r="C2027" s="6" t="s">
        <v>3550</v>
      </c>
      <c r="D2027" s="9">
        <f>_xlfn.XLOOKUP(C2027,总台账!C:C,总台账!D:D)</f>
        <v>343530</v>
      </c>
      <c r="E2027" s="9">
        <f>_xlfn.XLOOKUP(C2027,总台账!C:C,总台账!E:E)</f>
        <v>0</v>
      </c>
      <c r="F2027" s="6" t="s">
        <v>37</v>
      </c>
      <c r="G2027" s="6" t="s">
        <v>38</v>
      </c>
      <c r="H2027" s="6" t="s">
        <v>39</v>
      </c>
      <c r="I2027" s="6" t="s">
        <v>2734</v>
      </c>
      <c r="J2027" s="8">
        <v>45093</v>
      </c>
      <c r="K2027" s="6" t="s">
        <v>7955</v>
      </c>
      <c r="L2027" s="6" t="s">
        <v>985</v>
      </c>
      <c r="M2027" s="6" t="s">
        <v>10879</v>
      </c>
      <c r="N2027" s="6" t="s">
        <v>18611</v>
      </c>
      <c r="O2027" s="6" t="s">
        <v>11204</v>
      </c>
      <c r="P2027" s="6" t="s">
        <v>3551</v>
      </c>
      <c r="Q2027" s="6" t="s">
        <v>46</v>
      </c>
      <c r="R2027" s="6" t="s">
        <v>47</v>
      </c>
      <c r="S2027" s="6" t="s">
        <v>48</v>
      </c>
      <c r="U2027" s="6" t="s">
        <v>49</v>
      </c>
      <c r="V2027" s="8">
        <v>45091</v>
      </c>
      <c r="W2027" s="8">
        <v>45093</v>
      </c>
      <c r="X2027" s="31">
        <v>45107</v>
      </c>
      <c r="Y2027" s="6" t="str">
        <f>_xlfn.XLOOKUP(C2027,总台账!C:C,总台账!Y:Y)</f>
        <v>履约终止</v>
      </c>
      <c r="AA2027" s="6" t="str">
        <f>_xlfn.XLOOKUP(C2027,总台账!C:C,总台账!Y:Y)</f>
        <v>履约终止</v>
      </c>
      <c r="AB2027" s="6" t="s">
        <v>50</v>
      </c>
      <c r="AC2027" s="6" t="s">
        <v>51</v>
      </c>
      <c r="AE2027" s="6" t="s">
        <v>52</v>
      </c>
      <c r="AF2027" s="6" t="s">
        <v>3552</v>
      </c>
      <c r="AG2027" s="6" t="s">
        <v>54</v>
      </c>
      <c r="AJ2027" s="6" t="s">
        <v>55</v>
      </c>
      <c r="AK2027" s="6" t="s">
        <v>55</v>
      </c>
    </row>
    <row r="2028" spans="1:37" x14ac:dyDescent="0.45">
      <c r="A2028" s="5" t="s">
        <v>6106</v>
      </c>
      <c r="B2028" s="6" t="s">
        <v>6107</v>
      </c>
      <c r="C2028" s="6" t="s">
        <v>6108</v>
      </c>
      <c r="D2028" s="9">
        <f>_xlfn.XLOOKUP(C2028,总台账!C:C,总台账!D:D)</f>
        <v>679903</v>
      </c>
      <c r="E2028" s="9">
        <f>_xlfn.XLOOKUP(C2028,总台账!C:C,总台账!E:E)</f>
        <v>0</v>
      </c>
      <c r="F2028" s="6" t="s">
        <v>37</v>
      </c>
      <c r="G2028" s="6" t="s">
        <v>951</v>
      </c>
      <c r="H2028" s="6" t="s">
        <v>965</v>
      </c>
      <c r="I2028" s="6">
        <v>0</v>
      </c>
      <c r="J2028" s="8">
        <v>45094</v>
      </c>
      <c r="K2028" s="6" t="s">
        <v>7955</v>
      </c>
      <c r="L2028" s="6" t="s">
        <v>985</v>
      </c>
      <c r="M2028" s="6" t="s">
        <v>10904</v>
      </c>
      <c r="N2028" s="6" t="s">
        <v>18646</v>
      </c>
      <c r="O2028" s="6" t="s">
        <v>11204</v>
      </c>
      <c r="P2028" s="6" t="s">
        <v>6110</v>
      </c>
      <c r="Q2028" s="6" t="s">
        <v>46</v>
      </c>
      <c r="R2028" s="6" t="s">
        <v>47</v>
      </c>
      <c r="S2028" s="6" t="s">
        <v>48</v>
      </c>
      <c r="U2028" s="6" t="s">
        <v>49</v>
      </c>
      <c r="V2028" s="8">
        <v>45091</v>
      </c>
      <c r="W2028" s="8">
        <v>45094</v>
      </c>
      <c r="X2028" s="31">
        <v>45137</v>
      </c>
      <c r="Y2028" s="6" t="str">
        <f>_xlfn.XLOOKUP(C2028,总台账!C:C,总台账!Y:Y)</f>
        <v>正常履行</v>
      </c>
      <c r="AA2028" s="6" t="str">
        <f>_xlfn.XLOOKUP(C2028,总台账!C:C,总台账!Y:Y)</f>
        <v>正常履行</v>
      </c>
      <c r="AB2028" s="6" t="s">
        <v>50</v>
      </c>
      <c r="AC2028" s="6" t="s">
        <v>51</v>
      </c>
      <c r="AE2028" s="6" t="s">
        <v>52</v>
      </c>
      <c r="AF2028" s="6" t="s">
        <v>6111</v>
      </c>
      <c r="AG2028" s="6" t="s">
        <v>54</v>
      </c>
      <c r="AJ2028" s="6" t="s">
        <v>55</v>
      </c>
      <c r="AK2028" s="6" t="s">
        <v>55</v>
      </c>
    </row>
    <row r="2029" spans="1:37" x14ac:dyDescent="0.45">
      <c r="A2029" s="5" t="s">
        <v>6024</v>
      </c>
      <c r="B2029" s="6" t="s">
        <v>6025</v>
      </c>
      <c r="C2029" s="6" t="s">
        <v>6026</v>
      </c>
      <c r="D2029" s="9">
        <f>_xlfn.XLOOKUP(C2029,总台账!C:C,总台账!D:D)</f>
        <v>2000000</v>
      </c>
      <c r="E2029" s="9">
        <f>_xlfn.XLOOKUP(C2029,总台账!C:C,总台账!E:E)</f>
        <v>0</v>
      </c>
      <c r="F2029" s="6" t="s">
        <v>37</v>
      </c>
      <c r="G2029" s="6" t="s">
        <v>951</v>
      </c>
      <c r="H2029" s="6" t="s">
        <v>965</v>
      </c>
      <c r="I2029" s="6">
        <v>0</v>
      </c>
      <c r="J2029" s="8">
        <v>45094</v>
      </c>
      <c r="K2029" s="6" t="s">
        <v>7955</v>
      </c>
      <c r="L2029" s="6" t="s">
        <v>985</v>
      </c>
      <c r="M2029" s="6" t="s">
        <v>10785</v>
      </c>
      <c r="N2029" s="6" t="s">
        <v>18446</v>
      </c>
      <c r="O2029" s="6" t="s">
        <v>11204</v>
      </c>
      <c r="P2029" s="6" t="s">
        <v>6027</v>
      </c>
      <c r="Q2029" s="6" t="s">
        <v>46</v>
      </c>
      <c r="R2029" s="6" t="s">
        <v>47</v>
      </c>
      <c r="S2029" s="6" t="s">
        <v>48</v>
      </c>
      <c r="U2029" s="6" t="s">
        <v>49</v>
      </c>
      <c r="V2029" s="8">
        <v>45092</v>
      </c>
      <c r="W2029" s="8">
        <v>45094</v>
      </c>
      <c r="X2029" s="31">
        <v>45322</v>
      </c>
      <c r="Y2029" s="6" t="str">
        <f>_xlfn.XLOOKUP(C2029,总台账!C:C,总台账!Y:Y)</f>
        <v>正常履行</v>
      </c>
      <c r="AA2029" s="6" t="str">
        <f>_xlfn.XLOOKUP(C2029,总台账!C:C,总台账!Y:Y)</f>
        <v>正常履行</v>
      </c>
      <c r="AB2029" s="6" t="s">
        <v>50</v>
      </c>
      <c r="AC2029" s="6" t="s">
        <v>51</v>
      </c>
      <c r="AE2029" s="6" t="s">
        <v>52</v>
      </c>
      <c r="AF2029" s="6" t="s">
        <v>6028</v>
      </c>
      <c r="AG2029" s="6" t="s">
        <v>54</v>
      </c>
      <c r="AJ2029" s="6" t="s">
        <v>55</v>
      </c>
      <c r="AK2029" s="6" t="s">
        <v>55</v>
      </c>
    </row>
    <row r="2030" spans="1:37" x14ac:dyDescent="0.45">
      <c r="A2030" s="5" t="s">
        <v>6135</v>
      </c>
      <c r="B2030" s="6" t="s">
        <v>6136</v>
      </c>
      <c r="C2030" s="6" t="s">
        <v>6137</v>
      </c>
      <c r="D2030" s="9">
        <f>_xlfn.XLOOKUP(C2030,总台账!C:C,总台账!D:D)</f>
        <v>6133728</v>
      </c>
      <c r="E2030" s="9">
        <f>_xlfn.XLOOKUP(C2030,总台账!C:C,总台账!E:E)</f>
        <v>0</v>
      </c>
      <c r="F2030" s="6" t="s">
        <v>37</v>
      </c>
      <c r="G2030" s="6" t="s">
        <v>951</v>
      </c>
      <c r="H2030" s="6" t="s">
        <v>965</v>
      </c>
      <c r="I2030" s="6">
        <v>0</v>
      </c>
      <c r="J2030" s="8">
        <v>45096</v>
      </c>
      <c r="K2030" s="6" t="s">
        <v>7955</v>
      </c>
      <c r="L2030" s="6" t="s">
        <v>985</v>
      </c>
      <c r="M2030" s="6" t="s">
        <v>6680</v>
      </c>
      <c r="N2030" s="6" t="s">
        <v>18269</v>
      </c>
      <c r="O2030" s="6" t="s">
        <v>11204</v>
      </c>
      <c r="P2030" s="6" t="s">
        <v>6138</v>
      </c>
      <c r="Q2030" s="6" t="s">
        <v>46</v>
      </c>
      <c r="R2030" s="6" t="s">
        <v>47</v>
      </c>
      <c r="S2030" s="6" t="s">
        <v>48</v>
      </c>
      <c r="U2030" s="6" t="s">
        <v>49</v>
      </c>
      <c r="V2030" s="8">
        <v>45090</v>
      </c>
      <c r="W2030" s="8">
        <v>45096</v>
      </c>
      <c r="X2030" s="31">
        <v>45260</v>
      </c>
      <c r="Y2030" s="6" t="str">
        <f>_xlfn.XLOOKUP(C2030,总台账!C:C,总台账!Y:Y)</f>
        <v>正常履行</v>
      </c>
      <c r="AA2030" s="6" t="str">
        <f>_xlfn.XLOOKUP(C2030,总台账!C:C,总台账!Y:Y)</f>
        <v>正常履行</v>
      </c>
      <c r="AB2030" s="6" t="s">
        <v>50</v>
      </c>
      <c r="AC2030" s="6" t="s">
        <v>51</v>
      </c>
      <c r="AE2030" s="6" t="s">
        <v>52</v>
      </c>
      <c r="AF2030" s="6" t="s">
        <v>6139</v>
      </c>
      <c r="AG2030" s="6" t="s">
        <v>54</v>
      </c>
      <c r="AJ2030" s="6" t="s">
        <v>55</v>
      </c>
      <c r="AK2030" s="6" t="s">
        <v>55</v>
      </c>
    </row>
    <row r="2031" spans="1:37" x14ac:dyDescent="0.45">
      <c r="A2031" s="5" t="s">
        <v>6014</v>
      </c>
      <c r="B2031" s="6" t="s">
        <v>6015</v>
      </c>
      <c r="C2031" s="6" t="s">
        <v>6016</v>
      </c>
      <c r="D2031" s="9">
        <f>_xlfn.XLOOKUP(C2031,总台账!C:C,总台账!D:D)</f>
        <v>35468740</v>
      </c>
      <c r="E2031" s="9">
        <f>_xlfn.XLOOKUP(C2031,总台账!C:C,总台账!E:E)</f>
        <v>0</v>
      </c>
      <c r="F2031" s="6" t="s">
        <v>37</v>
      </c>
      <c r="G2031" s="6" t="s">
        <v>38</v>
      </c>
      <c r="H2031" s="6" t="s">
        <v>39</v>
      </c>
      <c r="I2031" s="6" t="s">
        <v>40</v>
      </c>
      <c r="J2031" s="8">
        <v>45096</v>
      </c>
      <c r="K2031" s="6" t="s">
        <v>7955</v>
      </c>
      <c r="L2031" s="6" t="s">
        <v>985</v>
      </c>
      <c r="M2031" s="6" t="s">
        <v>6737</v>
      </c>
      <c r="N2031" s="6" t="s">
        <v>18592</v>
      </c>
      <c r="O2031" s="6" t="s">
        <v>11204</v>
      </c>
      <c r="P2031" s="6" t="s">
        <v>6017</v>
      </c>
      <c r="Q2031" s="6" t="s">
        <v>46</v>
      </c>
      <c r="R2031" s="6" t="s">
        <v>47</v>
      </c>
      <c r="S2031" s="6" t="s">
        <v>48</v>
      </c>
      <c r="U2031" s="6" t="s">
        <v>49</v>
      </c>
      <c r="V2031" s="8">
        <v>45090</v>
      </c>
      <c r="W2031" s="8">
        <v>45096</v>
      </c>
      <c r="X2031" s="31">
        <v>45488</v>
      </c>
      <c r="Y2031" s="6" t="str">
        <f>_xlfn.XLOOKUP(C2031,总台账!C:C,总台账!Y:Y)</f>
        <v>正常履行</v>
      </c>
      <c r="AA2031" s="6" t="str">
        <f>_xlfn.XLOOKUP(C2031,总台账!C:C,总台账!Y:Y)</f>
        <v>正常履行</v>
      </c>
      <c r="AB2031" s="6" t="s">
        <v>50</v>
      </c>
      <c r="AC2031" s="6" t="s">
        <v>51</v>
      </c>
      <c r="AE2031" s="6" t="s">
        <v>52</v>
      </c>
      <c r="AF2031" s="6" t="s">
        <v>6018</v>
      </c>
      <c r="AG2031" s="6" t="s">
        <v>54</v>
      </c>
      <c r="AJ2031" s="6" t="s">
        <v>55</v>
      </c>
      <c r="AK2031" s="6" t="s">
        <v>55</v>
      </c>
    </row>
    <row r="2032" spans="1:37" x14ac:dyDescent="0.45">
      <c r="A2032" s="5" t="s">
        <v>6096</v>
      </c>
      <c r="B2032" s="6" t="s">
        <v>6097</v>
      </c>
      <c r="C2032" s="6" t="s">
        <v>6098</v>
      </c>
      <c r="D2032" s="9">
        <f>_xlfn.XLOOKUP(C2032,总台账!C:C,总台账!D:D)</f>
        <v>26000000</v>
      </c>
      <c r="E2032" s="9">
        <f>_xlfn.XLOOKUP(C2032,总台账!C:C,总台账!E:E)</f>
        <v>0</v>
      </c>
      <c r="F2032" s="6" t="s">
        <v>37</v>
      </c>
      <c r="G2032" s="6" t="s">
        <v>38</v>
      </c>
      <c r="H2032" s="6" t="s">
        <v>39</v>
      </c>
      <c r="I2032" s="6" t="s">
        <v>40</v>
      </c>
      <c r="J2032" s="8">
        <v>45096</v>
      </c>
      <c r="K2032" s="6" t="s">
        <v>7955</v>
      </c>
      <c r="L2032" s="6" t="s">
        <v>985</v>
      </c>
      <c r="M2032" s="6" t="s">
        <v>6293</v>
      </c>
      <c r="N2032" s="6" t="s">
        <v>18281</v>
      </c>
      <c r="O2032" s="6" t="s">
        <v>11204</v>
      </c>
      <c r="P2032" s="6" t="s">
        <v>6099</v>
      </c>
      <c r="Q2032" s="6" t="s">
        <v>46</v>
      </c>
      <c r="R2032" s="6" t="s">
        <v>47</v>
      </c>
      <c r="S2032" s="6" t="s">
        <v>48</v>
      </c>
      <c r="U2032" s="6" t="s">
        <v>49</v>
      </c>
      <c r="V2032" s="8">
        <v>45090</v>
      </c>
      <c r="W2032" s="8">
        <v>45096</v>
      </c>
      <c r="X2032" s="31">
        <v>45488</v>
      </c>
      <c r="Y2032" s="6" t="str">
        <f>_xlfn.XLOOKUP(C2032,总台账!C:C,总台账!Y:Y)</f>
        <v>正常履行</v>
      </c>
      <c r="AA2032" s="6" t="str">
        <f>_xlfn.XLOOKUP(C2032,总台账!C:C,总台账!Y:Y)</f>
        <v>正常履行</v>
      </c>
      <c r="AB2032" s="6" t="s">
        <v>50</v>
      </c>
      <c r="AC2032" s="6" t="s">
        <v>51</v>
      </c>
      <c r="AE2032" s="6" t="s">
        <v>52</v>
      </c>
      <c r="AF2032" s="6" t="s">
        <v>6100</v>
      </c>
      <c r="AG2032" s="6" t="s">
        <v>54</v>
      </c>
      <c r="AJ2032" s="6" t="s">
        <v>55</v>
      </c>
      <c r="AK2032" s="6" t="s">
        <v>55</v>
      </c>
    </row>
    <row r="2033" spans="1:37" x14ac:dyDescent="0.45">
      <c r="A2033" s="5" t="s">
        <v>6029</v>
      </c>
      <c r="B2033" s="6" t="s">
        <v>6030</v>
      </c>
      <c r="C2033" s="6" t="s">
        <v>6031</v>
      </c>
      <c r="D2033" s="9">
        <f>_xlfn.XLOOKUP(C2033,总台账!C:C,总台账!D:D)</f>
        <v>4346845</v>
      </c>
      <c r="E2033" s="9">
        <f>_xlfn.XLOOKUP(C2033,总台账!C:C,总台账!E:E)</f>
        <v>0</v>
      </c>
      <c r="F2033" s="6" t="s">
        <v>37</v>
      </c>
      <c r="G2033" s="6" t="s">
        <v>38</v>
      </c>
      <c r="H2033" s="6" t="s">
        <v>39</v>
      </c>
      <c r="I2033" s="6" t="s">
        <v>40</v>
      </c>
      <c r="J2033" s="8">
        <v>45096</v>
      </c>
      <c r="K2033" s="6" t="s">
        <v>7955</v>
      </c>
      <c r="L2033" s="6" t="s">
        <v>985</v>
      </c>
      <c r="M2033" s="6" t="s">
        <v>10905</v>
      </c>
      <c r="N2033" s="6" t="s">
        <v>18648</v>
      </c>
      <c r="O2033" s="6" t="s">
        <v>11204</v>
      </c>
      <c r="P2033" s="6" t="s">
        <v>6033</v>
      </c>
      <c r="Q2033" s="6" t="s">
        <v>46</v>
      </c>
      <c r="R2033" s="6" t="s">
        <v>47</v>
      </c>
      <c r="S2033" s="6" t="s">
        <v>48</v>
      </c>
      <c r="U2033" s="6" t="s">
        <v>49</v>
      </c>
      <c r="V2033" s="8">
        <v>45091</v>
      </c>
      <c r="W2033" s="8">
        <v>45096</v>
      </c>
      <c r="X2033" s="31">
        <v>45153</v>
      </c>
      <c r="Y2033" s="6" t="str">
        <f>_xlfn.XLOOKUP(C2033,总台账!C:C,总台账!Y:Y)</f>
        <v>正常履行</v>
      </c>
      <c r="AA2033" s="6" t="str">
        <f>_xlfn.XLOOKUP(C2033,总台账!C:C,总台账!Y:Y)</f>
        <v>正常履行</v>
      </c>
      <c r="AB2033" s="6" t="s">
        <v>50</v>
      </c>
      <c r="AC2033" s="6" t="s">
        <v>51</v>
      </c>
      <c r="AE2033" s="6" t="s">
        <v>52</v>
      </c>
      <c r="AF2033" s="6" t="s">
        <v>6034</v>
      </c>
      <c r="AG2033" s="6" t="s">
        <v>54</v>
      </c>
      <c r="AJ2033" s="6" t="s">
        <v>55</v>
      </c>
      <c r="AK2033" s="6" t="s">
        <v>55</v>
      </c>
    </row>
    <row r="2034" spans="1:37" x14ac:dyDescent="0.45">
      <c r="A2034" s="5" t="s">
        <v>6046</v>
      </c>
      <c r="B2034" s="6" t="s">
        <v>6047</v>
      </c>
      <c r="C2034" s="6" t="s">
        <v>6048</v>
      </c>
      <c r="D2034" s="9">
        <f>_xlfn.XLOOKUP(C2034,总台账!C:C,总台账!D:D)</f>
        <v>18000000</v>
      </c>
      <c r="E2034" s="9">
        <f>_xlfn.XLOOKUP(C2034,总台账!C:C,总台账!E:E)</f>
        <v>0</v>
      </c>
      <c r="F2034" s="6" t="s">
        <v>37</v>
      </c>
      <c r="G2034" s="6" t="s">
        <v>38</v>
      </c>
      <c r="H2034" s="6" t="s">
        <v>39</v>
      </c>
      <c r="I2034" s="6" t="s">
        <v>40</v>
      </c>
      <c r="J2034" s="8">
        <v>45096</v>
      </c>
      <c r="K2034" s="6" t="s">
        <v>7955</v>
      </c>
      <c r="L2034" s="6" t="s">
        <v>985</v>
      </c>
      <c r="M2034" s="6" t="s">
        <v>10906</v>
      </c>
      <c r="N2034" s="6" t="s">
        <v>18647</v>
      </c>
      <c r="O2034" s="6" t="s">
        <v>11204</v>
      </c>
      <c r="P2034" s="6" t="s">
        <v>6050</v>
      </c>
      <c r="Q2034" s="6" t="s">
        <v>46</v>
      </c>
      <c r="R2034" s="6" t="s">
        <v>47</v>
      </c>
      <c r="S2034" s="6" t="s">
        <v>48</v>
      </c>
      <c r="U2034" s="6" t="s">
        <v>49</v>
      </c>
      <c r="V2034" s="8">
        <v>45092</v>
      </c>
      <c r="W2034" s="8">
        <v>45096</v>
      </c>
      <c r="X2034" s="31">
        <v>45168</v>
      </c>
      <c r="Y2034" s="6" t="str">
        <f>_xlfn.XLOOKUP(C2034,总台账!C:C,总台账!Y:Y)</f>
        <v>正常履行</v>
      </c>
      <c r="AA2034" s="6" t="str">
        <f>_xlfn.XLOOKUP(C2034,总台账!C:C,总台账!Y:Y)</f>
        <v>正常履行</v>
      </c>
      <c r="AB2034" s="6" t="s">
        <v>50</v>
      </c>
      <c r="AC2034" s="6" t="s">
        <v>51</v>
      </c>
      <c r="AE2034" s="6" t="s">
        <v>52</v>
      </c>
      <c r="AF2034" s="6" t="s">
        <v>6051</v>
      </c>
      <c r="AG2034" s="6" t="s">
        <v>54</v>
      </c>
      <c r="AJ2034" s="6" t="s">
        <v>55</v>
      </c>
      <c r="AK2034" s="6" t="s">
        <v>55</v>
      </c>
    </row>
    <row r="2035" spans="1:37" x14ac:dyDescent="0.45">
      <c r="A2035" s="5" t="s">
        <v>14480</v>
      </c>
      <c r="B2035" s="6" t="s">
        <v>14481</v>
      </c>
      <c r="C2035" s="6" t="s">
        <v>14482</v>
      </c>
      <c r="D2035" s="9">
        <f>_xlfn.XLOOKUP(C2035,总台账!C:C,总台账!D:D)</f>
        <v>0</v>
      </c>
      <c r="E2035" s="9">
        <f>_xlfn.XLOOKUP(C2035,总台账!C:C,总台账!E:E)</f>
        <v>0</v>
      </c>
      <c r="G2035" s="6" t="s">
        <v>278</v>
      </c>
      <c r="H2035" s="6" t="s">
        <v>279</v>
      </c>
      <c r="J2035" s="11">
        <v>45098</v>
      </c>
      <c r="K2035" s="6" t="s">
        <v>13379</v>
      </c>
      <c r="L2035" s="6" t="s">
        <v>13380</v>
      </c>
      <c r="M2035" s="6" t="s">
        <v>16355</v>
      </c>
      <c r="N2035" s="6" t="s">
        <v>18649</v>
      </c>
      <c r="O2035" s="6" t="s">
        <v>48</v>
      </c>
      <c r="P2035" s="6" t="s">
        <v>50</v>
      </c>
      <c r="Q2035" s="6" t="s">
        <v>46</v>
      </c>
      <c r="R2035" s="6" t="s">
        <v>947</v>
      </c>
      <c r="S2035" s="6" t="s">
        <v>50</v>
      </c>
      <c r="U2035" s="6" t="s">
        <v>49</v>
      </c>
      <c r="V2035" s="8">
        <v>45096</v>
      </c>
      <c r="W2035" s="8">
        <v>45099</v>
      </c>
      <c r="X2035" s="31">
        <v>45138</v>
      </c>
      <c r="Y2035" s="6" t="str">
        <f>_xlfn.XLOOKUP(C2035,总台账!C:C,总台账!Y:Y)</f>
        <v>正常履行</v>
      </c>
      <c r="AA2035" s="6" t="str">
        <f>_xlfn.XLOOKUP(C2035,总台账!C:C,总台账!Y:Y)</f>
        <v>正常履行</v>
      </c>
      <c r="AB2035" s="6" t="s">
        <v>50</v>
      </c>
      <c r="AC2035" s="6" t="s">
        <v>51</v>
      </c>
      <c r="AE2035" s="6" t="s">
        <v>52</v>
      </c>
      <c r="AF2035" s="6" t="s">
        <v>14483</v>
      </c>
      <c r="AG2035" s="6" t="s">
        <v>54</v>
      </c>
      <c r="AJ2035" s="6" t="s">
        <v>55</v>
      </c>
      <c r="AK2035" s="6" t="s">
        <v>55</v>
      </c>
    </row>
    <row r="2036" spans="1:37" x14ac:dyDescent="0.45">
      <c r="A2036" s="5" t="s">
        <v>14488</v>
      </c>
      <c r="B2036" s="6" t="s">
        <v>14489</v>
      </c>
      <c r="C2036" s="6" t="s">
        <v>14490</v>
      </c>
      <c r="D2036" s="9">
        <f>_xlfn.XLOOKUP(C2036,总台账!C:C,总台账!D:D)</f>
        <v>4450000</v>
      </c>
      <c r="E2036" s="9">
        <f>_xlfn.XLOOKUP(C2036,总台账!C:C,总台账!E:E)</f>
        <v>0</v>
      </c>
      <c r="F2036" s="6" t="s">
        <v>37</v>
      </c>
      <c r="G2036" s="6" t="s">
        <v>38</v>
      </c>
      <c r="H2036" s="6" t="s">
        <v>39</v>
      </c>
      <c r="I2036" s="6" t="s">
        <v>40</v>
      </c>
      <c r="J2036" s="11">
        <v>45098</v>
      </c>
      <c r="K2036" s="6" t="s">
        <v>13379</v>
      </c>
      <c r="L2036" s="6" t="s">
        <v>13380</v>
      </c>
      <c r="M2036" s="6" t="s">
        <v>16246</v>
      </c>
      <c r="N2036" s="6" t="s">
        <v>18254</v>
      </c>
      <c r="O2036" s="6" t="s">
        <v>13707</v>
      </c>
      <c r="P2036" s="6" t="s">
        <v>17841</v>
      </c>
      <c r="Q2036" s="6" t="s">
        <v>975</v>
      </c>
      <c r="R2036" s="6" t="s">
        <v>13382</v>
      </c>
      <c r="S2036" s="6" t="s">
        <v>50</v>
      </c>
      <c r="U2036" s="6" t="s">
        <v>49</v>
      </c>
      <c r="V2036" s="8">
        <v>45086</v>
      </c>
      <c r="W2036" s="8">
        <v>45099</v>
      </c>
      <c r="X2036" s="31">
        <v>45777</v>
      </c>
      <c r="Y2036" s="6" t="str">
        <f>_xlfn.XLOOKUP(C2036,总台账!C:C,总台账!Y:Y)</f>
        <v>正常履行</v>
      </c>
      <c r="AA2036" s="6" t="str">
        <f>_xlfn.XLOOKUP(C2036,总台账!C:C,总台账!Y:Y)</f>
        <v>正常履行</v>
      </c>
      <c r="AB2036" s="6" t="s">
        <v>54</v>
      </c>
      <c r="AC2036" s="6" t="s">
        <v>905</v>
      </c>
      <c r="AE2036" s="6" t="s">
        <v>52</v>
      </c>
      <c r="AF2036" s="6" t="s">
        <v>14491</v>
      </c>
      <c r="AG2036" s="6" t="s">
        <v>54</v>
      </c>
      <c r="AJ2036" s="6" t="s">
        <v>55</v>
      </c>
      <c r="AK2036" s="6" t="s">
        <v>55</v>
      </c>
    </row>
    <row r="2037" spans="1:37" x14ac:dyDescent="0.45">
      <c r="A2037" s="5" t="s">
        <v>6019</v>
      </c>
      <c r="B2037" s="6" t="s">
        <v>6020</v>
      </c>
      <c r="C2037" s="6" t="s">
        <v>6021</v>
      </c>
      <c r="D2037" s="9">
        <f>_xlfn.XLOOKUP(C2037,总台账!C:C,总台账!D:D)</f>
        <v>1360000</v>
      </c>
      <c r="E2037" s="9">
        <f>_xlfn.XLOOKUP(C2037,总台账!C:C,总台账!E:E)</f>
        <v>0</v>
      </c>
      <c r="F2037" s="6" t="s">
        <v>37</v>
      </c>
      <c r="G2037" s="6" t="s">
        <v>38</v>
      </c>
      <c r="H2037" s="6" t="s">
        <v>39</v>
      </c>
      <c r="I2037" s="6" t="s">
        <v>40</v>
      </c>
      <c r="J2037" s="8">
        <v>45098</v>
      </c>
      <c r="K2037" s="6" t="s">
        <v>7955</v>
      </c>
      <c r="L2037" s="6" t="s">
        <v>985</v>
      </c>
      <c r="M2037" s="6" t="s">
        <v>6226</v>
      </c>
      <c r="N2037" s="6" t="s">
        <v>18317</v>
      </c>
      <c r="O2037" s="6" t="s">
        <v>11204</v>
      </c>
      <c r="P2037" s="6" t="s">
        <v>6022</v>
      </c>
      <c r="Q2037" s="6" t="s">
        <v>46</v>
      </c>
      <c r="R2037" s="6" t="s">
        <v>47</v>
      </c>
      <c r="S2037" s="6" t="s">
        <v>48</v>
      </c>
      <c r="U2037" s="6" t="s">
        <v>49</v>
      </c>
      <c r="V2037" s="8">
        <v>45096</v>
      </c>
      <c r="W2037" s="8">
        <v>45098</v>
      </c>
      <c r="X2037" s="31">
        <v>45534</v>
      </c>
      <c r="Y2037" s="6" t="str">
        <f>_xlfn.XLOOKUP(C2037,总台账!C:C,总台账!Y:Y)</f>
        <v>正常履行</v>
      </c>
      <c r="AA2037" s="6" t="str">
        <f>_xlfn.XLOOKUP(C2037,总台账!C:C,总台账!Y:Y)</f>
        <v>正常履行</v>
      </c>
      <c r="AB2037" s="6" t="s">
        <v>50</v>
      </c>
      <c r="AC2037" s="6" t="s">
        <v>51</v>
      </c>
      <c r="AE2037" s="6" t="s">
        <v>52</v>
      </c>
      <c r="AF2037" s="6" t="s">
        <v>6023</v>
      </c>
      <c r="AG2037" s="6" t="s">
        <v>54</v>
      </c>
      <c r="AJ2037" s="6" t="s">
        <v>55</v>
      </c>
      <c r="AK2037" s="6" t="s">
        <v>55</v>
      </c>
    </row>
    <row r="2038" spans="1:37" x14ac:dyDescent="0.45">
      <c r="A2038" s="5" t="s">
        <v>5987</v>
      </c>
      <c r="B2038" s="6" t="s">
        <v>5988</v>
      </c>
      <c r="C2038" s="6" t="s">
        <v>5989</v>
      </c>
      <c r="D2038" s="9">
        <f>_xlfn.XLOOKUP(C2038,总台账!C:C,总台账!D:D)</f>
        <v>12345828</v>
      </c>
      <c r="E2038" s="9">
        <f>_xlfn.XLOOKUP(C2038,总台账!C:C,总台账!E:E)</f>
        <v>0</v>
      </c>
      <c r="F2038" s="6" t="s">
        <v>37</v>
      </c>
      <c r="G2038" s="6" t="s">
        <v>38</v>
      </c>
      <c r="H2038" s="6" t="s">
        <v>39</v>
      </c>
      <c r="I2038" s="6" t="s">
        <v>40</v>
      </c>
      <c r="J2038" s="8">
        <v>45101</v>
      </c>
      <c r="K2038" s="6" t="s">
        <v>7955</v>
      </c>
      <c r="L2038" s="6" t="s">
        <v>985</v>
      </c>
      <c r="M2038" s="6" t="s">
        <v>10907</v>
      </c>
      <c r="N2038" s="6" t="s">
        <v>18650</v>
      </c>
      <c r="O2038" s="6" t="s">
        <v>19911</v>
      </c>
      <c r="P2038" s="6" t="s">
        <v>5991</v>
      </c>
      <c r="Q2038" s="6" t="s">
        <v>46</v>
      </c>
      <c r="R2038" s="6" t="s">
        <v>47</v>
      </c>
      <c r="S2038" s="6" t="s">
        <v>48</v>
      </c>
      <c r="U2038" s="6" t="s">
        <v>49</v>
      </c>
      <c r="V2038" s="8">
        <v>45096</v>
      </c>
      <c r="W2038" s="8">
        <v>45101</v>
      </c>
      <c r="X2038" s="31">
        <v>45807</v>
      </c>
      <c r="Y2038" s="6" t="str">
        <f>_xlfn.XLOOKUP(C2038,总台账!C:C,总台账!Y:Y)</f>
        <v>正常履行</v>
      </c>
      <c r="AA2038" s="6" t="str">
        <f>_xlfn.XLOOKUP(C2038,总台账!C:C,总台账!Y:Y)</f>
        <v>正常履行</v>
      </c>
      <c r="AB2038" s="6" t="s">
        <v>50</v>
      </c>
      <c r="AC2038" s="6" t="s">
        <v>51</v>
      </c>
      <c r="AE2038" s="6" t="s">
        <v>52</v>
      </c>
      <c r="AF2038" s="6" t="s">
        <v>5992</v>
      </c>
      <c r="AG2038" s="6" t="s">
        <v>54</v>
      </c>
      <c r="AJ2038" s="6" t="s">
        <v>55</v>
      </c>
      <c r="AK2038" s="6" t="s">
        <v>55</v>
      </c>
    </row>
    <row r="2039" spans="1:37" x14ac:dyDescent="0.45">
      <c r="A2039" s="5" t="s">
        <v>6140</v>
      </c>
      <c r="B2039" s="6" t="s">
        <v>6141</v>
      </c>
      <c r="C2039" s="6" t="s">
        <v>6142</v>
      </c>
      <c r="D2039" s="9">
        <f>_xlfn.XLOOKUP(C2039,总台账!C:C,总台账!D:D)</f>
        <v>0</v>
      </c>
      <c r="E2039" s="9">
        <f>_xlfn.XLOOKUP(C2039,总台账!C:C,总台账!E:E)</f>
        <v>0</v>
      </c>
      <c r="G2039" s="6" t="s">
        <v>951</v>
      </c>
      <c r="H2039" s="6" t="s">
        <v>965</v>
      </c>
      <c r="I2039" s="6" t="s">
        <v>10427</v>
      </c>
      <c r="J2039" s="8">
        <v>45101</v>
      </c>
      <c r="K2039" s="6" t="s">
        <v>7955</v>
      </c>
      <c r="L2039" s="6" t="s">
        <v>985</v>
      </c>
      <c r="M2039" s="6" t="s">
        <v>6390</v>
      </c>
      <c r="N2039" s="6" t="s">
        <v>18259</v>
      </c>
      <c r="O2039" s="6" t="s">
        <v>19910</v>
      </c>
      <c r="P2039" s="6" t="s">
        <v>8958</v>
      </c>
      <c r="Q2039" s="6" t="s">
        <v>46</v>
      </c>
      <c r="R2039" s="6" t="s">
        <v>947</v>
      </c>
      <c r="S2039" s="6" t="s">
        <v>50</v>
      </c>
      <c r="U2039" s="6" t="s">
        <v>49</v>
      </c>
      <c r="V2039" s="8">
        <v>45099</v>
      </c>
      <c r="W2039" s="8">
        <v>45101</v>
      </c>
      <c r="X2039" s="31">
        <v>46203</v>
      </c>
      <c r="Y2039" s="6" t="str">
        <f>_xlfn.XLOOKUP(C2039,总台账!C:C,总台账!Y:Y)</f>
        <v>正常履行</v>
      </c>
      <c r="AA2039" s="6" t="str">
        <f>_xlfn.XLOOKUP(C2039,总台账!C:C,总台账!Y:Y)</f>
        <v>正常履行</v>
      </c>
      <c r="AB2039" s="6" t="s">
        <v>50</v>
      </c>
      <c r="AC2039" s="6" t="s">
        <v>51</v>
      </c>
      <c r="AE2039" s="6" t="s">
        <v>52</v>
      </c>
      <c r="AF2039" s="6" t="s">
        <v>3553</v>
      </c>
      <c r="AG2039" s="6" t="s">
        <v>54</v>
      </c>
      <c r="AJ2039" s="6" t="s">
        <v>54</v>
      </c>
      <c r="AK2039" s="6" t="s">
        <v>55</v>
      </c>
    </row>
    <row r="2040" spans="1:37" x14ac:dyDescent="0.45">
      <c r="A2040" s="5" t="s">
        <v>6004</v>
      </c>
      <c r="B2040" s="6" t="s">
        <v>6005</v>
      </c>
      <c r="C2040" s="6" t="s">
        <v>6006</v>
      </c>
      <c r="D2040" s="9">
        <f>_xlfn.XLOOKUP(C2040,总台账!C:C,总台账!D:D)</f>
        <v>86967.7</v>
      </c>
      <c r="E2040" s="9">
        <f>_xlfn.XLOOKUP(C2040,总台账!C:C,总台账!E:E)</f>
        <v>0</v>
      </c>
      <c r="F2040" s="6" t="s">
        <v>37</v>
      </c>
      <c r="G2040" s="6" t="s">
        <v>17981</v>
      </c>
      <c r="H2040" s="6" t="s">
        <v>6007</v>
      </c>
      <c r="I2040" s="6" t="s">
        <v>10691</v>
      </c>
      <c r="J2040" s="8">
        <v>45102</v>
      </c>
      <c r="K2040" s="6" t="s">
        <v>7955</v>
      </c>
      <c r="L2040" s="6" t="s">
        <v>985</v>
      </c>
      <c r="M2040" s="6" t="s">
        <v>10908</v>
      </c>
      <c r="N2040" s="6" t="s">
        <v>18651</v>
      </c>
      <c r="O2040" s="6" t="s">
        <v>19911</v>
      </c>
      <c r="P2040" s="6" t="s">
        <v>8959</v>
      </c>
      <c r="Q2040" s="6" t="s">
        <v>81</v>
      </c>
      <c r="R2040" s="6" t="s">
        <v>47</v>
      </c>
      <c r="S2040" s="6" t="s">
        <v>48</v>
      </c>
      <c r="U2040" s="6" t="s">
        <v>49</v>
      </c>
      <c r="V2040" s="8">
        <v>45093</v>
      </c>
      <c r="W2040" s="8">
        <v>45102</v>
      </c>
      <c r="X2040" s="31">
        <v>45132</v>
      </c>
      <c r="Y2040" s="6" t="str">
        <f>_xlfn.XLOOKUP(C2040,总台账!C:C,总台账!Y:Y)</f>
        <v>正常履行</v>
      </c>
      <c r="AA2040" s="6" t="str">
        <f>_xlfn.XLOOKUP(C2040,总台账!C:C,总台账!Y:Y)</f>
        <v>正常履行</v>
      </c>
      <c r="AB2040" s="6" t="s">
        <v>50</v>
      </c>
      <c r="AC2040" s="6" t="s">
        <v>905</v>
      </c>
      <c r="AE2040" s="6" t="s">
        <v>52</v>
      </c>
      <c r="AF2040" s="6" t="s">
        <v>6009</v>
      </c>
      <c r="AG2040" s="6" t="s">
        <v>54</v>
      </c>
      <c r="AJ2040" s="6" t="s">
        <v>55</v>
      </c>
      <c r="AK2040" s="6" t="s">
        <v>55</v>
      </c>
    </row>
    <row r="2041" spans="1:37" x14ac:dyDescent="0.45">
      <c r="A2041" s="5" t="s">
        <v>14484</v>
      </c>
      <c r="B2041" s="6" t="s">
        <v>14485</v>
      </c>
      <c r="C2041" s="6" t="s">
        <v>14486</v>
      </c>
      <c r="D2041" s="9">
        <f>_xlfn.XLOOKUP(C2041,总台账!C:C,总台账!D:D)</f>
        <v>115760700</v>
      </c>
      <c r="E2041" s="9">
        <f>_xlfn.XLOOKUP(C2041,总台账!C:C,总台账!E:E)</f>
        <v>0</v>
      </c>
      <c r="F2041" s="6" t="s">
        <v>37</v>
      </c>
      <c r="G2041" s="6" t="s">
        <v>951</v>
      </c>
      <c r="H2041" s="6" t="s">
        <v>965</v>
      </c>
      <c r="J2041" s="11">
        <v>45103</v>
      </c>
      <c r="K2041" s="6" t="s">
        <v>13379</v>
      </c>
      <c r="L2041" s="6" t="s">
        <v>13380</v>
      </c>
      <c r="M2041" s="6" t="s">
        <v>16321</v>
      </c>
      <c r="N2041" s="6" t="s">
        <v>18273</v>
      </c>
      <c r="O2041" s="6" t="s">
        <v>13707</v>
      </c>
      <c r="P2041" s="6" t="s">
        <v>50</v>
      </c>
      <c r="Q2041" s="6" t="s">
        <v>975</v>
      </c>
      <c r="R2041" s="6" t="s">
        <v>13382</v>
      </c>
      <c r="S2041" s="6" t="s">
        <v>50</v>
      </c>
      <c r="U2041" s="6" t="s">
        <v>49</v>
      </c>
      <c r="V2041" s="8">
        <v>45095</v>
      </c>
      <c r="W2041" s="8">
        <v>45108</v>
      </c>
      <c r="X2041" s="31">
        <v>46934</v>
      </c>
      <c r="Y2041" s="6" t="str">
        <f>_xlfn.XLOOKUP(C2041,总台账!C:C,总台账!Y:Y)</f>
        <v>正常履行</v>
      </c>
      <c r="AA2041" s="6" t="str">
        <f>_xlfn.XLOOKUP(C2041,总台账!C:C,总台账!Y:Y)</f>
        <v>正常履行</v>
      </c>
      <c r="AB2041" s="6" t="s">
        <v>54</v>
      </c>
      <c r="AC2041" s="6" t="s">
        <v>905</v>
      </c>
      <c r="AE2041" s="6" t="s">
        <v>52</v>
      </c>
      <c r="AF2041" s="6" t="s">
        <v>14487</v>
      </c>
      <c r="AG2041" s="6" t="s">
        <v>54</v>
      </c>
      <c r="AJ2041" s="6" t="s">
        <v>55</v>
      </c>
      <c r="AK2041" s="6" t="s">
        <v>55</v>
      </c>
    </row>
    <row r="2042" spans="1:37" x14ac:dyDescent="0.45">
      <c r="A2042" s="5" t="s">
        <v>5994</v>
      </c>
      <c r="B2042" s="6" t="s">
        <v>5995</v>
      </c>
      <c r="C2042" s="6" t="s">
        <v>5996</v>
      </c>
      <c r="D2042" s="9">
        <f>_xlfn.XLOOKUP(C2042,总台账!C:C,总台账!D:D)</f>
        <v>14414540</v>
      </c>
      <c r="E2042" s="9">
        <f>_xlfn.XLOOKUP(C2042,总台账!C:C,总台账!E:E)</f>
        <v>0</v>
      </c>
      <c r="F2042" s="6" t="s">
        <v>37</v>
      </c>
      <c r="G2042" s="6" t="s">
        <v>951</v>
      </c>
      <c r="H2042" s="6" t="s">
        <v>965</v>
      </c>
      <c r="I2042" s="6">
        <v>0</v>
      </c>
      <c r="J2042" s="8">
        <v>45103</v>
      </c>
      <c r="K2042" s="6" t="s">
        <v>7955</v>
      </c>
      <c r="L2042" s="6" t="s">
        <v>985</v>
      </c>
      <c r="M2042" s="6" t="s">
        <v>10774</v>
      </c>
      <c r="N2042" s="6" t="s">
        <v>18436</v>
      </c>
      <c r="O2042" s="6" t="s">
        <v>11204</v>
      </c>
      <c r="P2042" s="6" t="s">
        <v>5997</v>
      </c>
      <c r="Q2042" s="6" t="s">
        <v>46</v>
      </c>
      <c r="R2042" s="6" t="s">
        <v>47</v>
      </c>
      <c r="S2042" s="6" t="s">
        <v>48</v>
      </c>
      <c r="U2042" s="6" t="s">
        <v>49</v>
      </c>
      <c r="V2042" s="8">
        <v>45097</v>
      </c>
      <c r="W2042" s="8">
        <v>45103</v>
      </c>
      <c r="X2042" s="31">
        <v>45432</v>
      </c>
      <c r="Y2042" s="6" t="str">
        <f>_xlfn.XLOOKUP(C2042,总台账!C:C,总台账!Y:Y)</f>
        <v>正常履行</v>
      </c>
      <c r="AA2042" s="6" t="str">
        <f>_xlfn.XLOOKUP(C2042,总台账!C:C,总台账!Y:Y)</f>
        <v>正常履行</v>
      </c>
      <c r="AB2042" s="6" t="s">
        <v>50</v>
      </c>
      <c r="AC2042" s="6" t="s">
        <v>51</v>
      </c>
      <c r="AE2042" s="6" t="s">
        <v>52</v>
      </c>
      <c r="AF2042" s="6" t="s">
        <v>5998</v>
      </c>
      <c r="AG2042" s="6" t="s">
        <v>54</v>
      </c>
      <c r="AJ2042" s="6" t="s">
        <v>55</v>
      </c>
      <c r="AK2042" s="6" t="s">
        <v>55</v>
      </c>
    </row>
    <row r="2043" spans="1:37" x14ac:dyDescent="0.45">
      <c r="A2043" s="5" t="s">
        <v>5999</v>
      </c>
      <c r="B2043" s="6" t="s">
        <v>6000</v>
      </c>
      <c r="C2043" s="6" t="s">
        <v>6001</v>
      </c>
      <c r="D2043" s="9">
        <f>_xlfn.XLOOKUP(C2043,总台账!C:C,总台账!D:D)</f>
        <v>14183800</v>
      </c>
      <c r="E2043" s="9">
        <f>_xlfn.XLOOKUP(C2043,总台账!C:C,总台账!E:E)</f>
        <v>0</v>
      </c>
      <c r="F2043" s="6" t="s">
        <v>37</v>
      </c>
      <c r="G2043" s="6" t="s">
        <v>951</v>
      </c>
      <c r="H2043" s="6" t="s">
        <v>965</v>
      </c>
      <c r="I2043" s="6">
        <v>0</v>
      </c>
      <c r="J2043" s="8">
        <v>45103</v>
      </c>
      <c r="K2043" s="6" t="s">
        <v>7955</v>
      </c>
      <c r="L2043" s="6" t="s">
        <v>985</v>
      </c>
      <c r="M2043" s="6" t="s">
        <v>10884</v>
      </c>
      <c r="N2043" s="6" t="s">
        <v>18233</v>
      </c>
      <c r="O2043" s="6" t="s">
        <v>11204</v>
      </c>
      <c r="P2043" s="6" t="s">
        <v>6002</v>
      </c>
      <c r="Q2043" s="6" t="s">
        <v>46</v>
      </c>
      <c r="R2043" s="6" t="s">
        <v>47</v>
      </c>
      <c r="S2043" s="6" t="s">
        <v>48</v>
      </c>
      <c r="U2043" s="6" t="s">
        <v>49</v>
      </c>
      <c r="V2043" s="8">
        <v>45097</v>
      </c>
      <c r="W2043" s="8">
        <v>45103</v>
      </c>
      <c r="X2043" s="31">
        <v>45432</v>
      </c>
      <c r="Y2043" s="6" t="str">
        <f>_xlfn.XLOOKUP(C2043,总台账!C:C,总台账!Y:Y)</f>
        <v>正常履行</v>
      </c>
      <c r="AA2043" s="6" t="str">
        <f>_xlfn.XLOOKUP(C2043,总台账!C:C,总台账!Y:Y)</f>
        <v>正常履行</v>
      </c>
      <c r="AB2043" s="6" t="s">
        <v>50</v>
      </c>
      <c r="AC2043" s="6" t="s">
        <v>51</v>
      </c>
      <c r="AE2043" s="6" t="s">
        <v>52</v>
      </c>
      <c r="AF2043" s="6" t="s">
        <v>6003</v>
      </c>
      <c r="AG2043" s="6" t="s">
        <v>54</v>
      </c>
      <c r="AJ2043" s="6" t="s">
        <v>55</v>
      </c>
      <c r="AK2043" s="6" t="s">
        <v>55</v>
      </c>
    </row>
    <row r="2044" spans="1:37" x14ac:dyDescent="0.45">
      <c r="A2044" s="5" t="s">
        <v>14470</v>
      </c>
      <c r="B2044" s="6" t="s">
        <v>14471</v>
      </c>
      <c r="C2044" s="6" t="s">
        <v>14472</v>
      </c>
      <c r="D2044" s="9">
        <f>_xlfn.XLOOKUP(C2044,总台账!C:C,总台账!D:D)</f>
        <v>43000000</v>
      </c>
      <c r="E2044" s="9">
        <f>_xlfn.XLOOKUP(C2044,总台账!C:C,总台账!E:E)</f>
        <v>0</v>
      </c>
      <c r="F2044" s="6" t="s">
        <v>37</v>
      </c>
      <c r="G2044" s="6" t="s">
        <v>278</v>
      </c>
      <c r="H2044" s="6" t="s">
        <v>48</v>
      </c>
      <c r="J2044" s="11">
        <v>45104</v>
      </c>
      <c r="K2044" s="6" t="s">
        <v>13379</v>
      </c>
      <c r="L2044" s="6" t="s">
        <v>13380</v>
      </c>
      <c r="M2044" s="6" t="s">
        <v>16247</v>
      </c>
      <c r="N2044" s="6" t="s">
        <v>18352</v>
      </c>
      <c r="O2044" s="6" t="s">
        <v>13707</v>
      </c>
      <c r="P2044" s="6" t="s">
        <v>17842</v>
      </c>
      <c r="Q2044" s="6" t="s">
        <v>975</v>
      </c>
      <c r="R2044" s="6" t="s">
        <v>13382</v>
      </c>
      <c r="S2044" s="6" t="s">
        <v>50</v>
      </c>
      <c r="U2044" s="6" t="s">
        <v>49</v>
      </c>
      <c r="V2044" s="8">
        <v>45096</v>
      </c>
      <c r="W2044" s="8">
        <v>45104</v>
      </c>
      <c r="X2044" s="31">
        <v>45595</v>
      </c>
      <c r="Y2044" s="6" t="str">
        <f>_xlfn.XLOOKUP(C2044,总台账!C:C,总台账!Y:Y)</f>
        <v>正常履行</v>
      </c>
      <c r="AA2044" s="6" t="str">
        <f>_xlfn.XLOOKUP(C2044,总台账!C:C,总台账!Y:Y)</f>
        <v>正常履行</v>
      </c>
      <c r="AB2044" s="6" t="s">
        <v>54</v>
      </c>
      <c r="AC2044" s="6" t="s">
        <v>905</v>
      </c>
      <c r="AE2044" s="6" t="s">
        <v>52</v>
      </c>
      <c r="AF2044" s="6" t="s">
        <v>14474</v>
      </c>
      <c r="AG2044" s="6" t="s">
        <v>55</v>
      </c>
      <c r="AJ2044" s="6" t="s">
        <v>55</v>
      </c>
      <c r="AK2044" s="6" t="s">
        <v>55</v>
      </c>
    </row>
    <row r="2045" spans="1:37" x14ac:dyDescent="0.45">
      <c r="A2045" s="5" t="s">
        <v>14475</v>
      </c>
      <c r="B2045" s="6" t="s">
        <v>14476</v>
      </c>
      <c r="C2045" s="6" t="s">
        <v>14477</v>
      </c>
      <c r="D2045" s="9">
        <f>_xlfn.XLOOKUP(C2045,总台账!C:C,总台账!D:D)</f>
        <v>32080000</v>
      </c>
      <c r="E2045" s="9">
        <f>_xlfn.XLOOKUP(C2045,总台账!C:C,总台账!E:E)</f>
        <v>0</v>
      </c>
      <c r="F2045" s="6" t="s">
        <v>37</v>
      </c>
      <c r="G2045" s="6" t="s">
        <v>278</v>
      </c>
      <c r="H2045" s="6" t="s">
        <v>48</v>
      </c>
      <c r="J2045" s="11">
        <v>45104</v>
      </c>
      <c r="K2045" s="6" t="s">
        <v>13379</v>
      </c>
      <c r="L2045" s="6" t="s">
        <v>13380</v>
      </c>
      <c r="M2045" s="6" t="s">
        <v>16247</v>
      </c>
      <c r="N2045" s="6" t="s">
        <v>18352</v>
      </c>
      <c r="O2045" s="6" t="s">
        <v>13707</v>
      </c>
      <c r="P2045" s="6" t="s">
        <v>17843</v>
      </c>
      <c r="Q2045" s="6" t="s">
        <v>975</v>
      </c>
      <c r="R2045" s="6" t="s">
        <v>13382</v>
      </c>
      <c r="S2045" s="6" t="s">
        <v>50</v>
      </c>
      <c r="U2045" s="6" t="s">
        <v>49</v>
      </c>
      <c r="V2045" s="8">
        <v>45096</v>
      </c>
      <c r="W2045" s="8">
        <v>45104</v>
      </c>
      <c r="X2045" s="31">
        <v>45595</v>
      </c>
      <c r="Y2045" s="6" t="str">
        <f>_xlfn.XLOOKUP(C2045,总台账!C:C,总台账!Y:Y)</f>
        <v>正常履行</v>
      </c>
      <c r="AA2045" s="6" t="str">
        <f>_xlfn.XLOOKUP(C2045,总台账!C:C,总台账!Y:Y)</f>
        <v>正常履行</v>
      </c>
      <c r="AB2045" s="6" t="s">
        <v>54</v>
      </c>
      <c r="AC2045" s="6" t="s">
        <v>905</v>
      </c>
      <c r="AE2045" s="6" t="s">
        <v>52</v>
      </c>
      <c r="AF2045" s="6" t="s">
        <v>14479</v>
      </c>
      <c r="AG2045" s="6" t="s">
        <v>55</v>
      </c>
      <c r="AJ2045" s="6" t="s">
        <v>55</v>
      </c>
      <c r="AK2045" s="6" t="s">
        <v>55</v>
      </c>
    </row>
    <row r="2046" spans="1:37" x14ac:dyDescent="0.45">
      <c r="A2046" s="5" t="s">
        <v>6062</v>
      </c>
      <c r="B2046" s="6" t="s">
        <v>6063</v>
      </c>
      <c r="C2046" s="6" t="s">
        <v>6064</v>
      </c>
      <c r="D2046" s="9">
        <f>_xlfn.XLOOKUP(C2046,总台账!C:C,总台账!D:D)</f>
        <v>1548400</v>
      </c>
      <c r="E2046" s="9">
        <f>_xlfn.XLOOKUP(C2046,总台账!C:C,总台账!E:E)</f>
        <v>0</v>
      </c>
      <c r="F2046" s="6" t="s">
        <v>37</v>
      </c>
      <c r="G2046" s="6" t="s">
        <v>951</v>
      </c>
      <c r="H2046" s="6" t="s">
        <v>965</v>
      </c>
      <c r="I2046" s="6">
        <v>0</v>
      </c>
      <c r="J2046" s="8">
        <v>45105</v>
      </c>
      <c r="K2046" s="6" t="s">
        <v>7955</v>
      </c>
      <c r="L2046" s="6" t="s">
        <v>985</v>
      </c>
      <c r="M2046" s="6" t="s">
        <v>6390</v>
      </c>
      <c r="N2046" s="6" t="s">
        <v>18259</v>
      </c>
      <c r="O2046" s="6" t="s">
        <v>11204</v>
      </c>
      <c r="P2046" s="6" t="s">
        <v>6065</v>
      </c>
      <c r="Q2046" s="6" t="s">
        <v>46</v>
      </c>
      <c r="R2046" s="6" t="s">
        <v>47</v>
      </c>
      <c r="S2046" s="6" t="s">
        <v>48</v>
      </c>
      <c r="U2046" s="6" t="s">
        <v>49</v>
      </c>
      <c r="V2046" s="8">
        <v>45104</v>
      </c>
      <c r="W2046" s="8">
        <v>45105</v>
      </c>
      <c r="X2046" s="31">
        <v>45153</v>
      </c>
      <c r="Y2046" s="6" t="str">
        <f>_xlfn.XLOOKUP(C2046,总台账!C:C,总台账!Y:Y)</f>
        <v>正常履行</v>
      </c>
      <c r="AA2046" s="6" t="str">
        <f>_xlfn.XLOOKUP(C2046,总台账!C:C,总台账!Y:Y)</f>
        <v>正常履行</v>
      </c>
      <c r="AB2046" s="6" t="s">
        <v>50</v>
      </c>
      <c r="AC2046" s="6" t="s">
        <v>51</v>
      </c>
      <c r="AE2046" s="6" t="s">
        <v>52</v>
      </c>
      <c r="AF2046" s="6" t="s">
        <v>6066</v>
      </c>
      <c r="AG2046" s="6" t="s">
        <v>54</v>
      </c>
      <c r="AJ2046" s="6" t="s">
        <v>55</v>
      </c>
      <c r="AK2046" s="6" t="s">
        <v>55</v>
      </c>
    </row>
    <row r="2047" spans="1:37" x14ac:dyDescent="0.45">
      <c r="A2047" s="5" t="s">
        <v>6068</v>
      </c>
      <c r="B2047" s="6" t="s">
        <v>6069</v>
      </c>
      <c r="C2047" s="6" t="s">
        <v>6070</v>
      </c>
      <c r="D2047" s="9">
        <f>_xlfn.XLOOKUP(C2047,总台账!C:C,总台账!D:D)</f>
        <v>1450000</v>
      </c>
      <c r="E2047" s="9">
        <f>_xlfn.XLOOKUP(C2047,总台账!C:C,总台账!E:E)</f>
        <v>0</v>
      </c>
      <c r="F2047" s="6" t="s">
        <v>37</v>
      </c>
      <c r="G2047" s="6" t="s">
        <v>951</v>
      </c>
      <c r="H2047" s="6" t="s">
        <v>965</v>
      </c>
      <c r="I2047" s="6">
        <v>0</v>
      </c>
      <c r="J2047" s="8">
        <v>45105</v>
      </c>
      <c r="K2047" s="6" t="s">
        <v>7955</v>
      </c>
      <c r="L2047" s="6" t="s">
        <v>985</v>
      </c>
      <c r="M2047" s="6" t="s">
        <v>6390</v>
      </c>
      <c r="N2047" s="6" t="s">
        <v>18259</v>
      </c>
      <c r="O2047" s="6" t="s">
        <v>11204</v>
      </c>
      <c r="P2047" s="6" t="s">
        <v>6071</v>
      </c>
      <c r="Q2047" s="6" t="s">
        <v>46</v>
      </c>
      <c r="R2047" s="6" t="s">
        <v>47</v>
      </c>
      <c r="S2047" s="6" t="s">
        <v>48</v>
      </c>
      <c r="U2047" s="6" t="s">
        <v>49</v>
      </c>
      <c r="V2047" s="8">
        <v>45104</v>
      </c>
      <c r="W2047" s="8">
        <v>45105</v>
      </c>
      <c r="X2047" s="31">
        <v>45153</v>
      </c>
      <c r="Y2047" s="6" t="str">
        <f>_xlfn.XLOOKUP(C2047,总台账!C:C,总台账!Y:Y)</f>
        <v>正常履行</v>
      </c>
      <c r="AA2047" s="6" t="str">
        <f>_xlfn.XLOOKUP(C2047,总台账!C:C,总台账!Y:Y)</f>
        <v>正常履行</v>
      </c>
      <c r="AB2047" s="6" t="s">
        <v>50</v>
      </c>
      <c r="AC2047" s="6" t="s">
        <v>51</v>
      </c>
      <c r="AE2047" s="6" t="s">
        <v>52</v>
      </c>
      <c r="AF2047" s="6" t="s">
        <v>6072</v>
      </c>
      <c r="AG2047" s="6" t="s">
        <v>54</v>
      </c>
      <c r="AJ2047" s="6" t="s">
        <v>55</v>
      </c>
      <c r="AK2047" s="6" t="s">
        <v>55</v>
      </c>
    </row>
    <row r="2048" spans="1:37" x14ac:dyDescent="0.45">
      <c r="A2048" s="5" t="s">
        <v>6148</v>
      </c>
      <c r="B2048" s="6" t="s">
        <v>6149</v>
      </c>
      <c r="C2048" s="6" t="s">
        <v>6150</v>
      </c>
      <c r="D2048" s="9">
        <f>_xlfn.XLOOKUP(C2048,总台账!C:C,总台账!D:D)</f>
        <v>590000</v>
      </c>
      <c r="E2048" s="9">
        <f>_xlfn.XLOOKUP(C2048,总台账!C:C,总台账!E:E)</f>
        <v>0</v>
      </c>
      <c r="F2048" s="6" t="s">
        <v>37</v>
      </c>
      <c r="G2048" s="6" t="s">
        <v>38</v>
      </c>
      <c r="H2048" s="6" t="s">
        <v>39</v>
      </c>
      <c r="I2048" s="6" t="s">
        <v>40</v>
      </c>
      <c r="J2048" s="8">
        <v>45105</v>
      </c>
      <c r="K2048" s="6" t="s">
        <v>7955</v>
      </c>
      <c r="L2048" s="6" t="s">
        <v>985</v>
      </c>
      <c r="M2048" s="6" t="s">
        <v>10885</v>
      </c>
      <c r="N2048" s="6" t="s">
        <v>18618</v>
      </c>
      <c r="O2048" s="6" t="s">
        <v>11204</v>
      </c>
      <c r="P2048" s="6" t="s">
        <v>6151</v>
      </c>
      <c r="Q2048" s="6" t="s">
        <v>46</v>
      </c>
      <c r="R2048" s="6" t="s">
        <v>47</v>
      </c>
      <c r="S2048" s="6" t="s">
        <v>48</v>
      </c>
      <c r="U2048" s="6" t="s">
        <v>49</v>
      </c>
      <c r="V2048" s="8">
        <v>45104</v>
      </c>
      <c r="W2048" s="8">
        <v>45108</v>
      </c>
      <c r="X2048" s="31">
        <v>45122</v>
      </c>
      <c r="Y2048" s="6" t="str">
        <f>_xlfn.XLOOKUP(C2048,总台账!C:C,总台账!Y:Y)</f>
        <v>履约终止</v>
      </c>
      <c r="AA2048" s="6" t="str">
        <f>_xlfn.XLOOKUP(C2048,总台账!C:C,总台账!Y:Y)</f>
        <v>履约终止</v>
      </c>
      <c r="AB2048" s="6" t="s">
        <v>50</v>
      </c>
      <c r="AC2048" s="6" t="s">
        <v>51</v>
      </c>
      <c r="AE2048" s="6" t="s">
        <v>52</v>
      </c>
      <c r="AF2048" s="6" t="s">
        <v>6152</v>
      </c>
      <c r="AG2048" s="6" t="s">
        <v>54</v>
      </c>
      <c r="AJ2048" s="6" t="s">
        <v>55</v>
      </c>
      <c r="AK2048" s="6" t="s">
        <v>55</v>
      </c>
    </row>
    <row r="2049" spans="1:37" x14ac:dyDescent="0.45">
      <c r="A2049" s="5" t="s">
        <v>3578</v>
      </c>
      <c r="B2049" s="6" t="s">
        <v>3579</v>
      </c>
      <c r="C2049" s="6" t="s">
        <v>3580</v>
      </c>
      <c r="D2049" s="9">
        <f>_xlfn.XLOOKUP(C2049,总台账!C:C,总台账!D:D)</f>
        <v>15000000</v>
      </c>
      <c r="E2049" s="9">
        <f>_xlfn.XLOOKUP(C2049,总台账!C:C,总台账!E:E)</f>
        <v>0</v>
      </c>
      <c r="F2049" s="6" t="s">
        <v>37</v>
      </c>
      <c r="G2049" s="6" t="s">
        <v>951</v>
      </c>
      <c r="H2049" s="6" t="s">
        <v>965</v>
      </c>
      <c r="I2049" s="6" t="s">
        <v>10427</v>
      </c>
      <c r="J2049" s="8">
        <v>45106</v>
      </c>
      <c r="K2049" s="6" t="s">
        <v>7955</v>
      </c>
      <c r="L2049" s="6" t="s">
        <v>985</v>
      </c>
      <c r="M2049" s="6" t="s">
        <v>6390</v>
      </c>
      <c r="N2049" s="6" t="s">
        <v>18259</v>
      </c>
      <c r="O2049" s="6" t="s">
        <v>19910</v>
      </c>
      <c r="P2049" s="6" t="s">
        <v>3581</v>
      </c>
      <c r="Q2049" s="6" t="s">
        <v>46</v>
      </c>
      <c r="R2049" s="6" t="s">
        <v>47</v>
      </c>
      <c r="S2049" s="6" t="s">
        <v>48</v>
      </c>
      <c r="U2049" s="6" t="s">
        <v>49</v>
      </c>
      <c r="V2049" s="8">
        <v>45104</v>
      </c>
      <c r="W2049" s="8">
        <v>45108</v>
      </c>
      <c r="X2049" s="31">
        <v>45473</v>
      </c>
      <c r="Y2049" s="6" t="str">
        <f>_xlfn.XLOOKUP(C2049,总台账!C:C,总台账!Y:Y)</f>
        <v>正常履行</v>
      </c>
      <c r="AA2049" s="6" t="str">
        <f>_xlfn.XLOOKUP(C2049,总台账!C:C,总台账!Y:Y)</f>
        <v>正常履行</v>
      </c>
      <c r="AB2049" s="6" t="s">
        <v>50</v>
      </c>
      <c r="AC2049" s="6" t="s">
        <v>51</v>
      </c>
      <c r="AE2049" s="6" t="s">
        <v>52</v>
      </c>
      <c r="AF2049" s="6" t="s">
        <v>3553</v>
      </c>
      <c r="AG2049" s="6" t="s">
        <v>54</v>
      </c>
      <c r="AJ2049" s="6" t="s">
        <v>55</v>
      </c>
      <c r="AK2049" s="6" t="s">
        <v>55</v>
      </c>
    </row>
    <row r="2050" spans="1:37" x14ac:dyDescent="0.45">
      <c r="A2050" s="5" t="s">
        <v>3558</v>
      </c>
      <c r="B2050" s="6" t="s">
        <v>3559</v>
      </c>
      <c r="C2050" s="6" t="s">
        <v>3560</v>
      </c>
      <c r="D2050" s="9">
        <f>_xlfn.XLOOKUP(C2050,总台账!C:C,总台账!D:D)</f>
        <v>50000000</v>
      </c>
      <c r="E2050" s="9">
        <f>_xlfn.XLOOKUP(C2050,总台账!C:C,总台账!E:E)</f>
        <v>0</v>
      </c>
      <c r="F2050" s="6" t="s">
        <v>37</v>
      </c>
      <c r="G2050" s="6" t="s">
        <v>951</v>
      </c>
      <c r="H2050" s="6" t="s">
        <v>965</v>
      </c>
      <c r="I2050" s="6" t="s">
        <v>10427</v>
      </c>
      <c r="J2050" s="8">
        <v>45106</v>
      </c>
      <c r="K2050" s="6" t="s">
        <v>7955</v>
      </c>
      <c r="L2050" s="6" t="s">
        <v>985</v>
      </c>
      <c r="M2050" s="6" t="s">
        <v>6390</v>
      </c>
      <c r="N2050" s="6" t="s">
        <v>18259</v>
      </c>
      <c r="O2050" s="6" t="s">
        <v>19910</v>
      </c>
      <c r="P2050" s="6" t="s">
        <v>8960</v>
      </c>
      <c r="Q2050" s="6" t="s">
        <v>46</v>
      </c>
      <c r="R2050" s="6" t="s">
        <v>47</v>
      </c>
      <c r="S2050" s="6" t="s">
        <v>48</v>
      </c>
      <c r="U2050" s="6" t="s">
        <v>49</v>
      </c>
      <c r="V2050" s="8">
        <v>45103</v>
      </c>
      <c r="W2050" s="8">
        <v>45108</v>
      </c>
      <c r="X2050" s="31">
        <v>45473</v>
      </c>
      <c r="Y2050" s="6" t="str">
        <f>_xlfn.XLOOKUP(C2050,总台账!C:C,总台账!Y:Y)</f>
        <v>履约终止</v>
      </c>
      <c r="AA2050" s="6" t="str">
        <f>_xlfn.XLOOKUP(C2050,总台账!C:C,总台账!Y:Y)</f>
        <v>履约终止</v>
      </c>
      <c r="AB2050" s="6" t="s">
        <v>50</v>
      </c>
      <c r="AC2050" s="6" t="s">
        <v>51</v>
      </c>
      <c r="AE2050" s="6" t="s">
        <v>52</v>
      </c>
      <c r="AF2050" s="6" t="s">
        <v>3553</v>
      </c>
      <c r="AG2050" s="6" t="s">
        <v>54</v>
      </c>
      <c r="AJ2050" s="6" t="s">
        <v>55</v>
      </c>
      <c r="AK2050" s="6" t="s">
        <v>55</v>
      </c>
    </row>
    <row r="2051" spans="1:37" x14ac:dyDescent="0.45">
      <c r="A2051" s="5" t="s">
        <v>3561</v>
      </c>
      <c r="B2051" s="6" t="s">
        <v>3562</v>
      </c>
      <c r="C2051" s="6" t="s">
        <v>3563</v>
      </c>
      <c r="D2051" s="9">
        <f>_xlfn.XLOOKUP(C2051,总台账!C:C,总台账!D:D)</f>
        <v>40000000</v>
      </c>
      <c r="E2051" s="9">
        <f>_xlfn.XLOOKUP(C2051,总台账!C:C,总台账!E:E)</f>
        <v>0</v>
      </c>
      <c r="F2051" s="6" t="s">
        <v>37</v>
      </c>
      <c r="G2051" s="6" t="s">
        <v>951</v>
      </c>
      <c r="H2051" s="6" t="s">
        <v>965</v>
      </c>
      <c r="I2051" s="6" t="s">
        <v>10427</v>
      </c>
      <c r="J2051" s="8">
        <v>45106</v>
      </c>
      <c r="K2051" s="6" t="s">
        <v>7955</v>
      </c>
      <c r="L2051" s="6" t="s">
        <v>985</v>
      </c>
      <c r="M2051" s="6" t="s">
        <v>6390</v>
      </c>
      <c r="N2051" s="6" t="s">
        <v>18259</v>
      </c>
      <c r="O2051" s="6" t="s">
        <v>19910</v>
      </c>
      <c r="P2051" s="6" t="s">
        <v>3564</v>
      </c>
      <c r="Q2051" s="6" t="s">
        <v>46</v>
      </c>
      <c r="R2051" s="6" t="s">
        <v>47</v>
      </c>
      <c r="S2051" s="6" t="s">
        <v>48</v>
      </c>
      <c r="U2051" s="6" t="s">
        <v>49</v>
      </c>
      <c r="V2051" s="8">
        <v>45105</v>
      </c>
      <c r="W2051" s="8">
        <v>45108</v>
      </c>
      <c r="X2051" s="31">
        <v>45473</v>
      </c>
      <c r="Y2051" s="6" t="str">
        <f>_xlfn.XLOOKUP(C2051,总台账!C:C,总台账!Y:Y)</f>
        <v>正常履行</v>
      </c>
      <c r="AA2051" s="6" t="str">
        <f>_xlfn.XLOOKUP(C2051,总台账!C:C,总台账!Y:Y)</f>
        <v>正常履行</v>
      </c>
      <c r="AB2051" s="6" t="s">
        <v>50</v>
      </c>
      <c r="AC2051" s="6" t="s">
        <v>51</v>
      </c>
      <c r="AE2051" s="6" t="s">
        <v>52</v>
      </c>
      <c r="AF2051" s="6" t="s">
        <v>3553</v>
      </c>
      <c r="AG2051" s="6" t="s">
        <v>54</v>
      </c>
      <c r="AJ2051" s="6" t="s">
        <v>55</v>
      </c>
      <c r="AK2051" s="6" t="s">
        <v>55</v>
      </c>
    </row>
    <row r="2052" spans="1:37" x14ac:dyDescent="0.45">
      <c r="A2052" s="5" t="s">
        <v>3565</v>
      </c>
      <c r="B2052" s="6" t="s">
        <v>3566</v>
      </c>
      <c r="C2052" s="6" t="s">
        <v>3567</v>
      </c>
      <c r="D2052" s="9">
        <f>_xlfn.XLOOKUP(C2052,总台账!C:C,总台账!D:D)</f>
        <v>5458600</v>
      </c>
      <c r="E2052" s="9">
        <f>_xlfn.XLOOKUP(C2052,总台账!C:C,总台账!E:E)</f>
        <v>0</v>
      </c>
      <c r="F2052" s="6" t="s">
        <v>37</v>
      </c>
      <c r="G2052" s="6" t="s">
        <v>951</v>
      </c>
      <c r="H2052" s="6" t="s">
        <v>965</v>
      </c>
      <c r="I2052" s="6">
        <v>0</v>
      </c>
      <c r="J2052" s="8">
        <v>45106</v>
      </c>
      <c r="K2052" s="6" t="s">
        <v>7955</v>
      </c>
      <c r="L2052" s="6" t="s">
        <v>985</v>
      </c>
      <c r="M2052" s="6" t="s">
        <v>6390</v>
      </c>
      <c r="N2052" s="6" t="s">
        <v>18259</v>
      </c>
      <c r="O2052" s="6" t="s">
        <v>11204</v>
      </c>
      <c r="P2052" s="6" t="s">
        <v>3568</v>
      </c>
      <c r="Q2052" s="6" t="s">
        <v>46</v>
      </c>
      <c r="R2052" s="6" t="s">
        <v>47</v>
      </c>
      <c r="S2052" s="6" t="s">
        <v>48</v>
      </c>
      <c r="U2052" s="6" t="s">
        <v>49</v>
      </c>
      <c r="V2052" s="8">
        <v>45102</v>
      </c>
      <c r="W2052" s="8">
        <v>45106</v>
      </c>
      <c r="X2052" s="31">
        <v>45153</v>
      </c>
      <c r="Y2052" s="6" t="str">
        <f>_xlfn.XLOOKUP(C2052,总台账!C:C,总台账!Y:Y)</f>
        <v>正常履行</v>
      </c>
      <c r="AA2052" s="6" t="str">
        <f>_xlfn.XLOOKUP(C2052,总台账!C:C,总台账!Y:Y)</f>
        <v>正常履行</v>
      </c>
      <c r="AB2052" s="6" t="s">
        <v>50</v>
      </c>
      <c r="AC2052" s="6" t="s">
        <v>51</v>
      </c>
      <c r="AE2052" s="6" t="s">
        <v>52</v>
      </c>
      <c r="AF2052" s="6" t="s">
        <v>3569</v>
      </c>
      <c r="AG2052" s="6" t="s">
        <v>54</v>
      </c>
      <c r="AJ2052" s="6" t="s">
        <v>55</v>
      </c>
      <c r="AK2052" s="6" t="s">
        <v>55</v>
      </c>
    </row>
    <row r="2053" spans="1:37" x14ac:dyDescent="0.45">
      <c r="A2053" s="5" t="s">
        <v>3570</v>
      </c>
      <c r="B2053" s="6" t="s">
        <v>3571</v>
      </c>
      <c r="C2053" s="6" t="s">
        <v>3572</v>
      </c>
      <c r="D2053" s="9">
        <f>_xlfn.XLOOKUP(C2053,总台账!C:C,总台账!D:D)</f>
        <v>60000000</v>
      </c>
      <c r="E2053" s="9">
        <f>_xlfn.XLOOKUP(C2053,总台账!C:C,总台账!E:E)</f>
        <v>0</v>
      </c>
      <c r="F2053" s="6" t="s">
        <v>37</v>
      </c>
      <c r="G2053" s="6" t="s">
        <v>951</v>
      </c>
      <c r="H2053" s="6" t="s">
        <v>965</v>
      </c>
      <c r="I2053" s="6" t="s">
        <v>10427</v>
      </c>
      <c r="J2053" s="8">
        <v>45106</v>
      </c>
      <c r="K2053" s="6" t="s">
        <v>7955</v>
      </c>
      <c r="L2053" s="6" t="s">
        <v>985</v>
      </c>
      <c r="M2053" s="6" t="s">
        <v>6390</v>
      </c>
      <c r="N2053" s="6" t="s">
        <v>18259</v>
      </c>
      <c r="O2053" s="6" t="s">
        <v>19910</v>
      </c>
      <c r="P2053" s="6" t="s">
        <v>3573</v>
      </c>
      <c r="Q2053" s="6" t="s">
        <v>46</v>
      </c>
      <c r="R2053" s="6" t="s">
        <v>47</v>
      </c>
      <c r="S2053" s="6" t="s">
        <v>48</v>
      </c>
      <c r="U2053" s="6" t="s">
        <v>49</v>
      </c>
      <c r="V2053" s="8">
        <v>45105</v>
      </c>
      <c r="W2053" s="8">
        <v>45108</v>
      </c>
      <c r="X2053" s="31">
        <v>45473</v>
      </c>
      <c r="Y2053" s="6" t="str">
        <f>_xlfn.XLOOKUP(C2053,总台账!C:C,总台账!Y:Y)</f>
        <v>正常履行</v>
      </c>
      <c r="AA2053" s="6" t="str">
        <f>_xlfn.XLOOKUP(C2053,总台账!C:C,总台账!Y:Y)</f>
        <v>正常履行</v>
      </c>
      <c r="AB2053" s="6" t="s">
        <v>50</v>
      </c>
      <c r="AC2053" s="6" t="s">
        <v>51</v>
      </c>
      <c r="AE2053" s="6" t="s">
        <v>52</v>
      </c>
      <c r="AF2053" s="6" t="s">
        <v>3553</v>
      </c>
      <c r="AG2053" s="6" t="s">
        <v>54</v>
      </c>
      <c r="AJ2053" s="6" t="s">
        <v>55</v>
      </c>
      <c r="AK2053" s="6" t="s">
        <v>55</v>
      </c>
    </row>
    <row r="2054" spans="1:37" x14ac:dyDescent="0.45">
      <c r="A2054" s="5" t="s">
        <v>3574</v>
      </c>
      <c r="B2054" s="6" t="s">
        <v>3575</v>
      </c>
      <c r="C2054" s="6" t="s">
        <v>3576</v>
      </c>
      <c r="D2054" s="9">
        <f>_xlfn.XLOOKUP(C2054,总台账!C:C,总台账!D:D)</f>
        <v>50000000</v>
      </c>
      <c r="E2054" s="9">
        <f>_xlfn.XLOOKUP(C2054,总台账!C:C,总台账!E:E)</f>
        <v>0</v>
      </c>
      <c r="F2054" s="6" t="s">
        <v>37</v>
      </c>
      <c r="G2054" s="6" t="s">
        <v>951</v>
      </c>
      <c r="H2054" s="6" t="s">
        <v>965</v>
      </c>
      <c r="I2054" s="6" t="s">
        <v>10427</v>
      </c>
      <c r="J2054" s="8">
        <v>45106</v>
      </c>
      <c r="K2054" s="6" t="s">
        <v>7955</v>
      </c>
      <c r="L2054" s="6" t="s">
        <v>985</v>
      </c>
      <c r="M2054" s="6" t="s">
        <v>6390</v>
      </c>
      <c r="N2054" s="6" t="s">
        <v>18259</v>
      </c>
      <c r="O2054" s="6" t="s">
        <v>19910</v>
      </c>
      <c r="P2054" s="6" t="s">
        <v>3577</v>
      </c>
      <c r="Q2054" s="6" t="s">
        <v>46</v>
      </c>
      <c r="R2054" s="6" t="s">
        <v>47</v>
      </c>
      <c r="S2054" s="6" t="s">
        <v>48</v>
      </c>
      <c r="U2054" s="6" t="s">
        <v>49</v>
      </c>
      <c r="V2054" s="8">
        <v>45104</v>
      </c>
      <c r="W2054" s="8">
        <v>45108</v>
      </c>
      <c r="X2054" s="31">
        <v>45473</v>
      </c>
      <c r="Y2054" s="6" t="str">
        <f>_xlfn.XLOOKUP(C2054,总台账!C:C,总台账!Y:Y)</f>
        <v>履约终止</v>
      </c>
      <c r="AA2054" s="6" t="str">
        <f>_xlfn.XLOOKUP(C2054,总台账!C:C,总台账!Y:Y)</f>
        <v>履约终止</v>
      </c>
      <c r="AB2054" s="6" t="s">
        <v>50</v>
      </c>
      <c r="AC2054" s="6" t="s">
        <v>51</v>
      </c>
      <c r="AE2054" s="6" t="s">
        <v>52</v>
      </c>
      <c r="AF2054" s="6" t="s">
        <v>3553</v>
      </c>
      <c r="AG2054" s="6" t="s">
        <v>54</v>
      </c>
      <c r="AJ2054" s="6" t="s">
        <v>55</v>
      </c>
      <c r="AK2054" s="6" t="s">
        <v>55</v>
      </c>
    </row>
    <row r="2055" spans="1:37" x14ac:dyDescent="0.45">
      <c r="A2055" s="5" t="s">
        <v>3582</v>
      </c>
      <c r="B2055" s="6" t="s">
        <v>3583</v>
      </c>
      <c r="C2055" s="6" t="s">
        <v>3584</v>
      </c>
      <c r="D2055" s="9">
        <f>_xlfn.XLOOKUP(C2055,总台账!C:C,总台账!D:D)</f>
        <v>30000000</v>
      </c>
      <c r="E2055" s="9">
        <f>_xlfn.XLOOKUP(C2055,总台账!C:C,总台账!E:E)</f>
        <v>0</v>
      </c>
      <c r="F2055" s="6" t="s">
        <v>37</v>
      </c>
      <c r="G2055" s="6" t="s">
        <v>951</v>
      </c>
      <c r="H2055" s="6" t="s">
        <v>965</v>
      </c>
      <c r="I2055" s="6" t="s">
        <v>10427</v>
      </c>
      <c r="J2055" s="8">
        <v>45106</v>
      </c>
      <c r="K2055" s="6" t="s">
        <v>7955</v>
      </c>
      <c r="L2055" s="6" t="s">
        <v>985</v>
      </c>
      <c r="M2055" s="6" t="s">
        <v>6390</v>
      </c>
      <c r="N2055" s="6" t="s">
        <v>18259</v>
      </c>
      <c r="O2055" s="6" t="s">
        <v>19910</v>
      </c>
      <c r="P2055" s="6" t="s">
        <v>3585</v>
      </c>
      <c r="Q2055" s="6" t="s">
        <v>46</v>
      </c>
      <c r="R2055" s="6" t="s">
        <v>47</v>
      </c>
      <c r="S2055" s="6" t="s">
        <v>48</v>
      </c>
      <c r="U2055" s="6" t="s">
        <v>49</v>
      </c>
      <c r="V2055" s="8">
        <v>45105</v>
      </c>
      <c r="W2055" s="8">
        <v>45108</v>
      </c>
      <c r="X2055" s="31">
        <v>45473</v>
      </c>
      <c r="Y2055" s="6" t="str">
        <f>_xlfn.XLOOKUP(C2055,总台账!C:C,总台账!Y:Y)</f>
        <v>正常履行</v>
      </c>
      <c r="AA2055" s="6" t="str">
        <f>_xlfn.XLOOKUP(C2055,总台账!C:C,总台账!Y:Y)</f>
        <v>正常履行</v>
      </c>
      <c r="AB2055" s="6" t="s">
        <v>50</v>
      </c>
      <c r="AC2055" s="6" t="s">
        <v>51</v>
      </c>
      <c r="AE2055" s="6" t="s">
        <v>52</v>
      </c>
      <c r="AF2055" s="6" t="s">
        <v>3553</v>
      </c>
      <c r="AG2055" s="6" t="s">
        <v>54</v>
      </c>
      <c r="AJ2055" s="6" t="s">
        <v>55</v>
      </c>
      <c r="AK2055" s="6" t="s">
        <v>55</v>
      </c>
    </row>
    <row r="2056" spans="1:37" x14ac:dyDescent="0.45">
      <c r="A2056" s="5" t="s">
        <v>6010</v>
      </c>
      <c r="B2056" s="6" t="s">
        <v>6011</v>
      </c>
      <c r="C2056" s="6" t="s">
        <v>6012</v>
      </c>
      <c r="D2056" s="9">
        <f>_xlfn.XLOOKUP(C2056,总台账!C:C,总台账!D:D)</f>
        <v>3500000</v>
      </c>
      <c r="E2056" s="9">
        <f>_xlfn.XLOOKUP(C2056,总台账!C:C,总台账!E:E)</f>
        <v>0</v>
      </c>
      <c r="F2056" s="6" t="s">
        <v>37</v>
      </c>
      <c r="G2056" s="6" t="s">
        <v>951</v>
      </c>
      <c r="H2056" s="6" t="s">
        <v>965</v>
      </c>
      <c r="I2056" s="6" t="s">
        <v>10427</v>
      </c>
      <c r="J2056" s="8">
        <v>45106</v>
      </c>
      <c r="K2056" s="6" t="s">
        <v>7955</v>
      </c>
      <c r="L2056" s="6" t="s">
        <v>985</v>
      </c>
      <c r="M2056" s="6" t="s">
        <v>6390</v>
      </c>
      <c r="N2056" s="6" t="s">
        <v>18259</v>
      </c>
      <c r="O2056" s="6" t="s">
        <v>19910</v>
      </c>
      <c r="P2056" s="10" t="s">
        <v>16526</v>
      </c>
      <c r="Q2056" s="6" t="s">
        <v>46</v>
      </c>
      <c r="R2056" s="6" t="s">
        <v>47</v>
      </c>
      <c r="S2056" s="6" t="s">
        <v>48</v>
      </c>
      <c r="T2056" s="6" t="s">
        <v>16473</v>
      </c>
      <c r="U2056" s="6" t="s">
        <v>49</v>
      </c>
      <c r="V2056" s="8">
        <v>45104</v>
      </c>
      <c r="W2056" s="8">
        <v>45108</v>
      </c>
      <c r="X2056" s="31">
        <v>45473</v>
      </c>
      <c r="Y2056" s="6" t="str">
        <f>_xlfn.XLOOKUP(C2056,总台账!C:C,总台账!Y:Y)</f>
        <v>正常履行</v>
      </c>
      <c r="AA2056" s="6" t="str">
        <f>_xlfn.XLOOKUP(C2056,总台账!C:C,总台账!Y:Y)</f>
        <v>正常履行</v>
      </c>
      <c r="AB2056" s="6" t="s">
        <v>50</v>
      </c>
      <c r="AC2056" s="6" t="s">
        <v>51</v>
      </c>
      <c r="AE2056" s="6" t="s">
        <v>52</v>
      </c>
      <c r="AF2056" s="6" t="s">
        <v>3553</v>
      </c>
      <c r="AG2056" s="6" t="s">
        <v>54</v>
      </c>
      <c r="AJ2056" s="6" t="s">
        <v>55</v>
      </c>
      <c r="AK2056" s="6" t="s">
        <v>55</v>
      </c>
    </row>
    <row r="2057" spans="1:37" x14ac:dyDescent="0.45">
      <c r="A2057" s="5" t="s">
        <v>6052</v>
      </c>
      <c r="B2057" s="6" t="s">
        <v>6053</v>
      </c>
      <c r="C2057" s="6" t="s">
        <v>6054</v>
      </c>
      <c r="D2057" s="9">
        <f>_xlfn.XLOOKUP(C2057,总台账!C:C,总台账!D:D)</f>
        <v>47099455</v>
      </c>
      <c r="E2057" s="9">
        <f>_xlfn.XLOOKUP(C2057,总台账!C:C,总台账!E:E)</f>
        <v>0</v>
      </c>
      <c r="F2057" s="6" t="s">
        <v>37</v>
      </c>
      <c r="G2057" s="6" t="s">
        <v>38</v>
      </c>
      <c r="H2057" s="6" t="s">
        <v>39</v>
      </c>
      <c r="I2057" s="6" t="s">
        <v>40</v>
      </c>
      <c r="J2057" s="8">
        <v>45106</v>
      </c>
      <c r="K2057" s="6" t="s">
        <v>7955</v>
      </c>
      <c r="L2057" s="6" t="s">
        <v>985</v>
      </c>
      <c r="M2057" s="6" t="s">
        <v>10751</v>
      </c>
      <c r="N2057" s="6" t="s">
        <v>18395</v>
      </c>
      <c r="O2057" s="6" t="s">
        <v>11204</v>
      </c>
      <c r="P2057" s="6" t="s">
        <v>6055</v>
      </c>
      <c r="Q2057" s="6" t="s">
        <v>46</v>
      </c>
      <c r="R2057" s="6" t="s">
        <v>47</v>
      </c>
      <c r="S2057" s="6" t="s">
        <v>48</v>
      </c>
      <c r="U2057" s="6" t="s">
        <v>49</v>
      </c>
      <c r="V2057" s="8">
        <v>45104</v>
      </c>
      <c r="W2057" s="8">
        <v>45106</v>
      </c>
      <c r="X2057" s="31">
        <v>45657</v>
      </c>
      <c r="Y2057" s="6" t="str">
        <f>_xlfn.XLOOKUP(C2057,总台账!C:C,总台账!Y:Y)</f>
        <v>正常履行</v>
      </c>
      <c r="AA2057" s="6" t="str">
        <f>_xlfn.XLOOKUP(C2057,总台账!C:C,总台账!Y:Y)</f>
        <v>正常履行</v>
      </c>
      <c r="AB2057" s="6" t="s">
        <v>50</v>
      </c>
      <c r="AC2057" s="6" t="s">
        <v>51</v>
      </c>
      <c r="AE2057" s="6" t="s">
        <v>52</v>
      </c>
      <c r="AF2057" s="6" t="s">
        <v>6056</v>
      </c>
      <c r="AG2057" s="6" t="s">
        <v>54</v>
      </c>
      <c r="AJ2057" s="6" t="s">
        <v>55</v>
      </c>
      <c r="AK2057" s="6" t="s">
        <v>55</v>
      </c>
    </row>
    <row r="2058" spans="1:37" x14ac:dyDescent="0.45">
      <c r="A2058" s="5" t="s">
        <v>6143</v>
      </c>
      <c r="B2058" s="6" t="s">
        <v>6144</v>
      </c>
      <c r="C2058" s="6" t="s">
        <v>6145</v>
      </c>
      <c r="D2058" s="9">
        <f>_xlfn.XLOOKUP(C2058,总台账!C:C,总台账!D:D)</f>
        <v>3750541</v>
      </c>
      <c r="E2058" s="9">
        <f>_xlfn.XLOOKUP(C2058,总台账!C:C,总台账!E:E)</f>
        <v>0</v>
      </c>
      <c r="F2058" s="6" t="s">
        <v>37</v>
      </c>
      <c r="G2058" s="6" t="s">
        <v>38</v>
      </c>
      <c r="H2058" s="6" t="s">
        <v>39</v>
      </c>
      <c r="I2058" s="6" t="s">
        <v>2734</v>
      </c>
      <c r="J2058" s="8">
        <v>45106</v>
      </c>
      <c r="K2058" s="6" t="s">
        <v>7955</v>
      </c>
      <c r="L2058" s="6" t="s">
        <v>985</v>
      </c>
      <c r="M2058" s="6" t="s">
        <v>10884</v>
      </c>
      <c r="N2058" s="6" t="s">
        <v>18233</v>
      </c>
      <c r="O2058" s="6" t="s">
        <v>11204</v>
      </c>
      <c r="P2058" s="6" t="s">
        <v>6146</v>
      </c>
      <c r="Q2058" s="6" t="s">
        <v>46</v>
      </c>
      <c r="R2058" s="6" t="s">
        <v>47</v>
      </c>
      <c r="S2058" s="6" t="s">
        <v>48</v>
      </c>
      <c r="U2058" s="6" t="s">
        <v>49</v>
      </c>
      <c r="V2058" s="8">
        <v>45102</v>
      </c>
      <c r="W2058" s="8">
        <v>45106</v>
      </c>
      <c r="X2058" s="31">
        <v>45290</v>
      </c>
      <c r="Y2058" s="6" t="str">
        <f>_xlfn.XLOOKUP(C2058,总台账!C:C,总台账!Y:Y)</f>
        <v>正常履行</v>
      </c>
      <c r="AA2058" s="6" t="str">
        <f>_xlfn.XLOOKUP(C2058,总台账!C:C,总台账!Y:Y)</f>
        <v>正常履行</v>
      </c>
      <c r="AB2058" s="6" t="s">
        <v>50</v>
      </c>
      <c r="AC2058" s="6" t="s">
        <v>51</v>
      </c>
      <c r="AE2058" s="6" t="s">
        <v>52</v>
      </c>
      <c r="AF2058" s="6" t="s">
        <v>6147</v>
      </c>
      <c r="AG2058" s="6" t="s">
        <v>54</v>
      </c>
      <c r="AJ2058" s="6" t="s">
        <v>55</v>
      </c>
      <c r="AK2058" s="6" t="s">
        <v>55</v>
      </c>
    </row>
    <row r="2059" spans="1:37" x14ac:dyDescent="0.45">
      <c r="A2059" s="5" t="s">
        <v>6057</v>
      </c>
      <c r="B2059" s="6" t="s">
        <v>6058</v>
      </c>
      <c r="C2059" s="6" t="s">
        <v>6059</v>
      </c>
      <c r="D2059" s="9">
        <f>_xlfn.XLOOKUP(C2059,总台账!C:C,总台账!D:D)</f>
        <v>6000000</v>
      </c>
      <c r="E2059" s="9">
        <f>_xlfn.XLOOKUP(C2059,总台账!C:C,总台账!E:E)</f>
        <v>0</v>
      </c>
      <c r="F2059" s="6" t="s">
        <v>37</v>
      </c>
      <c r="G2059" s="6" t="s">
        <v>951</v>
      </c>
      <c r="H2059" s="6" t="s">
        <v>965</v>
      </c>
      <c r="I2059" s="6">
        <v>0</v>
      </c>
      <c r="J2059" s="8">
        <v>45106</v>
      </c>
      <c r="K2059" s="6" t="s">
        <v>7955</v>
      </c>
      <c r="L2059" s="6" t="s">
        <v>985</v>
      </c>
      <c r="M2059" s="6" t="s">
        <v>6390</v>
      </c>
      <c r="N2059" s="6" t="s">
        <v>18259</v>
      </c>
      <c r="O2059" s="6" t="s">
        <v>11204</v>
      </c>
      <c r="P2059" s="6" t="s">
        <v>6060</v>
      </c>
      <c r="Q2059" s="6" t="s">
        <v>46</v>
      </c>
      <c r="R2059" s="6" t="s">
        <v>47</v>
      </c>
      <c r="S2059" s="6" t="s">
        <v>48</v>
      </c>
      <c r="U2059" s="6" t="s">
        <v>49</v>
      </c>
      <c r="V2059" s="8">
        <v>45102</v>
      </c>
      <c r="W2059" s="8">
        <v>45106</v>
      </c>
      <c r="X2059" s="31">
        <v>45534</v>
      </c>
      <c r="Y2059" s="6" t="str">
        <f>_xlfn.XLOOKUP(C2059,总台账!C:C,总台账!Y:Y)</f>
        <v>正常履行</v>
      </c>
      <c r="AA2059" s="6" t="str">
        <f>_xlfn.XLOOKUP(C2059,总台账!C:C,总台账!Y:Y)</f>
        <v>正常履行</v>
      </c>
      <c r="AB2059" s="6" t="s">
        <v>50</v>
      </c>
      <c r="AC2059" s="6" t="s">
        <v>51</v>
      </c>
      <c r="AE2059" s="6" t="s">
        <v>52</v>
      </c>
      <c r="AF2059" s="6" t="s">
        <v>6061</v>
      </c>
      <c r="AG2059" s="6" t="s">
        <v>54</v>
      </c>
      <c r="AJ2059" s="6" t="s">
        <v>55</v>
      </c>
      <c r="AK2059" s="6" t="s">
        <v>55</v>
      </c>
    </row>
    <row r="2060" spans="1:37" x14ac:dyDescent="0.45">
      <c r="A2060" s="5" t="s">
        <v>6035</v>
      </c>
      <c r="B2060" s="6" t="s">
        <v>6036</v>
      </c>
      <c r="C2060" s="6" t="s">
        <v>6037</v>
      </c>
      <c r="D2060" s="9">
        <f>_xlfn.XLOOKUP(C2060,总台账!C:C,总台账!D:D)</f>
        <v>6640000</v>
      </c>
      <c r="E2060" s="9">
        <f>_xlfn.XLOOKUP(C2060,总台账!C:C,总台账!E:E)</f>
        <v>0</v>
      </c>
      <c r="F2060" s="6" t="s">
        <v>37</v>
      </c>
      <c r="G2060" s="6" t="s">
        <v>38</v>
      </c>
      <c r="H2060" s="6" t="s">
        <v>39</v>
      </c>
      <c r="I2060" s="6" t="s">
        <v>40</v>
      </c>
      <c r="J2060" s="8">
        <v>45106</v>
      </c>
      <c r="K2060" s="6" t="s">
        <v>7955</v>
      </c>
      <c r="L2060" s="6" t="s">
        <v>985</v>
      </c>
      <c r="M2060" s="6" t="s">
        <v>10891</v>
      </c>
      <c r="N2060" s="6" t="s">
        <v>18626</v>
      </c>
      <c r="O2060" s="6" t="s">
        <v>11204</v>
      </c>
      <c r="P2060" s="6" t="s">
        <v>6038</v>
      </c>
      <c r="Q2060" s="6" t="s">
        <v>46</v>
      </c>
      <c r="R2060" s="6" t="s">
        <v>47</v>
      </c>
      <c r="S2060" s="6" t="s">
        <v>48</v>
      </c>
      <c r="U2060" s="6" t="s">
        <v>49</v>
      </c>
      <c r="V2060" s="8">
        <v>45102</v>
      </c>
      <c r="W2060" s="8">
        <v>45106</v>
      </c>
      <c r="X2060" s="31">
        <v>45534</v>
      </c>
      <c r="Y2060" s="6" t="str">
        <f>_xlfn.XLOOKUP(C2060,总台账!C:C,总台账!Y:Y)</f>
        <v>正常履行</v>
      </c>
      <c r="AA2060" s="6" t="str">
        <f>_xlfn.XLOOKUP(C2060,总台账!C:C,总台账!Y:Y)</f>
        <v>正常履行</v>
      </c>
      <c r="AB2060" s="6" t="s">
        <v>50</v>
      </c>
      <c r="AC2060" s="6" t="s">
        <v>51</v>
      </c>
      <c r="AE2060" s="6" t="s">
        <v>52</v>
      </c>
      <c r="AF2060" s="6" t="s">
        <v>6039</v>
      </c>
      <c r="AG2060" s="6" t="s">
        <v>54</v>
      </c>
      <c r="AJ2060" s="6" t="s">
        <v>55</v>
      </c>
      <c r="AK2060" s="6" t="s">
        <v>55</v>
      </c>
    </row>
    <row r="2061" spans="1:37" x14ac:dyDescent="0.45">
      <c r="A2061" s="5" t="s">
        <v>14466</v>
      </c>
      <c r="B2061" s="6" t="s">
        <v>14467</v>
      </c>
      <c r="C2061" s="6" t="s">
        <v>14468</v>
      </c>
      <c r="D2061" s="9">
        <f>_xlfn.XLOOKUP(C2061,总台账!C:C,总台账!D:D)</f>
        <v>7265900</v>
      </c>
      <c r="E2061" s="9">
        <f>_xlfn.XLOOKUP(C2061,总台账!C:C,总台账!E:E)</f>
        <v>0</v>
      </c>
      <c r="F2061" s="6" t="s">
        <v>37</v>
      </c>
      <c r="G2061" s="6" t="s">
        <v>951</v>
      </c>
      <c r="H2061" s="6" t="s">
        <v>965</v>
      </c>
      <c r="J2061" s="11">
        <v>45107</v>
      </c>
      <c r="K2061" s="6" t="s">
        <v>13379</v>
      </c>
      <c r="L2061" s="6" t="s">
        <v>13380</v>
      </c>
      <c r="M2061" s="6" t="s">
        <v>16327</v>
      </c>
      <c r="N2061" s="6" t="s">
        <v>18430</v>
      </c>
      <c r="O2061" s="6" t="s">
        <v>13707</v>
      </c>
      <c r="P2061" s="6" t="s">
        <v>17844</v>
      </c>
      <c r="Q2061" s="6" t="s">
        <v>975</v>
      </c>
      <c r="R2061" s="6" t="s">
        <v>13382</v>
      </c>
      <c r="S2061" s="6" t="s">
        <v>50</v>
      </c>
      <c r="U2061" s="6" t="s">
        <v>49</v>
      </c>
      <c r="V2061" s="8">
        <v>45103</v>
      </c>
      <c r="W2061" s="8">
        <v>45108</v>
      </c>
      <c r="X2061" s="31">
        <v>45473</v>
      </c>
      <c r="Y2061" s="6" t="str">
        <f>_xlfn.XLOOKUP(C2061,总台账!C:C,总台账!Y:Y)</f>
        <v>正常履行</v>
      </c>
      <c r="AA2061" s="6" t="str">
        <f>_xlfn.XLOOKUP(C2061,总台账!C:C,总台账!Y:Y)</f>
        <v>正常履行</v>
      </c>
      <c r="AB2061" s="6" t="s">
        <v>54</v>
      </c>
      <c r="AC2061" s="6" t="s">
        <v>905</v>
      </c>
      <c r="AE2061" s="6" t="s">
        <v>52</v>
      </c>
      <c r="AF2061" s="6" t="s">
        <v>14469</v>
      </c>
      <c r="AG2061" s="6" t="s">
        <v>55</v>
      </c>
      <c r="AJ2061" s="6" t="s">
        <v>55</v>
      </c>
      <c r="AK2061" s="6" t="s">
        <v>55</v>
      </c>
    </row>
    <row r="2062" spans="1:37" x14ac:dyDescent="0.45">
      <c r="A2062" s="5" t="s">
        <v>3554</v>
      </c>
      <c r="B2062" s="6" t="s">
        <v>3555</v>
      </c>
      <c r="C2062" s="6" t="s">
        <v>3556</v>
      </c>
      <c r="D2062" s="9">
        <f>_xlfn.XLOOKUP(C2062,总台账!C:C,总台账!D:D)</f>
        <v>50000000</v>
      </c>
      <c r="E2062" s="9">
        <f>_xlfn.XLOOKUP(C2062,总台账!C:C,总台账!E:E)</f>
        <v>0</v>
      </c>
      <c r="F2062" s="6" t="s">
        <v>37</v>
      </c>
      <c r="G2062" s="6" t="s">
        <v>951</v>
      </c>
      <c r="H2062" s="6" t="s">
        <v>965</v>
      </c>
      <c r="I2062" s="6" t="s">
        <v>10427</v>
      </c>
      <c r="J2062" s="8">
        <v>45107</v>
      </c>
      <c r="K2062" s="6" t="s">
        <v>7955</v>
      </c>
      <c r="L2062" s="6" t="s">
        <v>985</v>
      </c>
      <c r="M2062" s="6" t="s">
        <v>6390</v>
      </c>
      <c r="N2062" s="6" t="s">
        <v>18259</v>
      </c>
      <c r="O2062" s="6" t="s">
        <v>19910</v>
      </c>
      <c r="P2062" s="6" t="s">
        <v>3557</v>
      </c>
      <c r="Q2062" s="6" t="s">
        <v>46</v>
      </c>
      <c r="R2062" s="6" t="s">
        <v>47</v>
      </c>
      <c r="S2062" s="6" t="s">
        <v>48</v>
      </c>
      <c r="U2062" s="6" t="s">
        <v>49</v>
      </c>
      <c r="V2062" s="8">
        <v>45106</v>
      </c>
      <c r="W2062" s="8">
        <v>45108</v>
      </c>
      <c r="X2062" s="31">
        <v>45473</v>
      </c>
      <c r="Y2062" s="6" t="str">
        <f>_xlfn.XLOOKUP(C2062,总台账!C:C,总台账!Y:Y)</f>
        <v>正常履行</v>
      </c>
      <c r="AA2062" s="6" t="str">
        <f>_xlfn.XLOOKUP(C2062,总台账!C:C,总台账!Y:Y)</f>
        <v>正常履行</v>
      </c>
      <c r="AB2062" s="6" t="s">
        <v>50</v>
      </c>
      <c r="AC2062" s="6" t="s">
        <v>51</v>
      </c>
      <c r="AE2062" s="6" t="s">
        <v>52</v>
      </c>
      <c r="AF2062" s="6" t="s">
        <v>3553</v>
      </c>
      <c r="AG2062" s="6" t="s">
        <v>54</v>
      </c>
      <c r="AJ2062" s="6" t="s">
        <v>55</v>
      </c>
      <c r="AK2062" s="6" t="s">
        <v>55</v>
      </c>
    </row>
    <row r="2063" spans="1:37" x14ac:dyDescent="0.45">
      <c r="A2063" s="5" t="s">
        <v>3619</v>
      </c>
      <c r="B2063" s="6" t="s">
        <v>3620</v>
      </c>
      <c r="C2063" s="6" t="s">
        <v>3621</v>
      </c>
      <c r="D2063" s="9">
        <f>_xlfn.XLOOKUP(C2063,总台账!C:C,总台账!D:D)</f>
        <v>2386530</v>
      </c>
      <c r="E2063" s="9">
        <f>_xlfn.XLOOKUP(C2063,总台账!C:C,总台账!E:E)</f>
        <v>0</v>
      </c>
      <c r="F2063" s="6" t="s">
        <v>37</v>
      </c>
      <c r="G2063" s="6" t="s">
        <v>38</v>
      </c>
      <c r="H2063" s="6" t="s">
        <v>39</v>
      </c>
      <c r="I2063" s="6" t="s">
        <v>40</v>
      </c>
      <c r="J2063" s="8">
        <v>45110</v>
      </c>
      <c r="K2063" s="6" t="s">
        <v>7955</v>
      </c>
      <c r="L2063" s="6" t="s">
        <v>985</v>
      </c>
      <c r="M2063" s="6" t="s">
        <v>6737</v>
      </c>
      <c r="N2063" s="6" t="s">
        <v>18592</v>
      </c>
      <c r="O2063" s="6" t="s">
        <v>19910</v>
      </c>
      <c r="P2063" s="6" t="s">
        <v>3622</v>
      </c>
      <c r="Q2063" s="6" t="s">
        <v>46</v>
      </c>
      <c r="R2063" s="6" t="s">
        <v>47</v>
      </c>
      <c r="S2063" s="6" t="s">
        <v>48</v>
      </c>
      <c r="U2063" s="6" t="s">
        <v>49</v>
      </c>
      <c r="V2063" s="8">
        <v>45107</v>
      </c>
      <c r="W2063" s="8">
        <v>45110</v>
      </c>
      <c r="X2063" s="31">
        <v>45168</v>
      </c>
      <c r="Y2063" s="6" t="str">
        <f>_xlfn.XLOOKUP(C2063,总台账!C:C,总台账!Y:Y)</f>
        <v>正常履行</v>
      </c>
      <c r="AA2063" s="6" t="str">
        <f>_xlfn.XLOOKUP(C2063,总台账!C:C,总台账!Y:Y)</f>
        <v>正常履行</v>
      </c>
      <c r="AB2063" s="6" t="s">
        <v>50</v>
      </c>
      <c r="AC2063" s="6" t="s">
        <v>51</v>
      </c>
      <c r="AE2063" s="6" t="s">
        <v>52</v>
      </c>
      <c r="AF2063" s="6" t="s">
        <v>3613</v>
      </c>
      <c r="AG2063" s="6" t="s">
        <v>54</v>
      </c>
      <c r="AJ2063" s="6" t="s">
        <v>55</v>
      </c>
      <c r="AK2063" s="6" t="s">
        <v>55</v>
      </c>
    </row>
    <row r="2064" spans="1:37" x14ac:dyDescent="0.45">
      <c r="A2064" s="5" t="s">
        <v>3671</v>
      </c>
      <c r="B2064" s="6" t="s">
        <v>3672</v>
      </c>
      <c r="C2064" s="6" t="s">
        <v>3673</v>
      </c>
      <c r="D2064" s="9">
        <f>_xlfn.XLOOKUP(C2064,总台账!C:C,总台账!D:D)</f>
        <v>7871457</v>
      </c>
      <c r="E2064" s="9">
        <f>_xlfn.XLOOKUP(C2064,总台账!C:C,总台账!E:E)</f>
        <v>0</v>
      </c>
      <c r="F2064" s="6" t="s">
        <v>37</v>
      </c>
      <c r="G2064" s="6" t="s">
        <v>951</v>
      </c>
      <c r="H2064" s="6" t="s">
        <v>965</v>
      </c>
      <c r="I2064" s="6">
        <v>0</v>
      </c>
      <c r="J2064" s="8">
        <v>45114</v>
      </c>
      <c r="K2064" s="6" t="s">
        <v>7955</v>
      </c>
      <c r="L2064" s="6" t="s">
        <v>985</v>
      </c>
      <c r="M2064" s="6" t="s">
        <v>10782</v>
      </c>
      <c r="N2064" s="6" t="s">
        <v>18447</v>
      </c>
      <c r="O2064" s="6" t="s">
        <v>11204</v>
      </c>
      <c r="P2064" s="6" t="s">
        <v>3674</v>
      </c>
      <c r="Q2064" s="6" t="s">
        <v>46</v>
      </c>
      <c r="R2064" s="6" t="s">
        <v>47</v>
      </c>
      <c r="S2064" s="6" t="s">
        <v>48</v>
      </c>
      <c r="U2064" s="6" t="s">
        <v>49</v>
      </c>
      <c r="V2064" s="8">
        <v>45114</v>
      </c>
      <c r="W2064" s="8">
        <v>45114</v>
      </c>
      <c r="X2064" s="31">
        <v>45229</v>
      </c>
      <c r="Y2064" s="6" t="str">
        <f>_xlfn.XLOOKUP(C2064,总台账!C:C,总台账!Y:Y)</f>
        <v>正常履行</v>
      </c>
      <c r="AA2064" s="6" t="str">
        <f>_xlfn.XLOOKUP(C2064,总台账!C:C,总台账!Y:Y)</f>
        <v>正常履行</v>
      </c>
      <c r="AB2064" s="6" t="s">
        <v>50</v>
      </c>
      <c r="AC2064" s="6" t="s">
        <v>51</v>
      </c>
      <c r="AE2064" s="6" t="s">
        <v>52</v>
      </c>
      <c r="AF2064" s="6" t="s">
        <v>3675</v>
      </c>
      <c r="AG2064" s="6" t="s">
        <v>54</v>
      </c>
      <c r="AJ2064" s="6" t="s">
        <v>55</v>
      </c>
      <c r="AK2064" s="6" t="s">
        <v>55</v>
      </c>
    </row>
    <row r="2065" spans="1:37" x14ac:dyDescent="0.45">
      <c r="A2065" s="5" t="s">
        <v>3666</v>
      </c>
      <c r="B2065" s="6" t="s">
        <v>3667</v>
      </c>
      <c r="C2065" s="6" t="s">
        <v>3668</v>
      </c>
      <c r="D2065" s="9">
        <f>_xlfn.XLOOKUP(C2065,总台账!C:C,总台账!D:D)</f>
        <v>601181</v>
      </c>
      <c r="E2065" s="9">
        <f>_xlfn.XLOOKUP(C2065,总台账!C:C,总台账!E:E)</f>
        <v>0</v>
      </c>
      <c r="F2065" s="6" t="s">
        <v>37</v>
      </c>
      <c r="G2065" s="6" t="s">
        <v>951</v>
      </c>
      <c r="H2065" s="6" t="s">
        <v>965</v>
      </c>
      <c r="I2065" s="6">
        <v>0</v>
      </c>
      <c r="J2065" s="8">
        <v>45116</v>
      </c>
      <c r="K2065" s="6" t="s">
        <v>7955</v>
      </c>
      <c r="L2065" s="6" t="s">
        <v>985</v>
      </c>
      <c r="M2065" s="6" t="s">
        <v>6569</v>
      </c>
      <c r="N2065" s="6" t="s">
        <v>18315</v>
      </c>
      <c r="O2065" s="6" t="s">
        <v>11204</v>
      </c>
      <c r="P2065" s="6" t="s">
        <v>3669</v>
      </c>
      <c r="Q2065" s="6" t="s">
        <v>46</v>
      </c>
      <c r="R2065" s="6" t="s">
        <v>47</v>
      </c>
      <c r="S2065" s="6" t="s">
        <v>48</v>
      </c>
      <c r="U2065" s="6" t="s">
        <v>49</v>
      </c>
      <c r="V2065" s="8">
        <v>45114</v>
      </c>
      <c r="W2065" s="8">
        <v>45116</v>
      </c>
      <c r="X2065" s="31">
        <v>45376</v>
      </c>
      <c r="Y2065" s="6" t="str">
        <f>_xlfn.XLOOKUP(C2065,总台账!C:C,总台账!Y:Y)</f>
        <v>正常履行</v>
      </c>
      <c r="AA2065" s="6" t="str">
        <f>_xlfn.XLOOKUP(C2065,总台账!C:C,总台账!Y:Y)</f>
        <v>正常履行</v>
      </c>
      <c r="AB2065" s="6" t="s">
        <v>50</v>
      </c>
      <c r="AC2065" s="6" t="s">
        <v>51</v>
      </c>
      <c r="AE2065" s="6" t="s">
        <v>52</v>
      </c>
      <c r="AF2065" s="6" t="s">
        <v>3670</v>
      </c>
      <c r="AG2065" s="6" t="s">
        <v>54</v>
      </c>
      <c r="AJ2065" s="6" t="s">
        <v>55</v>
      </c>
      <c r="AK2065" s="6" t="s">
        <v>55</v>
      </c>
    </row>
    <row r="2066" spans="1:37" x14ac:dyDescent="0.45">
      <c r="A2066" s="5" t="s">
        <v>14456</v>
      </c>
      <c r="B2066" s="6" t="s">
        <v>14457</v>
      </c>
      <c r="C2066" s="6" t="s">
        <v>14458</v>
      </c>
      <c r="D2066" s="9">
        <f>_xlfn.XLOOKUP(C2066,总台账!C:C,总台账!D:D)</f>
        <v>3734980</v>
      </c>
      <c r="E2066" s="9">
        <f>_xlfn.XLOOKUP(C2066,总台账!C:C,总台账!E:E)</f>
        <v>0</v>
      </c>
      <c r="F2066" s="6" t="s">
        <v>37</v>
      </c>
      <c r="G2066" s="6" t="s">
        <v>38</v>
      </c>
      <c r="H2066" s="6" t="s">
        <v>39</v>
      </c>
      <c r="I2066" s="6" t="s">
        <v>40</v>
      </c>
      <c r="J2066" s="11">
        <v>45117</v>
      </c>
      <c r="K2066" s="6" t="s">
        <v>13379</v>
      </c>
      <c r="L2066" s="6" t="s">
        <v>13380</v>
      </c>
      <c r="M2066" s="6" t="s">
        <v>16347</v>
      </c>
      <c r="N2066" s="6" t="s">
        <v>18622</v>
      </c>
      <c r="O2066" s="6" t="s">
        <v>13707</v>
      </c>
      <c r="P2066" s="6" t="s">
        <v>17845</v>
      </c>
      <c r="Q2066" s="6" t="s">
        <v>46</v>
      </c>
      <c r="R2066" s="6" t="s">
        <v>13382</v>
      </c>
      <c r="S2066" s="6" t="s">
        <v>50</v>
      </c>
      <c r="U2066" s="6" t="s">
        <v>49</v>
      </c>
      <c r="V2066" s="8">
        <v>45110</v>
      </c>
      <c r="W2066" s="8">
        <v>45117</v>
      </c>
      <c r="X2066" s="31">
        <v>45230</v>
      </c>
      <c r="Y2066" s="6" t="str">
        <f>_xlfn.XLOOKUP(C2066,总台账!C:C,总台账!Y:Y)</f>
        <v>正常履行</v>
      </c>
      <c r="AA2066" s="6" t="str">
        <f>_xlfn.XLOOKUP(C2066,总台账!C:C,总台账!Y:Y)</f>
        <v>正常履行</v>
      </c>
      <c r="AB2066" s="6" t="s">
        <v>50</v>
      </c>
      <c r="AC2066" s="6" t="s">
        <v>51</v>
      </c>
      <c r="AE2066" s="6" t="s">
        <v>52</v>
      </c>
      <c r="AF2066" s="6" t="s">
        <v>14460</v>
      </c>
      <c r="AG2066" s="6" t="s">
        <v>54</v>
      </c>
      <c r="AJ2066" s="6" t="s">
        <v>55</v>
      </c>
      <c r="AK2066" s="6" t="s">
        <v>55</v>
      </c>
    </row>
    <row r="2067" spans="1:37" x14ac:dyDescent="0.45">
      <c r="A2067" s="5" t="s">
        <v>3609</v>
      </c>
      <c r="B2067" s="6" t="s">
        <v>3610</v>
      </c>
      <c r="C2067" s="6" t="s">
        <v>3611</v>
      </c>
      <c r="D2067" s="9">
        <f>_xlfn.XLOOKUP(C2067,总台账!C:C,总台账!D:D)</f>
        <v>11941200</v>
      </c>
      <c r="E2067" s="9">
        <f>_xlfn.XLOOKUP(C2067,总台账!C:C,总台账!E:E)</f>
        <v>0</v>
      </c>
      <c r="F2067" s="6" t="s">
        <v>37</v>
      </c>
      <c r="G2067" s="6" t="s">
        <v>951</v>
      </c>
      <c r="H2067" s="6" t="s">
        <v>965</v>
      </c>
      <c r="I2067" s="6">
        <v>0</v>
      </c>
      <c r="J2067" s="8">
        <v>45117</v>
      </c>
      <c r="K2067" s="6" t="s">
        <v>7955</v>
      </c>
      <c r="L2067" s="6" t="s">
        <v>985</v>
      </c>
      <c r="M2067" s="6" t="s">
        <v>10756</v>
      </c>
      <c r="N2067" s="6" t="s">
        <v>18401</v>
      </c>
      <c r="O2067" s="6" t="s">
        <v>11204</v>
      </c>
      <c r="P2067" s="6" t="s">
        <v>3612</v>
      </c>
      <c r="Q2067" s="6" t="s">
        <v>46</v>
      </c>
      <c r="R2067" s="6" t="s">
        <v>47</v>
      </c>
      <c r="S2067" s="6" t="s">
        <v>48</v>
      </c>
      <c r="U2067" s="6" t="s">
        <v>49</v>
      </c>
      <c r="V2067" s="8">
        <v>45107</v>
      </c>
      <c r="W2067" s="8">
        <v>45117</v>
      </c>
      <c r="X2067" s="31">
        <v>45148</v>
      </c>
      <c r="Y2067" s="6" t="str">
        <f>_xlfn.XLOOKUP(C2067,总台账!C:C,总台账!Y:Y)</f>
        <v>正常履行</v>
      </c>
      <c r="AA2067" s="6" t="str">
        <f>_xlfn.XLOOKUP(C2067,总台账!C:C,总台账!Y:Y)</f>
        <v>正常履行</v>
      </c>
      <c r="AB2067" s="6" t="s">
        <v>50</v>
      </c>
      <c r="AC2067" s="6" t="s">
        <v>51</v>
      </c>
      <c r="AE2067" s="6" t="s">
        <v>52</v>
      </c>
      <c r="AF2067" s="6" t="s">
        <v>3613</v>
      </c>
      <c r="AG2067" s="6" t="s">
        <v>54</v>
      </c>
      <c r="AJ2067" s="6" t="s">
        <v>55</v>
      </c>
      <c r="AK2067" s="6" t="s">
        <v>55</v>
      </c>
    </row>
    <row r="2068" spans="1:37" x14ac:dyDescent="0.45">
      <c r="A2068" s="5" t="s">
        <v>3614</v>
      </c>
      <c r="B2068" s="6" t="s">
        <v>3615</v>
      </c>
      <c r="C2068" s="6" t="s">
        <v>3616</v>
      </c>
      <c r="D2068" s="9">
        <f>_xlfn.XLOOKUP(C2068,总台账!C:C,总台账!D:D)</f>
        <v>4527720</v>
      </c>
      <c r="E2068" s="9">
        <f>_xlfn.XLOOKUP(C2068,总台账!C:C,总台账!E:E)</f>
        <v>0</v>
      </c>
      <c r="F2068" s="6" t="s">
        <v>37</v>
      </c>
      <c r="G2068" s="6" t="s">
        <v>951</v>
      </c>
      <c r="H2068" s="6" t="s">
        <v>965</v>
      </c>
      <c r="I2068" s="6">
        <v>0</v>
      </c>
      <c r="J2068" s="8">
        <v>45117</v>
      </c>
      <c r="K2068" s="6" t="s">
        <v>7955</v>
      </c>
      <c r="L2068" s="6" t="s">
        <v>985</v>
      </c>
      <c r="M2068" s="6" t="s">
        <v>10756</v>
      </c>
      <c r="N2068" s="6" t="s">
        <v>18401</v>
      </c>
      <c r="O2068" s="6" t="s">
        <v>19910</v>
      </c>
      <c r="P2068" s="6" t="s">
        <v>3617</v>
      </c>
      <c r="Q2068" s="6" t="s">
        <v>46</v>
      </c>
      <c r="R2068" s="6" t="s">
        <v>47</v>
      </c>
      <c r="S2068" s="6" t="s">
        <v>48</v>
      </c>
      <c r="U2068" s="6" t="s">
        <v>49</v>
      </c>
      <c r="V2068" s="8">
        <v>45112</v>
      </c>
      <c r="W2068" s="8">
        <v>45117</v>
      </c>
      <c r="X2068" s="31">
        <v>45168</v>
      </c>
      <c r="Y2068" s="6" t="str">
        <f>_xlfn.XLOOKUP(C2068,总台账!C:C,总台账!Y:Y)</f>
        <v>正常履行</v>
      </c>
      <c r="AA2068" s="6" t="str">
        <f>_xlfn.XLOOKUP(C2068,总台账!C:C,总台账!Y:Y)</f>
        <v>正常履行</v>
      </c>
      <c r="AB2068" s="6" t="s">
        <v>50</v>
      </c>
      <c r="AC2068" s="6" t="s">
        <v>51</v>
      </c>
      <c r="AE2068" s="6" t="s">
        <v>52</v>
      </c>
      <c r="AF2068" s="6" t="s">
        <v>3618</v>
      </c>
      <c r="AG2068" s="6" t="s">
        <v>54</v>
      </c>
      <c r="AJ2068" s="6" t="s">
        <v>55</v>
      </c>
      <c r="AK2068" s="6" t="s">
        <v>55</v>
      </c>
    </row>
    <row r="2069" spans="1:37" x14ac:dyDescent="0.45">
      <c r="A2069" s="5" t="s">
        <v>3624</v>
      </c>
      <c r="B2069" s="6" t="s">
        <v>3625</v>
      </c>
      <c r="C2069" s="6" t="s">
        <v>3626</v>
      </c>
      <c r="D2069" s="9">
        <f>_xlfn.XLOOKUP(C2069,总台账!C:C,总台账!D:D)</f>
        <v>7587900</v>
      </c>
      <c r="E2069" s="9">
        <f>_xlfn.XLOOKUP(C2069,总台账!C:C,总台账!E:E)</f>
        <v>0</v>
      </c>
      <c r="F2069" s="6" t="s">
        <v>37</v>
      </c>
      <c r="G2069" s="6" t="s">
        <v>951</v>
      </c>
      <c r="H2069" s="6" t="s">
        <v>965</v>
      </c>
      <c r="I2069" s="6">
        <v>0</v>
      </c>
      <c r="J2069" s="8">
        <v>45117</v>
      </c>
      <c r="K2069" s="6" t="s">
        <v>7955</v>
      </c>
      <c r="L2069" s="6" t="s">
        <v>985</v>
      </c>
      <c r="M2069" s="6" t="s">
        <v>10881</v>
      </c>
      <c r="N2069" s="6" t="s">
        <v>18615</v>
      </c>
      <c r="O2069" s="6" t="s">
        <v>19910</v>
      </c>
      <c r="P2069" s="6" t="s">
        <v>3627</v>
      </c>
      <c r="Q2069" s="6" t="s">
        <v>46</v>
      </c>
      <c r="R2069" s="6" t="s">
        <v>47</v>
      </c>
      <c r="S2069" s="6" t="s">
        <v>48</v>
      </c>
      <c r="U2069" s="6" t="s">
        <v>49</v>
      </c>
      <c r="V2069" s="8">
        <v>45112</v>
      </c>
      <c r="W2069" s="8">
        <v>45117</v>
      </c>
      <c r="X2069" s="31">
        <v>45168</v>
      </c>
      <c r="Y2069" s="6" t="str">
        <f>_xlfn.XLOOKUP(C2069,总台账!C:C,总台账!Y:Y)</f>
        <v>正常履行</v>
      </c>
      <c r="AA2069" s="6" t="str">
        <f>_xlfn.XLOOKUP(C2069,总台账!C:C,总台账!Y:Y)</f>
        <v>正常履行</v>
      </c>
      <c r="AB2069" s="6" t="s">
        <v>50</v>
      </c>
      <c r="AC2069" s="6" t="s">
        <v>51</v>
      </c>
      <c r="AE2069" s="6" t="s">
        <v>52</v>
      </c>
      <c r="AF2069" s="6" t="s">
        <v>3628</v>
      </c>
      <c r="AG2069" s="6" t="s">
        <v>54</v>
      </c>
      <c r="AJ2069" s="6" t="s">
        <v>55</v>
      </c>
      <c r="AK2069" s="6" t="s">
        <v>55</v>
      </c>
    </row>
    <row r="2070" spans="1:37" x14ac:dyDescent="0.45">
      <c r="A2070" s="5" t="s">
        <v>3629</v>
      </c>
      <c r="B2070" s="6" t="s">
        <v>3630</v>
      </c>
      <c r="C2070" s="6" t="s">
        <v>3631</v>
      </c>
      <c r="D2070" s="9">
        <f>_xlfn.XLOOKUP(C2070,总台账!C:C,总台账!D:D)</f>
        <v>13585684</v>
      </c>
      <c r="E2070" s="9">
        <f>_xlfn.XLOOKUP(C2070,总台账!C:C,总台账!E:E)</f>
        <v>0</v>
      </c>
      <c r="F2070" s="6" t="s">
        <v>37</v>
      </c>
      <c r="G2070" s="6" t="s">
        <v>951</v>
      </c>
      <c r="H2070" s="6" t="s">
        <v>965</v>
      </c>
      <c r="I2070" s="6">
        <v>0</v>
      </c>
      <c r="J2070" s="8">
        <v>45117</v>
      </c>
      <c r="K2070" s="6" t="s">
        <v>7955</v>
      </c>
      <c r="L2070" s="6" t="s">
        <v>985</v>
      </c>
      <c r="M2070" s="6" t="s">
        <v>7043</v>
      </c>
      <c r="N2070" s="6" t="s">
        <v>18512</v>
      </c>
      <c r="O2070" s="6" t="s">
        <v>11204</v>
      </c>
      <c r="P2070" s="6" t="s">
        <v>3633</v>
      </c>
      <c r="Q2070" s="6" t="s">
        <v>46</v>
      </c>
      <c r="R2070" s="6" t="s">
        <v>47</v>
      </c>
      <c r="S2070" s="6" t="s">
        <v>48</v>
      </c>
      <c r="U2070" s="6" t="s">
        <v>49</v>
      </c>
      <c r="V2070" s="8">
        <v>45114</v>
      </c>
      <c r="W2070" s="8">
        <v>45117</v>
      </c>
      <c r="X2070" s="31">
        <v>45229</v>
      </c>
      <c r="Y2070" s="6" t="str">
        <f>_xlfn.XLOOKUP(C2070,总台账!C:C,总台账!Y:Y)</f>
        <v>正常履行</v>
      </c>
      <c r="AA2070" s="6" t="str">
        <f>_xlfn.XLOOKUP(C2070,总台账!C:C,总台账!Y:Y)</f>
        <v>正常履行</v>
      </c>
      <c r="AB2070" s="6" t="s">
        <v>50</v>
      </c>
      <c r="AC2070" s="6" t="s">
        <v>51</v>
      </c>
      <c r="AE2070" s="6" t="s">
        <v>52</v>
      </c>
      <c r="AF2070" s="6" t="s">
        <v>3634</v>
      </c>
      <c r="AG2070" s="6" t="s">
        <v>54</v>
      </c>
      <c r="AJ2070" s="6" t="s">
        <v>55</v>
      </c>
      <c r="AK2070" s="6" t="s">
        <v>55</v>
      </c>
    </row>
    <row r="2071" spans="1:37" x14ac:dyDescent="0.45">
      <c r="A2071" s="5" t="s">
        <v>3635</v>
      </c>
      <c r="B2071" s="6" t="s">
        <v>3636</v>
      </c>
      <c r="C2071" s="6" t="s">
        <v>3637</v>
      </c>
      <c r="D2071" s="9">
        <f>_xlfn.XLOOKUP(C2071,总台账!C:C,总台账!D:D)</f>
        <v>6721830</v>
      </c>
      <c r="E2071" s="9">
        <f>_xlfn.XLOOKUP(C2071,总台账!C:C,总台账!E:E)</f>
        <v>0</v>
      </c>
      <c r="F2071" s="6" t="s">
        <v>37</v>
      </c>
      <c r="G2071" s="6" t="s">
        <v>951</v>
      </c>
      <c r="H2071" s="6" t="s">
        <v>965</v>
      </c>
      <c r="I2071" s="6">
        <v>0</v>
      </c>
      <c r="J2071" s="8">
        <v>45117</v>
      </c>
      <c r="K2071" s="6" t="s">
        <v>7955</v>
      </c>
      <c r="L2071" s="6" t="s">
        <v>985</v>
      </c>
      <c r="M2071" s="6" t="s">
        <v>10770</v>
      </c>
      <c r="N2071" s="6" t="s">
        <v>18424</v>
      </c>
      <c r="O2071" s="6" t="s">
        <v>19910</v>
      </c>
      <c r="P2071" s="6" t="s">
        <v>3638</v>
      </c>
      <c r="Q2071" s="6" t="s">
        <v>46</v>
      </c>
      <c r="R2071" s="6" t="s">
        <v>47</v>
      </c>
      <c r="S2071" s="6" t="s">
        <v>48</v>
      </c>
      <c r="U2071" s="6" t="s">
        <v>49</v>
      </c>
      <c r="V2071" s="8">
        <v>45112</v>
      </c>
      <c r="W2071" s="8">
        <v>45117</v>
      </c>
      <c r="X2071" s="31">
        <v>45168</v>
      </c>
      <c r="Y2071" s="6" t="str">
        <f>_xlfn.XLOOKUP(C2071,总台账!C:C,总台账!Y:Y)</f>
        <v>正常履行</v>
      </c>
      <c r="AA2071" s="6" t="str">
        <f>_xlfn.XLOOKUP(C2071,总台账!C:C,总台账!Y:Y)</f>
        <v>正常履行</v>
      </c>
      <c r="AB2071" s="6" t="s">
        <v>50</v>
      </c>
      <c r="AC2071" s="6" t="s">
        <v>51</v>
      </c>
      <c r="AE2071" s="6" t="s">
        <v>52</v>
      </c>
      <c r="AF2071" s="6" t="s">
        <v>3639</v>
      </c>
      <c r="AG2071" s="6" t="s">
        <v>54</v>
      </c>
      <c r="AJ2071" s="6" t="s">
        <v>55</v>
      </c>
      <c r="AK2071" s="6" t="s">
        <v>55</v>
      </c>
    </row>
    <row r="2072" spans="1:37" x14ac:dyDescent="0.45">
      <c r="A2072" s="5" t="s">
        <v>3640</v>
      </c>
      <c r="B2072" s="6" t="s">
        <v>3641</v>
      </c>
      <c r="C2072" s="6" t="s">
        <v>3642</v>
      </c>
      <c r="D2072" s="9">
        <f>_xlfn.XLOOKUP(C2072,总台账!C:C,总台账!D:D)</f>
        <v>3410280</v>
      </c>
      <c r="E2072" s="9">
        <f>_xlfn.XLOOKUP(C2072,总台账!C:C,总台账!E:E)</f>
        <v>0</v>
      </c>
      <c r="F2072" s="6" t="s">
        <v>37</v>
      </c>
      <c r="G2072" s="6" t="s">
        <v>951</v>
      </c>
      <c r="H2072" s="6" t="s">
        <v>965</v>
      </c>
      <c r="I2072" s="6">
        <v>0</v>
      </c>
      <c r="J2072" s="8">
        <v>45117</v>
      </c>
      <c r="K2072" s="6" t="s">
        <v>7955</v>
      </c>
      <c r="L2072" s="6" t="s">
        <v>985</v>
      </c>
      <c r="M2072" s="6" t="s">
        <v>6261</v>
      </c>
      <c r="N2072" s="6" t="s">
        <v>18319</v>
      </c>
      <c r="O2072" s="6" t="s">
        <v>19910</v>
      </c>
      <c r="P2072" s="6" t="s">
        <v>3643</v>
      </c>
      <c r="Q2072" s="6" t="s">
        <v>46</v>
      </c>
      <c r="R2072" s="6" t="s">
        <v>47</v>
      </c>
      <c r="S2072" s="6" t="s">
        <v>48</v>
      </c>
      <c r="U2072" s="6" t="s">
        <v>49</v>
      </c>
      <c r="V2072" s="8">
        <v>45112</v>
      </c>
      <c r="W2072" s="8">
        <v>45117</v>
      </c>
      <c r="X2072" s="31">
        <v>45168</v>
      </c>
      <c r="Y2072" s="6" t="str">
        <f>_xlfn.XLOOKUP(C2072,总台账!C:C,总台账!Y:Y)</f>
        <v>正常履行</v>
      </c>
      <c r="AA2072" s="6" t="str">
        <f>_xlfn.XLOOKUP(C2072,总台账!C:C,总台账!Y:Y)</f>
        <v>正常履行</v>
      </c>
      <c r="AB2072" s="6" t="s">
        <v>50</v>
      </c>
      <c r="AC2072" s="6" t="s">
        <v>51</v>
      </c>
      <c r="AE2072" s="6" t="s">
        <v>52</v>
      </c>
      <c r="AF2072" s="6" t="s">
        <v>3644</v>
      </c>
      <c r="AG2072" s="6" t="s">
        <v>54</v>
      </c>
      <c r="AJ2072" s="6" t="s">
        <v>55</v>
      </c>
      <c r="AK2072" s="6" t="s">
        <v>55</v>
      </c>
    </row>
    <row r="2073" spans="1:37" x14ac:dyDescent="0.45">
      <c r="A2073" s="5" t="s">
        <v>3645</v>
      </c>
      <c r="B2073" s="6" t="s">
        <v>3646</v>
      </c>
      <c r="C2073" s="6" t="s">
        <v>3647</v>
      </c>
      <c r="D2073" s="9">
        <f>_xlfn.XLOOKUP(C2073,总台账!C:C,总台账!D:D)</f>
        <v>1130000</v>
      </c>
      <c r="E2073" s="9">
        <f>_xlfn.XLOOKUP(C2073,总台账!C:C,总台账!E:E)</f>
        <v>0</v>
      </c>
      <c r="F2073" s="6" t="s">
        <v>37</v>
      </c>
      <c r="G2073" s="6" t="s">
        <v>38</v>
      </c>
      <c r="H2073" s="6" t="s">
        <v>39</v>
      </c>
      <c r="I2073" s="6" t="s">
        <v>3082</v>
      </c>
      <c r="J2073" s="8">
        <v>45117</v>
      </c>
      <c r="K2073" s="6" t="s">
        <v>7955</v>
      </c>
      <c r="L2073" s="6" t="s">
        <v>985</v>
      </c>
      <c r="M2073" s="6" t="s">
        <v>10751</v>
      </c>
      <c r="N2073" s="6" t="s">
        <v>18395</v>
      </c>
      <c r="O2073" s="6" t="s">
        <v>11204</v>
      </c>
      <c r="P2073" s="6" t="s">
        <v>3648</v>
      </c>
      <c r="Q2073" s="6" t="s">
        <v>46</v>
      </c>
      <c r="R2073" s="6" t="s">
        <v>47</v>
      </c>
      <c r="S2073" s="6" t="s">
        <v>48</v>
      </c>
      <c r="U2073" s="6" t="s">
        <v>49</v>
      </c>
      <c r="V2073" s="8">
        <v>45117</v>
      </c>
      <c r="W2073" s="8">
        <v>45117</v>
      </c>
      <c r="X2073" s="31">
        <v>45139</v>
      </c>
      <c r="Y2073" s="6" t="str">
        <f>_xlfn.XLOOKUP(C2073,总台账!C:C,总台账!Y:Y)</f>
        <v>履约终止</v>
      </c>
      <c r="AA2073" s="6" t="str">
        <f>_xlfn.XLOOKUP(C2073,总台账!C:C,总台账!Y:Y)</f>
        <v>履约终止</v>
      </c>
      <c r="AB2073" s="6" t="s">
        <v>50</v>
      </c>
      <c r="AC2073" s="6" t="s">
        <v>51</v>
      </c>
      <c r="AE2073" s="6" t="s">
        <v>52</v>
      </c>
      <c r="AF2073" s="6" t="s">
        <v>3649</v>
      </c>
      <c r="AG2073" s="6" t="s">
        <v>54</v>
      </c>
      <c r="AJ2073" s="6" t="s">
        <v>55</v>
      </c>
      <c r="AK2073" s="6" t="s">
        <v>55</v>
      </c>
    </row>
    <row r="2074" spans="1:37" x14ac:dyDescent="0.45">
      <c r="A2074" s="5" t="s">
        <v>3650</v>
      </c>
      <c r="B2074" s="6" t="s">
        <v>3651</v>
      </c>
      <c r="C2074" s="6" t="s">
        <v>3652</v>
      </c>
      <c r="D2074" s="9">
        <f>_xlfn.XLOOKUP(C2074,总台账!C:C,总台账!D:D)</f>
        <v>12769902</v>
      </c>
      <c r="E2074" s="9">
        <f>_xlfn.XLOOKUP(C2074,总台账!C:C,总台账!E:E)</f>
        <v>0</v>
      </c>
      <c r="F2074" s="6" t="s">
        <v>37</v>
      </c>
      <c r="G2074" s="6" t="s">
        <v>38</v>
      </c>
      <c r="H2074" s="6" t="s">
        <v>39</v>
      </c>
      <c r="I2074" s="6" t="s">
        <v>40</v>
      </c>
      <c r="J2074" s="8">
        <v>45117</v>
      </c>
      <c r="K2074" s="6" t="s">
        <v>7955</v>
      </c>
      <c r="L2074" s="6" t="s">
        <v>985</v>
      </c>
      <c r="M2074" s="6" t="s">
        <v>6569</v>
      </c>
      <c r="N2074" s="6" t="s">
        <v>18315</v>
      </c>
      <c r="O2074" s="6" t="s">
        <v>11204</v>
      </c>
      <c r="P2074" s="6" t="s">
        <v>3653</v>
      </c>
      <c r="Q2074" s="6" t="s">
        <v>46</v>
      </c>
      <c r="R2074" s="6" t="s">
        <v>47</v>
      </c>
      <c r="S2074" s="6" t="s">
        <v>48</v>
      </c>
      <c r="U2074" s="6" t="s">
        <v>49</v>
      </c>
      <c r="V2074" s="8">
        <v>45114</v>
      </c>
      <c r="W2074" s="8">
        <v>45117</v>
      </c>
      <c r="X2074" s="31">
        <v>45366</v>
      </c>
      <c r="Y2074" s="6" t="str">
        <f>_xlfn.XLOOKUP(C2074,总台账!C:C,总台账!Y:Y)</f>
        <v>正常履行</v>
      </c>
      <c r="AA2074" s="6" t="str">
        <f>_xlfn.XLOOKUP(C2074,总台账!C:C,总台账!Y:Y)</f>
        <v>正常履行</v>
      </c>
      <c r="AB2074" s="6" t="s">
        <v>50</v>
      </c>
      <c r="AC2074" s="6" t="s">
        <v>51</v>
      </c>
      <c r="AE2074" s="6" t="s">
        <v>52</v>
      </c>
      <c r="AF2074" s="6" t="s">
        <v>3654</v>
      </c>
      <c r="AG2074" s="6" t="s">
        <v>54</v>
      </c>
      <c r="AJ2074" s="6" t="s">
        <v>55</v>
      </c>
      <c r="AK2074" s="6" t="s">
        <v>55</v>
      </c>
    </row>
    <row r="2075" spans="1:37" x14ac:dyDescent="0.45">
      <c r="A2075" s="5" t="s">
        <v>3661</v>
      </c>
      <c r="B2075" s="6" t="s">
        <v>3662</v>
      </c>
      <c r="C2075" s="6" t="s">
        <v>3663</v>
      </c>
      <c r="D2075" s="9">
        <f>_xlfn.XLOOKUP(C2075,总台账!C:C,总台账!D:D)</f>
        <v>8714033</v>
      </c>
      <c r="E2075" s="9">
        <f>_xlfn.XLOOKUP(C2075,总台账!C:C,总台账!E:E)</f>
        <v>0</v>
      </c>
      <c r="F2075" s="6" t="s">
        <v>37</v>
      </c>
      <c r="G2075" s="6" t="s">
        <v>951</v>
      </c>
      <c r="H2075" s="6" t="s">
        <v>965</v>
      </c>
      <c r="I2075" s="6">
        <v>0</v>
      </c>
      <c r="J2075" s="8">
        <v>45117</v>
      </c>
      <c r="K2075" s="6" t="s">
        <v>7955</v>
      </c>
      <c r="L2075" s="6" t="s">
        <v>985</v>
      </c>
      <c r="M2075" s="6" t="s">
        <v>6675</v>
      </c>
      <c r="N2075" s="6" t="s">
        <v>18294</v>
      </c>
      <c r="O2075" s="6" t="s">
        <v>11204</v>
      </c>
      <c r="P2075" s="6" t="s">
        <v>3664</v>
      </c>
      <c r="Q2075" s="6" t="s">
        <v>46</v>
      </c>
      <c r="R2075" s="6" t="s">
        <v>47</v>
      </c>
      <c r="S2075" s="6" t="s">
        <v>48</v>
      </c>
      <c r="U2075" s="6" t="s">
        <v>49</v>
      </c>
      <c r="V2075" s="8">
        <v>45114</v>
      </c>
      <c r="W2075" s="8">
        <v>45117</v>
      </c>
      <c r="X2075" s="31">
        <v>45229</v>
      </c>
      <c r="Y2075" s="6" t="str">
        <f>_xlfn.XLOOKUP(C2075,总台账!C:C,总台账!Y:Y)</f>
        <v>正常履行</v>
      </c>
      <c r="AA2075" s="6" t="str">
        <f>_xlfn.XLOOKUP(C2075,总台账!C:C,总台账!Y:Y)</f>
        <v>正常履行</v>
      </c>
      <c r="AB2075" s="6" t="s">
        <v>50</v>
      </c>
      <c r="AC2075" s="6" t="s">
        <v>51</v>
      </c>
      <c r="AE2075" s="6" t="s">
        <v>52</v>
      </c>
      <c r="AF2075" s="6" t="s">
        <v>3665</v>
      </c>
      <c r="AG2075" s="6" t="s">
        <v>54</v>
      </c>
      <c r="AJ2075" s="6" t="s">
        <v>55</v>
      </c>
      <c r="AK2075" s="6" t="s">
        <v>55</v>
      </c>
    </row>
    <row r="2076" spans="1:37" x14ac:dyDescent="0.45">
      <c r="A2076" s="5" t="s">
        <v>14461</v>
      </c>
      <c r="B2076" s="6" t="s">
        <v>14462</v>
      </c>
      <c r="C2076" s="6" t="s">
        <v>14463</v>
      </c>
      <c r="D2076" s="9">
        <f>_xlfn.XLOOKUP(C2076,总台账!C:C,总台账!D:D)</f>
        <v>3650000</v>
      </c>
      <c r="E2076" s="9">
        <f>_xlfn.XLOOKUP(C2076,总台账!C:C,总台账!E:E)</f>
        <v>0</v>
      </c>
      <c r="F2076" s="6" t="s">
        <v>37</v>
      </c>
      <c r="G2076" s="6" t="s">
        <v>38</v>
      </c>
      <c r="H2076" s="6" t="s">
        <v>39</v>
      </c>
      <c r="I2076" s="6" t="s">
        <v>40</v>
      </c>
      <c r="J2076" s="11">
        <v>45119</v>
      </c>
      <c r="K2076" s="6" t="s">
        <v>13379</v>
      </c>
      <c r="L2076" s="6" t="s">
        <v>13380</v>
      </c>
      <c r="M2076" s="6" t="s">
        <v>16327</v>
      </c>
      <c r="N2076" s="6" t="s">
        <v>18430</v>
      </c>
      <c r="O2076" s="6" t="s">
        <v>19911</v>
      </c>
      <c r="P2076" s="6" t="s">
        <v>17846</v>
      </c>
      <c r="Q2076" s="6" t="s">
        <v>975</v>
      </c>
      <c r="R2076" s="6" t="s">
        <v>13382</v>
      </c>
      <c r="S2076" s="6" t="s">
        <v>50</v>
      </c>
      <c r="U2076" s="6" t="s">
        <v>49</v>
      </c>
      <c r="V2076" s="8">
        <v>45110</v>
      </c>
      <c r="W2076" s="8">
        <v>45119</v>
      </c>
      <c r="X2076" s="31">
        <v>45473</v>
      </c>
      <c r="Y2076" s="6" t="str">
        <f>_xlfn.XLOOKUP(C2076,总台账!C:C,总台账!Y:Y)</f>
        <v>正常履行</v>
      </c>
      <c r="AA2076" s="6" t="str">
        <f>_xlfn.XLOOKUP(C2076,总台账!C:C,总台账!Y:Y)</f>
        <v>正常履行</v>
      </c>
      <c r="AB2076" s="6" t="s">
        <v>54</v>
      </c>
      <c r="AC2076" s="6" t="s">
        <v>905</v>
      </c>
      <c r="AE2076" s="6" t="s">
        <v>52</v>
      </c>
      <c r="AF2076" s="6" t="s">
        <v>14465</v>
      </c>
      <c r="AG2076" s="6" t="s">
        <v>55</v>
      </c>
      <c r="AJ2076" s="6" t="s">
        <v>55</v>
      </c>
      <c r="AK2076" s="6" t="s">
        <v>55</v>
      </c>
    </row>
    <row r="2077" spans="1:37" x14ac:dyDescent="0.45">
      <c r="A2077" s="5" t="s">
        <v>3655</v>
      </c>
      <c r="B2077" s="6" t="s">
        <v>3656</v>
      </c>
      <c r="C2077" s="6" t="s">
        <v>3657</v>
      </c>
      <c r="D2077" s="9">
        <f>_xlfn.XLOOKUP(C2077,总台账!C:C,总台账!D:D)</f>
        <v>10064571</v>
      </c>
      <c r="E2077" s="9">
        <f>_xlfn.XLOOKUP(C2077,总台账!C:C,总台账!E:E)</f>
        <v>0</v>
      </c>
      <c r="F2077" s="6" t="s">
        <v>37</v>
      </c>
      <c r="G2077" s="6" t="s">
        <v>951</v>
      </c>
      <c r="H2077" s="6" t="s">
        <v>965</v>
      </c>
      <c r="I2077" s="6">
        <v>0</v>
      </c>
      <c r="J2077" s="8">
        <v>45120</v>
      </c>
      <c r="K2077" s="6" t="s">
        <v>7955</v>
      </c>
      <c r="L2077" s="6" t="s">
        <v>985</v>
      </c>
      <c r="M2077" s="6" t="s">
        <v>10909</v>
      </c>
      <c r="N2077" s="6" t="s">
        <v>18652</v>
      </c>
      <c r="O2077" s="6" t="s">
        <v>11204</v>
      </c>
      <c r="P2077" s="6" t="s">
        <v>3659</v>
      </c>
      <c r="Q2077" s="6" t="s">
        <v>46</v>
      </c>
      <c r="R2077" s="6" t="s">
        <v>47</v>
      </c>
      <c r="S2077" s="6" t="s">
        <v>48</v>
      </c>
      <c r="U2077" s="6" t="s">
        <v>49</v>
      </c>
      <c r="V2077" s="8">
        <v>45117</v>
      </c>
      <c r="W2077" s="8">
        <v>45120</v>
      </c>
      <c r="X2077" s="31">
        <v>45432</v>
      </c>
      <c r="Y2077" s="6" t="str">
        <f>_xlfn.XLOOKUP(C2077,总台账!C:C,总台账!Y:Y)</f>
        <v>正常履行</v>
      </c>
      <c r="AA2077" s="6" t="str">
        <f>_xlfn.XLOOKUP(C2077,总台账!C:C,总台账!Y:Y)</f>
        <v>正常履行</v>
      </c>
      <c r="AB2077" s="6" t="s">
        <v>50</v>
      </c>
      <c r="AC2077" s="6" t="s">
        <v>51</v>
      </c>
      <c r="AE2077" s="6" t="s">
        <v>52</v>
      </c>
      <c r="AF2077" s="6" t="s">
        <v>3660</v>
      </c>
      <c r="AG2077" s="6" t="s">
        <v>54</v>
      </c>
      <c r="AJ2077" s="6" t="s">
        <v>55</v>
      </c>
      <c r="AK2077" s="6" t="s">
        <v>55</v>
      </c>
    </row>
    <row r="2078" spans="1:37" x14ac:dyDescent="0.45">
      <c r="A2078" s="5" t="s">
        <v>14434</v>
      </c>
      <c r="B2078" s="6" t="s">
        <v>14435</v>
      </c>
      <c r="C2078" s="6" t="s">
        <v>14436</v>
      </c>
      <c r="D2078" s="9">
        <f>_xlfn.XLOOKUP(C2078,总台账!C:C,总台账!D:D)</f>
        <v>398000</v>
      </c>
      <c r="E2078" s="9">
        <f>_xlfn.XLOOKUP(C2078,总台账!C:C,总台账!E:E)</f>
        <v>0</v>
      </c>
      <c r="F2078" s="6" t="s">
        <v>37</v>
      </c>
      <c r="G2078" s="6" t="s">
        <v>38</v>
      </c>
      <c r="H2078" s="6" t="s">
        <v>39</v>
      </c>
      <c r="I2078" s="6" t="s">
        <v>40</v>
      </c>
      <c r="J2078" s="11">
        <v>45126</v>
      </c>
      <c r="K2078" s="6" t="s">
        <v>13379</v>
      </c>
      <c r="L2078" s="6" t="s">
        <v>13380</v>
      </c>
      <c r="M2078" s="6" t="s">
        <v>16283</v>
      </c>
      <c r="N2078" s="6" t="s">
        <v>18461</v>
      </c>
      <c r="O2078" s="6" t="s">
        <v>48</v>
      </c>
      <c r="P2078" s="6" t="s">
        <v>17847</v>
      </c>
      <c r="Q2078" s="6" t="s">
        <v>46</v>
      </c>
      <c r="R2078" s="6" t="s">
        <v>13382</v>
      </c>
      <c r="S2078" s="6" t="s">
        <v>50</v>
      </c>
      <c r="U2078" s="6" t="s">
        <v>49</v>
      </c>
      <c r="V2078" s="8">
        <v>45125</v>
      </c>
      <c r="W2078" s="8">
        <v>45128</v>
      </c>
      <c r="X2078" s="31">
        <v>45190</v>
      </c>
      <c r="Y2078" s="6" t="str">
        <f>_xlfn.XLOOKUP(C2078,总台账!C:C,总台账!Y:Y)</f>
        <v>正常履行</v>
      </c>
      <c r="AA2078" s="6" t="str">
        <f>_xlfn.XLOOKUP(C2078,总台账!C:C,总台账!Y:Y)</f>
        <v>正常履行</v>
      </c>
      <c r="AB2078" s="6" t="s">
        <v>50</v>
      </c>
      <c r="AC2078" s="6" t="s">
        <v>51</v>
      </c>
      <c r="AE2078" s="6" t="s">
        <v>52</v>
      </c>
      <c r="AF2078" s="6" t="s">
        <v>14438</v>
      </c>
      <c r="AG2078" s="6" t="s">
        <v>54</v>
      </c>
      <c r="AJ2078" s="6" t="s">
        <v>55</v>
      </c>
      <c r="AK2078" s="6" t="s">
        <v>55</v>
      </c>
    </row>
    <row r="2079" spans="1:37" x14ac:dyDescent="0.45">
      <c r="A2079" s="5" t="s">
        <v>6153</v>
      </c>
      <c r="B2079" s="6" t="s">
        <v>6154</v>
      </c>
      <c r="C2079" s="6" t="s">
        <v>6155</v>
      </c>
      <c r="D2079" s="9">
        <f>_xlfn.XLOOKUP(C2079,总台账!C:C,总台账!D:D)</f>
        <v>1680000</v>
      </c>
      <c r="E2079" s="9">
        <f>_xlfn.XLOOKUP(C2079,总台账!C:C,总台账!E:E)</f>
        <v>0</v>
      </c>
      <c r="F2079" s="6" t="s">
        <v>37</v>
      </c>
      <c r="G2079" s="6" t="s">
        <v>38</v>
      </c>
      <c r="H2079" s="6" t="s">
        <v>39</v>
      </c>
      <c r="I2079" s="6" t="s">
        <v>40</v>
      </c>
      <c r="J2079" s="8">
        <v>45126</v>
      </c>
      <c r="K2079" s="6" t="s">
        <v>7955</v>
      </c>
      <c r="L2079" s="6" t="s">
        <v>985</v>
      </c>
      <c r="M2079" s="6" t="s">
        <v>10910</v>
      </c>
      <c r="N2079" s="6" t="s">
        <v>18653</v>
      </c>
      <c r="O2079" s="6" t="s">
        <v>11204</v>
      </c>
      <c r="P2079" s="6" t="s">
        <v>6156</v>
      </c>
      <c r="Q2079" s="6" t="s">
        <v>46</v>
      </c>
      <c r="R2079" s="6" t="s">
        <v>47</v>
      </c>
      <c r="S2079" s="6" t="s">
        <v>48</v>
      </c>
      <c r="U2079" s="6" t="s">
        <v>49</v>
      </c>
      <c r="V2079" s="8">
        <v>45125</v>
      </c>
      <c r="W2079" s="8">
        <v>45126</v>
      </c>
      <c r="X2079" s="31">
        <v>45260</v>
      </c>
      <c r="Y2079" s="6" t="str">
        <f>_xlfn.XLOOKUP(C2079,总台账!C:C,总台账!Y:Y)</f>
        <v>正常履行</v>
      </c>
      <c r="AA2079" s="6" t="str">
        <f>_xlfn.XLOOKUP(C2079,总台账!C:C,总台账!Y:Y)</f>
        <v>正常履行</v>
      </c>
      <c r="AB2079" s="6" t="s">
        <v>50</v>
      </c>
      <c r="AC2079" s="6" t="s">
        <v>51</v>
      </c>
      <c r="AE2079" s="6" t="s">
        <v>52</v>
      </c>
      <c r="AF2079" s="6" t="s">
        <v>6157</v>
      </c>
      <c r="AG2079" s="6" t="s">
        <v>54</v>
      </c>
      <c r="AJ2079" s="6" t="s">
        <v>55</v>
      </c>
      <c r="AK2079" s="6" t="s">
        <v>55</v>
      </c>
    </row>
    <row r="2080" spans="1:37" x14ac:dyDescent="0.45">
      <c r="A2080" s="5" t="s">
        <v>6074</v>
      </c>
      <c r="B2080" s="6" t="s">
        <v>6075</v>
      </c>
      <c r="C2080" s="6" t="s">
        <v>6076</v>
      </c>
      <c r="D2080" s="9">
        <f>_xlfn.XLOOKUP(C2080,总台账!C:C,总台账!D:D)</f>
        <v>1571463</v>
      </c>
      <c r="E2080" s="9">
        <f>_xlfn.XLOOKUP(C2080,总台账!C:C,总台账!E:E)</f>
        <v>0</v>
      </c>
      <c r="F2080" s="6" t="s">
        <v>37</v>
      </c>
      <c r="G2080" s="6" t="s">
        <v>38</v>
      </c>
      <c r="H2080" s="6" t="s">
        <v>39</v>
      </c>
      <c r="I2080" s="6" t="s">
        <v>40</v>
      </c>
      <c r="J2080" s="8">
        <v>45126</v>
      </c>
      <c r="K2080" s="6" t="s">
        <v>7955</v>
      </c>
      <c r="L2080" s="6" t="s">
        <v>985</v>
      </c>
      <c r="M2080" s="6" t="s">
        <v>6488</v>
      </c>
      <c r="N2080" s="6" t="s">
        <v>18308</v>
      </c>
      <c r="O2080" s="6" t="s">
        <v>11204</v>
      </c>
      <c r="P2080" s="6" t="s">
        <v>6077</v>
      </c>
      <c r="Q2080" s="6" t="s">
        <v>46</v>
      </c>
      <c r="R2080" s="6" t="s">
        <v>47</v>
      </c>
      <c r="S2080" s="6" t="s">
        <v>48</v>
      </c>
      <c r="U2080" s="6" t="s">
        <v>49</v>
      </c>
      <c r="V2080" s="8">
        <v>45124</v>
      </c>
      <c r="W2080" s="8">
        <v>45126</v>
      </c>
      <c r="X2080" s="31">
        <v>45169</v>
      </c>
      <c r="Y2080" s="6" t="str">
        <f>_xlfn.XLOOKUP(C2080,总台账!C:C,总台账!Y:Y)</f>
        <v>正常履行</v>
      </c>
      <c r="AA2080" s="6" t="str">
        <f>_xlfn.XLOOKUP(C2080,总台账!C:C,总台账!Y:Y)</f>
        <v>正常履行</v>
      </c>
      <c r="AB2080" s="6" t="s">
        <v>50</v>
      </c>
      <c r="AC2080" s="6" t="s">
        <v>51</v>
      </c>
      <c r="AE2080" s="6" t="s">
        <v>52</v>
      </c>
      <c r="AF2080" s="6" t="s">
        <v>6078</v>
      </c>
      <c r="AG2080" s="6" t="s">
        <v>54</v>
      </c>
      <c r="AJ2080" s="6" t="s">
        <v>55</v>
      </c>
      <c r="AK2080" s="6" t="s">
        <v>55</v>
      </c>
    </row>
    <row r="2081" spans="1:37" x14ac:dyDescent="0.45">
      <c r="A2081" s="5" t="s">
        <v>6080</v>
      </c>
      <c r="B2081" s="6" t="s">
        <v>6081</v>
      </c>
      <c r="C2081" s="6" t="s">
        <v>6082</v>
      </c>
      <c r="D2081" s="9">
        <f>_xlfn.XLOOKUP(C2081,总台账!C:C,总台账!D:D)</f>
        <v>314000</v>
      </c>
      <c r="E2081" s="9">
        <f>_xlfn.XLOOKUP(C2081,总台账!C:C,总台账!E:E)</f>
        <v>0</v>
      </c>
      <c r="F2081" s="6" t="s">
        <v>37</v>
      </c>
      <c r="G2081" s="6" t="s">
        <v>38</v>
      </c>
      <c r="H2081" s="6" t="s">
        <v>39</v>
      </c>
      <c r="I2081" s="6" t="s">
        <v>40</v>
      </c>
      <c r="J2081" s="8">
        <v>45126</v>
      </c>
      <c r="K2081" s="6" t="s">
        <v>7955</v>
      </c>
      <c r="L2081" s="6" t="s">
        <v>985</v>
      </c>
      <c r="M2081" s="6" t="s">
        <v>6623</v>
      </c>
      <c r="N2081" s="6" t="s">
        <v>18280</v>
      </c>
      <c r="O2081" s="6" t="s">
        <v>11204</v>
      </c>
      <c r="P2081" s="6" t="s">
        <v>6083</v>
      </c>
      <c r="Q2081" s="6" t="s">
        <v>46</v>
      </c>
      <c r="R2081" s="6" t="s">
        <v>47</v>
      </c>
      <c r="S2081" s="6" t="s">
        <v>48</v>
      </c>
      <c r="U2081" s="6" t="s">
        <v>49</v>
      </c>
      <c r="V2081" s="8">
        <v>45124</v>
      </c>
      <c r="W2081" s="8">
        <v>45126</v>
      </c>
      <c r="X2081" s="31">
        <v>45229</v>
      </c>
      <c r="Y2081" s="6" t="str">
        <f>_xlfn.XLOOKUP(C2081,总台账!C:C,总台账!Y:Y)</f>
        <v>正常履行</v>
      </c>
      <c r="AA2081" s="6" t="str">
        <f>_xlfn.XLOOKUP(C2081,总台账!C:C,总台账!Y:Y)</f>
        <v>正常履行</v>
      </c>
      <c r="AB2081" s="6" t="s">
        <v>50</v>
      </c>
      <c r="AC2081" s="6" t="s">
        <v>51</v>
      </c>
      <c r="AE2081" s="6" t="s">
        <v>52</v>
      </c>
      <c r="AF2081" s="6" t="s">
        <v>6084</v>
      </c>
      <c r="AG2081" s="6" t="s">
        <v>54</v>
      </c>
      <c r="AJ2081" s="6" t="s">
        <v>55</v>
      </c>
      <c r="AK2081" s="6" t="s">
        <v>55</v>
      </c>
    </row>
    <row r="2082" spans="1:37" x14ac:dyDescent="0.45">
      <c r="A2082" s="5" t="s">
        <v>6101</v>
      </c>
      <c r="B2082" s="6" t="s">
        <v>6102</v>
      </c>
      <c r="C2082" s="6" t="s">
        <v>6103</v>
      </c>
      <c r="D2082" s="9">
        <f>_xlfn.XLOOKUP(C2082,总台账!C:C,总台账!D:D)</f>
        <v>1045000</v>
      </c>
      <c r="E2082" s="9">
        <f>_xlfn.XLOOKUP(C2082,总台账!C:C,总台账!E:E)</f>
        <v>0</v>
      </c>
      <c r="F2082" s="6" t="s">
        <v>37</v>
      </c>
      <c r="G2082" s="6" t="s">
        <v>38</v>
      </c>
      <c r="H2082" s="6" t="s">
        <v>39</v>
      </c>
      <c r="I2082" s="6" t="s">
        <v>40</v>
      </c>
      <c r="J2082" s="8">
        <v>45126</v>
      </c>
      <c r="K2082" s="6" t="s">
        <v>7955</v>
      </c>
      <c r="L2082" s="6" t="s">
        <v>985</v>
      </c>
      <c r="M2082" s="6" t="s">
        <v>6968</v>
      </c>
      <c r="N2082" s="6" t="s">
        <v>18313</v>
      </c>
      <c r="O2082" s="6" t="s">
        <v>11204</v>
      </c>
      <c r="P2082" s="6" t="s">
        <v>6104</v>
      </c>
      <c r="Q2082" s="6" t="s">
        <v>46</v>
      </c>
      <c r="R2082" s="6" t="s">
        <v>47</v>
      </c>
      <c r="S2082" s="6" t="s">
        <v>48</v>
      </c>
      <c r="U2082" s="6" t="s">
        <v>49</v>
      </c>
      <c r="V2082" s="8">
        <v>45124</v>
      </c>
      <c r="W2082" s="8">
        <v>45126</v>
      </c>
      <c r="X2082" s="31">
        <v>45229</v>
      </c>
      <c r="Y2082" s="6" t="str">
        <f>_xlfn.XLOOKUP(C2082,总台账!C:C,总台账!Y:Y)</f>
        <v>正常履行</v>
      </c>
      <c r="AA2082" s="6" t="str">
        <f>_xlfn.XLOOKUP(C2082,总台账!C:C,总台账!Y:Y)</f>
        <v>正常履行</v>
      </c>
      <c r="AB2082" s="6" t="s">
        <v>50</v>
      </c>
      <c r="AC2082" s="6" t="s">
        <v>51</v>
      </c>
      <c r="AE2082" s="6" t="s">
        <v>52</v>
      </c>
      <c r="AF2082" s="6" t="s">
        <v>6105</v>
      </c>
      <c r="AG2082" s="6" t="s">
        <v>54</v>
      </c>
      <c r="AJ2082" s="6" t="s">
        <v>55</v>
      </c>
      <c r="AK2082" s="6" t="s">
        <v>55</v>
      </c>
    </row>
    <row r="2083" spans="1:37" x14ac:dyDescent="0.45">
      <c r="A2083" s="5" t="s">
        <v>6112</v>
      </c>
      <c r="B2083" s="6" t="s">
        <v>6113</v>
      </c>
      <c r="C2083" s="6" t="s">
        <v>6114</v>
      </c>
      <c r="D2083" s="9">
        <f>_xlfn.XLOOKUP(C2083,总台账!C:C,总台账!D:D)</f>
        <v>900064</v>
      </c>
      <c r="E2083" s="9">
        <f>_xlfn.XLOOKUP(C2083,总台账!C:C,总台账!E:E)</f>
        <v>0</v>
      </c>
      <c r="F2083" s="6" t="s">
        <v>37</v>
      </c>
      <c r="G2083" s="6" t="s">
        <v>951</v>
      </c>
      <c r="H2083" s="6" t="s">
        <v>965</v>
      </c>
      <c r="I2083" s="6">
        <v>0</v>
      </c>
      <c r="J2083" s="8">
        <v>45126</v>
      </c>
      <c r="K2083" s="6" t="s">
        <v>7955</v>
      </c>
      <c r="L2083" s="6" t="s">
        <v>985</v>
      </c>
      <c r="M2083" s="6" t="s">
        <v>6830</v>
      </c>
      <c r="N2083" s="6" t="s">
        <v>18514</v>
      </c>
      <c r="O2083" s="6" t="s">
        <v>11204</v>
      </c>
      <c r="P2083" s="6" t="s">
        <v>6115</v>
      </c>
      <c r="Q2083" s="6" t="s">
        <v>46</v>
      </c>
      <c r="R2083" s="6" t="s">
        <v>47</v>
      </c>
      <c r="S2083" s="6" t="s">
        <v>48</v>
      </c>
      <c r="U2083" s="6" t="s">
        <v>49</v>
      </c>
      <c r="V2083" s="8">
        <v>45125</v>
      </c>
      <c r="W2083" s="8">
        <v>45126</v>
      </c>
      <c r="X2083" s="31">
        <v>45168</v>
      </c>
      <c r="Y2083" s="6" t="str">
        <f>_xlfn.XLOOKUP(C2083,总台账!C:C,总台账!Y:Y)</f>
        <v>正常履行</v>
      </c>
      <c r="AA2083" s="6" t="str">
        <f>_xlfn.XLOOKUP(C2083,总台账!C:C,总台账!Y:Y)</f>
        <v>正常履行</v>
      </c>
      <c r="AB2083" s="6" t="s">
        <v>50</v>
      </c>
      <c r="AC2083" s="6" t="s">
        <v>51</v>
      </c>
      <c r="AE2083" s="6" t="s">
        <v>52</v>
      </c>
      <c r="AF2083" s="6" t="s">
        <v>6116</v>
      </c>
      <c r="AG2083" s="6" t="s">
        <v>54</v>
      </c>
      <c r="AJ2083" s="6" t="s">
        <v>55</v>
      </c>
      <c r="AK2083" s="6" t="s">
        <v>55</v>
      </c>
    </row>
    <row r="2084" spans="1:37" x14ac:dyDescent="0.45">
      <c r="A2084" s="5" t="s">
        <v>14448</v>
      </c>
      <c r="B2084" s="6" t="s">
        <v>14449</v>
      </c>
      <c r="C2084" s="6" t="s">
        <v>14450</v>
      </c>
      <c r="D2084" s="9">
        <f>_xlfn.XLOOKUP(C2084,总台账!C:C,总台账!D:D)</f>
        <v>73175400</v>
      </c>
      <c r="E2084" s="9">
        <f>_xlfn.XLOOKUP(C2084,总台账!C:C,总台账!E:E)</f>
        <v>0</v>
      </c>
      <c r="F2084" s="6" t="s">
        <v>37</v>
      </c>
      <c r="G2084" s="6" t="s">
        <v>38</v>
      </c>
      <c r="H2084" s="6" t="s">
        <v>39</v>
      </c>
      <c r="I2084" s="6" t="s">
        <v>40</v>
      </c>
      <c r="J2084" s="11">
        <v>45127</v>
      </c>
      <c r="K2084" s="6" t="s">
        <v>13379</v>
      </c>
      <c r="L2084" s="6" t="s">
        <v>13380</v>
      </c>
      <c r="M2084" s="6" t="s">
        <v>16297</v>
      </c>
      <c r="N2084" s="6" t="s">
        <v>18494</v>
      </c>
      <c r="O2084" s="6" t="s">
        <v>13707</v>
      </c>
      <c r="P2084" s="6" t="s">
        <v>50</v>
      </c>
      <c r="Q2084" s="6" t="s">
        <v>81</v>
      </c>
      <c r="R2084" s="6" t="s">
        <v>13382</v>
      </c>
      <c r="S2084" s="6" t="s">
        <v>50</v>
      </c>
      <c r="U2084" s="6" t="s">
        <v>49</v>
      </c>
      <c r="V2084" s="8">
        <v>45113</v>
      </c>
      <c r="W2084" s="8">
        <v>45130</v>
      </c>
      <c r="X2084" s="31">
        <v>45657</v>
      </c>
      <c r="Y2084" s="6" t="str">
        <f>_xlfn.XLOOKUP(C2084,总台账!C:C,总台账!Y:Y)</f>
        <v>正常履行</v>
      </c>
      <c r="AA2084" s="6" t="str">
        <f>_xlfn.XLOOKUP(C2084,总台账!C:C,总台账!Y:Y)</f>
        <v>正常履行</v>
      </c>
      <c r="AB2084" s="6" t="s">
        <v>50</v>
      </c>
      <c r="AC2084" s="6" t="s">
        <v>905</v>
      </c>
      <c r="AE2084" s="6" t="s">
        <v>52</v>
      </c>
      <c r="AF2084" s="6" t="s">
        <v>14451</v>
      </c>
      <c r="AG2084" s="6" t="s">
        <v>54</v>
      </c>
      <c r="AJ2084" s="6" t="s">
        <v>55</v>
      </c>
      <c r="AK2084" s="6" t="s">
        <v>55</v>
      </c>
    </row>
    <row r="2085" spans="1:37" x14ac:dyDescent="0.45">
      <c r="A2085" s="5" t="s">
        <v>14439</v>
      </c>
      <c r="B2085" s="6" t="s">
        <v>14440</v>
      </c>
      <c r="C2085" s="6" t="s">
        <v>14441</v>
      </c>
      <c r="D2085" s="9">
        <f>_xlfn.XLOOKUP(C2085,总台账!C:C,总台账!D:D)</f>
        <v>11255968.08</v>
      </c>
      <c r="E2085" s="9">
        <f>_xlfn.XLOOKUP(C2085,总台账!C:C,总台账!E:E)</f>
        <v>0</v>
      </c>
      <c r="F2085" s="6" t="s">
        <v>37</v>
      </c>
      <c r="G2085" s="6" t="s">
        <v>38</v>
      </c>
      <c r="H2085" s="6" t="s">
        <v>39</v>
      </c>
      <c r="I2085" s="6" t="s">
        <v>40</v>
      </c>
      <c r="J2085" s="11">
        <v>45128</v>
      </c>
      <c r="K2085" s="6" t="s">
        <v>13379</v>
      </c>
      <c r="L2085" s="6" t="s">
        <v>13380</v>
      </c>
      <c r="M2085" s="6" t="s">
        <v>16230</v>
      </c>
      <c r="N2085" s="6" t="s">
        <v>18282</v>
      </c>
      <c r="O2085" s="6" t="s">
        <v>13707</v>
      </c>
      <c r="P2085" s="6" t="s">
        <v>50</v>
      </c>
      <c r="Q2085" s="6" t="s">
        <v>975</v>
      </c>
      <c r="R2085" s="6" t="s">
        <v>13382</v>
      </c>
      <c r="S2085" s="6" t="s">
        <v>50</v>
      </c>
      <c r="U2085" s="6" t="s">
        <v>49</v>
      </c>
      <c r="V2085" s="8">
        <v>45121</v>
      </c>
      <c r="W2085" s="8">
        <v>45132</v>
      </c>
      <c r="X2085" s="31">
        <v>46412</v>
      </c>
      <c r="Y2085" s="6" t="str">
        <f>_xlfn.XLOOKUP(C2085,总台账!C:C,总台账!Y:Y)</f>
        <v>正常履行</v>
      </c>
      <c r="AA2085" s="6" t="str">
        <f>_xlfn.XLOOKUP(C2085,总台账!C:C,总台账!Y:Y)</f>
        <v>正常履行</v>
      </c>
      <c r="AB2085" s="6" t="s">
        <v>54</v>
      </c>
      <c r="AC2085" s="6" t="s">
        <v>905</v>
      </c>
      <c r="AE2085" s="6" t="s">
        <v>52</v>
      </c>
      <c r="AF2085" s="6" t="s">
        <v>14442</v>
      </c>
      <c r="AG2085" s="6" t="s">
        <v>54</v>
      </c>
      <c r="AJ2085" s="6" t="s">
        <v>55</v>
      </c>
      <c r="AK2085" s="6" t="s">
        <v>55</v>
      </c>
    </row>
    <row r="2086" spans="1:37" x14ac:dyDescent="0.45">
      <c r="A2086" s="5" t="s">
        <v>14429</v>
      </c>
      <c r="B2086" s="6" t="s">
        <v>14430</v>
      </c>
      <c r="C2086" s="6" t="s">
        <v>14431</v>
      </c>
      <c r="D2086" s="9">
        <f>_xlfn.XLOOKUP(C2086,总台账!C:C,总台账!D:D)</f>
        <v>3530839</v>
      </c>
      <c r="E2086" s="9">
        <f>_xlfn.XLOOKUP(C2086,总台账!C:C,总台账!E:E)</f>
        <v>0</v>
      </c>
      <c r="F2086" s="6" t="s">
        <v>37</v>
      </c>
      <c r="G2086" s="6" t="s">
        <v>278</v>
      </c>
      <c r="H2086" s="6" t="s">
        <v>987</v>
      </c>
      <c r="J2086" s="11">
        <v>45130</v>
      </c>
      <c r="K2086" s="6" t="s">
        <v>13379</v>
      </c>
      <c r="L2086" s="6" t="s">
        <v>13380</v>
      </c>
      <c r="M2086" s="6" t="s">
        <v>16343</v>
      </c>
      <c r="N2086" s="6" t="s">
        <v>18604</v>
      </c>
      <c r="O2086" s="6" t="s">
        <v>19911</v>
      </c>
      <c r="P2086" s="6" t="s">
        <v>17848</v>
      </c>
      <c r="Q2086" s="6" t="s">
        <v>46</v>
      </c>
      <c r="R2086" s="6" t="s">
        <v>13382</v>
      </c>
      <c r="S2086" s="6" t="s">
        <v>50</v>
      </c>
      <c r="U2086" s="6" t="s">
        <v>49</v>
      </c>
      <c r="V2086" s="8">
        <v>45126</v>
      </c>
      <c r="W2086" s="8">
        <v>45132</v>
      </c>
      <c r="X2086" s="31">
        <v>45169</v>
      </c>
      <c r="Y2086" s="6" t="str">
        <f>_xlfn.XLOOKUP(C2086,总台账!C:C,总台账!Y:Y)</f>
        <v>正常履行</v>
      </c>
      <c r="AA2086" s="6" t="str">
        <f>_xlfn.XLOOKUP(C2086,总台账!C:C,总台账!Y:Y)</f>
        <v>正常履行</v>
      </c>
      <c r="AB2086" s="6" t="s">
        <v>50</v>
      </c>
      <c r="AC2086" s="6" t="s">
        <v>51</v>
      </c>
      <c r="AE2086" s="6" t="s">
        <v>52</v>
      </c>
      <c r="AF2086" s="6" t="s">
        <v>14433</v>
      </c>
      <c r="AG2086" s="6" t="s">
        <v>54</v>
      </c>
      <c r="AJ2086" s="6" t="s">
        <v>55</v>
      </c>
      <c r="AK2086" s="6" t="s">
        <v>55</v>
      </c>
    </row>
    <row r="2087" spans="1:37" x14ac:dyDescent="0.45">
      <c r="A2087" s="5" t="s">
        <v>6040</v>
      </c>
      <c r="B2087" s="6" t="s">
        <v>6041</v>
      </c>
      <c r="C2087" s="6" t="s">
        <v>6042</v>
      </c>
      <c r="D2087" s="9">
        <f>_xlfn.XLOOKUP(C2087,总台账!C:C,总台账!D:D)</f>
        <v>2600000</v>
      </c>
      <c r="E2087" s="9">
        <f>_xlfn.XLOOKUP(C2087,总台账!C:C,总台账!E:E)</f>
        <v>0</v>
      </c>
      <c r="F2087" s="6" t="s">
        <v>37</v>
      </c>
      <c r="G2087" s="6" t="s">
        <v>951</v>
      </c>
      <c r="H2087" s="6" t="s">
        <v>965</v>
      </c>
      <c r="I2087" s="6">
        <v>0</v>
      </c>
      <c r="J2087" s="8">
        <v>45130</v>
      </c>
      <c r="K2087" s="6" t="s">
        <v>7955</v>
      </c>
      <c r="L2087" s="6" t="s">
        <v>985</v>
      </c>
      <c r="M2087" s="6" t="s">
        <v>6506</v>
      </c>
      <c r="N2087" s="6" t="s">
        <v>18271</v>
      </c>
      <c r="O2087" s="6" t="s">
        <v>11204</v>
      </c>
      <c r="P2087" s="6" t="s">
        <v>6043</v>
      </c>
      <c r="Q2087" s="6" t="s">
        <v>46</v>
      </c>
      <c r="R2087" s="6" t="s">
        <v>47</v>
      </c>
      <c r="S2087" s="6" t="s">
        <v>48</v>
      </c>
      <c r="U2087" s="6" t="s">
        <v>49</v>
      </c>
      <c r="V2087" s="8">
        <v>45127</v>
      </c>
      <c r="W2087" s="8">
        <v>45130</v>
      </c>
      <c r="X2087" s="31">
        <v>45657</v>
      </c>
      <c r="Y2087" s="6" t="str">
        <f>_xlfn.XLOOKUP(C2087,总台账!C:C,总台账!Y:Y)</f>
        <v>正常履行</v>
      </c>
      <c r="AA2087" s="6" t="str">
        <f>_xlfn.XLOOKUP(C2087,总台账!C:C,总台账!Y:Y)</f>
        <v>正常履行</v>
      </c>
      <c r="AB2087" s="6" t="s">
        <v>50</v>
      </c>
      <c r="AC2087" s="6" t="s">
        <v>51</v>
      </c>
      <c r="AE2087" s="6" t="s">
        <v>52</v>
      </c>
      <c r="AF2087" s="6" t="s">
        <v>6044</v>
      </c>
      <c r="AG2087" s="6" t="s">
        <v>54</v>
      </c>
      <c r="AJ2087" s="6" t="s">
        <v>55</v>
      </c>
      <c r="AK2087" s="6" t="s">
        <v>55</v>
      </c>
    </row>
    <row r="2088" spans="1:37" x14ac:dyDescent="0.45">
      <c r="A2088" s="5" t="s">
        <v>6091</v>
      </c>
      <c r="B2088" s="6" t="s">
        <v>6092</v>
      </c>
      <c r="C2088" s="6" t="s">
        <v>6093</v>
      </c>
      <c r="D2088" s="9">
        <f>_xlfn.XLOOKUP(C2088,总台账!C:C,总台账!D:D)</f>
        <v>716400</v>
      </c>
      <c r="E2088" s="9">
        <f>_xlfn.XLOOKUP(C2088,总台账!C:C,总台账!E:E)</f>
        <v>0</v>
      </c>
      <c r="F2088" s="6" t="s">
        <v>37</v>
      </c>
      <c r="G2088" s="6" t="s">
        <v>951</v>
      </c>
      <c r="H2088" s="6" t="s">
        <v>965</v>
      </c>
      <c r="I2088" s="6">
        <v>0</v>
      </c>
      <c r="J2088" s="8">
        <v>45130</v>
      </c>
      <c r="K2088" s="6" t="s">
        <v>7955</v>
      </c>
      <c r="L2088" s="6" t="s">
        <v>985</v>
      </c>
      <c r="M2088" s="6" t="s">
        <v>10756</v>
      </c>
      <c r="N2088" s="6" t="s">
        <v>18401</v>
      </c>
      <c r="O2088" s="6" t="s">
        <v>11204</v>
      </c>
      <c r="P2088" s="6" t="s">
        <v>6094</v>
      </c>
      <c r="Q2088" s="6" t="s">
        <v>46</v>
      </c>
      <c r="R2088" s="6" t="s">
        <v>47</v>
      </c>
      <c r="S2088" s="6" t="s">
        <v>48</v>
      </c>
      <c r="U2088" s="6" t="s">
        <v>49</v>
      </c>
      <c r="V2088" s="8">
        <v>45127</v>
      </c>
      <c r="W2088" s="8">
        <v>45130</v>
      </c>
      <c r="X2088" s="31">
        <v>45169</v>
      </c>
      <c r="Y2088" s="6" t="str">
        <f>_xlfn.XLOOKUP(C2088,总台账!C:C,总台账!Y:Y)</f>
        <v>正常履行</v>
      </c>
      <c r="AA2088" s="6" t="str">
        <f>_xlfn.XLOOKUP(C2088,总台账!C:C,总台账!Y:Y)</f>
        <v>正常履行</v>
      </c>
      <c r="AB2088" s="6" t="s">
        <v>50</v>
      </c>
      <c r="AC2088" s="6" t="s">
        <v>51</v>
      </c>
      <c r="AE2088" s="6" t="s">
        <v>52</v>
      </c>
      <c r="AF2088" s="6" t="s">
        <v>6095</v>
      </c>
      <c r="AG2088" s="6" t="s">
        <v>54</v>
      </c>
      <c r="AJ2088" s="6" t="s">
        <v>55</v>
      </c>
      <c r="AK2088" s="6" t="s">
        <v>55</v>
      </c>
    </row>
    <row r="2089" spans="1:37" x14ac:dyDescent="0.45">
      <c r="A2089" s="5" t="s">
        <v>6117</v>
      </c>
      <c r="B2089" s="6" t="s">
        <v>6118</v>
      </c>
      <c r="C2089" s="6" t="s">
        <v>6119</v>
      </c>
      <c r="D2089" s="9">
        <f>_xlfn.XLOOKUP(C2089,总台账!C:C,总台账!D:D)</f>
        <v>918000</v>
      </c>
      <c r="E2089" s="9">
        <f>_xlfn.XLOOKUP(C2089,总台账!C:C,总台账!E:E)</f>
        <v>0</v>
      </c>
      <c r="F2089" s="6" t="s">
        <v>37</v>
      </c>
      <c r="G2089" s="6" t="s">
        <v>951</v>
      </c>
      <c r="H2089" s="6" t="s">
        <v>965</v>
      </c>
      <c r="I2089" s="6">
        <v>0</v>
      </c>
      <c r="J2089" s="8">
        <v>45130</v>
      </c>
      <c r="K2089" s="6" t="s">
        <v>7955</v>
      </c>
      <c r="L2089" s="6" t="s">
        <v>985</v>
      </c>
      <c r="M2089" s="6" t="s">
        <v>6506</v>
      </c>
      <c r="N2089" s="6" t="s">
        <v>18271</v>
      </c>
      <c r="O2089" s="6" t="s">
        <v>11204</v>
      </c>
      <c r="P2089" s="6" t="s">
        <v>6120</v>
      </c>
      <c r="Q2089" s="6" t="s">
        <v>46</v>
      </c>
      <c r="R2089" s="6" t="s">
        <v>47</v>
      </c>
      <c r="S2089" s="6" t="s">
        <v>48</v>
      </c>
      <c r="U2089" s="6" t="s">
        <v>49</v>
      </c>
      <c r="V2089" s="8">
        <v>45127</v>
      </c>
      <c r="W2089" s="8">
        <v>45130</v>
      </c>
      <c r="X2089" s="31">
        <v>45229</v>
      </c>
      <c r="Y2089" s="6" t="str">
        <f>_xlfn.XLOOKUP(C2089,总台账!C:C,总台账!Y:Y)</f>
        <v>正常履行</v>
      </c>
      <c r="AA2089" s="6" t="str">
        <f>_xlfn.XLOOKUP(C2089,总台账!C:C,总台账!Y:Y)</f>
        <v>正常履行</v>
      </c>
      <c r="AB2089" s="6" t="s">
        <v>50</v>
      </c>
      <c r="AC2089" s="6" t="s">
        <v>51</v>
      </c>
      <c r="AE2089" s="6" t="s">
        <v>52</v>
      </c>
      <c r="AF2089" s="6" t="s">
        <v>6121</v>
      </c>
      <c r="AG2089" s="6" t="s">
        <v>54</v>
      </c>
      <c r="AJ2089" s="6" t="s">
        <v>55</v>
      </c>
      <c r="AK2089" s="6" t="s">
        <v>55</v>
      </c>
    </row>
    <row r="2090" spans="1:37" x14ac:dyDescent="0.45">
      <c r="A2090" s="5" t="s">
        <v>6086</v>
      </c>
      <c r="B2090" s="6" t="s">
        <v>6087</v>
      </c>
      <c r="C2090" s="6" t="s">
        <v>6088</v>
      </c>
      <c r="D2090" s="9">
        <f>_xlfn.XLOOKUP(C2090,总台账!C:C,总台账!D:D)</f>
        <v>8209126</v>
      </c>
      <c r="E2090" s="9">
        <f>_xlfn.XLOOKUP(C2090,总台账!C:C,总台账!E:E)</f>
        <v>0</v>
      </c>
      <c r="F2090" s="6" t="s">
        <v>37</v>
      </c>
      <c r="G2090" s="6" t="s">
        <v>951</v>
      </c>
      <c r="H2090" s="6" t="s">
        <v>965</v>
      </c>
      <c r="I2090" s="6">
        <v>0</v>
      </c>
      <c r="J2090" s="8">
        <v>45131</v>
      </c>
      <c r="K2090" s="6" t="s">
        <v>7955</v>
      </c>
      <c r="L2090" s="6" t="s">
        <v>985</v>
      </c>
      <c r="M2090" s="6" t="s">
        <v>10854</v>
      </c>
      <c r="N2090" s="6" t="s">
        <v>18570</v>
      </c>
      <c r="O2090" s="6" t="s">
        <v>11204</v>
      </c>
      <c r="P2090" s="6" t="s">
        <v>6089</v>
      </c>
      <c r="Q2090" s="6" t="s">
        <v>46</v>
      </c>
      <c r="R2090" s="6" t="s">
        <v>47</v>
      </c>
      <c r="S2090" s="6" t="s">
        <v>48</v>
      </c>
      <c r="U2090" s="6" t="s">
        <v>49</v>
      </c>
      <c r="V2090" s="8">
        <v>45114</v>
      </c>
      <c r="W2090" s="8">
        <v>45131</v>
      </c>
      <c r="X2090" s="31">
        <v>45807</v>
      </c>
      <c r="Y2090" s="6" t="str">
        <f>_xlfn.XLOOKUP(C2090,总台账!C:C,总台账!Y:Y)</f>
        <v>正常履行</v>
      </c>
      <c r="AA2090" s="6" t="str">
        <f>_xlfn.XLOOKUP(C2090,总台账!C:C,总台账!Y:Y)</f>
        <v>正常履行</v>
      </c>
      <c r="AB2090" s="6" t="s">
        <v>50</v>
      </c>
      <c r="AC2090" s="6" t="s">
        <v>51</v>
      </c>
      <c r="AE2090" s="6" t="s">
        <v>52</v>
      </c>
      <c r="AF2090" s="6" t="s">
        <v>6090</v>
      </c>
      <c r="AG2090" s="6" t="s">
        <v>54</v>
      </c>
      <c r="AJ2090" s="6" t="s">
        <v>55</v>
      </c>
      <c r="AK2090" s="6" t="s">
        <v>55</v>
      </c>
    </row>
    <row r="2091" spans="1:37" x14ac:dyDescent="0.45">
      <c r="A2091" s="5" t="s">
        <v>6123</v>
      </c>
      <c r="B2091" s="6" t="s">
        <v>6124</v>
      </c>
      <c r="C2091" s="6" t="s">
        <v>6125</v>
      </c>
      <c r="D2091" s="9">
        <f>_xlfn.XLOOKUP(C2091,总台账!C:C,总台账!D:D)</f>
        <v>8437469</v>
      </c>
      <c r="E2091" s="9">
        <f>_xlfn.XLOOKUP(C2091,总台账!C:C,总台账!E:E)</f>
        <v>0</v>
      </c>
      <c r="F2091" s="6" t="s">
        <v>37</v>
      </c>
      <c r="G2091" s="6" t="s">
        <v>951</v>
      </c>
      <c r="H2091" s="6" t="s">
        <v>965</v>
      </c>
      <c r="I2091" s="6">
        <v>0</v>
      </c>
      <c r="J2091" s="8">
        <v>45131</v>
      </c>
      <c r="K2091" s="6" t="s">
        <v>7955</v>
      </c>
      <c r="L2091" s="6" t="s">
        <v>985</v>
      </c>
      <c r="M2091" s="6" t="s">
        <v>10816</v>
      </c>
      <c r="N2091" s="6" t="s">
        <v>18509</v>
      </c>
      <c r="O2091" s="6" t="s">
        <v>11204</v>
      </c>
      <c r="P2091" s="6" t="s">
        <v>6126</v>
      </c>
      <c r="Q2091" s="6" t="s">
        <v>46</v>
      </c>
      <c r="R2091" s="6" t="s">
        <v>47</v>
      </c>
      <c r="S2091" s="6" t="s">
        <v>48</v>
      </c>
      <c r="U2091" s="6" t="s">
        <v>49</v>
      </c>
      <c r="V2091" s="8">
        <v>45117</v>
      </c>
      <c r="W2091" s="8">
        <v>45131</v>
      </c>
      <c r="X2091" s="31">
        <v>45807</v>
      </c>
      <c r="Y2091" s="6" t="str">
        <f>_xlfn.XLOOKUP(C2091,总台账!C:C,总台账!Y:Y)</f>
        <v>正常履行</v>
      </c>
      <c r="AA2091" s="6" t="str">
        <f>_xlfn.XLOOKUP(C2091,总台账!C:C,总台账!Y:Y)</f>
        <v>正常履行</v>
      </c>
      <c r="AB2091" s="6" t="s">
        <v>50</v>
      </c>
      <c r="AC2091" s="6" t="s">
        <v>51</v>
      </c>
      <c r="AE2091" s="6" t="s">
        <v>52</v>
      </c>
      <c r="AF2091" s="6" t="s">
        <v>6127</v>
      </c>
      <c r="AG2091" s="6" t="s">
        <v>54</v>
      </c>
      <c r="AJ2091" s="6" t="s">
        <v>55</v>
      </c>
      <c r="AK2091" s="6" t="s">
        <v>55</v>
      </c>
    </row>
    <row r="2092" spans="1:37" x14ac:dyDescent="0.45">
      <c r="A2092" s="5" t="s">
        <v>6128</v>
      </c>
      <c r="B2092" s="6" t="s">
        <v>6129</v>
      </c>
      <c r="C2092" s="6" t="s">
        <v>6130</v>
      </c>
      <c r="D2092" s="9">
        <f>_xlfn.XLOOKUP(C2092,总台账!C:C,总台账!D:D)</f>
        <v>6665000</v>
      </c>
      <c r="E2092" s="9">
        <f>_xlfn.XLOOKUP(C2092,总台账!C:C,总台账!E:E)</f>
        <v>0</v>
      </c>
      <c r="F2092" s="6" t="s">
        <v>37</v>
      </c>
      <c r="G2092" s="6" t="s">
        <v>951</v>
      </c>
      <c r="H2092" s="6" t="s">
        <v>965</v>
      </c>
      <c r="I2092" s="6">
        <v>0</v>
      </c>
      <c r="J2092" s="8">
        <v>45131</v>
      </c>
      <c r="K2092" s="6" t="s">
        <v>7955</v>
      </c>
      <c r="L2092" s="6" t="s">
        <v>985</v>
      </c>
      <c r="M2092" s="6" t="s">
        <v>10911</v>
      </c>
      <c r="N2092" s="6" t="s">
        <v>18654</v>
      </c>
      <c r="O2092" s="6" t="s">
        <v>11204</v>
      </c>
      <c r="P2092" s="6" t="s">
        <v>6132</v>
      </c>
      <c r="Q2092" s="6" t="s">
        <v>46</v>
      </c>
      <c r="R2092" s="6" t="s">
        <v>47</v>
      </c>
      <c r="S2092" s="6" t="s">
        <v>48</v>
      </c>
      <c r="U2092" s="6" t="s">
        <v>49</v>
      </c>
      <c r="V2092" s="8">
        <v>45128</v>
      </c>
      <c r="W2092" s="8">
        <v>45131</v>
      </c>
      <c r="X2092" s="31">
        <v>45137</v>
      </c>
      <c r="Y2092" s="6" t="str">
        <f>_xlfn.XLOOKUP(C2092,总台账!C:C,总台账!Y:Y)</f>
        <v>正常履行</v>
      </c>
      <c r="AA2092" s="6" t="str">
        <f>_xlfn.XLOOKUP(C2092,总台账!C:C,总台账!Y:Y)</f>
        <v>正常履行</v>
      </c>
      <c r="AB2092" s="6" t="s">
        <v>50</v>
      </c>
      <c r="AC2092" s="6" t="s">
        <v>51</v>
      </c>
      <c r="AE2092" s="6" t="s">
        <v>52</v>
      </c>
      <c r="AF2092" s="6" t="s">
        <v>6133</v>
      </c>
      <c r="AG2092" s="6" t="s">
        <v>54</v>
      </c>
      <c r="AJ2092" s="6" t="s">
        <v>55</v>
      </c>
      <c r="AK2092" s="6" t="s">
        <v>55</v>
      </c>
    </row>
    <row r="2093" spans="1:37" x14ac:dyDescent="0.45">
      <c r="A2093" s="5" t="s">
        <v>14452</v>
      </c>
      <c r="B2093" s="6" t="s">
        <v>14453</v>
      </c>
      <c r="C2093" s="6" t="s">
        <v>14454</v>
      </c>
      <c r="D2093" s="9">
        <f>_xlfn.XLOOKUP(C2093,总台账!C:C,总台账!D:D)</f>
        <v>3900000</v>
      </c>
      <c r="E2093" s="9">
        <f>_xlfn.XLOOKUP(C2093,总台账!C:C,总台账!E:E)</f>
        <v>0</v>
      </c>
      <c r="F2093" s="6" t="s">
        <v>37</v>
      </c>
      <c r="G2093" s="6" t="s">
        <v>951</v>
      </c>
      <c r="H2093" s="6" t="s">
        <v>965</v>
      </c>
      <c r="J2093" s="11">
        <v>45133</v>
      </c>
      <c r="K2093" s="6" t="s">
        <v>13379</v>
      </c>
      <c r="L2093" s="6" t="s">
        <v>13380</v>
      </c>
      <c r="M2093" s="6" t="s">
        <v>16330</v>
      </c>
      <c r="N2093" s="6" t="s">
        <v>18579</v>
      </c>
      <c r="O2093" s="6" t="s">
        <v>48</v>
      </c>
      <c r="P2093" s="6" t="s">
        <v>50</v>
      </c>
      <c r="Q2093" s="6" t="s">
        <v>975</v>
      </c>
      <c r="R2093" s="6" t="s">
        <v>13382</v>
      </c>
      <c r="S2093" s="6" t="s">
        <v>50</v>
      </c>
      <c r="U2093" s="6" t="s">
        <v>49</v>
      </c>
      <c r="V2093" s="8">
        <v>45111</v>
      </c>
      <c r="W2093" s="8">
        <v>45134</v>
      </c>
      <c r="X2093" s="31">
        <v>45169</v>
      </c>
      <c r="Y2093" s="6" t="str">
        <f>_xlfn.XLOOKUP(C2093,总台账!C:C,总台账!Y:Y)</f>
        <v>正常履行</v>
      </c>
      <c r="AA2093" s="6" t="str">
        <f>_xlfn.XLOOKUP(C2093,总台账!C:C,总台账!Y:Y)</f>
        <v>正常履行</v>
      </c>
      <c r="AB2093" s="6" t="s">
        <v>54</v>
      </c>
      <c r="AC2093" s="6" t="s">
        <v>905</v>
      </c>
      <c r="AE2093" s="6" t="s">
        <v>52</v>
      </c>
      <c r="AF2093" s="6" t="s">
        <v>14455</v>
      </c>
      <c r="AG2093" s="6" t="s">
        <v>54</v>
      </c>
      <c r="AJ2093" s="6" t="s">
        <v>55</v>
      </c>
      <c r="AK2093" s="6" t="s">
        <v>55</v>
      </c>
    </row>
    <row r="2094" spans="1:37" x14ac:dyDescent="0.45">
      <c r="A2094" s="5" t="s">
        <v>14421</v>
      </c>
      <c r="B2094" s="6" t="s">
        <v>14422</v>
      </c>
      <c r="C2094" s="6" t="s">
        <v>14423</v>
      </c>
      <c r="D2094" s="9">
        <f>_xlfn.XLOOKUP(C2094,总台账!C:C,总台账!D:D)</f>
        <v>4665772861.3199997</v>
      </c>
      <c r="E2094" s="9">
        <f>_xlfn.XLOOKUP(C2094,总台账!C:C,总台账!E:E)</f>
        <v>0</v>
      </c>
      <c r="F2094" s="6" t="s">
        <v>37</v>
      </c>
      <c r="G2094" s="6" t="s">
        <v>38</v>
      </c>
      <c r="H2094" s="6" t="s">
        <v>39</v>
      </c>
      <c r="I2094" s="6" t="s">
        <v>40</v>
      </c>
      <c r="J2094" s="11">
        <v>45135</v>
      </c>
      <c r="K2094" s="6" t="s">
        <v>13379</v>
      </c>
      <c r="L2094" s="6" t="s">
        <v>13380</v>
      </c>
      <c r="M2094" s="6" t="s">
        <v>16246</v>
      </c>
      <c r="N2094" s="6" t="s">
        <v>18254</v>
      </c>
      <c r="O2094" s="6" t="s">
        <v>93</v>
      </c>
      <c r="P2094" s="6" t="s">
        <v>17613</v>
      </c>
      <c r="Q2094" s="6" t="s">
        <v>975</v>
      </c>
      <c r="R2094" s="6" t="s">
        <v>13382</v>
      </c>
      <c r="S2094" s="6" t="s">
        <v>50</v>
      </c>
      <c r="U2094" s="6" t="s">
        <v>49</v>
      </c>
      <c r="V2094" s="8">
        <v>45134</v>
      </c>
      <c r="W2094" s="8">
        <v>45136</v>
      </c>
      <c r="X2094" s="31">
        <v>45838</v>
      </c>
      <c r="Y2094" s="6" t="str">
        <f>_xlfn.XLOOKUP(C2094,总台账!C:C,总台账!Y:Y)</f>
        <v>正常履行</v>
      </c>
      <c r="AA2094" s="6" t="str">
        <f>_xlfn.XLOOKUP(C2094,总台账!C:C,总台账!Y:Y)</f>
        <v>正常履行</v>
      </c>
      <c r="AB2094" s="6" t="s">
        <v>54</v>
      </c>
      <c r="AC2094" s="6" t="s">
        <v>905</v>
      </c>
      <c r="AE2094" s="6" t="s">
        <v>52</v>
      </c>
      <c r="AF2094" s="6" t="s">
        <v>14424</v>
      </c>
      <c r="AG2094" s="6" t="s">
        <v>54</v>
      </c>
      <c r="AJ2094" s="6" t="s">
        <v>55</v>
      </c>
      <c r="AK2094" s="6" t="s">
        <v>55</v>
      </c>
    </row>
    <row r="2095" spans="1:37" x14ac:dyDescent="0.45">
      <c r="A2095" s="5" t="s">
        <v>14443</v>
      </c>
      <c r="B2095" s="6" t="s">
        <v>14444</v>
      </c>
      <c r="C2095" s="6" t="s">
        <v>14445</v>
      </c>
      <c r="D2095" s="9">
        <f>_xlfn.XLOOKUP(C2095,总台账!C:C,总台账!D:D)</f>
        <v>133282780</v>
      </c>
      <c r="E2095" s="9">
        <f>_xlfn.XLOOKUP(C2095,总台账!C:C,总台账!E:E)</f>
        <v>0</v>
      </c>
      <c r="F2095" s="6" t="s">
        <v>37</v>
      </c>
      <c r="G2095" s="6" t="s">
        <v>38</v>
      </c>
      <c r="H2095" s="6" t="s">
        <v>39</v>
      </c>
      <c r="I2095" s="6" t="s">
        <v>40</v>
      </c>
      <c r="J2095" s="11">
        <v>45138</v>
      </c>
      <c r="K2095" s="6" t="s">
        <v>13379</v>
      </c>
      <c r="L2095" s="6" t="s">
        <v>13380</v>
      </c>
      <c r="M2095" s="6" t="s">
        <v>16230</v>
      </c>
      <c r="N2095" s="6" t="s">
        <v>18282</v>
      </c>
      <c r="O2095" s="6" t="s">
        <v>13707</v>
      </c>
      <c r="P2095" s="6" t="s">
        <v>50</v>
      </c>
      <c r="Q2095" s="6" t="s">
        <v>975</v>
      </c>
      <c r="R2095" s="6" t="s">
        <v>13382</v>
      </c>
      <c r="S2095" s="6" t="s">
        <v>50</v>
      </c>
      <c r="U2095" s="6" t="s">
        <v>49</v>
      </c>
      <c r="V2095" s="8">
        <v>45120</v>
      </c>
      <c r="W2095" s="8">
        <v>45139</v>
      </c>
      <c r="X2095" s="31">
        <v>45836</v>
      </c>
      <c r="Y2095" s="6" t="str">
        <f>_xlfn.XLOOKUP(C2095,总台账!C:C,总台账!Y:Y)</f>
        <v>正常履行</v>
      </c>
      <c r="AA2095" s="6" t="str">
        <f>_xlfn.XLOOKUP(C2095,总台账!C:C,总台账!Y:Y)</f>
        <v>正常履行</v>
      </c>
      <c r="AB2095" s="6" t="s">
        <v>54</v>
      </c>
      <c r="AC2095" s="6" t="s">
        <v>905</v>
      </c>
      <c r="AE2095" s="6" t="s">
        <v>52</v>
      </c>
      <c r="AF2095" s="6" t="s">
        <v>14447</v>
      </c>
      <c r="AG2095" s="6" t="s">
        <v>54</v>
      </c>
      <c r="AJ2095" s="6" t="s">
        <v>55</v>
      </c>
      <c r="AK2095" s="6" t="s">
        <v>55</v>
      </c>
    </row>
    <row r="2096" spans="1:37" x14ac:dyDescent="0.45">
      <c r="A2096" s="5" t="s">
        <v>7113</v>
      </c>
      <c r="B2096" s="6" t="s">
        <v>7114</v>
      </c>
      <c r="C2096" s="6" t="s">
        <v>7115</v>
      </c>
      <c r="D2096" s="9">
        <f>_xlfn.XLOOKUP(C2096,总台账!C:C,总台账!D:D)</f>
        <v>2512299</v>
      </c>
      <c r="E2096" s="9">
        <f>_xlfn.XLOOKUP(C2096,总台账!C:C,总台账!E:E)</f>
        <v>0</v>
      </c>
      <c r="F2096" s="6" t="s">
        <v>37</v>
      </c>
      <c r="G2096" s="6" t="s">
        <v>38</v>
      </c>
      <c r="H2096" s="6" t="s">
        <v>39</v>
      </c>
      <c r="I2096" s="6" t="s">
        <v>3082</v>
      </c>
      <c r="J2096" s="14">
        <v>45138</v>
      </c>
      <c r="K2096" s="6" t="s">
        <v>7955</v>
      </c>
      <c r="L2096" s="6" t="s">
        <v>985</v>
      </c>
      <c r="M2096" s="6" t="s">
        <v>10912</v>
      </c>
      <c r="N2096" s="6" t="s">
        <v>18656</v>
      </c>
      <c r="O2096" s="6" t="s">
        <v>11204</v>
      </c>
      <c r="P2096" s="6" t="s">
        <v>7117</v>
      </c>
      <c r="Q2096" s="6" t="s">
        <v>46</v>
      </c>
      <c r="R2096" s="6" t="s">
        <v>47</v>
      </c>
      <c r="S2096" s="6" t="s">
        <v>48</v>
      </c>
      <c r="U2096" s="6" t="s">
        <v>49</v>
      </c>
      <c r="V2096" s="8">
        <v>45133</v>
      </c>
      <c r="W2096" s="8">
        <v>45138</v>
      </c>
      <c r="X2096" s="31">
        <v>45195</v>
      </c>
      <c r="Y2096" s="6" t="str">
        <f>_xlfn.XLOOKUP(C2096,总台账!C:C,总台账!Y:Y)</f>
        <v>正常履行</v>
      </c>
      <c r="AA2096" s="6" t="str">
        <f>_xlfn.XLOOKUP(C2096,总台账!C:C,总台账!Y:Y)</f>
        <v>正常履行</v>
      </c>
      <c r="AC2096" s="6" t="s">
        <v>51</v>
      </c>
      <c r="AE2096" s="6" t="s">
        <v>52</v>
      </c>
      <c r="AF2096" s="6" t="s">
        <v>7118</v>
      </c>
      <c r="AG2096" s="6" t="s">
        <v>54</v>
      </c>
      <c r="AJ2096" s="6" t="s">
        <v>55</v>
      </c>
      <c r="AK2096" s="6" t="s">
        <v>55</v>
      </c>
    </row>
    <row r="2097" spans="1:37" x14ac:dyDescent="0.45">
      <c r="A2097" s="5" t="s">
        <v>7146</v>
      </c>
      <c r="B2097" s="6" t="s">
        <v>7147</v>
      </c>
      <c r="C2097" s="6" t="s">
        <v>7148</v>
      </c>
      <c r="D2097" s="9">
        <f>_xlfn.XLOOKUP(C2097,总台账!C:C,总台账!D:D)</f>
        <v>1560000</v>
      </c>
      <c r="E2097" s="9">
        <f>_xlfn.XLOOKUP(C2097,总台账!C:C,总台账!E:E)</f>
        <v>0</v>
      </c>
      <c r="F2097" s="6" t="s">
        <v>37</v>
      </c>
      <c r="G2097" s="6" t="s">
        <v>38</v>
      </c>
      <c r="H2097" s="6" t="s">
        <v>39</v>
      </c>
      <c r="I2097" s="6" t="s">
        <v>40</v>
      </c>
      <c r="J2097" s="14">
        <v>45138</v>
      </c>
      <c r="K2097" s="6" t="s">
        <v>7955</v>
      </c>
      <c r="L2097" s="6" t="s">
        <v>985</v>
      </c>
      <c r="M2097" s="6" t="s">
        <v>10800</v>
      </c>
      <c r="N2097" s="6" t="s">
        <v>18481</v>
      </c>
      <c r="O2097" s="6" t="s">
        <v>11204</v>
      </c>
      <c r="P2097" s="6" t="s">
        <v>7149</v>
      </c>
      <c r="Q2097" s="6" t="s">
        <v>46</v>
      </c>
      <c r="R2097" s="6" t="s">
        <v>47</v>
      </c>
      <c r="S2097" s="6" t="s">
        <v>48</v>
      </c>
      <c r="U2097" s="6" t="s">
        <v>49</v>
      </c>
      <c r="V2097" s="8">
        <v>45134</v>
      </c>
      <c r="W2097" s="8">
        <v>45138</v>
      </c>
      <c r="X2097" s="31">
        <v>45255</v>
      </c>
      <c r="Y2097" s="6" t="str">
        <f>_xlfn.XLOOKUP(C2097,总台账!C:C,总台账!Y:Y)</f>
        <v>正常履行</v>
      </c>
      <c r="AA2097" s="6" t="str">
        <f>_xlfn.XLOOKUP(C2097,总台账!C:C,总台账!Y:Y)</f>
        <v>正常履行</v>
      </c>
      <c r="AC2097" s="6" t="s">
        <v>51</v>
      </c>
      <c r="AE2097" s="6" t="s">
        <v>52</v>
      </c>
      <c r="AF2097" s="6" t="s">
        <v>7150</v>
      </c>
      <c r="AG2097" s="6" t="s">
        <v>54</v>
      </c>
      <c r="AJ2097" s="6" t="s">
        <v>55</v>
      </c>
      <c r="AK2097" s="6" t="s">
        <v>55</v>
      </c>
    </row>
    <row r="2098" spans="1:37" x14ac:dyDescent="0.45">
      <c r="A2098" s="5" t="s">
        <v>7157</v>
      </c>
      <c r="B2098" s="6" t="s">
        <v>7158</v>
      </c>
      <c r="C2098" s="6" t="s">
        <v>7159</v>
      </c>
      <c r="D2098" s="9">
        <f>_xlfn.XLOOKUP(C2098,总台账!C:C,总台账!D:D)</f>
        <v>560000</v>
      </c>
      <c r="E2098" s="9">
        <f>_xlfn.XLOOKUP(C2098,总台账!C:C,总台账!E:E)</f>
        <v>0</v>
      </c>
      <c r="F2098" s="6" t="s">
        <v>37</v>
      </c>
      <c r="G2098" s="6" t="s">
        <v>951</v>
      </c>
      <c r="H2098" s="6" t="s">
        <v>965</v>
      </c>
      <c r="I2098" s="6">
        <v>0</v>
      </c>
      <c r="J2098" s="14">
        <v>45138</v>
      </c>
      <c r="K2098" s="6" t="s">
        <v>7955</v>
      </c>
      <c r="L2098" s="6" t="s">
        <v>985</v>
      </c>
      <c r="M2098" s="6" t="s">
        <v>10913</v>
      </c>
      <c r="N2098" s="6" t="s">
        <v>18655</v>
      </c>
      <c r="O2098" s="6" t="s">
        <v>11204</v>
      </c>
      <c r="P2098" s="6" t="s">
        <v>7161</v>
      </c>
      <c r="Q2098" s="6" t="s">
        <v>46</v>
      </c>
      <c r="R2098" s="6" t="s">
        <v>47</v>
      </c>
      <c r="S2098" s="6" t="s">
        <v>48</v>
      </c>
      <c r="U2098" s="6" t="s">
        <v>49</v>
      </c>
      <c r="V2098" s="8">
        <v>45135</v>
      </c>
      <c r="W2098" s="8">
        <v>45138</v>
      </c>
      <c r="X2098" s="31">
        <v>45148</v>
      </c>
      <c r="Y2098" s="6" t="str">
        <f>_xlfn.XLOOKUP(C2098,总台账!C:C,总台账!Y:Y)</f>
        <v>履约终止</v>
      </c>
      <c r="AA2098" s="6" t="str">
        <f>_xlfn.XLOOKUP(C2098,总台账!C:C,总台账!Y:Y)</f>
        <v>履约终止</v>
      </c>
      <c r="AC2098" s="6" t="s">
        <v>51</v>
      </c>
      <c r="AE2098" s="6" t="s">
        <v>52</v>
      </c>
      <c r="AF2098" s="6" t="s">
        <v>7162</v>
      </c>
      <c r="AG2098" s="6" t="s">
        <v>54</v>
      </c>
      <c r="AJ2098" s="6" t="s">
        <v>55</v>
      </c>
      <c r="AK2098" s="6" t="s">
        <v>55</v>
      </c>
    </row>
    <row r="2099" spans="1:37" x14ac:dyDescent="0.45">
      <c r="A2099" s="5" t="s">
        <v>14412</v>
      </c>
      <c r="B2099" s="6" t="s">
        <v>14413</v>
      </c>
      <c r="C2099" s="6" t="s">
        <v>14414</v>
      </c>
      <c r="D2099" s="9">
        <f>_xlfn.XLOOKUP(C2099,总台账!C:C,总台账!D:D)</f>
        <v>7580000</v>
      </c>
      <c r="E2099" s="9">
        <f>_xlfn.XLOOKUP(C2099,总台账!C:C,总台账!E:E)</f>
        <v>0</v>
      </c>
      <c r="F2099" s="6" t="s">
        <v>37</v>
      </c>
      <c r="G2099" s="6" t="s">
        <v>278</v>
      </c>
      <c r="H2099" s="6" t="s">
        <v>279</v>
      </c>
      <c r="J2099" s="11">
        <v>45139</v>
      </c>
      <c r="K2099" s="6" t="s">
        <v>13379</v>
      </c>
      <c r="L2099" s="6" t="s">
        <v>13380</v>
      </c>
      <c r="M2099" s="6" t="s">
        <v>16283</v>
      </c>
      <c r="N2099" s="6" t="s">
        <v>18461</v>
      </c>
      <c r="O2099" s="6" t="s">
        <v>13707</v>
      </c>
      <c r="P2099" s="6" t="s">
        <v>17849</v>
      </c>
      <c r="Q2099" s="6" t="s">
        <v>46</v>
      </c>
      <c r="R2099" s="6" t="s">
        <v>13382</v>
      </c>
      <c r="S2099" s="6" t="s">
        <v>50</v>
      </c>
      <c r="U2099" s="6" t="s">
        <v>49</v>
      </c>
      <c r="V2099" s="8">
        <v>45135</v>
      </c>
      <c r="W2099" s="8">
        <v>45142</v>
      </c>
      <c r="X2099" s="31">
        <v>45187</v>
      </c>
      <c r="Y2099" s="6" t="str">
        <f>_xlfn.XLOOKUP(C2099,总台账!C:C,总台账!Y:Y)</f>
        <v>正常履行</v>
      </c>
      <c r="AA2099" s="6" t="str">
        <f>_xlfn.XLOOKUP(C2099,总台账!C:C,总台账!Y:Y)</f>
        <v>正常履行</v>
      </c>
      <c r="AB2099" s="6" t="s">
        <v>50</v>
      </c>
      <c r="AC2099" s="6" t="s">
        <v>51</v>
      </c>
      <c r="AE2099" s="6" t="s">
        <v>52</v>
      </c>
      <c r="AF2099" s="6" t="s">
        <v>14416</v>
      </c>
      <c r="AG2099" s="6" t="s">
        <v>54</v>
      </c>
      <c r="AJ2099" s="6" t="s">
        <v>55</v>
      </c>
      <c r="AK2099" s="6" t="s">
        <v>55</v>
      </c>
    </row>
    <row r="2100" spans="1:37" x14ac:dyDescent="0.45">
      <c r="A2100" s="5" t="s">
        <v>7107</v>
      </c>
      <c r="B2100" s="6" t="s">
        <v>7108</v>
      </c>
      <c r="C2100" s="6" t="s">
        <v>7109</v>
      </c>
      <c r="D2100" s="9">
        <f>_xlfn.XLOOKUP(C2100,总台账!C:C,总台账!D:D)</f>
        <v>28168336</v>
      </c>
      <c r="E2100" s="9">
        <f>_xlfn.XLOOKUP(C2100,总台账!C:C,总台账!E:E)</f>
        <v>0</v>
      </c>
      <c r="F2100" s="6" t="s">
        <v>37</v>
      </c>
      <c r="G2100" s="6" t="s">
        <v>38</v>
      </c>
      <c r="H2100" s="6" t="s">
        <v>39</v>
      </c>
      <c r="I2100" s="6" t="s">
        <v>40</v>
      </c>
      <c r="J2100" s="14">
        <v>45141</v>
      </c>
      <c r="K2100" s="6" t="s">
        <v>7955</v>
      </c>
      <c r="L2100" s="6" t="s">
        <v>985</v>
      </c>
      <c r="M2100" s="6" t="s">
        <v>10914</v>
      </c>
      <c r="N2100" s="6" t="s">
        <v>18657</v>
      </c>
      <c r="O2100" s="6" t="s">
        <v>11204</v>
      </c>
      <c r="P2100" s="6" t="s">
        <v>7111</v>
      </c>
      <c r="Q2100" s="6" t="s">
        <v>46</v>
      </c>
      <c r="R2100" s="6" t="s">
        <v>47</v>
      </c>
      <c r="S2100" s="6" t="s">
        <v>48</v>
      </c>
      <c r="U2100" s="6" t="s">
        <v>49</v>
      </c>
      <c r="V2100" s="8">
        <v>45134</v>
      </c>
      <c r="W2100" s="8">
        <v>45141</v>
      </c>
      <c r="X2100" s="31">
        <v>45190</v>
      </c>
      <c r="Y2100" s="6" t="str">
        <f>_xlfn.XLOOKUP(C2100,总台账!C:C,总台账!Y:Y)</f>
        <v>正常履行</v>
      </c>
      <c r="AA2100" s="6" t="str">
        <f>_xlfn.XLOOKUP(C2100,总台账!C:C,总台账!Y:Y)</f>
        <v>正常履行</v>
      </c>
      <c r="AC2100" s="6" t="s">
        <v>51</v>
      </c>
      <c r="AE2100" s="6" t="s">
        <v>52</v>
      </c>
      <c r="AF2100" s="6" t="s">
        <v>7112</v>
      </c>
      <c r="AG2100" s="6" t="s">
        <v>54</v>
      </c>
      <c r="AJ2100" s="6" t="s">
        <v>55</v>
      </c>
      <c r="AK2100" s="6" t="s">
        <v>55</v>
      </c>
    </row>
    <row r="2101" spans="1:37" x14ac:dyDescent="0.45">
      <c r="A2101" s="5" t="s">
        <v>7125</v>
      </c>
      <c r="B2101" s="6" t="s">
        <v>7126</v>
      </c>
      <c r="C2101" s="6" t="s">
        <v>7127</v>
      </c>
      <c r="D2101" s="9">
        <f>_xlfn.XLOOKUP(C2101,总台账!C:C,总台账!D:D)</f>
        <v>6323011</v>
      </c>
      <c r="E2101" s="9">
        <f>_xlfn.XLOOKUP(C2101,总台账!C:C,总台账!E:E)</f>
        <v>0</v>
      </c>
      <c r="F2101" s="6" t="s">
        <v>37</v>
      </c>
      <c r="G2101" s="6" t="s">
        <v>951</v>
      </c>
      <c r="H2101" s="6" t="s">
        <v>965</v>
      </c>
      <c r="I2101" s="6">
        <v>0</v>
      </c>
      <c r="J2101" s="14">
        <v>45141</v>
      </c>
      <c r="K2101" s="6" t="s">
        <v>7955</v>
      </c>
      <c r="L2101" s="6" t="s">
        <v>985</v>
      </c>
      <c r="M2101" s="6" t="s">
        <v>6405</v>
      </c>
      <c r="N2101" s="6" t="s">
        <v>18467</v>
      </c>
      <c r="O2101" s="6" t="s">
        <v>11204</v>
      </c>
      <c r="P2101" s="6" t="s">
        <v>7128</v>
      </c>
      <c r="Q2101" s="6" t="s">
        <v>46</v>
      </c>
      <c r="R2101" s="6" t="s">
        <v>47</v>
      </c>
      <c r="S2101" s="6" t="s">
        <v>48</v>
      </c>
      <c r="U2101" s="6" t="s">
        <v>49</v>
      </c>
      <c r="V2101" s="8">
        <v>45134</v>
      </c>
      <c r="W2101" s="8">
        <v>45141</v>
      </c>
      <c r="X2101" s="31">
        <v>45453</v>
      </c>
      <c r="Y2101" s="6" t="str">
        <f>_xlfn.XLOOKUP(C2101,总台账!C:C,总台账!Y:Y)</f>
        <v>正常履行</v>
      </c>
      <c r="AA2101" s="6" t="str">
        <f>_xlfn.XLOOKUP(C2101,总台账!C:C,总台账!Y:Y)</f>
        <v>正常履行</v>
      </c>
      <c r="AC2101" s="6" t="s">
        <v>51</v>
      </c>
      <c r="AE2101" s="6" t="s">
        <v>52</v>
      </c>
      <c r="AF2101" s="6" t="s">
        <v>7129</v>
      </c>
      <c r="AG2101" s="6" t="s">
        <v>54</v>
      </c>
      <c r="AJ2101" s="6" t="s">
        <v>55</v>
      </c>
      <c r="AK2101" s="6" t="s">
        <v>55</v>
      </c>
    </row>
    <row r="2102" spans="1:37" x14ac:dyDescent="0.45">
      <c r="A2102" s="5" t="s">
        <v>7131</v>
      </c>
      <c r="B2102" s="6" t="s">
        <v>7132</v>
      </c>
      <c r="C2102" s="6" t="s">
        <v>7133</v>
      </c>
      <c r="D2102" s="9">
        <f>_xlfn.XLOOKUP(C2102,总台账!C:C,总台账!D:D)</f>
        <v>9000000</v>
      </c>
      <c r="E2102" s="9">
        <f>_xlfn.XLOOKUP(C2102,总台账!C:C,总台账!E:E)</f>
        <v>0</v>
      </c>
      <c r="F2102" s="6" t="s">
        <v>37</v>
      </c>
      <c r="G2102" s="6" t="s">
        <v>951</v>
      </c>
      <c r="H2102" s="6" t="s">
        <v>965</v>
      </c>
      <c r="I2102" s="6">
        <v>0</v>
      </c>
      <c r="J2102" s="14">
        <v>45141</v>
      </c>
      <c r="K2102" s="6" t="s">
        <v>7955</v>
      </c>
      <c r="L2102" s="6" t="s">
        <v>985</v>
      </c>
      <c r="M2102" s="6" t="s">
        <v>6390</v>
      </c>
      <c r="N2102" s="6" t="s">
        <v>18259</v>
      </c>
      <c r="O2102" s="6" t="s">
        <v>11204</v>
      </c>
      <c r="P2102" s="6" t="s">
        <v>7134</v>
      </c>
      <c r="Q2102" s="6" t="s">
        <v>46</v>
      </c>
      <c r="R2102" s="6" t="s">
        <v>47</v>
      </c>
      <c r="S2102" s="6" t="s">
        <v>48</v>
      </c>
      <c r="U2102" s="6" t="s">
        <v>49</v>
      </c>
      <c r="V2102" s="8">
        <v>45133</v>
      </c>
      <c r="W2102" s="8">
        <v>45141</v>
      </c>
      <c r="X2102" s="31">
        <v>45427</v>
      </c>
      <c r="Y2102" s="6" t="str">
        <f>_xlfn.XLOOKUP(C2102,总台账!C:C,总台账!Y:Y)</f>
        <v>正常履行</v>
      </c>
      <c r="AA2102" s="6" t="str">
        <f>_xlfn.XLOOKUP(C2102,总台账!C:C,总台账!Y:Y)</f>
        <v>正常履行</v>
      </c>
      <c r="AC2102" s="6" t="s">
        <v>51</v>
      </c>
      <c r="AE2102" s="6" t="s">
        <v>52</v>
      </c>
      <c r="AF2102" s="6" t="s">
        <v>7135</v>
      </c>
      <c r="AG2102" s="6" t="s">
        <v>54</v>
      </c>
      <c r="AJ2102" s="6" t="s">
        <v>55</v>
      </c>
      <c r="AK2102" s="6" t="s">
        <v>55</v>
      </c>
    </row>
    <row r="2103" spans="1:37" x14ac:dyDescent="0.45">
      <c r="A2103" s="5" t="s">
        <v>7136</v>
      </c>
      <c r="B2103" s="6" t="s">
        <v>7137</v>
      </c>
      <c r="C2103" s="6" t="s">
        <v>7138</v>
      </c>
      <c r="D2103" s="9">
        <f>_xlfn.XLOOKUP(C2103,总台账!C:C,总台账!D:D)</f>
        <v>12400000</v>
      </c>
      <c r="E2103" s="9">
        <f>_xlfn.XLOOKUP(C2103,总台账!C:C,总台账!E:E)</f>
        <v>0</v>
      </c>
      <c r="F2103" s="6" t="s">
        <v>37</v>
      </c>
      <c r="G2103" s="6" t="s">
        <v>951</v>
      </c>
      <c r="H2103" s="6" t="s">
        <v>48</v>
      </c>
      <c r="I2103" s="6">
        <v>0</v>
      </c>
      <c r="J2103" s="14">
        <v>45141</v>
      </c>
      <c r="K2103" s="6" t="s">
        <v>7955</v>
      </c>
      <c r="L2103" s="6" t="s">
        <v>985</v>
      </c>
      <c r="M2103" s="6" t="s">
        <v>10746</v>
      </c>
      <c r="N2103" s="6" t="s">
        <v>18379</v>
      </c>
      <c r="O2103" s="6" t="s">
        <v>11204</v>
      </c>
      <c r="P2103" s="6" t="s">
        <v>7139</v>
      </c>
      <c r="Q2103" s="6" t="s">
        <v>46</v>
      </c>
      <c r="R2103" s="6" t="s">
        <v>47</v>
      </c>
      <c r="S2103" s="6" t="s">
        <v>48</v>
      </c>
      <c r="U2103" s="6" t="s">
        <v>49</v>
      </c>
      <c r="V2103" s="8">
        <v>45133</v>
      </c>
      <c r="W2103" s="8">
        <v>45141</v>
      </c>
      <c r="X2103" s="31">
        <v>45402</v>
      </c>
      <c r="Y2103" s="6" t="str">
        <f>_xlfn.XLOOKUP(C2103,总台账!C:C,总台账!Y:Y)</f>
        <v>正常履行</v>
      </c>
      <c r="AA2103" s="6" t="str">
        <f>_xlfn.XLOOKUP(C2103,总台账!C:C,总台账!Y:Y)</f>
        <v>正常履行</v>
      </c>
      <c r="AC2103" s="6" t="s">
        <v>51</v>
      </c>
      <c r="AE2103" s="6" t="s">
        <v>52</v>
      </c>
      <c r="AF2103" s="6" t="s">
        <v>7140</v>
      </c>
      <c r="AG2103" s="6" t="s">
        <v>54</v>
      </c>
      <c r="AJ2103" s="6" t="s">
        <v>55</v>
      </c>
      <c r="AK2103" s="6" t="s">
        <v>55</v>
      </c>
    </row>
    <row r="2104" spans="1:37" x14ac:dyDescent="0.45">
      <c r="A2104" s="5" t="s">
        <v>7152</v>
      </c>
      <c r="B2104" s="6" t="s">
        <v>7153</v>
      </c>
      <c r="C2104" s="6" t="s">
        <v>7154</v>
      </c>
      <c r="D2104" s="9">
        <f>_xlfn.XLOOKUP(C2104,总台账!C:C,总台账!D:D)</f>
        <v>6285600</v>
      </c>
      <c r="E2104" s="9">
        <f>_xlfn.XLOOKUP(C2104,总台账!C:C,总台账!E:E)</f>
        <v>0</v>
      </c>
      <c r="F2104" s="6" t="s">
        <v>37</v>
      </c>
      <c r="G2104" s="6" t="s">
        <v>38</v>
      </c>
      <c r="H2104" s="6" t="s">
        <v>39</v>
      </c>
      <c r="I2104" s="6" t="s">
        <v>40</v>
      </c>
      <c r="J2104" s="14">
        <v>45141</v>
      </c>
      <c r="K2104" s="6" t="s">
        <v>7955</v>
      </c>
      <c r="L2104" s="6" t="s">
        <v>985</v>
      </c>
      <c r="M2104" s="6" t="s">
        <v>10911</v>
      </c>
      <c r="N2104" s="6" t="s">
        <v>18654</v>
      </c>
      <c r="O2104" s="6" t="s">
        <v>11204</v>
      </c>
      <c r="P2104" s="6" t="s">
        <v>7155</v>
      </c>
      <c r="Q2104" s="6" t="s">
        <v>46</v>
      </c>
      <c r="R2104" s="6" t="s">
        <v>47</v>
      </c>
      <c r="S2104" s="6" t="s">
        <v>48</v>
      </c>
      <c r="U2104" s="6" t="s">
        <v>49</v>
      </c>
      <c r="V2104" s="8">
        <v>45134</v>
      </c>
      <c r="W2104" s="8">
        <v>45141</v>
      </c>
      <c r="X2104" s="31">
        <v>45168</v>
      </c>
      <c r="Y2104" s="6" t="str">
        <f>_xlfn.XLOOKUP(C2104,总台账!C:C,总台账!Y:Y)</f>
        <v>正常履行</v>
      </c>
      <c r="AA2104" s="6" t="str">
        <f>_xlfn.XLOOKUP(C2104,总台账!C:C,总台账!Y:Y)</f>
        <v>正常履行</v>
      </c>
      <c r="AC2104" s="6" t="s">
        <v>51</v>
      </c>
      <c r="AE2104" s="6" t="s">
        <v>52</v>
      </c>
      <c r="AF2104" s="6" t="s">
        <v>7156</v>
      </c>
      <c r="AG2104" s="6" t="s">
        <v>54</v>
      </c>
      <c r="AJ2104" s="6" t="s">
        <v>55</v>
      </c>
      <c r="AK2104" s="6" t="s">
        <v>55</v>
      </c>
    </row>
    <row r="2105" spans="1:37" x14ac:dyDescent="0.45">
      <c r="A2105" s="5" t="s">
        <v>7119</v>
      </c>
      <c r="B2105" s="6" t="s">
        <v>7120</v>
      </c>
      <c r="C2105" s="6" t="s">
        <v>7121</v>
      </c>
      <c r="D2105" s="9">
        <f>_xlfn.XLOOKUP(C2105,总台账!C:C,总台账!D:D)</f>
        <v>39883600</v>
      </c>
      <c r="E2105" s="9">
        <f>_xlfn.XLOOKUP(C2105,总台账!C:C,总台账!E:E)</f>
        <v>0</v>
      </c>
      <c r="F2105" s="6" t="s">
        <v>37</v>
      </c>
      <c r="G2105" s="6" t="s">
        <v>951</v>
      </c>
      <c r="H2105" s="6" t="s">
        <v>965</v>
      </c>
      <c r="I2105" s="6">
        <v>0</v>
      </c>
      <c r="J2105" s="14">
        <v>45141</v>
      </c>
      <c r="K2105" s="6" t="s">
        <v>7955</v>
      </c>
      <c r="L2105" s="6" t="s">
        <v>985</v>
      </c>
      <c r="M2105" s="6" t="s">
        <v>6395</v>
      </c>
      <c r="N2105" s="6" t="s">
        <v>18270</v>
      </c>
      <c r="O2105" s="6" t="s">
        <v>11204</v>
      </c>
      <c r="P2105" s="6" t="s">
        <v>7122</v>
      </c>
      <c r="Q2105" s="6" t="s">
        <v>46</v>
      </c>
      <c r="R2105" s="6" t="s">
        <v>47</v>
      </c>
      <c r="S2105" s="6" t="s">
        <v>48</v>
      </c>
      <c r="U2105" s="6" t="s">
        <v>49</v>
      </c>
      <c r="V2105" s="8">
        <v>45133</v>
      </c>
      <c r="W2105" s="8">
        <v>45141</v>
      </c>
      <c r="X2105" s="31">
        <v>45534</v>
      </c>
      <c r="Y2105" s="6" t="str">
        <f>_xlfn.XLOOKUP(C2105,总台账!C:C,总台账!Y:Y)</f>
        <v>正常履行</v>
      </c>
      <c r="AA2105" s="6" t="str">
        <f>_xlfn.XLOOKUP(C2105,总台账!C:C,总台账!Y:Y)</f>
        <v>正常履行</v>
      </c>
      <c r="AC2105" s="6" t="s">
        <v>51</v>
      </c>
      <c r="AE2105" s="6" t="s">
        <v>52</v>
      </c>
      <c r="AF2105" s="6" t="s">
        <v>7123</v>
      </c>
      <c r="AG2105" s="6" t="s">
        <v>54</v>
      </c>
      <c r="AJ2105" s="6" t="s">
        <v>55</v>
      </c>
      <c r="AK2105" s="6" t="s">
        <v>55</v>
      </c>
    </row>
    <row r="2106" spans="1:37" x14ac:dyDescent="0.45">
      <c r="A2106" s="5" t="s">
        <v>7141</v>
      </c>
      <c r="B2106" s="6" t="s">
        <v>7142</v>
      </c>
      <c r="C2106" s="6" t="s">
        <v>7143</v>
      </c>
      <c r="D2106" s="9">
        <f>_xlfn.XLOOKUP(C2106,总台账!C:C,总台账!D:D)</f>
        <v>37450000</v>
      </c>
      <c r="E2106" s="9">
        <f>_xlfn.XLOOKUP(C2106,总台账!C:C,总台账!E:E)</f>
        <v>0</v>
      </c>
      <c r="F2106" s="6" t="s">
        <v>37</v>
      </c>
      <c r="G2106" s="6" t="s">
        <v>951</v>
      </c>
      <c r="H2106" s="6" t="s">
        <v>965</v>
      </c>
      <c r="I2106" s="6">
        <v>0</v>
      </c>
      <c r="J2106" s="14">
        <v>45142</v>
      </c>
      <c r="K2106" s="6" t="s">
        <v>7955</v>
      </c>
      <c r="L2106" s="6" t="s">
        <v>985</v>
      </c>
      <c r="M2106" s="6" t="s">
        <v>6506</v>
      </c>
      <c r="N2106" s="6" t="s">
        <v>18271</v>
      </c>
      <c r="O2106" s="6" t="s">
        <v>11204</v>
      </c>
      <c r="P2106" s="6" t="s">
        <v>7144</v>
      </c>
      <c r="Q2106" s="6" t="s">
        <v>46</v>
      </c>
      <c r="R2106" s="6" t="s">
        <v>47</v>
      </c>
      <c r="S2106" s="6" t="s">
        <v>48</v>
      </c>
      <c r="U2106" s="6" t="s">
        <v>49</v>
      </c>
      <c r="V2106" s="8">
        <v>45133</v>
      </c>
      <c r="W2106" s="8">
        <v>45142</v>
      </c>
      <c r="X2106" s="31">
        <v>45534</v>
      </c>
      <c r="Y2106" s="6" t="str">
        <f>_xlfn.XLOOKUP(C2106,总台账!C:C,总台账!Y:Y)</f>
        <v>正常履行</v>
      </c>
      <c r="AA2106" s="6" t="str">
        <f>_xlfn.XLOOKUP(C2106,总台账!C:C,总台账!Y:Y)</f>
        <v>正常履行</v>
      </c>
      <c r="AC2106" s="6" t="s">
        <v>51</v>
      </c>
      <c r="AE2106" s="6" t="s">
        <v>52</v>
      </c>
      <c r="AF2106" s="6" t="s">
        <v>7145</v>
      </c>
      <c r="AG2106" s="6" t="s">
        <v>54</v>
      </c>
      <c r="AJ2106" s="6" t="s">
        <v>55</v>
      </c>
      <c r="AK2106" s="6" t="s">
        <v>55</v>
      </c>
    </row>
    <row r="2107" spans="1:37" x14ac:dyDescent="0.45">
      <c r="A2107" s="5" t="s">
        <v>14403</v>
      </c>
      <c r="B2107" s="6" t="s">
        <v>14404</v>
      </c>
      <c r="C2107" s="6" t="s">
        <v>14405</v>
      </c>
      <c r="D2107" s="9">
        <f>_xlfn.XLOOKUP(C2107,总台账!C:C,总台账!D:D)</f>
        <v>19989049</v>
      </c>
      <c r="E2107" s="9">
        <f>_xlfn.XLOOKUP(C2107,总台账!C:C,总台账!E:E)</f>
        <v>0</v>
      </c>
      <c r="F2107" s="6" t="s">
        <v>37</v>
      </c>
      <c r="G2107" s="6" t="s">
        <v>5918</v>
      </c>
      <c r="H2107" s="6" t="s">
        <v>5919</v>
      </c>
      <c r="I2107" s="6" t="s">
        <v>10065</v>
      </c>
      <c r="J2107" s="11">
        <v>45147</v>
      </c>
      <c r="K2107" s="6" t="s">
        <v>13379</v>
      </c>
      <c r="L2107" s="6" t="s">
        <v>13380</v>
      </c>
      <c r="M2107" s="6" t="s">
        <v>16356</v>
      </c>
      <c r="N2107" s="6" t="s">
        <v>18658</v>
      </c>
      <c r="O2107" s="6" t="s">
        <v>13707</v>
      </c>
      <c r="P2107" s="6" t="s">
        <v>17850</v>
      </c>
      <c r="Q2107" s="6" t="s">
        <v>46</v>
      </c>
      <c r="R2107" s="6" t="s">
        <v>13382</v>
      </c>
      <c r="S2107" s="6" t="s">
        <v>50</v>
      </c>
      <c r="U2107" s="6" t="s">
        <v>49</v>
      </c>
      <c r="V2107" s="8">
        <v>45146</v>
      </c>
      <c r="W2107" s="8">
        <v>45149</v>
      </c>
      <c r="X2107" s="31">
        <v>45210</v>
      </c>
      <c r="Y2107" s="6" t="str">
        <f>_xlfn.XLOOKUP(C2107,总台账!C:C,总台账!Y:Y)</f>
        <v>正常履行</v>
      </c>
      <c r="AA2107" s="6" t="str">
        <f>_xlfn.XLOOKUP(C2107,总台账!C:C,总台账!Y:Y)</f>
        <v>正常履行</v>
      </c>
      <c r="AB2107" s="6" t="s">
        <v>50</v>
      </c>
      <c r="AC2107" s="6" t="s">
        <v>51</v>
      </c>
      <c r="AE2107" s="6" t="s">
        <v>52</v>
      </c>
      <c r="AF2107" s="6" t="s">
        <v>14407</v>
      </c>
      <c r="AG2107" s="6" t="s">
        <v>54</v>
      </c>
      <c r="AJ2107" s="6" t="s">
        <v>55</v>
      </c>
      <c r="AK2107" s="6" t="s">
        <v>55</v>
      </c>
    </row>
    <row r="2108" spans="1:37" x14ac:dyDescent="0.45">
      <c r="A2108" s="5" t="s">
        <v>14398</v>
      </c>
      <c r="B2108" s="6" t="s">
        <v>14399</v>
      </c>
      <c r="C2108" s="6" t="s">
        <v>14400</v>
      </c>
      <c r="D2108" s="9">
        <f>_xlfn.XLOOKUP(C2108,总台账!C:C,总台账!D:D)</f>
        <v>1857200</v>
      </c>
      <c r="E2108" s="9">
        <f>_xlfn.XLOOKUP(C2108,总台账!C:C,总台账!E:E)</f>
        <v>0</v>
      </c>
      <c r="F2108" s="6" t="s">
        <v>37</v>
      </c>
      <c r="G2108" s="6" t="s">
        <v>38</v>
      </c>
      <c r="H2108" s="6" t="s">
        <v>39</v>
      </c>
      <c r="I2108" s="6" t="s">
        <v>40</v>
      </c>
      <c r="J2108" s="11">
        <v>45152</v>
      </c>
      <c r="K2108" s="6" t="s">
        <v>13379</v>
      </c>
      <c r="L2108" s="6" t="s">
        <v>13380</v>
      </c>
      <c r="M2108" s="6" t="s">
        <v>16354</v>
      </c>
      <c r="N2108" s="6" t="s">
        <v>18641</v>
      </c>
      <c r="O2108" s="6" t="s">
        <v>13707</v>
      </c>
      <c r="P2108" s="6" t="s">
        <v>18064</v>
      </c>
      <c r="Q2108" s="6" t="s">
        <v>975</v>
      </c>
      <c r="R2108" s="6" t="s">
        <v>13382</v>
      </c>
      <c r="S2108" s="6" t="s">
        <v>50</v>
      </c>
      <c r="U2108" s="6" t="s">
        <v>49</v>
      </c>
      <c r="V2108" s="8">
        <v>45146</v>
      </c>
      <c r="W2108" s="8">
        <v>45156</v>
      </c>
      <c r="X2108" s="31">
        <v>45291</v>
      </c>
      <c r="Y2108" s="6" t="str">
        <f>_xlfn.XLOOKUP(C2108,总台账!C:C,总台账!Y:Y)</f>
        <v>正常履行</v>
      </c>
      <c r="AA2108" s="6" t="str">
        <f>_xlfn.XLOOKUP(C2108,总台账!C:C,总台账!Y:Y)</f>
        <v>正常履行</v>
      </c>
      <c r="AB2108" s="6" t="s">
        <v>54</v>
      </c>
      <c r="AC2108" s="6" t="s">
        <v>905</v>
      </c>
      <c r="AE2108" s="6" t="s">
        <v>52</v>
      </c>
      <c r="AF2108" s="6" t="s">
        <v>14402</v>
      </c>
      <c r="AG2108" s="6" t="s">
        <v>54</v>
      </c>
      <c r="AJ2108" s="6" t="s">
        <v>55</v>
      </c>
      <c r="AK2108" s="6" t="s">
        <v>55</v>
      </c>
    </row>
    <row r="2109" spans="1:37" x14ac:dyDescent="0.45">
      <c r="A2109" s="5" t="s">
        <v>7185</v>
      </c>
      <c r="B2109" s="6" t="s">
        <v>7186</v>
      </c>
      <c r="C2109" s="6" t="s">
        <v>7187</v>
      </c>
      <c r="D2109" s="9">
        <f>_xlfn.XLOOKUP(C2109,总台账!C:C,总台账!D:D)</f>
        <v>1519000</v>
      </c>
      <c r="E2109" s="9">
        <f>_xlfn.XLOOKUP(C2109,总台账!C:C,总台账!E:E)</f>
        <v>0</v>
      </c>
      <c r="F2109" s="6" t="s">
        <v>37</v>
      </c>
      <c r="G2109" s="6" t="s">
        <v>951</v>
      </c>
      <c r="H2109" s="6" t="s">
        <v>965</v>
      </c>
      <c r="I2109" s="6">
        <v>0</v>
      </c>
      <c r="J2109" s="14">
        <v>45152</v>
      </c>
      <c r="K2109" s="6" t="s">
        <v>7955</v>
      </c>
      <c r="L2109" s="6" t="s">
        <v>985</v>
      </c>
      <c r="M2109" s="6" t="s">
        <v>6390</v>
      </c>
      <c r="N2109" s="6" t="s">
        <v>18259</v>
      </c>
      <c r="O2109" s="6" t="s">
        <v>11204</v>
      </c>
      <c r="P2109" s="6" t="s">
        <v>7188</v>
      </c>
      <c r="Q2109" s="6" t="s">
        <v>46</v>
      </c>
      <c r="R2109" s="6" t="s">
        <v>47</v>
      </c>
      <c r="S2109" s="6" t="s">
        <v>48</v>
      </c>
      <c r="U2109" s="6" t="s">
        <v>49</v>
      </c>
      <c r="V2109" s="8">
        <v>45148</v>
      </c>
      <c r="W2109" s="8">
        <v>45152</v>
      </c>
      <c r="X2109" s="31">
        <v>45199</v>
      </c>
      <c r="Y2109" s="6" t="str">
        <f>_xlfn.XLOOKUP(C2109,总台账!C:C,总台账!Y:Y)</f>
        <v>正常履行</v>
      </c>
      <c r="AA2109" s="6" t="str">
        <f>_xlfn.XLOOKUP(C2109,总台账!C:C,总台账!Y:Y)</f>
        <v>正常履行</v>
      </c>
      <c r="AB2109" s="6" t="s">
        <v>50</v>
      </c>
      <c r="AC2109" s="6" t="s">
        <v>51</v>
      </c>
      <c r="AE2109" s="6" t="s">
        <v>52</v>
      </c>
      <c r="AF2109" s="6" t="s">
        <v>7189</v>
      </c>
      <c r="AG2109" s="6" t="s">
        <v>54</v>
      </c>
      <c r="AJ2109" s="6" t="s">
        <v>55</v>
      </c>
      <c r="AK2109" s="6" t="s">
        <v>55</v>
      </c>
    </row>
    <row r="2110" spans="1:37" x14ac:dyDescent="0.45">
      <c r="A2110" s="5" t="s">
        <v>7190</v>
      </c>
      <c r="B2110" s="6" t="s">
        <v>7191</v>
      </c>
      <c r="C2110" s="6" t="s">
        <v>7192</v>
      </c>
      <c r="D2110" s="9">
        <f>_xlfn.XLOOKUP(C2110,总台账!C:C,总台账!D:D)</f>
        <v>1960000</v>
      </c>
      <c r="E2110" s="9">
        <f>_xlfn.XLOOKUP(C2110,总台账!C:C,总台账!E:E)</f>
        <v>0</v>
      </c>
      <c r="F2110" s="6" t="s">
        <v>37</v>
      </c>
      <c r="G2110" s="6" t="s">
        <v>951</v>
      </c>
      <c r="H2110" s="6" t="s">
        <v>965</v>
      </c>
      <c r="I2110" s="6">
        <v>0</v>
      </c>
      <c r="J2110" s="14">
        <v>45152</v>
      </c>
      <c r="K2110" s="6" t="s">
        <v>7955</v>
      </c>
      <c r="L2110" s="6" t="s">
        <v>985</v>
      </c>
      <c r="M2110" s="6" t="s">
        <v>6390</v>
      </c>
      <c r="N2110" s="6" t="s">
        <v>18259</v>
      </c>
      <c r="O2110" s="6" t="s">
        <v>11204</v>
      </c>
      <c r="P2110" s="6" t="s">
        <v>7193</v>
      </c>
      <c r="Q2110" s="6" t="s">
        <v>46</v>
      </c>
      <c r="R2110" s="6" t="s">
        <v>47</v>
      </c>
      <c r="S2110" s="6" t="s">
        <v>48</v>
      </c>
      <c r="U2110" s="6" t="s">
        <v>49</v>
      </c>
      <c r="V2110" s="8">
        <v>45148</v>
      </c>
      <c r="W2110" s="8">
        <v>45152</v>
      </c>
      <c r="X2110" s="31">
        <v>45199</v>
      </c>
      <c r="Y2110" s="6" t="str">
        <f>_xlfn.XLOOKUP(C2110,总台账!C:C,总台账!Y:Y)</f>
        <v>正常履行</v>
      </c>
      <c r="AA2110" s="6" t="str">
        <f>_xlfn.XLOOKUP(C2110,总台账!C:C,总台账!Y:Y)</f>
        <v>正常履行</v>
      </c>
      <c r="AB2110" s="6" t="s">
        <v>50</v>
      </c>
      <c r="AC2110" s="6" t="s">
        <v>51</v>
      </c>
      <c r="AE2110" s="6" t="s">
        <v>52</v>
      </c>
      <c r="AF2110" s="6" t="s">
        <v>7194</v>
      </c>
      <c r="AG2110" s="6" t="s">
        <v>54</v>
      </c>
      <c r="AJ2110" s="6" t="s">
        <v>55</v>
      </c>
      <c r="AK2110" s="6" t="s">
        <v>55</v>
      </c>
    </row>
    <row r="2111" spans="1:37" x14ac:dyDescent="0.45">
      <c r="A2111" s="5" t="s">
        <v>7175</v>
      </c>
      <c r="B2111" s="6" t="s">
        <v>7176</v>
      </c>
      <c r="C2111" s="6" t="s">
        <v>7177</v>
      </c>
      <c r="D2111" s="9">
        <f>_xlfn.XLOOKUP(C2111,总台账!C:C,总台账!D:D)</f>
        <v>6600000</v>
      </c>
      <c r="E2111" s="9">
        <f>_xlfn.XLOOKUP(C2111,总台账!C:C,总台账!E:E)</f>
        <v>0</v>
      </c>
      <c r="F2111" s="6" t="s">
        <v>37</v>
      </c>
      <c r="G2111" s="6" t="s">
        <v>951</v>
      </c>
      <c r="H2111" s="6" t="s">
        <v>965</v>
      </c>
      <c r="I2111" s="6">
        <v>0</v>
      </c>
      <c r="J2111" s="14">
        <v>45152</v>
      </c>
      <c r="K2111" s="6" t="s">
        <v>7955</v>
      </c>
      <c r="L2111" s="6" t="s">
        <v>985</v>
      </c>
      <c r="M2111" s="6" t="s">
        <v>6395</v>
      </c>
      <c r="N2111" s="6" t="s">
        <v>18270</v>
      </c>
      <c r="O2111" s="6" t="s">
        <v>11204</v>
      </c>
      <c r="P2111" s="6" t="s">
        <v>7178</v>
      </c>
      <c r="Q2111" s="6" t="s">
        <v>46</v>
      </c>
      <c r="R2111" s="6" t="s">
        <v>47</v>
      </c>
      <c r="S2111" s="6" t="s">
        <v>48</v>
      </c>
      <c r="U2111" s="6" t="s">
        <v>49</v>
      </c>
      <c r="V2111" s="8">
        <v>45149</v>
      </c>
      <c r="W2111" s="8">
        <v>45152</v>
      </c>
      <c r="X2111" s="31">
        <v>45255</v>
      </c>
      <c r="Y2111" s="6" t="str">
        <f>_xlfn.XLOOKUP(C2111,总台账!C:C,总台账!Y:Y)</f>
        <v>正常履行</v>
      </c>
      <c r="AA2111" s="6" t="str">
        <f>_xlfn.XLOOKUP(C2111,总台账!C:C,总台账!Y:Y)</f>
        <v>正常履行</v>
      </c>
      <c r="AB2111" s="6" t="s">
        <v>50</v>
      </c>
      <c r="AC2111" s="6" t="s">
        <v>51</v>
      </c>
      <c r="AE2111" s="6" t="s">
        <v>52</v>
      </c>
      <c r="AF2111" s="6" t="s">
        <v>7179</v>
      </c>
      <c r="AG2111" s="6" t="s">
        <v>54</v>
      </c>
      <c r="AJ2111" s="6" t="s">
        <v>55</v>
      </c>
      <c r="AK2111" s="6" t="s">
        <v>55</v>
      </c>
    </row>
    <row r="2112" spans="1:37" x14ac:dyDescent="0.45">
      <c r="A2112" s="5" t="s">
        <v>7180</v>
      </c>
      <c r="B2112" s="6" t="s">
        <v>7181</v>
      </c>
      <c r="C2112" s="6" t="s">
        <v>7182</v>
      </c>
      <c r="D2112" s="9">
        <f>_xlfn.XLOOKUP(C2112,总台账!C:C,总台账!D:D)</f>
        <v>694817</v>
      </c>
      <c r="E2112" s="9">
        <f>_xlfn.XLOOKUP(C2112,总台账!C:C,总台账!E:E)</f>
        <v>0</v>
      </c>
      <c r="F2112" s="6" t="s">
        <v>37</v>
      </c>
      <c r="G2112" s="6" t="s">
        <v>951</v>
      </c>
      <c r="H2112" s="6" t="s">
        <v>965</v>
      </c>
      <c r="I2112" s="6">
        <v>0</v>
      </c>
      <c r="J2112" s="14">
        <v>45152</v>
      </c>
      <c r="K2112" s="6" t="s">
        <v>7955</v>
      </c>
      <c r="L2112" s="6" t="s">
        <v>985</v>
      </c>
      <c r="M2112" s="6" t="s">
        <v>6395</v>
      </c>
      <c r="N2112" s="6" t="s">
        <v>18270</v>
      </c>
      <c r="O2112" s="6" t="s">
        <v>11204</v>
      </c>
      <c r="P2112" s="6" t="s">
        <v>7183</v>
      </c>
      <c r="Q2112" s="6" t="s">
        <v>46</v>
      </c>
      <c r="R2112" s="6" t="s">
        <v>47</v>
      </c>
      <c r="S2112" s="6" t="s">
        <v>48</v>
      </c>
      <c r="U2112" s="6" t="s">
        <v>49</v>
      </c>
      <c r="V2112" s="8">
        <v>45149</v>
      </c>
      <c r="W2112" s="8">
        <v>45152</v>
      </c>
      <c r="X2112" s="31">
        <v>45183</v>
      </c>
      <c r="Y2112" s="6" t="str">
        <f>_xlfn.XLOOKUP(C2112,总台账!C:C,总台账!Y:Y)</f>
        <v>正常履行</v>
      </c>
      <c r="AA2112" s="6" t="str">
        <f>_xlfn.XLOOKUP(C2112,总台账!C:C,总台账!Y:Y)</f>
        <v>正常履行</v>
      </c>
      <c r="AB2112" s="6" t="s">
        <v>50</v>
      </c>
      <c r="AC2112" s="6" t="s">
        <v>51</v>
      </c>
      <c r="AE2112" s="6" t="s">
        <v>52</v>
      </c>
      <c r="AF2112" s="6" t="s">
        <v>7184</v>
      </c>
      <c r="AG2112" s="6" t="s">
        <v>54</v>
      </c>
      <c r="AJ2112" s="6" t="s">
        <v>55</v>
      </c>
      <c r="AK2112" s="6" t="s">
        <v>55</v>
      </c>
    </row>
    <row r="2113" spans="1:37" x14ac:dyDescent="0.45">
      <c r="A2113" s="5" t="s">
        <v>7200</v>
      </c>
      <c r="B2113" s="6" t="s">
        <v>7201</v>
      </c>
      <c r="C2113" s="6" t="s">
        <v>7202</v>
      </c>
      <c r="D2113" s="9">
        <f>_xlfn.XLOOKUP(C2113,总台账!C:C,总台账!D:D)</f>
        <v>750000</v>
      </c>
      <c r="E2113" s="9">
        <f>_xlfn.XLOOKUP(C2113,总台账!C:C,总台账!E:E)</f>
        <v>0</v>
      </c>
      <c r="F2113" s="6" t="s">
        <v>37</v>
      </c>
      <c r="G2113" s="6" t="s">
        <v>38</v>
      </c>
      <c r="H2113" s="6" t="s">
        <v>39</v>
      </c>
      <c r="I2113" s="6" t="s">
        <v>40</v>
      </c>
      <c r="J2113" s="14">
        <v>45152</v>
      </c>
      <c r="K2113" s="6" t="s">
        <v>7955</v>
      </c>
      <c r="L2113" s="6" t="s">
        <v>985</v>
      </c>
      <c r="M2113" s="6" t="s">
        <v>10799</v>
      </c>
      <c r="N2113" s="6" t="s">
        <v>18480</v>
      </c>
      <c r="O2113" s="6" t="s">
        <v>11204</v>
      </c>
      <c r="P2113" s="6" t="s">
        <v>7203</v>
      </c>
      <c r="Q2113" s="6" t="s">
        <v>46</v>
      </c>
      <c r="R2113" s="6" t="s">
        <v>47</v>
      </c>
      <c r="S2113" s="6" t="s">
        <v>48</v>
      </c>
      <c r="U2113" s="6" t="s">
        <v>49</v>
      </c>
      <c r="V2113" s="8">
        <v>45145</v>
      </c>
      <c r="W2113" s="8">
        <v>45152</v>
      </c>
      <c r="X2113" s="31">
        <v>45246</v>
      </c>
      <c r="Y2113" s="6" t="str">
        <f>_xlfn.XLOOKUP(C2113,总台账!C:C,总台账!Y:Y)</f>
        <v>正常履行</v>
      </c>
      <c r="AA2113" s="6" t="str">
        <f>_xlfn.XLOOKUP(C2113,总台账!C:C,总台账!Y:Y)</f>
        <v>正常履行</v>
      </c>
      <c r="AB2113" s="6" t="s">
        <v>50</v>
      </c>
      <c r="AC2113" s="6" t="s">
        <v>51</v>
      </c>
      <c r="AE2113" s="6" t="s">
        <v>52</v>
      </c>
      <c r="AF2113" s="6" t="s">
        <v>7204</v>
      </c>
      <c r="AG2113" s="6" t="s">
        <v>54</v>
      </c>
      <c r="AJ2113" s="6" t="s">
        <v>55</v>
      </c>
      <c r="AK2113" s="6" t="s">
        <v>55</v>
      </c>
    </row>
    <row r="2114" spans="1:37" x14ac:dyDescent="0.45">
      <c r="A2114" s="5" t="s">
        <v>7205</v>
      </c>
      <c r="B2114" s="6" t="s">
        <v>7206</v>
      </c>
      <c r="C2114" s="6" t="s">
        <v>7207</v>
      </c>
      <c r="D2114" s="9">
        <f>_xlfn.XLOOKUP(C2114,总台账!C:C,总台账!D:D)</f>
        <v>2038400</v>
      </c>
      <c r="E2114" s="9">
        <f>_xlfn.XLOOKUP(C2114,总台账!C:C,总台账!E:E)</f>
        <v>0</v>
      </c>
      <c r="F2114" s="6" t="s">
        <v>37</v>
      </c>
      <c r="G2114" s="6" t="s">
        <v>951</v>
      </c>
      <c r="H2114" s="6" t="s">
        <v>965</v>
      </c>
      <c r="I2114" s="6">
        <v>0</v>
      </c>
      <c r="J2114" s="14">
        <v>45152</v>
      </c>
      <c r="K2114" s="6" t="s">
        <v>7955</v>
      </c>
      <c r="L2114" s="6" t="s">
        <v>985</v>
      </c>
      <c r="M2114" s="6" t="s">
        <v>6506</v>
      </c>
      <c r="N2114" s="6" t="s">
        <v>18271</v>
      </c>
      <c r="O2114" s="6" t="s">
        <v>11204</v>
      </c>
      <c r="P2114" s="6" t="s">
        <v>7208</v>
      </c>
      <c r="Q2114" s="6" t="s">
        <v>46</v>
      </c>
      <c r="R2114" s="6" t="s">
        <v>47</v>
      </c>
      <c r="S2114" s="6" t="s">
        <v>48</v>
      </c>
      <c r="U2114" s="6" t="s">
        <v>49</v>
      </c>
      <c r="V2114" s="8">
        <v>45145</v>
      </c>
      <c r="W2114" s="8">
        <v>45152</v>
      </c>
      <c r="X2114" s="31">
        <v>45199</v>
      </c>
      <c r="Y2114" s="6" t="str">
        <f>_xlfn.XLOOKUP(C2114,总台账!C:C,总台账!Y:Y)</f>
        <v>正常履行</v>
      </c>
      <c r="AA2114" s="6" t="str">
        <f>_xlfn.XLOOKUP(C2114,总台账!C:C,总台账!Y:Y)</f>
        <v>正常履行</v>
      </c>
      <c r="AB2114" s="6" t="s">
        <v>50</v>
      </c>
      <c r="AC2114" s="6" t="s">
        <v>51</v>
      </c>
      <c r="AE2114" s="6" t="s">
        <v>52</v>
      </c>
      <c r="AF2114" s="6" t="s">
        <v>7209</v>
      </c>
      <c r="AG2114" s="6" t="s">
        <v>54</v>
      </c>
      <c r="AJ2114" s="6" t="s">
        <v>55</v>
      </c>
      <c r="AK2114" s="6" t="s">
        <v>55</v>
      </c>
    </row>
    <row r="2115" spans="1:37" x14ac:dyDescent="0.45">
      <c r="A2115" s="5" t="s">
        <v>7210</v>
      </c>
      <c r="B2115" s="6" t="s">
        <v>7211</v>
      </c>
      <c r="C2115" s="6" t="s">
        <v>7212</v>
      </c>
      <c r="D2115" s="9">
        <f>_xlfn.XLOOKUP(C2115,总台账!C:C,总台账!D:D)</f>
        <v>7810000</v>
      </c>
      <c r="E2115" s="9">
        <f>_xlfn.XLOOKUP(C2115,总台账!C:C,总台账!E:E)</f>
        <v>0</v>
      </c>
      <c r="F2115" s="6" t="s">
        <v>37</v>
      </c>
      <c r="G2115" s="6" t="s">
        <v>951</v>
      </c>
      <c r="H2115" s="6" t="s">
        <v>965</v>
      </c>
      <c r="I2115" s="6">
        <v>0</v>
      </c>
      <c r="J2115" s="14">
        <v>45152</v>
      </c>
      <c r="K2115" s="6" t="s">
        <v>7955</v>
      </c>
      <c r="L2115" s="6" t="s">
        <v>985</v>
      </c>
      <c r="M2115" s="6" t="s">
        <v>6247</v>
      </c>
      <c r="N2115" s="6" t="s">
        <v>18265</v>
      </c>
      <c r="O2115" s="6" t="s">
        <v>11204</v>
      </c>
      <c r="P2115" s="6" t="s">
        <v>7213</v>
      </c>
      <c r="Q2115" s="6" t="s">
        <v>46</v>
      </c>
      <c r="R2115" s="6" t="s">
        <v>47</v>
      </c>
      <c r="S2115" s="6" t="s">
        <v>48</v>
      </c>
      <c r="U2115" s="6" t="s">
        <v>49</v>
      </c>
      <c r="V2115" s="8">
        <v>45138</v>
      </c>
      <c r="W2115" s="8">
        <v>45152</v>
      </c>
      <c r="X2115" s="31">
        <v>45255</v>
      </c>
      <c r="Y2115" s="6" t="str">
        <f>_xlfn.XLOOKUP(C2115,总台账!C:C,总台账!Y:Y)</f>
        <v>履约终止</v>
      </c>
      <c r="AA2115" s="6" t="str">
        <f>_xlfn.XLOOKUP(C2115,总台账!C:C,总台账!Y:Y)</f>
        <v>履约终止</v>
      </c>
      <c r="AB2115" s="6" t="s">
        <v>50</v>
      </c>
      <c r="AC2115" s="6" t="s">
        <v>51</v>
      </c>
      <c r="AE2115" s="6" t="s">
        <v>52</v>
      </c>
      <c r="AF2115" s="6" t="s">
        <v>7214</v>
      </c>
      <c r="AG2115" s="6" t="s">
        <v>54</v>
      </c>
      <c r="AJ2115" s="6" t="s">
        <v>55</v>
      </c>
      <c r="AK2115" s="6" t="s">
        <v>55</v>
      </c>
    </row>
    <row r="2116" spans="1:37" x14ac:dyDescent="0.45">
      <c r="A2116" s="5" t="s">
        <v>14388</v>
      </c>
      <c r="B2116" s="6" t="s">
        <v>14389</v>
      </c>
      <c r="C2116" s="6" t="s">
        <v>14390</v>
      </c>
      <c r="D2116" s="9">
        <f>_xlfn.XLOOKUP(C2116,总台账!C:C,总台账!D:D)</f>
        <v>1000000</v>
      </c>
      <c r="E2116" s="9">
        <f>_xlfn.XLOOKUP(C2116,总台账!C:C,总台账!E:E)</f>
        <v>0</v>
      </c>
      <c r="F2116" s="6" t="s">
        <v>37</v>
      </c>
      <c r="G2116" s="6" t="s">
        <v>38</v>
      </c>
      <c r="H2116" s="6" t="s">
        <v>39</v>
      </c>
      <c r="I2116" s="6" t="s">
        <v>40</v>
      </c>
      <c r="J2116" s="11">
        <v>45153</v>
      </c>
      <c r="K2116" s="6" t="s">
        <v>13379</v>
      </c>
      <c r="L2116" s="6" t="s">
        <v>13380</v>
      </c>
      <c r="M2116" s="6" t="s">
        <v>16350</v>
      </c>
      <c r="N2116" s="6" t="s">
        <v>18635</v>
      </c>
      <c r="O2116" s="6" t="s">
        <v>13707</v>
      </c>
      <c r="P2116" s="6" t="s">
        <v>18063</v>
      </c>
      <c r="Q2116" s="6" t="s">
        <v>975</v>
      </c>
      <c r="R2116" s="6" t="s">
        <v>13382</v>
      </c>
      <c r="S2116" s="6" t="s">
        <v>50</v>
      </c>
      <c r="U2116" s="6" t="s">
        <v>49</v>
      </c>
      <c r="V2116" s="8">
        <v>45148</v>
      </c>
      <c r="W2116" s="8">
        <v>45153</v>
      </c>
      <c r="X2116" s="31">
        <v>45291</v>
      </c>
      <c r="Y2116" s="6" t="str">
        <f>_xlfn.XLOOKUP(C2116,总台账!C:C,总台账!Y:Y)</f>
        <v>正常履行</v>
      </c>
      <c r="AA2116" s="6" t="str">
        <f>_xlfn.XLOOKUP(C2116,总台账!C:C,总台账!Y:Y)</f>
        <v>正常履行</v>
      </c>
      <c r="AB2116" s="6" t="s">
        <v>54</v>
      </c>
      <c r="AC2116" s="6" t="s">
        <v>905</v>
      </c>
      <c r="AE2116" s="6" t="s">
        <v>52</v>
      </c>
      <c r="AF2116" s="6" t="s">
        <v>14392</v>
      </c>
      <c r="AG2116" s="6" t="s">
        <v>54</v>
      </c>
      <c r="AJ2116" s="6" t="s">
        <v>55</v>
      </c>
      <c r="AK2116" s="6" t="s">
        <v>55</v>
      </c>
    </row>
    <row r="2117" spans="1:37" x14ac:dyDescent="0.45">
      <c r="A2117" s="5" t="s">
        <v>14408</v>
      </c>
      <c r="B2117" s="6" t="s">
        <v>14409</v>
      </c>
      <c r="C2117" s="6" t="s">
        <v>14410</v>
      </c>
      <c r="D2117" s="9">
        <f>_xlfn.XLOOKUP(C2117,总台账!C:C,总台账!D:D)</f>
        <v>9091842.1199999992</v>
      </c>
      <c r="E2117" s="9">
        <f>_xlfn.XLOOKUP(C2117,总台账!C:C,总台账!E:E)</f>
        <v>0</v>
      </c>
      <c r="F2117" s="6" t="s">
        <v>37</v>
      </c>
      <c r="G2117" s="6" t="s">
        <v>38</v>
      </c>
      <c r="H2117" s="6" t="s">
        <v>39</v>
      </c>
      <c r="I2117" s="6" t="s">
        <v>40</v>
      </c>
      <c r="J2117" s="11">
        <v>45153</v>
      </c>
      <c r="K2117" s="6" t="s">
        <v>13379</v>
      </c>
      <c r="L2117" s="6" t="s">
        <v>13380</v>
      </c>
      <c r="M2117" s="6" t="s">
        <v>16220</v>
      </c>
      <c r="N2117" s="6" t="s">
        <v>18252</v>
      </c>
      <c r="O2117" s="6" t="s">
        <v>13707</v>
      </c>
      <c r="P2117" s="6" t="s">
        <v>50</v>
      </c>
      <c r="Q2117" s="6" t="s">
        <v>975</v>
      </c>
      <c r="R2117" s="6" t="s">
        <v>13382</v>
      </c>
      <c r="S2117" s="6" t="s">
        <v>50</v>
      </c>
      <c r="U2117" s="6" t="s">
        <v>49</v>
      </c>
      <c r="V2117" s="8">
        <v>45141</v>
      </c>
      <c r="W2117" s="8">
        <v>45153</v>
      </c>
      <c r="X2117" s="31">
        <v>45657</v>
      </c>
      <c r="Y2117" s="6" t="str">
        <f>_xlfn.XLOOKUP(C2117,总台账!C:C,总台账!Y:Y)</f>
        <v>正常履行</v>
      </c>
      <c r="AA2117" s="6" t="str">
        <f>_xlfn.XLOOKUP(C2117,总台账!C:C,总台账!Y:Y)</f>
        <v>正常履行</v>
      </c>
      <c r="AB2117" s="6" t="s">
        <v>54</v>
      </c>
      <c r="AC2117" s="6" t="s">
        <v>905</v>
      </c>
      <c r="AE2117" s="6" t="s">
        <v>52</v>
      </c>
      <c r="AF2117" s="6" t="s">
        <v>14411</v>
      </c>
      <c r="AG2117" s="6" t="s">
        <v>54</v>
      </c>
      <c r="AJ2117" s="6" t="s">
        <v>55</v>
      </c>
      <c r="AK2117" s="6" t="s">
        <v>55</v>
      </c>
    </row>
    <row r="2118" spans="1:37" x14ac:dyDescent="0.45">
      <c r="A2118" s="5" t="s">
        <v>14425</v>
      </c>
      <c r="B2118" s="6" t="s">
        <v>14426</v>
      </c>
      <c r="C2118" s="6" t="s">
        <v>14427</v>
      </c>
      <c r="D2118" s="9">
        <f>_xlfn.XLOOKUP(C2118,总台账!C:C,总台账!D:D)</f>
        <v>1489000</v>
      </c>
      <c r="E2118" s="9">
        <f>_xlfn.XLOOKUP(C2118,总台账!C:C,总台账!E:E)</f>
        <v>0</v>
      </c>
      <c r="F2118" s="6" t="s">
        <v>37</v>
      </c>
      <c r="G2118" s="6" t="s">
        <v>13773</v>
      </c>
      <c r="H2118" s="6" t="s">
        <v>48</v>
      </c>
      <c r="J2118" s="11">
        <v>45153</v>
      </c>
      <c r="K2118" s="6" t="s">
        <v>13379</v>
      </c>
      <c r="L2118" s="6" t="s">
        <v>13380</v>
      </c>
      <c r="M2118" s="6" t="s">
        <v>16240</v>
      </c>
      <c r="N2118" s="6" t="s">
        <v>18338</v>
      </c>
      <c r="O2118" s="6" t="s">
        <v>13707</v>
      </c>
      <c r="P2118" s="6" t="s">
        <v>17851</v>
      </c>
      <c r="Q2118" s="6" t="s">
        <v>81</v>
      </c>
      <c r="R2118" s="6" t="s">
        <v>13382</v>
      </c>
      <c r="S2118" s="6" t="s">
        <v>50</v>
      </c>
      <c r="U2118" s="6" t="s">
        <v>49</v>
      </c>
      <c r="V2118" s="8">
        <v>45131</v>
      </c>
      <c r="W2118" s="8">
        <v>45153</v>
      </c>
      <c r="X2118" s="31">
        <v>45291</v>
      </c>
      <c r="Y2118" s="6" t="str">
        <f>_xlfn.XLOOKUP(C2118,总台账!C:C,总台账!Y:Y)</f>
        <v>正常履行</v>
      </c>
      <c r="AA2118" s="6" t="str">
        <f>_xlfn.XLOOKUP(C2118,总台账!C:C,总台账!Y:Y)</f>
        <v>正常履行</v>
      </c>
      <c r="AB2118" s="6" t="s">
        <v>54</v>
      </c>
      <c r="AC2118" s="6" t="s">
        <v>905</v>
      </c>
      <c r="AE2118" s="6" t="s">
        <v>52</v>
      </c>
      <c r="AF2118" s="6" t="s">
        <v>14428</v>
      </c>
      <c r="AG2118" s="6" t="s">
        <v>54</v>
      </c>
      <c r="AJ2118" s="6" t="s">
        <v>55</v>
      </c>
      <c r="AK2118" s="6" t="s">
        <v>55</v>
      </c>
    </row>
    <row r="2119" spans="1:37" x14ac:dyDescent="0.45">
      <c r="A2119" s="5" t="s">
        <v>7195</v>
      </c>
      <c r="B2119" s="6" t="s">
        <v>7196</v>
      </c>
      <c r="C2119" s="6" t="s">
        <v>7197</v>
      </c>
      <c r="D2119" s="9">
        <f>_xlfn.XLOOKUP(C2119,总台账!C:C,总台账!D:D)</f>
        <v>6397031</v>
      </c>
      <c r="E2119" s="9">
        <f>_xlfn.XLOOKUP(C2119,总台账!C:C,总台账!E:E)</f>
        <v>0</v>
      </c>
      <c r="F2119" s="6" t="s">
        <v>37</v>
      </c>
      <c r="G2119" s="6" t="s">
        <v>38</v>
      </c>
      <c r="H2119" s="6" t="s">
        <v>39</v>
      </c>
      <c r="I2119" s="6" t="s">
        <v>40</v>
      </c>
      <c r="J2119" s="14">
        <v>45153</v>
      </c>
      <c r="K2119" s="6" t="s">
        <v>7955</v>
      </c>
      <c r="L2119" s="6" t="s">
        <v>985</v>
      </c>
      <c r="M2119" s="6" t="s">
        <v>10888</v>
      </c>
      <c r="N2119" s="6" t="s">
        <v>18619</v>
      </c>
      <c r="O2119" s="6" t="s">
        <v>11204</v>
      </c>
      <c r="P2119" s="6" t="s">
        <v>7198</v>
      </c>
      <c r="Q2119" s="6" t="s">
        <v>46</v>
      </c>
      <c r="R2119" s="6" t="s">
        <v>47</v>
      </c>
      <c r="S2119" s="6" t="s">
        <v>48</v>
      </c>
      <c r="U2119" s="6" t="s">
        <v>49</v>
      </c>
      <c r="V2119" s="8">
        <v>45147</v>
      </c>
      <c r="W2119" s="8">
        <v>45153</v>
      </c>
      <c r="X2119" s="31">
        <v>45199</v>
      </c>
      <c r="Y2119" s="6" t="str">
        <f>_xlfn.XLOOKUP(C2119,总台账!C:C,总台账!Y:Y)</f>
        <v>正常履行</v>
      </c>
      <c r="AA2119" s="6" t="str">
        <f>_xlfn.XLOOKUP(C2119,总台账!C:C,总台账!Y:Y)</f>
        <v>正常履行</v>
      </c>
      <c r="AB2119" s="6" t="s">
        <v>50</v>
      </c>
      <c r="AC2119" s="6" t="s">
        <v>51</v>
      </c>
      <c r="AE2119" s="6" t="s">
        <v>52</v>
      </c>
      <c r="AF2119" s="6" t="s">
        <v>7199</v>
      </c>
      <c r="AG2119" s="6" t="s">
        <v>54</v>
      </c>
      <c r="AJ2119" s="6" t="s">
        <v>55</v>
      </c>
      <c r="AK2119" s="6" t="s">
        <v>55</v>
      </c>
    </row>
    <row r="2120" spans="1:37" x14ac:dyDescent="0.45">
      <c r="A2120" s="5" t="s">
        <v>7169</v>
      </c>
      <c r="B2120" s="6" t="s">
        <v>7170</v>
      </c>
      <c r="C2120" s="6" t="s">
        <v>7171</v>
      </c>
      <c r="D2120" s="9">
        <f>_xlfn.XLOOKUP(C2120,总台账!C:C,总台账!D:D)</f>
        <v>1600000</v>
      </c>
      <c r="E2120" s="9">
        <f>_xlfn.XLOOKUP(C2120,总台账!C:C,总台账!E:E)</f>
        <v>0</v>
      </c>
      <c r="F2120" s="6" t="s">
        <v>37</v>
      </c>
      <c r="G2120" s="6" t="s">
        <v>951</v>
      </c>
      <c r="H2120" s="6" t="s">
        <v>965</v>
      </c>
      <c r="I2120" s="6">
        <v>0</v>
      </c>
      <c r="J2120" s="14">
        <v>45153</v>
      </c>
      <c r="K2120" s="6" t="s">
        <v>7955</v>
      </c>
      <c r="L2120" s="6" t="s">
        <v>985</v>
      </c>
      <c r="M2120" s="6" t="s">
        <v>10915</v>
      </c>
      <c r="N2120" s="6" t="s">
        <v>18659</v>
      </c>
      <c r="O2120" s="6" t="s">
        <v>11204</v>
      </c>
      <c r="P2120" s="6" t="s">
        <v>7173</v>
      </c>
      <c r="Q2120" s="6" t="s">
        <v>46</v>
      </c>
      <c r="R2120" s="6" t="s">
        <v>47</v>
      </c>
      <c r="S2120" s="6" t="s">
        <v>48</v>
      </c>
      <c r="U2120" s="6" t="s">
        <v>49</v>
      </c>
      <c r="V2120" s="8">
        <v>45152</v>
      </c>
      <c r="W2120" s="8">
        <v>45153</v>
      </c>
      <c r="X2120" s="31">
        <v>45199</v>
      </c>
      <c r="Y2120" s="6" t="str">
        <f>_xlfn.XLOOKUP(C2120,总台账!C:C,总台账!Y:Y)</f>
        <v>正常履行</v>
      </c>
      <c r="AA2120" s="6" t="str">
        <f>_xlfn.XLOOKUP(C2120,总台账!C:C,总台账!Y:Y)</f>
        <v>正常履行</v>
      </c>
      <c r="AB2120" s="6" t="s">
        <v>50</v>
      </c>
      <c r="AC2120" s="6" t="s">
        <v>51</v>
      </c>
      <c r="AE2120" s="6" t="s">
        <v>52</v>
      </c>
      <c r="AF2120" s="6" t="s">
        <v>7174</v>
      </c>
      <c r="AG2120" s="6" t="s">
        <v>54</v>
      </c>
      <c r="AJ2120" s="6" t="s">
        <v>55</v>
      </c>
      <c r="AK2120" s="6" t="s">
        <v>55</v>
      </c>
    </row>
    <row r="2121" spans="1:37" x14ac:dyDescent="0.45">
      <c r="A2121" s="5" t="s">
        <v>14393</v>
      </c>
      <c r="B2121" s="6" t="s">
        <v>14394</v>
      </c>
      <c r="C2121" s="6" t="s">
        <v>14395</v>
      </c>
      <c r="D2121" s="9">
        <f>_xlfn.XLOOKUP(C2121,总台账!C:C,总台账!D:D)</f>
        <v>24904</v>
      </c>
      <c r="E2121" s="9">
        <f>_xlfn.XLOOKUP(C2121,总台账!C:C,总台账!E:E)</f>
        <v>0</v>
      </c>
      <c r="F2121" s="6" t="s">
        <v>37</v>
      </c>
      <c r="G2121" s="6" t="s">
        <v>5918</v>
      </c>
      <c r="H2121" s="6" t="s">
        <v>5919</v>
      </c>
      <c r="I2121" s="6" t="s">
        <v>10065</v>
      </c>
      <c r="J2121" s="11">
        <v>45154</v>
      </c>
      <c r="K2121" s="6" t="s">
        <v>13379</v>
      </c>
      <c r="L2121" s="6" t="s">
        <v>13380</v>
      </c>
      <c r="M2121" s="6" t="s">
        <v>16266</v>
      </c>
      <c r="N2121" s="6" t="s">
        <v>18416</v>
      </c>
      <c r="O2121" s="6" t="s">
        <v>13707</v>
      </c>
      <c r="P2121" s="6" t="s">
        <v>17852</v>
      </c>
      <c r="Q2121" s="6" t="s">
        <v>975</v>
      </c>
      <c r="R2121" s="6" t="s">
        <v>13382</v>
      </c>
      <c r="S2121" s="6" t="s">
        <v>50</v>
      </c>
      <c r="U2121" s="6" t="s">
        <v>49</v>
      </c>
      <c r="V2121" s="8">
        <v>45146</v>
      </c>
      <c r="W2121" s="8">
        <v>45154</v>
      </c>
      <c r="X2121" s="31">
        <v>45657</v>
      </c>
      <c r="Y2121" s="6" t="str">
        <f>_xlfn.XLOOKUP(C2121,总台账!C:C,总台账!Y:Y)</f>
        <v>正常履行</v>
      </c>
      <c r="AA2121" s="6" t="str">
        <f>_xlfn.XLOOKUP(C2121,总台账!C:C,总台账!Y:Y)</f>
        <v>正常履行</v>
      </c>
      <c r="AB2121" s="6" t="s">
        <v>54</v>
      </c>
      <c r="AC2121" s="6" t="s">
        <v>905</v>
      </c>
      <c r="AE2121" s="6" t="s">
        <v>52</v>
      </c>
      <c r="AF2121" s="6" t="s">
        <v>14397</v>
      </c>
      <c r="AG2121" s="6" t="s">
        <v>54</v>
      </c>
      <c r="AJ2121" s="6" t="s">
        <v>55</v>
      </c>
      <c r="AK2121" s="6" t="s">
        <v>55</v>
      </c>
    </row>
    <row r="2122" spans="1:37" x14ac:dyDescent="0.45">
      <c r="A2122" s="5" t="s">
        <v>7163</v>
      </c>
      <c r="B2122" s="6" t="s">
        <v>7164</v>
      </c>
      <c r="C2122" s="6" t="s">
        <v>7165</v>
      </c>
      <c r="D2122" s="9">
        <f>_xlfn.XLOOKUP(C2122,总台账!C:C,总台账!D:D)</f>
        <v>94837534</v>
      </c>
      <c r="E2122" s="9">
        <f>_xlfn.XLOOKUP(C2122,总台账!C:C,总台账!E:E)</f>
        <v>0</v>
      </c>
      <c r="F2122" s="6" t="s">
        <v>37</v>
      </c>
      <c r="G2122" s="6" t="s">
        <v>38</v>
      </c>
      <c r="H2122" s="6" t="s">
        <v>39</v>
      </c>
      <c r="I2122" s="6" t="s">
        <v>40</v>
      </c>
      <c r="J2122" s="14">
        <v>45154</v>
      </c>
      <c r="K2122" s="6" t="s">
        <v>7955</v>
      </c>
      <c r="L2122" s="6" t="s">
        <v>985</v>
      </c>
      <c r="M2122" s="6" t="s">
        <v>10916</v>
      </c>
      <c r="N2122" s="6" t="s">
        <v>18660</v>
      </c>
      <c r="O2122" s="6" t="s">
        <v>11204</v>
      </c>
      <c r="P2122" s="6" t="s">
        <v>7167</v>
      </c>
      <c r="Q2122" s="6" t="s">
        <v>46</v>
      </c>
      <c r="R2122" s="6" t="s">
        <v>47</v>
      </c>
      <c r="S2122" s="6" t="s">
        <v>48</v>
      </c>
      <c r="U2122" s="6" t="s">
        <v>49</v>
      </c>
      <c r="V2122" s="8">
        <v>45152</v>
      </c>
      <c r="W2122" s="8">
        <v>45154</v>
      </c>
      <c r="X2122" s="31">
        <v>45663</v>
      </c>
      <c r="Y2122" s="6" t="str">
        <f>_xlfn.XLOOKUP(C2122,总台账!C:C,总台账!Y:Y)</f>
        <v>正常履行</v>
      </c>
      <c r="AA2122" s="6" t="str">
        <f>_xlfn.XLOOKUP(C2122,总台账!C:C,总台账!Y:Y)</f>
        <v>正常履行</v>
      </c>
      <c r="AB2122" s="6" t="s">
        <v>50</v>
      </c>
      <c r="AC2122" s="6" t="s">
        <v>51</v>
      </c>
      <c r="AE2122" s="6" t="s">
        <v>52</v>
      </c>
      <c r="AF2122" s="6" t="s">
        <v>7168</v>
      </c>
      <c r="AG2122" s="6" t="s">
        <v>54</v>
      </c>
      <c r="AJ2122" s="6" t="s">
        <v>55</v>
      </c>
      <c r="AK2122" s="6" t="s">
        <v>55</v>
      </c>
    </row>
    <row r="2123" spans="1:37" x14ac:dyDescent="0.45">
      <c r="A2123" s="5" t="s">
        <v>14383</v>
      </c>
      <c r="B2123" s="6" t="s">
        <v>14384</v>
      </c>
      <c r="C2123" s="6" t="s">
        <v>14385</v>
      </c>
      <c r="D2123" s="9">
        <f>_xlfn.XLOOKUP(C2123,总台账!C:C,总台账!D:D)</f>
        <v>2110091.7400000002</v>
      </c>
      <c r="E2123" s="9">
        <f>_xlfn.XLOOKUP(C2123,总台账!C:C,总台账!E:E)</f>
        <v>0</v>
      </c>
      <c r="F2123" s="6" t="s">
        <v>37</v>
      </c>
      <c r="G2123" s="6" t="s">
        <v>278</v>
      </c>
      <c r="H2123" s="6" t="s">
        <v>48</v>
      </c>
      <c r="J2123" s="11">
        <v>45156</v>
      </c>
      <c r="K2123" s="6" t="s">
        <v>13379</v>
      </c>
      <c r="L2123" s="6" t="s">
        <v>13380</v>
      </c>
      <c r="M2123" s="6" t="s">
        <v>16247</v>
      </c>
      <c r="N2123" s="6" t="s">
        <v>18352</v>
      </c>
      <c r="O2123" s="6" t="s">
        <v>19910</v>
      </c>
      <c r="P2123" s="6" t="s">
        <v>17853</v>
      </c>
      <c r="Q2123" s="6" t="s">
        <v>975</v>
      </c>
      <c r="R2123" s="6" t="s">
        <v>13382</v>
      </c>
      <c r="S2123" s="6" t="s">
        <v>50</v>
      </c>
      <c r="U2123" s="6" t="s">
        <v>49</v>
      </c>
      <c r="V2123" s="8">
        <v>45148</v>
      </c>
      <c r="W2123" s="8">
        <v>45156</v>
      </c>
      <c r="X2123" s="31">
        <v>45229</v>
      </c>
      <c r="Y2123" s="6" t="str">
        <f>_xlfn.XLOOKUP(C2123,总台账!C:C,总台账!Y:Y)</f>
        <v>正常履行</v>
      </c>
      <c r="AA2123" s="6" t="str">
        <f>_xlfn.XLOOKUP(C2123,总台账!C:C,总台账!Y:Y)</f>
        <v>正常履行</v>
      </c>
      <c r="AB2123" s="6" t="s">
        <v>54</v>
      </c>
      <c r="AC2123" s="6" t="s">
        <v>905</v>
      </c>
      <c r="AE2123" s="6" t="s">
        <v>52</v>
      </c>
      <c r="AF2123" s="6" t="s">
        <v>14387</v>
      </c>
      <c r="AG2123" s="6" t="s">
        <v>55</v>
      </c>
      <c r="AJ2123" s="6" t="s">
        <v>55</v>
      </c>
      <c r="AK2123" s="6" t="s">
        <v>55</v>
      </c>
    </row>
    <row r="2124" spans="1:37" x14ac:dyDescent="0.45">
      <c r="A2124" s="5" t="s">
        <v>14417</v>
      </c>
      <c r="B2124" s="6" t="s">
        <v>14418</v>
      </c>
      <c r="C2124" s="6" t="s">
        <v>14419</v>
      </c>
      <c r="D2124" s="9">
        <f>_xlfn.XLOOKUP(C2124,总台账!C:C,总台账!D:D)</f>
        <v>14131169.789999999</v>
      </c>
      <c r="E2124" s="9">
        <f>_xlfn.XLOOKUP(C2124,总台账!C:C,总台账!E:E)</f>
        <v>0</v>
      </c>
      <c r="F2124" s="6" t="s">
        <v>37</v>
      </c>
      <c r="G2124" s="6" t="s">
        <v>38</v>
      </c>
      <c r="H2124" s="6" t="s">
        <v>39</v>
      </c>
      <c r="I2124" s="6" t="s">
        <v>40</v>
      </c>
      <c r="J2124" s="11">
        <v>45156</v>
      </c>
      <c r="K2124" s="6" t="s">
        <v>13379</v>
      </c>
      <c r="L2124" s="6" t="s">
        <v>13380</v>
      </c>
      <c r="M2124" s="6" t="s">
        <v>16220</v>
      </c>
      <c r="N2124" s="6" t="s">
        <v>18252</v>
      </c>
      <c r="O2124" s="6" t="s">
        <v>13707</v>
      </c>
      <c r="P2124" s="6" t="s">
        <v>50</v>
      </c>
      <c r="Q2124" s="6" t="s">
        <v>975</v>
      </c>
      <c r="R2124" s="6" t="s">
        <v>13382</v>
      </c>
      <c r="S2124" s="6" t="s">
        <v>50</v>
      </c>
      <c r="U2124" s="6" t="s">
        <v>49</v>
      </c>
      <c r="V2124" s="8">
        <v>45135</v>
      </c>
      <c r="W2124" s="8">
        <v>45156</v>
      </c>
      <c r="X2124" s="31">
        <v>45747</v>
      </c>
      <c r="Y2124" s="6" t="str">
        <f>_xlfn.XLOOKUP(C2124,总台账!C:C,总台账!Y:Y)</f>
        <v>正常履行</v>
      </c>
      <c r="AA2124" s="6" t="str">
        <f>_xlfn.XLOOKUP(C2124,总台账!C:C,总台账!Y:Y)</f>
        <v>正常履行</v>
      </c>
      <c r="AB2124" s="6" t="s">
        <v>54</v>
      </c>
      <c r="AC2124" s="6" t="s">
        <v>905</v>
      </c>
      <c r="AE2124" s="6" t="s">
        <v>52</v>
      </c>
      <c r="AF2124" s="6" t="s">
        <v>14420</v>
      </c>
      <c r="AG2124" s="6" t="s">
        <v>54</v>
      </c>
      <c r="AJ2124" s="6" t="s">
        <v>55</v>
      </c>
      <c r="AK2124" s="6" t="s">
        <v>55</v>
      </c>
    </row>
    <row r="2125" spans="1:37" x14ac:dyDescent="0.45">
      <c r="A2125" s="5" t="s">
        <v>7221</v>
      </c>
      <c r="B2125" s="6" t="s">
        <v>7222</v>
      </c>
      <c r="C2125" s="6" t="s">
        <v>7223</v>
      </c>
      <c r="D2125" s="9">
        <f>_xlfn.XLOOKUP(C2125,总台账!C:C,总台账!D:D)</f>
        <v>2350334</v>
      </c>
      <c r="E2125" s="9">
        <f>_xlfn.XLOOKUP(C2125,总台账!C:C,总台账!E:E)</f>
        <v>0</v>
      </c>
      <c r="F2125" s="6" t="s">
        <v>37</v>
      </c>
      <c r="G2125" s="6" t="s">
        <v>951</v>
      </c>
      <c r="H2125" s="6" t="s">
        <v>965</v>
      </c>
      <c r="I2125" s="6">
        <v>0</v>
      </c>
      <c r="J2125" s="14">
        <v>45160</v>
      </c>
      <c r="K2125" s="6" t="s">
        <v>7955</v>
      </c>
      <c r="L2125" s="6" t="s">
        <v>985</v>
      </c>
      <c r="M2125" s="6" t="s">
        <v>6261</v>
      </c>
      <c r="N2125" s="6" t="s">
        <v>18319</v>
      </c>
      <c r="O2125" s="6" t="s">
        <v>11204</v>
      </c>
      <c r="P2125" s="6" t="s">
        <v>7224</v>
      </c>
      <c r="Q2125" s="6" t="s">
        <v>46</v>
      </c>
      <c r="R2125" s="6" t="s">
        <v>47</v>
      </c>
      <c r="S2125" s="6" t="s">
        <v>48</v>
      </c>
      <c r="U2125" s="6" t="s">
        <v>49</v>
      </c>
      <c r="V2125" s="8">
        <v>45157</v>
      </c>
      <c r="W2125" s="8">
        <v>45160</v>
      </c>
      <c r="X2125" s="31">
        <v>45179</v>
      </c>
      <c r="Y2125" s="6" t="str">
        <f>_xlfn.XLOOKUP(C2125,总台账!C:C,总台账!Y:Y)</f>
        <v>履约终止</v>
      </c>
      <c r="AA2125" s="6" t="str">
        <f>_xlfn.XLOOKUP(C2125,总台账!C:C,总台账!Y:Y)</f>
        <v>履约终止</v>
      </c>
      <c r="AB2125" s="6" t="s">
        <v>50</v>
      </c>
      <c r="AC2125" s="6" t="s">
        <v>51</v>
      </c>
      <c r="AE2125" s="6" t="s">
        <v>52</v>
      </c>
      <c r="AF2125" s="6" t="s">
        <v>7225</v>
      </c>
      <c r="AG2125" s="6" t="s">
        <v>54</v>
      </c>
      <c r="AJ2125" s="6" t="s">
        <v>55</v>
      </c>
      <c r="AK2125" s="6" t="s">
        <v>55</v>
      </c>
    </row>
    <row r="2126" spans="1:37" x14ac:dyDescent="0.45">
      <c r="A2126" s="5" t="s">
        <v>7215</v>
      </c>
      <c r="B2126" s="6" t="s">
        <v>7216</v>
      </c>
      <c r="C2126" s="6" t="s">
        <v>7217</v>
      </c>
      <c r="D2126" s="9">
        <f>_xlfn.XLOOKUP(C2126,总台账!C:C,总台账!D:D)</f>
        <v>284200</v>
      </c>
      <c r="E2126" s="9">
        <f>_xlfn.XLOOKUP(C2126,总台账!C:C,总台账!E:E)</f>
        <v>0</v>
      </c>
      <c r="F2126" s="6" t="s">
        <v>37</v>
      </c>
      <c r="G2126" s="6" t="s">
        <v>951</v>
      </c>
      <c r="H2126" s="6" t="s">
        <v>965</v>
      </c>
      <c r="I2126" s="6">
        <v>0</v>
      </c>
      <c r="J2126" s="14">
        <v>45160</v>
      </c>
      <c r="K2126" s="6" t="s">
        <v>7955</v>
      </c>
      <c r="L2126" s="6" t="s">
        <v>985</v>
      </c>
      <c r="M2126" s="6" t="s">
        <v>10917</v>
      </c>
      <c r="N2126" s="6" t="s">
        <v>18661</v>
      </c>
      <c r="O2126" s="6" t="s">
        <v>11204</v>
      </c>
      <c r="P2126" s="6" t="s">
        <v>7219</v>
      </c>
      <c r="Q2126" s="6" t="s">
        <v>46</v>
      </c>
      <c r="R2126" s="6" t="s">
        <v>47</v>
      </c>
      <c r="S2126" s="6" t="s">
        <v>48</v>
      </c>
      <c r="U2126" s="6" t="s">
        <v>49</v>
      </c>
      <c r="V2126" s="8">
        <v>45159</v>
      </c>
      <c r="W2126" s="8">
        <v>45160</v>
      </c>
      <c r="X2126" s="31">
        <v>45534</v>
      </c>
      <c r="Y2126" s="6" t="str">
        <f>_xlfn.XLOOKUP(C2126,总台账!C:C,总台账!Y:Y)</f>
        <v>正常履行</v>
      </c>
      <c r="AA2126" s="6" t="str">
        <f>_xlfn.XLOOKUP(C2126,总台账!C:C,总台账!Y:Y)</f>
        <v>正常履行</v>
      </c>
      <c r="AB2126" s="6" t="s">
        <v>50</v>
      </c>
      <c r="AC2126" s="6" t="s">
        <v>51</v>
      </c>
      <c r="AE2126" s="6" t="s">
        <v>52</v>
      </c>
      <c r="AF2126" s="6" t="s">
        <v>7220</v>
      </c>
      <c r="AG2126" s="6" t="s">
        <v>54</v>
      </c>
      <c r="AJ2126" s="6" t="s">
        <v>55</v>
      </c>
      <c r="AK2126" s="6" t="s">
        <v>55</v>
      </c>
    </row>
    <row r="2127" spans="1:37" x14ac:dyDescent="0.45">
      <c r="A2127" s="5" t="s">
        <v>7226</v>
      </c>
      <c r="B2127" s="6" t="s">
        <v>7227</v>
      </c>
      <c r="C2127" s="6" t="s">
        <v>7228</v>
      </c>
      <c r="D2127" s="9">
        <f>_xlfn.XLOOKUP(C2127,总台账!C:C,总台账!D:D)</f>
        <v>1000000</v>
      </c>
      <c r="E2127" s="9">
        <f>_xlfn.XLOOKUP(C2127,总台账!C:C,总台账!E:E)</f>
        <v>0</v>
      </c>
      <c r="F2127" s="6" t="s">
        <v>37</v>
      </c>
      <c r="G2127" s="6" t="s">
        <v>38</v>
      </c>
      <c r="H2127" s="6" t="s">
        <v>39</v>
      </c>
      <c r="I2127" s="6" t="s">
        <v>40</v>
      </c>
      <c r="J2127" s="14">
        <v>45160</v>
      </c>
      <c r="K2127" s="6" t="s">
        <v>7955</v>
      </c>
      <c r="L2127" s="6" t="s">
        <v>985</v>
      </c>
      <c r="M2127" s="6" t="s">
        <v>10799</v>
      </c>
      <c r="N2127" s="6" t="s">
        <v>18480</v>
      </c>
      <c r="O2127" s="6" t="s">
        <v>11204</v>
      </c>
      <c r="P2127" s="6" t="s">
        <v>7229</v>
      </c>
      <c r="Q2127" s="6" t="s">
        <v>46</v>
      </c>
      <c r="R2127" s="6" t="s">
        <v>47</v>
      </c>
      <c r="S2127" s="6" t="s">
        <v>48</v>
      </c>
      <c r="U2127" s="6" t="s">
        <v>49</v>
      </c>
      <c r="V2127" s="8">
        <v>45156</v>
      </c>
      <c r="W2127" s="8">
        <v>45160</v>
      </c>
      <c r="X2127" s="31">
        <v>45246</v>
      </c>
      <c r="Y2127" s="6" t="str">
        <f>_xlfn.XLOOKUP(C2127,总台账!C:C,总台账!Y:Y)</f>
        <v>正常履行</v>
      </c>
      <c r="AA2127" s="6" t="str">
        <f>_xlfn.XLOOKUP(C2127,总台账!C:C,总台账!Y:Y)</f>
        <v>正常履行</v>
      </c>
      <c r="AB2127" s="6" t="s">
        <v>50</v>
      </c>
      <c r="AC2127" s="6" t="s">
        <v>51</v>
      </c>
      <c r="AE2127" s="6" t="s">
        <v>52</v>
      </c>
      <c r="AF2127" s="6" t="s">
        <v>7230</v>
      </c>
      <c r="AG2127" s="6" t="s">
        <v>54</v>
      </c>
      <c r="AJ2127" s="6" t="s">
        <v>55</v>
      </c>
      <c r="AK2127" s="6" t="s">
        <v>55</v>
      </c>
    </row>
    <row r="2128" spans="1:37" x14ac:dyDescent="0.45">
      <c r="A2128" s="5" t="s">
        <v>7231</v>
      </c>
      <c r="B2128" s="6" t="s">
        <v>7232</v>
      </c>
      <c r="C2128" s="6" t="s">
        <v>7233</v>
      </c>
      <c r="D2128" s="9">
        <f>_xlfn.XLOOKUP(C2128,总台账!C:C,总台账!D:D)</f>
        <v>1150000</v>
      </c>
      <c r="E2128" s="9">
        <f>_xlfn.XLOOKUP(C2128,总台账!C:C,总台账!E:E)</f>
        <v>0</v>
      </c>
      <c r="F2128" s="6" t="s">
        <v>37</v>
      </c>
      <c r="G2128" s="6" t="s">
        <v>951</v>
      </c>
      <c r="H2128" s="6" t="s">
        <v>965</v>
      </c>
      <c r="I2128" s="6">
        <v>0</v>
      </c>
      <c r="J2128" s="14">
        <v>45160</v>
      </c>
      <c r="K2128" s="6" t="s">
        <v>7955</v>
      </c>
      <c r="L2128" s="6" t="s">
        <v>985</v>
      </c>
      <c r="M2128" s="6" t="s">
        <v>10873</v>
      </c>
      <c r="N2128" s="6" t="s">
        <v>18602</v>
      </c>
      <c r="O2128" s="6" t="s">
        <v>11204</v>
      </c>
      <c r="P2128" s="6" t="s">
        <v>7234</v>
      </c>
      <c r="Q2128" s="6" t="s">
        <v>46</v>
      </c>
      <c r="R2128" s="6" t="s">
        <v>47</v>
      </c>
      <c r="S2128" s="6" t="s">
        <v>48</v>
      </c>
      <c r="U2128" s="6" t="s">
        <v>49</v>
      </c>
      <c r="V2128" s="8">
        <v>45156</v>
      </c>
      <c r="W2128" s="8">
        <v>45160</v>
      </c>
      <c r="X2128" s="31">
        <v>45246</v>
      </c>
      <c r="Y2128" s="6" t="str">
        <f>_xlfn.XLOOKUP(C2128,总台账!C:C,总台账!Y:Y)</f>
        <v>正常履行</v>
      </c>
      <c r="AA2128" s="6" t="str">
        <f>_xlfn.XLOOKUP(C2128,总台账!C:C,总台账!Y:Y)</f>
        <v>正常履行</v>
      </c>
      <c r="AB2128" s="6" t="s">
        <v>50</v>
      </c>
      <c r="AC2128" s="6" t="s">
        <v>51</v>
      </c>
      <c r="AE2128" s="6" t="s">
        <v>52</v>
      </c>
      <c r="AF2128" s="6" t="s">
        <v>7235</v>
      </c>
      <c r="AG2128" s="6" t="s">
        <v>54</v>
      </c>
      <c r="AJ2128" s="6" t="s">
        <v>55</v>
      </c>
      <c r="AK2128" s="6" t="s">
        <v>55</v>
      </c>
    </row>
    <row r="2129" spans="1:37" x14ac:dyDescent="0.45">
      <c r="A2129" s="5" t="s">
        <v>7236</v>
      </c>
      <c r="B2129" s="6" t="s">
        <v>7237</v>
      </c>
      <c r="C2129" s="6" t="s">
        <v>7238</v>
      </c>
      <c r="D2129" s="9">
        <f>_xlfn.XLOOKUP(C2129,总台账!C:C,总台账!D:D)</f>
        <v>280000</v>
      </c>
      <c r="E2129" s="9">
        <f>_xlfn.XLOOKUP(C2129,总台账!C:C,总台账!E:E)</f>
        <v>0</v>
      </c>
      <c r="F2129" s="6" t="s">
        <v>37</v>
      </c>
      <c r="G2129" s="6" t="s">
        <v>38</v>
      </c>
      <c r="H2129" s="6" t="s">
        <v>39</v>
      </c>
      <c r="I2129" s="6" t="s">
        <v>40</v>
      </c>
      <c r="J2129" s="14">
        <v>45160</v>
      </c>
      <c r="K2129" s="6" t="s">
        <v>7955</v>
      </c>
      <c r="L2129" s="6" t="s">
        <v>985</v>
      </c>
      <c r="M2129" s="6" t="s">
        <v>6293</v>
      </c>
      <c r="N2129" s="6" t="s">
        <v>18281</v>
      </c>
      <c r="O2129" s="6" t="s">
        <v>11204</v>
      </c>
      <c r="P2129" s="6" t="s">
        <v>7239</v>
      </c>
      <c r="Q2129" s="6" t="s">
        <v>46</v>
      </c>
      <c r="R2129" s="6" t="s">
        <v>47</v>
      </c>
      <c r="S2129" s="6" t="s">
        <v>48</v>
      </c>
      <c r="U2129" s="6" t="s">
        <v>49</v>
      </c>
      <c r="V2129" s="8">
        <v>45156</v>
      </c>
      <c r="W2129" s="8">
        <v>45160</v>
      </c>
      <c r="X2129" s="31">
        <v>45246</v>
      </c>
      <c r="Y2129" s="6" t="str">
        <f>_xlfn.XLOOKUP(C2129,总台账!C:C,总台账!Y:Y)</f>
        <v>正常履行</v>
      </c>
      <c r="AA2129" s="6" t="str">
        <f>_xlfn.XLOOKUP(C2129,总台账!C:C,总台账!Y:Y)</f>
        <v>正常履行</v>
      </c>
      <c r="AB2129" s="6" t="s">
        <v>50</v>
      </c>
      <c r="AC2129" s="6" t="s">
        <v>51</v>
      </c>
      <c r="AE2129" s="6" t="s">
        <v>52</v>
      </c>
      <c r="AF2129" s="6" t="s">
        <v>7240</v>
      </c>
      <c r="AG2129" s="6" t="s">
        <v>54</v>
      </c>
      <c r="AJ2129" s="6" t="s">
        <v>55</v>
      </c>
      <c r="AK2129" s="6" t="s">
        <v>55</v>
      </c>
    </row>
    <row r="2130" spans="1:37" x14ac:dyDescent="0.45">
      <c r="A2130" s="5" t="s">
        <v>7311</v>
      </c>
      <c r="B2130" s="6" t="s">
        <v>7312</v>
      </c>
      <c r="C2130" s="6" t="s">
        <v>7313</v>
      </c>
      <c r="D2130" s="9">
        <f>_xlfn.XLOOKUP(C2130,总台账!C:C,总台账!D:D)</f>
        <v>800000</v>
      </c>
      <c r="E2130" s="9">
        <f>_xlfn.XLOOKUP(C2130,总台账!C:C,总台账!E:E)</f>
        <v>0</v>
      </c>
      <c r="F2130" s="6" t="s">
        <v>37</v>
      </c>
      <c r="G2130" s="6" t="s">
        <v>951</v>
      </c>
      <c r="H2130" s="6" t="s">
        <v>965</v>
      </c>
      <c r="I2130" s="6">
        <v>0</v>
      </c>
      <c r="J2130" s="8">
        <v>45161</v>
      </c>
      <c r="K2130" s="6" t="s">
        <v>7955</v>
      </c>
      <c r="L2130" s="6" t="s">
        <v>985</v>
      </c>
      <c r="M2130" s="6" t="s">
        <v>6395</v>
      </c>
      <c r="N2130" s="6" t="s">
        <v>18270</v>
      </c>
      <c r="O2130" s="6" t="s">
        <v>11204</v>
      </c>
      <c r="P2130" s="6" t="s">
        <v>7314</v>
      </c>
      <c r="Q2130" s="6" t="s">
        <v>46</v>
      </c>
      <c r="R2130" s="6" t="s">
        <v>47</v>
      </c>
      <c r="S2130" s="6" t="s">
        <v>48</v>
      </c>
      <c r="U2130" s="6" t="s">
        <v>49</v>
      </c>
      <c r="V2130" s="8">
        <v>45160</v>
      </c>
      <c r="W2130" s="8">
        <v>45161</v>
      </c>
      <c r="X2130" s="31">
        <v>45246</v>
      </c>
      <c r="Y2130" s="6" t="str">
        <f>_xlfn.XLOOKUP(C2130,总台账!C:C,总台账!Y:Y)</f>
        <v>正常履行</v>
      </c>
      <c r="AA2130" s="6" t="str">
        <f>_xlfn.XLOOKUP(C2130,总台账!C:C,总台账!Y:Y)</f>
        <v>正常履行</v>
      </c>
      <c r="AB2130" s="6" t="s">
        <v>54</v>
      </c>
      <c r="AC2130" s="6" t="s">
        <v>51</v>
      </c>
      <c r="AE2130" s="6" t="s">
        <v>52</v>
      </c>
      <c r="AF2130" s="6" t="s">
        <v>7315</v>
      </c>
      <c r="AG2130" s="6" t="s">
        <v>54</v>
      </c>
      <c r="AJ2130" s="6" t="s">
        <v>55</v>
      </c>
      <c r="AK2130" s="6" t="s">
        <v>55</v>
      </c>
    </row>
    <row r="2131" spans="1:37" x14ac:dyDescent="0.45">
      <c r="A2131" s="5" t="s">
        <v>7306</v>
      </c>
      <c r="B2131" s="6" t="s">
        <v>7307</v>
      </c>
      <c r="C2131" s="6" t="s">
        <v>7308</v>
      </c>
      <c r="D2131" s="9">
        <f>_xlfn.XLOOKUP(C2131,总台账!C:C,总台账!D:D)</f>
        <v>1790901</v>
      </c>
      <c r="E2131" s="9">
        <f>_xlfn.XLOOKUP(C2131,总台账!C:C,总台账!E:E)</f>
        <v>0</v>
      </c>
      <c r="F2131" s="6" t="s">
        <v>37</v>
      </c>
      <c r="G2131" s="6" t="s">
        <v>951</v>
      </c>
      <c r="H2131" s="6" t="s">
        <v>965</v>
      </c>
      <c r="I2131" s="6">
        <v>0</v>
      </c>
      <c r="J2131" s="8">
        <v>45162</v>
      </c>
      <c r="K2131" s="6" t="s">
        <v>7955</v>
      </c>
      <c r="L2131" s="6" t="s">
        <v>985</v>
      </c>
      <c r="M2131" s="6" t="s">
        <v>6302</v>
      </c>
      <c r="N2131" s="6" t="s">
        <v>18276</v>
      </c>
      <c r="O2131" s="6" t="s">
        <v>11204</v>
      </c>
      <c r="P2131" s="6" t="s">
        <v>7309</v>
      </c>
      <c r="Q2131" s="6" t="s">
        <v>46</v>
      </c>
      <c r="R2131" s="6" t="s">
        <v>47</v>
      </c>
      <c r="S2131" s="6" t="s">
        <v>48</v>
      </c>
      <c r="U2131" s="6" t="s">
        <v>49</v>
      </c>
      <c r="V2131" s="8">
        <v>45161</v>
      </c>
      <c r="W2131" s="8">
        <v>45162</v>
      </c>
      <c r="X2131" s="31">
        <v>45291</v>
      </c>
      <c r="Y2131" s="6" t="str">
        <f>_xlfn.XLOOKUP(C2131,总台账!C:C,总台账!Y:Y)</f>
        <v>正常履行</v>
      </c>
      <c r="AA2131" s="6" t="str">
        <f>_xlfn.XLOOKUP(C2131,总台账!C:C,总台账!Y:Y)</f>
        <v>正常履行</v>
      </c>
      <c r="AB2131" s="6" t="s">
        <v>54</v>
      </c>
      <c r="AC2131" s="6" t="s">
        <v>51</v>
      </c>
      <c r="AE2131" s="6" t="s">
        <v>52</v>
      </c>
      <c r="AF2131" s="6" t="s">
        <v>7310</v>
      </c>
      <c r="AG2131" s="6" t="s">
        <v>54</v>
      </c>
      <c r="AJ2131" s="6" t="s">
        <v>55</v>
      </c>
      <c r="AK2131" s="6" t="s">
        <v>55</v>
      </c>
    </row>
    <row r="2132" spans="1:37" x14ac:dyDescent="0.45">
      <c r="A2132" s="5" t="s">
        <v>14370</v>
      </c>
      <c r="B2132" s="6" t="s">
        <v>14371</v>
      </c>
      <c r="C2132" s="6" t="s">
        <v>14372</v>
      </c>
      <c r="D2132" s="9">
        <f>_xlfn.XLOOKUP(C2132,总台账!C:C,总台账!D:D)</f>
        <v>280228.88</v>
      </c>
      <c r="E2132" s="9">
        <f>_xlfn.XLOOKUP(C2132,总台账!C:C,总台账!E:E)</f>
        <v>0</v>
      </c>
      <c r="F2132" s="6" t="s">
        <v>37</v>
      </c>
      <c r="G2132" s="6" t="s">
        <v>38</v>
      </c>
      <c r="H2132" s="6" t="s">
        <v>39</v>
      </c>
      <c r="I2132" s="6" t="s">
        <v>40</v>
      </c>
      <c r="J2132" s="11">
        <v>45163</v>
      </c>
      <c r="K2132" s="6" t="s">
        <v>13379</v>
      </c>
      <c r="L2132" s="6" t="s">
        <v>13380</v>
      </c>
      <c r="M2132" s="6" t="s">
        <v>16351</v>
      </c>
      <c r="N2132" s="6" t="s">
        <v>18636</v>
      </c>
      <c r="O2132" s="6" t="s">
        <v>13707</v>
      </c>
      <c r="P2132" s="6" t="s">
        <v>18062</v>
      </c>
      <c r="Q2132" s="6" t="s">
        <v>975</v>
      </c>
      <c r="R2132" s="6" t="s">
        <v>13382</v>
      </c>
      <c r="S2132" s="6" t="s">
        <v>50</v>
      </c>
      <c r="U2132" s="6" t="s">
        <v>49</v>
      </c>
      <c r="V2132" s="8">
        <v>45159</v>
      </c>
      <c r="W2132" s="8">
        <v>45163</v>
      </c>
      <c r="X2132" s="31">
        <v>45291</v>
      </c>
      <c r="Y2132" s="6" t="str">
        <f>_xlfn.XLOOKUP(C2132,总台账!C:C,总台账!Y:Y)</f>
        <v>正常履行</v>
      </c>
      <c r="AA2132" s="6" t="str">
        <f>_xlfn.XLOOKUP(C2132,总台账!C:C,总台账!Y:Y)</f>
        <v>正常履行</v>
      </c>
      <c r="AB2132" s="6" t="s">
        <v>54</v>
      </c>
      <c r="AC2132" s="6" t="s">
        <v>905</v>
      </c>
      <c r="AE2132" s="6" t="s">
        <v>52</v>
      </c>
      <c r="AF2132" s="6" t="s">
        <v>14332</v>
      </c>
      <c r="AG2132" s="6" t="s">
        <v>54</v>
      </c>
      <c r="AJ2132" s="6" t="s">
        <v>55</v>
      </c>
      <c r="AK2132" s="6" t="s">
        <v>55</v>
      </c>
    </row>
    <row r="2133" spans="1:37" x14ac:dyDescent="0.45">
      <c r="A2133" s="5" t="s">
        <v>14378</v>
      </c>
      <c r="B2133" s="6" t="s">
        <v>14379</v>
      </c>
      <c r="C2133" s="6" t="s">
        <v>14380</v>
      </c>
      <c r="D2133" s="9">
        <f>_xlfn.XLOOKUP(C2133,总台账!C:C,总台账!D:D)</f>
        <v>79034</v>
      </c>
      <c r="E2133" s="9">
        <f>_xlfn.XLOOKUP(C2133,总台账!C:C,总台账!E:E)</f>
        <v>0</v>
      </c>
      <c r="F2133" s="6" t="s">
        <v>37</v>
      </c>
      <c r="G2133" s="6" t="s">
        <v>38</v>
      </c>
      <c r="H2133" s="6" t="s">
        <v>39</v>
      </c>
      <c r="I2133" s="6" t="s">
        <v>40</v>
      </c>
      <c r="J2133" s="11">
        <v>45166</v>
      </c>
      <c r="K2133" s="6" t="s">
        <v>13379</v>
      </c>
      <c r="L2133" s="6" t="s">
        <v>13380</v>
      </c>
      <c r="M2133" s="6" t="s">
        <v>16230</v>
      </c>
      <c r="N2133" s="6" t="s">
        <v>18282</v>
      </c>
      <c r="O2133" s="6" t="s">
        <v>13707</v>
      </c>
      <c r="P2133" s="6" t="s">
        <v>17854</v>
      </c>
      <c r="Q2133" s="6" t="s">
        <v>975</v>
      </c>
      <c r="R2133" s="6" t="s">
        <v>13382</v>
      </c>
      <c r="S2133" s="6" t="s">
        <v>50</v>
      </c>
      <c r="U2133" s="6" t="s">
        <v>49</v>
      </c>
      <c r="V2133" s="8">
        <v>45153</v>
      </c>
      <c r="W2133" s="8">
        <v>45167</v>
      </c>
      <c r="X2133" s="31">
        <v>45179</v>
      </c>
      <c r="Y2133" s="6" t="str">
        <f>_xlfn.XLOOKUP(C2133,总台账!C:C,总台账!Y:Y)</f>
        <v>正常履行</v>
      </c>
      <c r="AA2133" s="6" t="str">
        <f>_xlfn.XLOOKUP(C2133,总台账!C:C,总台账!Y:Y)</f>
        <v>正常履行</v>
      </c>
      <c r="AB2133" s="6" t="s">
        <v>54</v>
      </c>
      <c r="AC2133" s="6" t="s">
        <v>905</v>
      </c>
      <c r="AE2133" s="6" t="s">
        <v>52</v>
      </c>
      <c r="AF2133" s="6" t="s">
        <v>14382</v>
      </c>
      <c r="AG2133" s="6" t="s">
        <v>54</v>
      </c>
      <c r="AJ2133" s="6" t="s">
        <v>55</v>
      </c>
      <c r="AK2133" s="6" t="s">
        <v>55</v>
      </c>
    </row>
    <row r="2134" spans="1:37" x14ac:dyDescent="0.45">
      <c r="A2134" s="5" t="s">
        <v>14350</v>
      </c>
      <c r="B2134" s="6" t="s">
        <v>14351</v>
      </c>
      <c r="C2134" s="6" t="s">
        <v>14352</v>
      </c>
      <c r="D2134" s="9">
        <f>_xlfn.XLOOKUP(C2134,总台账!C:C,总台账!D:D)</f>
        <v>8661450</v>
      </c>
      <c r="E2134" s="9">
        <f>_xlfn.XLOOKUP(C2134,总台账!C:C,总台账!E:E)</f>
        <v>0</v>
      </c>
      <c r="F2134" s="6" t="s">
        <v>37</v>
      </c>
      <c r="G2134" s="6" t="s">
        <v>278</v>
      </c>
      <c r="H2134" s="6" t="s">
        <v>279</v>
      </c>
      <c r="J2134" s="11">
        <v>45167</v>
      </c>
      <c r="K2134" s="6" t="s">
        <v>13379</v>
      </c>
      <c r="L2134" s="6" t="s">
        <v>13380</v>
      </c>
      <c r="M2134" s="6" t="s">
        <v>16306</v>
      </c>
      <c r="N2134" s="6" t="s">
        <v>18355</v>
      </c>
      <c r="O2134" s="6" t="s">
        <v>19910</v>
      </c>
      <c r="P2134" s="6" t="s">
        <v>17654</v>
      </c>
      <c r="Q2134" s="6" t="s">
        <v>46</v>
      </c>
      <c r="R2134" s="6" t="s">
        <v>13382</v>
      </c>
      <c r="S2134" s="6" t="s">
        <v>50</v>
      </c>
      <c r="U2134" s="6" t="s">
        <v>49</v>
      </c>
      <c r="V2134" s="8">
        <v>45166</v>
      </c>
      <c r="W2134" s="8">
        <v>45186</v>
      </c>
      <c r="X2134" s="31">
        <v>45551</v>
      </c>
      <c r="Y2134" s="6" t="str">
        <f>_xlfn.XLOOKUP(C2134,总台账!C:C,总台账!Y:Y)</f>
        <v>正常履行</v>
      </c>
      <c r="AA2134" s="6" t="str">
        <f>_xlfn.XLOOKUP(C2134,总台账!C:C,总台账!Y:Y)</f>
        <v>正常履行</v>
      </c>
      <c r="AB2134" s="6" t="s">
        <v>50</v>
      </c>
      <c r="AC2134" s="6" t="s">
        <v>51</v>
      </c>
      <c r="AE2134" s="6" t="s">
        <v>52</v>
      </c>
      <c r="AF2134" s="6" t="s">
        <v>14354</v>
      </c>
      <c r="AG2134" s="6" t="s">
        <v>54</v>
      </c>
      <c r="AJ2134" s="6" t="s">
        <v>55</v>
      </c>
      <c r="AK2134" s="6" t="s">
        <v>55</v>
      </c>
    </row>
    <row r="2135" spans="1:37" x14ac:dyDescent="0.45">
      <c r="A2135" s="5" t="s">
        <v>14355</v>
      </c>
      <c r="B2135" s="6" t="s">
        <v>14356</v>
      </c>
      <c r="C2135" s="6" t="s">
        <v>14357</v>
      </c>
      <c r="D2135" s="9">
        <f>_xlfn.XLOOKUP(C2135,总台账!C:C,总台账!D:D)</f>
        <v>25231400</v>
      </c>
      <c r="E2135" s="9">
        <f>_xlfn.XLOOKUP(C2135,总台账!C:C,总台账!E:E)</f>
        <v>0</v>
      </c>
      <c r="F2135" s="6" t="s">
        <v>37</v>
      </c>
      <c r="G2135" s="6" t="s">
        <v>38</v>
      </c>
      <c r="H2135" s="6" t="s">
        <v>39</v>
      </c>
      <c r="I2135" s="6" t="s">
        <v>40</v>
      </c>
      <c r="J2135" s="11">
        <v>45167</v>
      </c>
      <c r="K2135" s="6" t="s">
        <v>13379</v>
      </c>
      <c r="L2135" s="6" t="s">
        <v>13380</v>
      </c>
      <c r="M2135" s="6" t="s">
        <v>16347</v>
      </c>
      <c r="N2135" s="6" t="s">
        <v>18622</v>
      </c>
      <c r="O2135" s="6" t="s">
        <v>13707</v>
      </c>
      <c r="P2135" s="6" t="s">
        <v>17855</v>
      </c>
      <c r="Q2135" s="6" t="s">
        <v>46</v>
      </c>
      <c r="R2135" s="6" t="s">
        <v>13382</v>
      </c>
      <c r="S2135" s="6" t="s">
        <v>50</v>
      </c>
      <c r="U2135" s="6" t="s">
        <v>49</v>
      </c>
      <c r="V2135" s="8">
        <v>45166</v>
      </c>
      <c r="W2135" s="8">
        <v>45174</v>
      </c>
      <c r="X2135" s="31">
        <v>45266</v>
      </c>
      <c r="Y2135" s="6" t="str">
        <f>_xlfn.XLOOKUP(C2135,总台账!C:C,总台账!Y:Y)</f>
        <v>正常履行</v>
      </c>
      <c r="AA2135" s="6" t="str">
        <f>_xlfn.XLOOKUP(C2135,总台账!C:C,总台账!Y:Y)</f>
        <v>正常履行</v>
      </c>
      <c r="AB2135" s="6" t="s">
        <v>50</v>
      </c>
      <c r="AC2135" s="6" t="s">
        <v>51</v>
      </c>
      <c r="AE2135" s="6" t="s">
        <v>52</v>
      </c>
      <c r="AF2135" s="6" t="s">
        <v>14359</v>
      </c>
      <c r="AG2135" s="6" t="s">
        <v>54</v>
      </c>
      <c r="AJ2135" s="6" t="s">
        <v>55</v>
      </c>
      <c r="AK2135" s="6" t="s">
        <v>55</v>
      </c>
    </row>
    <row r="2136" spans="1:37" x14ac:dyDescent="0.45">
      <c r="A2136" s="5" t="s">
        <v>14360</v>
      </c>
      <c r="B2136" s="6" t="s">
        <v>14361</v>
      </c>
      <c r="C2136" s="6" t="s">
        <v>14362</v>
      </c>
      <c r="D2136" s="9">
        <f>_xlfn.XLOOKUP(C2136,总台账!C:C,总台账!D:D)</f>
        <v>110000</v>
      </c>
      <c r="E2136" s="9">
        <f>_xlfn.XLOOKUP(C2136,总台账!C:C,总台账!E:E)</f>
        <v>0</v>
      </c>
      <c r="F2136" s="6" t="s">
        <v>37</v>
      </c>
      <c r="G2136" s="6" t="s">
        <v>5918</v>
      </c>
      <c r="H2136" s="6" t="s">
        <v>5919</v>
      </c>
      <c r="I2136" s="6" t="s">
        <v>10065</v>
      </c>
      <c r="J2136" s="11">
        <v>45167</v>
      </c>
      <c r="K2136" s="6" t="s">
        <v>13379</v>
      </c>
      <c r="L2136" s="6" t="s">
        <v>13380</v>
      </c>
      <c r="M2136" s="6" t="s">
        <v>16343</v>
      </c>
      <c r="N2136" s="6" t="s">
        <v>18604</v>
      </c>
      <c r="O2136" s="6" t="s">
        <v>19911</v>
      </c>
      <c r="P2136" s="6" t="s">
        <v>17856</v>
      </c>
      <c r="Q2136" s="6" t="s">
        <v>46</v>
      </c>
      <c r="R2136" s="6" t="s">
        <v>13382</v>
      </c>
      <c r="S2136" s="6" t="s">
        <v>50</v>
      </c>
      <c r="U2136" s="6" t="s">
        <v>49</v>
      </c>
      <c r="V2136" s="8">
        <v>45163</v>
      </c>
      <c r="W2136" s="8">
        <v>45169</v>
      </c>
      <c r="X2136" s="31">
        <v>45199</v>
      </c>
      <c r="Y2136" s="6" t="str">
        <f>_xlfn.XLOOKUP(C2136,总台账!C:C,总台账!Y:Y)</f>
        <v>正常履行</v>
      </c>
      <c r="AA2136" s="6" t="str">
        <f>_xlfn.XLOOKUP(C2136,总台账!C:C,总台账!Y:Y)</f>
        <v>正常履行</v>
      </c>
      <c r="AB2136" s="6" t="s">
        <v>50</v>
      </c>
      <c r="AC2136" s="6" t="s">
        <v>51</v>
      </c>
      <c r="AE2136" s="6" t="s">
        <v>52</v>
      </c>
      <c r="AF2136" s="6" t="s">
        <v>14364</v>
      </c>
      <c r="AG2136" s="6" t="s">
        <v>54</v>
      </c>
      <c r="AJ2136" s="6" t="s">
        <v>55</v>
      </c>
      <c r="AK2136" s="6" t="s">
        <v>55</v>
      </c>
    </row>
    <row r="2137" spans="1:37" x14ac:dyDescent="0.45">
      <c r="A2137" s="5" t="s">
        <v>7291</v>
      </c>
      <c r="B2137" s="6" t="s">
        <v>7292</v>
      </c>
      <c r="C2137" s="6" t="s">
        <v>7293</v>
      </c>
      <c r="D2137" s="9">
        <f>_xlfn.XLOOKUP(C2137,总台账!C:C,总台账!D:D)</f>
        <v>8130000</v>
      </c>
      <c r="E2137" s="9">
        <f>_xlfn.XLOOKUP(C2137,总台账!C:C,总台账!E:E)</f>
        <v>0</v>
      </c>
      <c r="F2137" s="6" t="s">
        <v>37</v>
      </c>
      <c r="G2137" s="6" t="s">
        <v>951</v>
      </c>
      <c r="H2137" s="6" t="s">
        <v>965</v>
      </c>
      <c r="I2137" s="6">
        <v>0</v>
      </c>
      <c r="J2137" s="8">
        <v>45167</v>
      </c>
      <c r="K2137" s="6" t="s">
        <v>7955</v>
      </c>
      <c r="L2137" s="6" t="s">
        <v>985</v>
      </c>
      <c r="M2137" s="6" t="s">
        <v>10873</v>
      </c>
      <c r="N2137" s="6" t="s">
        <v>18602</v>
      </c>
      <c r="O2137" s="6" t="s">
        <v>11204</v>
      </c>
      <c r="P2137" s="6" t="s">
        <v>7294</v>
      </c>
      <c r="Q2137" s="6" t="s">
        <v>46</v>
      </c>
      <c r="R2137" s="6" t="s">
        <v>47</v>
      </c>
      <c r="S2137" s="6" t="s">
        <v>48</v>
      </c>
      <c r="U2137" s="6" t="s">
        <v>49</v>
      </c>
      <c r="V2137" s="8">
        <v>45166</v>
      </c>
      <c r="W2137" s="8">
        <v>45167</v>
      </c>
      <c r="X2137" s="31">
        <v>45249</v>
      </c>
      <c r="Y2137" s="6" t="str">
        <f>_xlfn.XLOOKUP(C2137,总台账!C:C,总台账!Y:Y)</f>
        <v>正常履行</v>
      </c>
      <c r="AA2137" s="6" t="str">
        <f>_xlfn.XLOOKUP(C2137,总台账!C:C,总台账!Y:Y)</f>
        <v>正常履行</v>
      </c>
      <c r="AB2137" s="6" t="s">
        <v>54</v>
      </c>
      <c r="AC2137" s="6" t="s">
        <v>51</v>
      </c>
      <c r="AE2137" s="6" t="s">
        <v>52</v>
      </c>
      <c r="AF2137" s="6" t="s">
        <v>7295</v>
      </c>
      <c r="AG2137" s="6" t="s">
        <v>54</v>
      </c>
      <c r="AJ2137" s="6" t="s">
        <v>55</v>
      </c>
      <c r="AK2137" s="6" t="s">
        <v>55</v>
      </c>
    </row>
    <row r="2138" spans="1:37" x14ac:dyDescent="0.45">
      <c r="A2138" s="5" t="s">
        <v>7301</v>
      </c>
      <c r="B2138" s="6" t="s">
        <v>7302</v>
      </c>
      <c r="C2138" s="6" t="s">
        <v>7303</v>
      </c>
      <c r="D2138" s="9">
        <f>_xlfn.XLOOKUP(C2138,总台账!C:C,总台账!D:D)</f>
        <v>4400000</v>
      </c>
      <c r="E2138" s="9">
        <f>_xlfn.XLOOKUP(C2138,总台账!C:C,总台账!E:E)</f>
        <v>0</v>
      </c>
      <c r="F2138" s="6" t="s">
        <v>37</v>
      </c>
      <c r="G2138" s="6" t="s">
        <v>951</v>
      </c>
      <c r="H2138" s="6" t="s">
        <v>965</v>
      </c>
      <c r="I2138" s="6">
        <v>0</v>
      </c>
      <c r="J2138" s="8">
        <v>45167</v>
      </c>
      <c r="K2138" s="6" t="s">
        <v>7955</v>
      </c>
      <c r="L2138" s="6" t="s">
        <v>985</v>
      </c>
      <c r="M2138" s="6" t="s">
        <v>6390</v>
      </c>
      <c r="N2138" s="6" t="s">
        <v>18259</v>
      </c>
      <c r="O2138" s="6" t="s">
        <v>11204</v>
      </c>
      <c r="P2138" s="6" t="s">
        <v>7304</v>
      </c>
      <c r="Q2138" s="6" t="s">
        <v>46</v>
      </c>
      <c r="R2138" s="6" t="s">
        <v>47</v>
      </c>
      <c r="S2138" s="6" t="s">
        <v>48</v>
      </c>
      <c r="U2138" s="6" t="s">
        <v>49</v>
      </c>
      <c r="V2138" s="8">
        <v>45162</v>
      </c>
      <c r="W2138" s="8">
        <v>45167</v>
      </c>
      <c r="X2138" s="31">
        <v>45249</v>
      </c>
      <c r="Y2138" s="6" t="str">
        <f>_xlfn.XLOOKUP(C2138,总台账!C:C,总台账!Y:Y)</f>
        <v>正常履行</v>
      </c>
      <c r="AA2138" s="6" t="str">
        <f>_xlfn.XLOOKUP(C2138,总台账!C:C,总台账!Y:Y)</f>
        <v>正常履行</v>
      </c>
      <c r="AB2138" s="6" t="s">
        <v>54</v>
      </c>
      <c r="AC2138" s="6" t="s">
        <v>51</v>
      </c>
      <c r="AE2138" s="6" t="s">
        <v>52</v>
      </c>
      <c r="AF2138" s="6" t="s">
        <v>7305</v>
      </c>
      <c r="AG2138" s="6" t="s">
        <v>54</v>
      </c>
      <c r="AJ2138" s="6" t="s">
        <v>55</v>
      </c>
      <c r="AK2138" s="6" t="s">
        <v>55</v>
      </c>
    </row>
    <row r="2139" spans="1:37" x14ac:dyDescent="0.45">
      <c r="A2139" s="5" t="s">
        <v>7316</v>
      </c>
      <c r="B2139" s="6" t="s">
        <v>7317</v>
      </c>
      <c r="C2139" s="6" t="s">
        <v>7318</v>
      </c>
      <c r="D2139" s="9">
        <f>_xlfn.XLOOKUP(C2139,总台账!C:C,总台账!D:D)</f>
        <v>41986582</v>
      </c>
      <c r="E2139" s="9">
        <f>_xlfn.XLOOKUP(C2139,总台账!C:C,总台账!E:E)</f>
        <v>0</v>
      </c>
      <c r="F2139" s="6" t="s">
        <v>37</v>
      </c>
      <c r="G2139" s="6" t="s">
        <v>38</v>
      </c>
      <c r="H2139" s="6" t="s">
        <v>39</v>
      </c>
      <c r="I2139" s="6" t="s">
        <v>40</v>
      </c>
      <c r="J2139" s="8">
        <v>45167</v>
      </c>
      <c r="K2139" s="6" t="s">
        <v>7955</v>
      </c>
      <c r="L2139" s="6" t="s">
        <v>985</v>
      </c>
      <c r="M2139" s="6" t="s">
        <v>10918</v>
      </c>
      <c r="N2139" s="6" t="s">
        <v>18662</v>
      </c>
      <c r="O2139" s="6" t="s">
        <v>11204</v>
      </c>
      <c r="P2139" s="6" t="s">
        <v>7320</v>
      </c>
      <c r="Q2139" s="6" t="s">
        <v>46</v>
      </c>
      <c r="R2139" s="6" t="s">
        <v>47</v>
      </c>
      <c r="S2139" s="6" t="s">
        <v>48</v>
      </c>
      <c r="U2139" s="6" t="s">
        <v>49</v>
      </c>
      <c r="V2139" s="8">
        <v>45159</v>
      </c>
      <c r="W2139" s="8">
        <v>45167</v>
      </c>
      <c r="X2139" s="31">
        <v>45488</v>
      </c>
      <c r="Y2139" s="6" t="str">
        <f>_xlfn.XLOOKUP(C2139,总台账!C:C,总台账!Y:Y)</f>
        <v>正常履行</v>
      </c>
      <c r="AA2139" s="6" t="str">
        <f>_xlfn.XLOOKUP(C2139,总台账!C:C,总台账!Y:Y)</f>
        <v>正常履行</v>
      </c>
      <c r="AB2139" s="6" t="s">
        <v>54</v>
      </c>
      <c r="AC2139" s="6" t="s">
        <v>51</v>
      </c>
      <c r="AE2139" s="6" t="s">
        <v>52</v>
      </c>
      <c r="AF2139" s="6" t="s">
        <v>7321</v>
      </c>
      <c r="AG2139" s="6" t="s">
        <v>54</v>
      </c>
      <c r="AJ2139" s="6" t="s">
        <v>55</v>
      </c>
      <c r="AK2139" s="6" t="s">
        <v>55</v>
      </c>
    </row>
    <row r="2140" spans="1:37" x14ac:dyDescent="0.45">
      <c r="A2140" s="5" t="s">
        <v>7322</v>
      </c>
      <c r="B2140" s="6" t="s">
        <v>7323</v>
      </c>
      <c r="C2140" s="6" t="s">
        <v>7324</v>
      </c>
      <c r="D2140" s="9">
        <f>_xlfn.XLOOKUP(C2140,总台账!C:C,总台账!D:D)</f>
        <v>6800000</v>
      </c>
      <c r="E2140" s="9">
        <f>_xlfn.XLOOKUP(C2140,总台账!C:C,总台账!E:E)</f>
        <v>0</v>
      </c>
      <c r="F2140" s="6" t="s">
        <v>37</v>
      </c>
      <c r="G2140" s="6" t="s">
        <v>951</v>
      </c>
      <c r="H2140" s="6" t="s">
        <v>965</v>
      </c>
      <c r="I2140" s="6">
        <v>0</v>
      </c>
      <c r="J2140" s="8">
        <v>45167</v>
      </c>
      <c r="K2140" s="6" t="s">
        <v>7955</v>
      </c>
      <c r="L2140" s="6" t="s">
        <v>985</v>
      </c>
      <c r="M2140" s="6" t="s">
        <v>6247</v>
      </c>
      <c r="N2140" s="6" t="s">
        <v>18265</v>
      </c>
      <c r="O2140" s="6" t="s">
        <v>11204</v>
      </c>
      <c r="P2140" s="6" t="s">
        <v>7325</v>
      </c>
      <c r="Q2140" s="6" t="s">
        <v>46</v>
      </c>
      <c r="R2140" s="6" t="s">
        <v>47</v>
      </c>
      <c r="S2140" s="6" t="s">
        <v>48</v>
      </c>
      <c r="U2140" s="6" t="s">
        <v>49</v>
      </c>
      <c r="V2140" s="8">
        <v>45152</v>
      </c>
      <c r="W2140" s="8">
        <v>45167</v>
      </c>
      <c r="X2140" s="31">
        <v>45249</v>
      </c>
      <c r="Y2140" s="6" t="str">
        <f>_xlfn.XLOOKUP(C2140,总台账!C:C,总台账!Y:Y)</f>
        <v>正常履行</v>
      </c>
      <c r="AA2140" s="6" t="str">
        <f>_xlfn.XLOOKUP(C2140,总台账!C:C,总台账!Y:Y)</f>
        <v>正常履行</v>
      </c>
      <c r="AC2140" s="6" t="s">
        <v>51</v>
      </c>
      <c r="AE2140" s="6" t="s">
        <v>52</v>
      </c>
      <c r="AF2140" s="6" t="s">
        <v>7326</v>
      </c>
      <c r="AG2140" s="6" t="s">
        <v>54</v>
      </c>
      <c r="AJ2140" s="6" t="s">
        <v>55</v>
      </c>
      <c r="AK2140" s="6" t="s">
        <v>55</v>
      </c>
    </row>
    <row r="2141" spans="1:37" x14ac:dyDescent="0.45">
      <c r="A2141" s="5" t="s">
        <v>14365</v>
      </c>
      <c r="B2141" s="6" t="s">
        <v>14366</v>
      </c>
      <c r="C2141" s="6" t="s">
        <v>14367</v>
      </c>
      <c r="D2141" s="9">
        <f>_xlfn.XLOOKUP(C2141,总台账!C:C,总台账!D:D)</f>
        <v>173164486.71000001</v>
      </c>
      <c r="E2141" s="9">
        <f>_xlfn.XLOOKUP(C2141,总台账!C:C,总台账!E:E)</f>
        <v>0</v>
      </c>
      <c r="F2141" s="6" t="s">
        <v>37</v>
      </c>
      <c r="G2141" s="6" t="s">
        <v>38</v>
      </c>
      <c r="H2141" s="6" t="s">
        <v>39</v>
      </c>
      <c r="I2141" s="6" t="s">
        <v>40</v>
      </c>
      <c r="J2141" s="11">
        <v>45168</v>
      </c>
      <c r="K2141" s="6" t="s">
        <v>13379</v>
      </c>
      <c r="L2141" s="6" t="s">
        <v>13380</v>
      </c>
      <c r="M2141" s="6" t="s">
        <v>52</v>
      </c>
      <c r="N2141" s="6" t="s">
        <v>18274</v>
      </c>
      <c r="O2141" s="6" t="s">
        <v>19910</v>
      </c>
      <c r="P2141" s="6" t="s">
        <v>17857</v>
      </c>
      <c r="Q2141" s="6" t="s">
        <v>81</v>
      </c>
      <c r="R2141" s="6" t="s">
        <v>13382</v>
      </c>
      <c r="S2141" s="6" t="s">
        <v>50</v>
      </c>
      <c r="U2141" s="6" t="s">
        <v>49</v>
      </c>
      <c r="V2141" s="8">
        <v>45162</v>
      </c>
      <c r="W2141" s="8">
        <v>45168</v>
      </c>
      <c r="X2141" s="31">
        <v>46387</v>
      </c>
      <c r="Y2141" s="6" t="str">
        <f>_xlfn.XLOOKUP(C2141,总台账!C:C,总台账!Y:Y)</f>
        <v>正常履行</v>
      </c>
      <c r="AA2141" s="6" t="str">
        <f>_xlfn.XLOOKUP(C2141,总台账!C:C,总台账!Y:Y)</f>
        <v>正常履行</v>
      </c>
      <c r="AB2141" s="6" t="s">
        <v>50</v>
      </c>
      <c r="AC2141" s="6" t="s">
        <v>905</v>
      </c>
      <c r="AE2141" s="6" t="s">
        <v>52</v>
      </c>
      <c r="AF2141" s="6" t="s">
        <v>14369</v>
      </c>
      <c r="AG2141" s="6" t="s">
        <v>54</v>
      </c>
      <c r="AJ2141" s="6" t="s">
        <v>55</v>
      </c>
      <c r="AK2141" s="6" t="s">
        <v>55</v>
      </c>
    </row>
    <row r="2142" spans="1:37" x14ac:dyDescent="0.45">
      <c r="A2142" s="5" t="s">
        <v>7286</v>
      </c>
      <c r="B2142" s="6" t="s">
        <v>7287</v>
      </c>
      <c r="C2142" s="6" t="s">
        <v>7288</v>
      </c>
      <c r="D2142" s="9">
        <f>_xlfn.XLOOKUP(C2142,总台账!C:C,总台账!D:D)</f>
        <v>30500000</v>
      </c>
      <c r="E2142" s="9">
        <f>_xlfn.XLOOKUP(C2142,总台账!C:C,总台账!E:E)</f>
        <v>0</v>
      </c>
      <c r="F2142" s="6" t="s">
        <v>37</v>
      </c>
      <c r="G2142" s="6" t="s">
        <v>38</v>
      </c>
      <c r="H2142" s="6" t="s">
        <v>39</v>
      </c>
      <c r="I2142" s="6" t="s">
        <v>40</v>
      </c>
      <c r="J2142" s="8">
        <v>45168</v>
      </c>
      <c r="K2142" s="6" t="s">
        <v>7955</v>
      </c>
      <c r="L2142" s="6" t="s">
        <v>985</v>
      </c>
      <c r="M2142" s="6" t="s">
        <v>10839</v>
      </c>
      <c r="N2142" s="6" t="s">
        <v>18548</v>
      </c>
      <c r="O2142" s="6" t="s">
        <v>11204</v>
      </c>
      <c r="P2142" s="6" t="s">
        <v>7289</v>
      </c>
      <c r="Q2142" s="6" t="s">
        <v>46</v>
      </c>
      <c r="R2142" s="6" t="s">
        <v>47</v>
      </c>
      <c r="S2142" s="6" t="s">
        <v>48</v>
      </c>
      <c r="U2142" s="6" t="s">
        <v>49</v>
      </c>
      <c r="V2142" s="8">
        <v>45166</v>
      </c>
      <c r="W2142" s="8">
        <v>45168</v>
      </c>
      <c r="X2142" s="31">
        <v>45488</v>
      </c>
      <c r="Y2142" s="6" t="str">
        <f>_xlfn.XLOOKUP(C2142,总台账!C:C,总台账!Y:Y)</f>
        <v>正常履行</v>
      </c>
      <c r="AA2142" s="6" t="str">
        <f>_xlfn.XLOOKUP(C2142,总台账!C:C,总台账!Y:Y)</f>
        <v>正常履行</v>
      </c>
      <c r="AB2142" s="6" t="s">
        <v>54</v>
      </c>
      <c r="AC2142" s="6" t="s">
        <v>51</v>
      </c>
      <c r="AE2142" s="6" t="s">
        <v>52</v>
      </c>
      <c r="AF2142" s="6" t="s">
        <v>7290</v>
      </c>
      <c r="AG2142" s="6" t="s">
        <v>54</v>
      </c>
      <c r="AJ2142" s="6" t="s">
        <v>55</v>
      </c>
      <c r="AK2142" s="6" t="s">
        <v>55</v>
      </c>
    </row>
    <row r="2143" spans="1:37" x14ac:dyDescent="0.45">
      <c r="A2143" s="5" t="s">
        <v>7276</v>
      </c>
      <c r="B2143" s="6" t="s">
        <v>7277</v>
      </c>
      <c r="C2143" s="6" t="s">
        <v>7278</v>
      </c>
      <c r="D2143" s="9">
        <f>_xlfn.XLOOKUP(C2143,总台账!C:C,总台账!D:D)</f>
        <v>7100000</v>
      </c>
      <c r="E2143" s="9">
        <f>_xlfn.XLOOKUP(C2143,总台账!C:C,总台账!E:E)</f>
        <v>0</v>
      </c>
      <c r="F2143" s="6" t="s">
        <v>37</v>
      </c>
      <c r="G2143" s="6" t="s">
        <v>951</v>
      </c>
      <c r="H2143" s="6" t="s">
        <v>965</v>
      </c>
      <c r="I2143" s="6">
        <v>0</v>
      </c>
      <c r="J2143" s="8">
        <v>45168</v>
      </c>
      <c r="K2143" s="6" t="s">
        <v>7955</v>
      </c>
      <c r="L2143" s="6" t="s">
        <v>985</v>
      </c>
      <c r="M2143" s="6" t="s">
        <v>6226</v>
      </c>
      <c r="N2143" s="6" t="s">
        <v>18317</v>
      </c>
      <c r="O2143" s="6" t="s">
        <v>11204</v>
      </c>
      <c r="P2143" s="6" t="s">
        <v>7279</v>
      </c>
      <c r="Q2143" s="6" t="s">
        <v>46</v>
      </c>
      <c r="R2143" s="6" t="s">
        <v>47</v>
      </c>
      <c r="S2143" s="6" t="s">
        <v>48</v>
      </c>
      <c r="U2143" s="6" t="s">
        <v>49</v>
      </c>
      <c r="V2143" s="8">
        <v>45166</v>
      </c>
      <c r="W2143" s="8">
        <v>45168</v>
      </c>
      <c r="X2143" s="31">
        <v>45255</v>
      </c>
      <c r="Y2143" s="6" t="str">
        <f>_xlfn.XLOOKUP(C2143,总台账!C:C,总台账!Y:Y)</f>
        <v>正常履行</v>
      </c>
      <c r="AA2143" s="6" t="str">
        <f>_xlfn.XLOOKUP(C2143,总台账!C:C,总台账!Y:Y)</f>
        <v>正常履行</v>
      </c>
      <c r="AB2143" s="6" t="s">
        <v>54</v>
      </c>
      <c r="AC2143" s="6" t="s">
        <v>51</v>
      </c>
      <c r="AE2143" s="6" t="s">
        <v>52</v>
      </c>
      <c r="AF2143" s="6" t="s">
        <v>7280</v>
      </c>
      <c r="AG2143" s="6" t="s">
        <v>54</v>
      </c>
      <c r="AJ2143" s="6" t="s">
        <v>55</v>
      </c>
      <c r="AK2143" s="6" t="s">
        <v>55</v>
      </c>
    </row>
    <row r="2144" spans="1:37" x14ac:dyDescent="0.45">
      <c r="A2144" s="5" t="s">
        <v>7281</v>
      </c>
      <c r="B2144" s="6" t="s">
        <v>7282</v>
      </c>
      <c r="C2144" s="6" t="s">
        <v>7283</v>
      </c>
      <c r="D2144" s="9">
        <f>_xlfn.XLOOKUP(C2144,总台账!C:C,总台账!D:D)</f>
        <v>6520000</v>
      </c>
      <c r="E2144" s="9">
        <f>_xlfn.XLOOKUP(C2144,总台账!C:C,总台账!E:E)</f>
        <v>0</v>
      </c>
      <c r="F2144" s="6" t="s">
        <v>37</v>
      </c>
      <c r="G2144" s="6" t="s">
        <v>951</v>
      </c>
      <c r="H2144" s="6" t="s">
        <v>965</v>
      </c>
      <c r="I2144" s="6">
        <v>0</v>
      </c>
      <c r="J2144" s="8">
        <v>45168</v>
      </c>
      <c r="K2144" s="6" t="s">
        <v>7955</v>
      </c>
      <c r="L2144" s="6" t="s">
        <v>985</v>
      </c>
      <c r="M2144" s="6" t="s">
        <v>6226</v>
      </c>
      <c r="N2144" s="6" t="s">
        <v>18317</v>
      </c>
      <c r="O2144" s="6" t="s">
        <v>11204</v>
      </c>
      <c r="P2144" s="6" t="s">
        <v>7284</v>
      </c>
      <c r="Q2144" s="6" t="s">
        <v>46</v>
      </c>
      <c r="R2144" s="6" t="s">
        <v>47</v>
      </c>
      <c r="S2144" s="6" t="s">
        <v>48</v>
      </c>
      <c r="U2144" s="6" t="s">
        <v>49</v>
      </c>
      <c r="V2144" s="8">
        <v>45166</v>
      </c>
      <c r="W2144" s="8">
        <v>45168</v>
      </c>
      <c r="X2144" s="31">
        <v>45249</v>
      </c>
      <c r="Y2144" s="6" t="str">
        <f>_xlfn.XLOOKUP(C2144,总台账!C:C,总台账!Y:Y)</f>
        <v>正常履行</v>
      </c>
      <c r="AA2144" s="6" t="str">
        <f>_xlfn.XLOOKUP(C2144,总台账!C:C,总台账!Y:Y)</f>
        <v>正常履行</v>
      </c>
      <c r="AB2144" s="6" t="s">
        <v>54</v>
      </c>
      <c r="AC2144" s="6" t="s">
        <v>51</v>
      </c>
      <c r="AE2144" s="6" t="s">
        <v>52</v>
      </c>
      <c r="AF2144" s="6" t="s">
        <v>7285</v>
      </c>
      <c r="AG2144" s="6" t="s">
        <v>54</v>
      </c>
      <c r="AJ2144" s="6" t="s">
        <v>55</v>
      </c>
      <c r="AK2144" s="6" t="s">
        <v>55</v>
      </c>
    </row>
    <row r="2145" spans="1:37" ht="14.5" customHeight="1" x14ac:dyDescent="0.45">
      <c r="A2145" s="5" t="s">
        <v>7296</v>
      </c>
      <c r="B2145" s="6" t="s">
        <v>7297</v>
      </c>
      <c r="C2145" s="6" t="s">
        <v>7298</v>
      </c>
      <c r="D2145" s="9">
        <f>_xlfn.XLOOKUP(C2145,总台账!C:C,总台账!D:D)</f>
        <v>4350000</v>
      </c>
      <c r="E2145" s="9">
        <f>_xlfn.XLOOKUP(C2145,总台账!C:C,总台账!E:E)</f>
        <v>0</v>
      </c>
      <c r="F2145" s="6" t="s">
        <v>37</v>
      </c>
      <c r="G2145" s="6" t="s">
        <v>38</v>
      </c>
      <c r="H2145" s="6" t="s">
        <v>39</v>
      </c>
      <c r="I2145" s="6" t="s">
        <v>40</v>
      </c>
      <c r="J2145" s="8">
        <v>45168</v>
      </c>
      <c r="K2145" s="6" t="s">
        <v>7955</v>
      </c>
      <c r="L2145" s="6" t="s">
        <v>985</v>
      </c>
      <c r="M2145" s="6" t="s">
        <v>6293</v>
      </c>
      <c r="N2145" s="6" t="s">
        <v>18281</v>
      </c>
      <c r="O2145" s="6" t="s">
        <v>11204</v>
      </c>
      <c r="P2145" s="6" t="s">
        <v>7299</v>
      </c>
      <c r="Q2145" s="6" t="s">
        <v>46</v>
      </c>
      <c r="R2145" s="6" t="s">
        <v>47</v>
      </c>
      <c r="S2145" s="6" t="s">
        <v>48</v>
      </c>
      <c r="U2145" s="6" t="s">
        <v>49</v>
      </c>
      <c r="V2145" s="8">
        <v>45163</v>
      </c>
      <c r="W2145" s="8">
        <v>45168</v>
      </c>
      <c r="X2145" s="31">
        <v>45246</v>
      </c>
      <c r="Y2145" s="6" t="str">
        <f>_xlfn.XLOOKUP(C2145,总台账!C:C,总台账!Y:Y)</f>
        <v>正常履行</v>
      </c>
      <c r="AA2145" s="6" t="str">
        <f>_xlfn.XLOOKUP(C2145,总台账!C:C,总台账!Y:Y)</f>
        <v>正常履行</v>
      </c>
      <c r="AB2145" s="6" t="s">
        <v>54</v>
      </c>
      <c r="AC2145" s="6" t="s">
        <v>51</v>
      </c>
      <c r="AE2145" s="6" t="s">
        <v>52</v>
      </c>
      <c r="AF2145" s="6" t="s">
        <v>7300</v>
      </c>
      <c r="AG2145" s="6" t="s">
        <v>54</v>
      </c>
      <c r="AJ2145" s="6" t="s">
        <v>55</v>
      </c>
      <c r="AK2145" s="6" t="s">
        <v>55</v>
      </c>
    </row>
    <row r="2146" spans="1:37" x14ac:dyDescent="0.45">
      <c r="A2146" s="5" t="s">
        <v>7271</v>
      </c>
      <c r="B2146" s="6" t="s">
        <v>7272</v>
      </c>
      <c r="C2146" s="6" t="s">
        <v>7273</v>
      </c>
      <c r="D2146" s="9">
        <f>_xlfn.XLOOKUP(C2146,总台账!C:C,总台账!D:D)</f>
        <v>400000</v>
      </c>
      <c r="E2146" s="9">
        <f>_xlfn.XLOOKUP(C2146,总台账!C:C,总台账!E:E)</f>
        <v>0</v>
      </c>
      <c r="F2146" s="6" t="s">
        <v>37</v>
      </c>
      <c r="G2146" s="6" t="s">
        <v>38</v>
      </c>
      <c r="H2146" s="6" t="s">
        <v>39</v>
      </c>
      <c r="I2146" s="6" t="s">
        <v>40</v>
      </c>
      <c r="J2146" s="8">
        <v>45169</v>
      </c>
      <c r="K2146" s="6" t="s">
        <v>7955</v>
      </c>
      <c r="L2146" s="6" t="s">
        <v>985</v>
      </c>
      <c r="M2146" s="6" t="s">
        <v>6266</v>
      </c>
      <c r="N2146" s="6" t="s">
        <v>18307</v>
      </c>
      <c r="O2146" s="6" t="s">
        <v>11204</v>
      </c>
      <c r="P2146" s="6" t="s">
        <v>7274</v>
      </c>
      <c r="Q2146" s="6" t="s">
        <v>46</v>
      </c>
      <c r="R2146" s="6" t="s">
        <v>47</v>
      </c>
      <c r="S2146" s="6" t="s">
        <v>48</v>
      </c>
      <c r="U2146" s="6" t="s">
        <v>49</v>
      </c>
      <c r="V2146" s="8">
        <v>45166</v>
      </c>
      <c r="W2146" s="8">
        <v>45169</v>
      </c>
      <c r="X2146" s="31">
        <v>45209</v>
      </c>
      <c r="Y2146" s="6" t="str">
        <f>_xlfn.XLOOKUP(C2146,总台账!C:C,总台账!Y:Y)</f>
        <v>正常履行</v>
      </c>
      <c r="AA2146" s="6" t="str">
        <f>_xlfn.XLOOKUP(C2146,总台账!C:C,总台账!Y:Y)</f>
        <v>正常履行</v>
      </c>
      <c r="AB2146" s="6" t="s">
        <v>54</v>
      </c>
      <c r="AC2146" s="6" t="s">
        <v>51</v>
      </c>
      <c r="AE2146" s="6" t="s">
        <v>52</v>
      </c>
      <c r="AF2146" s="6" t="s">
        <v>7275</v>
      </c>
      <c r="AG2146" s="6" t="s">
        <v>54</v>
      </c>
      <c r="AJ2146" s="6" t="s">
        <v>55</v>
      </c>
      <c r="AK2146" s="6" t="s">
        <v>55</v>
      </c>
    </row>
    <row r="2147" spans="1:37" x14ac:dyDescent="0.45">
      <c r="A2147" s="5" t="s">
        <v>7266</v>
      </c>
      <c r="B2147" s="6" t="s">
        <v>7267</v>
      </c>
      <c r="C2147" s="6" t="s">
        <v>7268</v>
      </c>
      <c r="D2147" s="9">
        <f>_xlfn.XLOOKUP(C2147,总台账!C:C,总台账!D:D)</f>
        <v>1600000</v>
      </c>
      <c r="E2147" s="9">
        <f>_xlfn.XLOOKUP(C2147,总台账!C:C,总台账!E:E)</f>
        <v>0</v>
      </c>
      <c r="F2147" s="6" t="s">
        <v>37</v>
      </c>
      <c r="G2147" s="6" t="s">
        <v>38</v>
      </c>
      <c r="H2147" s="6" t="s">
        <v>39</v>
      </c>
      <c r="I2147" s="6" t="s">
        <v>40</v>
      </c>
      <c r="J2147" s="8">
        <v>45169</v>
      </c>
      <c r="K2147" s="6" t="s">
        <v>7955</v>
      </c>
      <c r="L2147" s="6" t="s">
        <v>985</v>
      </c>
      <c r="M2147" s="6" t="s">
        <v>6266</v>
      </c>
      <c r="N2147" s="6" t="s">
        <v>18307</v>
      </c>
      <c r="O2147" s="6" t="s">
        <v>11204</v>
      </c>
      <c r="P2147" s="6" t="s">
        <v>7269</v>
      </c>
      <c r="Q2147" s="6" t="s">
        <v>46</v>
      </c>
      <c r="R2147" s="6" t="s">
        <v>47</v>
      </c>
      <c r="S2147" s="6" t="s">
        <v>48</v>
      </c>
      <c r="U2147" s="6" t="s">
        <v>49</v>
      </c>
      <c r="V2147" s="8">
        <v>45166</v>
      </c>
      <c r="W2147" s="8">
        <v>45169</v>
      </c>
      <c r="X2147" s="31">
        <v>45220</v>
      </c>
      <c r="Y2147" s="6" t="str">
        <f>_xlfn.XLOOKUP(C2147,总台账!C:C,总台账!Y:Y)</f>
        <v>正常履行</v>
      </c>
      <c r="AA2147" s="6" t="str">
        <f>_xlfn.XLOOKUP(C2147,总台账!C:C,总台账!Y:Y)</f>
        <v>正常履行</v>
      </c>
      <c r="AB2147" s="6" t="s">
        <v>54</v>
      </c>
      <c r="AC2147" s="6" t="s">
        <v>51</v>
      </c>
      <c r="AE2147" s="6" t="s">
        <v>52</v>
      </c>
      <c r="AF2147" s="6" t="s">
        <v>7270</v>
      </c>
      <c r="AG2147" s="6" t="s">
        <v>54</v>
      </c>
      <c r="AJ2147" s="6" t="s">
        <v>55</v>
      </c>
      <c r="AK2147" s="6" t="s">
        <v>55</v>
      </c>
    </row>
    <row r="2148" spans="1:37" ht="16.5" customHeight="1" x14ac:dyDescent="0.45">
      <c r="A2148" s="5" t="s">
        <v>7251</v>
      </c>
      <c r="B2148" s="6" t="s">
        <v>7252</v>
      </c>
      <c r="C2148" s="6" t="s">
        <v>7253</v>
      </c>
      <c r="D2148" s="9">
        <f>_xlfn.XLOOKUP(C2148,总台账!C:C,总台账!D:D)</f>
        <v>24577496</v>
      </c>
      <c r="E2148" s="9">
        <f>_xlfn.XLOOKUP(C2148,总台账!C:C,总台账!E:E)</f>
        <v>0</v>
      </c>
      <c r="F2148" s="6" t="s">
        <v>37</v>
      </c>
      <c r="G2148" s="6" t="s">
        <v>951</v>
      </c>
      <c r="H2148" s="6" t="s">
        <v>965</v>
      </c>
      <c r="I2148" s="6">
        <v>0</v>
      </c>
      <c r="J2148" s="8">
        <v>45170</v>
      </c>
      <c r="K2148" s="6" t="s">
        <v>7955</v>
      </c>
      <c r="L2148" s="6" t="s">
        <v>985</v>
      </c>
      <c r="M2148" s="6" t="s">
        <v>6395</v>
      </c>
      <c r="N2148" s="6" t="s">
        <v>18270</v>
      </c>
      <c r="O2148" s="6" t="s">
        <v>11204</v>
      </c>
      <c r="P2148" s="6" t="s">
        <v>7254</v>
      </c>
      <c r="Q2148" s="6" t="s">
        <v>46</v>
      </c>
      <c r="R2148" s="6" t="s">
        <v>47</v>
      </c>
      <c r="S2148" s="6" t="s">
        <v>48</v>
      </c>
      <c r="U2148" s="6" t="s">
        <v>49</v>
      </c>
      <c r="V2148" s="8">
        <v>45169</v>
      </c>
      <c r="W2148" s="8">
        <v>45170</v>
      </c>
      <c r="X2148" s="31">
        <v>45249</v>
      </c>
      <c r="Y2148" s="6" t="str">
        <f>_xlfn.XLOOKUP(C2148,总台账!C:C,总台账!Y:Y)</f>
        <v>正常履行</v>
      </c>
      <c r="AA2148" s="6" t="str">
        <f>_xlfn.XLOOKUP(C2148,总台账!C:C,总台账!Y:Y)</f>
        <v>正常履行</v>
      </c>
      <c r="AB2148" s="6" t="s">
        <v>54</v>
      </c>
      <c r="AC2148" s="6" t="s">
        <v>51</v>
      </c>
      <c r="AE2148" s="6" t="s">
        <v>52</v>
      </c>
      <c r="AF2148" s="6" t="s">
        <v>7255</v>
      </c>
      <c r="AG2148" s="6" t="s">
        <v>54</v>
      </c>
      <c r="AJ2148" s="6" t="s">
        <v>55</v>
      </c>
      <c r="AK2148" s="6" t="s">
        <v>55</v>
      </c>
    </row>
    <row r="2149" spans="1:37" x14ac:dyDescent="0.45">
      <c r="A2149" s="5" t="s">
        <v>7256</v>
      </c>
      <c r="B2149" s="6" t="s">
        <v>7257</v>
      </c>
      <c r="C2149" s="6" t="s">
        <v>7258</v>
      </c>
      <c r="D2149" s="9">
        <f>_xlfn.XLOOKUP(C2149,总台账!C:C,总台账!D:D)</f>
        <v>3861200</v>
      </c>
      <c r="E2149" s="9">
        <f>_xlfn.XLOOKUP(C2149,总台账!C:C,总台账!E:E)</f>
        <v>0</v>
      </c>
      <c r="F2149" s="6" t="s">
        <v>37</v>
      </c>
      <c r="G2149" s="6" t="s">
        <v>951</v>
      </c>
      <c r="H2149" s="6" t="s">
        <v>965</v>
      </c>
      <c r="I2149" s="6">
        <v>0</v>
      </c>
      <c r="J2149" s="8">
        <v>45170</v>
      </c>
      <c r="K2149" s="6" t="s">
        <v>7955</v>
      </c>
      <c r="L2149" s="6" t="s">
        <v>985</v>
      </c>
      <c r="M2149" s="6" t="s">
        <v>6395</v>
      </c>
      <c r="N2149" s="6" t="s">
        <v>18270</v>
      </c>
      <c r="O2149" s="6" t="s">
        <v>11204</v>
      </c>
      <c r="P2149" s="6" t="s">
        <v>7259</v>
      </c>
      <c r="Q2149" s="6" t="s">
        <v>46</v>
      </c>
      <c r="R2149" s="6" t="s">
        <v>47</v>
      </c>
      <c r="S2149" s="6" t="s">
        <v>48</v>
      </c>
      <c r="U2149" s="6" t="s">
        <v>49</v>
      </c>
      <c r="V2149" s="8">
        <v>45168</v>
      </c>
      <c r="W2149" s="8">
        <v>45170</v>
      </c>
      <c r="X2149" s="31">
        <v>45534</v>
      </c>
      <c r="Y2149" s="6" t="str">
        <f>_xlfn.XLOOKUP(C2149,总台账!C:C,总台账!Y:Y)</f>
        <v>正常履行</v>
      </c>
      <c r="AA2149" s="6" t="str">
        <f>_xlfn.XLOOKUP(C2149,总台账!C:C,总台账!Y:Y)</f>
        <v>正常履行</v>
      </c>
      <c r="AB2149" s="6" t="s">
        <v>54</v>
      </c>
      <c r="AC2149" s="6" t="s">
        <v>51</v>
      </c>
      <c r="AE2149" s="6" t="s">
        <v>52</v>
      </c>
      <c r="AF2149" s="6" t="s">
        <v>7260</v>
      </c>
      <c r="AG2149" s="6" t="s">
        <v>54</v>
      </c>
      <c r="AJ2149" s="6" t="s">
        <v>55</v>
      </c>
      <c r="AK2149" s="6" t="s">
        <v>55</v>
      </c>
    </row>
    <row r="2150" spans="1:37" x14ac:dyDescent="0.45">
      <c r="A2150" s="5" t="s">
        <v>7261</v>
      </c>
      <c r="B2150" s="6" t="s">
        <v>7262</v>
      </c>
      <c r="C2150" s="6" t="s">
        <v>7263</v>
      </c>
      <c r="D2150" s="9">
        <f>_xlfn.XLOOKUP(C2150,总台账!C:C,总台账!D:D)</f>
        <v>11550000</v>
      </c>
      <c r="E2150" s="9">
        <f>_xlfn.XLOOKUP(C2150,总台账!C:C,总台账!E:E)</f>
        <v>0</v>
      </c>
      <c r="F2150" s="6" t="s">
        <v>37</v>
      </c>
      <c r="G2150" s="6" t="s">
        <v>951</v>
      </c>
      <c r="H2150" s="6" t="s">
        <v>965</v>
      </c>
      <c r="I2150" s="6">
        <v>0</v>
      </c>
      <c r="J2150" s="8">
        <v>45170</v>
      </c>
      <c r="K2150" s="6" t="s">
        <v>7955</v>
      </c>
      <c r="L2150" s="6" t="s">
        <v>985</v>
      </c>
      <c r="M2150" s="6" t="s">
        <v>10799</v>
      </c>
      <c r="N2150" s="6" t="s">
        <v>18480</v>
      </c>
      <c r="O2150" s="6" t="s">
        <v>11204</v>
      </c>
      <c r="P2150" s="6" t="s">
        <v>7264</v>
      </c>
      <c r="Q2150" s="6" t="s">
        <v>46</v>
      </c>
      <c r="R2150" s="6" t="s">
        <v>47</v>
      </c>
      <c r="S2150" s="6" t="s">
        <v>48</v>
      </c>
      <c r="U2150" s="6" t="s">
        <v>49</v>
      </c>
      <c r="V2150" s="8">
        <v>45167</v>
      </c>
      <c r="W2150" s="8">
        <v>45170</v>
      </c>
      <c r="X2150" s="31">
        <v>45249</v>
      </c>
      <c r="Y2150" s="6" t="str">
        <f>_xlfn.XLOOKUP(C2150,总台账!C:C,总台账!Y:Y)</f>
        <v>正常履行</v>
      </c>
      <c r="AA2150" s="6" t="str">
        <f>_xlfn.XLOOKUP(C2150,总台账!C:C,总台账!Y:Y)</f>
        <v>正常履行</v>
      </c>
      <c r="AB2150" s="6" t="s">
        <v>54</v>
      </c>
      <c r="AC2150" s="6" t="s">
        <v>51</v>
      </c>
      <c r="AE2150" s="6" t="s">
        <v>52</v>
      </c>
      <c r="AF2150" s="6" t="s">
        <v>7265</v>
      </c>
      <c r="AG2150" s="6" t="s">
        <v>54</v>
      </c>
      <c r="AJ2150" s="6" t="s">
        <v>55</v>
      </c>
      <c r="AK2150" s="6" t="s">
        <v>55</v>
      </c>
    </row>
    <row r="2151" spans="1:37" x14ac:dyDescent="0.45">
      <c r="A2151" s="5" t="s">
        <v>7246</v>
      </c>
      <c r="B2151" s="6" t="s">
        <v>7247</v>
      </c>
      <c r="C2151" s="6" t="s">
        <v>7248</v>
      </c>
      <c r="D2151" s="9">
        <f>_xlfn.XLOOKUP(C2151,总台账!C:C,总台账!D:D)</f>
        <v>458500</v>
      </c>
      <c r="E2151" s="9">
        <f>_xlfn.XLOOKUP(C2151,总台账!C:C,总台账!E:E)</f>
        <v>0</v>
      </c>
      <c r="F2151" s="6" t="s">
        <v>37</v>
      </c>
      <c r="G2151" s="6" t="s">
        <v>951</v>
      </c>
      <c r="H2151" s="6" t="s">
        <v>48</v>
      </c>
      <c r="I2151" s="6">
        <v>0</v>
      </c>
      <c r="J2151" s="8">
        <v>45173</v>
      </c>
      <c r="K2151" s="6" t="s">
        <v>7955</v>
      </c>
      <c r="L2151" s="6" t="s">
        <v>985</v>
      </c>
      <c r="M2151" s="6" t="s">
        <v>6302</v>
      </c>
      <c r="N2151" s="6" t="s">
        <v>18276</v>
      </c>
      <c r="O2151" s="6" t="s">
        <v>11204</v>
      </c>
      <c r="P2151" s="6" t="s">
        <v>7249</v>
      </c>
      <c r="Q2151" s="6" t="s">
        <v>46</v>
      </c>
      <c r="R2151" s="6" t="s">
        <v>47</v>
      </c>
      <c r="S2151" s="6" t="s">
        <v>48</v>
      </c>
      <c r="U2151" s="6" t="s">
        <v>49</v>
      </c>
      <c r="V2151" s="8">
        <v>45170</v>
      </c>
      <c r="W2151" s="8">
        <v>45173</v>
      </c>
      <c r="X2151" s="31">
        <v>45199</v>
      </c>
      <c r="Y2151" s="6" t="str">
        <f>_xlfn.XLOOKUP(C2151,总台账!C:C,总台账!Y:Y)</f>
        <v>正常履行</v>
      </c>
      <c r="AA2151" s="6" t="str">
        <f>_xlfn.XLOOKUP(C2151,总台账!C:C,总台账!Y:Y)</f>
        <v>正常履行</v>
      </c>
      <c r="AB2151" s="6" t="s">
        <v>54</v>
      </c>
      <c r="AC2151" s="6" t="s">
        <v>51</v>
      </c>
      <c r="AE2151" s="6" t="s">
        <v>52</v>
      </c>
      <c r="AF2151" s="6" t="s">
        <v>7250</v>
      </c>
      <c r="AG2151" s="6" t="s">
        <v>54</v>
      </c>
      <c r="AJ2151" s="6" t="s">
        <v>55</v>
      </c>
      <c r="AK2151" s="6" t="s">
        <v>55</v>
      </c>
    </row>
    <row r="2152" spans="1:37" x14ac:dyDescent="0.45">
      <c r="A2152" s="5" t="s">
        <v>7241</v>
      </c>
      <c r="B2152" s="6" t="s">
        <v>7242</v>
      </c>
      <c r="C2152" s="6" t="s">
        <v>7243</v>
      </c>
      <c r="D2152" s="9">
        <f>_xlfn.XLOOKUP(C2152,总台账!C:C,总台账!D:D)</f>
        <v>661600</v>
      </c>
      <c r="E2152" s="9">
        <f>_xlfn.XLOOKUP(C2152,总台账!C:C,总台账!E:E)</f>
        <v>0</v>
      </c>
      <c r="F2152" s="6" t="s">
        <v>37</v>
      </c>
      <c r="G2152" s="6" t="s">
        <v>951</v>
      </c>
      <c r="H2152" s="6" t="s">
        <v>965</v>
      </c>
      <c r="I2152" s="6">
        <v>0</v>
      </c>
      <c r="J2152" s="8">
        <v>45173</v>
      </c>
      <c r="K2152" s="6" t="s">
        <v>7955</v>
      </c>
      <c r="L2152" s="6" t="s">
        <v>985</v>
      </c>
      <c r="M2152" s="6" t="s">
        <v>10891</v>
      </c>
      <c r="N2152" s="6" t="s">
        <v>18626</v>
      </c>
      <c r="O2152" s="6" t="s">
        <v>11204</v>
      </c>
      <c r="P2152" s="6" t="s">
        <v>7244</v>
      </c>
      <c r="Q2152" s="6" t="s">
        <v>46</v>
      </c>
      <c r="R2152" s="6" t="s">
        <v>47</v>
      </c>
      <c r="S2152" s="6" t="s">
        <v>48</v>
      </c>
      <c r="U2152" s="6" t="s">
        <v>49</v>
      </c>
      <c r="V2152" s="8">
        <v>45170</v>
      </c>
      <c r="W2152" s="8">
        <v>45173</v>
      </c>
      <c r="X2152" s="31">
        <v>45199</v>
      </c>
      <c r="Y2152" s="6" t="str">
        <f>_xlfn.XLOOKUP(C2152,总台账!C:C,总台账!Y:Y)</f>
        <v>正常履行</v>
      </c>
      <c r="AA2152" s="6" t="str">
        <f>_xlfn.XLOOKUP(C2152,总台账!C:C,总台账!Y:Y)</f>
        <v>正常履行</v>
      </c>
      <c r="AB2152" s="6" t="s">
        <v>54</v>
      </c>
      <c r="AC2152" s="6" t="s">
        <v>51</v>
      </c>
      <c r="AE2152" s="6" t="s">
        <v>52</v>
      </c>
      <c r="AF2152" s="6" t="s">
        <v>7245</v>
      </c>
      <c r="AG2152" s="6" t="s">
        <v>54</v>
      </c>
      <c r="AJ2152" s="6" t="s">
        <v>55</v>
      </c>
      <c r="AK2152" s="6" t="s">
        <v>55</v>
      </c>
    </row>
    <row r="2153" spans="1:37" x14ac:dyDescent="0.45">
      <c r="A2153" s="5" t="s">
        <v>14342</v>
      </c>
      <c r="B2153" s="6" t="s">
        <v>8805</v>
      </c>
      <c r="C2153" s="6" t="s">
        <v>14343</v>
      </c>
      <c r="D2153" s="9">
        <f>_xlfn.XLOOKUP(C2153,总台账!C:C,总台账!D:D)</f>
        <v>3039197295.5500002</v>
      </c>
      <c r="E2153" s="9">
        <f>_xlfn.XLOOKUP(C2153,总台账!C:C,总台账!E:E)</f>
        <v>0</v>
      </c>
      <c r="F2153" s="6" t="s">
        <v>37</v>
      </c>
      <c r="G2153" s="6" t="s">
        <v>38</v>
      </c>
      <c r="H2153" s="6" t="s">
        <v>39</v>
      </c>
      <c r="I2153" s="6" t="s">
        <v>40</v>
      </c>
      <c r="J2153" s="11">
        <v>45174</v>
      </c>
      <c r="K2153" s="6" t="s">
        <v>13379</v>
      </c>
      <c r="L2153" s="6" t="s">
        <v>13380</v>
      </c>
      <c r="M2153" s="6" t="s">
        <v>16246</v>
      </c>
      <c r="N2153" s="6" t="s">
        <v>18254</v>
      </c>
      <c r="O2153" s="6" t="s">
        <v>19910</v>
      </c>
      <c r="P2153" s="6" t="s">
        <v>17858</v>
      </c>
      <c r="Q2153" s="6" t="s">
        <v>975</v>
      </c>
      <c r="R2153" s="6" t="s">
        <v>13382</v>
      </c>
      <c r="S2153" s="6" t="s">
        <v>50</v>
      </c>
      <c r="U2153" s="6" t="s">
        <v>49</v>
      </c>
      <c r="V2153" s="8">
        <v>45170</v>
      </c>
      <c r="W2153" s="8">
        <v>45175</v>
      </c>
      <c r="X2153" s="31">
        <v>46568</v>
      </c>
      <c r="Y2153" s="6" t="str">
        <f>_xlfn.XLOOKUP(C2153,总台账!C:C,总台账!Y:Y)</f>
        <v>正常履行</v>
      </c>
      <c r="AA2153" s="6" t="str">
        <f>_xlfn.XLOOKUP(C2153,总台账!C:C,总台账!Y:Y)</f>
        <v>正常履行</v>
      </c>
      <c r="AB2153" s="6" t="s">
        <v>54</v>
      </c>
      <c r="AC2153" s="6" t="s">
        <v>905</v>
      </c>
      <c r="AE2153" s="6" t="s">
        <v>52</v>
      </c>
      <c r="AF2153" s="6" t="s">
        <v>14344</v>
      </c>
      <c r="AG2153" s="6" t="s">
        <v>54</v>
      </c>
      <c r="AJ2153" s="6" t="s">
        <v>55</v>
      </c>
      <c r="AK2153" s="6" t="s">
        <v>55</v>
      </c>
    </row>
    <row r="2154" spans="1:37" x14ac:dyDescent="0.45">
      <c r="A2154" s="5" t="s">
        <v>7327</v>
      </c>
      <c r="B2154" s="6" t="s">
        <v>7328</v>
      </c>
      <c r="C2154" s="6" t="s">
        <v>7329</v>
      </c>
      <c r="D2154" s="9">
        <f>_xlfn.XLOOKUP(C2154,总台账!C:C,总台账!D:D)</f>
        <v>56905638</v>
      </c>
      <c r="E2154" s="9">
        <f>_xlfn.XLOOKUP(C2154,总台账!C:C,总台账!E:E)</f>
        <v>0</v>
      </c>
      <c r="F2154" s="6" t="s">
        <v>37</v>
      </c>
      <c r="G2154" s="6" t="s">
        <v>38</v>
      </c>
      <c r="H2154" s="6" t="s">
        <v>39</v>
      </c>
      <c r="I2154" s="6" t="s">
        <v>2734</v>
      </c>
      <c r="J2154" s="8">
        <v>45174</v>
      </c>
      <c r="K2154" s="6" t="s">
        <v>7955</v>
      </c>
      <c r="L2154" s="6" t="s">
        <v>985</v>
      </c>
      <c r="M2154" s="6" t="s">
        <v>10763</v>
      </c>
      <c r="N2154" s="6" t="s">
        <v>18412</v>
      </c>
      <c r="O2154" s="6" t="s">
        <v>11204</v>
      </c>
      <c r="P2154" s="6" t="s">
        <v>7330</v>
      </c>
      <c r="Q2154" s="6" t="s">
        <v>46</v>
      </c>
      <c r="R2154" s="6" t="s">
        <v>47</v>
      </c>
      <c r="S2154" s="6" t="s">
        <v>48</v>
      </c>
      <c r="U2154" s="6" t="s">
        <v>49</v>
      </c>
      <c r="V2154" s="8">
        <v>45170</v>
      </c>
      <c r="W2154" s="8">
        <v>45174</v>
      </c>
      <c r="X2154" s="31">
        <v>45657</v>
      </c>
      <c r="Y2154" s="6" t="str">
        <f>_xlfn.XLOOKUP(C2154,总台账!C:C,总台账!Y:Y)</f>
        <v>正常履行</v>
      </c>
      <c r="AA2154" s="6" t="str">
        <f>_xlfn.XLOOKUP(C2154,总台账!C:C,总台账!Y:Y)</f>
        <v>正常履行</v>
      </c>
      <c r="AB2154" s="6" t="s">
        <v>54</v>
      </c>
      <c r="AC2154" s="6" t="s">
        <v>51</v>
      </c>
      <c r="AE2154" s="6" t="s">
        <v>52</v>
      </c>
      <c r="AF2154" s="6" t="s">
        <v>7331</v>
      </c>
      <c r="AG2154" s="6" t="s">
        <v>54</v>
      </c>
      <c r="AJ2154" s="6" t="s">
        <v>55</v>
      </c>
      <c r="AK2154" s="6" t="s">
        <v>55</v>
      </c>
    </row>
    <row r="2155" spans="1:37" x14ac:dyDescent="0.45">
      <c r="A2155" s="5" t="s">
        <v>7332</v>
      </c>
      <c r="B2155" s="6" t="s">
        <v>7333</v>
      </c>
      <c r="C2155" s="6" t="s">
        <v>7334</v>
      </c>
      <c r="D2155" s="9">
        <f>_xlfn.XLOOKUP(C2155,总台账!C:C,总台账!D:D)</f>
        <v>10580000</v>
      </c>
      <c r="E2155" s="9">
        <f>_xlfn.XLOOKUP(C2155,总台账!C:C,总台账!E:E)</f>
        <v>0</v>
      </c>
      <c r="F2155" s="6" t="s">
        <v>37</v>
      </c>
      <c r="G2155" s="6" t="s">
        <v>38</v>
      </c>
      <c r="H2155" s="6" t="s">
        <v>39</v>
      </c>
      <c r="I2155" s="6" t="s">
        <v>40</v>
      </c>
      <c r="J2155" s="8">
        <v>45174</v>
      </c>
      <c r="K2155" s="6" t="s">
        <v>7955</v>
      </c>
      <c r="L2155" s="6" t="s">
        <v>985</v>
      </c>
      <c r="M2155" s="6" t="s">
        <v>10919</v>
      </c>
      <c r="N2155" s="6" t="s">
        <v>18663</v>
      </c>
      <c r="O2155" s="6" t="s">
        <v>11204</v>
      </c>
      <c r="P2155" s="6" t="s">
        <v>7336</v>
      </c>
      <c r="Q2155" s="6" t="s">
        <v>46</v>
      </c>
      <c r="R2155" s="6" t="s">
        <v>47</v>
      </c>
      <c r="S2155" s="6" t="s">
        <v>48</v>
      </c>
      <c r="U2155" s="6" t="s">
        <v>49</v>
      </c>
      <c r="V2155" s="8">
        <v>45167</v>
      </c>
      <c r="W2155" s="8">
        <v>45174</v>
      </c>
      <c r="X2155" s="31">
        <v>45453</v>
      </c>
      <c r="Y2155" s="6" t="str">
        <f>_xlfn.XLOOKUP(C2155,总台账!C:C,总台账!Y:Y)</f>
        <v>正常履行</v>
      </c>
      <c r="AA2155" s="6" t="str">
        <f>_xlfn.XLOOKUP(C2155,总台账!C:C,总台账!Y:Y)</f>
        <v>正常履行</v>
      </c>
      <c r="AB2155" s="6" t="s">
        <v>54</v>
      </c>
      <c r="AC2155" s="6" t="s">
        <v>51</v>
      </c>
      <c r="AE2155" s="6" t="s">
        <v>52</v>
      </c>
      <c r="AF2155" s="6" t="s">
        <v>7337</v>
      </c>
      <c r="AG2155" s="6" t="s">
        <v>54</v>
      </c>
      <c r="AJ2155" s="6" t="s">
        <v>55</v>
      </c>
      <c r="AK2155" s="6" t="s">
        <v>55</v>
      </c>
    </row>
    <row r="2156" spans="1:37" x14ac:dyDescent="0.45">
      <c r="A2156" s="5" t="s">
        <v>14345</v>
      </c>
      <c r="B2156" s="6" t="s">
        <v>14346</v>
      </c>
      <c r="C2156" s="6" t="s">
        <v>14347</v>
      </c>
      <c r="D2156" s="9">
        <f>_xlfn.XLOOKUP(C2156,总台账!C:C,总台账!D:D)</f>
        <v>17694334</v>
      </c>
      <c r="E2156" s="9">
        <f>_xlfn.XLOOKUP(C2156,总台账!C:C,总台账!E:E)</f>
        <v>0</v>
      </c>
      <c r="F2156" s="6" t="s">
        <v>37</v>
      </c>
      <c r="G2156" s="6" t="s">
        <v>38</v>
      </c>
      <c r="H2156" s="6" t="s">
        <v>39</v>
      </c>
      <c r="I2156" s="6" t="s">
        <v>40</v>
      </c>
      <c r="J2156" s="11">
        <v>45175</v>
      </c>
      <c r="K2156" s="6" t="s">
        <v>13379</v>
      </c>
      <c r="L2156" s="6" t="s">
        <v>13380</v>
      </c>
      <c r="M2156" s="6" t="s">
        <v>52</v>
      </c>
      <c r="N2156" s="6" t="s">
        <v>18274</v>
      </c>
      <c r="O2156" s="6" t="s">
        <v>13707</v>
      </c>
      <c r="P2156" s="6" t="s">
        <v>17859</v>
      </c>
      <c r="Q2156" s="6" t="s">
        <v>81</v>
      </c>
      <c r="R2156" s="6" t="s">
        <v>13382</v>
      </c>
      <c r="S2156" s="6" t="s">
        <v>50</v>
      </c>
      <c r="U2156" s="6" t="s">
        <v>49</v>
      </c>
      <c r="V2156" s="8">
        <v>45168</v>
      </c>
      <c r="W2156" s="8">
        <v>45175</v>
      </c>
      <c r="X2156" s="31">
        <v>45473</v>
      </c>
      <c r="Y2156" s="6" t="str">
        <f>_xlfn.XLOOKUP(C2156,总台账!C:C,总台账!Y:Y)</f>
        <v>正常履行</v>
      </c>
      <c r="AA2156" s="6" t="str">
        <f>_xlfn.XLOOKUP(C2156,总台账!C:C,总台账!Y:Y)</f>
        <v>正常履行</v>
      </c>
      <c r="AB2156" s="6" t="s">
        <v>50</v>
      </c>
      <c r="AC2156" s="6" t="s">
        <v>905</v>
      </c>
      <c r="AE2156" s="6" t="s">
        <v>52</v>
      </c>
      <c r="AF2156" s="6" t="s">
        <v>14349</v>
      </c>
      <c r="AG2156" s="6" t="s">
        <v>54</v>
      </c>
      <c r="AJ2156" s="6" t="s">
        <v>55</v>
      </c>
      <c r="AK2156" s="6" t="s">
        <v>55</v>
      </c>
    </row>
    <row r="2157" spans="1:37" x14ac:dyDescent="0.45">
      <c r="A2157" s="5" t="s">
        <v>7343</v>
      </c>
      <c r="B2157" s="6" t="s">
        <v>7344</v>
      </c>
      <c r="C2157" s="6" t="s">
        <v>7345</v>
      </c>
      <c r="D2157" s="9">
        <f>_xlfn.XLOOKUP(C2157,总台账!C:C,总台账!D:D)</f>
        <v>840000</v>
      </c>
      <c r="E2157" s="9">
        <f>_xlfn.XLOOKUP(C2157,总台账!C:C,总台账!E:E)</f>
        <v>0</v>
      </c>
      <c r="F2157" s="6" t="s">
        <v>37</v>
      </c>
      <c r="G2157" s="6" t="s">
        <v>951</v>
      </c>
      <c r="H2157" s="6" t="s">
        <v>965</v>
      </c>
      <c r="I2157" s="6">
        <v>0</v>
      </c>
      <c r="J2157" s="8">
        <v>45175</v>
      </c>
      <c r="K2157" s="6" t="s">
        <v>7955</v>
      </c>
      <c r="L2157" s="6" t="s">
        <v>985</v>
      </c>
      <c r="M2157" s="6" t="s">
        <v>6247</v>
      </c>
      <c r="N2157" s="6" t="s">
        <v>18265</v>
      </c>
      <c r="O2157" s="6" t="s">
        <v>11204</v>
      </c>
      <c r="P2157" s="6" t="s">
        <v>7346</v>
      </c>
      <c r="Q2157" s="6" t="s">
        <v>46</v>
      </c>
      <c r="R2157" s="6" t="s">
        <v>47</v>
      </c>
      <c r="S2157" s="6" t="s">
        <v>48</v>
      </c>
      <c r="U2157" s="6" t="s">
        <v>49</v>
      </c>
      <c r="V2157" s="8">
        <v>45173</v>
      </c>
      <c r="W2157" s="8">
        <v>45175</v>
      </c>
      <c r="X2157" s="31">
        <v>45209</v>
      </c>
      <c r="Y2157" s="6" t="str">
        <f>_xlfn.XLOOKUP(C2157,总台账!C:C,总台账!Y:Y)</f>
        <v>正常履行</v>
      </c>
      <c r="AA2157" s="6" t="str">
        <f>_xlfn.XLOOKUP(C2157,总台账!C:C,总台账!Y:Y)</f>
        <v>正常履行</v>
      </c>
      <c r="AB2157" s="6" t="s">
        <v>54</v>
      </c>
      <c r="AC2157" s="6" t="s">
        <v>51</v>
      </c>
      <c r="AE2157" s="6" t="s">
        <v>52</v>
      </c>
      <c r="AF2157" s="6" t="s">
        <v>7347</v>
      </c>
      <c r="AG2157" s="6" t="s">
        <v>54</v>
      </c>
      <c r="AJ2157" s="6" t="s">
        <v>55</v>
      </c>
      <c r="AK2157" s="6" t="s">
        <v>55</v>
      </c>
    </row>
    <row r="2158" spans="1:37" x14ac:dyDescent="0.45">
      <c r="A2158" s="5" t="s">
        <v>7338</v>
      </c>
      <c r="B2158" s="6" t="s">
        <v>7339</v>
      </c>
      <c r="C2158" s="6" t="s">
        <v>7340</v>
      </c>
      <c r="D2158" s="9">
        <f>_xlfn.XLOOKUP(C2158,总台账!C:C,总台账!D:D)</f>
        <v>1070201</v>
      </c>
      <c r="E2158" s="9">
        <f>_xlfn.XLOOKUP(C2158,总台账!C:C,总台账!E:E)</f>
        <v>0</v>
      </c>
      <c r="F2158" s="6" t="s">
        <v>37</v>
      </c>
      <c r="G2158" s="6" t="s">
        <v>38</v>
      </c>
      <c r="H2158" s="6" t="s">
        <v>39</v>
      </c>
      <c r="I2158" s="6" t="s">
        <v>40</v>
      </c>
      <c r="J2158" s="8">
        <v>45175</v>
      </c>
      <c r="K2158" s="6" t="s">
        <v>7955</v>
      </c>
      <c r="L2158" s="6" t="s">
        <v>985</v>
      </c>
      <c r="M2158" s="6" t="s">
        <v>10711</v>
      </c>
      <c r="N2158" s="6" t="s">
        <v>18316</v>
      </c>
      <c r="O2158" s="6" t="s">
        <v>11204</v>
      </c>
      <c r="P2158" s="6" t="s">
        <v>7341</v>
      </c>
      <c r="Q2158" s="6" t="s">
        <v>46</v>
      </c>
      <c r="R2158" s="6" t="s">
        <v>47</v>
      </c>
      <c r="S2158" s="6" t="s">
        <v>48</v>
      </c>
      <c r="U2158" s="6" t="s">
        <v>49</v>
      </c>
      <c r="V2158" s="8">
        <v>45174</v>
      </c>
      <c r="W2158" s="8">
        <v>45175</v>
      </c>
      <c r="X2158" s="31">
        <v>45229</v>
      </c>
      <c r="Y2158" s="6" t="str">
        <f>_xlfn.XLOOKUP(C2158,总台账!C:C,总台账!Y:Y)</f>
        <v>正常履行</v>
      </c>
      <c r="AA2158" s="6" t="str">
        <f>_xlfn.XLOOKUP(C2158,总台账!C:C,总台账!Y:Y)</f>
        <v>正常履行</v>
      </c>
      <c r="AB2158" s="6" t="s">
        <v>54</v>
      </c>
      <c r="AC2158" s="6" t="s">
        <v>51</v>
      </c>
      <c r="AE2158" s="6" t="s">
        <v>52</v>
      </c>
      <c r="AF2158" s="6" t="s">
        <v>7342</v>
      </c>
      <c r="AG2158" s="6" t="s">
        <v>54</v>
      </c>
      <c r="AJ2158" s="6" t="s">
        <v>55</v>
      </c>
      <c r="AK2158" s="6" t="s">
        <v>55</v>
      </c>
    </row>
    <row r="2159" spans="1:37" x14ac:dyDescent="0.45">
      <c r="A2159" s="5" t="s">
        <v>7348</v>
      </c>
      <c r="B2159" s="6" t="s">
        <v>7349</v>
      </c>
      <c r="C2159" s="6" t="s">
        <v>7350</v>
      </c>
      <c r="D2159" s="9">
        <f>_xlfn.XLOOKUP(C2159,总台账!C:C,总台账!D:D)</f>
        <v>26600000</v>
      </c>
      <c r="E2159" s="9">
        <f>_xlfn.XLOOKUP(C2159,总台账!C:C,总台账!E:E)</f>
        <v>0</v>
      </c>
      <c r="F2159" s="6" t="s">
        <v>37</v>
      </c>
      <c r="G2159" s="6" t="s">
        <v>951</v>
      </c>
      <c r="H2159" s="6" t="s">
        <v>965</v>
      </c>
      <c r="I2159" s="6">
        <v>0</v>
      </c>
      <c r="J2159" s="8">
        <v>45176</v>
      </c>
      <c r="K2159" s="6" t="s">
        <v>7955</v>
      </c>
      <c r="L2159" s="6" t="s">
        <v>985</v>
      </c>
      <c r="M2159" s="6" t="s">
        <v>10911</v>
      </c>
      <c r="N2159" s="6" t="s">
        <v>18654</v>
      </c>
      <c r="O2159" s="6" t="s">
        <v>11204</v>
      </c>
      <c r="P2159" s="6" t="s">
        <v>7351</v>
      </c>
      <c r="Q2159" s="6" t="s">
        <v>46</v>
      </c>
      <c r="R2159" s="6" t="s">
        <v>47</v>
      </c>
      <c r="S2159" s="6" t="s">
        <v>48</v>
      </c>
      <c r="U2159" s="6" t="s">
        <v>49</v>
      </c>
      <c r="V2159" s="8">
        <v>45174</v>
      </c>
      <c r="W2159" s="8">
        <v>45176</v>
      </c>
      <c r="X2159" s="31">
        <v>45442</v>
      </c>
      <c r="Y2159" s="6" t="str">
        <f>_xlfn.XLOOKUP(C2159,总台账!C:C,总台账!Y:Y)</f>
        <v>正常履行</v>
      </c>
      <c r="AA2159" s="6" t="str">
        <f>_xlfn.XLOOKUP(C2159,总台账!C:C,总台账!Y:Y)</f>
        <v>正常履行</v>
      </c>
      <c r="AB2159" s="6" t="s">
        <v>54</v>
      </c>
      <c r="AC2159" s="6" t="s">
        <v>51</v>
      </c>
      <c r="AE2159" s="6" t="s">
        <v>52</v>
      </c>
      <c r="AF2159" s="6" t="s">
        <v>7352</v>
      </c>
      <c r="AG2159" s="6" t="s">
        <v>54</v>
      </c>
      <c r="AJ2159" s="6" t="s">
        <v>55</v>
      </c>
      <c r="AK2159" s="6" t="s">
        <v>55</v>
      </c>
    </row>
    <row r="2160" spans="1:37" x14ac:dyDescent="0.45">
      <c r="A2160" s="5" t="s">
        <v>7353</v>
      </c>
      <c r="B2160" s="6" t="s">
        <v>7354</v>
      </c>
      <c r="C2160" s="6" t="s">
        <v>7355</v>
      </c>
      <c r="D2160" s="9">
        <f>_xlfn.XLOOKUP(C2160,总台账!C:C,总台账!D:D)</f>
        <v>46944000</v>
      </c>
      <c r="E2160" s="9">
        <f>_xlfn.XLOOKUP(C2160,总台账!C:C,总台账!E:E)</f>
        <v>0</v>
      </c>
      <c r="F2160" s="6" t="s">
        <v>37</v>
      </c>
      <c r="G2160" s="6" t="s">
        <v>38</v>
      </c>
      <c r="H2160" s="6" t="s">
        <v>39</v>
      </c>
      <c r="I2160" s="6" t="s">
        <v>40</v>
      </c>
      <c r="J2160" s="8">
        <v>45176</v>
      </c>
      <c r="K2160" s="6" t="s">
        <v>7955</v>
      </c>
      <c r="L2160" s="6" t="s">
        <v>985</v>
      </c>
      <c r="M2160" s="6" t="s">
        <v>6373</v>
      </c>
      <c r="N2160" s="6" t="s">
        <v>18628</v>
      </c>
      <c r="O2160" s="6" t="s">
        <v>19910</v>
      </c>
      <c r="P2160" s="6" t="s">
        <v>7356</v>
      </c>
      <c r="Q2160" s="6" t="s">
        <v>46</v>
      </c>
      <c r="R2160" s="6" t="s">
        <v>47</v>
      </c>
      <c r="S2160" s="6" t="s">
        <v>48</v>
      </c>
      <c r="U2160" s="6" t="s">
        <v>49</v>
      </c>
      <c r="V2160" s="8">
        <v>45174</v>
      </c>
      <c r="W2160" s="8">
        <v>45176</v>
      </c>
      <c r="X2160" s="31">
        <v>45442</v>
      </c>
      <c r="Y2160" s="6" t="str">
        <f>_xlfn.XLOOKUP(C2160,总台账!C:C,总台账!Y:Y)</f>
        <v>正常履行</v>
      </c>
      <c r="AA2160" s="6" t="str">
        <f>_xlfn.XLOOKUP(C2160,总台账!C:C,总台账!Y:Y)</f>
        <v>正常履行</v>
      </c>
      <c r="AB2160" s="6" t="s">
        <v>54</v>
      </c>
      <c r="AC2160" s="6" t="s">
        <v>51</v>
      </c>
      <c r="AE2160" s="6" t="s">
        <v>52</v>
      </c>
      <c r="AF2160" s="6" t="s">
        <v>7357</v>
      </c>
      <c r="AG2160" s="6" t="s">
        <v>54</v>
      </c>
      <c r="AJ2160" s="6" t="s">
        <v>55</v>
      </c>
      <c r="AK2160" s="6" t="s">
        <v>55</v>
      </c>
    </row>
    <row r="2161" spans="1:37" x14ac:dyDescent="0.45">
      <c r="A2161" s="5" t="s">
        <v>7358</v>
      </c>
      <c r="B2161" s="6" t="s">
        <v>7359</v>
      </c>
      <c r="C2161" s="6" t="s">
        <v>7360</v>
      </c>
      <c r="D2161" s="9">
        <f>_xlfn.XLOOKUP(C2161,总台账!C:C,总台账!D:D)</f>
        <v>48555000</v>
      </c>
      <c r="E2161" s="9">
        <f>_xlfn.XLOOKUP(C2161,总台账!C:C,总台账!E:E)</f>
        <v>0</v>
      </c>
      <c r="F2161" s="6" t="s">
        <v>37</v>
      </c>
      <c r="G2161" s="6" t="s">
        <v>38</v>
      </c>
      <c r="H2161" s="6" t="s">
        <v>39</v>
      </c>
      <c r="I2161" s="6" t="s">
        <v>40</v>
      </c>
      <c r="J2161" s="8">
        <v>45176</v>
      </c>
      <c r="K2161" s="6" t="s">
        <v>7955</v>
      </c>
      <c r="L2161" s="6" t="s">
        <v>985</v>
      </c>
      <c r="M2161" s="6" t="s">
        <v>6293</v>
      </c>
      <c r="N2161" s="6" t="s">
        <v>18281</v>
      </c>
      <c r="O2161" s="6" t="s">
        <v>19910</v>
      </c>
      <c r="P2161" s="6" t="s">
        <v>7361</v>
      </c>
      <c r="Q2161" s="6" t="s">
        <v>46</v>
      </c>
      <c r="R2161" s="6" t="s">
        <v>47</v>
      </c>
      <c r="S2161" s="6" t="s">
        <v>48</v>
      </c>
      <c r="U2161" s="6" t="s">
        <v>49</v>
      </c>
      <c r="V2161" s="8">
        <v>45174</v>
      </c>
      <c r="W2161" s="8">
        <v>45176</v>
      </c>
      <c r="X2161" s="31">
        <v>45442</v>
      </c>
      <c r="Y2161" s="6" t="str">
        <f>_xlfn.XLOOKUP(C2161,总台账!C:C,总台账!Y:Y)</f>
        <v>正常履行</v>
      </c>
      <c r="AA2161" s="6" t="str">
        <f>_xlfn.XLOOKUP(C2161,总台账!C:C,总台账!Y:Y)</f>
        <v>正常履行</v>
      </c>
      <c r="AB2161" s="6" t="s">
        <v>54</v>
      </c>
      <c r="AC2161" s="6" t="s">
        <v>51</v>
      </c>
      <c r="AE2161" s="6" t="s">
        <v>52</v>
      </c>
      <c r="AF2161" s="6" t="s">
        <v>7362</v>
      </c>
      <c r="AG2161" s="6" t="s">
        <v>54</v>
      </c>
      <c r="AJ2161" s="6" t="s">
        <v>55</v>
      </c>
      <c r="AK2161" s="6" t="s">
        <v>55</v>
      </c>
    </row>
    <row r="2162" spans="1:37" x14ac:dyDescent="0.45">
      <c r="A2162" s="5" t="s">
        <v>7378</v>
      </c>
      <c r="B2162" s="6" t="s">
        <v>7379</v>
      </c>
      <c r="C2162" s="6" t="s">
        <v>7380</v>
      </c>
      <c r="D2162" s="9">
        <f>_xlfn.XLOOKUP(C2162,总台账!C:C,总台账!D:D)</f>
        <v>559000</v>
      </c>
      <c r="E2162" s="9">
        <f>_xlfn.XLOOKUP(C2162,总台账!C:C,总台账!E:E)</f>
        <v>0</v>
      </c>
      <c r="F2162" s="6" t="s">
        <v>37</v>
      </c>
      <c r="G2162" s="6" t="s">
        <v>951</v>
      </c>
      <c r="H2162" s="6" t="s">
        <v>965</v>
      </c>
      <c r="I2162" s="6">
        <v>0</v>
      </c>
      <c r="J2162" s="8">
        <v>45177</v>
      </c>
      <c r="K2162" s="6" t="s">
        <v>7955</v>
      </c>
      <c r="L2162" s="6" t="s">
        <v>985</v>
      </c>
      <c r="M2162" s="6" t="s">
        <v>6506</v>
      </c>
      <c r="N2162" s="6" t="s">
        <v>18271</v>
      </c>
      <c r="O2162" s="6" t="s">
        <v>11204</v>
      </c>
      <c r="P2162" s="6" t="s">
        <v>7381</v>
      </c>
      <c r="Q2162" s="6" t="s">
        <v>46</v>
      </c>
      <c r="R2162" s="6" t="s">
        <v>47</v>
      </c>
      <c r="S2162" s="6" t="s">
        <v>48</v>
      </c>
      <c r="U2162" s="6" t="s">
        <v>49</v>
      </c>
      <c r="V2162" s="8">
        <v>45173</v>
      </c>
      <c r="W2162" s="8">
        <v>45177</v>
      </c>
      <c r="X2162" s="31">
        <v>45209</v>
      </c>
      <c r="Y2162" s="6" t="str">
        <f>_xlfn.XLOOKUP(C2162,总台账!C:C,总台账!Y:Y)</f>
        <v>正常履行</v>
      </c>
      <c r="AA2162" s="6" t="str">
        <f>_xlfn.XLOOKUP(C2162,总台账!C:C,总台账!Y:Y)</f>
        <v>正常履行</v>
      </c>
      <c r="AB2162" s="6" t="s">
        <v>54</v>
      </c>
      <c r="AC2162" s="6" t="s">
        <v>51</v>
      </c>
      <c r="AE2162" s="6" t="s">
        <v>52</v>
      </c>
      <c r="AF2162" s="6" t="s">
        <v>7382</v>
      </c>
      <c r="AG2162" s="6" t="s">
        <v>54</v>
      </c>
      <c r="AJ2162" s="6" t="s">
        <v>55</v>
      </c>
      <c r="AK2162" s="6" t="s">
        <v>55</v>
      </c>
    </row>
    <row r="2163" spans="1:37" x14ac:dyDescent="0.45">
      <c r="A2163" s="5" t="s">
        <v>7373</v>
      </c>
      <c r="B2163" s="6" t="s">
        <v>7374</v>
      </c>
      <c r="C2163" s="6" t="s">
        <v>7375</v>
      </c>
      <c r="D2163" s="9">
        <f>_xlfn.XLOOKUP(C2163,总台账!C:C,总台账!D:D)</f>
        <v>529200</v>
      </c>
      <c r="E2163" s="9">
        <f>_xlfn.XLOOKUP(C2163,总台账!C:C,总台账!E:E)</f>
        <v>0</v>
      </c>
      <c r="F2163" s="6" t="s">
        <v>37</v>
      </c>
      <c r="G2163" s="6" t="s">
        <v>951</v>
      </c>
      <c r="H2163" s="6" t="s">
        <v>965</v>
      </c>
      <c r="I2163" s="6">
        <v>0</v>
      </c>
      <c r="J2163" s="8">
        <v>45177</v>
      </c>
      <c r="K2163" s="6" t="s">
        <v>7955</v>
      </c>
      <c r="L2163" s="6" t="s">
        <v>985</v>
      </c>
      <c r="M2163" s="6" t="s">
        <v>10873</v>
      </c>
      <c r="N2163" s="6" t="s">
        <v>18602</v>
      </c>
      <c r="O2163" s="6" t="s">
        <v>11204</v>
      </c>
      <c r="P2163" s="6" t="s">
        <v>7376</v>
      </c>
      <c r="Q2163" s="6" t="s">
        <v>46</v>
      </c>
      <c r="R2163" s="6" t="s">
        <v>47</v>
      </c>
      <c r="S2163" s="6" t="s">
        <v>48</v>
      </c>
      <c r="U2163" s="6" t="s">
        <v>49</v>
      </c>
      <c r="V2163" s="8">
        <v>45173</v>
      </c>
      <c r="W2163" s="8">
        <v>45177</v>
      </c>
      <c r="X2163" s="31">
        <v>45209</v>
      </c>
      <c r="Y2163" s="6" t="str">
        <f>_xlfn.XLOOKUP(C2163,总台账!C:C,总台账!Y:Y)</f>
        <v>正常履行</v>
      </c>
      <c r="AA2163" s="6" t="str">
        <f>_xlfn.XLOOKUP(C2163,总台账!C:C,总台账!Y:Y)</f>
        <v>正常履行</v>
      </c>
      <c r="AB2163" s="6" t="s">
        <v>54</v>
      </c>
      <c r="AC2163" s="6" t="s">
        <v>51</v>
      </c>
      <c r="AE2163" s="6" t="s">
        <v>52</v>
      </c>
      <c r="AF2163" s="6" t="s">
        <v>7377</v>
      </c>
      <c r="AG2163" s="6" t="s">
        <v>54</v>
      </c>
      <c r="AJ2163" s="6" t="s">
        <v>55</v>
      </c>
      <c r="AK2163" s="6" t="s">
        <v>55</v>
      </c>
    </row>
    <row r="2164" spans="1:37" x14ac:dyDescent="0.45">
      <c r="A2164" s="5" t="s">
        <v>7368</v>
      </c>
      <c r="B2164" s="6" t="s">
        <v>7369</v>
      </c>
      <c r="C2164" s="6" t="s">
        <v>7370</v>
      </c>
      <c r="D2164" s="9">
        <f>_xlfn.XLOOKUP(C2164,总台账!C:C,总台账!D:D)</f>
        <v>302400</v>
      </c>
      <c r="E2164" s="9">
        <f>_xlfn.XLOOKUP(C2164,总台账!C:C,总台账!E:E)</f>
        <v>0</v>
      </c>
      <c r="F2164" s="6" t="s">
        <v>37</v>
      </c>
      <c r="G2164" s="6" t="s">
        <v>951</v>
      </c>
      <c r="H2164" s="6" t="s">
        <v>965</v>
      </c>
      <c r="I2164" s="6">
        <v>0</v>
      </c>
      <c r="J2164" s="8">
        <v>45177</v>
      </c>
      <c r="K2164" s="6" t="s">
        <v>7955</v>
      </c>
      <c r="L2164" s="6" t="s">
        <v>985</v>
      </c>
      <c r="M2164" s="6" t="s">
        <v>6395</v>
      </c>
      <c r="N2164" s="6" t="s">
        <v>18270</v>
      </c>
      <c r="O2164" s="6" t="s">
        <v>11204</v>
      </c>
      <c r="P2164" s="6" t="s">
        <v>7371</v>
      </c>
      <c r="Q2164" s="6" t="s">
        <v>46</v>
      </c>
      <c r="R2164" s="6" t="s">
        <v>47</v>
      </c>
      <c r="S2164" s="6" t="s">
        <v>48</v>
      </c>
      <c r="U2164" s="6" t="s">
        <v>49</v>
      </c>
      <c r="V2164" s="8">
        <v>45173</v>
      </c>
      <c r="W2164" s="8">
        <v>45177</v>
      </c>
      <c r="X2164" s="31">
        <v>45209</v>
      </c>
      <c r="Y2164" s="6" t="str">
        <f>_xlfn.XLOOKUP(C2164,总台账!C:C,总台账!Y:Y)</f>
        <v>正常履行</v>
      </c>
      <c r="AA2164" s="6" t="str">
        <f>_xlfn.XLOOKUP(C2164,总台账!C:C,总台账!Y:Y)</f>
        <v>正常履行</v>
      </c>
      <c r="AB2164" s="6" t="s">
        <v>54</v>
      </c>
      <c r="AC2164" s="6" t="s">
        <v>51</v>
      </c>
      <c r="AE2164" s="6" t="s">
        <v>52</v>
      </c>
      <c r="AF2164" s="6" t="s">
        <v>7372</v>
      </c>
      <c r="AG2164" s="6" t="s">
        <v>54</v>
      </c>
      <c r="AJ2164" s="6" t="s">
        <v>55</v>
      </c>
      <c r="AK2164" s="6" t="s">
        <v>55</v>
      </c>
    </row>
    <row r="2165" spans="1:37" x14ac:dyDescent="0.45">
      <c r="A2165" s="5" t="s">
        <v>7388</v>
      </c>
      <c r="B2165" s="6" t="s">
        <v>7389</v>
      </c>
      <c r="C2165" s="6" t="s">
        <v>7390</v>
      </c>
      <c r="D2165" s="9">
        <f>_xlfn.XLOOKUP(C2165,总台账!C:C,总台账!D:D)</f>
        <v>1980000</v>
      </c>
      <c r="E2165" s="9">
        <f>_xlfn.XLOOKUP(C2165,总台账!C:C,总台账!E:E)</f>
        <v>0</v>
      </c>
      <c r="F2165" s="6" t="s">
        <v>37</v>
      </c>
      <c r="G2165" s="6" t="s">
        <v>951</v>
      </c>
      <c r="H2165" s="6" t="s">
        <v>965</v>
      </c>
      <c r="I2165" s="6">
        <v>0</v>
      </c>
      <c r="J2165" s="8">
        <v>45177</v>
      </c>
      <c r="K2165" s="6" t="s">
        <v>7955</v>
      </c>
      <c r="L2165" s="6" t="s">
        <v>985</v>
      </c>
      <c r="M2165" s="6" t="s">
        <v>6390</v>
      </c>
      <c r="N2165" s="6" t="s">
        <v>18259</v>
      </c>
      <c r="O2165" s="6" t="s">
        <v>11204</v>
      </c>
      <c r="P2165" s="6" t="s">
        <v>7391</v>
      </c>
      <c r="Q2165" s="6" t="s">
        <v>46</v>
      </c>
      <c r="R2165" s="6" t="s">
        <v>47</v>
      </c>
      <c r="S2165" s="6" t="s">
        <v>48</v>
      </c>
      <c r="U2165" s="6" t="s">
        <v>49</v>
      </c>
      <c r="V2165" s="8">
        <v>45173</v>
      </c>
      <c r="W2165" s="8">
        <v>45177</v>
      </c>
      <c r="X2165" s="31">
        <v>45220</v>
      </c>
      <c r="Y2165" s="6" t="str">
        <f>_xlfn.XLOOKUP(C2165,总台账!C:C,总台账!Y:Y)</f>
        <v>正常履行</v>
      </c>
      <c r="AA2165" s="6" t="str">
        <f>_xlfn.XLOOKUP(C2165,总台账!C:C,总台账!Y:Y)</f>
        <v>正常履行</v>
      </c>
      <c r="AB2165" s="6" t="s">
        <v>54</v>
      </c>
      <c r="AC2165" s="6" t="s">
        <v>51</v>
      </c>
      <c r="AE2165" s="6" t="s">
        <v>52</v>
      </c>
      <c r="AF2165" s="6" t="s">
        <v>7392</v>
      </c>
      <c r="AG2165" s="6" t="s">
        <v>54</v>
      </c>
      <c r="AJ2165" s="6" t="s">
        <v>55</v>
      </c>
      <c r="AK2165" s="6" t="s">
        <v>55</v>
      </c>
    </row>
    <row r="2166" spans="1:37" x14ac:dyDescent="0.45">
      <c r="A2166" s="5" t="s">
        <v>7383</v>
      </c>
      <c r="B2166" s="6" t="s">
        <v>7384</v>
      </c>
      <c r="C2166" s="6" t="s">
        <v>7385</v>
      </c>
      <c r="D2166" s="9">
        <f>_xlfn.XLOOKUP(C2166,总台账!C:C,总台账!D:D)</f>
        <v>2300000</v>
      </c>
      <c r="E2166" s="9">
        <f>_xlfn.XLOOKUP(C2166,总台账!C:C,总台账!E:E)</f>
        <v>0</v>
      </c>
      <c r="F2166" s="6" t="s">
        <v>37</v>
      </c>
      <c r="G2166" s="6" t="s">
        <v>38</v>
      </c>
      <c r="H2166" s="6" t="s">
        <v>39</v>
      </c>
      <c r="I2166" s="6" t="s">
        <v>40</v>
      </c>
      <c r="J2166" s="8">
        <v>45177</v>
      </c>
      <c r="K2166" s="6" t="s">
        <v>7955</v>
      </c>
      <c r="L2166" s="6" t="s">
        <v>985</v>
      </c>
      <c r="M2166" s="6" t="s">
        <v>7078</v>
      </c>
      <c r="N2166" s="6" t="s">
        <v>18543</v>
      </c>
      <c r="O2166" s="6" t="s">
        <v>11204</v>
      </c>
      <c r="P2166" s="6" t="s">
        <v>7386</v>
      </c>
      <c r="Q2166" s="6" t="s">
        <v>46</v>
      </c>
      <c r="R2166" s="6" t="s">
        <v>47</v>
      </c>
      <c r="S2166" s="6" t="s">
        <v>48</v>
      </c>
      <c r="U2166" s="6" t="s">
        <v>49</v>
      </c>
      <c r="V2166" s="8">
        <v>45173</v>
      </c>
      <c r="W2166" s="8">
        <v>45177</v>
      </c>
      <c r="X2166" s="31">
        <v>45220</v>
      </c>
      <c r="Y2166" s="6" t="str">
        <f>_xlfn.XLOOKUP(C2166,总台账!C:C,总台账!Y:Y)</f>
        <v>正常履行</v>
      </c>
      <c r="AA2166" s="6" t="str">
        <f>_xlfn.XLOOKUP(C2166,总台账!C:C,总台账!Y:Y)</f>
        <v>正常履行</v>
      </c>
      <c r="AB2166" s="6" t="s">
        <v>54</v>
      </c>
      <c r="AC2166" s="6" t="s">
        <v>51</v>
      </c>
      <c r="AE2166" s="6" t="s">
        <v>52</v>
      </c>
      <c r="AF2166" s="6" t="s">
        <v>7387</v>
      </c>
      <c r="AG2166" s="6" t="s">
        <v>54</v>
      </c>
      <c r="AJ2166" s="6" t="s">
        <v>55</v>
      </c>
      <c r="AK2166" s="6" t="s">
        <v>55</v>
      </c>
    </row>
    <row r="2167" spans="1:37" x14ac:dyDescent="0.45">
      <c r="A2167" s="5" t="s">
        <v>7363</v>
      </c>
      <c r="B2167" s="6" t="s">
        <v>7364</v>
      </c>
      <c r="C2167" s="6" t="s">
        <v>7365</v>
      </c>
      <c r="D2167" s="9">
        <f>_xlfn.XLOOKUP(C2167,总台账!C:C,总台账!D:D)</f>
        <v>710000</v>
      </c>
      <c r="E2167" s="9">
        <f>_xlfn.XLOOKUP(C2167,总台账!C:C,总台账!E:E)</f>
        <v>0</v>
      </c>
      <c r="F2167" s="6" t="s">
        <v>37</v>
      </c>
      <c r="G2167" s="6" t="s">
        <v>951</v>
      </c>
      <c r="H2167" s="6" t="s">
        <v>965</v>
      </c>
      <c r="I2167" s="6">
        <v>0</v>
      </c>
      <c r="J2167" s="8">
        <v>45177</v>
      </c>
      <c r="K2167" s="6" t="s">
        <v>7955</v>
      </c>
      <c r="L2167" s="6" t="s">
        <v>985</v>
      </c>
      <c r="M2167" s="6" t="s">
        <v>6395</v>
      </c>
      <c r="N2167" s="6" t="s">
        <v>18270</v>
      </c>
      <c r="O2167" s="6" t="s">
        <v>11204</v>
      </c>
      <c r="P2167" s="6" t="s">
        <v>7366</v>
      </c>
      <c r="Q2167" s="6" t="s">
        <v>46</v>
      </c>
      <c r="R2167" s="6" t="s">
        <v>47</v>
      </c>
      <c r="S2167" s="6" t="s">
        <v>48</v>
      </c>
      <c r="U2167" s="6" t="s">
        <v>49</v>
      </c>
      <c r="V2167" s="8">
        <v>45175</v>
      </c>
      <c r="W2167" s="8">
        <v>45177</v>
      </c>
      <c r="X2167" s="31">
        <v>45246</v>
      </c>
      <c r="Y2167" s="6" t="str">
        <f>_xlfn.XLOOKUP(C2167,总台账!C:C,总台账!Y:Y)</f>
        <v>正常履行</v>
      </c>
      <c r="AA2167" s="6" t="str">
        <f>_xlfn.XLOOKUP(C2167,总台账!C:C,总台账!Y:Y)</f>
        <v>正常履行</v>
      </c>
      <c r="AB2167" s="6" t="s">
        <v>54</v>
      </c>
      <c r="AC2167" s="6" t="s">
        <v>51</v>
      </c>
      <c r="AE2167" s="6" t="s">
        <v>52</v>
      </c>
      <c r="AF2167" s="6" t="s">
        <v>7367</v>
      </c>
      <c r="AG2167" s="6" t="s">
        <v>54</v>
      </c>
      <c r="AJ2167" s="6" t="s">
        <v>55</v>
      </c>
      <c r="AK2167" s="6" t="s">
        <v>55</v>
      </c>
    </row>
    <row r="2168" spans="1:37" x14ac:dyDescent="0.45">
      <c r="A2168" s="5" t="s">
        <v>14338</v>
      </c>
      <c r="B2168" s="6" t="s">
        <v>14339</v>
      </c>
      <c r="C2168" s="6" t="s">
        <v>14340</v>
      </c>
      <c r="D2168" s="9">
        <f>_xlfn.XLOOKUP(C2168,总台账!C:C,总台账!D:D)</f>
        <v>3300000</v>
      </c>
      <c r="E2168" s="9">
        <f>_xlfn.XLOOKUP(C2168,总台账!C:C,总台账!E:E)</f>
        <v>0</v>
      </c>
      <c r="F2168" s="6" t="s">
        <v>37</v>
      </c>
      <c r="G2168" s="6" t="s">
        <v>38</v>
      </c>
      <c r="H2168" s="6" t="s">
        <v>39</v>
      </c>
      <c r="I2168" s="6" t="s">
        <v>40</v>
      </c>
      <c r="J2168" s="11">
        <v>45181</v>
      </c>
      <c r="K2168" s="6" t="s">
        <v>13379</v>
      </c>
      <c r="L2168" s="6" t="s">
        <v>13380</v>
      </c>
      <c r="M2168" s="6" t="s">
        <v>16254</v>
      </c>
      <c r="N2168" s="6" t="s">
        <v>18372</v>
      </c>
      <c r="O2168" s="6" t="s">
        <v>19910</v>
      </c>
      <c r="P2168" s="6" t="s">
        <v>17860</v>
      </c>
      <c r="Q2168" s="6" t="s">
        <v>975</v>
      </c>
      <c r="R2168" s="6" t="s">
        <v>13382</v>
      </c>
      <c r="S2168" s="6" t="s">
        <v>50</v>
      </c>
      <c r="U2168" s="6" t="s">
        <v>49</v>
      </c>
      <c r="V2168" s="8">
        <v>45175</v>
      </c>
      <c r="W2168" s="8">
        <v>45187</v>
      </c>
      <c r="X2168" s="31">
        <v>45382</v>
      </c>
      <c r="Y2168" s="6" t="str">
        <f>_xlfn.XLOOKUP(C2168,总台账!C:C,总台账!Y:Y)</f>
        <v>正常履行</v>
      </c>
      <c r="AA2168" s="6" t="str">
        <f>_xlfn.XLOOKUP(C2168,总台账!C:C,总台账!Y:Y)</f>
        <v>正常履行</v>
      </c>
      <c r="AB2168" s="6" t="s">
        <v>54</v>
      </c>
      <c r="AC2168" s="6" t="s">
        <v>905</v>
      </c>
      <c r="AE2168" s="6" t="s">
        <v>52</v>
      </c>
      <c r="AF2168" s="6" t="s">
        <v>14341</v>
      </c>
      <c r="AG2168" s="6" t="s">
        <v>54</v>
      </c>
      <c r="AJ2168" s="6" t="s">
        <v>55</v>
      </c>
      <c r="AK2168" s="6" t="s">
        <v>55</v>
      </c>
    </row>
    <row r="2169" spans="1:37" x14ac:dyDescent="0.45">
      <c r="A2169" s="5" t="s">
        <v>14329</v>
      </c>
      <c r="B2169" s="6" t="s">
        <v>14330</v>
      </c>
      <c r="C2169" s="6" t="s">
        <v>14331</v>
      </c>
      <c r="D2169" s="9">
        <f>_xlfn.XLOOKUP(C2169,总台账!C:C,总台账!D:D)</f>
        <v>2800000</v>
      </c>
      <c r="E2169" s="9">
        <f>_xlfn.XLOOKUP(C2169,总台账!C:C,总台账!E:E)</f>
        <v>0</v>
      </c>
      <c r="F2169" s="6" t="s">
        <v>37</v>
      </c>
      <c r="G2169" s="6" t="s">
        <v>38</v>
      </c>
      <c r="H2169" s="6" t="s">
        <v>39</v>
      </c>
      <c r="I2169" s="6" t="s">
        <v>40</v>
      </c>
      <c r="J2169" s="11">
        <v>45183</v>
      </c>
      <c r="K2169" s="6" t="s">
        <v>13379</v>
      </c>
      <c r="L2169" s="6" t="s">
        <v>13380</v>
      </c>
      <c r="M2169" s="6" t="s">
        <v>16351</v>
      </c>
      <c r="N2169" s="6" t="s">
        <v>18636</v>
      </c>
      <c r="O2169" s="6" t="s">
        <v>13707</v>
      </c>
      <c r="P2169" s="6" t="s">
        <v>18061</v>
      </c>
      <c r="Q2169" s="6" t="s">
        <v>975</v>
      </c>
      <c r="R2169" s="6" t="s">
        <v>13382</v>
      </c>
      <c r="S2169" s="6" t="s">
        <v>50</v>
      </c>
      <c r="U2169" s="6" t="s">
        <v>49</v>
      </c>
      <c r="V2169" s="8">
        <v>45180</v>
      </c>
      <c r="W2169" s="8">
        <v>45184</v>
      </c>
      <c r="X2169" s="31">
        <v>45291</v>
      </c>
      <c r="Y2169" s="6" t="str">
        <f>_xlfn.XLOOKUP(C2169,总台账!C:C,总台账!Y:Y)</f>
        <v>正常履行</v>
      </c>
      <c r="AA2169" s="6" t="str">
        <f>_xlfn.XLOOKUP(C2169,总台账!C:C,总台账!Y:Y)</f>
        <v>正常履行</v>
      </c>
      <c r="AB2169" s="6" t="s">
        <v>54</v>
      </c>
      <c r="AC2169" s="6" t="s">
        <v>905</v>
      </c>
      <c r="AE2169" s="6" t="s">
        <v>52</v>
      </c>
      <c r="AF2169" s="6" t="s">
        <v>14332</v>
      </c>
      <c r="AG2169" s="6" t="s">
        <v>54</v>
      </c>
      <c r="AJ2169" s="6" t="s">
        <v>55</v>
      </c>
      <c r="AK2169" s="6" t="s">
        <v>55</v>
      </c>
    </row>
    <row r="2170" spans="1:37" x14ac:dyDescent="0.45">
      <c r="A2170" s="5" t="s">
        <v>14315</v>
      </c>
      <c r="B2170" s="6" t="s">
        <v>14316</v>
      </c>
      <c r="C2170" s="6" t="s">
        <v>14317</v>
      </c>
      <c r="D2170" s="9">
        <f>_xlfn.XLOOKUP(C2170,总台账!C:C,总台账!D:D)</f>
        <v>14278686</v>
      </c>
      <c r="E2170" s="9">
        <f>_xlfn.XLOOKUP(C2170,总台账!C:C,总台账!E:E)</f>
        <v>0</v>
      </c>
      <c r="F2170" s="6" t="s">
        <v>37</v>
      </c>
      <c r="G2170" s="6" t="s">
        <v>5918</v>
      </c>
      <c r="H2170" s="6" t="s">
        <v>5919</v>
      </c>
      <c r="I2170" s="6" t="s">
        <v>10065</v>
      </c>
      <c r="J2170" s="11">
        <v>45188</v>
      </c>
      <c r="K2170" s="6" t="s">
        <v>13379</v>
      </c>
      <c r="L2170" s="6" t="s">
        <v>13380</v>
      </c>
      <c r="M2170" s="6" t="s">
        <v>16356</v>
      </c>
      <c r="N2170" s="6" t="s">
        <v>18658</v>
      </c>
      <c r="O2170" s="6" t="s">
        <v>13707</v>
      </c>
      <c r="P2170" s="6" t="s">
        <v>17861</v>
      </c>
      <c r="Q2170" s="6" t="s">
        <v>46</v>
      </c>
      <c r="R2170" s="6" t="s">
        <v>13382</v>
      </c>
      <c r="S2170" s="6" t="s">
        <v>50</v>
      </c>
      <c r="U2170" s="6" t="s">
        <v>49</v>
      </c>
      <c r="V2170" s="8">
        <v>45187</v>
      </c>
      <c r="W2170" s="8">
        <v>45189</v>
      </c>
      <c r="X2170" s="31">
        <v>45381</v>
      </c>
      <c r="Y2170" s="6" t="str">
        <f>_xlfn.XLOOKUP(C2170,总台账!C:C,总台账!Y:Y)</f>
        <v>正常履行</v>
      </c>
      <c r="AA2170" s="6" t="str">
        <f>_xlfn.XLOOKUP(C2170,总台账!C:C,总台账!Y:Y)</f>
        <v>正常履行</v>
      </c>
      <c r="AB2170" s="6" t="s">
        <v>50</v>
      </c>
      <c r="AC2170" s="6" t="s">
        <v>51</v>
      </c>
      <c r="AE2170" s="6" t="s">
        <v>52</v>
      </c>
      <c r="AF2170" s="6" t="s">
        <v>14319</v>
      </c>
      <c r="AG2170" s="6" t="s">
        <v>54</v>
      </c>
      <c r="AJ2170" s="6" t="s">
        <v>55</v>
      </c>
      <c r="AK2170" s="6" t="s">
        <v>55</v>
      </c>
    </row>
    <row r="2171" spans="1:37" x14ac:dyDescent="0.45">
      <c r="A2171" s="5" t="s">
        <v>14320</v>
      </c>
      <c r="B2171" s="6" t="s">
        <v>14321</v>
      </c>
      <c r="C2171" s="6" t="s">
        <v>14322</v>
      </c>
      <c r="D2171" s="9">
        <f>_xlfn.XLOOKUP(C2171,总台账!C:C,总台账!D:D)</f>
        <v>16741687</v>
      </c>
      <c r="E2171" s="9">
        <f>_xlfn.XLOOKUP(C2171,总台账!C:C,总台账!E:E)</f>
        <v>0</v>
      </c>
      <c r="F2171" s="6" t="s">
        <v>37</v>
      </c>
      <c r="G2171" s="6" t="s">
        <v>5918</v>
      </c>
      <c r="H2171" s="6" t="s">
        <v>5919</v>
      </c>
      <c r="I2171" s="6" t="s">
        <v>10065</v>
      </c>
      <c r="J2171" s="11">
        <v>45188</v>
      </c>
      <c r="K2171" s="6" t="s">
        <v>13379</v>
      </c>
      <c r="L2171" s="6" t="s">
        <v>13380</v>
      </c>
      <c r="M2171" s="6" t="s">
        <v>16356</v>
      </c>
      <c r="N2171" s="6" t="s">
        <v>18658</v>
      </c>
      <c r="O2171" s="6" t="s">
        <v>13707</v>
      </c>
      <c r="P2171" s="6" t="s">
        <v>17862</v>
      </c>
      <c r="Q2171" s="6" t="s">
        <v>46</v>
      </c>
      <c r="R2171" s="6" t="s">
        <v>13382</v>
      </c>
      <c r="S2171" s="6" t="s">
        <v>50</v>
      </c>
      <c r="U2171" s="6" t="s">
        <v>49</v>
      </c>
      <c r="V2171" s="8">
        <v>45187</v>
      </c>
      <c r="W2171" s="8">
        <v>45188</v>
      </c>
      <c r="X2171" s="31">
        <v>45397</v>
      </c>
      <c r="Y2171" s="6" t="str">
        <f>_xlfn.XLOOKUP(C2171,总台账!C:C,总台账!Y:Y)</f>
        <v>正常履行</v>
      </c>
      <c r="AA2171" s="6" t="str">
        <f>_xlfn.XLOOKUP(C2171,总台账!C:C,总台账!Y:Y)</f>
        <v>正常履行</v>
      </c>
      <c r="AB2171" s="6" t="s">
        <v>50</v>
      </c>
      <c r="AC2171" s="6" t="s">
        <v>51</v>
      </c>
      <c r="AE2171" s="6" t="s">
        <v>52</v>
      </c>
      <c r="AF2171" s="6" t="s">
        <v>14324</v>
      </c>
      <c r="AG2171" s="6" t="s">
        <v>54</v>
      </c>
      <c r="AJ2171" s="6" t="s">
        <v>55</v>
      </c>
      <c r="AK2171" s="6" t="s">
        <v>55</v>
      </c>
    </row>
    <row r="2172" spans="1:37" x14ac:dyDescent="0.45">
      <c r="A2172" s="5" t="s">
        <v>7393</v>
      </c>
      <c r="B2172" s="6" t="s">
        <v>7394</v>
      </c>
      <c r="C2172" s="6" t="s">
        <v>7395</v>
      </c>
      <c r="D2172" s="9">
        <f>_xlfn.XLOOKUP(C2172,总台账!C:C,总台账!D:D)</f>
        <v>3195582</v>
      </c>
      <c r="E2172" s="9">
        <f>_xlfn.XLOOKUP(C2172,总台账!C:C,总台账!E:E)</f>
        <v>0</v>
      </c>
      <c r="F2172" s="6" t="s">
        <v>37</v>
      </c>
      <c r="G2172" s="6" t="s">
        <v>951</v>
      </c>
      <c r="H2172" s="6" t="s">
        <v>965</v>
      </c>
      <c r="I2172" s="6">
        <v>0</v>
      </c>
      <c r="J2172" s="8">
        <v>45188</v>
      </c>
      <c r="K2172" s="6" t="s">
        <v>7955</v>
      </c>
      <c r="L2172" s="6" t="s">
        <v>985</v>
      </c>
      <c r="M2172" s="6" t="s">
        <v>10891</v>
      </c>
      <c r="N2172" s="6" t="s">
        <v>18626</v>
      </c>
      <c r="O2172" s="6" t="s">
        <v>11204</v>
      </c>
      <c r="P2172" s="6" t="s">
        <v>7396</v>
      </c>
      <c r="Q2172" s="6" t="s">
        <v>46</v>
      </c>
      <c r="R2172" s="6" t="s">
        <v>47</v>
      </c>
      <c r="S2172" s="6" t="s">
        <v>48</v>
      </c>
      <c r="U2172" s="6" t="s">
        <v>49</v>
      </c>
      <c r="V2172" s="8">
        <v>45180</v>
      </c>
      <c r="W2172" s="8">
        <v>45188</v>
      </c>
      <c r="X2172" s="31">
        <v>45473</v>
      </c>
      <c r="Y2172" s="6" t="str">
        <f>_xlfn.XLOOKUP(C2172,总台账!C:C,总台账!Y:Y)</f>
        <v>正常履行</v>
      </c>
      <c r="AA2172" s="6" t="str">
        <f>_xlfn.XLOOKUP(C2172,总台账!C:C,总台账!Y:Y)</f>
        <v>正常履行</v>
      </c>
      <c r="AB2172" s="6" t="s">
        <v>54</v>
      </c>
      <c r="AC2172" s="6" t="s">
        <v>51</v>
      </c>
      <c r="AE2172" s="6" t="s">
        <v>52</v>
      </c>
      <c r="AF2172" s="6" t="s">
        <v>7398</v>
      </c>
      <c r="AG2172" s="6" t="s">
        <v>54</v>
      </c>
      <c r="AJ2172" s="6" t="s">
        <v>55</v>
      </c>
      <c r="AK2172" s="6" t="s">
        <v>55</v>
      </c>
    </row>
    <row r="2173" spans="1:37" x14ac:dyDescent="0.45">
      <c r="A2173" s="5" t="s">
        <v>7399</v>
      </c>
      <c r="B2173" s="6" t="s">
        <v>7400</v>
      </c>
      <c r="C2173" s="6" t="s">
        <v>7401</v>
      </c>
      <c r="D2173" s="9">
        <f>_xlfn.XLOOKUP(C2173,总台账!C:C,总台账!D:D)</f>
        <v>2743160</v>
      </c>
      <c r="E2173" s="9">
        <f>_xlfn.XLOOKUP(C2173,总台账!C:C,总台账!E:E)</f>
        <v>0</v>
      </c>
      <c r="F2173" s="6" t="s">
        <v>37</v>
      </c>
      <c r="G2173" s="6" t="s">
        <v>951</v>
      </c>
      <c r="H2173" s="6" t="s">
        <v>965</v>
      </c>
      <c r="I2173" s="6">
        <v>0</v>
      </c>
      <c r="J2173" s="8">
        <v>45189</v>
      </c>
      <c r="K2173" s="6" t="s">
        <v>7955</v>
      </c>
      <c r="L2173" s="6" t="s">
        <v>985</v>
      </c>
      <c r="M2173" s="6" t="s">
        <v>10782</v>
      </c>
      <c r="N2173" s="6" t="s">
        <v>18447</v>
      </c>
      <c r="O2173" s="6" t="s">
        <v>11204</v>
      </c>
      <c r="P2173" s="6" t="s">
        <v>7402</v>
      </c>
      <c r="Q2173" s="6" t="s">
        <v>46</v>
      </c>
      <c r="R2173" s="6" t="s">
        <v>47</v>
      </c>
      <c r="S2173" s="6" t="s">
        <v>48</v>
      </c>
      <c r="U2173" s="6" t="s">
        <v>49</v>
      </c>
      <c r="V2173" s="8">
        <v>45187</v>
      </c>
      <c r="W2173" s="8">
        <v>45189</v>
      </c>
      <c r="X2173" s="31">
        <v>45626</v>
      </c>
      <c r="Y2173" s="6" t="str">
        <f>_xlfn.XLOOKUP(C2173,总台账!C:C,总台账!Y:Y)</f>
        <v>正常履行</v>
      </c>
      <c r="AA2173" s="6" t="str">
        <f>_xlfn.XLOOKUP(C2173,总台账!C:C,总台账!Y:Y)</f>
        <v>正常履行</v>
      </c>
      <c r="AB2173" s="6" t="s">
        <v>54</v>
      </c>
      <c r="AC2173" s="6" t="s">
        <v>51</v>
      </c>
      <c r="AE2173" s="6" t="s">
        <v>52</v>
      </c>
      <c r="AF2173" s="6" t="s">
        <v>7404</v>
      </c>
      <c r="AG2173" s="6" t="s">
        <v>54</v>
      </c>
      <c r="AJ2173" s="6" t="s">
        <v>55</v>
      </c>
      <c r="AK2173" s="6" t="s">
        <v>55</v>
      </c>
    </row>
    <row r="2174" spans="1:37" x14ac:dyDescent="0.45">
      <c r="A2174" s="5" t="s">
        <v>14325</v>
      </c>
      <c r="B2174" s="6" t="s">
        <v>14326</v>
      </c>
      <c r="C2174" s="6" t="s">
        <v>14327</v>
      </c>
      <c r="D2174" s="9">
        <f>_xlfn.XLOOKUP(C2174,总台账!C:C,总台账!D:D)</f>
        <v>168246657.40000001</v>
      </c>
      <c r="E2174" s="9">
        <f>_xlfn.XLOOKUP(C2174,总台账!C:C,总台账!E:E)</f>
        <v>0</v>
      </c>
      <c r="F2174" s="6" t="s">
        <v>37</v>
      </c>
      <c r="G2174" s="6" t="s">
        <v>38</v>
      </c>
      <c r="H2174" s="6" t="s">
        <v>39</v>
      </c>
      <c r="I2174" s="6" t="s">
        <v>40</v>
      </c>
      <c r="J2174" s="11">
        <v>45190</v>
      </c>
      <c r="K2174" s="6" t="s">
        <v>13379</v>
      </c>
      <c r="L2174" s="6" t="s">
        <v>13380</v>
      </c>
      <c r="M2174" s="6" t="s">
        <v>16233</v>
      </c>
      <c r="N2174" s="6" t="s">
        <v>18213</v>
      </c>
      <c r="O2174" s="6" t="s">
        <v>19910</v>
      </c>
      <c r="P2174" s="6" t="s">
        <v>50</v>
      </c>
      <c r="Q2174" s="6" t="s">
        <v>81</v>
      </c>
      <c r="R2174" s="6" t="s">
        <v>13382</v>
      </c>
      <c r="S2174" s="6" t="s">
        <v>50</v>
      </c>
      <c r="U2174" s="6" t="s">
        <v>49</v>
      </c>
      <c r="V2174" s="8">
        <v>45182</v>
      </c>
      <c r="W2174" s="8">
        <v>45190</v>
      </c>
      <c r="X2174" s="31">
        <v>45291</v>
      </c>
      <c r="Y2174" s="6" t="str">
        <f>_xlfn.XLOOKUP(C2174,总台账!C:C,总台账!Y:Y)</f>
        <v>正常履行</v>
      </c>
      <c r="AA2174" s="6" t="str">
        <f>_xlfn.XLOOKUP(C2174,总台账!C:C,总台账!Y:Y)</f>
        <v>正常履行</v>
      </c>
      <c r="AB2174" s="6" t="s">
        <v>50</v>
      </c>
      <c r="AC2174" s="6" t="s">
        <v>905</v>
      </c>
      <c r="AE2174" s="6" t="s">
        <v>52</v>
      </c>
      <c r="AF2174" s="6" t="s">
        <v>14328</v>
      </c>
      <c r="AG2174" s="6" t="s">
        <v>54</v>
      </c>
      <c r="AJ2174" s="6" t="s">
        <v>55</v>
      </c>
      <c r="AK2174" s="6" t="s">
        <v>55</v>
      </c>
    </row>
    <row r="2175" spans="1:37" x14ac:dyDescent="0.45">
      <c r="A2175" s="5" t="s">
        <v>14307</v>
      </c>
      <c r="B2175" s="6" t="s">
        <v>14308</v>
      </c>
      <c r="C2175" s="6" t="s">
        <v>14309</v>
      </c>
      <c r="D2175" s="9">
        <f>_xlfn.XLOOKUP(C2175,总台账!C:C,总台账!D:D)</f>
        <v>48248272</v>
      </c>
      <c r="E2175" s="9">
        <f>_xlfn.XLOOKUP(C2175,总台账!C:C,总台账!E:E)</f>
        <v>0</v>
      </c>
      <c r="F2175" s="6" t="s">
        <v>37</v>
      </c>
      <c r="G2175" s="6" t="s">
        <v>38</v>
      </c>
      <c r="H2175" s="6" t="s">
        <v>39</v>
      </c>
      <c r="I2175" s="6" t="s">
        <v>40</v>
      </c>
      <c r="J2175" s="11">
        <v>45191</v>
      </c>
      <c r="K2175" s="6" t="s">
        <v>13379</v>
      </c>
      <c r="L2175" s="6" t="s">
        <v>13380</v>
      </c>
      <c r="M2175" s="6" t="s">
        <v>16357</v>
      </c>
      <c r="N2175" s="6" t="s">
        <v>18664</v>
      </c>
      <c r="O2175" s="6" t="s">
        <v>13707</v>
      </c>
      <c r="P2175" s="6" t="s">
        <v>17863</v>
      </c>
      <c r="Q2175" s="6" t="s">
        <v>46</v>
      </c>
      <c r="R2175" s="6" t="s">
        <v>13382</v>
      </c>
      <c r="S2175" s="6" t="s">
        <v>50</v>
      </c>
      <c r="U2175" s="6" t="s">
        <v>49</v>
      </c>
      <c r="V2175" s="8">
        <v>45189</v>
      </c>
      <c r="W2175" s="8">
        <v>45195</v>
      </c>
      <c r="X2175" s="31">
        <v>45463</v>
      </c>
      <c r="Y2175" s="6" t="str">
        <f>_xlfn.XLOOKUP(C2175,总台账!C:C,总台账!Y:Y)</f>
        <v>正常履行</v>
      </c>
      <c r="AA2175" s="6" t="str">
        <f>_xlfn.XLOOKUP(C2175,总台账!C:C,总台账!Y:Y)</f>
        <v>正常履行</v>
      </c>
      <c r="AB2175" s="6" t="s">
        <v>50</v>
      </c>
      <c r="AC2175" s="6" t="s">
        <v>51</v>
      </c>
      <c r="AE2175" s="6" t="s">
        <v>52</v>
      </c>
      <c r="AF2175" s="6" t="s">
        <v>14310</v>
      </c>
      <c r="AG2175" s="6" t="s">
        <v>54</v>
      </c>
      <c r="AJ2175" s="6" t="s">
        <v>55</v>
      </c>
      <c r="AK2175" s="6" t="s">
        <v>55</v>
      </c>
    </row>
    <row r="2176" spans="1:37" x14ac:dyDescent="0.45">
      <c r="A2176" s="5" t="s">
        <v>14311</v>
      </c>
      <c r="B2176" s="6" t="s">
        <v>14312</v>
      </c>
      <c r="C2176" s="6" t="s">
        <v>14313</v>
      </c>
      <c r="D2176" s="9">
        <f>_xlfn.XLOOKUP(C2176,总台账!C:C,总台账!D:D)</f>
        <v>150383030.52000001</v>
      </c>
      <c r="E2176" s="9">
        <f>_xlfn.XLOOKUP(C2176,总台账!C:C,总台账!E:E)</f>
        <v>0</v>
      </c>
      <c r="F2176" s="6" t="s">
        <v>37</v>
      </c>
      <c r="G2176" s="6" t="s">
        <v>38</v>
      </c>
      <c r="H2176" s="6" t="s">
        <v>39</v>
      </c>
      <c r="I2176" s="6" t="s">
        <v>40</v>
      </c>
      <c r="J2176" s="11">
        <v>45191</v>
      </c>
      <c r="K2176" s="6" t="s">
        <v>13379</v>
      </c>
      <c r="L2176" s="6" t="s">
        <v>13380</v>
      </c>
      <c r="M2176" s="6" t="s">
        <v>16280</v>
      </c>
      <c r="N2176" s="6" t="s">
        <v>18458</v>
      </c>
      <c r="O2176" s="6" t="s">
        <v>13707</v>
      </c>
      <c r="P2176" s="6" t="s">
        <v>50</v>
      </c>
      <c r="Q2176" s="6" t="s">
        <v>46</v>
      </c>
      <c r="R2176" s="6" t="s">
        <v>13382</v>
      </c>
      <c r="S2176" s="6" t="s">
        <v>50</v>
      </c>
      <c r="U2176" s="6" t="s">
        <v>49</v>
      </c>
      <c r="V2176" s="8">
        <v>45187</v>
      </c>
      <c r="W2176" s="8">
        <v>45191</v>
      </c>
      <c r="X2176" s="31">
        <v>45915</v>
      </c>
      <c r="Y2176" s="6" t="str">
        <f>_xlfn.XLOOKUP(C2176,总台账!C:C,总台账!Y:Y)</f>
        <v>正常履行</v>
      </c>
      <c r="AA2176" s="6" t="str">
        <f>_xlfn.XLOOKUP(C2176,总台账!C:C,总台账!Y:Y)</f>
        <v>正常履行</v>
      </c>
      <c r="AB2176" s="6" t="s">
        <v>50</v>
      </c>
      <c r="AC2176" s="6" t="s">
        <v>51</v>
      </c>
      <c r="AE2176" s="6" t="s">
        <v>52</v>
      </c>
      <c r="AF2176" s="6" t="s">
        <v>14314</v>
      </c>
      <c r="AG2176" s="6" t="s">
        <v>54</v>
      </c>
      <c r="AJ2176" s="6" t="s">
        <v>55</v>
      </c>
      <c r="AK2176" s="6" t="s">
        <v>55</v>
      </c>
    </row>
    <row r="2177" spans="1:37" x14ac:dyDescent="0.45">
      <c r="A2177" s="5" t="s">
        <v>7405</v>
      </c>
      <c r="B2177" s="6" t="s">
        <v>7406</v>
      </c>
      <c r="C2177" s="6" t="s">
        <v>7407</v>
      </c>
      <c r="D2177" s="9">
        <f>_xlfn.XLOOKUP(C2177,总台账!C:C,总台账!D:D)</f>
        <v>2825506</v>
      </c>
      <c r="E2177" s="9">
        <f>_xlfn.XLOOKUP(C2177,总台账!C:C,总台账!E:E)</f>
        <v>0</v>
      </c>
      <c r="F2177" s="6" t="s">
        <v>37</v>
      </c>
      <c r="G2177" s="6" t="s">
        <v>951</v>
      </c>
      <c r="H2177" s="6" t="s">
        <v>965</v>
      </c>
      <c r="I2177" s="6">
        <v>0</v>
      </c>
      <c r="J2177" s="8">
        <v>45192</v>
      </c>
      <c r="K2177" s="6" t="s">
        <v>7955</v>
      </c>
      <c r="L2177" s="6" t="s">
        <v>985</v>
      </c>
      <c r="M2177" s="6" t="s">
        <v>6390</v>
      </c>
      <c r="N2177" s="6" t="s">
        <v>18259</v>
      </c>
      <c r="O2177" s="6" t="s">
        <v>11204</v>
      </c>
      <c r="P2177" s="6" t="s">
        <v>7409</v>
      </c>
      <c r="Q2177" s="6" t="s">
        <v>46</v>
      </c>
      <c r="R2177" s="6" t="s">
        <v>47</v>
      </c>
      <c r="S2177" s="6" t="s">
        <v>48</v>
      </c>
      <c r="U2177" s="6" t="s">
        <v>49</v>
      </c>
      <c r="V2177" s="8">
        <v>45190</v>
      </c>
      <c r="W2177" s="8">
        <v>45192</v>
      </c>
      <c r="X2177" s="31">
        <v>45657</v>
      </c>
      <c r="Y2177" s="6" t="str">
        <f>_xlfn.XLOOKUP(C2177,总台账!C:C,总台账!Y:Y)</f>
        <v>正常履行</v>
      </c>
      <c r="AA2177" s="6" t="str">
        <f>_xlfn.XLOOKUP(C2177,总台账!C:C,总台账!Y:Y)</f>
        <v>正常履行</v>
      </c>
      <c r="AB2177" s="6" t="s">
        <v>54</v>
      </c>
      <c r="AC2177" s="6" t="s">
        <v>51</v>
      </c>
      <c r="AE2177" s="6" t="s">
        <v>52</v>
      </c>
      <c r="AF2177" s="6" t="s">
        <v>7411</v>
      </c>
      <c r="AG2177" s="6" t="s">
        <v>54</v>
      </c>
      <c r="AJ2177" s="6" t="s">
        <v>55</v>
      </c>
      <c r="AK2177" s="6" t="s">
        <v>55</v>
      </c>
    </row>
    <row r="2178" spans="1:37" x14ac:dyDescent="0.45">
      <c r="A2178" s="5" t="s">
        <v>14333</v>
      </c>
      <c r="B2178" s="6" t="s">
        <v>14334</v>
      </c>
      <c r="C2178" s="6" t="s">
        <v>14335</v>
      </c>
      <c r="D2178" s="9">
        <f>_xlfn.XLOOKUP(C2178,总台账!C:C,总台账!D:D)</f>
        <v>24285074.16</v>
      </c>
      <c r="E2178" s="9">
        <f>_xlfn.XLOOKUP(C2178,总台账!C:C,总台账!E:E)</f>
        <v>0</v>
      </c>
      <c r="F2178" s="6" t="s">
        <v>37</v>
      </c>
      <c r="G2178" s="6" t="s">
        <v>5918</v>
      </c>
      <c r="H2178" s="6" t="s">
        <v>5919</v>
      </c>
      <c r="I2178" s="6" t="s">
        <v>10065</v>
      </c>
      <c r="J2178" s="11">
        <v>45194</v>
      </c>
      <c r="K2178" s="6" t="s">
        <v>13379</v>
      </c>
      <c r="L2178" s="6" t="s">
        <v>13380</v>
      </c>
      <c r="M2178" s="6" t="s">
        <v>16230</v>
      </c>
      <c r="N2178" s="6" t="s">
        <v>18282</v>
      </c>
      <c r="O2178" s="6" t="s">
        <v>13707</v>
      </c>
      <c r="P2178" s="6" t="s">
        <v>17864</v>
      </c>
      <c r="Q2178" s="6" t="s">
        <v>975</v>
      </c>
      <c r="R2178" s="6" t="s">
        <v>13382</v>
      </c>
      <c r="S2178" s="6" t="s">
        <v>50</v>
      </c>
      <c r="U2178" s="6" t="s">
        <v>49</v>
      </c>
      <c r="V2178" s="8">
        <v>45176</v>
      </c>
      <c r="W2178" s="8">
        <v>45195</v>
      </c>
      <c r="X2178" s="31">
        <v>45869</v>
      </c>
      <c r="Y2178" s="6" t="str">
        <f>_xlfn.XLOOKUP(C2178,总台账!C:C,总台账!Y:Y)</f>
        <v>正常履行</v>
      </c>
      <c r="AA2178" s="6" t="str">
        <f>_xlfn.XLOOKUP(C2178,总台账!C:C,总台账!Y:Y)</f>
        <v>正常履行</v>
      </c>
      <c r="AB2178" s="6" t="s">
        <v>54</v>
      </c>
      <c r="AC2178" s="6" t="s">
        <v>905</v>
      </c>
      <c r="AE2178" s="6" t="s">
        <v>52</v>
      </c>
      <c r="AF2178" s="6" t="s">
        <v>14337</v>
      </c>
      <c r="AG2178" s="6" t="s">
        <v>54</v>
      </c>
      <c r="AJ2178" s="6" t="s">
        <v>55</v>
      </c>
      <c r="AK2178" s="6" t="s">
        <v>55</v>
      </c>
    </row>
    <row r="2179" spans="1:37" x14ac:dyDescent="0.45">
      <c r="A2179" s="5" t="s">
        <v>7412</v>
      </c>
      <c r="B2179" s="6" t="s">
        <v>7413</v>
      </c>
      <c r="C2179" s="6" t="s">
        <v>7414</v>
      </c>
      <c r="D2179" s="9">
        <f>_xlfn.XLOOKUP(C2179,总台账!C:C,总台账!D:D)</f>
        <v>8102793</v>
      </c>
      <c r="E2179" s="9">
        <f>_xlfn.XLOOKUP(C2179,总台账!C:C,总台账!E:E)</f>
        <v>0</v>
      </c>
      <c r="F2179" s="6" t="s">
        <v>37</v>
      </c>
      <c r="G2179" s="6" t="s">
        <v>38</v>
      </c>
      <c r="H2179" s="6" t="s">
        <v>39</v>
      </c>
      <c r="I2179" s="6" t="s">
        <v>40</v>
      </c>
      <c r="J2179" s="8">
        <v>45194</v>
      </c>
      <c r="K2179" s="6" t="s">
        <v>7955</v>
      </c>
      <c r="L2179" s="6" t="s">
        <v>985</v>
      </c>
      <c r="M2179" s="6" t="s">
        <v>6569</v>
      </c>
      <c r="N2179" s="6" t="s">
        <v>18315</v>
      </c>
      <c r="O2179" s="6" t="s">
        <v>11204</v>
      </c>
      <c r="P2179" s="6" t="s">
        <v>7416</v>
      </c>
      <c r="Q2179" s="6" t="s">
        <v>46</v>
      </c>
      <c r="R2179" s="6" t="s">
        <v>47</v>
      </c>
      <c r="S2179" s="6" t="s">
        <v>48</v>
      </c>
      <c r="U2179" s="6" t="s">
        <v>49</v>
      </c>
      <c r="V2179" s="8">
        <v>45192</v>
      </c>
      <c r="W2179" s="8">
        <v>45194</v>
      </c>
      <c r="X2179" s="31">
        <v>45376</v>
      </c>
      <c r="Y2179" s="6" t="str">
        <f>_xlfn.XLOOKUP(C2179,总台账!C:C,总台账!Y:Y)</f>
        <v>正常履行</v>
      </c>
      <c r="AA2179" s="6" t="str">
        <f>_xlfn.XLOOKUP(C2179,总台账!C:C,总台账!Y:Y)</f>
        <v>正常履行</v>
      </c>
      <c r="AB2179" s="6" t="s">
        <v>54</v>
      </c>
      <c r="AC2179" s="6" t="s">
        <v>51</v>
      </c>
      <c r="AE2179" s="6" t="s">
        <v>52</v>
      </c>
      <c r="AF2179" s="6" t="s">
        <v>7418</v>
      </c>
      <c r="AG2179" s="6" t="s">
        <v>54</v>
      </c>
      <c r="AJ2179" s="6" t="s">
        <v>55</v>
      </c>
      <c r="AK2179" s="6" t="s">
        <v>55</v>
      </c>
    </row>
    <row r="2180" spans="1:37" x14ac:dyDescent="0.45">
      <c r="A2180" s="5" t="s">
        <v>7419</v>
      </c>
      <c r="B2180" s="6" t="s">
        <v>7420</v>
      </c>
      <c r="C2180" s="6" t="s">
        <v>7421</v>
      </c>
      <c r="D2180" s="9">
        <f>_xlfn.XLOOKUP(C2180,总台账!C:C,总台账!D:D)</f>
        <v>11413017</v>
      </c>
      <c r="E2180" s="9">
        <f>_xlfn.XLOOKUP(C2180,总台账!C:C,总台账!E:E)</f>
        <v>0</v>
      </c>
      <c r="F2180" s="6" t="s">
        <v>37</v>
      </c>
      <c r="G2180" s="6" t="s">
        <v>951</v>
      </c>
      <c r="H2180" s="6" t="s">
        <v>965</v>
      </c>
      <c r="I2180" s="6">
        <v>0</v>
      </c>
      <c r="J2180" s="8">
        <v>45194</v>
      </c>
      <c r="K2180" s="6" t="s">
        <v>7955</v>
      </c>
      <c r="L2180" s="6" t="s">
        <v>985</v>
      </c>
      <c r="M2180" s="6" t="s">
        <v>10782</v>
      </c>
      <c r="N2180" s="6" t="s">
        <v>18447</v>
      </c>
      <c r="O2180" s="6" t="s">
        <v>11204</v>
      </c>
      <c r="P2180" s="6" t="s">
        <v>7422</v>
      </c>
      <c r="Q2180" s="6" t="s">
        <v>46</v>
      </c>
      <c r="R2180" s="6" t="s">
        <v>47</v>
      </c>
      <c r="S2180" s="6" t="s">
        <v>48</v>
      </c>
      <c r="U2180" s="6" t="s">
        <v>49</v>
      </c>
      <c r="V2180" s="8">
        <v>45192</v>
      </c>
      <c r="W2180" s="8">
        <v>45194</v>
      </c>
      <c r="X2180" s="31">
        <v>45322</v>
      </c>
      <c r="Y2180" s="6" t="str">
        <f>_xlfn.XLOOKUP(C2180,总台账!C:C,总台账!Y:Y)</f>
        <v>正常履行</v>
      </c>
      <c r="AA2180" s="6" t="str">
        <f>_xlfn.XLOOKUP(C2180,总台账!C:C,总台账!Y:Y)</f>
        <v>正常履行</v>
      </c>
      <c r="AB2180" s="6" t="s">
        <v>54</v>
      </c>
      <c r="AC2180" s="6" t="s">
        <v>51</v>
      </c>
      <c r="AE2180" s="6" t="s">
        <v>52</v>
      </c>
      <c r="AF2180" s="6" t="s">
        <v>7423</v>
      </c>
      <c r="AG2180" s="6" t="s">
        <v>54</v>
      </c>
      <c r="AJ2180" s="6" t="s">
        <v>55</v>
      </c>
      <c r="AK2180" s="6" t="s">
        <v>55</v>
      </c>
    </row>
    <row r="2181" spans="1:37" x14ac:dyDescent="0.45">
      <c r="A2181" s="5" t="s">
        <v>7424</v>
      </c>
      <c r="B2181" s="6" t="s">
        <v>7425</v>
      </c>
      <c r="C2181" s="6" t="s">
        <v>7426</v>
      </c>
      <c r="D2181" s="9">
        <f>_xlfn.XLOOKUP(C2181,总台账!C:C,总台账!D:D)</f>
        <v>6231795</v>
      </c>
      <c r="E2181" s="9">
        <f>_xlfn.XLOOKUP(C2181,总台账!C:C,总台账!E:E)</f>
        <v>0</v>
      </c>
      <c r="F2181" s="6" t="s">
        <v>37</v>
      </c>
      <c r="G2181" s="6" t="s">
        <v>951</v>
      </c>
      <c r="H2181" s="6" t="s">
        <v>965</v>
      </c>
      <c r="I2181" s="6">
        <v>0</v>
      </c>
      <c r="J2181" s="8">
        <v>45194</v>
      </c>
      <c r="K2181" s="6" t="s">
        <v>7955</v>
      </c>
      <c r="L2181" s="6" t="s">
        <v>985</v>
      </c>
      <c r="M2181" s="6" t="s">
        <v>10901</v>
      </c>
      <c r="N2181" s="6" t="s">
        <v>18643</v>
      </c>
      <c r="O2181" s="6" t="s">
        <v>11204</v>
      </c>
      <c r="P2181" s="6" t="s">
        <v>7427</v>
      </c>
      <c r="Q2181" s="6" t="s">
        <v>46</v>
      </c>
      <c r="R2181" s="6" t="s">
        <v>47</v>
      </c>
      <c r="S2181" s="6" t="s">
        <v>48</v>
      </c>
      <c r="U2181" s="6" t="s">
        <v>49</v>
      </c>
      <c r="V2181" s="8">
        <v>45192</v>
      </c>
      <c r="W2181" s="8">
        <v>45194</v>
      </c>
      <c r="X2181" s="31">
        <v>45322</v>
      </c>
      <c r="Y2181" s="6" t="str">
        <f>_xlfn.XLOOKUP(C2181,总台账!C:C,总台账!Y:Y)</f>
        <v>正常履行</v>
      </c>
      <c r="AA2181" s="6" t="str">
        <f>_xlfn.XLOOKUP(C2181,总台账!C:C,总台账!Y:Y)</f>
        <v>正常履行</v>
      </c>
      <c r="AB2181" s="6" t="s">
        <v>54</v>
      </c>
      <c r="AC2181" s="6" t="s">
        <v>51</v>
      </c>
      <c r="AE2181" s="6" t="s">
        <v>52</v>
      </c>
      <c r="AF2181" s="6" t="s">
        <v>7428</v>
      </c>
      <c r="AG2181" s="6" t="s">
        <v>54</v>
      </c>
      <c r="AJ2181" s="6" t="s">
        <v>55</v>
      </c>
      <c r="AK2181" s="6" t="s">
        <v>55</v>
      </c>
    </row>
    <row r="2182" spans="1:37" x14ac:dyDescent="0.45">
      <c r="A2182" s="5" t="s">
        <v>7429</v>
      </c>
      <c r="B2182" s="6" t="s">
        <v>7430</v>
      </c>
      <c r="C2182" s="6" t="s">
        <v>7431</v>
      </c>
      <c r="D2182" s="9">
        <f>_xlfn.XLOOKUP(C2182,总台账!C:C,总台账!D:D)</f>
        <v>20041607</v>
      </c>
      <c r="E2182" s="9">
        <f>_xlfn.XLOOKUP(C2182,总台账!C:C,总台账!E:E)</f>
        <v>0</v>
      </c>
      <c r="F2182" s="6" t="s">
        <v>37</v>
      </c>
      <c r="G2182" s="6" t="s">
        <v>951</v>
      </c>
      <c r="H2182" s="6" t="s">
        <v>965</v>
      </c>
      <c r="I2182" s="6">
        <v>0</v>
      </c>
      <c r="J2182" s="8">
        <v>45194</v>
      </c>
      <c r="K2182" s="6" t="s">
        <v>7955</v>
      </c>
      <c r="L2182" s="6" t="s">
        <v>985</v>
      </c>
      <c r="M2182" s="6" t="s">
        <v>6680</v>
      </c>
      <c r="N2182" s="6" t="s">
        <v>18269</v>
      </c>
      <c r="O2182" s="6" t="s">
        <v>11204</v>
      </c>
      <c r="P2182" s="6" t="s">
        <v>7432</v>
      </c>
      <c r="Q2182" s="6" t="s">
        <v>46</v>
      </c>
      <c r="R2182" s="6" t="s">
        <v>47</v>
      </c>
      <c r="S2182" s="6" t="s">
        <v>48</v>
      </c>
      <c r="U2182" s="6" t="s">
        <v>49</v>
      </c>
      <c r="V2182" s="8">
        <v>45192</v>
      </c>
      <c r="W2182" s="8">
        <v>45194</v>
      </c>
      <c r="X2182" s="31">
        <v>45322</v>
      </c>
      <c r="Y2182" s="6" t="str">
        <f>_xlfn.XLOOKUP(C2182,总台账!C:C,总台账!Y:Y)</f>
        <v>正常履行</v>
      </c>
      <c r="AA2182" s="6" t="str">
        <f>_xlfn.XLOOKUP(C2182,总台账!C:C,总台账!Y:Y)</f>
        <v>正常履行</v>
      </c>
      <c r="AB2182" s="6" t="s">
        <v>54</v>
      </c>
      <c r="AC2182" s="6" t="s">
        <v>51</v>
      </c>
      <c r="AE2182" s="6" t="s">
        <v>52</v>
      </c>
      <c r="AF2182" s="6" t="s">
        <v>7433</v>
      </c>
      <c r="AG2182" s="6" t="s">
        <v>54</v>
      </c>
      <c r="AJ2182" s="6" t="s">
        <v>55</v>
      </c>
      <c r="AK2182" s="6" t="s">
        <v>55</v>
      </c>
    </row>
    <row r="2183" spans="1:37" x14ac:dyDescent="0.45">
      <c r="A2183" s="5" t="s">
        <v>7434</v>
      </c>
      <c r="B2183" s="6" t="s">
        <v>7435</v>
      </c>
      <c r="C2183" s="6" t="s">
        <v>7436</v>
      </c>
      <c r="D2183" s="9">
        <f>_xlfn.XLOOKUP(C2183,总台账!C:C,总台账!D:D)</f>
        <v>18051958</v>
      </c>
      <c r="E2183" s="9">
        <f>_xlfn.XLOOKUP(C2183,总台账!C:C,总台账!E:E)</f>
        <v>0</v>
      </c>
      <c r="F2183" s="6" t="s">
        <v>37</v>
      </c>
      <c r="G2183" s="6" t="s">
        <v>951</v>
      </c>
      <c r="H2183" s="6" t="s">
        <v>965</v>
      </c>
      <c r="I2183" s="6">
        <v>0</v>
      </c>
      <c r="J2183" s="8">
        <v>45194</v>
      </c>
      <c r="K2183" s="6" t="s">
        <v>7955</v>
      </c>
      <c r="L2183" s="6" t="s">
        <v>985</v>
      </c>
      <c r="M2183" s="6" t="s">
        <v>10782</v>
      </c>
      <c r="N2183" s="6" t="s">
        <v>18447</v>
      </c>
      <c r="O2183" s="6" t="s">
        <v>11204</v>
      </c>
      <c r="P2183" s="6" t="s">
        <v>7437</v>
      </c>
      <c r="Q2183" s="6" t="s">
        <v>46</v>
      </c>
      <c r="R2183" s="6" t="s">
        <v>47</v>
      </c>
      <c r="S2183" s="6" t="s">
        <v>48</v>
      </c>
      <c r="U2183" s="6" t="s">
        <v>49</v>
      </c>
      <c r="V2183" s="8">
        <v>45192</v>
      </c>
      <c r="W2183" s="8">
        <v>45194</v>
      </c>
      <c r="X2183" s="31">
        <v>45322</v>
      </c>
      <c r="Y2183" s="6" t="str">
        <f>_xlfn.XLOOKUP(C2183,总台账!C:C,总台账!Y:Y)</f>
        <v>正常履行</v>
      </c>
      <c r="AA2183" s="6" t="str">
        <f>_xlfn.XLOOKUP(C2183,总台账!C:C,总台账!Y:Y)</f>
        <v>正常履行</v>
      </c>
      <c r="AB2183" s="6" t="s">
        <v>54</v>
      </c>
      <c r="AC2183" s="6" t="s">
        <v>51</v>
      </c>
      <c r="AE2183" s="6" t="s">
        <v>52</v>
      </c>
      <c r="AF2183" s="6" t="s">
        <v>7438</v>
      </c>
      <c r="AG2183" s="6" t="s">
        <v>54</v>
      </c>
      <c r="AJ2183" s="6" t="s">
        <v>55</v>
      </c>
      <c r="AK2183" s="6" t="s">
        <v>55</v>
      </c>
    </row>
    <row r="2184" spans="1:37" x14ac:dyDescent="0.45">
      <c r="A2184" s="5" t="s">
        <v>7439</v>
      </c>
      <c r="B2184" s="6" t="s">
        <v>7440</v>
      </c>
      <c r="C2184" s="6" t="s">
        <v>7441</v>
      </c>
      <c r="D2184" s="9">
        <f>_xlfn.XLOOKUP(C2184,总台账!C:C,总台账!D:D)</f>
        <v>8292289</v>
      </c>
      <c r="E2184" s="9">
        <f>_xlfn.XLOOKUP(C2184,总台账!C:C,总台账!E:E)</f>
        <v>0</v>
      </c>
      <c r="F2184" s="6" t="s">
        <v>37</v>
      </c>
      <c r="G2184" s="6" t="s">
        <v>951</v>
      </c>
      <c r="H2184" s="6" t="s">
        <v>48</v>
      </c>
      <c r="I2184" s="6">
        <v>0</v>
      </c>
      <c r="J2184" s="8">
        <v>45194</v>
      </c>
      <c r="K2184" s="6" t="s">
        <v>7955</v>
      </c>
      <c r="L2184" s="6" t="s">
        <v>985</v>
      </c>
      <c r="M2184" s="6" t="s">
        <v>6483</v>
      </c>
      <c r="N2184" s="6" t="s">
        <v>18258</v>
      </c>
      <c r="O2184" s="6" t="s">
        <v>11204</v>
      </c>
      <c r="P2184" s="6" t="s">
        <v>7442</v>
      </c>
      <c r="Q2184" s="6" t="s">
        <v>46</v>
      </c>
      <c r="R2184" s="6" t="s">
        <v>47</v>
      </c>
      <c r="S2184" s="6" t="s">
        <v>48</v>
      </c>
      <c r="U2184" s="6" t="s">
        <v>49</v>
      </c>
      <c r="V2184" s="8">
        <v>45192</v>
      </c>
      <c r="W2184" s="8">
        <v>45194</v>
      </c>
      <c r="X2184" s="31">
        <v>45322</v>
      </c>
      <c r="Y2184" s="6" t="str">
        <f>_xlfn.XLOOKUP(C2184,总台账!C:C,总台账!Y:Y)</f>
        <v>正常履行</v>
      </c>
      <c r="AA2184" s="6" t="str">
        <f>_xlfn.XLOOKUP(C2184,总台账!C:C,总台账!Y:Y)</f>
        <v>正常履行</v>
      </c>
      <c r="AB2184" s="6" t="s">
        <v>54</v>
      </c>
      <c r="AC2184" s="6" t="s">
        <v>51</v>
      </c>
      <c r="AE2184" s="6" t="s">
        <v>52</v>
      </c>
      <c r="AF2184" s="6" t="s">
        <v>7443</v>
      </c>
      <c r="AG2184" s="6" t="s">
        <v>54</v>
      </c>
      <c r="AJ2184" s="6" t="s">
        <v>55</v>
      </c>
      <c r="AK2184" s="6" t="s">
        <v>55</v>
      </c>
    </row>
    <row r="2185" spans="1:37" x14ac:dyDescent="0.45">
      <c r="A2185" s="5" t="s">
        <v>7444</v>
      </c>
      <c r="B2185" s="6" t="s">
        <v>7445</v>
      </c>
      <c r="C2185" s="6" t="s">
        <v>7446</v>
      </c>
      <c r="D2185" s="9">
        <f>_xlfn.XLOOKUP(C2185,总台账!C:C,总台账!D:D)</f>
        <v>3750771</v>
      </c>
      <c r="E2185" s="9">
        <f>_xlfn.XLOOKUP(C2185,总台账!C:C,总台账!E:E)</f>
        <v>0</v>
      </c>
      <c r="F2185" s="6" t="s">
        <v>37</v>
      </c>
      <c r="G2185" s="6" t="s">
        <v>951</v>
      </c>
      <c r="H2185" s="6" t="s">
        <v>965</v>
      </c>
      <c r="I2185" s="6">
        <v>0</v>
      </c>
      <c r="J2185" s="8">
        <v>45194</v>
      </c>
      <c r="K2185" s="6" t="s">
        <v>7955</v>
      </c>
      <c r="L2185" s="6" t="s">
        <v>985</v>
      </c>
      <c r="M2185" s="6" t="s">
        <v>6247</v>
      </c>
      <c r="N2185" s="6" t="s">
        <v>18265</v>
      </c>
      <c r="O2185" s="6" t="s">
        <v>19910</v>
      </c>
      <c r="P2185" s="6" t="s">
        <v>7447</v>
      </c>
      <c r="Q2185" s="6" t="s">
        <v>46</v>
      </c>
      <c r="R2185" s="6" t="s">
        <v>47</v>
      </c>
      <c r="S2185" s="6" t="s">
        <v>48</v>
      </c>
      <c r="U2185" s="6" t="s">
        <v>49</v>
      </c>
      <c r="V2185" s="8">
        <v>45190</v>
      </c>
      <c r="W2185" s="8">
        <v>45194</v>
      </c>
      <c r="X2185" s="31">
        <v>46022</v>
      </c>
      <c r="Y2185" s="6" t="str">
        <f>_xlfn.XLOOKUP(C2185,总台账!C:C,总台账!Y:Y)</f>
        <v>正常履行</v>
      </c>
      <c r="AA2185" s="6" t="str">
        <f>_xlfn.XLOOKUP(C2185,总台账!C:C,总台账!Y:Y)</f>
        <v>正常履行</v>
      </c>
      <c r="AB2185" s="6" t="s">
        <v>54</v>
      </c>
      <c r="AC2185" s="6" t="s">
        <v>51</v>
      </c>
      <c r="AE2185" s="6" t="s">
        <v>52</v>
      </c>
      <c r="AF2185" s="6" t="s">
        <v>7448</v>
      </c>
      <c r="AG2185" s="6" t="s">
        <v>54</v>
      </c>
      <c r="AJ2185" s="6" t="s">
        <v>55</v>
      </c>
      <c r="AK2185" s="6" t="s">
        <v>55</v>
      </c>
    </row>
    <row r="2186" spans="1:37" x14ac:dyDescent="0.45">
      <c r="A2186" s="5" t="s">
        <v>14299</v>
      </c>
      <c r="B2186" s="6" t="s">
        <v>14300</v>
      </c>
      <c r="C2186" s="6" t="s">
        <v>14301</v>
      </c>
      <c r="D2186" s="9">
        <f>_xlfn.XLOOKUP(C2186,总台账!C:C,总台账!D:D)</f>
        <v>65000000</v>
      </c>
      <c r="E2186" s="9">
        <f>_xlfn.XLOOKUP(C2186,总台账!C:C,总台账!E:E)</f>
        <v>0</v>
      </c>
      <c r="F2186" s="6" t="s">
        <v>37</v>
      </c>
      <c r="G2186" s="6" t="s">
        <v>38</v>
      </c>
      <c r="H2186" s="6" t="s">
        <v>39</v>
      </c>
      <c r="I2186" s="6" t="s">
        <v>40</v>
      </c>
      <c r="J2186" s="11">
        <v>45195</v>
      </c>
      <c r="K2186" s="6" t="s">
        <v>13379</v>
      </c>
      <c r="L2186" s="6" t="s">
        <v>13380</v>
      </c>
      <c r="M2186" s="6" t="s">
        <v>16358</v>
      </c>
      <c r="N2186" s="6" t="s">
        <v>18665</v>
      </c>
      <c r="O2186" s="6" t="s">
        <v>13707</v>
      </c>
      <c r="P2186" s="6" t="s">
        <v>17865</v>
      </c>
      <c r="Q2186" s="6" t="s">
        <v>46</v>
      </c>
      <c r="R2186" s="6" t="s">
        <v>13382</v>
      </c>
      <c r="S2186" s="6" t="s">
        <v>50</v>
      </c>
      <c r="U2186" s="6" t="s">
        <v>49</v>
      </c>
      <c r="V2186" s="8">
        <v>45194</v>
      </c>
      <c r="W2186" s="8">
        <v>45198</v>
      </c>
      <c r="X2186" s="31">
        <v>45382</v>
      </c>
      <c r="Y2186" s="6" t="str">
        <f>_xlfn.XLOOKUP(C2186,总台账!C:C,总台账!Y:Y)</f>
        <v>正常履行</v>
      </c>
      <c r="AA2186" s="6" t="str">
        <f>_xlfn.XLOOKUP(C2186,总台账!C:C,总台账!Y:Y)</f>
        <v>正常履行</v>
      </c>
      <c r="AB2186" s="6" t="s">
        <v>50</v>
      </c>
      <c r="AC2186" s="6" t="s">
        <v>51</v>
      </c>
      <c r="AE2186" s="6" t="s">
        <v>52</v>
      </c>
      <c r="AF2186" s="6" t="s">
        <v>14298</v>
      </c>
      <c r="AG2186" s="6" t="s">
        <v>54</v>
      </c>
      <c r="AJ2186" s="6" t="s">
        <v>55</v>
      </c>
      <c r="AK2186" s="6" t="s">
        <v>55</v>
      </c>
    </row>
    <row r="2187" spans="1:37" x14ac:dyDescent="0.45">
      <c r="A2187" s="5" t="s">
        <v>14294</v>
      </c>
      <c r="B2187" s="6" t="s">
        <v>14295</v>
      </c>
      <c r="C2187" s="6" t="s">
        <v>14296</v>
      </c>
      <c r="D2187" s="9">
        <f>_xlfn.XLOOKUP(C2187,总台账!C:C,总台账!D:D)</f>
        <v>115000000</v>
      </c>
      <c r="E2187" s="9">
        <f>_xlfn.XLOOKUP(C2187,总台账!C:C,总台账!E:E)</f>
        <v>0</v>
      </c>
      <c r="F2187" s="6" t="s">
        <v>37</v>
      </c>
      <c r="G2187" s="6" t="s">
        <v>38</v>
      </c>
      <c r="H2187" s="6" t="s">
        <v>39</v>
      </c>
      <c r="I2187" s="6" t="s">
        <v>40</v>
      </c>
      <c r="J2187" s="11">
        <v>45196</v>
      </c>
      <c r="K2187" s="6" t="s">
        <v>13379</v>
      </c>
      <c r="L2187" s="6" t="s">
        <v>13380</v>
      </c>
      <c r="M2187" s="6" t="s">
        <v>16358</v>
      </c>
      <c r="N2187" s="6" t="s">
        <v>18665</v>
      </c>
      <c r="O2187" s="6" t="s">
        <v>13707</v>
      </c>
      <c r="P2187" s="6" t="s">
        <v>17866</v>
      </c>
      <c r="Q2187" s="6" t="s">
        <v>46</v>
      </c>
      <c r="R2187" s="6" t="s">
        <v>13382</v>
      </c>
      <c r="S2187" s="6" t="s">
        <v>50</v>
      </c>
      <c r="U2187" s="6" t="s">
        <v>49</v>
      </c>
      <c r="V2187" s="8">
        <v>45194</v>
      </c>
      <c r="W2187" s="8">
        <v>45198</v>
      </c>
      <c r="X2187" s="31">
        <v>45382</v>
      </c>
      <c r="Y2187" s="6" t="str">
        <f>_xlfn.XLOOKUP(C2187,总台账!C:C,总台账!Y:Y)</f>
        <v>正常履行</v>
      </c>
      <c r="AA2187" s="6" t="str">
        <f>_xlfn.XLOOKUP(C2187,总台账!C:C,总台账!Y:Y)</f>
        <v>正常履行</v>
      </c>
      <c r="AB2187" s="6" t="s">
        <v>50</v>
      </c>
      <c r="AC2187" s="6" t="s">
        <v>51</v>
      </c>
      <c r="AE2187" s="6" t="s">
        <v>52</v>
      </c>
      <c r="AF2187" s="6" t="s">
        <v>14298</v>
      </c>
      <c r="AG2187" s="6" t="s">
        <v>54</v>
      </c>
      <c r="AJ2187" s="6" t="s">
        <v>55</v>
      </c>
      <c r="AK2187" s="6" t="s">
        <v>55</v>
      </c>
    </row>
    <row r="2188" spans="1:37" x14ac:dyDescent="0.45">
      <c r="A2188" s="5" t="s">
        <v>7449</v>
      </c>
      <c r="B2188" s="6" t="s">
        <v>7450</v>
      </c>
      <c r="C2188" s="6" t="s">
        <v>7451</v>
      </c>
      <c r="D2188" s="9">
        <f>_xlfn.XLOOKUP(C2188,总台账!C:C,总台账!D:D)</f>
        <v>13545160</v>
      </c>
      <c r="E2188" s="9">
        <f>_xlfn.XLOOKUP(C2188,总台账!C:C,总台账!E:E)</f>
        <v>0</v>
      </c>
      <c r="F2188" s="6" t="s">
        <v>37</v>
      </c>
      <c r="G2188" s="6" t="s">
        <v>951</v>
      </c>
      <c r="H2188" s="6" t="s">
        <v>965</v>
      </c>
      <c r="I2188" s="6">
        <v>0</v>
      </c>
      <c r="J2188" s="8">
        <v>45196</v>
      </c>
      <c r="K2188" s="6" t="s">
        <v>7955</v>
      </c>
      <c r="L2188" s="6" t="s">
        <v>985</v>
      </c>
      <c r="M2188" s="6" t="s">
        <v>10700</v>
      </c>
      <c r="N2188" s="6" t="s">
        <v>18283</v>
      </c>
      <c r="O2188" s="6" t="s">
        <v>11204</v>
      </c>
      <c r="P2188" s="6" t="s">
        <v>7452</v>
      </c>
      <c r="Q2188" s="6" t="s">
        <v>46</v>
      </c>
      <c r="R2188" s="6" t="s">
        <v>47</v>
      </c>
      <c r="S2188" s="6" t="s">
        <v>48</v>
      </c>
      <c r="U2188" s="6" t="s">
        <v>49</v>
      </c>
      <c r="V2188" s="8">
        <v>45194</v>
      </c>
      <c r="W2188" s="8">
        <v>45196</v>
      </c>
      <c r="X2188" s="31">
        <v>45534</v>
      </c>
      <c r="Y2188" s="6" t="str">
        <f>_xlfn.XLOOKUP(C2188,总台账!C:C,总台账!Y:Y)</f>
        <v>正常履行</v>
      </c>
      <c r="AA2188" s="6" t="str">
        <f>_xlfn.XLOOKUP(C2188,总台账!C:C,总台账!Y:Y)</f>
        <v>正常履行</v>
      </c>
      <c r="AB2188" s="6" t="s">
        <v>54</v>
      </c>
      <c r="AC2188" s="6" t="s">
        <v>51</v>
      </c>
      <c r="AE2188" s="6" t="s">
        <v>52</v>
      </c>
      <c r="AF2188" s="6" t="s">
        <v>7453</v>
      </c>
      <c r="AG2188" s="6" t="s">
        <v>54</v>
      </c>
      <c r="AJ2188" s="6" t="s">
        <v>55</v>
      </c>
      <c r="AK2188" s="6" t="s">
        <v>55</v>
      </c>
    </row>
    <row r="2189" spans="1:37" x14ac:dyDescent="0.45">
      <c r="A2189" s="5" t="s">
        <v>14289</v>
      </c>
      <c r="B2189" s="6" t="s">
        <v>14290</v>
      </c>
      <c r="C2189" s="6" t="s">
        <v>14291</v>
      </c>
      <c r="D2189" s="9">
        <f>_xlfn.XLOOKUP(C2189,总台账!C:C,总台账!D:D)</f>
        <v>1000000</v>
      </c>
      <c r="E2189" s="9">
        <f>_xlfn.XLOOKUP(C2189,总台账!C:C,总台账!E:E)</f>
        <v>0</v>
      </c>
      <c r="F2189" s="6" t="s">
        <v>37</v>
      </c>
      <c r="G2189" s="6" t="s">
        <v>38</v>
      </c>
      <c r="H2189" s="6" t="s">
        <v>39</v>
      </c>
      <c r="I2189" s="6" t="s">
        <v>40</v>
      </c>
      <c r="J2189" s="11">
        <v>45206</v>
      </c>
      <c r="K2189" s="6" t="s">
        <v>13379</v>
      </c>
      <c r="L2189" s="6" t="s">
        <v>13380</v>
      </c>
      <c r="M2189" s="6" t="s">
        <v>16323</v>
      </c>
      <c r="N2189" s="6" t="s">
        <v>18557</v>
      </c>
      <c r="O2189" s="6" t="s">
        <v>13707</v>
      </c>
      <c r="P2189" s="6" t="s">
        <v>17867</v>
      </c>
      <c r="Q2189" s="6" t="s">
        <v>46</v>
      </c>
      <c r="R2189" s="6" t="s">
        <v>13382</v>
      </c>
      <c r="S2189" s="6" t="s">
        <v>50</v>
      </c>
      <c r="U2189" s="6" t="s">
        <v>49</v>
      </c>
      <c r="V2189" s="8">
        <v>45197</v>
      </c>
      <c r="W2189" s="8">
        <v>45207</v>
      </c>
      <c r="X2189" s="31">
        <v>45222</v>
      </c>
      <c r="Y2189" s="6" t="str">
        <f>_xlfn.XLOOKUP(C2189,总台账!C:C,总台账!Y:Y)</f>
        <v>正常履行</v>
      </c>
      <c r="AA2189" s="6" t="str">
        <f>_xlfn.XLOOKUP(C2189,总台账!C:C,总台账!Y:Y)</f>
        <v>正常履行</v>
      </c>
      <c r="AB2189" s="6" t="s">
        <v>50</v>
      </c>
      <c r="AC2189" s="6" t="s">
        <v>51</v>
      </c>
      <c r="AE2189" s="6" t="s">
        <v>52</v>
      </c>
      <c r="AF2189" s="6" t="s">
        <v>14293</v>
      </c>
      <c r="AG2189" s="6" t="s">
        <v>54</v>
      </c>
      <c r="AJ2189" s="6" t="s">
        <v>55</v>
      </c>
      <c r="AK2189" s="6" t="s">
        <v>55</v>
      </c>
    </row>
    <row r="2190" spans="1:37" ht="16.5" customHeight="1" x14ac:dyDescent="0.45">
      <c r="A2190" s="5" t="s">
        <v>7517</v>
      </c>
      <c r="B2190" s="6" t="s">
        <v>7518</v>
      </c>
      <c r="C2190" s="6" t="s">
        <v>7519</v>
      </c>
      <c r="D2190" s="9">
        <f>_xlfn.XLOOKUP(C2190,总台账!C:C,总台账!D:D)</f>
        <v>1590800</v>
      </c>
      <c r="E2190" s="9">
        <f>_xlfn.XLOOKUP(C2190,总台账!C:C,总台账!E:E)</f>
        <v>0</v>
      </c>
      <c r="F2190" s="6" t="s">
        <v>37</v>
      </c>
      <c r="G2190" s="6" t="s">
        <v>38</v>
      </c>
      <c r="H2190" s="6" t="s">
        <v>39</v>
      </c>
      <c r="I2190" s="6" t="s">
        <v>40</v>
      </c>
      <c r="J2190" s="8">
        <v>45206</v>
      </c>
      <c r="K2190" s="6" t="s">
        <v>7955</v>
      </c>
      <c r="L2190" s="6" t="s">
        <v>985</v>
      </c>
      <c r="M2190" s="6" t="s">
        <v>6454</v>
      </c>
      <c r="N2190" s="6" t="s">
        <v>18312</v>
      </c>
      <c r="O2190" s="6" t="s">
        <v>11204</v>
      </c>
      <c r="P2190" s="6" t="s">
        <v>6013</v>
      </c>
      <c r="Q2190" s="6" t="s">
        <v>46</v>
      </c>
      <c r="R2190" s="6" t="s">
        <v>47</v>
      </c>
      <c r="S2190" s="6" t="s">
        <v>48</v>
      </c>
      <c r="U2190" s="6" t="s">
        <v>49</v>
      </c>
      <c r="V2190" s="8">
        <v>45195</v>
      </c>
      <c r="W2190" s="8">
        <v>45206</v>
      </c>
      <c r="X2190" s="31">
        <v>45214</v>
      </c>
      <c r="Y2190" s="6" t="str">
        <f>_xlfn.XLOOKUP(C2190,总台账!C:C,总台账!Y:Y)</f>
        <v>正常履行</v>
      </c>
      <c r="AA2190" s="6" t="str">
        <f>_xlfn.XLOOKUP(C2190,总台账!C:C,总台账!Y:Y)</f>
        <v>正常履行</v>
      </c>
      <c r="AB2190" s="6" t="s">
        <v>54</v>
      </c>
      <c r="AC2190" s="6" t="s">
        <v>51</v>
      </c>
      <c r="AE2190" s="6" t="s">
        <v>52</v>
      </c>
      <c r="AF2190" s="6" t="s">
        <v>7520</v>
      </c>
      <c r="AG2190" s="6" t="s">
        <v>54</v>
      </c>
      <c r="AJ2190" s="6" t="s">
        <v>55</v>
      </c>
      <c r="AK2190" s="6" t="s">
        <v>55</v>
      </c>
    </row>
    <row r="2191" spans="1:37" x14ac:dyDescent="0.45">
      <c r="A2191" s="5" t="s">
        <v>7491</v>
      </c>
      <c r="B2191" s="6" t="s">
        <v>7492</v>
      </c>
      <c r="C2191" s="6" t="s">
        <v>7493</v>
      </c>
      <c r="D2191" s="9">
        <f>_xlfn.XLOOKUP(C2191,总台账!C:C,总台账!D:D)</f>
        <v>13009500</v>
      </c>
      <c r="E2191" s="9">
        <f>_xlfn.XLOOKUP(C2191,总台账!C:C,总台账!E:E)</f>
        <v>0</v>
      </c>
      <c r="F2191" s="6" t="s">
        <v>37</v>
      </c>
      <c r="G2191" s="6" t="s">
        <v>951</v>
      </c>
      <c r="H2191" s="6" t="s">
        <v>48</v>
      </c>
      <c r="I2191" s="6">
        <v>0</v>
      </c>
      <c r="J2191" s="8">
        <v>45208</v>
      </c>
      <c r="K2191" s="6" t="s">
        <v>7955</v>
      </c>
      <c r="L2191" s="6" t="s">
        <v>985</v>
      </c>
      <c r="M2191" s="6" t="s">
        <v>6351</v>
      </c>
      <c r="N2191" s="6" t="s">
        <v>18300</v>
      </c>
      <c r="O2191" s="6" t="s">
        <v>11204</v>
      </c>
      <c r="P2191" s="6" t="s">
        <v>7494</v>
      </c>
      <c r="Q2191" s="6" t="s">
        <v>46</v>
      </c>
      <c r="R2191" s="6" t="s">
        <v>47</v>
      </c>
      <c r="S2191" s="6" t="s">
        <v>48</v>
      </c>
      <c r="U2191" s="6" t="s">
        <v>49</v>
      </c>
      <c r="V2191" s="8">
        <v>45197</v>
      </c>
      <c r="W2191" s="8">
        <v>45208</v>
      </c>
      <c r="X2191" s="31">
        <v>45291</v>
      </c>
      <c r="Y2191" s="6" t="str">
        <f>_xlfn.XLOOKUP(C2191,总台账!C:C,总台账!Y:Y)</f>
        <v>正常履行</v>
      </c>
      <c r="AA2191" s="6" t="str">
        <f>_xlfn.XLOOKUP(C2191,总台账!C:C,总台账!Y:Y)</f>
        <v>正常履行</v>
      </c>
      <c r="AB2191" s="6" t="s">
        <v>54</v>
      </c>
      <c r="AC2191" s="6" t="s">
        <v>51</v>
      </c>
      <c r="AE2191" s="6" t="s">
        <v>52</v>
      </c>
      <c r="AF2191" s="6" t="s">
        <v>7495</v>
      </c>
      <c r="AG2191" s="6" t="s">
        <v>54</v>
      </c>
      <c r="AJ2191" s="6" t="s">
        <v>55</v>
      </c>
      <c r="AK2191" s="6" t="s">
        <v>55</v>
      </c>
    </row>
    <row r="2192" spans="1:37" x14ac:dyDescent="0.45">
      <c r="A2192" s="5" t="s">
        <v>7496</v>
      </c>
      <c r="B2192" s="6" t="s">
        <v>7497</v>
      </c>
      <c r="C2192" s="6" t="s">
        <v>7498</v>
      </c>
      <c r="D2192" s="9">
        <f>_xlfn.XLOOKUP(C2192,总台账!C:C,总台账!D:D)</f>
        <v>6991500</v>
      </c>
      <c r="E2192" s="9">
        <f>_xlfn.XLOOKUP(C2192,总台账!C:C,总台账!E:E)</f>
        <v>0</v>
      </c>
      <c r="F2192" s="6" t="s">
        <v>37</v>
      </c>
      <c r="G2192" s="6" t="s">
        <v>38</v>
      </c>
      <c r="H2192" s="6" t="s">
        <v>39</v>
      </c>
      <c r="I2192" s="6" t="s">
        <v>40</v>
      </c>
      <c r="J2192" s="8">
        <v>45208</v>
      </c>
      <c r="K2192" s="6" t="s">
        <v>7955</v>
      </c>
      <c r="L2192" s="6" t="s">
        <v>985</v>
      </c>
      <c r="M2192" s="6" t="s">
        <v>6351</v>
      </c>
      <c r="N2192" s="6" t="s">
        <v>18300</v>
      </c>
      <c r="O2192" s="6" t="s">
        <v>11204</v>
      </c>
      <c r="P2192" s="6" t="s">
        <v>7499</v>
      </c>
      <c r="Q2192" s="6" t="s">
        <v>46</v>
      </c>
      <c r="R2192" s="6" t="s">
        <v>47</v>
      </c>
      <c r="S2192" s="6" t="s">
        <v>48</v>
      </c>
      <c r="U2192" s="6" t="s">
        <v>49</v>
      </c>
      <c r="V2192" s="8">
        <v>45197</v>
      </c>
      <c r="W2192" s="8">
        <v>45208</v>
      </c>
      <c r="X2192" s="31">
        <v>45291</v>
      </c>
      <c r="Y2192" s="6" t="str">
        <f>_xlfn.XLOOKUP(C2192,总台账!C:C,总台账!Y:Y)</f>
        <v>正常履行</v>
      </c>
      <c r="AA2192" s="6" t="str">
        <f>_xlfn.XLOOKUP(C2192,总台账!C:C,总台账!Y:Y)</f>
        <v>正常履行</v>
      </c>
      <c r="AB2192" s="6" t="s">
        <v>54</v>
      </c>
      <c r="AC2192" s="6" t="s">
        <v>51</v>
      </c>
      <c r="AE2192" s="6" t="s">
        <v>52</v>
      </c>
      <c r="AF2192" s="6" t="s">
        <v>7500</v>
      </c>
      <c r="AG2192" s="6" t="s">
        <v>54</v>
      </c>
      <c r="AJ2192" s="6" t="s">
        <v>55</v>
      </c>
      <c r="AK2192" s="6" t="s">
        <v>55</v>
      </c>
    </row>
    <row r="2193" spans="1:37" x14ac:dyDescent="0.45">
      <c r="A2193" s="5" t="s">
        <v>7501</v>
      </c>
      <c r="B2193" s="6" t="s">
        <v>7502</v>
      </c>
      <c r="C2193" s="6" t="s">
        <v>7503</v>
      </c>
      <c r="D2193" s="9">
        <f>_xlfn.XLOOKUP(C2193,总台账!C:C,总台账!D:D)</f>
        <v>5530729</v>
      </c>
      <c r="E2193" s="9">
        <f>_xlfn.XLOOKUP(C2193,总台账!C:C,总台账!E:E)</f>
        <v>0</v>
      </c>
      <c r="F2193" s="6" t="s">
        <v>37</v>
      </c>
      <c r="G2193" s="6" t="s">
        <v>38</v>
      </c>
      <c r="H2193" s="6" t="s">
        <v>39</v>
      </c>
      <c r="I2193" s="6" t="s">
        <v>40</v>
      </c>
      <c r="J2193" s="8">
        <v>45208</v>
      </c>
      <c r="K2193" s="6" t="s">
        <v>7955</v>
      </c>
      <c r="L2193" s="6" t="s">
        <v>985</v>
      </c>
      <c r="M2193" s="6" t="s">
        <v>10920</v>
      </c>
      <c r="N2193" s="6" t="s">
        <v>18666</v>
      </c>
      <c r="O2193" s="6" t="s">
        <v>11204</v>
      </c>
      <c r="P2193" s="6" t="s">
        <v>7505</v>
      </c>
      <c r="Q2193" s="6" t="s">
        <v>46</v>
      </c>
      <c r="R2193" s="6" t="s">
        <v>47</v>
      </c>
      <c r="S2193" s="6" t="s">
        <v>48</v>
      </c>
      <c r="U2193" s="6" t="s">
        <v>49</v>
      </c>
      <c r="V2193" s="8">
        <v>45196</v>
      </c>
      <c r="W2193" s="8">
        <v>45208</v>
      </c>
      <c r="X2193" s="31">
        <v>45321</v>
      </c>
      <c r="Y2193" s="6" t="str">
        <f>_xlfn.XLOOKUP(C2193,总台账!C:C,总台账!Y:Y)</f>
        <v>正常履行</v>
      </c>
      <c r="AA2193" s="6" t="str">
        <f>_xlfn.XLOOKUP(C2193,总台账!C:C,总台账!Y:Y)</f>
        <v>正常履行</v>
      </c>
      <c r="AB2193" s="6" t="s">
        <v>54</v>
      </c>
      <c r="AC2193" s="6" t="s">
        <v>51</v>
      </c>
      <c r="AE2193" s="6" t="s">
        <v>52</v>
      </c>
      <c r="AF2193" s="6" t="s">
        <v>7506</v>
      </c>
      <c r="AG2193" s="6" t="s">
        <v>54</v>
      </c>
      <c r="AJ2193" s="6" t="s">
        <v>55</v>
      </c>
      <c r="AK2193" s="6" t="s">
        <v>55</v>
      </c>
    </row>
    <row r="2194" spans="1:37" x14ac:dyDescent="0.45">
      <c r="A2194" s="5" t="s">
        <v>7507</v>
      </c>
      <c r="B2194" s="6" t="s">
        <v>7508</v>
      </c>
      <c r="C2194" s="6" t="s">
        <v>7509</v>
      </c>
      <c r="D2194" s="9">
        <f>_xlfn.XLOOKUP(C2194,总台账!C:C,总台账!D:D)</f>
        <v>15000000</v>
      </c>
      <c r="E2194" s="9">
        <f>_xlfn.XLOOKUP(C2194,总台账!C:C,总台账!E:E)</f>
        <v>0</v>
      </c>
      <c r="F2194" s="6" t="s">
        <v>37</v>
      </c>
      <c r="G2194" s="6" t="s">
        <v>38</v>
      </c>
      <c r="H2194" s="6" t="s">
        <v>39</v>
      </c>
      <c r="I2194" s="6" t="s">
        <v>40</v>
      </c>
      <c r="J2194" s="8">
        <v>45208</v>
      </c>
      <c r="K2194" s="6" t="s">
        <v>7955</v>
      </c>
      <c r="L2194" s="6" t="s">
        <v>985</v>
      </c>
      <c r="M2194" s="6" t="s">
        <v>6693</v>
      </c>
      <c r="N2194" s="6" t="s">
        <v>18367</v>
      </c>
      <c r="O2194" s="6" t="s">
        <v>11204</v>
      </c>
      <c r="P2194" s="6" t="s">
        <v>7510</v>
      </c>
      <c r="Q2194" s="6" t="s">
        <v>46</v>
      </c>
      <c r="R2194" s="6" t="s">
        <v>47</v>
      </c>
      <c r="S2194" s="6" t="s">
        <v>48</v>
      </c>
      <c r="U2194" s="6" t="s">
        <v>49</v>
      </c>
      <c r="V2194" s="8">
        <v>45195</v>
      </c>
      <c r="W2194" s="8">
        <v>45208</v>
      </c>
      <c r="X2194" s="31">
        <v>45321</v>
      </c>
      <c r="Y2194" s="6" t="str">
        <f>_xlfn.XLOOKUP(C2194,总台账!C:C,总台账!Y:Y)</f>
        <v>正常履行</v>
      </c>
      <c r="AA2194" s="6" t="str">
        <f>_xlfn.XLOOKUP(C2194,总台账!C:C,总台账!Y:Y)</f>
        <v>正常履行</v>
      </c>
      <c r="AB2194" s="6" t="s">
        <v>54</v>
      </c>
      <c r="AC2194" s="6" t="s">
        <v>51</v>
      </c>
      <c r="AE2194" s="6" t="s">
        <v>52</v>
      </c>
      <c r="AF2194" s="6" t="s">
        <v>7511</v>
      </c>
      <c r="AG2194" s="6" t="s">
        <v>54</v>
      </c>
      <c r="AJ2194" s="6" t="s">
        <v>55</v>
      </c>
      <c r="AK2194" s="6" t="s">
        <v>55</v>
      </c>
    </row>
    <row r="2195" spans="1:37" x14ac:dyDescent="0.45">
      <c r="A2195" s="5" t="s">
        <v>7512</v>
      </c>
      <c r="B2195" s="6" t="s">
        <v>7513</v>
      </c>
      <c r="C2195" s="6" t="s">
        <v>7514</v>
      </c>
      <c r="D2195" s="9">
        <f>_xlfn.XLOOKUP(C2195,总台账!C:C,总台账!D:D)</f>
        <v>21000000</v>
      </c>
      <c r="E2195" s="9">
        <f>_xlfn.XLOOKUP(C2195,总台账!C:C,总台账!E:E)</f>
        <v>0</v>
      </c>
      <c r="F2195" s="6" t="s">
        <v>37</v>
      </c>
      <c r="G2195" s="6" t="s">
        <v>951</v>
      </c>
      <c r="H2195" s="6" t="s">
        <v>965</v>
      </c>
      <c r="I2195" s="6">
        <v>0</v>
      </c>
      <c r="J2195" s="8">
        <v>45208</v>
      </c>
      <c r="K2195" s="6" t="s">
        <v>7955</v>
      </c>
      <c r="L2195" s="6" t="s">
        <v>985</v>
      </c>
      <c r="M2195" s="6" t="s">
        <v>6693</v>
      </c>
      <c r="N2195" s="6" t="s">
        <v>18367</v>
      </c>
      <c r="O2195" s="6" t="s">
        <v>11204</v>
      </c>
      <c r="P2195" s="6" t="s">
        <v>7515</v>
      </c>
      <c r="Q2195" s="6" t="s">
        <v>46</v>
      </c>
      <c r="R2195" s="6" t="s">
        <v>47</v>
      </c>
      <c r="S2195" s="6" t="s">
        <v>48</v>
      </c>
      <c r="U2195" s="6" t="s">
        <v>49</v>
      </c>
      <c r="V2195" s="8">
        <v>45195</v>
      </c>
      <c r="W2195" s="8">
        <v>45208</v>
      </c>
      <c r="X2195" s="31">
        <v>45321</v>
      </c>
      <c r="Y2195" s="6" t="str">
        <f>_xlfn.XLOOKUP(C2195,总台账!C:C,总台账!Y:Y)</f>
        <v>正常履行</v>
      </c>
      <c r="AA2195" s="6" t="str">
        <f>_xlfn.XLOOKUP(C2195,总台账!C:C,总台账!Y:Y)</f>
        <v>正常履行</v>
      </c>
      <c r="AB2195" s="6" t="s">
        <v>54</v>
      </c>
      <c r="AC2195" s="6" t="s">
        <v>51</v>
      </c>
      <c r="AE2195" s="6" t="s">
        <v>52</v>
      </c>
      <c r="AF2195" s="6" t="s">
        <v>7516</v>
      </c>
      <c r="AG2195" s="6" t="s">
        <v>54</v>
      </c>
      <c r="AJ2195" s="6" t="s">
        <v>55</v>
      </c>
      <c r="AK2195" s="6" t="s">
        <v>55</v>
      </c>
    </row>
    <row r="2196" spans="1:37" x14ac:dyDescent="0.45">
      <c r="A2196" s="5" t="s">
        <v>14303</v>
      </c>
      <c r="B2196" s="6" t="s">
        <v>14304</v>
      </c>
      <c r="C2196" s="6" t="s">
        <v>14305</v>
      </c>
      <c r="D2196" s="9">
        <f>_xlfn.XLOOKUP(C2196,总台账!C:C,总台账!D:D)</f>
        <v>43252588</v>
      </c>
      <c r="E2196" s="9">
        <f>_xlfn.XLOOKUP(C2196,总台账!C:C,总台账!E:E)</f>
        <v>0</v>
      </c>
      <c r="F2196" s="6" t="s">
        <v>37</v>
      </c>
      <c r="G2196" s="6" t="s">
        <v>5918</v>
      </c>
      <c r="H2196" s="6" t="s">
        <v>5919</v>
      </c>
      <c r="I2196" s="6" t="s">
        <v>10065</v>
      </c>
      <c r="J2196" s="11">
        <v>45210</v>
      </c>
      <c r="K2196" s="6" t="s">
        <v>13379</v>
      </c>
      <c r="L2196" s="6" t="s">
        <v>13380</v>
      </c>
      <c r="M2196" s="6" t="s">
        <v>52</v>
      </c>
      <c r="N2196" s="6" t="s">
        <v>18274</v>
      </c>
      <c r="O2196" s="6" t="s">
        <v>13707</v>
      </c>
      <c r="P2196" s="6" t="s">
        <v>50</v>
      </c>
      <c r="Q2196" s="6" t="s">
        <v>81</v>
      </c>
      <c r="R2196" s="6" t="s">
        <v>13382</v>
      </c>
      <c r="S2196" s="6" t="s">
        <v>50</v>
      </c>
      <c r="U2196" s="6" t="s">
        <v>49</v>
      </c>
      <c r="V2196" s="8">
        <v>45190</v>
      </c>
      <c r="W2196" s="8">
        <v>45219</v>
      </c>
      <c r="X2196" s="31">
        <v>46022</v>
      </c>
      <c r="Y2196" s="6" t="str">
        <f>_xlfn.XLOOKUP(C2196,总台账!C:C,总台账!Y:Y)</f>
        <v>正常履行</v>
      </c>
      <c r="AA2196" s="6" t="str">
        <f>_xlfn.XLOOKUP(C2196,总台账!C:C,总台账!Y:Y)</f>
        <v>正常履行</v>
      </c>
      <c r="AB2196" s="6" t="s">
        <v>54</v>
      </c>
      <c r="AC2196" s="6" t="s">
        <v>905</v>
      </c>
      <c r="AE2196" s="6" t="s">
        <v>52</v>
      </c>
      <c r="AF2196" s="6" t="s">
        <v>14306</v>
      </c>
      <c r="AG2196" s="6" t="s">
        <v>54</v>
      </c>
      <c r="AJ2196" s="6" t="s">
        <v>55</v>
      </c>
      <c r="AK2196" s="6" t="s">
        <v>55</v>
      </c>
    </row>
    <row r="2197" spans="1:37" x14ac:dyDescent="0.45">
      <c r="A2197" s="5" t="s">
        <v>14284</v>
      </c>
      <c r="B2197" s="6" t="s">
        <v>14285</v>
      </c>
      <c r="C2197" s="6" t="s">
        <v>14286</v>
      </c>
      <c r="D2197" s="9">
        <f>_xlfn.XLOOKUP(C2197,总台账!C:C,总台账!D:D)</f>
        <v>98188563.079999998</v>
      </c>
      <c r="E2197" s="9">
        <f>_xlfn.XLOOKUP(C2197,总台账!C:C,总台账!E:E)</f>
        <v>0</v>
      </c>
      <c r="F2197" s="6" t="s">
        <v>37</v>
      </c>
      <c r="G2197" s="6" t="s">
        <v>38</v>
      </c>
      <c r="H2197" s="6" t="s">
        <v>39</v>
      </c>
      <c r="I2197" s="6" t="s">
        <v>40</v>
      </c>
      <c r="J2197" s="11">
        <v>45212</v>
      </c>
      <c r="K2197" s="6" t="s">
        <v>13379</v>
      </c>
      <c r="L2197" s="6" t="s">
        <v>13380</v>
      </c>
      <c r="M2197" s="6" t="s">
        <v>16286</v>
      </c>
      <c r="N2197" s="6" t="s">
        <v>18466</v>
      </c>
      <c r="O2197" s="6" t="s">
        <v>13707</v>
      </c>
      <c r="P2197" s="6" t="s">
        <v>17868</v>
      </c>
      <c r="Q2197" s="6" t="s">
        <v>46</v>
      </c>
      <c r="R2197" s="6" t="s">
        <v>13382</v>
      </c>
      <c r="S2197" s="6" t="s">
        <v>50</v>
      </c>
      <c r="U2197" s="6" t="s">
        <v>49</v>
      </c>
      <c r="V2197" s="8">
        <v>45206</v>
      </c>
      <c r="W2197" s="8">
        <v>45214</v>
      </c>
      <c r="X2197" s="31">
        <v>45565</v>
      </c>
      <c r="Y2197" s="6" t="str">
        <f>_xlfn.XLOOKUP(C2197,总台账!C:C,总台账!Y:Y)</f>
        <v>正常履行</v>
      </c>
      <c r="AA2197" s="6" t="str">
        <f>_xlfn.XLOOKUP(C2197,总台账!C:C,总台账!Y:Y)</f>
        <v>正常履行</v>
      </c>
      <c r="AB2197" s="6" t="s">
        <v>50</v>
      </c>
      <c r="AC2197" s="6" t="s">
        <v>51</v>
      </c>
      <c r="AE2197" s="6" t="s">
        <v>52</v>
      </c>
      <c r="AF2197" s="6" t="s">
        <v>14288</v>
      </c>
      <c r="AG2197" s="6" t="s">
        <v>54</v>
      </c>
      <c r="AJ2197" s="6" t="s">
        <v>55</v>
      </c>
      <c r="AK2197" s="6" t="s">
        <v>55</v>
      </c>
    </row>
    <row r="2198" spans="1:37" x14ac:dyDescent="0.45">
      <c r="A2198" s="5" t="s">
        <v>7459</v>
      </c>
      <c r="B2198" s="6" t="s">
        <v>7460</v>
      </c>
      <c r="C2198" s="6" t="s">
        <v>7461</v>
      </c>
      <c r="D2198" s="9">
        <f>_xlfn.XLOOKUP(C2198,总台账!C:C,总台账!D:D)</f>
        <v>665500</v>
      </c>
      <c r="E2198" s="9">
        <f>_xlfn.XLOOKUP(C2198,总台账!C:C,总台账!E:E)</f>
        <v>0</v>
      </c>
      <c r="F2198" s="6" t="s">
        <v>37</v>
      </c>
      <c r="G2198" s="6" t="s">
        <v>38</v>
      </c>
      <c r="H2198" s="6" t="s">
        <v>39</v>
      </c>
      <c r="I2198" s="6" t="s">
        <v>40</v>
      </c>
      <c r="J2198" s="8">
        <v>45215</v>
      </c>
      <c r="K2198" s="6" t="s">
        <v>7955</v>
      </c>
      <c r="L2198" s="6" t="s">
        <v>985</v>
      </c>
      <c r="M2198" s="6" t="s">
        <v>6226</v>
      </c>
      <c r="N2198" s="6" t="s">
        <v>18317</v>
      </c>
      <c r="O2198" s="6" t="s">
        <v>11204</v>
      </c>
      <c r="P2198" s="6" t="s">
        <v>7462</v>
      </c>
      <c r="Q2198" s="6" t="s">
        <v>46</v>
      </c>
      <c r="R2198" s="6" t="s">
        <v>47</v>
      </c>
      <c r="S2198" s="6" t="s">
        <v>48</v>
      </c>
      <c r="U2198" s="6" t="s">
        <v>49</v>
      </c>
      <c r="V2198" s="8">
        <v>45210</v>
      </c>
      <c r="W2198" s="8">
        <v>45215</v>
      </c>
      <c r="X2198" s="31">
        <v>45467</v>
      </c>
      <c r="Y2198" s="6" t="str">
        <f>_xlfn.XLOOKUP(C2198,总台账!C:C,总台账!Y:Y)</f>
        <v>履约终止</v>
      </c>
      <c r="AA2198" s="6" t="str">
        <f>_xlfn.XLOOKUP(C2198,总台账!C:C,总台账!Y:Y)</f>
        <v>履约终止</v>
      </c>
      <c r="AB2198" s="6" t="s">
        <v>54</v>
      </c>
      <c r="AC2198" s="6" t="s">
        <v>51</v>
      </c>
      <c r="AE2198" s="6" t="s">
        <v>52</v>
      </c>
      <c r="AF2198" s="6" t="s">
        <v>7463</v>
      </c>
      <c r="AG2198" s="6" t="s">
        <v>54</v>
      </c>
      <c r="AJ2198" s="6" t="s">
        <v>55</v>
      </c>
      <c r="AK2198" s="6" t="s">
        <v>55</v>
      </c>
    </row>
    <row r="2199" spans="1:37" x14ac:dyDescent="0.45">
      <c r="A2199" s="5" t="s">
        <v>7476</v>
      </c>
      <c r="B2199" s="6" t="s">
        <v>7477</v>
      </c>
      <c r="C2199" s="6" t="s">
        <v>7478</v>
      </c>
      <c r="D2199" s="9">
        <f>_xlfn.XLOOKUP(C2199,总台账!C:C,总台账!D:D)</f>
        <v>46723818</v>
      </c>
      <c r="E2199" s="9">
        <f>_xlfn.XLOOKUP(C2199,总台账!C:C,总台账!E:E)</f>
        <v>0</v>
      </c>
      <c r="F2199" s="6" t="s">
        <v>37</v>
      </c>
      <c r="G2199" s="6" t="s">
        <v>38</v>
      </c>
      <c r="H2199" s="6" t="s">
        <v>39</v>
      </c>
      <c r="I2199" s="6" t="s">
        <v>40</v>
      </c>
      <c r="J2199" s="8">
        <v>45215</v>
      </c>
      <c r="K2199" s="6" t="s">
        <v>7955</v>
      </c>
      <c r="L2199" s="6" t="s">
        <v>985</v>
      </c>
      <c r="M2199" s="6" t="s">
        <v>6293</v>
      </c>
      <c r="N2199" s="6" t="s">
        <v>18281</v>
      </c>
      <c r="O2199" s="6" t="s">
        <v>93</v>
      </c>
      <c r="P2199" s="6" t="s">
        <v>7479</v>
      </c>
      <c r="Q2199" s="6" t="s">
        <v>46</v>
      </c>
      <c r="R2199" s="6" t="s">
        <v>47</v>
      </c>
      <c r="S2199" s="6" t="s">
        <v>48</v>
      </c>
      <c r="U2199" s="6" t="s">
        <v>49</v>
      </c>
      <c r="V2199" s="8">
        <v>45210</v>
      </c>
      <c r="W2199" s="8">
        <v>45215</v>
      </c>
      <c r="X2199" s="31">
        <v>45746</v>
      </c>
      <c r="Y2199" s="6" t="str">
        <f>_xlfn.XLOOKUP(C2199,总台账!C:C,总台账!Y:Y)</f>
        <v>正常履行</v>
      </c>
      <c r="AA2199" s="6" t="str">
        <f>_xlfn.XLOOKUP(C2199,总台账!C:C,总台账!Y:Y)</f>
        <v>正常履行</v>
      </c>
      <c r="AB2199" s="6" t="s">
        <v>54</v>
      </c>
      <c r="AC2199" s="6" t="s">
        <v>51</v>
      </c>
      <c r="AE2199" s="6" t="s">
        <v>52</v>
      </c>
      <c r="AF2199" s="6" t="s">
        <v>7480</v>
      </c>
      <c r="AG2199" s="6" t="s">
        <v>54</v>
      </c>
      <c r="AJ2199" s="6" t="s">
        <v>55</v>
      </c>
      <c r="AK2199" s="6" t="s">
        <v>55</v>
      </c>
    </row>
    <row r="2200" spans="1:37" x14ac:dyDescent="0.45">
      <c r="A2200" s="5" t="s">
        <v>7464</v>
      </c>
      <c r="B2200" s="6" t="s">
        <v>7465</v>
      </c>
      <c r="C2200" s="6" t="s">
        <v>7466</v>
      </c>
      <c r="D2200" s="9">
        <f>_xlfn.XLOOKUP(C2200,总台账!C:C,总台账!D:D)</f>
        <v>15133627</v>
      </c>
      <c r="E2200" s="9">
        <f>_xlfn.XLOOKUP(C2200,总台账!C:C,总台账!E:E)</f>
        <v>0</v>
      </c>
      <c r="F2200" s="6" t="s">
        <v>37</v>
      </c>
      <c r="G2200" s="6" t="s">
        <v>951</v>
      </c>
      <c r="H2200" s="6" t="s">
        <v>965</v>
      </c>
      <c r="I2200" s="6">
        <v>0</v>
      </c>
      <c r="J2200" s="8">
        <v>45215</v>
      </c>
      <c r="K2200" s="6" t="s">
        <v>7955</v>
      </c>
      <c r="L2200" s="6" t="s">
        <v>985</v>
      </c>
      <c r="M2200" s="6" t="s">
        <v>10782</v>
      </c>
      <c r="N2200" s="6" t="s">
        <v>18447</v>
      </c>
      <c r="O2200" s="6" t="s">
        <v>11204</v>
      </c>
      <c r="P2200" s="6" t="s">
        <v>7467</v>
      </c>
      <c r="Q2200" s="6" t="s">
        <v>46</v>
      </c>
      <c r="R2200" s="6" t="s">
        <v>47</v>
      </c>
      <c r="S2200" s="6" t="s">
        <v>48</v>
      </c>
      <c r="U2200" s="6" t="s">
        <v>49</v>
      </c>
      <c r="V2200" s="8">
        <v>45210</v>
      </c>
      <c r="W2200" s="8">
        <v>45215</v>
      </c>
      <c r="X2200" s="31">
        <v>45626</v>
      </c>
      <c r="Y2200" s="6" t="str">
        <f>_xlfn.XLOOKUP(C2200,总台账!C:C,总台账!Y:Y)</f>
        <v>正常履行</v>
      </c>
      <c r="AA2200" s="6" t="str">
        <f>_xlfn.XLOOKUP(C2200,总台账!C:C,总台账!Y:Y)</f>
        <v>正常履行</v>
      </c>
      <c r="AB2200" s="6" t="s">
        <v>54</v>
      </c>
      <c r="AC2200" s="6" t="s">
        <v>51</v>
      </c>
      <c r="AE2200" s="6" t="s">
        <v>52</v>
      </c>
      <c r="AF2200" s="6" t="s">
        <v>7468</v>
      </c>
      <c r="AG2200" s="6" t="s">
        <v>54</v>
      </c>
      <c r="AJ2200" s="6" t="s">
        <v>55</v>
      </c>
      <c r="AK2200" s="6" t="s">
        <v>55</v>
      </c>
    </row>
    <row r="2201" spans="1:37" x14ac:dyDescent="0.45">
      <c r="A2201" s="5" t="s">
        <v>7470</v>
      </c>
      <c r="B2201" s="6" t="s">
        <v>7471</v>
      </c>
      <c r="C2201" s="6" t="s">
        <v>7472</v>
      </c>
      <c r="D2201" s="9">
        <f>_xlfn.XLOOKUP(C2201,总台账!C:C,总台账!D:D)</f>
        <v>17683054</v>
      </c>
      <c r="E2201" s="9">
        <f>_xlfn.XLOOKUP(C2201,总台账!C:C,总台账!E:E)</f>
        <v>0</v>
      </c>
      <c r="F2201" s="6" t="s">
        <v>37</v>
      </c>
      <c r="G2201" s="6" t="s">
        <v>951</v>
      </c>
      <c r="H2201" s="6" t="s">
        <v>965</v>
      </c>
      <c r="I2201" s="6">
        <v>0</v>
      </c>
      <c r="J2201" s="8">
        <v>45215</v>
      </c>
      <c r="K2201" s="6" t="s">
        <v>7955</v>
      </c>
      <c r="L2201" s="6" t="s">
        <v>985</v>
      </c>
      <c r="M2201" s="6" t="s">
        <v>10782</v>
      </c>
      <c r="N2201" s="6" t="s">
        <v>18447</v>
      </c>
      <c r="O2201" s="6" t="s">
        <v>11204</v>
      </c>
      <c r="P2201" s="6" t="s">
        <v>7473</v>
      </c>
      <c r="Q2201" s="6" t="s">
        <v>46</v>
      </c>
      <c r="R2201" s="6" t="s">
        <v>47</v>
      </c>
      <c r="S2201" s="6" t="s">
        <v>48</v>
      </c>
      <c r="U2201" s="6" t="s">
        <v>49</v>
      </c>
      <c r="V2201" s="8">
        <v>45210</v>
      </c>
      <c r="W2201" s="8">
        <v>45215</v>
      </c>
      <c r="X2201" s="31">
        <v>45626</v>
      </c>
      <c r="Y2201" s="6" t="str">
        <f>_xlfn.XLOOKUP(C2201,总台账!C:C,总台账!Y:Y)</f>
        <v>正常履行</v>
      </c>
      <c r="AA2201" s="6" t="str">
        <f>_xlfn.XLOOKUP(C2201,总台账!C:C,总台账!Y:Y)</f>
        <v>正常履行</v>
      </c>
      <c r="AB2201" s="6" t="s">
        <v>54</v>
      </c>
      <c r="AC2201" s="6" t="s">
        <v>51</v>
      </c>
      <c r="AE2201" s="6" t="s">
        <v>52</v>
      </c>
      <c r="AF2201" s="6" t="s">
        <v>7474</v>
      </c>
      <c r="AG2201" s="6" t="s">
        <v>54</v>
      </c>
      <c r="AJ2201" s="6" t="s">
        <v>55</v>
      </c>
      <c r="AK2201" s="6" t="s">
        <v>55</v>
      </c>
    </row>
    <row r="2202" spans="1:37" x14ac:dyDescent="0.45">
      <c r="A2202" s="5" t="s">
        <v>7481</v>
      </c>
      <c r="B2202" s="6" t="s">
        <v>7482</v>
      </c>
      <c r="C2202" s="6" t="s">
        <v>7483</v>
      </c>
      <c r="D2202" s="9">
        <f>_xlfn.XLOOKUP(C2202,总台账!C:C,总台账!D:D)</f>
        <v>23837078</v>
      </c>
      <c r="E2202" s="9">
        <f>_xlfn.XLOOKUP(C2202,总台账!C:C,总台账!E:E)</f>
        <v>0</v>
      </c>
      <c r="F2202" s="6" t="s">
        <v>37</v>
      </c>
      <c r="G2202" s="6" t="s">
        <v>38</v>
      </c>
      <c r="H2202" s="6" t="s">
        <v>39</v>
      </c>
      <c r="I2202" s="6" t="s">
        <v>40</v>
      </c>
      <c r="J2202" s="8">
        <v>45215</v>
      </c>
      <c r="K2202" s="6" t="s">
        <v>7955</v>
      </c>
      <c r="L2202" s="6" t="s">
        <v>985</v>
      </c>
      <c r="M2202" s="6" t="s">
        <v>6293</v>
      </c>
      <c r="N2202" s="6" t="s">
        <v>18281</v>
      </c>
      <c r="O2202" s="6" t="s">
        <v>11204</v>
      </c>
      <c r="P2202" s="6" t="s">
        <v>7484</v>
      </c>
      <c r="Q2202" s="6" t="s">
        <v>46</v>
      </c>
      <c r="R2202" s="6" t="s">
        <v>47</v>
      </c>
      <c r="S2202" s="6" t="s">
        <v>48</v>
      </c>
      <c r="U2202" s="6" t="s">
        <v>49</v>
      </c>
      <c r="V2202" s="8">
        <v>45206</v>
      </c>
      <c r="W2202" s="8">
        <v>45215</v>
      </c>
      <c r="X2202" s="31">
        <v>45777</v>
      </c>
      <c r="Y2202" s="6" t="str">
        <f>_xlfn.XLOOKUP(C2202,总台账!C:C,总台账!Y:Y)</f>
        <v>正常履行</v>
      </c>
      <c r="AA2202" s="6" t="str">
        <f>_xlfn.XLOOKUP(C2202,总台账!C:C,总台账!Y:Y)</f>
        <v>正常履行</v>
      </c>
      <c r="AB2202" s="6" t="s">
        <v>54</v>
      </c>
      <c r="AC2202" s="6" t="s">
        <v>51</v>
      </c>
      <c r="AE2202" s="6" t="s">
        <v>52</v>
      </c>
      <c r="AF2202" s="6" t="s">
        <v>7485</v>
      </c>
      <c r="AG2202" s="6" t="s">
        <v>54</v>
      </c>
      <c r="AJ2202" s="6" t="s">
        <v>55</v>
      </c>
      <c r="AK2202" s="6" t="s">
        <v>55</v>
      </c>
    </row>
    <row r="2203" spans="1:37" x14ac:dyDescent="0.45">
      <c r="A2203" s="5" t="s">
        <v>7486</v>
      </c>
      <c r="B2203" s="6" t="s">
        <v>7487</v>
      </c>
      <c r="C2203" s="6" t="s">
        <v>7488</v>
      </c>
      <c r="D2203" s="9">
        <f>_xlfn.XLOOKUP(C2203,总台账!C:C,总台账!D:D)</f>
        <v>6000000</v>
      </c>
      <c r="E2203" s="9">
        <f>_xlfn.XLOOKUP(C2203,总台账!C:C,总台账!E:E)</f>
        <v>0</v>
      </c>
      <c r="F2203" s="6" t="s">
        <v>37</v>
      </c>
      <c r="G2203" s="6" t="s">
        <v>38</v>
      </c>
      <c r="H2203" s="6" t="s">
        <v>39</v>
      </c>
      <c r="I2203" s="6" t="s">
        <v>40</v>
      </c>
      <c r="J2203" s="8">
        <v>45215</v>
      </c>
      <c r="K2203" s="6" t="s">
        <v>7955</v>
      </c>
      <c r="L2203" s="6" t="s">
        <v>985</v>
      </c>
      <c r="M2203" s="6" t="s">
        <v>10800</v>
      </c>
      <c r="N2203" s="6" t="s">
        <v>18481</v>
      </c>
      <c r="O2203" s="6" t="s">
        <v>19910</v>
      </c>
      <c r="P2203" s="6" t="s">
        <v>7489</v>
      </c>
      <c r="Q2203" s="6" t="s">
        <v>46</v>
      </c>
      <c r="R2203" s="6" t="s">
        <v>47</v>
      </c>
      <c r="S2203" s="6" t="s">
        <v>48</v>
      </c>
      <c r="U2203" s="6" t="s">
        <v>49</v>
      </c>
      <c r="V2203" s="8">
        <v>45206</v>
      </c>
      <c r="W2203" s="8">
        <v>45215</v>
      </c>
      <c r="X2203" s="31">
        <v>45291</v>
      </c>
      <c r="Y2203" s="6" t="str">
        <f>_xlfn.XLOOKUP(C2203,总台账!C:C,总台账!Y:Y)</f>
        <v>正常履行</v>
      </c>
      <c r="AA2203" s="6" t="str">
        <f>_xlfn.XLOOKUP(C2203,总台账!C:C,总台账!Y:Y)</f>
        <v>正常履行</v>
      </c>
      <c r="AB2203" s="6" t="s">
        <v>54</v>
      </c>
      <c r="AC2203" s="6" t="s">
        <v>51</v>
      </c>
      <c r="AE2203" s="6" t="s">
        <v>52</v>
      </c>
      <c r="AF2203" s="6" t="s">
        <v>7490</v>
      </c>
      <c r="AG2203" s="6" t="s">
        <v>54</v>
      </c>
      <c r="AJ2203" s="6" t="s">
        <v>55</v>
      </c>
      <c r="AK2203" s="6" t="s">
        <v>55</v>
      </c>
    </row>
    <row r="2204" spans="1:37" x14ac:dyDescent="0.45">
      <c r="A2204" s="5" t="s">
        <v>14374</v>
      </c>
      <c r="B2204" s="6" t="s">
        <v>14375</v>
      </c>
      <c r="C2204" s="6" t="s">
        <v>14376</v>
      </c>
      <c r="D2204" s="9">
        <f>_xlfn.XLOOKUP(C2204,总台账!C:C,总台账!D:D)</f>
        <v>1028187</v>
      </c>
      <c r="E2204" s="9">
        <f>_xlfn.XLOOKUP(C2204,总台账!C:C,总台账!E:E)</f>
        <v>0</v>
      </c>
      <c r="F2204" s="6" t="s">
        <v>37</v>
      </c>
      <c r="G2204" s="6" t="s">
        <v>13773</v>
      </c>
      <c r="H2204" s="6" t="s">
        <v>48</v>
      </c>
      <c r="J2204" s="11">
        <v>45216</v>
      </c>
      <c r="K2204" s="6" t="s">
        <v>13379</v>
      </c>
      <c r="L2204" s="6" t="s">
        <v>13380</v>
      </c>
      <c r="M2204" s="6" t="s">
        <v>16240</v>
      </c>
      <c r="N2204" s="6" t="s">
        <v>18338</v>
      </c>
      <c r="O2204" s="6" t="s">
        <v>19910</v>
      </c>
      <c r="P2204" s="6" t="s">
        <v>17869</v>
      </c>
      <c r="Q2204" s="6" t="s">
        <v>81</v>
      </c>
      <c r="R2204" s="6" t="s">
        <v>13382</v>
      </c>
      <c r="S2204" s="6" t="s">
        <v>50</v>
      </c>
      <c r="U2204" s="6" t="s">
        <v>49</v>
      </c>
      <c r="V2204" s="8">
        <v>45154</v>
      </c>
      <c r="W2204" s="8">
        <v>45216</v>
      </c>
      <c r="X2204" s="31">
        <v>45291</v>
      </c>
      <c r="Y2204" s="6" t="str">
        <f>_xlfn.XLOOKUP(C2204,总台账!C:C,总台账!Y:Y)</f>
        <v>正常履行</v>
      </c>
      <c r="AA2204" s="6" t="str">
        <f>_xlfn.XLOOKUP(C2204,总台账!C:C,总台账!Y:Y)</f>
        <v>正常履行</v>
      </c>
      <c r="AB2204" s="6" t="s">
        <v>54</v>
      </c>
      <c r="AC2204" s="6" t="s">
        <v>905</v>
      </c>
      <c r="AE2204" s="6" t="s">
        <v>52</v>
      </c>
      <c r="AF2204" s="6" t="s">
        <v>14377</v>
      </c>
      <c r="AG2204" s="6" t="s">
        <v>54</v>
      </c>
      <c r="AJ2204" s="6" t="s">
        <v>55</v>
      </c>
      <c r="AK2204" s="6" t="s">
        <v>55</v>
      </c>
    </row>
    <row r="2205" spans="1:37" x14ac:dyDescent="0.45">
      <c r="A2205" s="5" t="s">
        <v>14279</v>
      </c>
      <c r="B2205" s="6" t="s">
        <v>14280</v>
      </c>
      <c r="C2205" s="6" t="s">
        <v>14281</v>
      </c>
      <c r="D2205" s="9">
        <f>_xlfn.XLOOKUP(C2205,总台账!C:C,总台账!D:D)</f>
        <v>119078648.83</v>
      </c>
      <c r="E2205" s="9">
        <f>_xlfn.XLOOKUP(C2205,总台账!C:C,总台账!E:E)</f>
        <v>0</v>
      </c>
      <c r="F2205" s="6" t="s">
        <v>37</v>
      </c>
      <c r="G2205" s="6" t="s">
        <v>38</v>
      </c>
      <c r="H2205" s="6" t="s">
        <v>39</v>
      </c>
      <c r="I2205" s="6" t="s">
        <v>40</v>
      </c>
      <c r="J2205" s="11">
        <v>45218</v>
      </c>
      <c r="K2205" s="6" t="s">
        <v>13379</v>
      </c>
      <c r="L2205" s="6" t="s">
        <v>13380</v>
      </c>
      <c r="M2205" s="6" t="s">
        <v>52</v>
      </c>
      <c r="N2205" s="6" t="s">
        <v>18274</v>
      </c>
      <c r="O2205" s="6" t="s">
        <v>13707</v>
      </c>
      <c r="P2205" s="6" t="s">
        <v>17870</v>
      </c>
      <c r="Q2205" s="6" t="s">
        <v>81</v>
      </c>
      <c r="R2205" s="6" t="s">
        <v>13382</v>
      </c>
      <c r="S2205" s="6" t="s">
        <v>50</v>
      </c>
      <c r="U2205" s="6" t="s">
        <v>49</v>
      </c>
      <c r="V2205" s="8">
        <v>45210</v>
      </c>
      <c r="W2205" s="8">
        <v>45218</v>
      </c>
      <c r="X2205" s="31">
        <v>45717</v>
      </c>
      <c r="Y2205" s="6" t="str">
        <f>_xlfn.XLOOKUP(C2205,总台账!C:C,总台账!Y:Y)</f>
        <v>正常履行</v>
      </c>
      <c r="AA2205" s="6" t="str">
        <f>_xlfn.XLOOKUP(C2205,总台账!C:C,总台账!Y:Y)</f>
        <v>正常履行</v>
      </c>
      <c r="AB2205" s="6" t="s">
        <v>50</v>
      </c>
      <c r="AC2205" s="6" t="s">
        <v>905</v>
      </c>
      <c r="AE2205" s="6" t="s">
        <v>52</v>
      </c>
      <c r="AF2205" s="6" t="s">
        <v>14283</v>
      </c>
      <c r="AG2205" s="6" t="s">
        <v>54</v>
      </c>
      <c r="AJ2205" s="6" t="s">
        <v>55</v>
      </c>
      <c r="AK2205" s="6" t="s">
        <v>55</v>
      </c>
    </row>
    <row r="2206" spans="1:37" x14ac:dyDescent="0.45">
      <c r="A2206" s="5" t="s">
        <v>7454</v>
      </c>
      <c r="B2206" s="6" t="s">
        <v>7455</v>
      </c>
      <c r="C2206" s="6" t="s">
        <v>7456</v>
      </c>
      <c r="D2206" s="9">
        <f>_xlfn.XLOOKUP(C2206,总台账!C:C,总台账!D:D)</f>
        <v>3523206</v>
      </c>
      <c r="E2206" s="9">
        <f>_xlfn.XLOOKUP(C2206,总台账!C:C,总台账!E:E)</f>
        <v>0</v>
      </c>
      <c r="F2206" s="6" t="s">
        <v>37</v>
      </c>
      <c r="G2206" s="6" t="s">
        <v>38</v>
      </c>
      <c r="H2206" s="6" t="s">
        <v>39</v>
      </c>
      <c r="I2206" s="6" t="s">
        <v>40</v>
      </c>
      <c r="J2206" s="8">
        <v>45218</v>
      </c>
      <c r="K2206" s="6" t="s">
        <v>7955</v>
      </c>
      <c r="L2206" s="6" t="s">
        <v>985</v>
      </c>
      <c r="M2206" s="6" t="s">
        <v>6302</v>
      </c>
      <c r="N2206" s="6" t="s">
        <v>18276</v>
      </c>
      <c r="O2206" s="6" t="s">
        <v>11204</v>
      </c>
      <c r="P2206" s="6" t="s">
        <v>7457</v>
      </c>
      <c r="Q2206" s="6" t="s">
        <v>46</v>
      </c>
      <c r="R2206" s="6" t="s">
        <v>47</v>
      </c>
      <c r="S2206" s="6" t="s">
        <v>48</v>
      </c>
      <c r="U2206" s="6" t="s">
        <v>49</v>
      </c>
      <c r="V2206" s="8">
        <v>45212</v>
      </c>
      <c r="W2206" s="8">
        <v>45218</v>
      </c>
      <c r="X2206" s="31">
        <v>45290</v>
      </c>
      <c r="Y2206" s="6" t="str">
        <f>_xlfn.XLOOKUP(C2206,总台账!C:C,总台账!Y:Y)</f>
        <v>正常履行</v>
      </c>
      <c r="AA2206" s="6" t="str">
        <f>_xlfn.XLOOKUP(C2206,总台账!C:C,总台账!Y:Y)</f>
        <v>正常履行</v>
      </c>
      <c r="AB2206" s="6" t="s">
        <v>54</v>
      </c>
      <c r="AC2206" s="6" t="s">
        <v>51</v>
      </c>
      <c r="AE2206" s="6" t="s">
        <v>52</v>
      </c>
      <c r="AF2206" s="6" t="s">
        <v>7458</v>
      </c>
      <c r="AG2206" s="6" t="s">
        <v>54</v>
      </c>
      <c r="AJ2206" s="6" t="s">
        <v>55</v>
      </c>
      <c r="AK2206" s="6" t="s">
        <v>55</v>
      </c>
    </row>
    <row r="2207" spans="1:37" x14ac:dyDescent="0.45">
      <c r="A2207" s="5" t="s">
        <v>7535</v>
      </c>
      <c r="B2207" s="6" t="s">
        <v>7536</v>
      </c>
      <c r="C2207" s="6" t="s">
        <v>7537</v>
      </c>
      <c r="D2207" s="9">
        <f>_xlfn.XLOOKUP(C2207,总台账!C:C,总台账!D:D)</f>
        <v>40502088</v>
      </c>
      <c r="E2207" s="9">
        <f>_xlfn.XLOOKUP(C2207,总台账!C:C,总台账!E:E)</f>
        <v>0</v>
      </c>
      <c r="F2207" s="6" t="s">
        <v>37</v>
      </c>
      <c r="G2207" s="6" t="s">
        <v>38</v>
      </c>
      <c r="H2207" s="6" t="s">
        <v>39</v>
      </c>
      <c r="I2207" s="6" t="s">
        <v>40</v>
      </c>
      <c r="J2207" s="8">
        <v>45218</v>
      </c>
      <c r="K2207" s="6" t="s">
        <v>7955</v>
      </c>
      <c r="L2207" s="6" t="s">
        <v>985</v>
      </c>
      <c r="M2207" s="6" t="s">
        <v>6293</v>
      </c>
      <c r="N2207" s="6" t="s">
        <v>18281</v>
      </c>
      <c r="O2207" s="6" t="s">
        <v>93</v>
      </c>
      <c r="P2207" s="6" t="s">
        <v>7538</v>
      </c>
      <c r="Q2207" s="6" t="s">
        <v>46</v>
      </c>
      <c r="R2207" s="6" t="s">
        <v>47</v>
      </c>
      <c r="S2207" s="6" t="s">
        <v>48</v>
      </c>
      <c r="U2207" s="6" t="s">
        <v>49</v>
      </c>
      <c r="V2207" s="8">
        <v>45210</v>
      </c>
      <c r="W2207" s="8">
        <v>45218</v>
      </c>
      <c r="X2207" s="31">
        <v>45746</v>
      </c>
      <c r="Y2207" s="6" t="str">
        <f>_xlfn.XLOOKUP(C2207,总台账!C:C,总台账!Y:Y)</f>
        <v>正常履行</v>
      </c>
      <c r="AA2207" s="6" t="str">
        <f>_xlfn.XLOOKUP(C2207,总台账!C:C,总台账!Y:Y)</f>
        <v>正常履行</v>
      </c>
      <c r="AB2207" s="6" t="s">
        <v>54</v>
      </c>
      <c r="AC2207" s="6" t="s">
        <v>51</v>
      </c>
      <c r="AE2207" s="6" t="s">
        <v>52</v>
      </c>
      <c r="AF2207" s="6" t="s">
        <v>7539</v>
      </c>
      <c r="AG2207" s="6" t="s">
        <v>54</v>
      </c>
      <c r="AJ2207" s="6" t="s">
        <v>55</v>
      </c>
      <c r="AK2207" s="6" t="s">
        <v>55</v>
      </c>
    </row>
    <row r="2208" spans="1:37" x14ac:dyDescent="0.45">
      <c r="A2208" s="5" t="s">
        <v>7530</v>
      </c>
      <c r="B2208" s="6" t="s">
        <v>7531</v>
      </c>
      <c r="C2208" s="6" t="s">
        <v>7532</v>
      </c>
      <c r="D2208" s="9">
        <f>_xlfn.XLOOKUP(C2208,总台账!C:C,总台账!D:D)</f>
        <v>27377711</v>
      </c>
      <c r="E2208" s="9">
        <f>_xlfn.XLOOKUP(C2208,总台账!C:C,总台账!E:E)</f>
        <v>0</v>
      </c>
      <c r="F2208" s="6" t="s">
        <v>37</v>
      </c>
      <c r="G2208" s="6" t="s">
        <v>38</v>
      </c>
      <c r="H2208" s="6" t="s">
        <v>39</v>
      </c>
      <c r="I2208" s="6" t="s">
        <v>40</v>
      </c>
      <c r="J2208" s="8">
        <v>45218</v>
      </c>
      <c r="K2208" s="6" t="s">
        <v>7955</v>
      </c>
      <c r="L2208" s="6" t="s">
        <v>985</v>
      </c>
      <c r="M2208" s="6" t="s">
        <v>10850</v>
      </c>
      <c r="N2208" s="6" t="s">
        <v>18566</v>
      </c>
      <c r="O2208" s="6" t="s">
        <v>93</v>
      </c>
      <c r="P2208" s="6" t="s">
        <v>7533</v>
      </c>
      <c r="Q2208" s="6" t="s">
        <v>46</v>
      </c>
      <c r="R2208" s="6" t="s">
        <v>47</v>
      </c>
      <c r="S2208" s="6" t="s">
        <v>48</v>
      </c>
      <c r="U2208" s="6" t="s">
        <v>49</v>
      </c>
      <c r="V2208" s="8">
        <v>45210</v>
      </c>
      <c r="W2208" s="8">
        <v>45218</v>
      </c>
      <c r="X2208" s="31">
        <v>45746</v>
      </c>
      <c r="Y2208" s="6" t="str">
        <f>_xlfn.XLOOKUP(C2208,总台账!C:C,总台账!Y:Y)</f>
        <v>正常履行</v>
      </c>
      <c r="AA2208" s="6" t="str">
        <f>_xlfn.XLOOKUP(C2208,总台账!C:C,总台账!Y:Y)</f>
        <v>正常履行</v>
      </c>
      <c r="AB2208" s="6" t="s">
        <v>54</v>
      </c>
      <c r="AC2208" s="6" t="s">
        <v>51</v>
      </c>
      <c r="AE2208" s="6" t="s">
        <v>52</v>
      </c>
      <c r="AF2208" s="6" t="s">
        <v>7534</v>
      </c>
      <c r="AG2208" s="6" t="s">
        <v>54</v>
      </c>
      <c r="AJ2208" s="6" t="s">
        <v>55</v>
      </c>
      <c r="AK2208" s="6" t="s">
        <v>55</v>
      </c>
    </row>
    <row r="2209" spans="1:37" x14ac:dyDescent="0.45">
      <c r="A2209" s="5" t="s">
        <v>7523</v>
      </c>
      <c r="B2209" s="6" t="s">
        <v>7524</v>
      </c>
      <c r="C2209" s="6" t="s">
        <v>7525</v>
      </c>
      <c r="D2209" s="9">
        <f>_xlfn.XLOOKUP(C2209,总台账!C:C,总台账!D:D)</f>
        <v>24888189</v>
      </c>
      <c r="E2209" s="9">
        <f>_xlfn.XLOOKUP(C2209,总台账!C:C,总台账!E:E)</f>
        <v>0</v>
      </c>
      <c r="F2209" s="6" t="s">
        <v>37</v>
      </c>
      <c r="G2209" s="6" t="s">
        <v>38</v>
      </c>
      <c r="H2209" s="6" t="s">
        <v>39</v>
      </c>
      <c r="I2209" s="6" t="s">
        <v>40</v>
      </c>
      <c r="J2209" s="8">
        <v>45218</v>
      </c>
      <c r="K2209" s="6" t="s">
        <v>7955</v>
      </c>
      <c r="L2209" s="6" t="s">
        <v>985</v>
      </c>
      <c r="M2209" s="6" t="s">
        <v>7087</v>
      </c>
      <c r="N2209" s="6" t="s">
        <v>18262</v>
      </c>
      <c r="O2209" s="6" t="s">
        <v>93</v>
      </c>
      <c r="P2209" s="6" t="s">
        <v>7526</v>
      </c>
      <c r="Q2209" s="6" t="s">
        <v>46</v>
      </c>
      <c r="R2209" s="6" t="s">
        <v>47</v>
      </c>
      <c r="S2209" s="6" t="s">
        <v>48</v>
      </c>
      <c r="U2209" s="6" t="s">
        <v>49</v>
      </c>
      <c r="V2209" s="8">
        <v>45210</v>
      </c>
      <c r="W2209" s="8">
        <v>45218</v>
      </c>
      <c r="X2209" s="31">
        <v>45746</v>
      </c>
      <c r="Y2209" s="6" t="str">
        <f>_xlfn.XLOOKUP(C2209,总台账!C:C,总台账!Y:Y)</f>
        <v>正常履行</v>
      </c>
      <c r="AA2209" s="6" t="str">
        <f>_xlfn.XLOOKUP(C2209,总台账!C:C,总台账!Y:Y)</f>
        <v>正常履行</v>
      </c>
      <c r="AB2209" s="6" t="s">
        <v>54</v>
      </c>
      <c r="AC2209" s="6" t="s">
        <v>51</v>
      </c>
      <c r="AE2209" s="6" t="s">
        <v>52</v>
      </c>
      <c r="AF2209" s="6" t="s">
        <v>7528</v>
      </c>
      <c r="AG2209" s="6" t="s">
        <v>54</v>
      </c>
      <c r="AJ2209" s="6" t="s">
        <v>55</v>
      </c>
      <c r="AK2209" s="6" t="s">
        <v>55</v>
      </c>
    </row>
    <row r="2210" spans="1:37" x14ac:dyDescent="0.45">
      <c r="A2210" s="5" t="s">
        <v>7552</v>
      </c>
      <c r="B2210" s="6" t="s">
        <v>7553</v>
      </c>
      <c r="C2210" s="6" t="s">
        <v>7554</v>
      </c>
      <c r="D2210" s="9">
        <f>_xlfn.XLOOKUP(C2210,总台账!C:C,总台账!D:D)</f>
        <v>5393000</v>
      </c>
      <c r="E2210" s="9">
        <f>_xlfn.XLOOKUP(C2210,总台账!C:C,总台账!E:E)</f>
        <v>0</v>
      </c>
      <c r="F2210" s="6" t="s">
        <v>37</v>
      </c>
      <c r="G2210" s="6" t="s">
        <v>951</v>
      </c>
      <c r="H2210" s="6" t="s">
        <v>965</v>
      </c>
      <c r="I2210" s="6">
        <v>0</v>
      </c>
      <c r="J2210" s="8">
        <v>45219</v>
      </c>
      <c r="K2210" s="6" t="s">
        <v>7955</v>
      </c>
      <c r="L2210" s="6" t="s">
        <v>985</v>
      </c>
      <c r="M2210" s="6" t="s">
        <v>6395</v>
      </c>
      <c r="N2210" s="6" t="s">
        <v>18270</v>
      </c>
      <c r="O2210" s="6" t="s">
        <v>11204</v>
      </c>
      <c r="P2210" s="6" t="s">
        <v>7555</v>
      </c>
      <c r="Q2210" s="6" t="s">
        <v>46</v>
      </c>
      <c r="R2210" s="6" t="s">
        <v>47</v>
      </c>
      <c r="S2210" s="6" t="s">
        <v>48</v>
      </c>
      <c r="U2210" s="6" t="s">
        <v>49</v>
      </c>
      <c r="V2210" s="8">
        <v>45216</v>
      </c>
      <c r="W2210" s="8">
        <v>45219</v>
      </c>
      <c r="X2210" s="31">
        <v>45467</v>
      </c>
      <c r="Y2210" s="6" t="str">
        <f>_xlfn.XLOOKUP(C2210,总台账!C:C,总台账!Y:Y)</f>
        <v>履约终止</v>
      </c>
      <c r="AA2210" s="6" t="str">
        <f>_xlfn.XLOOKUP(C2210,总台账!C:C,总台账!Y:Y)</f>
        <v>履约终止</v>
      </c>
      <c r="AB2210" s="6" t="s">
        <v>54</v>
      </c>
      <c r="AC2210" s="6" t="s">
        <v>51</v>
      </c>
      <c r="AE2210" s="6" t="s">
        <v>52</v>
      </c>
      <c r="AF2210" s="6" t="s">
        <v>7556</v>
      </c>
      <c r="AG2210" s="6" t="s">
        <v>54</v>
      </c>
      <c r="AJ2210" s="6" t="s">
        <v>55</v>
      </c>
      <c r="AK2210" s="6" t="s">
        <v>55</v>
      </c>
    </row>
    <row r="2211" spans="1:37" x14ac:dyDescent="0.45">
      <c r="A2211" s="5" t="s">
        <v>7540</v>
      </c>
      <c r="B2211" s="6" t="s">
        <v>7541</v>
      </c>
      <c r="C2211" s="6" t="s">
        <v>7542</v>
      </c>
      <c r="D2211" s="9">
        <f>_xlfn.XLOOKUP(C2211,总台账!C:C,总台账!D:D)</f>
        <v>8796900</v>
      </c>
      <c r="E2211" s="9">
        <f>_xlfn.XLOOKUP(C2211,总台账!C:C,总台账!E:E)</f>
        <v>0</v>
      </c>
      <c r="F2211" s="6" t="s">
        <v>37</v>
      </c>
      <c r="G2211" s="6" t="s">
        <v>38</v>
      </c>
      <c r="H2211" s="6" t="s">
        <v>39</v>
      </c>
      <c r="I2211" s="6" t="s">
        <v>40</v>
      </c>
      <c r="J2211" s="8">
        <v>45219</v>
      </c>
      <c r="K2211" s="6" t="s">
        <v>7955</v>
      </c>
      <c r="L2211" s="6" t="s">
        <v>985</v>
      </c>
      <c r="M2211" s="6" t="s">
        <v>10881</v>
      </c>
      <c r="N2211" s="6" t="s">
        <v>18615</v>
      </c>
      <c r="O2211" s="6" t="s">
        <v>11204</v>
      </c>
      <c r="P2211" s="6" t="s">
        <v>7544</v>
      </c>
      <c r="Q2211" s="6" t="s">
        <v>46</v>
      </c>
      <c r="R2211" s="6" t="s">
        <v>47</v>
      </c>
      <c r="S2211" s="6" t="s">
        <v>48</v>
      </c>
      <c r="U2211" s="6" t="s">
        <v>49</v>
      </c>
      <c r="V2211" s="8">
        <v>45216</v>
      </c>
      <c r="W2211" s="8">
        <v>45219</v>
      </c>
      <c r="X2211" s="31">
        <v>45787</v>
      </c>
      <c r="Y2211" s="6" t="str">
        <f>_xlfn.XLOOKUP(C2211,总台账!C:C,总台账!Y:Y)</f>
        <v>正常履行</v>
      </c>
      <c r="AA2211" s="6" t="str">
        <f>_xlfn.XLOOKUP(C2211,总台账!C:C,总台账!Y:Y)</f>
        <v>正常履行</v>
      </c>
      <c r="AB2211" s="6" t="s">
        <v>54</v>
      </c>
      <c r="AC2211" s="6" t="s">
        <v>51</v>
      </c>
      <c r="AE2211" s="6" t="s">
        <v>52</v>
      </c>
      <c r="AF2211" s="6" t="s">
        <v>7546</v>
      </c>
      <c r="AG2211" s="6" t="s">
        <v>54</v>
      </c>
      <c r="AJ2211" s="6" t="s">
        <v>55</v>
      </c>
      <c r="AK2211" s="6" t="s">
        <v>55</v>
      </c>
    </row>
    <row r="2212" spans="1:37" x14ac:dyDescent="0.45">
      <c r="A2212" s="5" t="s">
        <v>7547</v>
      </c>
      <c r="B2212" s="6" t="s">
        <v>7548</v>
      </c>
      <c r="C2212" s="6" t="s">
        <v>7549</v>
      </c>
      <c r="D2212" s="9">
        <f>_xlfn.XLOOKUP(C2212,总台账!C:C,总台账!D:D)</f>
        <v>4119768</v>
      </c>
      <c r="E2212" s="9">
        <f>_xlfn.XLOOKUP(C2212,总台账!C:C,总台账!E:E)</f>
        <v>0</v>
      </c>
      <c r="F2212" s="6" t="s">
        <v>37</v>
      </c>
      <c r="G2212" s="6" t="s">
        <v>38</v>
      </c>
      <c r="H2212" s="6" t="s">
        <v>39</v>
      </c>
      <c r="I2212" s="6" t="s">
        <v>40</v>
      </c>
      <c r="J2212" s="8">
        <v>45219</v>
      </c>
      <c r="K2212" s="6" t="s">
        <v>7955</v>
      </c>
      <c r="L2212" s="6" t="s">
        <v>985</v>
      </c>
      <c r="M2212" s="6" t="s">
        <v>10881</v>
      </c>
      <c r="N2212" s="6" t="s">
        <v>18615</v>
      </c>
      <c r="O2212" s="6" t="s">
        <v>11204</v>
      </c>
      <c r="P2212" s="6" t="s">
        <v>7550</v>
      </c>
      <c r="Q2212" s="6" t="s">
        <v>46</v>
      </c>
      <c r="R2212" s="6" t="s">
        <v>47</v>
      </c>
      <c r="S2212" s="6" t="s">
        <v>48</v>
      </c>
      <c r="U2212" s="6" t="s">
        <v>49</v>
      </c>
      <c r="V2212" s="8">
        <v>45216</v>
      </c>
      <c r="W2212" s="8">
        <v>45219</v>
      </c>
      <c r="X2212" s="31">
        <v>45568</v>
      </c>
      <c r="Y2212" s="6" t="str">
        <f>_xlfn.XLOOKUP(C2212,总台账!C:C,总台账!Y:Y)</f>
        <v>正常履行</v>
      </c>
      <c r="AA2212" s="6" t="str">
        <f>_xlfn.XLOOKUP(C2212,总台账!C:C,总台账!Y:Y)</f>
        <v>正常履行</v>
      </c>
      <c r="AB2212" s="6" t="s">
        <v>54</v>
      </c>
      <c r="AC2212" s="6" t="s">
        <v>51</v>
      </c>
      <c r="AE2212" s="6" t="s">
        <v>52</v>
      </c>
      <c r="AF2212" s="6" t="s">
        <v>7551</v>
      </c>
      <c r="AG2212" s="6" t="s">
        <v>54</v>
      </c>
      <c r="AJ2212" s="6" t="s">
        <v>55</v>
      </c>
      <c r="AK2212" s="6" t="s">
        <v>55</v>
      </c>
    </row>
    <row r="2213" spans="1:37" x14ac:dyDescent="0.45">
      <c r="A2213" s="5" t="s">
        <v>7557</v>
      </c>
      <c r="B2213" s="6" t="s">
        <v>7558</v>
      </c>
      <c r="C2213" s="6" t="s">
        <v>7559</v>
      </c>
      <c r="D2213" s="9">
        <f>_xlfn.XLOOKUP(C2213,总台账!C:C,总台账!D:D)</f>
        <v>1307000</v>
      </c>
      <c r="E2213" s="9">
        <f>_xlfn.XLOOKUP(C2213,总台账!C:C,总台账!E:E)</f>
        <v>0</v>
      </c>
      <c r="F2213" s="6" t="s">
        <v>37</v>
      </c>
      <c r="G2213" s="6" t="s">
        <v>951</v>
      </c>
      <c r="H2213" s="6" t="s">
        <v>965</v>
      </c>
      <c r="I2213" s="6">
        <v>0</v>
      </c>
      <c r="J2213" s="8">
        <v>45219</v>
      </c>
      <c r="K2213" s="6" t="s">
        <v>7955</v>
      </c>
      <c r="L2213" s="6" t="s">
        <v>985</v>
      </c>
      <c r="M2213" s="6" t="s">
        <v>10921</v>
      </c>
      <c r="N2213" s="6" t="s">
        <v>18288</v>
      </c>
      <c r="O2213" s="6" t="s">
        <v>93</v>
      </c>
      <c r="P2213" s="6" t="s">
        <v>7561</v>
      </c>
      <c r="Q2213" s="6" t="s">
        <v>81</v>
      </c>
      <c r="R2213" s="6" t="s">
        <v>47</v>
      </c>
      <c r="S2213" s="6" t="s">
        <v>48</v>
      </c>
      <c r="U2213" s="6" t="s">
        <v>49</v>
      </c>
      <c r="V2213" s="8">
        <v>45216</v>
      </c>
      <c r="W2213" s="8">
        <v>45219</v>
      </c>
      <c r="X2213" s="31">
        <v>45581</v>
      </c>
      <c r="Y2213" s="6" t="str">
        <f>_xlfn.XLOOKUP(C2213,总台账!C:C,总台账!Y:Y)</f>
        <v>正常履行</v>
      </c>
      <c r="AA2213" s="6" t="str">
        <f>_xlfn.XLOOKUP(C2213,总台账!C:C,总台账!Y:Y)</f>
        <v>正常履行</v>
      </c>
      <c r="AB2213" s="6" t="s">
        <v>50</v>
      </c>
      <c r="AC2213" s="6" t="s">
        <v>905</v>
      </c>
      <c r="AE2213" s="6" t="s">
        <v>52</v>
      </c>
      <c r="AF2213" s="6" t="s">
        <v>7562</v>
      </c>
      <c r="AG2213" s="6" t="s">
        <v>54</v>
      </c>
      <c r="AJ2213" s="6" t="s">
        <v>55</v>
      </c>
      <c r="AK2213" s="6" t="s">
        <v>55</v>
      </c>
    </row>
    <row r="2214" spans="1:37" x14ac:dyDescent="0.45">
      <c r="A2214" s="5" t="s">
        <v>7563</v>
      </c>
      <c r="B2214" s="6" t="s">
        <v>7564</v>
      </c>
      <c r="C2214" s="6" t="s">
        <v>7565</v>
      </c>
      <c r="D2214" s="9">
        <f>_xlfn.XLOOKUP(C2214,总台账!C:C,总台账!D:D)</f>
        <v>2298334</v>
      </c>
      <c r="E2214" s="9">
        <f>_xlfn.XLOOKUP(C2214,总台账!C:C,总台账!E:E)</f>
        <v>0</v>
      </c>
      <c r="F2214" s="6" t="s">
        <v>37</v>
      </c>
      <c r="G2214" s="6" t="s">
        <v>951</v>
      </c>
      <c r="H2214" s="6" t="s">
        <v>965</v>
      </c>
      <c r="I2214" s="6">
        <v>0</v>
      </c>
      <c r="J2214" s="8">
        <v>45220</v>
      </c>
      <c r="K2214" s="6" t="s">
        <v>7955</v>
      </c>
      <c r="L2214" s="6" t="s">
        <v>985</v>
      </c>
      <c r="M2214" s="6" t="s">
        <v>6390</v>
      </c>
      <c r="N2214" s="6" t="s">
        <v>18259</v>
      </c>
      <c r="O2214" s="6" t="s">
        <v>11204</v>
      </c>
      <c r="P2214" s="6" t="s">
        <v>7566</v>
      </c>
      <c r="Q2214" s="6" t="s">
        <v>46</v>
      </c>
      <c r="R2214" s="6" t="s">
        <v>47</v>
      </c>
      <c r="S2214" s="6" t="s">
        <v>48</v>
      </c>
      <c r="U2214" s="6" t="s">
        <v>49</v>
      </c>
      <c r="V2214" s="8">
        <v>45219</v>
      </c>
      <c r="W2214" s="8">
        <v>45220</v>
      </c>
      <c r="X2214" s="31">
        <v>45442</v>
      </c>
      <c r="Y2214" s="6" t="str">
        <f>_xlfn.XLOOKUP(C2214,总台账!C:C,总台账!Y:Y)</f>
        <v>正常履行</v>
      </c>
      <c r="AA2214" s="6" t="str">
        <f>_xlfn.XLOOKUP(C2214,总台账!C:C,总台账!Y:Y)</f>
        <v>正常履行</v>
      </c>
      <c r="AB2214" s="6" t="s">
        <v>54</v>
      </c>
      <c r="AC2214" s="6" t="s">
        <v>51</v>
      </c>
      <c r="AE2214" s="6" t="s">
        <v>52</v>
      </c>
      <c r="AF2214" s="6" t="s">
        <v>7567</v>
      </c>
      <c r="AG2214" s="6" t="s">
        <v>54</v>
      </c>
      <c r="AJ2214" s="6" t="s">
        <v>55</v>
      </c>
      <c r="AK2214" s="6" t="s">
        <v>55</v>
      </c>
    </row>
    <row r="2215" spans="1:37" x14ac:dyDescent="0.45">
      <c r="A2215" s="5" t="s">
        <v>14271</v>
      </c>
      <c r="B2215" s="6" t="s">
        <v>14233</v>
      </c>
      <c r="C2215" s="6" t="s">
        <v>14272</v>
      </c>
      <c r="D2215" s="9">
        <f>_xlfn.XLOOKUP(C2215,总台账!C:C,总台账!D:D)</f>
        <v>278025</v>
      </c>
      <c r="E2215" s="9">
        <f>_xlfn.XLOOKUP(C2215,总台账!C:C,总台账!E:E)</f>
        <v>0</v>
      </c>
      <c r="F2215" s="6" t="s">
        <v>37</v>
      </c>
      <c r="G2215" s="6" t="s">
        <v>553</v>
      </c>
      <c r="H2215" s="6" t="s">
        <v>554</v>
      </c>
      <c r="J2215" s="11">
        <v>45222</v>
      </c>
      <c r="K2215" s="6" t="s">
        <v>13379</v>
      </c>
      <c r="L2215" s="6" t="s">
        <v>13380</v>
      </c>
      <c r="M2215" s="6" t="s">
        <v>16297</v>
      </c>
      <c r="N2215" s="6" t="s">
        <v>18494</v>
      </c>
      <c r="O2215" s="6" t="s">
        <v>11204</v>
      </c>
      <c r="P2215" s="6" t="s">
        <v>50</v>
      </c>
      <c r="Q2215" s="6" t="s">
        <v>81</v>
      </c>
      <c r="R2215" s="6" t="s">
        <v>13382</v>
      </c>
      <c r="S2215" s="6" t="s">
        <v>50</v>
      </c>
      <c r="U2215" s="6" t="s">
        <v>49</v>
      </c>
      <c r="V2215" s="8">
        <v>45217</v>
      </c>
      <c r="W2215" s="8">
        <v>45245</v>
      </c>
      <c r="X2215" s="31">
        <v>45290</v>
      </c>
      <c r="Y2215" s="6" t="str">
        <f>_xlfn.XLOOKUP(C2215,总台账!C:C,总台账!Y:Y)</f>
        <v>正常履行</v>
      </c>
      <c r="AA2215" s="6" t="str">
        <f>_xlfn.XLOOKUP(C2215,总台账!C:C,总台账!Y:Y)</f>
        <v>正常履行</v>
      </c>
      <c r="AB2215" s="6" t="s">
        <v>50</v>
      </c>
      <c r="AC2215" s="6" t="s">
        <v>905</v>
      </c>
      <c r="AE2215" s="6" t="s">
        <v>52</v>
      </c>
      <c r="AF2215" s="6" t="s">
        <v>14235</v>
      </c>
      <c r="AG2215" s="6" t="s">
        <v>54</v>
      </c>
      <c r="AJ2215" s="6" t="s">
        <v>55</v>
      </c>
      <c r="AK2215" s="6" t="s">
        <v>55</v>
      </c>
    </row>
    <row r="2216" spans="1:37" x14ac:dyDescent="0.45">
      <c r="A2216" s="5" t="s">
        <v>14266</v>
      </c>
      <c r="B2216" s="6" t="s">
        <v>14267</v>
      </c>
      <c r="C2216" s="6" t="s">
        <v>14268</v>
      </c>
      <c r="D2216" s="9">
        <f>_xlfn.XLOOKUP(C2216,总台账!C:C,总台账!D:D)</f>
        <v>1889654.31</v>
      </c>
      <c r="E2216" s="9">
        <f>_xlfn.XLOOKUP(C2216,总台账!C:C,总台账!E:E)</f>
        <v>0</v>
      </c>
      <c r="F2216" s="6" t="s">
        <v>37</v>
      </c>
      <c r="G2216" s="6" t="s">
        <v>278</v>
      </c>
      <c r="H2216" s="6" t="s">
        <v>48</v>
      </c>
      <c r="J2216" s="11">
        <v>45224</v>
      </c>
      <c r="K2216" s="6" t="s">
        <v>13379</v>
      </c>
      <c r="L2216" s="6" t="s">
        <v>13380</v>
      </c>
      <c r="M2216" s="6" t="s">
        <v>16247</v>
      </c>
      <c r="N2216" s="6" t="s">
        <v>18352</v>
      </c>
      <c r="O2216" s="6" t="s">
        <v>19911</v>
      </c>
      <c r="P2216" s="6" t="s">
        <v>17871</v>
      </c>
      <c r="Q2216" s="6" t="s">
        <v>975</v>
      </c>
      <c r="R2216" s="6" t="s">
        <v>13382</v>
      </c>
      <c r="S2216" s="6" t="s">
        <v>50</v>
      </c>
      <c r="U2216" s="6" t="s">
        <v>49</v>
      </c>
      <c r="V2216" s="8">
        <v>45217</v>
      </c>
      <c r="W2216" s="8">
        <v>45224</v>
      </c>
      <c r="X2216" s="31">
        <v>45260</v>
      </c>
      <c r="Y2216" s="6" t="str">
        <f>_xlfn.XLOOKUP(C2216,总台账!C:C,总台账!Y:Y)</f>
        <v>正常履行</v>
      </c>
      <c r="AA2216" s="6" t="str">
        <f>_xlfn.XLOOKUP(C2216,总台账!C:C,总台账!Y:Y)</f>
        <v>正常履行</v>
      </c>
      <c r="AB2216" s="6" t="s">
        <v>54</v>
      </c>
      <c r="AC2216" s="6" t="s">
        <v>905</v>
      </c>
      <c r="AE2216" s="6" t="s">
        <v>52</v>
      </c>
      <c r="AF2216" s="6" t="s">
        <v>14270</v>
      </c>
      <c r="AG2216" s="6" t="s">
        <v>55</v>
      </c>
      <c r="AJ2216" s="6" t="s">
        <v>55</v>
      </c>
      <c r="AK2216" s="6" t="s">
        <v>55</v>
      </c>
    </row>
    <row r="2217" spans="1:37" x14ac:dyDescent="0.45">
      <c r="A2217" s="5" t="s">
        <v>14250</v>
      </c>
      <c r="B2217" s="6" t="s">
        <v>14251</v>
      </c>
      <c r="C2217" s="6" t="s">
        <v>14252</v>
      </c>
      <c r="D2217" s="9">
        <f>_xlfn.XLOOKUP(C2217,总台账!C:C,总台账!D:D)</f>
        <v>254501034.40000001</v>
      </c>
      <c r="E2217" s="9">
        <f>_xlfn.XLOOKUP(C2217,总台账!C:C,总台账!E:E)</f>
        <v>0</v>
      </c>
      <c r="F2217" s="6" t="s">
        <v>37</v>
      </c>
      <c r="G2217" s="6" t="s">
        <v>38</v>
      </c>
      <c r="H2217" s="6" t="s">
        <v>39</v>
      </c>
      <c r="I2217" s="6" t="s">
        <v>40</v>
      </c>
      <c r="J2217" s="11">
        <v>45226</v>
      </c>
      <c r="K2217" s="6" t="s">
        <v>13379</v>
      </c>
      <c r="L2217" s="6" t="s">
        <v>13380</v>
      </c>
      <c r="M2217" s="6" t="s">
        <v>16246</v>
      </c>
      <c r="N2217" s="6" t="s">
        <v>18254</v>
      </c>
      <c r="O2217" s="6" t="s">
        <v>19910</v>
      </c>
      <c r="P2217" s="6" t="s">
        <v>50</v>
      </c>
      <c r="Q2217" s="6" t="s">
        <v>975</v>
      </c>
      <c r="R2217" s="6" t="s">
        <v>13382</v>
      </c>
      <c r="S2217" s="6" t="s">
        <v>50</v>
      </c>
      <c r="U2217" s="6" t="s">
        <v>49</v>
      </c>
      <c r="V2217" s="8">
        <v>45222</v>
      </c>
      <c r="W2217" s="8">
        <v>45657</v>
      </c>
      <c r="X2217" s="31">
        <v>45838</v>
      </c>
      <c r="Y2217" s="6" t="str">
        <f>_xlfn.XLOOKUP(C2217,总台账!C:C,总台账!Y:Y)</f>
        <v>正常履行</v>
      </c>
      <c r="AA2217" s="6" t="str">
        <f>_xlfn.XLOOKUP(C2217,总台账!C:C,总台账!Y:Y)</f>
        <v>正常履行</v>
      </c>
      <c r="AB2217" s="6" t="s">
        <v>54</v>
      </c>
      <c r="AC2217" s="6" t="s">
        <v>905</v>
      </c>
      <c r="AE2217" s="6" t="s">
        <v>52</v>
      </c>
      <c r="AF2217" s="6" t="s">
        <v>14253</v>
      </c>
      <c r="AG2217" s="6" t="s">
        <v>54</v>
      </c>
      <c r="AJ2217" s="6" t="s">
        <v>55</v>
      </c>
      <c r="AK2217" s="6" t="s">
        <v>55</v>
      </c>
    </row>
    <row r="2218" spans="1:37" x14ac:dyDescent="0.45">
      <c r="A2218" s="5" t="s">
        <v>14262</v>
      </c>
      <c r="B2218" s="6" t="s">
        <v>14263</v>
      </c>
      <c r="C2218" s="6" t="s">
        <v>14264</v>
      </c>
      <c r="D2218" s="9">
        <f>_xlfn.XLOOKUP(C2218,总台账!C:C,总台账!D:D)</f>
        <v>231769100</v>
      </c>
      <c r="E2218" s="9">
        <f>_xlfn.XLOOKUP(C2218,总台账!C:C,总台账!E:E)</f>
        <v>0</v>
      </c>
      <c r="F2218" s="6" t="s">
        <v>37</v>
      </c>
      <c r="G2218" s="6" t="s">
        <v>38</v>
      </c>
      <c r="H2218" s="6" t="s">
        <v>39</v>
      </c>
      <c r="I2218" s="6" t="s">
        <v>40</v>
      </c>
      <c r="J2218" s="11">
        <v>45226</v>
      </c>
      <c r="K2218" s="6" t="s">
        <v>13379</v>
      </c>
      <c r="L2218" s="6" t="s">
        <v>13380</v>
      </c>
      <c r="M2218" s="6" t="s">
        <v>16346</v>
      </c>
      <c r="N2218" s="6" t="s">
        <v>18617</v>
      </c>
      <c r="O2218" s="6" t="s">
        <v>19910</v>
      </c>
      <c r="P2218" s="6" t="s">
        <v>50</v>
      </c>
      <c r="Q2218" s="6" t="s">
        <v>81</v>
      </c>
      <c r="R2218" s="6" t="s">
        <v>13382</v>
      </c>
      <c r="S2218" s="6" t="s">
        <v>50</v>
      </c>
      <c r="U2218" s="6" t="s">
        <v>49</v>
      </c>
      <c r="V2218" s="8">
        <v>45219</v>
      </c>
      <c r="W2218" s="8">
        <v>45226</v>
      </c>
      <c r="X2218" s="31">
        <v>45657</v>
      </c>
      <c r="Y2218" s="6" t="str">
        <f>_xlfn.XLOOKUP(C2218,总台账!C:C,总台账!Y:Y)</f>
        <v>正常履行</v>
      </c>
      <c r="AA2218" s="6" t="str">
        <f>_xlfn.XLOOKUP(C2218,总台账!C:C,总台账!Y:Y)</f>
        <v>正常履行</v>
      </c>
      <c r="AB2218" s="6" t="s">
        <v>54</v>
      </c>
      <c r="AC2218" s="6" t="s">
        <v>905</v>
      </c>
      <c r="AE2218" s="6" t="s">
        <v>52</v>
      </c>
      <c r="AF2218" s="6" t="s">
        <v>14265</v>
      </c>
      <c r="AG2218" s="6" t="s">
        <v>54</v>
      </c>
      <c r="AJ2218" s="6" t="s">
        <v>55</v>
      </c>
      <c r="AK2218" s="6" t="s">
        <v>55</v>
      </c>
    </row>
    <row r="2219" spans="1:37" x14ac:dyDescent="0.45">
      <c r="A2219" s="5" t="s">
        <v>14273</v>
      </c>
      <c r="B2219" s="6" t="s">
        <v>14274</v>
      </c>
      <c r="C2219" s="6" t="s">
        <v>14275</v>
      </c>
      <c r="D2219" s="9">
        <f>_xlfn.XLOOKUP(C2219,总台账!C:C,总台账!D:D)</f>
        <v>10574900</v>
      </c>
      <c r="E2219" s="9">
        <f>_xlfn.XLOOKUP(C2219,总台账!C:C,总台账!E:E)</f>
        <v>0</v>
      </c>
      <c r="F2219" s="6" t="s">
        <v>37</v>
      </c>
      <c r="G2219" s="6" t="s">
        <v>5918</v>
      </c>
      <c r="H2219" s="6" t="s">
        <v>5919</v>
      </c>
      <c r="I2219" s="6" t="s">
        <v>14276</v>
      </c>
      <c r="J2219" s="11">
        <v>45226</v>
      </c>
      <c r="K2219" s="6" t="s">
        <v>13379</v>
      </c>
      <c r="L2219" s="6" t="s">
        <v>13380</v>
      </c>
      <c r="M2219" s="6" t="s">
        <v>16230</v>
      </c>
      <c r="N2219" s="6" t="s">
        <v>18282</v>
      </c>
      <c r="O2219" s="6" t="s">
        <v>19911</v>
      </c>
      <c r="P2219" s="6" t="s">
        <v>17872</v>
      </c>
      <c r="Q2219" s="6" t="s">
        <v>975</v>
      </c>
      <c r="R2219" s="6" t="s">
        <v>13382</v>
      </c>
      <c r="S2219" s="6" t="s">
        <v>50</v>
      </c>
      <c r="U2219" s="6" t="s">
        <v>49</v>
      </c>
      <c r="V2219" s="8">
        <v>45216</v>
      </c>
      <c r="W2219" s="8">
        <v>45229</v>
      </c>
      <c r="X2219" s="31">
        <v>45381</v>
      </c>
      <c r="Y2219" s="6" t="str">
        <f>_xlfn.XLOOKUP(C2219,总台账!C:C,总台账!Y:Y)</f>
        <v>正常履行</v>
      </c>
      <c r="AA2219" s="6" t="str">
        <f>_xlfn.XLOOKUP(C2219,总台账!C:C,总台账!Y:Y)</f>
        <v>正常履行</v>
      </c>
      <c r="AB2219" s="6" t="s">
        <v>54</v>
      </c>
      <c r="AC2219" s="6" t="s">
        <v>905</v>
      </c>
      <c r="AE2219" s="6" t="s">
        <v>52</v>
      </c>
      <c r="AF2219" s="6" t="s">
        <v>14278</v>
      </c>
      <c r="AG2219" s="6" t="s">
        <v>54</v>
      </c>
      <c r="AJ2219" s="6" t="s">
        <v>55</v>
      </c>
      <c r="AK2219" s="6" t="s">
        <v>55</v>
      </c>
    </row>
    <row r="2220" spans="1:37" x14ac:dyDescent="0.45">
      <c r="A2220" s="5" t="s">
        <v>7593</v>
      </c>
      <c r="B2220" s="6" t="s">
        <v>7594</v>
      </c>
      <c r="C2220" s="6" t="s">
        <v>7595</v>
      </c>
      <c r="D2220" s="9">
        <f>_xlfn.XLOOKUP(C2220,总台账!C:C,总台账!D:D)</f>
        <v>462500</v>
      </c>
      <c r="E2220" s="9">
        <f>_xlfn.XLOOKUP(C2220,总台账!C:C,总台账!E:E)</f>
        <v>0</v>
      </c>
      <c r="F2220" s="6" t="s">
        <v>37</v>
      </c>
      <c r="G2220" s="6" t="s">
        <v>38</v>
      </c>
      <c r="H2220" s="6" t="s">
        <v>39</v>
      </c>
      <c r="I2220" s="6" t="s">
        <v>2734</v>
      </c>
      <c r="J2220" s="8">
        <v>45226</v>
      </c>
      <c r="K2220" s="6" t="s">
        <v>7955</v>
      </c>
      <c r="L2220" s="6" t="s">
        <v>985</v>
      </c>
      <c r="M2220" s="6" t="s">
        <v>10799</v>
      </c>
      <c r="N2220" s="6" t="s">
        <v>18480</v>
      </c>
      <c r="O2220" s="6" t="s">
        <v>11204</v>
      </c>
      <c r="P2220" s="6" t="s">
        <v>7596</v>
      </c>
      <c r="Q2220" s="6" t="s">
        <v>46</v>
      </c>
      <c r="R2220" s="6" t="s">
        <v>47</v>
      </c>
      <c r="S2220" s="6" t="s">
        <v>48</v>
      </c>
      <c r="U2220" s="6" t="s">
        <v>49</v>
      </c>
      <c r="V2220" s="8">
        <v>45223</v>
      </c>
      <c r="W2220" s="8">
        <v>45226</v>
      </c>
      <c r="X2220" s="31">
        <v>45656</v>
      </c>
      <c r="Y2220" s="6" t="str">
        <f>_xlfn.XLOOKUP(C2220,总台账!C:C,总台账!Y:Y)</f>
        <v>正常履行</v>
      </c>
      <c r="AA2220" s="6" t="str">
        <f>_xlfn.XLOOKUP(C2220,总台账!C:C,总台账!Y:Y)</f>
        <v>正常履行</v>
      </c>
      <c r="AB2220" s="6" t="s">
        <v>54</v>
      </c>
      <c r="AC2220" s="6" t="s">
        <v>51</v>
      </c>
      <c r="AE2220" s="6" t="s">
        <v>52</v>
      </c>
      <c r="AF2220" s="6" t="s">
        <v>7597</v>
      </c>
      <c r="AG2220" s="6" t="s">
        <v>54</v>
      </c>
      <c r="AJ2220" s="6" t="s">
        <v>55</v>
      </c>
      <c r="AK2220" s="6" t="s">
        <v>55</v>
      </c>
    </row>
    <row r="2221" spans="1:37" x14ac:dyDescent="0.45">
      <c r="A2221" s="5" t="s">
        <v>7568</v>
      </c>
      <c r="B2221" s="6" t="s">
        <v>7569</v>
      </c>
      <c r="C2221" s="6" t="s">
        <v>7570</v>
      </c>
      <c r="D2221" s="9">
        <f>_xlfn.XLOOKUP(C2221,总台账!C:C,总台账!D:D)</f>
        <v>4749500</v>
      </c>
      <c r="E2221" s="9">
        <f>_xlfn.XLOOKUP(C2221,总台账!C:C,总台账!E:E)</f>
        <v>0</v>
      </c>
      <c r="F2221" s="6" t="s">
        <v>37</v>
      </c>
      <c r="G2221" s="6" t="s">
        <v>951</v>
      </c>
      <c r="H2221" s="6" t="s">
        <v>965</v>
      </c>
      <c r="I2221" s="6">
        <v>0</v>
      </c>
      <c r="J2221" s="8">
        <v>45226</v>
      </c>
      <c r="K2221" s="6" t="s">
        <v>7955</v>
      </c>
      <c r="L2221" s="6" t="s">
        <v>985</v>
      </c>
      <c r="M2221" s="6" t="s">
        <v>6390</v>
      </c>
      <c r="N2221" s="6" t="s">
        <v>18259</v>
      </c>
      <c r="O2221" s="6" t="s">
        <v>11204</v>
      </c>
      <c r="P2221" s="6" t="s">
        <v>7572</v>
      </c>
      <c r="Q2221" s="6" t="s">
        <v>46</v>
      </c>
      <c r="R2221" s="6" t="s">
        <v>47</v>
      </c>
      <c r="S2221" s="6" t="s">
        <v>48</v>
      </c>
      <c r="U2221" s="6" t="s">
        <v>49</v>
      </c>
      <c r="V2221" s="8">
        <v>45219</v>
      </c>
      <c r="W2221" s="8">
        <v>45226</v>
      </c>
      <c r="X2221" s="31">
        <v>45467</v>
      </c>
      <c r="Y2221" s="6" t="str">
        <f>_xlfn.XLOOKUP(C2221,总台账!C:C,总台账!Y:Y)</f>
        <v>正常履行</v>
      </c>
      <c r="AA2221" s="6" t="str">
        <f>_xlfn.XLOOKUP(C2221,总台账!C:C,总台账!Y:Y)</f>
        <v>正常履行</v>
      </c>
      <c r="AB2221" s="6" t="s">
        <v>54</v>
      </c>
      <c r="AC2221" s="6" t="s">
        <v>51</v>
      </c>
      <c r="AE2221" s="6" t="s">
        <v>52</v>
      </c>
      <c r="AF2221" s="6" t="s">
        <v>7573</v>
      </c>
      <c r="AG2221" s="6" t="s">
        <v>54</v>
      </c>
      <c r="AJ2221" s="6" t="s">
        <v>55</v>
      </c>
      <c r="AK2221" s="6" t="s">
        <v>55</v>
      </c>
    </row>
    <row r="2222" spans="1:37" x14ac:dyDescent="0.45">
      <c r="A2222" s="5" t="s">
        <v>7574</v>
      </c>
      <c r="B2222" s="6" t="s">
        <v>7575</v>
      </c>
      <c r="C2222" s="6" t="s">
        <v>7576</v>
      </c>
      <c r="D2222" s="9">
        <f>_xlfn.XLOOKUP(C2222,总台账!C:C,总台账!D:D)</f>
        <v>17950539</v>
      </c>
      <c r="E2222" s="9">
        <f>_xlfn.XLOOKUP(C2222,总台账!C:C,总台账!E:E)</f>
        <v>0</v>
      </c>
      <c r="F2222" s="6" t="s">
        <v>37</v>
      </c>
      <c r="G2222" s="6" t="s">
        <v>951</v>
      </c>
      <c r="H2222" s="6" t="s">
        <v>965</v>
      </c>
      <c r="I2222" s="6">
        <v>0</v>
      </c>
      <c r="J2222" s="8">
        <v>45226</v>
      </c>
      <c r="K2222" s="6" t="s">
        <v>7955</v>
      </c>
      <c r="L2222" s="6" t="s">
        <v>985</v>
      </c>
      <c r="M2222" s="6" t="s">
        <v>10700</v>
      </c>
      <c r="N2222" s="6" t="s">
        <v>18283</v>
      </c>
      <c r="O2222" s="6" t="s">
        <v>11204</v>
      </c>
      <c r="P2222" s="6" t="s">
        <v>7577</v>
      </c>
      <c r="Q2222" s="6" t="s">
        <v>46</v>
      </c>
      <c r="R2222" s="6" t="s">
        <v>47</v>
      </c>
      <c r="S2222" s="6" t="s">
        <v>48</v>
      </c>
      <c r="U2222" s="6" t="s">
        <v>49</v>
      </c>
      <c r="V2222" s="8">
        <v>45224</v>
      </c>
      <c r="W2222" s="8">
        <v>45226</v>
      </c>
      <c r="X2222" s="31">
        <v>45656</v>
      </c>
      <c r="Y2222" s="6" t="str">
        <f>_xlfn.XLOOKUP(C2222,总台账!C:C,总台账!Y:Y)</f>
        <v>正常履行</v>
      </c>
      <c r="AA2222" s="6" t="str">
        <f>_xlfn.XLOOKUP(C2222,总台账!C:C,总台账!Y:Y)</f>
        <v>正常履行</v>
      </c>
      <c r="AB2222" s="6" t="s">
        <v>54</v>
      </c>
      <c r="AC2222" s="6" t="s">
        <v>51</v>
      </c>
      <c r="AE2222" s="6" t="s">
        <v>52</v>
      </c>
      <c r="AF2222" s="6" t="s">
        <v>7579</v>
      </c>
      <c r="AG2222" s="6" t="s">
        <v>54</v>
      </c>
      <c r="AJ2222" s="6" t="s">
        <v>55</v>
      </c>
      <c r="AK2222" s="6" t="s">
        <v>55</v>
      </c>
    </row>
    <row r="2223" spans="1:37" x14ac:dyDescent="0.45">
      <c r="A2223" s="5" t="s">
        <v>7580</v>
      </c>
      <c r="B2223" s="6" t="s">
        <v>7581</v>
      </c>
      <c r="C2223" s="6" t="s">
        <v>7582</v>
      </c>
      <c r="D2223" s="9">
        <f>_xlfn.XLOOKUP(C2223,总台账!C:C,总台账!D:D)</f>
        <v>1618650</v>
      </c>
      <c r="E2223" s="9">
        <f>_xlfn.XLOOKUP(C2223,总台账!C:C,总台账!E:E)</f>
        <v>0</v>
      </c>
      <c r="F2223" s="6" t="s">
        <v>37</v>
      </c>
      <c r="G2223" s="6" t="s">
        <v>38</v>
      </c>
      <c r="H2223" s="6" t="s">
        <v>39</v>
      </c>
      <c r="I2223" s="6" t="s">
        <v>40</v>
      </c>
      <c r="J2223" s="8">
        <v>45226</v>
      </c>
      <c r="K2223" s="6" t="s">
        <v>7955</v>
      </c>
      <c r="L2223" s="6" t="s">
        <v>985</v>
      </c>
      <c r="M2223" s="6" t="s">
        <v>10922</v>
      </c>
      <c r="N2223" s="6" t="s">
        <v>18667</v>
      </c>
      <c r="O2223" s="6" t="s">
        <v>11204</v>
      </c>
      <c r="P2223" s="6" t="s">
        <v>7584</v>
      </c>
      <c r="Q2223" s="6" t="s">
        <v>46</v>
      </c>
      <c r="R2223" s="6" t="s">
        <v>47</v>
      </c>
      <c r="S2223" s="6" t="s">
        <v>48</v>
      </c>
      <c r="U2223" s="6" t="s">
        <v>49</v>
      </c>
      <c r="V2223" s="8">
        <v>45224</v>
      </c>
      <c r="W2223" s="8">
        <v>45226</v>
      </c>
      <c r="X2223" s="31">
        <v>45808</v>
      </c>
      <c r="Y2223" s="6" t="str">
        <f>_xlfn.XLOOKUP(C2223,总台账!C:C,总台账!Y:Y)</f>
        <v>正常履行</v>
      </c>
      <c r="AA2223" s="6" t="str">
        <f>_xlfn.XLOOKUP(C2223,总台账!C:C,总台账!Y:Y)</f>
        <v>正常履行</v>
      </c>
      <c r="AB2223" s="6" t="s">
        <v>54</v>
      </c>
      <c r="AC2223" s="6" t="s">
        <v>51</v>
      </c>
      <c r="AE2223" s="6" t="s">
        <v>52</v>
      </c>
      <c r="AF2223" s="6" t="s">
        <v>7585</v>
      </c>
      <c r="AG2223" s="6" t="s">
        <v>54</v>
      </c>
      <c r="AJ2223" s="6" t="s">
        <v>55</v>
      </c>
      <c r="AK2223" s="6" t="s">
        <v>55</v>
      </c>
    </row>
    <row r="2224" spans="1:37" x14ac:dyDescent="0.45">
      <c r="A2224" s="5" t="s">
        <v>7586</v>
      </c>
      <c r="B2224" s="6" t="s">
        <v>7587</v>
      </c>
      <c r="C2224" s="6" t="s">
        <v>7588</v>
      </c>
      <c r="D2224" s="9">
        <f>_xlfn.XLOOKUP(C2224,总台账!C:C,总台账!D:D)</f>
        <v>35000</v>
      </c>
      <c r="E2224" s="9">
        <f>_xlfn.XLOOKUP(C2224,总台账!C:C,总台账!E:E)</f>
        <v>0</v>
      </c>
      <c r="F2224" s="6" t="s">
        <v>37</v>
      </c>
      <c r="G2224" s="6" t="s">
        <v>38</v>
      </c>
      <c r="H2224" s="6" t="s">
        <v>39</v>
      </c>
      <c r="I2224" s="6" t="s">
        <v>40</v>
      </c>
      <c r="J2224" s="8">
        <v>45226</v>
      </c>
      <c r="K2224" s="6" t="s">
        <v>7955</v>
      </c>
      <c r="L2224" s="6" t="s">
        <v>985</v>
      </c>
      <c r="M2224" s="6" t="s">
        <v>10804</v>
      </c>
      <c r="N2224" s="6" t="s">
        <v>18491</v>
      </c>
      <c r="O2224" s="6" t="s">
        <v>11204</v>
      </c>
      <c r="P2224" s="6" t="s">
        <v>7589</v>
      </c>
      <c r="Q2224" s="6" t="s">
        <v>46</v>
      </c>
      <c r="R2224" s="6" t="s">
        <v>47</v>
      </c>
      <c r="S2224" s="6" t="s">
        <v>48</v>
      </c>
      <c r="U2224" s="6" t="s">
        <v>49</v>
      </c>
      <c r="V2224" s="8">
        <v>45223</v>
      </c>
      <c r="W2224" s="8">
        <v>45226</v>
      </c>
      <c r="X2224" s="31">
        <v>45250</v>
      </c>
      <c r="Y2224" s="6" t="str">
        <f>_xlfn.XLOOKUP(C2224,总台账!C:C,总台账!Y:Y)</f>
        <v>履约终止</v>
      </c>
      <c r="AA2224" s="6" t="str">
        <f>_xlfn.XLOOKUP(C2224,总台账!C:C,总台账!Y:Y)</f>
        <v>履约终止</v>
      </c>
      <c r="AB2224" s="6" t="s">
        <v>54</v>
      </c>
      <c r="AC2224" s="6" t="s">
        <v>51</v>
      </c>
      <c r="AE2224" s="6" t="s">
        <v>52</v>
      </c>
      <c r="AF2224" s="6" t="s">
        <v>7592</v>
      </c>
      <c r="AG2224" s="6" t="s">
        <v>54</v>
      </c>
      <c r="AJ2224" s="6" t="s">
        <v>55</v>
      </c>
      <c r="AK2224" s="6" t="s">
        <v>55</v>
      </c>
    </row>
    <row r="2225" spans="1:37" x14ac:dyDescent="0.45">
      <c r="A2225" s="5" t="s">
        <v>7598</v>
      </c>
      <c r="B2225" s="6" t="s">
        <v>7599</v>
      </c>
      <c r="C2225" s="6" t="s">
        <v>7600</v>
      </c>
      <c r="D2225" s="9">
        <f>_xlfn.XLOOKUP(C2225,总台账!C:C,总台账!D:D)</f>
        <v>447134</v>
      </c>
      <c r="E2225" s="9">
        <f>_xlfn.XLOOKUP(C2225,总台账!C:C,总台账!E:E)</f>
        <v>0</v>
      </c>
      <c r="F2225" s="6" t="s">
        <v>37</v>
      </c>
      <c r="G2225" s="6" t="s">
        <v>38</v>
      </c>
      <c r="H2225" s="6" t="s">
        <v>39</v>
      </c>
      <c r="I2225" s="6" t="s">
        <v>40</v>
      </c>
      <c r="J2225" s="8">
        <v>45226</v>
      </c>
      <c r="K2225" s="6" t="s">
        <v>7955</v>
      </c>
      <c r="L2225" s="6" t="s">
        <v>985</v>
      </c>
      <c r="M2225" s="6" t="s">
        <v>10806</v>
      </c>
      <c r="N2225" s="6" t="s">
        <v>18495</v>
      </c>
      <c r="O2225" s="6" t="s">
        <v>11204</v>
      </c>
      <c r="P2225" s="6" t="s">
        <v>7601</v>
      </c>
      <c r="Q2225" s="6" t="s">
        <v>46</v>
      </c>
      <c r="R2225" s="6" t="s">
        <v>47</v>
      </c>
      <c r="S2225" s="6" t="s">
        <v>48</v>
      </c>
      <c r="U2225" s="6" t="s">
        <v>49</v>
      </c>
      <c r="V2225" s="8">
        <v>45223</v>
      </c>
      <c r="W2225" s="8">
        <v>45226</v>
      </c>
      <c r="X2225" s="31">
        <v>45250</v>
      </c>
      <c r="Y2225" s="6" t="str">
        <f>_xlfn.XLOOKUP(C2225,总台账!C:C,总台账!Y:Y)</f>
        <v>正常履行</v>
      </c>
      <c r="AA2225" s="6" t="str">
        <f>_xlfn.XLOOKUP(C2225,总台账!C:C,总台账!Y:Y)</f>
        <v>正常履行</v>
      </c>
      <c r="AB2225" s="6" t="s">
        <v>54</v>
      </c>
      <c r="AC2225" s="6" t="s">
        <v>51</v>
      </c>
      <c r="AE2225" s="6" t="s">
        <v>52</v>
      </c>
      <c r="AF2225" s="6" t="s">
        <v>7602</v>
      </c>
      <c r="AG2225" s="6" t="s">
        <v>54</v>
      </c>
      <c r="AJ2225" s="6" t="s">
        <v>55</v>
      </c>
      <c r="AK2225" s="6" t="s">
        <v>55</v>
      </c>
    </row>
    <row r="2226" spans="1:37" x14ac:dyDescent="0.45">
      <c r="A2226" s="5" t="s">
        <v>7603</v>
      </c>
      <c r="B2226" s="6" t="s">
        <v>7604</v>
      </c>
      <c r="C2226" s="6" t="s">
        <v>7605</v>
      </c>
      <c r="D2226" s="9">
        <f>_xlfn.XLOOKUP(C2226,总台账!C:C,总台账!D:D)</f>
        <v>1350000</v>
      </c>
      <c r="E2226" s="9">
        <f>_xlfn.XLOOKUP(C2226,总台账!C:C,总台账!E:E)</f>
        <v>0</v>
      </c>
      <c r="F2226" s="6" t="s">
        <v>37</v>
      </c>
      <c r="G2226" s="6" t="s">
        <v>951</v>
      </c>
      <c r="H2226" s="6" t="s">
        <v>965</v>
      </c>
      <c r="I2226" s="6">
        <v>0</v>
      </c>
      <c r="J2226" s="8">
        <v>45226</v>
      </c>
      <c r="K2226" s="6" t="s">
        <v>7955</v>
      </c>
      <c r="L2226" s="6" t="s">
        <v>985</v>
      </c>
      <c r="M2226" s="6" t="s">
        <v>6247</v>
      </c>
      <c r="N2226" s="6" t="s">
        <v>18265</v>
      </c>
      <c r="O2226" s="6" t="s">
        <v>11204</v>
      </c>
      <c r="P2226" s="6" t="s">
        <v>7606</v>
      </c>
      <c r="Q2226" s="6" t="s">
        <v>46</v>
      </c>
      <c r="R2226" s="6" t="s">
        <v>47</v>
      </c>
      <c r="S2226" s="6" t="s">
        <v>48</v>
      </c>
      <c r="U2226" s="6" t="s">
        <v>49</v>
      </c>
      <c r="V2226" s="8">
        <v>45223</v>
      </c>
      <c r="W2226" s="8">
        <v>45226</v>
      </c>
      <c r="X2226" s="31">
        <v>45808</v>
      </c>
      <c r="Y2226" s="6" t="str">
        <f>_xlfn.XLOOKUP(C2226,总台账!C:C,总台账!Y:Y)</f>
        <v>正常履行</v>
      </c>
      <c r="AA2226" s="6" t="str">
        <f>_xlfn.XLOOKUP(C2226,总台账!C:C,总台账!Y:Y)</f>
        <v>正常履行</v>
      </c>
      <c r="AB2226" s="6" t="s">
        <v>54</v>
      </c>
      <c r="AC2226" s="6" t="s">
        <v>51</v>
      </c>
      <c r="AE2226" s="6" t="s">
        <v>52</v>
      </c>
      <c r="AF2226" s="6" t="s">
        <v>7607</v>
      </c>
      <c r="AG2226" s="6" t="s">
        <v>54</v>
      </c>
      <c r="AJ2226" s="6" t="s">
        <v>55</v>
      </c>
      <c r="AK2226" s="6" t="s">
        <v>55</v>
      </c>
    </row>
    <row r="2227" spans="1:37" x14ac:dyDescent="0.45">
      <c r="A2227" s="5" t="s">
        <v>14254</v>
      </c>
      <c r="B2227" s="6" t="s">
        <v>14255</v>
      </c>
      <c r="C2227" s="6" t="s">
        <v>14256</v>
      </c>
      <c r="D2227" s="9">
        <f>_xlfn.XLOOKUP(C2227,总台账!C:C,总台账!D:D)</f>
        <v>1107400</v>
      </c>
      <c r="E2227" s="9">
        <f>_xlfn.XLOOKUP(C2227,总台账!C:C,总台账!E:E)</f>
        <v>0</v>
      </c>
      <c r="F2227" s="6" t="s">
        <v>37</v>
      </c>
      <c r="G2227" s="6" t="s">
        <v>13773</v>
      </c>
      <c r="H2227" s="6" t="s">
        <v>48</v>
      </c>
      <c r="J2227" s="11">
        <v>45229</v>
      </c>
      <c r="K2227" s="6" t="s">
        <v>13379</v>
      </c>
      <c r="L2227" s="6" t="s">
        <v>13380</v>
      </c>
      <c r="M2227" s="6" t="s">
        <v>16240</v>
      </c>
      <c r="N2227" s="6" t="s">
        <v>18338</v>
      </c>
      <c r="O2227" s="6" t="s">
        <v>19910</v>
      </c>
      <c r="P2227" s="6" t="s">
        <v>50</v>
      </c>
      <c r="Q2227" s="6" t="s">
        <v>81</v>
      </c>
      <c r="R2227" s="6" t="s">
        <v>13382</v>
      </c>
      <c r="S2227" s="6" t="s">
        <v>50</v>
      </c>
      <c r="U2227" s="6" t="s">
        <v>49</v>
      </c>
      <c r="V2227" s="8">
        <v>45222</v>
      </c>
      <c r="W2227" s="8">
        <v>45229</v>
      </c>
      <c r="X2227" s="31">
        <v>45291</v>
      </c>
      <c r="Y2227" s="6" t="str">
        <f>_xlfn.XLOOKUP(C2227,总台账!C:C,总台账!Y:Y)</f>
        <v>正常履行</v>
      </c>
      <c r="AA2227" s="6" t="str">
        <f>_xlfn.XLOOKUP(C2227,总台账!C:C,总台账!Y:Y)</f>
        <v>正常履行</v>
      </c>
      <c r="AB2227" s="6" t="s">
        <v>54</v>
      </c>
      <c r="AC2227" s="6" t="s">
        <v>51</v>
      </c>
      <c r="AE2227" s="6" t="s">
        <v>52</v>
      </c>
      <c r="AF2227" s="6" t="s">
        <v>14257</v>
      </c>
      <c r="AG2227" s="6" t="s">
        <v>54</v>
      </c>
      <c r="AJ2227" s="6" t="s">
        <v>54</v>
      </c>
      <c r="AK2227" s="6" t="s">
        <v>55</v>
      </c>
    </row>
    <row r="2228" spans="1:37" x14ac:dyDescent="0.45">
      <c r="A2228" s="5" t="s">
        <v>14258</v>
      </c>
      <c r="B2228" s="6" t="s">
        <v>14259</v>
      </c>
      <c r="C2228" s="6" t="s">
        <v>14260</v>
      </c>
      <c r="D2228" s="9">
        <f>_xlfn.XLOOKUP(C2228,总台账!C:C,总台账!D:D)</f>
        <v>904000</v>
      </c>
      <c r="E2228" s="9">
        <f>_xlfn.XLOOKUP(C2228,总台账!C:C,总台账!E:E)</f>
        <v>0</v>
      </c>
      <c r="F2228" s="6" t="s">
        <v>37</v>
      </c>
      <c r="G2228" s="6" t="s">
        <v>13773</v>
      </c>
      <c r="H2228" s="6" t="s">
        <v>48</v>
      </c>
      <c r="J2228" s="11">
        <v>45229</v>
      </c>
      <c r="K2228" s="6" t="s">
        <v>13379</v>
      </c>
      <c r="L2228" s="6" t="s">
        <v>13380</v>
      </c>
      <c r="M2228" s="6" t="s">
        <v>16240</v>
      </c>
      <c r="N2228" s="6" t="s">
        <v>18338</v>
      </c>
      <c r="O2228" s="6" t="s">
        <v>19910</v>
      </c>
      <c r="P2228" s="6" t="s">
        <v>50</v>
      </c>
      <c r="Q2228" s="6" t="s">
        <v>81</v>
      </c>
      <c r="R2228" s="6" t="s">
        <v>13382</v>
      </c>
      <c r="S2228" s="6" t="s">
        <v>50</v>
      </c>
      <c r="U2228" s="6" t="s">
        <v>49</v>
      </c>
      <c r="V2228" s="8">
        <v>45222</v>
      </c>
      <c r="W2228" s="8">
        <v>45229</v>
      </c>
      <c r="X2228" s="31">
        <v>45291</v>
      </c>
      <c r="Y2228" s="6" t="str">
        <f>_xlfn.XLOOKUP(C2228,总台账!C:C,总台账!Y:Y)</f>
        <v>正常履行</v>
      </c>
      <c r="AA2228" s="6" t="str">
        <f>_xlfn.XLOOKUP(C2228,总台账!C:C,总台账!Y:Y)</f>
        <v>正常履行</v>
      </c>
      <c r="AB2228" s="6" t="s">
        <v>54</v>
      </c>
      <c r="AC2228" s="6" t="s">
        <v>905</v>
      </c>
      <c r="AE2228" s="6" t="s">
        <v>52</v>
      </c>
      <c r="AF2228" s="6" t="s">
        <v>14261</v>
      </c>
      <c r="AG2228" s="6" t="s">
        <v>54</v>
      </c>
      <c r="AJ2228" s="6" t="s">
        <v>54</v>
      </c>
      <c r="AK2228" s="6" t="s">
        <v>55</v>
      </c>
    </row>
    <row r="2229" spans="1:37" x14ac:dyDescent="0.45">
      <c r="A2229" s="5" t="s">
        <v>7608</v>
      </c>
      <c r="B2229" s="6" t="s">
        <v>7609</v>
      </c>
      <c r="C2229" s="6" t="s">
        <v>7610</v>
      </c>
      <c r="D2229" s="9">
        <f>_xlfn.XLOOKUP(C2229,总台账!C:C,总台账!D:D)</f>
        <v>1840000</v>
      </c>
      <c r="E2229" s="9">
        <f>_xlfn.XLOOKUP(C2229,总台账!C:C,总台账!E:E)</f>
        <v>0</v>
      </c>
      <c r="F2229" s="6" t="s">
        <v>37</v>
      </c>
      <c r="G2229" s="6" t="s">
        <v>38</v>
      </c>
      <c r="H2229" s="6" t="s">
        <v>39</v>
      </c>
      <c r="I2229" s="6" t="s">
        <v>40</v>
      </c>
      <c r="J2229" s="8">
        <v>45229</v>
      </c>
      <c r="K2229" s="6" t="s">
        <v>7955</v>
      </c>
      <c r="L2229" s="6" t="s">
        <v>985</v>
      </c>
      <c r="M2229" s="6" t="s">
        <v>6226</v>
      </c>
      <c r="N2229" s="6" t="s">
        <v>18317</v>
      </c>
      <c r="O2229" s="6" t="s">
        <v>11204</v>
      </c>
      <c r="P2229" s="6" t="s">
        <v>7611</v>
      </c>
      <c r="Q2229" s="6" t="s">
        <v>46</v>
      </c>
      <c r="R2229" s="6" t="s">
        <v>47</v>
      </c>
      <c r="S2229" s="6" t="s">
        <v>48</v>
      </c>
      <c r="U2229" s="6" t="s">
        <v>49</v>
      </c>
      <c r="V2229" s="8">
        <v>45226</v>
      </c>
      <c r="W2229" s="8">
        <v>45229</v>
      </c>
      <c r="X2229" s="31">
        <v>45595</v>
      </c>
      <c r="Y2229" s="6" t="str">
        <f>_xlfn.XLOOKUP(C2229,总台账!C:C,总台账!Y:Y)</f>
        <v>正常履行</v>
      </c>
      <c r="AA2229" s="6" t="str">
        <f>_xlfn.XLOOKUP(C2229,总台账!C:C,总台账!Y:Y)</f>
        <v>正常履行</v>
      </c>
      <c r="AB2229" s="6" t="s">
        <v>54</v>
      </c>
      <c r="AC2229" s="6" t="s">
        <v>51</v>
      </c>
      <c r="AE2229" s="6" t="s">
        <v>52</v>
      </c>
      <c r="AF2229" s="6" t="s">
        <v>7613</v>
      </c>
      <c r="AG2229" s="6" t="s">
        <v>54</v>
      </c>
      <c r="AJ2229" s="6" t="s">
        <v>55</v>
      </c>
      <c r="AK2229" s="6" t="s">
        <v>55</v>
      </c>
    </row>
    <row r="2230" spans="1:37" x14ac:dyDescent="0.45">
      <c r="A2230" s="5" t="s">
        <v>7614</v>
      </c>
      <c r="B2230" s="6" t="s">
        <v>7615</v>
      </c>
      <c r="C2230" s="6" t="s">
        <v>7616</v>
      </c>
      <c r="D2230" s="9">
        <f>_xlfn.XLOOKUP(C2230,总台账!C:C,总台账!D:D)</f>
        <v>930000</v>
      </c>
      <c r="E2230" s="9">
        <f>_xlfn.XLOOKUP(C2230,总台账!C:C,总台账!E:E)</f>
        <v>0</v>
      </c>
      <c r="F2230" s="6" t="s">
        <v>37</v>
      </c>
      <c r="G2230" s="6" t="s">
        <v>38</v>
      </c>
      <c r="H2230" s="6" t="s">
        <v>39</v>
      </c>
      <c r="I2230" s="6" t="s">
        <v>40</v>
      </c>
      <c r="J2230" s="8">
        <v>45229</v>
      </c>
      <c r="K2230" s="6" t="s">
        <v>7955</v>
      </c>
      <c r="L2230" s="6" t="s">
        <v>985</v>
      </c>
      <c r="M2230" s="6" t="s">
        <v>6182</v>
      </c>
      <c r="N2230" s="6" t="s">
        <v>18303</v>
      </c>
      <c r="O2230" s="6" t="s">
        <v>11204</v>
      </c>
      <c r="P2230" s="6" t="s">
        <v>7617</v>
      </c>
      <c r="Q2230" s="6" t="s">
        <v>46</v>
      </c>
      <c r="R2230" s="6" t="s">
        <v>47</v>
      </c>
      <c r="S2230" s="6" t="s">
        <v>48</v>
      </c>
      <c r="U2230" s="6" t="s">
        <v>49</v>
      </c>
      <c r="V2230" s="8">
        <v>45224</v>
      </c>
      <c r="W2230" s="8">
        <v>45229</v>
      </c>
      <c r="X2230" s="31">
        <v>45595</v>
      </c>
      <c r="Y2230" s="6" t="str">
        <f>_xlfn.XLOOKUP(C2230,总台账!C:C,总台账!Y:Y)</f>
        <v>正常履行</v>
      </c>
      <c r="AA2230" s="6" t="str">
        <f>_xlfn.XLOOKUP(C2230,总台账!C:C,总台账!Y:Y)</f>
        <v>正常履行</v>
      </c>
      <c r="AB2230" s="6" t="s">
        <v>54</v>
      </c>
      <c r="AC2230" s="6" t="s">
        <v>51</v>
      </c>
      <c r="AE2230" s="6" t="s">
        <v>52</v>
      </c>
      <c r="AF2230" s="6" t="s">
        <v>7618</v>
      </c>
      <c r="AG2230" s="6" t="s">
        <v>54</v>
      </c>
      <c r="AJ2230" s="6" t="s">
        <v>55</v>
      </c>
      <c r="AK2230" s="6" t="s">
        <v>55</v>
      </c>
    </row>
    <row r="2231" spans="1:37" x14ac:dyDescent="0.45">
      <c r="A2231" s="5" t="s">
        <v>14246</v>
      </c>
      <c r="B2231" s="6" t="s">
        <v>14247</v>
      </c>
      <c r="C2231" s="6" t="s">
        <v>14248</v>
      </c>
      <c r="D2231" s="9">
        <f>_xlfn.XLOOKUP(C2231,总台账!C:C,总台账!D:D)</f>
        <v>1458158.43</v>
      </c>
      <c r="E2231" s="9">
        <f>_xlfn.XLOOKUP(C2231,总台账!C:C,总台账!E:E)</f>
        <v>0</v>
      </c>
      <c r="F2231" s="6" t="s">
        <v>37</v>
      </c>
      <c r="G2231" s="6" t="s">
        <v>38</v>
      </c>
      <c r="H2231" s="6" t="s">
        <v>39</v>
      </c>
      <c r="I2231" s="6" t="s">
        <v>40</v>
      </c>
      <c r="J2231" s="11">
        <v>45230</v>
      </c>
      <c r="K2231" s="6" t="s">
        <v>13379</v>
      </c>
      <c r="L2231" s="6" t="s">
        <v>13380</v>
      </c>
      <c r="M2231" s="6" t="s">
        <v>16240</v>
      </c>
      <c r="N2231" s="6" t="s">
        <v>18338</v>
      </c>
      <c r="O2231" s="6" t="s">
        <v>19911</v>
      </c>
      <c r="P2231" s="6" t="s">
        <v>17873</v>
      </c>
      <c r="Q2231" s="6" t="s">
        <v>81</v>
      </c>
      <c r="R2231" s="6" t="s">
        <v>13382</v>
      </c>
      <c r="S2231" s="6" t="s">
        <v>50</v>
      </c>
      <c r="U2231" s="6" t="s">
        <v>49</v>
      </c>
      <c r="V2231" s="8">
        <v>45224</v>
      </c>
      <c r="W2231" s="8">
        <v>45238</v>
      </c>
      <c r="X2231" s="31">
        <v>45291</v>
      </c>
      <c r="Y2231" s="6" t="str">
        <f>_xlfn.XLOOKUP(C2231,总台账!C:C,总台账!Y:Y)</f>
        <v>正常履行</v>
      </c>
      <c r="AA2231" s="6" t="str">
        <f>_xlfn.XLOOKUP(C2231,总台账!C:C,总台账!Y:Y)</f>
        <v>正常履行</v>
      </c>
      <c r="AB2231" s="6" t="s">
        <v>54</v>
      </c>
      <c r="AC2231" s="6" t="s">
        <v>905</v>
      </c>
      <c r="AE2231" s="6" t="s">
        <v>52</v>
      </c>
      <c r="AF2231" s="6" t="s">
        <v>14249</v>
      </c>
      <c r="AG2231" s="6" t="s">
        <v>54</v>
      </c>
      <c r="AJ2231" s="6" t="s">
        <v>55</v>
      </c>
      <c r="AK2231" s="6" t="s">
        <v>55</v>
      </c>
    </row>
    <row r="2232" spans="1:37" x14ac:dyDescent="0.45">
      <c r="A2232" s="5" t="s">
        <v>7619</v>
      </c>
      <c r="B2232" s="6" t="s">
        <v>7620</v>
      </c>
      <c r="C2232" s="6" t="s">
        <v>7621</v>
      </c>
      <c r="D2232" s="9">
        <f>_xlfn.XLOOKUP(C2232,总台账!C:C,总台账!D:D)</f>
        <v>15680000</v>
      </c>
      <c r="E2232" s="9">
        <f>_xlfn.XLOOKUP(C2232,总台账!C:C,总台账!E:E)</f>
        <v>0</v>
      </c>
      <c r="F2232" s="6" t="s">
        <v>37</v>
      </c>
      <c r="G2232" s="6" t="s">
        <v>38</v>
      </c>
      <c r="H2232" s="6" t="s">
        <v>39</v>
      </c>
      <c r="I2232" s="6" t="s">
        <v>40</v>
      </c>
      <c r="J2232" s="8">
        <v>45230</v>
      </c>
      <c r="K2232" s="6" t="s">
        <v>7955</v>
      </c>
      <c r="L2232" s="6" t="s">
        <v>985</v>
      </c>
      <c r="M2232" s="6" t="s">
        <v>6293</v>
      </c>
      <c r="N2232" s="6" t="s">
        <v>18281</v>
      </c>
      <c r="O2232" s="6" t="s">
        <v>11204</v>
      </c>
      <c r="P2232" s="6" t="s">
        <v>7622</v>
      </c>
      <c r="Q2232" s="6" t="s">
        <v>46</v>
      </c>
      <c r="R2232" s="6" t="s">
        <v>47</v>
      </c>
      <c r="S2232" s="6" t="s">
        <v>48</v>
      </c>
      <c r="U2232" s="6" t="s">
        <v>49</v>
      </c>
      <c r="V2232" s="8">
        <v>45224</v>
      </c>
      <c r="W2232" s="8">
        <v>45230</v>
      </c>
      <c r="X2232" s="31">
        <v>45595</v>
      </c>
      <c r="Y2232" s="6" t="str">
        <f>_xlfn.XLOOKUP(C2232,总台账!C:C,总台账!Y:Y)</f>
        <v>正常履行</v>
      </c>
      <c r="AA2232" s="6" t="str">
        <f>_xlfn.XLOOKUP(C2232,总台账!C:C,总台账!Y:Y)</f>
        <v>正常履行</v>
      </c>
      <c r="AB2232" s="6" t="s">
        <v>54</v>
      </c>
      <c r="AC2232" s="6" t="s">
        <v>51</v>
      </c>
      <c r="AE2232" s="6" t="s">
        <v>52</v>
      </c>
      <c r="AF2232" s="6" t="s">
        <v>7624</v>
      </c>
      <c r="AG2232" s="6" t="s">
        <v>54</v>
      </c>
      <c r="AJ2232" s="6" t="s">
        <v>55</v>
      </c>
      <c r="AK2232" s="6" t="s">
        <v>55</v>
      </c>
    </row>
    <row r="2233" spans="1:37" x14ac:dyDescent="0.45">
      <c r="A2233" s="5" t="s">
        <v>7652</v>
      </c>
      <c r="B2233" s="6" t="s">
        <v>7653</v>
      </c>
      <c r="C2233" s="6" t="s">
        <v>7654</v>
      </c>
      <c r="D2233" s="9">
        <f>_xlfn.XLOOKUP(C2233,总台账!C:C,总台账!D:D)</f>
        <v>6500000</v>
      </c>
      <c r="E2233" s="9">
        <f>_xlfn.XLOOKUP(C2233,总台账!C:C,总台账!E:E)</f>
        <v>0</v>
      </c>
      <c r="F2233" s="6" t="s">
        <v>37</v>
      </c>
      <c r="G2233" s="6" t="s">
        <v>951</v>
      </c>
      <c r="H2233" s="6" t="s">
        <v>965</v>
      </c>
      <c r="I2233" s="6">
        <v>0</v>
      </c>
      <c r="J2233" s="8">
        <v>45231</v>
      </c>
      <c r="K2233" s="6" t="s">
        <v>7955</v>
      </c>
      <c r="L2233" s="6" t="s">
        <v>985</v>
      </c>
      <c r="M2233" s="6" t="s">
        <v>10889</v>
      </c>
      <c r="N2233" s="6" t="s">
        <v>18624</v>
      </c>
      <c r="O2233" s="6" t="s">
        <v>11204</v>
      </c>
      <c r="P2233" s="6" t="s">
        <v>7655</v>
      </c>
      <c r="Q2233" s="6" t="s">
        <v>46</v>
      </c>
      <c r="R2233" s="6" t="s">
        <v>47</v>
      </c>
      <c r="S2233" s="6" t="s">
        <v>48</v>
      </c>
      <c r="U2233" s="6" t="s">
        <v>49</v>
      </c>
      <c r="V2233" s="8">
        <v>45230</v>
      </c>
      <c r="W2233" s="8">
        <v>45231</v>
      </c>
      <c r="X2233" s="31">
        <v>45595</v>
      </c>
      <c r="Y2233" s="6" t="str">
        <f>_xlfn.XLOOKUP(C2233,总台账!C:C,总台账!Y:Y)</f>
        <v>正常履行</v>
      </c>
      <c r="AA2233" s="6" t="str">
        <f>_xlfn.XLOOKUP(C2233,总台账!C:C,总台账!Y:Y)</f>
        <v>正常履行</v>
      </c>
      <c r="AB2233" s="6" t="s">
        <v>54</v>
      </c>
      <c r="AC2233" s="6" t="s">
        <v>51</v>
      </c>
      <c r="AE2233" s="6" t="s">
        <v>52</v>
      </c>
      <c r="AF2233" s="6" t="s">
        <v>7656</v>
      </c>
      <c r="AG2233" s="6" t="s">
        <v>54</v>
      </c>
      <c r="AJ2233" s="6" t="s">
        <v>55</v>
      </c>
      <c r="AK2233" s="6" t="s">
        <v>55</v>
      </c>
    </row>
    <row r="2234" spans="1:37" x14ac:dyDescent="0.45">
      <c r="A2234" s="5" t="s">
        <v>7641</v>
      </c>
      <c r="B2234" s="6" t="s">
        <v>7642</v>
      </c>
      <c r="C2234" s="6" t="s">
        <v>7643</v>
      </c>
      <c r="D2234" s="9">
        <f>_xlfn.XLOOKUP(C2234,总台账!C:C,总台账!D:D)</f>
        <v>1630000</v>
      </c>
      <c r="E2234" s="9">
        <f>_xlfn.XLOOKUP(C2234,总台账!C:C,总台账!E:E)</f>
        <v>0</v>
      </c>
      <c r="F2234" s="6" t="s">
        <v>37</v>
      </c>
      <c r="G2234" s="6" t="s">
        <v>951</v>
      </c>
      <c r="H2234" s="6" t="s">
        <v>965</v>
      </c>
      <c r="I2234" s="6">
        <v>0</v>
      </c>
      <c r="J2234" s="8">
        <v>45231</v>
      </c>
      <c r="K2234" s="6" t="s">
        <v>7955</v>
      </c>
      <c r="L2234" s="6" t="s">
        <v>985</v>
      </c>
      <c r="M2234" s="6" t="s">
        <v>6940</v>
      </c>
      <c r="N2234" s="6" t="s">
        <v>18385</v>
      </c>
      <c r="O2234" s="6" t="s">
        <v>11204</v>
      </c>
      <c r="P2234" s="6" t="s">
        <v>7644</v>
      </c>
      <c r="Q2234" s="6" t="s">
        <v>46</v>
      </c>
      <c r="R2234" s="6" t="s">
        <v>47</v>
      </c>
      <c r="S2234" s="6" t="s">
        <v>48</v>
      </c>
      <c r="U2234" s="6" t="s">
        <v>49</v>
      </c>
      <c r="V2234" s="8">
        <v>45230</v>
      </c>
      <c r="W2234" s="8">
        <v>45231</v>
      </c>
      <c r="X2234" s="31">
        <v>45595</v>
      </c>
      <c r="Y2234" s="6" t="str">
        <f>_xlfn.XLOOKUP(C2234,总台账!C:C,总台账!Y:Y)</f>
        <v>履约终止</v>
      </c>
      <c r="AA2234" s="6" t="str">
        <f>_xlfn.XLOOKUP(C2234,总台账!C:C,总台账!Y:Y)</f>
        <v>履约终止</v>
      </c>
      <c r="AB2234" s="6" t="s">
        <v>54</v>
      </c>
      <c r="AC2234" s="6" t="s">
        <v>51</v>
      </c>
      <c r="AE2234" s="6" t="s">
        <v>52</v>
      </c>
      <c r="AF2234" s="6" t="s">
        <v>7645</v>
      </c>
      <c r="AG2234" s="6" t="s">
        <v>54</v>
      </c>
      <c r="AJ2234" s="6" t="s">
        <v>55</v>
      </c>
      <c r="AK2234" s="6" t="s">
        <v>55</v>
      </c>
    </row>
    <row r="2235" spans="1:37" x14ac:dyDescent="0.45">
      <c r="A2235" s="5" t="s">
        <v>7646</v>
      </c>
      <c r="B2235" s="6" t="s">
        <v>18854</v>
      </c>
      <c r="C2235" s="6" t="s">
        <v>7648</v>
      </c>
      <c r="D2235" s="9">
        <f>_xlfn.XLOOKUP(C2235,总台账!C:C,总台账!D:D)</f>
        <v>42152106</v>
      </c>
      <c r="E2235" s="9">
        <f>_xlfn.XLOOKUP(C2235,总台账!C:C,总台账!E:E)</f>
        <v>0</v>
      </c>
      <c r="F2235" s="6" t="s">
        <v>37</v>
      </c>
      <c r="G2235" s="6" t="s">
        <v>38</v>
      </c>
      <c r="H2235" s="6" t="s">
        <v>39</v>
      </c>
      <c r="I2235" s="6" t="s">
        <v>40</v>
      </c>
      <c r="J2235" s="8">
        <v>45231</v>
      </c>
      <c r="K2235" s="6" t="s">
        <v>7955</v>
      </c>
      <c r="L2235" s="6" t="s">
        <v>985</v>
      </c>
      <c r="M2235" s="6" t="s">
        <v>10923</v>
      </c>
      <c r="N2235" s="6" t="s">
        <v>18668</v>
      </c>
      <c r="O2235" s="6" t="s">
        <v>11204</v>
      </c>
      <c r="P2235" s="6" t="s">
        <v>7650</v>
      </c>
      <c r="Q2235" s="6" t="s">
        <v>46</v>
      </c>
      <c r="R2235" s="6" t="s">
        <v>47</v>
      </c>
      <c r="S2235" s="6" t="s">
        <v>48</v>
      </c>
      <c r="U2235" s="6" t="s">
        <v>49</v>
      </c>
      <c r="V2235" s="8">
        <v>45230</v>
      </c>
      <c r="W2235" s="8">
        <v>45231</v>
      </c>
      <c r="X2235" s="31">
        <v>46022</v>
      </c>
      <c r="Y2235" s="6" t="str">
        <f>_xlfn.XLOOKUP(C2235,总台账!C:C,总台账!Y:Y)</f>
        <v>正常履行</v>
      </c>
      <c r="AA2235" s="6" t="str">
        <f>_xlfn.XLOOKUP(C2235,总台账!C:C,总台账!Y:Y)</f>
        <v>正常履行</v>
      </c>
      <c r="AB2235" s="6" t="s">
        <v>54</v>
      </c>
      <c r="AC2235" s="6" t="s">
        <v>51</v>
      </c>
      <c r="AE2235" s="6" t="s">
        <v>52</v>
      </c>
      <c r="AF2235" s="6" t="s">
        <v>7651</v>
      </c>
      <c r="AG2235" s="6" t="s">
        <v>54</v>
      </c>
      <c r="AJ2235" s="6" t="s">
        <v>55</v>
      </c>
      <c r="AK2235" s="6" t="s">
        <v>55</v>
      </c>
    </row>
    <row r="2236" spans="1:37" x14ac:dyDescent="0.45">
      <c r="A2236" s="5" t="s">
        <v>7636</v>
      </c>
      <c r="B2236" s="6" t="s">
        <v>7637</v>
      </c>
      <c r="C2236" s="6" t="s">
        <v>7638</v>
      </c>
      <c r="D2236" s="9">
        <f>_xlfn.XLOOKUP(C2236,总台账!C:C,总台账!D:D)</f>
        <v>1185890</v>
      </c>
      <c r="E2236" s="9">
        <f>_xlfn.XLOOKUP(C2236,总台账!C:C,总台账!E:E)</f>
        <v>0</v>
      </c>
      <c r="F2236" s="6" t="s">
        <v>37</v>
      </c>
      <c r="G2236" s="6" t="s">
        <v>951</v>
      </c>
      <c r="H2236" s="6" t="s">
        <v>48</v>
      </c>
      <c r="I2236" s="6">
        <v>0</v>
      </c>
      <c r="J2236" s="8">
        <v>45231</v>
      </c>
      <c r="K2236" s="6" t="s">
        <v>7955</v>
      </c>
      <c r="L2236" s="6" t="s">
        <v>985</v>
      </c>
      <c r="M2236" s="6" t="s">
        <v>6506</v>
      </c>
      <c r="N2236" s="6" t="s">
        <v>18271</v>
      </c>
      <c r="O2236" s="6" t="s">
        <v>11204</v>
      </c>
      <c r="P2236" s="6" t="s">
        <v>7639</v>
      </c>
      <c r="Q2236" s="6" t="s">
        <v>46</v>
      </c>
      <c r="R2236" s="6" t="s">
        <v>47</v>
      </c>
      <c r="S2236" s="6" t="s">
        <v>48</v>
      </c>
      <c r="U2236" s="6" t="s">
        <v>49</v>
      </c>
      <c r="V2236" s="8">
        <v>45230</v>
      </c>
      <c r="W2236" s="8">
        <v>45231</v>
      </c>
      <c r="X2236" s="31">
        <v>45382</v>
      </c>
      <c r="Y2236" s="6" t="str">
        <f>_xlfn.XLOOKUP(C2236,总台账!C:C,总台账!Y:Y)</f>
        <v>正常履行</v>
      </c>
      <c r="AA2236" s="6" t="str">
        <f>_xlfn.XLOOKUP(C2236,总台账!C:C,总台账!Y:Y)</f>
        <v>正常履行</v>
      </c>
      <c r="AB2236" s="6" t="s">
        <v>54</v>
      </c>
      <c r="AC2236" s="6" t="s">
        <v>51</v>
      </c>
      <c r="AE2236" s="6" t="s">
        <v>52</v>
      </c>
      <c r="AF2236" s="6" t="s">
        <v>7640</v>
      </c>
      <c r="AG2236" s="6" t="s">
        <v>54</v>
      </c>
      <c r="AJ2236" s="6" t="s">
        <v>55</v>
      </c>
      <c r="AK2236" s="6" t="s">
        <v>55</v>
      </c>
    </row>
    <row r="2237" spans="1:37" x14ac:dyDescent="0.45">
      <c r="A2237" s="5" t="s">
        <v>7625</v>
      </c>
      <c r="B2237" s="6" t="s">
        <v>2790</v>
      </c>
      <c r="C2237" s="6" t="s">
        <v>7626</v>
      </c>
      <c r="D2237" s="9">
        <f>_xlfn.XLOOKUP(C2237,总台账!C:C,总台账!D:D)</f>
        <v>2200000</v>
      </c>
      <c r="E2237" s="9">
        <f>_xlfn.XLOOKUP(C2237,总台账!C:C,总台账!E:E)</f>
        <v>0</v>
      </c>
      <c r="F2237" s="6" t="s">
        <v>37</v>
      </c>
      <c r="G2237" s="6" t="s">
        <v>951</v>
      </c>
      <c r="H2237" s="6" t="s">
        <v>965</v>
      </c>
      <c r="I2237" s="6">
        <v>0</v>
      </c>
      <c r="J2237" s="8">
        <v>45231</v>
      </c>
      <c r="K2237" s="6" t="s">
        <v>7955</v>
      </c>
      <c r="L2237" s="6" t="s">
        <v>985</v>
      </c>
      <c r="M2237" s="6" t="s">
        <v>6226</v>
      </c>
      <c r="N2237" s="6" t="s">
        <v>18317</v>
      </c>
      <c r="O2237" s="6" t="s">
        <v>11204</v>
      </c>
      <c r="P2237" s="6" t="s">
        <v>7627</v>
      </c>
      <c r="Q2237" s="6" t="s">
        <v>46</v>
      </c>
      <c r="R2237" s="6" t="s">
        <v>47</v>
      </c>
      <c r="S2237" s="6" t="s">
        <v>48</v>
      </c>
      <c r="U2237" s="6" t="s">
        <v>49</v>
      </c>
      <c r="V2237" s="8">
        <v>45230</v>
      </c>
      <c r="W2237" s="8">
        <v>45231</v>
      </c>
      <c r="X2237" s="31">
        <v>45442</v>
      </c>
      <c r="Y2237" s="6" t="str">
        <f>_xlfn.XLOOKUP(C2237,总台账!C:C,总台账!Y:Y)</f>
        <v>正常履行</v>
      </c>
      <c r="AA2237" s="6" t="str">
        <f>_xlfn.XLOOKUP(C2237,总台账!C:C,总台账!Y:Y)</f>
        <v>正常履行</v>
      </c>
      <c r="AB2237" s="6" t="s">
        <v>54</v>
      </c>
      <c r="AC2237" s="6" t="s">
        <v>51</v>
      </c>
      <c r="AE2237" s="6" t="s">
        <v>52</v>
      </c>
      <c r="AF2237" s="6" t="s">
        <v>7629</v>
      </c>
      <c r="AG2237" s="6" t="s">
        <v>54</v>
      </c>
      <c r="AJ2237" s="6" t="s">
        <v>55</v>
      </c>
      <c r="AK2237" s="6" t="s">
        <v>55</v>
      </c>
    </row>
    <row r="2238" spans="1:37" x14ac:dyDescent="0.45">
      <c r="A2238" s="5" t="s">
        <v>7630</v>
      </c>
      <c r="B2238" s="6" t="s">
        <v>7631</v>
      </c>
      <c r="C2238" s="6" t="s">
        <v>7632</v>
      </c>
      <c r="D2238" s="9">
        <f>_xlfn.XLOOKUP(C2238,总台账!C:C,总台账!D:D)</f>
        <v>4100000</v>
      </c>
      <c r="E2238" s="9">
        <f>_xlfn.XLOOKUP(C2238,总台账!C:C,总台账!E:E)</f>
        <v>0</v>
      </c>
      <c r="F2238" s="6" t="s">
        <v>37</v>
      </c>
      <c r="G2238" s="6" t="s">
        <v>951</v>
      </c>
      <c r="H2238" s="6" t="s">
        <v>965</v>
      </c>
      <c r="I2238" s="6">
        <v>0</v>
      </c>
      <c r="J2238" s="8">
        <v>45231</v>
      </c>
      <c r="K2238" s="6" t="s">
        <v>7955</v>
      </c>
      <c r="L2238" s="6" t="s">
        <v>985</v>
      </c>
      <c r="M2238" s="6" t="s">
        <v>6940</v>
      </c>
      <c r="N2238" s="6" t="s">
        <v>18385</v>
      </c>
      <c r="O2238" s="6" t="s">
        <v>11204</v>
      </c>
      <c r="P2238" s="6" t="s">
        <v>7633</v>
      </c>
      <c r="Q2238" s="6" t="s">
        <v>46</v>
      </c>
      <c r="R2238" s="6" t="s">
        <v>47</v>
      </c>
      <c r="S2238" s="6" t="s">
        <v>48</v>
      </c>
      <c r="U2238" s="6" t="s">
        <v>49</v>
      </c>
      <c r="V2238" s="8">
        <v>45230</v>
      </c>
      <c r="W2238" s="8">
        <v>45231</v>
      </c>
      <c r="X2238" s="31">
        <v>45285</v>
      </c>
      <c r="Y2238" s="6" t="str">
        <f>_xlfn.XLOOKUP(C2238,总台账!C:C,总台账!Y:Y)</f>
        <v>正常履行</v>
      </c>
      <c r="AA2238" s="6" t="str">
        <f>_xlfn.XLOOKUP(C2238,总台账!C:C,总台账!Y:Y)</f>
        <v>正常履行</v>
      </c>
      <c r="AB2238" s="6" t="s">
        <v>54</v>
      </c>
      <c r="AC2238" s="6" t="s">
        <v>51</v>
      </c>
      <c r="AE2238" s="6" t="s">
        <v>52</v>
      </c>
      <c r="AF2238" s="6" t="s">
        <v>7635</v>
      </c>
      <c r="AG2238" s="6" t="s">
        <v>54</v>
      </c>
      <c r="AJ2238" s="6" t="s">
        <v>55</v>
      </c>
      <c r="AK2238" s="6" t="s">
        <v>55</v>
      </c>
    </row>
    <row r="2239" spans="1:37" x14ac:dyDescent="0.45">
      <c r="A2239" s="5" t="s">
        <v>14232</v>
      </c>
      <c r="B2239" s="6" t="s">
        <v>14233</v>
      </c>
      <c r="C2239" s="6" t="s">
        <v>14234</v>
      </c>
      <c r="D2239" s="9">
        <f>_xlfn.XLOOKUP(C2239,总台账!C:C,总台账!D:D)</f>
        <v>278025</v>
      </c>
      <c r="E2239" s="9">
        <f>_xlfn.XLOOKUP(C2239,总台账!C:C,总台账!E:E)</f>
        <v>0</v>
      </c>
      <c r="F2239" s="6" t="s">
        <v>37</v>
      </c>
      <c r="G2239" s="6" t="s">
        <v>553</v>
      </c>
      <c r="H2239" s="6" t="s">
        <v>554</v>
      </c>
      <c r="J2239" s="8">
        <v>45237</v>
      </c>
      <c r="K2239" s="6" t="s">
        <v>13379</v>
      </c>
      <c r="L2239" s="6" t="s">
        <v>13380</v>
      </c>
      <c r="M2239" s="6" t="s">
        <v>52</v>
      </c>
      <c r="N2239" s="6" t="s">
        <v>18274</v>
      </c>
      <c r="O2239" s="6" t="s">
        <v>11204</v>
      </c>
      <c r="P2239" s="6" t="s">
        <v>50</v>
      </c>
      <c r="Q2239" s="6" t="s">
        <v>81</v>
      </c>
      <c r="R2239" s="6" t="s">
        <v>13382</v>
      </c>
      <c r="S2239" s="6" t="s">
        <v>50</v>
      </c>
      <c r="U2239" s="6" t="s">
        <v>49</v>
      </c>
      <c r="V2239" s="8">
        <v>45229</v>
      </c>
      <c r="W2239" s="8">
        <v>45250</v>
      </c>
      <c r="X2239" s="31">
        <v>45290</v>
      </c>
      <c r="Y2239" s="6" t="str">
        <f>_xlfn.XLOOKUP(C2239,总台账!C:C,总台账!Y:Y)</f>
        <v>正常履行</v>
      </c>
      <c r="AA2239" s="6" t="str">
        <f>_xlfn.XLOOKUP(C2239,总台账!C:C,总台账!Y:Y)</f>
        <v>正常履行</v>
      </c>
      <c r="AB2239" s="6" t="s">
        <v>50</v>
      </c>
      <c r="AC2239" s="6" t="s">
        <v>905</v>
      </c>
      <c r="AE2239" s="6" t="s">
        <v>52</v>
      </c>
      <c r="AF2239" s="6" t="s">
        <v>14235</v>
      </c>
      <c r="AG2239" s="6" t="s">
        <v>54</v>
      </c>
      <c r="AJ2239" s="6" t="s">
        <v>55</v>
      </c>
      <c r="AK2239" s="6" t="s">
        <v>55</v>
      </c>
    </row>
    <row r="2240" spans="1:37" x14ac:dyDescent="0.45">
      <c r="A2240" s="5" t="s">
        <v>14236</v>
      </c>
      <c r="B2240" s="6" t="s">
        <v>14237</v>
      </c>
      <c r="C2240" s="6" t="s">
        <v>14238</v>
      </c>
      <c r="D2240" s="9">
        <f>_xlfn.XLOOKUP(C2240,总台账!C:C,总台账!D:D)</f>
        <v>9544161</v>
      </c>
      <c r="E2240" s="9">
        <f>_xlfn.XLOOKUP(C2240,总台账!C:C,总台账!E:E)</f>
        <v>0</v>
      </c>
      <c r="F2240" s="6" t="s">
        <v>37</v>
      </c>
      <c r="G2240" s="6" t="s">
        <v>5918</v>
      </c>
      <c r="H2240" s="6" t="s">
        <v>5919</v>
      </c>
      <c r="I2240" s="6" t="s">
        <v>10065</v>
      </c>
      <c r="J2240" s="8">
        <v>45237</v>
      </c>
      <c r="K2240" s="6" t="s">
        <v>13379</v>
      </c>
      <c r="L2240" s="6" t="s">
        <v>13380</v>
      </c>
      <c r="M2240" s="6" t="s">
        <v>16233</v>
      </c>
      <c r="N2240" s="6" t="s">
        <v>18213</v>
      </c>
      <c r="O2240" s="6" t="s">
        <v>13707</v>
      </c>
      <c r="P2240" s="6" t="s">
        <v>17874</v>
      </c>
      <c r="Q2240" s="6" t="s">
        <v>81</v>
      </c>
      <c r="R2240" s="6" t="s">
        <v>13382</v>
      </c>
      <c r="S2240" s="6" t="s">
        <v>50</v>
      </c>
      <c r="U2240" s="6" t="s">
        <v>49</v>
      </c>
      <c r="V2240" s="8">
        <v>45225</v>
      </c>
      <c r="W2240" s="8">
        <v>45237</v>
      </c>
      <c r="X2240" s="31">
        <v>45504</v>
      </c>
      <c r="Y2240" s="6" t="str">
        <f>_xlfn.XLOOKUP(C2240,总台账!C:C,总台账!Y:Y)</f>
        <v>正常履行</v>
      </c>
      <c r="AA2240" s="6" t="str">
        <f>_xlfn.XLOOKUP(C2240,总台账!C:C,总台账!Y:Y)</f>
        <v>正常履行</v>
      </c>
      <c r="AB2240" s="6" t="s">
        <v>54</v>
      </c>
      <c r="AC2240" s="6" t="s">
        <v>905</v>
      </c>
      <c r="AE2240" s="6" t="s">
        <v>52</v>
      </c>
      <c r="AF2240" s="6" t="s">
        <v>14240</v>
      </c>
      <c r="AG2240" s="6" t="s">
        <v>54</v>
      </c>
      <c r="AJ2240" s="6" t="s">
        <v>55</v>
      </c>
      <c r="AK2240" s="6" t="s">
        <v>55</v>
      </c>
    </row>
    <row r="2241" spans="1:37" x14ac:dyDescent="0.45">
      <c r="A2241" s="5" t="s">
        <v>14241</v>
      </c>
      <c r="B2241" s="6" t="s">
        <v>14242</v>
      </c>
      <c r="C2241" s="6" t="s">
        <v>14243</v>
      </c>
      <c r="D2241" s="9">
        <f>_xlfn.XLOOKUP(C2241,总台账!C:C,总台账!D:D)</f>
        <v>3806413</v>
      </c>
      <c r="E2241" s="9">
        <f>_xlfn.XLOOKUP(C2241,总台账!C:C,总台账!E:E)</f>
        <v>0</v>
      </c>
      <c r="F2241" s="6" t="s">
        <v>37</v>
      </c>
      <c r="G2241" s="6" t="s">
        <v>5918</v>
      </c>
      <c r="H2241" s="6" t="s">
        <v>5919</v>
      </c>
      <c r="I2241" s="6" t="s">
        <v>10065</v>
      </c>
      <c r="J2241" s="8">
        <v>45237</v>
      </c>
      <c r="K2241" s="6" t="s">
        <v>13379</v>
      </c>
      <c r="L2241" s="6" t="s">
        <v>13380</v>
      </c>
      <c r="M2241" s="6" t="s">
        <v>16233</v>
      </c>
      <c r="N2241" s="6" t="s">
        <v>18213</v>
      </c>
      <c r="O2241" s="6" t="s">
        <v>13707</v>
      </c>
      <c r="P2241" s="6" t="s">
        <v>17875</v>
      </c>
      <c r="Q2241" s="6" t="s">
        <v>81</v>
      </c>
      <c r="R2241" s="6" t="s">
        <v>13382</v>
      </c>
      <c r="S2241" s="6" t="s">
        <v>50</v>
      </c>
      <c r="U2241" s="6" t="s">
        <v>49</v>
      </c>
      <c r="V2241" s="8">
        <v>45224</v>
      </c>
      <c r="W2241" s="8">
        <v>45237</v>
      </c>
      <c r="X2241" s="31">
        <v>45443</v>
      </c>
      <c r="Y2241" s="6" t="str">
        <f>_xlfn.XLOOKUP(C2241,总台账!C:C,总台账!Y:Y)</f>
        <v>正常履行</v>
      </c>
      <c r="AA2241" s="6" t="str">
        <f>_xlfn.XLOOKUP(C2241,总台账!C:C,总台账!Y:Y)</f>
        <v>正常履行</v>
      </c>
      <c r="AB2241" s="6" t="s">
        <v>54</v>
      </c>
      <c r="AC2241" s="6" t="s">
        <v>905</v>
      </c>
      <c r="AE2241" s="6" t="s">
        <v>52</v>
      </c>
      <c r="AF2241" s="6" t="s">
        <v>14245</v>
      </c>
      <c r="AG2241" s="6" t="s">
        <v>54</v>
      </c>
      <c r="AJ2241" s="6" t="s">
        <v>55</v>
      </c>
      <c r="AK2241" s="6" t="s">
        <v>55</v>
      </c>
    </row>
    <row r="2242" spans="1:37" x14ac:dyDescent="0.45">
      <c r="A2242" s="5" t="s">
        <v>7657</v>
      </c>
      <c r="B2242" s="6" t="s">
        <v>7658</v>
      </c>
      <c r="C2242" s="6" t="s">
        <v>7659</v>
      </c>
      <c r="D2242" s="9">
        <f>_xlfn.XLOOKUP(C2242,总台账!C:C,总台账!D:D)</f>
        <v>86342</v>
      </c>
      <c r="E2242" s="9">
        <f>_xlfn.XLOOKUP(C2242,总台账!C:C,总台账!E:E)</f>
        <v>0</v>
      </c>
      <c r="F2242" s="6" t="s">
        <v>37</v>
      </c>
      <c r="G2242" s="6" t="s">
        <v>17981</v>
      </c>
      <c r="H2242" s="6" t="s">
        <v>554</v>
      </c>
      <c r="I2242" s="6" t="s">
        <v>10691</v>
      </c>
      <c r="J2242" s="8">
        <v>45238</v>
      </c>
      <c r="K2242" s="6" t="s">
        <v>7955</v>
      </c>
      <c r="L2242" s="6" t="s">
        <v>985</v>
      </c>
      <c r="M2242" s="6" t="s">
        <v>10924</v>
      </c>
      <c r="N2242" s="6" t="s">
        <v>18669</v>
      </c>
      <c r="O2242" s="6" t="s">
        <v>19911</v>
      </c>
      <c r="P2242" s="6" t="s">
        <v>7661</v>
      </c>
      <c r="Q2242" s="6" t="s">
        <v>46</v>
      </c>
      <c r="R2242" s="6" t="s">
        <v>47</v>
      </c>
      <c r="S2242" s="6" t="s">
        <v>48</v>
      </c>
      <c r="U2242" s="6" t="s">
        <v>49</v>
      </c>
      <c r="V2242" s="8">
        <v>45232</v>
      </c>
      <c r="W2242" s="8">
        <v>45238</v>
      </c>
      <c r="X2242" s="31">
        <v>45807</v>
      </c>
      <c r="Y2242" s="6" t="str">
        <f>_xlfn.XLOOKUP(C2242,总台账!C:C,总台账!Y:Y)</f>
        <v>正常履行</v>
      </c>
      <c r="AA2242" s="6" t="str">
        <f>_xlfn.XLOOKUP(C2242,总台账!C:C,总台账!Y:Y)</f>
        <v>正常履行</v>
      </c>
      <c r="AB2242" s="6" t="s">
        <v>50</v>
      </c>
      <c r="AC2242" s="6" t="s">
        <v>51</v>
      </c>
      <c r="AE2242" s="6" t="s">
        <v>52</v>
      </c>
      <c r="AF2242" s="6" t="s">
        <v>7664</v>
      </c>
      <c r="AG2242" s="6" t="s">
        <v>54</v>
      </c>
      <c r="AJ2242" s="6" t="s">
        <v>55</v>
      </c>
      <c r="AK2242" s="6" t="s">
        <v>55</v>
      </c>
    </row>
    <row r="2243" spans="1:37" x14ac:dyDescent="0.45">
      <c r="A2243" s="5" t="s">
        <v>7671</v>
      </c>
      <c r="B2243" s="6" t="s">
        <v>7672</v>
      </c>
      <c r="C2243" s="6" t="s">
        <v>7673</v>
      </c>
      <c r="D2243" s="9">
        <f>_xlfn.XLOOKUP(C2243,总台账!C:C,总台账!D:D)</f>
        <v>966666</v>
      </c>
      <c r="E2243" s="9">
        <f>_xlfn.XLOOKUP(C2243,总台账!C:C,总台账!E:E)</f>
        <v>0</v>
      </c>
      <c r="F2243" s="6" t="s">
        <v>37</v>
      </c>
      <c r="G2243" s="6" t="s">
        <v>38</v>
      </c>
      <c r="H2243" s="6" t="s">
        <v>39</v>
      </c>
      <c r="I2243" s="6" t="s">
        <v>3082</v>
      </c>
      <c r="J2243" s="8">
        <v>45238</v>
      </c>
      <c r="K2243" s="6" t="s">
        <v>7955</v>
      </c>
      <c r="L2243" s="6" t="s">
        <v>985</v>
      </c>
      <c r="M2243" s="6" t="s">
        <v>7087</v>
      </c>
      <c r="N2243" s="6" t="s">
        <v>18262</v>
      </c>
      <c r="O2243" s="6" t="s">
        <v>11204</v>
      </c>
      <c r="P2243" s="6" t="s">
        <v>7674</v>
      </c>
      <c r="Q2243" s="6" t="s">
        <v>46</v>
      </c>
      <c r="R2243" s="6" t="s">
        <v>47</v>
      </c>
      <c r="S2243" s="6" t="s">
        <v>48</v>
      </c>
      <c r="U2243" s="6" t="s">
        <v>49</v>
      </c>
      <c r="V2243" s="8">
        <v>45231</v>
      </c>
      <c r="W2243" s="8">
        <v>45238</v>
      </c>
      <c r="X2243" s="31">
        <v>45473</v>
      </c>
      <c r="Y2243" s="6" t="str">
        <f>_xlfn.XLOOKUP(C2243,总台账!C:C,总台账!Y:Y)</f>
        <v>正常履行</v>
      </c>
      <c r="AA2243" s="6" t="str">
        <f>_xlfn.XLOOKUP(C2243,总台账!C:C,总台账!Y:Y)</f>
        <v>正常履行</v>
      </c>
      <c r="AB2243" s="6" t="s">
        <v>54</v>
      </c>
      <c r="AC2243" s="6" t="s">
        <v>51</v>
      </c>
      <c r="AE2243" s="6" t="s">
        <v>52</v>
      </c>
      <c r="AF2243" s="6" t="s">
        <v>7675</v>
      </c>
      <c r="AG2243" s="6" t="s">
        <v>54</v>
      </c>
      <c r="AJ2243" s="6" t="s">
        <v>55</v>
      </c>
      <c r="AK2243" s="6" t="s">
        <v>55</v>
      </c>
    </row>
    <row r="2244" spans="1:37" x14ac:dyDescent="0.45">
      <c r="A2244" s="5" t="s">
        <v>7665</v>
      </c>
      <c r="B2244" s="6" t="s">
        <v>7666</v>
      </c>
      <c r="C2244" s="6" t="s">
        <v>7667</v>
      </c>
      <c r="D2244" s="9">
        <f>_xlfn.XLOOKUP(C2244,总台账!C:C,总台账!D:D)</f>
        <v>980000</v>
      </c>
      <c r="E2244" s="9">
        <f>_xlfn.XLOOKUP(C2244,总台账!C:C,总台账!E:E)</f>
        <v>0</v>
      </c>
      <c r="F2244" s="6" t="s">
        <v>37</v>
      </c>
      <c r="G2244" s="6" t="s">
        <v>38</v>
      </c>
      <c r="H2244" s="6" t="s">
        <v>39</v>
      </c>
      <c r="I2244" s="6" t="s">
        <v>40</v>
      </c>
      <c r="J2244" s="8">
        <v>45238</v>
      </c>
      <c r="K2244" s="6" t="s">
        <v>7955</v>
      </c>
      <c r="L2244" s="6" t="s">
        <v>985</v>
      </c>
      <c r="M2244" s="6" t="s">
        <v>10925</v>
      </c>
      <c r="N2244" s="6" t="s">
        <v>18670</v>
      </c>
      <c r="O2244" s="6" t="s">
        <v>11204</v>
      </c>
      <c r="P2244" s="6" t="s">
        <v>7669</v>
      </c>
      <c r="Q2244" s="6" t="s">
        <v>46</v>
      </c>
      <c r="R2244" s="6" t="s">
        <v>47</v>
      </c>
      <c r="S2244" s="6" t="s">
        <v>48</v>
      </c>
      <c r="U2244" s="6" t="s">
        <v>49</v>
      </c>
      <c r="V2244" s="8">
        <v>45231</v>
      </c>
      <c r="W2244" s="8">
        <v>45238</v>
      </c>
      <c r="X2244" s="31">
        <v>45260</v>
      </c>
      <c r="Y2244" s="6" t="str">
        <f>_xlfn.XLOOKUP(C2244,总台账!C:C,总台账!Y:Y)</f>
        <v>正常履行</v>
      </c>
      <c r="AA2244" s="6" t="str">
        <f>_xlfn.XLOOKUP(C2244,总台账!C:C,总台账!Y:Y)</f>
        <v>正常履行</v>
      </c>
      <c r="AB2244" s="6" t="s">
        <v>54</v>
      </c>
      <c r="AC2244" s="6" t="s">
        <v>51</v>
      </c>
      <c r="AE2244" s="6" t="s">
        <v>52</v>
      </c>
      <c r="AF2244" s="6" t="s">
        <v>7670</v>
      </c>
      <c r="AG2244" s="6" t="s">
        <v>54</v>
      </c>
      <c r="AJ2244" s="6" t="s">
        <v>55</v>
      </c>
      <c r="AK2244" s="6" t="s">
        <v>55</v>
      </c>
    </row>
    <row r="2245" spans="1:37" x14ac:dyDescent="0.45">
      <c r="A2245" s="5" t="s">
        <v>7676</v>
      </c>
      <c r="B2245" s="6" t="s">
        <v>7677</v>
      </c>
      <c r="C2245" s="6" t="s">
        <v>7678</v>
      </c>
      <c r="D2245" s="9">
        <f>_xlfn.XLOOKUP(C2245,总台账!C:C,总台账!D:D)</f>
        <v>4380000</v>
      </c>
      <c r="E2245" s="9">
        <f>_xlfn.XLOOKUP(C2245,总台账!C:C,总台账!E:E)</f>
        <v>0</v>
      </c>
      <c r="F2245" s="6" t="s">
        <v>37</v>
      </c>
      <c r="G2245" s="6" t="s">
        <v>951</v>
      </c>
      <c r="H2245" s="6" t="s">
        <v>965</v>
      </c>
      <c r="I2245" s="6">
        <v>0</v>
      </c>
      <c r="J2245" s="8">
        <v>45239</v>
      </c>
      <c r="K2245" s="6" t="s">
        <v>7955</v>
      </c>
      <c r="L2245" s="6" t="s">
        <v>985</v>
      </c>
      <c r="M2245" s="6" t="s">
        <v>6390</v>
      </c>
      <c r="N2245" s="6" t="s">
        <v>18259</v>
      </c>
      <c r="O2245" s="6" t="s">
        <v>11204</v>
      </c>
      <c r="P2245" s="6" t="s">
        <v>7679</v>
      </c>
      <c r="Q2245" s="6" t="s">
        <v>46</v>
      </c>
      <c r="R2245" s="6" t="s">
        <v>47</v>
      </c>
      <c r="S2245" s="6" t="s">
        <v>48</v>
      </c>
      <c r="U2245" s="6" t="s">
        <v>49</v>
      </c>
      <c r="V2245" s="8">
        <v>45236</v>
      </c>
      <c r="W2245" s="8">
        <v>45239</v>
      </c>
      <c r="X2245" s="31">
        <v>45595</v>
      </c>
      <c r="Y2245" s="6" t="str">
        <f>_xlfn.XLOOKUP(C2245,总台账!C:C,总台账!Y:Y)</f>
        <v>正常履行</v>
      </c>
      <c r="AA2245" s="6" t="str">
        <f>_xlfn.XLOOKUP(C2245,总台账!C:C,总台账!Y:Y)</f>
        <v>正常履行</v>
      </c>
      <c r="AB2245" s="6" t="s">
        <v>54</v>
      </c>
      <c r="AC2245" s="6" t="s">
        <v>51</v>
      </c>
      <c r="AE2245" s="6" t="s">
        <v>52</v>
      </c>
      <c r="AF2245" s="6" t="s">
        <v>7682</v>
      </c>
      <c r="AG2245" s="6" t="s">
        <v>54</v>
      </c>
      <c r="AJ2245" s="6" t="s">
        <v>55</v>
      </c>
      <c r="AK2245" s="6" t="s">
        <v>55</v>
      </c>
    </row>
    <row r="2246" spans="1:37" x14ac:dyDescent="0.45">
      <c r="A2246" s="5" t="s">
        <v>7689</v>
      </c>
      <c r="B2246" s="6" t="s">
        <v>7690</v>
      </c>
      <c r="C2246" s="6" t="s">
        <v>7691</v>
      </c>
      <c r="D2246" s="9">
        <f>_xlfn.XLOOKUP(C2246,总台账!C:C,总台账!D:D)</f>
        <v>4090000</v>
      </c>
      <c r="E2246" s="9">
        <f>_xlfn.XLOOKUP(C2246,总台账!C:C,总台账!E:E)</f>
        <v>0</v>
      </c>
      <c r="F2246" s="6" t="s">
        <v>37</v>
      </c>
      <c r="G2246" s="6" t="s">
        <v>951</v>
      </c>
      <c r="H2246" s="6" t="s">
        <v>965</v>
      </c>
      <c r="I2246" s="6">
        <v>0</v>
      </c>
      <c r="J2246" s="8">
        <v>45239</v>
      </c>
      <c r="K2246" s="6" t="s">
        <v>7955</v>
      </c>
      <c r="L2246" s="6" t="s">
        <v>985</v>
      </c>
      <c r="M2246" s="6" t="s">
        <v>6247</v>
      </c>
      <c r="N2246" s="6" t="s">
        <v>18265</v>
      </c>
      <c r="O2246" s="6" t="s">
        <v>11204</v>
      </c>
      <c r="P2246" s="6" t="s">
        <v>7692</v>
      </c>
      <c r="Q2246" s="6" t="s">
        <v>46</v>
      </c>
      <c r="R2246" s="6" t="s">
        <v>47</v>
      </c>
      <c r="S2246" s="6" t="s">
        <v>48</v>
      </c>
      <c r="U2246" s="6" t="s">
        <v>49</v>
      </c>
      <c r="V2246" s="8">
        <v>45233</v>
      </c>
      <c r="W2246" s="8">
        <v>45239</v>
      </c>
      <c r="X2246" s="31">
        <v>45595</v>
      </c>
      <c r="Y2246" s="6" t="str">
        <f>_xlfn.XLOOKUP(C2246,总台账!C:C,总台账!Y:Y)</f>
        <v>正常履行</v>
      </c>
      <c r="AA2246" s="6" t="str">
        <f>_xlfn.XLOOKUP(C2246,总台账!C:C,总台账!Y:Y)</f>
        <v>正常履行</v>
      </c>
      <c r="AB2246" s="6" t="s">
        <v>54</v>
      </c>
      <c r="AC2246" s="6" t="s">
        <v>51</v>
      </c>
      <c r="AE2246" s="6" t="s">
        <v>52</v>
      </c>
      <c r="AF2246" s="6" t="s">
        <v>7693</v>
      </c>
      <c r="AG2246" s="6" t="s">
        <v>54</v>
      </c>
      <c r="AJ2246" s="6" t="s">
        <v>55</v>
      </c>
      <c r="AK2246" s="6" t="s">
        <v>55</v>
      </c>
    </row>
    <row r="2247" spans="1:37" x14ac:dyDescent="0.45">
      <c r="A2247" s="5" t="s">
        <v>7683</v>
      </c>
      <c r="B2247" s="6" t="s">
        <v>7684</v>
      </c>
      <c r="C2247" s="6" t="s">
        <v>7685</v>
      </c>
      <c r="D2247" s="9">
        <f>_xlfn.XLOOKUP(C2247,总台账!C:C,总台账!D:D)</f>
        <v>3860000</v>
      </c>
      <c r="E2247" s="9">
        <f>_xlfn.XLOOKUP(C2247,总台账!C:C,总台账!E:E)</f>
        <v>0</v>
      </c>
      <c r="F2247" s="6" t="s">
        <v>37</v>
      </c>
      <c r="G2247" s="6" t="s">
        <v>951</v>
      </c>
      <c r="H2247" s="6" t="s">
        <v>965</v>
      </c>
      <c r="I2247" s="6">
        <v>0</v>
      </c>
      <c r="J2247" s="8">
        <v>45239</v>
      </c>
      <c r="K2247" s="6" t="s">
        <v>7955</v>
      </c>
      <c r="L2247" s="6" t="s">
        <v>985</v>
      </c>
      <c r="M2247" s="6" t="s">
        <v>6395</v>
      </c>
      <c r="N2247" s="6" t="s">
        <v>18270</v>
      </c>
      <c r="O2247" s="6" t="s">
        <v>11204</v>
      </c>
      <c r="P2247" s="6" t="s">
        <v>7686</v>
      </c>
      <c r="Q2247" s="6" t="s">
        <v>46</v>
      </c>
      <c r="R2247" s="6" t="s">
        <v>47</v>
      </c>
      <c r="S2247" s="6" t="s">
        <v>48</v>
      </c>
      <c r="U2247" s="6" t="s">
        <v>49</v>
      </c>
      <c r="V2247" s="8">
        <v>45233</v>
      </c>
      <c r="W2247" s="8">
        <v>45239</v>
      </c>
      <c r="X2247" s="31">
        <v>45595</v>
      </c>
      <c r="Y2247" s="6" t="str">
        <f>_xlfn.XLOOKUP(C2247,总台账!C:C,总台账!Y:Y)</f>
        <v>正常履行</v>
      </c>
      <c r="AA2247" s="6" t="str">
        <f>_xlfn.XLOOKUP(C2247,总台账!C:C,总台账!Y:Y)</f>
        <v>正常履行</v>
      </c>
      <c r="AB2247" s="6" t="s">
        <v>54</v>
      </c>
      <c r="AC2247" s="6" t="s">
        <v>51</v>
      </c>
      <c r="AE2247" s="6" t="s">
        <v>52</v>
      </c>
      <c r="AF2247" s="6" t="s">
        <v>7688</v>
      </c>
      <c r="AG2247" s="6" t="s">
        <v>54</v>
      </c>
      <c r="AJ2247" s="6" t="s">
        <v>55</v>
      </c>
      <c r="AK2247" s="6" t="s">
        <v>55</v>
      </c>
    </row>
    <row r="2248" spans="1:37" x14ac:dyDescent="0.45">
      <c r="A2248" s="5" t="s">
        <v>14228</v>
      </c>
      <c r="B2248" s="6" t="s">
        <v>14229</v>
      </c>
      <c r="C2248" s="6" t="s">
        <v>14230</v>
      </c>
      <c r="D2248" s="9">
        <f>_xlfn.XLOOKUP(C2248,总台账!C:C,总台账!D:D)</f>
        <v>935220</v>
      </c>
      <c r="E2248" s="9">
        <f>_xlfn.XLOOKUP(C2248,总台账!C:C,总台账!E:E)</f>
        <v>0</v>
      </c>
      <c r="F2248" s="6" t="s">
        <v>37</v>
      </c>
      <c r="G2248" s="6" t="s">
        <v>13773</v>
      </c>
      <c r="H2248" s="6" t="s">
        <v>48</v>
      </c>
      <c r="J2248" s="8">
        <v>45240</v>
      </c>
      <c r="K2248" s="6" t="s">
        <v>13379</v>
      </c>
      <c r="L2248" s="6" t="s">
        <v>13380</v>
      </c>
      <c r="M2248" s="6" t="s">
        <v>16240</v>
      </c>
      <c r="N2248" s="6" t="s">
        <v>18338</v>
      </c>
      <c r="O2248" s="6" t="s">
        <v>19910</v>
      </c>
      <c r="P2248" s="6" t="s">
        <v>17876</v>
      </c>
      <c r="Q2248" s="6" t="s">
        <v>81</v>
      </c>
      <c r="R2248" s="6" t="s">
        <v>13382</v>
      </c>
      <c r="S2248" s="6" t="s">
        <v>50</v>
      </c>
      <c r="U2248" s="6" t="s">
        <v>49</v>
      </c>
      <c r="V2248" s="8">
        <v>45231</v>
      </c>
      <c r="W2248" s="8">
        <v>45243</v>
      </c>
      <c r="X2248" s="31">
        <v>45291</v>
      </c>
      <c r="Y2248" s="6" t="str">
        <f>_xlfn.XLOOKUP(C2248,总台账!C:C,总台账!Y:Y)</f>
        <v>正常履行</v>
      </c>
      <c r="AA2248" s="6" t="str">
        <f>_xlfn.XLOOKUP(C2248,总台账!C:C,总台账!Y:Y)</f>
        <v>正常履行</v>
      </c>
      <c r="AB2248" s="6" t="s">
        <v>54</v>
      </c>
      <c r="AC2248" s="6" t="s">
        <v>905</v>
      </c>
      <c r="AE2248" s="6" t="s">
        <v>52</v>
      </c>
      <c r="AF2248" s="6" t="s">
        <v>14231</v>
      </c>
      <c r="AG2248" s="6" t="s">
        <v>54</v>
      </c>
      <c r="AJ2248" s="6" t="s">
        <v>55</v>
      </c>
      <c r="AK2248" s="6" t="s">
        <v>55</v>
      </c>
    </row>
    <row r="2249" spans="1:37" x14ac:dyDescent="0.45">
      <c r="A2249" s="5" t="s">
        <v>7694</v>
      </c>
      <c r="B2249" s="6" t="s">
        <v>7695</v>
      </c>
      <c r="C2249" s="6" t="s">
        <v>7696</v>
      </c>
      <c r="D2249" s="9">
        <f>_xlfn.XLOOKUP(C2249,总台账!C:C,总台账!D:D)</f>
        <v>351445</v>
      </c>
      <c r="E2249" s="9">
        <f>_xlfn.XLOOKUP(C2249,总台账!C:C,总台账!E:E)</f>
        <v>0</v>
      </c>
      <c r="F2249" s="6" t="s">
        <v>37</v>
      </c>
      <c r="G2249" s="6" t="s">
        <v>951</v>
      </c>
      <c r="H2249" s="6" t="s">
        <v>965</v>
      </c>
      <c r="I2249" s="6">
        <v>0</v>
      </c>
      <c r="J2249" s="8">
        <v>45240</v>
      </c>
      <c r="K2249" s="6" t="s">
        <v>7955</v>
      </c>
      <c r="L2249" s="6" t="s">
        <v>985</v>
      </c>
      <c r="M2249" s="6" t="s">
        <v>10707</v>
      </c>
      <c r="N2249" s="6" t="s">
        <v>18301</v>
      </c>
      <c r="O2249" s="6" t="s">
        <v>11204</v>
      </c>
      <c r="P2249" s="6" t="s">
        <v>16557</v>
      </c>
      <c r="Q2249" s="6" t="s">
        <v>46</v>
      </c>
      <c r="R2249" s="6" t="s">
        <v>47</v>
      </c>
      <c r="S2249" s="6" t="s">
        <v>48</v>
      </c>
      <c r="U2249" s="6" t="s">
        <v>49</v>
      </c>
      <c r="V2249" s="8">
        <v>45238</v>
      </c>
      <c r="W2249" s="8">
        <v>45240</v>
      </c>
      <c r="X2249" s="31">
        <v>45535</v>
      </c>
      <c r="Y2249" s="6" t="str">
        <f>_xlfn.XLOOKUP(C2249,总台账!C:C,总台账!Y:Y)</f>
        <v>履约终止</v>
      </c>
      <c r="AA2249" s="6" t="str">
        <f>_xlfn.XLOOKUP(C2249,总台账!C:C,总台账!Y:Y)</f>
        <v>履约终止</v>
      </c>
      <c r="AB2249" s="6" t="s">
        <v>50</v>
      </c>
      <c r="AC2249" s="6" t="s">
        <v>51</v>
      </c>
      <c r="AE2249" s="6" t="s">
        <v>52</v>
      </c>
      <c r="AF2249" s="6" t="s">
        <v>7698</v>
      </c>
      <c r="AG2249" s="6" t="s">
        <v>54</v>
      </c>
      <c r="AJ2249" s="6" t="s">
        <v>55</v>
      </c>
      <c r="AK2249" s="6" t="s">
        <v>55</v>
      </c>
    </row>
    <row r="2250" spans="1:37" ht="16.5" customHeight="1" x14ac:dyDescent="0.45">
      <c r="A2250" s="5" t="s">
        <v>7704</v>
      </c>
      <c r="B2250" s="6" t="s">
        <v>7705</v>
      </c>
      <c r="C2250" s="6" t="s">
        <v>7706</v>
      </c>
      <c r="D2250" s="9">
        <f>_xlfn.XLOOKUP(C2250,总台账!C:C,总台账!D:D)</f>
        <v>5080000</v>
      </c>
      <c r="E2250" s="9">
        <f>_xlfn.XLOOKUP(C2250,总台账!C:C,总台账!E:E)</f>
        <v>0</v>
      </c>
      <c r="F2250" s="6" t="s">
        <v>37</v>
      </c>
      <c r="G2250" s="6" t="s">
        <v>951</v>
      </c>
      <c r="H2250" s="6" t="s">
        <v>965</v>
      </c>
      <c r="I2250" s="6">
        <v>0</v>
      </c>
      <c r="J2250" s="8">
        <v>45243</v>
      </c>
      <c r="K2250" s="6" t="s">
        <v>7955</v>
      </c>
      <c r="L2250" s="6" t="s">
        <v>985</v>
      </c>
      <c r="M2250" s="6" t="s">
        <v>6395</v>
      </c>
      <c r="N2250" s="6" t="s">
        <v>18270</v>
      </c>
      <c r="O2250" s="6" t="s">
        <v>11204</v>
      </c>
      <c r="P2250" s="6" t="s">
        <v>7707</v>
      </c>
      <c r="Q2250" s="6" t="s">
        <v>46</v>
      </c>
      <c r="R2250" s="6" t="s">
        <v>47</v>
      </c>
      <c r="S2250" s="6" t="s">
        <v>48</v>
      </c>
      <c r="U2250" s="6" t="s">
        <v>49</v>
      </c>
      <c r="V2250" s="8">
        <v>45229</v>
      </c>
      <c r="W2250" s="8">
        <v>45243</v>
      </c>
      <c r="X2250" s="31">
        <v>45656</v>
      </c>
      <c r="Y2250" s="6" t="str">
        <f>_xlfn.XLOOKUP(C2250,总台账!C:C,总台账!Y:Y)</f>
        <v>正常履行</v>
      </c>
      <c r="AA2250" s="6" t="str">
        <f>_xlfn.XLOOKUP(C2250,总台账!C:C,总台账!Y:Y)</f>
        <v>正常履行</v>
      </c>
      <c r="AB2250" s="6" t="s">
        <v>54</v>
      </c>
      <c r="AC2250" s="6" t="s">
        <v>51</v>
      </c>
      <c r="AE2250" s="6" t="s">
        <v>52</v>
      </c>
      <c r="AF2250" s="6" t="s">
        <v>7708</v>
      </c>
      <c r="AG2250" s="6" t="s">
        <v>54</v>
      </c>
      <c r="AJ2250" s="6" t="s">
        <v>55</v>
      </c>
      <c r="AK2250" s="6" t="s">
        <v>55</v>
      </c>
    </row>
    <row r="2251" spans="1:37" x14ac:dyDescent="0.45">
      <c r="A2251" s="5" t="s">
        <v>7699</v>
      </c>
      <c r="B2251" s="6" t="s">
        <v>7700</v>
      </c>
      <c r="C2251" s="6" t="s">
        <v>7701</v>
      </c>
      <c r="D2251" s="9">
        <f>_xlfn.XLOOKUP(C2251,总台账!C:C,总台账!D:D)</f>
        <v>8180000</v>
      </c>
      <c r="E2251" s="9">
        <f>_xlfn.XLOOKUP(C2251,总台账!C:C,总台账!E:E)</f>
        <v>0</v>
      </c>
      <c r="F2251" s="6" t="s">
        <v>37</v>
      </c>
      <c r="G2251" s="6" t="s">
        <v>38</v>
      </c>
      <c r="H2251" s="6" t="s">
        <v>39</v>
      </c>
      <c r="I2251" s="6" t="s">
        <v>40</v>
      </c>
      <c r="J2251" s="8">
        <v>45243</v>
      </c>
      <c r="K2251" s="6" t="s">
        <v>7955</v>
      </c>
      <c r="L2251" s="6" t="s">
        <v>985</v>
      </c>
      <c r="M2251" s="6" t="s">
        <v>10799</v>
      </c>
      <c r="N2251" s="6" t="s">
        <v>18480</v>
      </c>
      <c r="O2251" s="6" t="s">
        <v>11204</v>
      </c>
      <c r="P2251" s="6" t="s">
        <v>7702</v>
      </c>
      <c r="Q2251" s="6" t="s">
        <v>46</v>
      </c>
      <c r="R2251" s="6" t="s">
        <v>47</v>
      </c>
      <c r="S2251" s="6" t="s">
        <v>48</v>
      </c>
      <c r="U2251" s="6" t="s">
        <v>49</v>
      </c>
      <c r="V2251" s="8">
        <v>45236</v>
      </c>
      <c r="W2251" s="8">
        <v>45243</v>
      </c>
      <c r="X2251" s="31">
        <v>45595</v>
      </c>
      <c r="Y2251" s="6" t="str">
        <f>_xlfn.XLOOKUP(C2251,总台账!C:C,总台账!Y:Y)</f>
        <v>正常履行</v>
      </c>
      <c r="AA2251" s="6" t="str">
        <f>_xlfn.XLOOKUP(C2251,总台账!C:C,总台账!Y:Y)</f>
        <v>正常履行</v>
      </c>
      <c r="AB2251" s="6" t="s">
        <v>54</v>
      </c>
      <c r="AC2251" s="6" t="s">
        <v>51</v>
      </c>
      <c r="AE2251" s="6" t="s">
        <v>52</v>
      </c>
      <c r="AF2251" s="6" t="s">
        <v>7703</v>
      </c>
      <c r="AG2251" s="6" t="s">
        <v>54</v>
      </c>
      <c r="AJ2251" s="6" t="s">
        <v>55</v>
      </c>
      <c r="AK2251" s="6" t="s">
        <v>55</v>
      </c>
    </row>
    <row r="2252" spans="1:37" x14ac:dyDescent="0.45">
      <c r="A2252" s="5" t="s">
        <v>7865</v>
      </c>
      <c r="B2252" s="6" t="s">
        <v>7866</v>
      </c>
      <c r="C2252" s="6" t="s">
        <v>7867</v>
      </c>
      <c r="D2252" s="9">
        <f>_xlfn.XLOOKUP(C2252,总台账!C:C,总台账!D:D)</f>
        <v>3204207</v>
      </c>
      <c r="E2252" s="9">
        <f>_xlfn.XLOOKUP(C2252,总台账!C:C,总台账!E:E)</f>
        <v>0</v>
      </c>
      <c r="F2252" s="6" t="s">
        <v>37</v>
      </c>
      <c r="G2252" s="6" t="s">
        <v>951</v>
      </c>
      <c r="H2252" s="6" t="s">
        <v>965</v>
      </c>
      <c r="I2252" s="6">
        <v>0</v>
      </c>
      <c r="J2252" s="8">
        <v>45243</v>
      </c>
      <c r="K2252" s="6" t="s">
        <v>7955</v>
      </c>
      <c r="L2252" s="6" t="s">
        <v>985</v>
      </c>
      <c r="M2252" s="6" t="s">
        <v>10751</v>
      </c>
      <c r="N2252" s="6" t="s">
        <v>18395</v>
      </c>
      <c r="O2252" s="6" t="s">
        <v>11204</v>
      </c>
      <c r="P2252" s="6" t="s">
        <v>7868</v>
      </c>
      <c r="Q2252" s="6" t="s">
        <v>46</v>
      </c>
      <c r="R2252" s="6" t="s">
        <v>47</v>
      </c>
      <c r="S2252" s="6" t="s">
        <v>48</v>
      </c>
      <c r="U2252" s="6" t="s">
        <v>49</v>
      </c>
      <c r="V2252" s="8">
        <v>45239</v>
      </c>
      <c r="W2252" s="8">
        <v>45243</v>
      </c>
      <c r="X2252" s="31">
        <v>45291</v>
      </c>
      <c r="Y2252" s="6" t="str">
        <f>_xlfn.XLOOKUP(C2252,总台账!C:C,总台账!Y:Y)</f>
        <v>正常履行</v>
      </c>
      <c r="AA2252" s="6" t="str">
        <f>_xlfn.XLOOKUP(C2252,总台账!C:C,总台账!Y:Y)</f>
        <v>正常履行</v>
      </c>
      <c r="AB2252" s="6" t="s">
        <v>54</v>
      </c>
      <c r="AC2252" s="6" t="s">
        <v>51</v>
      </c>
      <c r="AE2252" s="6" t="s">
        <v>52</v>
      </c>
      <c r="AF2252" s="6" t="s">
        <v>7869</v>
      </c>
      <c r="AG2252" s="6" t="s">
        <v>54</v>
      </c>
      <c r="AJ2252" s="6" t="s">
        <v>55</v>
      </c>
      <c r="AK2252" s="6" t="s">
        <v>55</v>
      </c>
    </row>
    <row r="2253" spans="1:37" x14ac:dyDescent="0.45">
      <c r="A2253" s="5" t="s">
        <v>14225</v>
      </c>
      <c r="B2253" s="6" t="s">
        <v>14226</v>
      </c>
      <c r="C2253" s="6" t="s">
        <v>14227</v>
      </c>
      <c r="D2253" s="9">
        <f>_xlfn.XLOOKUP(C2253,总台账!C:C,总台账!D:D)</f>
        <v>1196500</v>
      </c>
      <c r="E2253" s="9">
        <f>_xlfn.XLOOKUP(C2253,总台账!C:C,总台账!E:E)</f>
        <v>0</v>
      </c>
      <c r="F2253" s="6" t="s">
        <v>37</v>
      </c>
      <c r="G2253" s="6" t="s">
        <v>13773</v>
      </c>
      <c r="H2253" s="6" t="s">
        <v>48</v>
      </c>
      <c r="J2253" s="8">
        <v>45244</v>
      </c>
      <c r="K2253" s="6" t="s">
        <v>13379</v>
      </c>
      <c r="L2253" s="6" t="s">
        <v>13380</v>
      </c>
      <c r="M2253" s="6" t="s">
        <v>16240</v>
      </c>
      <c r="N2253" s="6" t="s">
        <v>18338</v>
      </c>
      <c r="O2253" s="6" t="s">
        <v>19910</v>
      </c>
      <c r="P2253" s="6" t="s">
        <v>50</v>
      </c>
      <c r="Q2253" s="6" t="s">
        <v>81</v>
      </c>
      <c r="R2253" s="6" t="s">
        <v>13382</v>
      </c>
      <c r="S2253" s="6" t="s">
        <v>50</v>
      </c>
      <c r="U2253" s="6" t="s">
        <v>49</v>
      </c>
      <c r="V2253" s="8">
        <v>45236</v>
      </c>
      <c r="W2253" s="8">
        <v>45244</v>
      </c>
      <c r="X2253" s="31">
        <v>45291</v>
      </c>
      <c r="Y2253" s="6" t="str">
        <f>_xlfn.XLOOKUP(C2253,总台账!C:C,总台账!Y:Y)</f>
        <v>正常履行</v>
      </c>
      <c r="AA2253" s="6" t="str">
        <f>_xlfn.XLOOKUP(C2253,总台账!C:C,总台账!Y:Y)</f>
        <v>正常履行</v>
      </c>
      <c r="AB2253" s="6" t="s">
        <v>54</v>
      </c>
      <c r="AC2253" s="6" t="s">
        <v>905</v>
      </c>
      <c r="AE2253" s="6" t="s">
        <v>52</v>
      </c>
      <c r="AF2253" s="6" t="s">
        <v>14209</v>
      </c>
      <c r="AG2253" s="6" t="s">
        <v>55</v>
      </c>
      <c r="AJ2253" s="6" t="s">
        <v>55</v>
      </c>
      <c r="AK2253" s="6" t="s">
        <v>55</v>
      </c>
    </row>
    <row r="2254" spans="1:37" x14ac:dyDescent="0.45">
      <c r="A2254" s="5" t="s">
        <v>7729</v>
      </c>
      <c r="B2254" s="6" t="s">
        <v>7730</v>
      </c>
      <c r="C2254" s="6" t="s">
        <v>7731</v>
      </c>
      <c r="D2254" s="9">
        <f>_xlfn.XLOOKUP(C2254,总台账!C:C,总台账!D:D)</f>
        <v>30402921</v>
      </c>
      <c r="E2254" s="9">
        <f>_xlfn.XLOOKUP(C2254,总台账!C:C,总台账!E:E)</f>
        <v>0</v>
      </c>
      <c r="F2254" s="6" t="s">
        <v>37</v>
      </c>
      <c r="G2254" s="6" t="s">
        <v>38</v>
      </c>
      <c r="H2254" s="6" t="s">
        <v>39</v>
      </c>
      <c r="I2254" s="6" t="s">
        <v>40</v>
      </c>
      <c r="J2254" s="8">
        <v>45244</v>
      </c>
      <c r="K2254" s="6" t="s">
        <v>7955</v>
      </c>
      <c r="L2254" s="6" t="s">
        <v>985</v>
      </c>
      <c r="M2254" s="6" t="s">
        <v>10768</v>
      </c>
      <c r="N2254" s="6" t="s">
        <v>18420</v>
      </c>
      <c r="O2254" s="6" t="s">
        <v>93</v>
      </c>
      <c r="P2254" s="6" t="s">
        <v>7732</v>
      </c>
      <c r="Q2254" s="6" t="s">
        <v>46</v>
      </c>
      <c r="R2254" s="6" t="s">
        <v>47</v>
      </c>
      <c r="S2254" s="6" t="s">
        <v>48</v>
      </c>
      <c r="U2254" s="6" t="s">
        <v>49</v>
      </c>
      <c r="V2254" s="8">
        <v>45240</v>
      </c>
      <c r="W2254" s="8">
        <v>45244</v>
      </c>
      <c r="X2254" s="31">
        <v>45838</v>
      </c>
      <c r="Y2254" s="6" t="str">
        <f>_xlfn.XLOOKUP(C2254,总台账!C:C,总台账!Y:Y)</f>
        <v>正常履行</v>
      </c>
      <c r="AA2254" s="6" t="str">
        <f>_xlfn.XLOOKUP(C2254,总台账!C:C,总台账!Y:Y)</f>
        <v>正常履行</v>
      </c>
      <c r="AB2254" s="6" t="s">
        <v>54</v>
      </c>
      <c r="AC2254" s="6" t="s">
        <v>51</v>
      </c>
      <c r="AE2254" s="6" t="s">
        <v>52</v>
      </c>
      <c r="AF2254" s="6" t="s">
        <v>7733</v>
      </c>
      <c r="AG2254" s="6" t="s">
        <v>54</v>
      </c>
      <c r="AJ2254" s="6" t="s">
        <v>55</v>
      </c>
      <c r="AK2254" s="6" t="s">
        <v>55</v>
      </c>
    </row>
    <row r="2255" spans="1:37" x14ac:dyDescent="0.45">
      <c r="A2255" s="5" t="s">
        <v>7724</v>
      </c>
      <c r="B2255" s="6" t="s">
        <v>7725</v>
      </c>
      <c r="C2255" s="6" t="s">
        <v>7726</v>
      </c>
      <c r="D2255" s="9">
        <f>_xlfn.XLOOKUP(C2255,总台账!C:C,总台账!D:D)</f>
        <v>28885471</v>
      </c>
      <c r="E2255" s="9">
        <f>_xlfn.XLOOKUP(C2255,总台账!C:C,总台账!E:E)</f>
        <v>0</v>
      </c>
      <c r="F2255" s="6" t="s">
        <v>37</v>
      </c>
      <c r="G2255" s="6" t="s">
        <v>38</v>
      </c>
      <c r="H2255" s="6" t="s">
        <v>39</v>
      </c>
      <c r="I2255" s="6" t="s">
        <v>40</v>
      </c>
      <c r="J2255" s="8">
        <v>45244</v>
      </c>
      <c r="K2255" s="6" t="s">
        <v>7955</v>
      </c>
      <c r="L2255" s="6" t="s">
        <v>985</v>
      </c>
      <c r="M2255" s="6" t="s">
        <v>6454</v>
      </c>
      <c r="N2255" s="6" t="s">
        <v>18312</v>
      </c>
      <c r="O2255" s="6" t="s">
        <v>93</v>
      </c>
      <c r="P2255" s="6" t="s">
        <v>7727</v>
      </c>
      <c r="Q2255" s="6" t="s">
        <v>46</v>
      </c>
      <c r="R2255" s="6" t="s">
        <v>47</v>
      </c>
      <c r="S2255" s="6" t="s">
        <v>48</v>
      </c>
      <c r="U2255" s="6" t="s">
        <v>49</v>
      </c>
      <c r="V2255" s="8">
        <v>45240</v>
      </c>
      <c r="W2255" s="8">
        <v>45244</v>
      </c>
      <c r="X2255" s="31">
        <v>45838</v>
      </c>
      <c r="Y2255" s="6" t="str">
        <f>_xlfn.XLOOKUP(C2255,总台账!C:C,总台账!Y:Y)</f>
        <v>正常履行</v>
      </c>
      <c r="AA2255" s="6" t="str">
        <f>_xlfn.XLOOKUP(C2255,总台账!C:C,总台账!Y:Y)</f>
        <v>正常履行</v>
      </c>
      <c r="AB2255" s="6" t="s">
        <v>54</v>
      </c>
      <c r="AC2255" s="6" t="s">
        <v>51</v>
      </c>
      <c r="AE2255" s="6" t="s">
        <v>52</v>
      </c>
      <c r="AF2255" s="6" t="s">
        <v>7728</v>
      </c>
      <c r="AG2255" s="6" t="s">
        <v>54</v>
      </c>
      <c r="AJ2255" s="6" t="s">
        <v>55</v>
      </c>
      <c r="AK2255" s="6" t="s">
        <v>55</v>
      </c>
    </row>
    <row r="2256" spans="1:37" x14ac:dyDescent="0.45">
      <c r="A2256" s="5" t="s">
        <v>7719</v>
      </c>
      <c r="B2256" s="6" t="s">
        <v>7720</v>
      </c>
      <c r="C2256" s="6" t="s">
        <v>7721</v>
      </c>
      <c r="D2256" s="9">
        <f>_xlfn.XLOOKUP(C2256,总台账!C:C,总台账!D:D)</f>
        <v>25735796</v>
      </c>
      <c r="E2256" s="9">
        <f>_xlfn.XLOOKUP(C2256,总台账!C:C,总台账!E:E)</f>
        <v>0</v>
      </c>
      <c r="F2256" s="6" t="s">
        <v>37</v>
      </c>
      <c r="G2256" s="6" t="s">
        <v>38</v>
      </c>
      <c r="H2256" s="6" t="s">
        <v>39</v>
      </c>
      <c r="I2256" s="6" t="s">
        <v>40</v>
      </c>
      <c r="J2256" s="8">
        <v>45244</v>
      </c>
      <c r="K2256" s="6" t="s">
        <v>7955</v>
      </c>
      <c r="L2256" s="6" t="s">
        <v>985</v>
      </c>
      <c r="M2256" s="6" t="s">
        <v>7087</v>
      </c>
      <c r="N2256" s="6" t="s">
        <v>18262</v>
      </c>
      <c r="O2256" s="6" t="s">
        <v>93</v>
      </c>
      <c r="P2256" s="6" t="s">
        <v>7722</v>
      </c>
      <c r="Q2256" s="6" t="s">
        <v>46</v>
      </c>
      <c r="R2256" s="6" t="s">
        <v>47</v>
      </c>
      <c r="S2256" s="6" t="s">
        <v>48</v>
      </c>
      <c r="U2256" s="6" t="s">
        <v>49</v>
      </c>
      <c r="V2256" s="8">
        <v>45240</v>
      </c>
      <c r="W2256" s="8">
        <v>45244</v>
      </c>
      <c r="X2256" s="31">
        <v>45838</v>
      </c>
      <c r="Y2256" s="6" t="str">
        <f>_xlfn.XLOOKUP(C2256,总台账!C:C,总台账!Y:Y)</f>
        <v>正常履行</v>
      </c>
      <c r="AA2256" s="6" t="str">
        <f>_xlfn.XLOOKUP(C2256,总台账!C:C,总台账!Y:Y)</f>
        <v>正常履行</v>
      </c>
      <c r="AB2256" s="6" t="s">
        <v>54</v>
      </c>
      <c r="AC2256" s="6" t="s">
        <v>51</v>
      </c>
      <c r="AE2256" s="6" t="s">
        <v>52</v>
      </c>
      <c r="AF2256" s="6" t="s">
        <v>7723</v>
      </c>
      <c r="AG2256" s="6" t="s">
        <v>54</v>
      </c>
      <c r="AJ2256" s="6" t="s">
        <v>55</v>
      </c>
      <c r="AK2256" s="6" t="s">
        <v>55</v>
      </c>
    </row>
    <row r="2257" spans="1:37" x14ac:dyDescent="0.45">
      <c r="A2257" s="5" t="s">
        <v>7714</v>
      </c>
      <c r="B2257" s="6" t="s">
        <v>7715</v>
      </c>
      <c r="C2257" s="6" t="s">
        <v>7716</v>
      </c>
      <c r="D2257" s="9">
        <f>_xlfn.XLOOKUP(C2257,总台账!C:C,总台账!D:D)</f>
        <v>34298144</v>
      </c>
      <c r="E2257" s="9">
        <f>_xlfn.XLOOKUP(C2257,总台账!C:C,总台账!E:E)</f>
        <v>0</v>
      </c>
      <c r="F2257" s="6" t="s">
        <v>37</v>
      </c>
      <c r="G2257" s="6" t="s">
        <v>38</v>
      </c>
      <c r="H2257" s="6" t="s">
        <v>39</v>
      </c>
      <c r="I2257" s="6" t="s">
        <v>40</v>
      </c>
      <c r="J2257" s="8">
        <v>45244</v>
      </c>
      <c r="K2257" s="6" t="s">
        <v>7955</v>
      </c>
      <c r="L2257" s="6" t="s">
        <v>985</v>
      </c>
      <c r="M2257" s="6" t="s">
        <v>6293</v>
      </c>
      <c r="N2257" s="6" t="s">
        <v>18281</v>
      </c>
      <c r="O2257" s="6" t="s">
        <v>93</v>
      </c>
      <c r="P2257" s="6" t="s">
        <v>7717</v>
      </c>
      <c r="Q2257" s="6" t="s">
        <v>46</v>
      </c>
      <c r="R2257" s="6" t="s">
        <v>47</v>
      </c>
      <c r="S2257" s="6" t="s">
        <v>48</v>
      </c>
      <c r="U2257" s="6" t="s">
        <v>49</v>
      </c>
      <c r="V2257" s="8">
        <v>45240</v>
      </c>
      <c r="W2257" s="8">
        <v>45244</v>
      </c>
      <c r="X2257" s="31">
        <v>45838</v>
      </c>
      <c r="Y2257" s="6" t="str">
        <f>_xlfn.XLOOKUP(C2257,总台账!C:C,总台账!Y:Y)</f>
        <v>正常履行</v>
      </c>
      <c r="AA2257" s="6" t="str">
        <f>_xlfn.XLOOKUP(C2257,总台账!C:C,总台账!Y:Y)</f>
        <v>正常履行</v>
      </c>
      <c r="AB2257" s="6" t="s">
        <v>54</v>
      </c>
      <c r="AC2257" s="6" t="s">
        <v>51</v>
      </c>
      <c r="AE2257" s="6" t="s">
        <v>52</v>
      </c>
      <c r="AF2257" s="6" t="s">
        <v>7718</v>
      </c>
      <c r="AG2257" s="6" t="s">
        <v>54</v>
      </c>
      <c r="AJ2257" s="6" t="s">
        <v>55</v>
      </c>
      <c r="AK2257" s="6" t="s">
        <v>55</v>
      </c>
    </row>
    <row r="2258" spans="1:37" x14ac:dyDescent="0.45">
      <c r="A2258" s="5" t="s">
        <v>7709</v>
      </c>
      <c r="B2258" s="6" t="s">
        <v>7710</v>
      </c>
      <c r="C2258" s="6" t="s">
        <v>7711</v>
      </c>
      <c r="D2258" s="9">
        <f>_xlfn.XLOOKUP(C2258,总台账!C:C,总台账!D:D)</f>
        <v>34971550</v>
      </c>
      <c r="E2258" s="9">
        <f>_xlfn.XLOOKUP(C2258,总台账!C:C,总台账!E:E)</f>
        <v>0</v>
      </c>
      <c r="F2258" s="6" t="s">
        <v>37</v>
      </c>
      <c r="G2258" s="6" t="s">
        <v>38</v>
      </c>
      <c r="H2258" s="6" t="s">
        <v>39</v>
      </c>
      <c r="I2258" s="6" t="s">
        <v>40</v>
      </c>
      <c r="J2258" s="8">
        <v>45244</v>
      </c>
      <c r="K2258" s="6" t="s">
        <v>7955</v>
      </c>
      <c r="L2258" s="6" t="s">
        <v>985</v>
      </c>
      <c r="M2258" s="6" t="s">
        <v>6293</v>
      </c>
      <c r="N2258" s="6" t="s">
        <v>18281</v>
      </c>
      <c r="O2258" s="6" t="s">
        <v>93</v>
      </c>
      <c r="P2258" s="6" t="s">
        <v>7712</v>
      </c>
      <c r="Q2258" s="6" t="s">
        <v>46</v>
      </c>
      <c r="R2258" s="6" t="s">
        <v>47</v>
      </c>
      <c r="S2258" s="6" t="s">
        <v>48</v>
      </c>
      <c r="U2258" s="6" t="s">
        <v>49</v>
      </c>
      <c r="V2258" s="8">
        <v>45240</v>
      </c>
      <c r="W2258" s="8">
        <v>45244</v>
      </c>
      <c r="X2258" s="31">
        <v>45838</v>
      </c>
      <c r="Y2258" s="6" t="str">
        <f>_xlfn.XLOOKUP(C2258,总台账!C:C,总台账!Y:Y)</f>
        <v>正常履行</v>
      </c>
      <c r="AA2258" s="6" t="str">
        <f>_xlfn.XLOOKUP(C2258,总台账!C:C,总台账!Y:Y)</f>
        <v>正常履行</v>
      </c>
      <c r="AB2258" s="6" t="s">
        <v>54</v>
      </c>
      <c r="AC2258" s="6" t="s">
        <v>51</v>
      </c>
      <c r="AE2258" s="6" t="s">
        <v>52</v>
      </c>
      <c r="AF2258" s="6" t="s">
        <v>7713</v>
      </c>
      <c r="AG2258" s="6" t="s">
        <v>54</v>
      </c>
      <c r="AJ2258" s="6" t="s">
        <v>55</v>
      </c>
      <c r="AK2258" s="6" t="s">
        <v>55</v>
      </c>
    </row>
    <row r="2259" spans="1:37" ht="14.5" customHeight="1" x14ac:dyDescent="0.45">
      <c r="A2259" s="5" t="s">
        <v>7744</v>
      </c>
      <c r="B2259" s="6" t="s">
        <v>7745</v>
      </c>
      <c r="C2259" s="6" t="s">
        <v>7746</v>
      </c>
      <c r="D2259" s="9">
        <f>_xlfn.XLOOKUP(C2259,总台账!C:C,总台账!D:D)</f>
        <v>9119427</v>
      </c>
      <c r="E2259" s="9">
        <f>_xlfn.XLOOKUP(C2259,总台账!C:C,总台账!E:E)</f>
        <v>0</v>
      </c>
      <c r="F2259" s="6" t="s">
        <v>37</v>
      </c>
      <c r="G2259" s="6" t="s">
        <v>38</v>
      </c>
      <c r="H2259" s="6" t="s">
        <v>39</v>
      </c>
      <c r="I2259" s="6" t="s">
        <v>40</v>
      </c>
      <c r="J2259" s="8">
        <v>45245</v>
      </c>
      <c r="K2259" s="6" t="s">
        <v>7955</v>
      </c>
      <c r="L2259" s="6" t="s">
        <v>985</v>
      </c>
      <c r="M2259" s="6" t="s">
        <v>10926</v>
      </c>
      <c r="N2259" s="6" t="s">
        <v>18671</v>
      </c>
      <c r="O2259" s="6" t="s">
        <v>93</v>
      </c>
      <c r="P2259" s="6" t="s">
        <v>7748</v>
      </c>
      <c r="Q2259" s="6" t="s">
        <v>46</v>
      </c>
      <c r="R2259" s="6" t="s">
        <v>47</v>
      </c>
      <c r="S2259" s="6" t="s">
        <v>48</v>
      </c>
      <c r="U2259" s="6" t="s">
        <v>49</v>
      </c>
      <c r="V2259" s="8">
        <v>45243</v>
      </c>
      <c r="W2259" s="8">
        <v>45245</v>
      </c>
      <c r="X2259" s="31">
        <v>45746</v>
      </c>
      <c r="Y2259" s="6" t="str">
        <f>_xlfn.XLOOKUP(C2259,总台账!C:C,总台账!Y:Y)</f>
        <v>正常履行</v>
      </c>
      <c r="AA2259" s="6" t="str">
        <f>_xlfn.XLOOKUP(C2259,总台账!C:C,总台账!Y:Y)</f>
        <v>正常履行</v>
      </c>
      <c r="AB2259" s="6" t="s">
        <v>54</v>
      </c>
      <c r="AC2259" s="6" t="s">
        <v>51</v>
      </c>
      <c r="AE2259" s="6" t="s">
        <v>52</v>
      </c>
      <c r="AF2259" s="6" t="s">
        <v>7749</v>
      </c>
      <c r="AG2259" s="6" t="s">
        <v>54</v>
      </c>
      <c r="AJ2259" s="6" t="s">
        <v>55</v>
      </c>
      <c r="AK2259" s="6" t="s">
        <v>55</v>
      </c>
    </row>
    <row r="2260" spans="1:37" x14ac:dyDescent="0.45">
      <c r="A2260" s="5" t="s">
        <v>7734</v>
      </c>
      <c r="B2260" s="6" t="s">
        <v>7735</v>
      </c>
      <c r="C2260" s="6" t="s">
        <v>7736</v>
      </c>
      <c r="D2260" s="9">
        <f>_xlfn.XLOOKUP(C2260,总台账!C:C,总台账!D:D)</f>
        <v>10483555</v>
      </c>
      <c r="E2260" s="9">
        <f>_xlfn.XLOOKUP(C2260,总台账!C:C,总台账!E:E)</f>
        <v>0</v>
      </c>
      <c r="F2260" s="6" t="s">
        <v>37</v>
      </c>
      <c r="G2260" s="6" t="s">
        <v>38</v>
      </c>
      <c r="H2260" s="6" t="s">
        <v>39</v>
      </c>
      <c r="I2260" s="6" t="s">
        <v>40</v>
      </c>
      <c r="J2260" s="8">
        <v>45245</v>
      </c>
      <c r="K2260" s="6" t="s">
        <v>7955</v>
      </c>
      <c r="L2260" s="6" t="s">
        <v>985</v>
      </c>
      <c r="M2260" s="6" t="s">
        <v>6693</v>
      </c>
      <c r="N2260" s="6" t="s">
        <v>18367</v>
      </c>
      <c r="O2260" s="6" t="s">
        <v>11204</v>
      </c>
      <c r="P2260" s="6" t="s">
        <v>7737</v>
      </c>
      <c r="Q2260" s="6" t="s">
        <v>46</v>
      </c>
      <c r="R2260" s="6" t="s">
        <v>47</v>
      </c>
      <c r="S2260" s="6" t="s">
        <v>48</v>
      </c>
      <c r="U2260" s="6" t="s">
        <v>49</v>
      </c>
      <c r="V2260" s="8">
        <v>45243</v>
      </c>
      <c r="W2260" s="8">
        <v>45245</v>
      </c>
      <c r="X2260" s="31">
        <v>45626</v>
      </c>
      <c r="Y2260" s="6" t="str">
        <f>_xlfn.XLOOKUP(C2260,总台账!C:C,总台账!Y:Y)</f>
        <v>正常履行</v>
      </c>
      <c r="AA2260" s="6" t="str">
        <f>_xlfn.XLOOKUP(C2260,总台账!C:C,总台账!Y:Y)</f>
        <v>正常履行</v>
      </c>
      <c r="AB2260" s="6" t="s">
        <v>54</v>
      </c>
      <c r="AC2260" s="6" t="s">
        <v>51</v>
      </c>
      <c r="AE2260" s="6" t="s">
        <v>52</v>
      </c>
      <c r="AF2260" s="6" t="s">
        <v>7738</v>
      </c>
      <c r="AG2260" s="6" t="s">
        <v>54</v>
      </c>
      <c r="AJ2260" s="6" t="s">
        <v>55</v>
      </c>
      <c r="AK2260" s="6" t="s">
        <v>55</v>
      </c>
    </row>
    <row r="2261" spans="1:37" x14ac:dyDescent="0.45">
      <c r="A2261" s="5" t="s">
        <v>7739</v>
      </c>
      <c r="B2261" s="6" t="s">
        <v>7740</v>
      </c>
      <c r="C2261" s="6" t="s">
        <v>7741</v>
      </c>
      <c r="D2261" s="9">
        <f>_xlfn.XLOOKUP(C2261,总台账!C:C,总台账!D:D)</f>
        <v>25020733</v>
      </c>
      <c r="E2261" s="9">
        <f>_xlfn.XLOOKUP(C2261,总台账!C:C,总台账!E:E)</f>
        <v>0</v>
      </c>
      <c r="F2261" s="6" t="s">
        <v>37</v>
      </c>
      <c r="G2261" s="6" t="s">
        <v>38</v>
      </c>
      <c r="H2261" s="6" t="s">
        <v>39</v>
      </c>
      <c r="I2261" s="6" t="s">
        <v>40</v>
      </c>
      <c r="J2261" s="8">
        <v>45245</v>
      </c>
      <c r="K2261" s="6" t="s">
        <v>7955</v>
      </c>
      <c r="L2261" s="6" t="s">
        <v>985</v>
      </c>
      <c r="M2261" s="6" t="s">
        <v>6293</v>
      </c>
      <c r="N2261" s="6" t="s">
        <v>18281</v>
      </c>
      <c r="O2261" s="6" t="s">
        <v>11204</v>
      </c>
      <c r="P2261" s="6" t="s">
        <v>7742</v>
      </c>
      <c r="Q2261" s="6" t="s">
        <v>46</v>
      </c>
      <c r="R2261" s="6" t="s">
        <v>47</v>
      </c>
      <c r="S2261" s="6" t="s">
        <v>48</v>
      </c>
      <c r="U2261" s="6" t="s">
        <v>49</v>
      </c>
      <c r="V2261" s="8">
        <v>45243</v>
      </c>
      <c r="W2261" s="8">
        <v>45245</v>
      </c>
      <c r="X2261" s="31">
        <v>45626</v>
      </c>
      <c r="Y2261" s="6" t="str">
        <f>_xlfn.XLOOKUP(C2261,总台账!C:C,总台账!Y:Y)</f>
        <v>正常履行</v>
      </c>
      <c r="AA2261" s="6" t="str">
        <f>_xlfn.XLOOKUP(C2261,总台账!C:C,总台账!Y:Y)</f>
        <v>正常履行</v>
      </c>
      <c r="AB2261" s="6" t="s">
        <v>54</v>
      </c>
      <c r="AC2261" s="6" t="s">
        <v>51</v>
      </c>
      <c r="AE2261" s="6" t="s">
        <v>52</v>
      </c>
      <c r="AF2261" s="6" t="s">
        <v>7743</v>
      </c>
      <c r="AG2261" s="6" t="s">
        <v>54</v>
      </c>
      <c r="AJ2261" s="6" t="s">
        <v>55</v>
      </c>
      <c r="AK2261" s="6" t="s">
        <v>55</v>
      </c>
    </row>
    <row r="2262" spans="1:37" x14ac:dyDescent="0.45">
      <c r="A2262" s="5" t="s">
        <v>14210</v>
      </c>
      <c r="B2262" s="6" t="s">
        <v>14211</v>
      </c>
      <c r="C2262" s="6" t="s">
        <v>14212</v>
      </c>
      <c r="D2262" s="9">
        <f>_xlfn.XLOOKUP(C2262,总台账!C:C,总台账!D:D)</f>
        <v>35002408.799999997</v>
      </c>
      <c r="E2262" s="9">
        <f>_xlfn.XLOOKUP(C2262,总台账!C:C,总台账!E:E)</f>
        <v>0</v>
      </c>
      <c r="F2262" s="6" t="s">
        <v>37</v>
      </c>
      <c r="G2262" s="6" t="s">
        <v>5918</v>
      </c>
      <c r="H2262" s="6" t="s">
        <v>5919</v>
      </c>
      <c r="I2262" s="6" t="s">
        <v>10065</v>
      </c>
      <c r="J2262" s="8">
        <v>45246</v>
      </c>
      <c r="K2262" s="6" t="s">
        <v>13379</v>
      </c>
      <c r="L2262" s="6" t="s">
        <v>13380</v>
      </c>
      <c r="M2262" s="6" t="s">
        <v>52</v>
      </c>
      <c r="N2262" s="6" t="s">
        <v>18274</v>
      </c>
      <c r="O2262" s="6" t="s">
        <v>13707</v>
      </c>
      <c r="P2262" s="6" t="s">
        <v>17877</v>
      </c>
      <c r="Q2262" s="6" t="s">
        <v>81</v>
      </c>
      <c r="R2262" s="6" t="s">
        <v>13382</v>
      </c>
      <c r="S2262" s="6" t="s">
        <v>50</v>
      </c>
      <c r="U2262" s="6" t="s">
        <v>49</v>
      </c>
      <c r="V2262" s="8">
        <v>45244</v>
      </c>
      <c r="W2262" s="8">
        <v>45291</v>
      </c>
      <c r="X2262" s="31">
        <v>46022</v>
      </c>
      <c r="Y2262" s="6" t="str">
        <f>_xlfn.XLOOKUP(C2262,总台账!C:C,总台账!Y:Y)</f>
        <v>正常履行</v>
      </c>
      <c r="AA2262" s="6" t="str">
        <f>_xlfn.XLOOKUP(C2262,总台账!C:C,总台账!Y:Y)</f>
        <v>正常履行</v>
      </c>
      <c r="AB2262" s="6" t="s">
        <v>54</v>
      </c>
      <c r="AC2262" s="6" t="s">
        <v>905</v>
      </c>
      <c r="AE2262" s="6" t="s">
        <v>52</v>
      </c>
      <c r="AF2262" s="6" t="s">
        <v>14214</v>
      </c>
      <c r="AG2262" s="6" t="s">
        <v>54</v>
      </c>
      <c r="AJ2262" s="6" t="s">
        <v>55</v>
      </c>
      <c r="AK2262" s="6" t="s">
        <v>55</v>
      </c>
    </row>
    <row r="2263" spans="1:37" x14ac:dyDescent="0.45">
      <c r="A2263" s="5" t="s">
        <v>14215</v>
      </c>
      <c r="B2263" s="6" t="s">
        <v>14216</v>
      </c>
      <c r="C2263" s="6" t="s">
        <v>14217</v>
      </c>
      <c r="D2263" s="9">
        <f>_xlfn.XLOOKUP(C2263,总台账!C:C,总台账!D:D)</f>
        <v>34406643.590000004</v>
      </c>
      <c r="E2263" s="9">
        <f>_xlfn.XLOOKUP(C2263,总台账!C:C,总台账!E:E)</f>
        <v>0</v>
      </c>
      <c r="F2263" s="6" t="s">
        <v>37</v>
      </c>
      <c r="G2263" s="6" t="s">
        <v>5918</v>
      </c>
      <c r="H2263" s="6" t="s">
        <v>5919</v>
      </c>
      <c r="I2263" s="6" t="s">
        <v>10065</v>
      </c>
      <c r="J2263" s="8">
        <v>45246</v>
      </c>
      <c r="K2263" s="6" t="s">
        <v>13379</v>
      </c>
      <c r="L2263" s="6" t="s">
        <v>13380</v>
      </c>
      <c r="M2263" s="6" t="s">
        <v>52</v>
      </c>
      <c r="N2263" s="6" t="s">
        <v>18274</v>
      </c>
      <c r="O2263" s="6" t="s">
        <v>13707</v>
      </c>
      <c r="P2263" s="6" t="s">
        <v>17878</v>
      </c>
      <c r="Q2263" s="6" t="s">
        <v>81</v>
      </c>
      <c r="R2263" s="6" t="s">
        <v>13382</v>
      </c>
      <c r="S2263" s="6" t="s">
        <v>50</v>
      </c>
      <c r="U2263" s="6" t="s">
        <v>49</v>
      </c>
      <c r="V2263" s="8">
        <v>45244</v>
      </c>
      <c r="W2263" s="8">
        <v>45291</v>
      </c>
      <c r="X2263" s="31">
        <v>46022</v>
      </c>
      <c r="Y2263" s="6" t="str">
        <f>_xlfn.XLOOKUP(C2263,总台账!C:C,总台账!Y:Y)</f>
        <v>正常履行</v>
      </c>
      <c r="AA2263" s="6" t="str">
        <f>_xlfn.XLOOKUP(C2263,总台账!C:C,总台账!Y:Y)</f>
        <v>正常履行</v>
      </c>
      <c r="AB2263" s="6" t="s">
        <v>54</v>
      </c>
      <c r="AC2263" s="6" t="s">
        <v>905</v>
      </c>
      <c r="AE2263" s="6" t="s">
        <v>52</v>
      </c>
      <c r="AF2263" s="6" t="s">
        <v>14219</v>
      </c>
      <c r="AG2263" s="6" t="s">
        <v>54</v>
      </c>
      <c r="AJ2263" s="6" t="s">
        <v>55</v>
      </c>
      <c r="AK2263" s="6" t="s">
        <v>55</v>
      </c>
    </row>
    <row r="2264" spans="1:37" x14ac:dyDescent="0.45">
      <c r="A2264" s="5" t="s">
        <v>14202</v>
      </c>
      <c r="B2264" s="6" t="s">
        <v>14203</v>
      </c>
      <c r="C2264" s="6" t="s">
        <v>14204</v>
      </c>
      <c r="D2264" s="9">
        <f>_xlfn.XLOOKUP(C2264,总台账!C:C,总台账!D:D)</f>
        <v>78021092.150000006</v>
      </c>
      <c r="E2264" s="9">
        <f>_xlfn.XLOOKUP(C2264,总台账!C:C,总台账!E:E)</f>
        <v>0</v>
      </c>
      <c r="F2264" s="6" t="s">
        <v>37</v>
      </c>
      <c r="G2264" s="6" t="s">
        <v>38</v>
      </c>
      <c r="H2264" s="6" t="s">
        <v>39</v>
      </c>
      <c r="I2264" s="6" t="s">
        <v>40</v>
      </c>
      <c r="J2264" s="8">
        <v>45247</v>
      </c>
      <c r="K2264" s="6" t="s">
        <v>13379</v>
      </c>
      <c r="L2264" s="6" t="s">
        <v>13380</v>
      </c>
      <c r="M2264" s="6" t="s">
        <v>16297</v>
      </c>
      <c r="N2264" s="6" t="s">
        <v>18494</v>
      </c>
      <c r="O2264" s="6" t="s">
        <v>13707</v>
      </c>
      <c r="P2264" s="6" t="s">
        <v>50</v>
      </c>
      <c r="Q2264" s="6" t="s">
        <v>81</v>
      </c>
      <c r="R2264" s="6" t="s">
        <v>13382</v>
      </c>
      <c r="S2264" s="6" t="s">
        <v>50</v>
      </c>
      <c r="U2264" s="6" t="s">
        <v>49</v>
      </c>
      <c r="V2264" s="8">
        <v>45246</v>
      </c>
      <c r="W2264" s="8">
        <v>45255</v>
      </c>
      <c r="X2264" s="31">
        <v>45534</v>
      </c>
      <c r="Y2264" s="6" t="str">
        <f>_xlfn.XLOOKUP(C2264,总台账!C:C,总台账!Y:Y)</f>
        <v>正常履行</v>
      </c>
      <c r="AA2264" s="6" t="str">
        <f>_xlfn.XLOOKUP(C2264,总台账!C:C,总台账!Y:Y)</f>
        <v>正常履行</v>
      </c>
      <c r="AB2264" s="6" t="s">
        <v>50</v>
      </c>
      <c r="AC2264" s="6" t="s">
        <v>905</v>
      </c>
      <c r="AE2264" s="6" t="s">
        <v>52</v>
      </c>
      <c r="AF2264" s="6" t="s">
        <v>14205</v>
      </c>
      <c r="AG2264" s="6" t="s">
        <v>54</v>
      </c>
      <c r="AJ2264" s="6" t="s">
        <v>55</v>
      </c>
      <c r="AK2264" s="6" t="s">
        <v>55</v>
      </c>
    </row>
    <row r="2265" spans="1:37" x14ac:dyDescent="0.45">
      <c r="A2265" s="5" t="s">
        <v>14206</v>
      </c>
      <c r="B2265" s="6" t="s">
        <v>14207</v>
      </c>
      <c r="C2265" s="6" t="s">
        <v>14208</v>
      </c>
      <c r="D2265" s="9">
        <f>_xlfn.XLOOKUP(C2265,总台账!C:C,总台账!D:D)</f>
        <v>981000</v>
      </c>
      <c r="E2265" s="9">
        <f>_xlfn.XLOOKUP(C2265,总台账!C:C,总台账!E:E)</f>
        <v>0</v>
      </c>
      <c r="F2265" s="6" t="s">
        <v>37</v>
      </c>
      <c r="G2265" s="6" t="s">
        <v>13773</v>
      </c>
      <c r="H2265" s="6" t="s">
        <v>48</v>
      </c>
      <c r="J2265" s="8">
        <v>45251</v>
      </c>
      <c r="K2265" s="6" t="s">
        <v>13379</v>
      </c>
      <c r="L2265" s="6" t="s">
        <v>13380</v>
      </c>
      <c r="M2265" s="6" t="s">
        <v>16240</v>
      </c>
      <c r="N2265" s="6" t="s">
        <v>18338</v>
      </c>
      <c r="O2265" s="6" t="s">
        <v>19910</v>
      </c>
      <c r="P2265" s="6" t="s">
        <v>50</v>
      </c>
      <c r="Q2265" s="6" t="s">
        <v>81</v>
      </c>
      <c r="R2265" s="6" t="s">
        <v>13382</v>
      </c>
      <c r="S2265" s="6" t="s">
        <v>50</v>
      </c>
      <c r="U2265" s="6" t="s">
        <v>49</v>
      </c>
      <c r="V2265" s="8">
        <v>45244</v>
      </c>
      <c r="W2265" s="8">
        <v>45252</v>
      </c>
      <c r="X2265" s="31">
        <v>45291</v>
      </c>
      <c r="Y2265" s="6" t="str">
        <f>_xlfn.XLOOKUP(C2265,总台账!C:C,总台账!Y:Y)</f>
        <v>正常履行</v>
      </c>
      <c r="AA2265" s="6" t="str">
        <f>_xlfn.XLOOKUP(C2265,总台账!C:C,总台账!Y:Y)</f>
        <v>正常履行</v>
      </c>
      <c r="AB2265" s="6" t="s">
        <v>54</v>
      </c>
      <c r="AC2265" s="6" t="s">
        <v>905</v>
      </c>
      <c r="AE2265" s="6" t="s">
        <v>52</v>
      </c>
      <c r="AF2265" s="6" t="s">
        <v>14209</v>
      </c>
      <c r="AG2265" s="6" t="s">
        <v>54</v>
      </c>
      <c r="AJ2265" s="6" t="s">
        <v>55</v>
      </c>
      <c r="AK2265" s="6" t="s">
        <v>55</v>
      </c>
    </row>
    <row r="2266" spans="1:37" ht="14.5" customHeight="1" x14ac:dyDescent="0.45">
      <c r="A2266" s="5" t="s">
        <v>14220</v>
      </c>
      <c r="B2266" s="6" t="s">
        <v>14221</v>
      </c>
      <c r="C2266" s="6" t="s">
        <v>14222</v>
      </c>
      <c r="D2266" s="9">
        <f>_xlfn.XLOOKUP(C2266,总台账!C:C,总台账!D:D)</f>
        <v>498897.23</v>
      </c>
      <c r="E2266" s="9">
        <f>_xlfn.XLOOKUP(C2266,总台账!C:C,总台账!E:E)</f>
        <v>0</v>
      </c>
      <c r="F2266" s="6" t="s">
        <v>6636</v>
      </c>
      <c r="G2266" s="6" t="s">
        <v>38</v>
      </c>
      <c r="H2266" s="6" t="s">
        <v>39</v>
      </c>
      <c r="I2266" s="6" t="s">
        <v>40</v>
      </c>
      <c r="J2266" s="8">
        <v>45251</v>
      </c>
      <c r="K2266" s="6" t="s">
        <v>13379</v>
      </c>
      <c r="L2266" s="6" t="s">
        <v>13380</v>
      </c>
      <c r="M2266" s="6" t="s">
        <v>16265</v>
      </c>
      <c r="N2266" s="6" t="s">
        <v>18415</v>
      </c>
      <c r="O2266" s="6" t="s">
        <v>13707</v>
      </c>
      <c r="P2266" s="6" t="s">
        <v>17879</v>
      </c>
      <c r="Q2266" s="6" t="s">
        <v>46</v>
      </c>
      <c r="R2266" s="6" t="s">
        <v>13382</v>
      </c>
      <c r="S2266" s="6" t="s">
        <v>50</v>
      </c>
      <c r="U2266" s="6" t="s">
        <v>49</v>
      </c>
      <c r="V2266" s="8">
        <v>45240</v>
      </c>
      <c r="W2266" s="8">
        <v>45261</v>
      </c>
      <c r="X2266" s="31">
        <v>45411</v>
      </c>
      <c r="Y2266" s="6" t="str">
        <f>_xlfn.XLOOKUP(C2266,总台账!C:C,总台账!Y:Y)</f>
        <v>正常履行</v>
      </c>
      <c r="AA2266" s="6" t="str">
        <f>_xlfn.XLOOKUP(C2266,总台账!C:C,总台账!Y:Y)</f>
        <v>正常履行</v>
      </c>
      <c r="AB2266" s="6" t="s">
        <v>50</v>
      </c>
      <c r="AC2266" s="6" t="s">
        <v>51</v>
      </c>
      <c r="AE2266" s="6" t="s">
        <v>52</v>
      </c>
      <c r="AF2266" s="6" t="s">
        <v>14224</v>
      </c>
      <c r="AG2266" s="6" t="s">
        <v>55</v>
      </c>
      <c r="AJ2266" s="6" t="s">
        <v>55</v>
      </c>
      <c r="AK2266" s="6" t="s">
        <v>55</v>
      </c>
    </row>
    <row r="2267" spans="1:37" ht="15" customHeight="1" x14ac:dyDescent="0.45">
      <c r="A2267" s="5" t="s">
        <v>7837</v>
      </c>
      <c r="B2267" s="6" t="s">
        <v>7838</v>
      </c>
      <c r="C2267" s="6" t="s">
        <v>7839</v>
      </c>
      <c r="D2267" s="9">
        <f>_xlfn.XLOOKUP(C2267,总台账!C:C,总台账!D:D)</f>
        <v>372007.65</v>
      </c>
      <c r="E2267" s="9">
        <f>_xlfn.XLOOKUP(C2267,总台账!C:C,总台账!E:E)</f>
        <v>0</v>
      </c>
      <c r="F2267" s="6" t="s">
        <v>37</v>
      </c>
      <c r="G2267" s="6" t="s">
        <v>38</v>
      </c>
      <c r="H2267" s="6" t="s">
        <v>39</v>
      </c>
      <c r="I2267" s="6" t="s">
        <v>3082</v>
      </c>
      <c r="J2267" s="8">
        <v>45252</v>
      </c>
      <c r="K2267" s="6" t="s">
        <v>7955</v>
      </c>
      <c r="L2267" s="6" t="s">
        <v>985</v>
      </c>
      <c r="M2267" s="6" t="s">
        <v>10877</v>
      </c>
      <c r="N2267" s="6" t="s">
        <v>18610</v>
      </c>
      <c r="O2267" s="6" t="s">
        <v>11204</v>
      </c>
      <c r="P2267" s="6" t="s">
        <v>7840</v>
      </c>
      <c r="Q2267" s="6" t="s">
        <v>46</v>
      </c>
      <c r="R2267" s="6" t="s">
        <v>47</v>
      </c>
      <c r="S2267" s="6" t="s">
        <v>48</v>
      </c>
      <c r="U2267" s="6" t="s">
        <v>49</v>
      </c>
      <c r="V2267" s="8">
        <v>45251</v>
      </c>
      <c r="W2267" s="8">
        <v>45252</v>
      </c>
      <c r="X2267" s="31">
        <v>45290</v>
      </c>
      <c r="Y2267" s="6" t="str">
        <f>_xlfn.XLOOKUP(C2267,总台账!C:C,总台账!Y:Y)</f>
        <v>正常履行</v>
      </c>
      <c r="AA2267" s="6" t="str">
        <f>_xlfn.XLOOKUP(C2267,总台账!C:C,总台账!Y:Y)</f>
        <v>正常履行</v>
      </c>
      <c r="AB2267" s="6" t="s">
        <v>54</v>
      </c>
      <c r="AC2267" s="6" t="s">
        <v>51</v>
      </c>
      <c r="AE2267" s="6" t="s">
        <v>52</v>
      </c>
      <c r="AF2267" s="6" t="s">
        <v>7841</v>
      </c>
      <c r="AG2267" s="6" t="s">
        <v>54</v>
      </c>
      <c r="AJ2267" s="6" t="s">
        <v>55</v>
      </c>
      <c r="AK2267" s="6" t="s">
        <v>55</v>
      </c>
    </row>
    <row r="2268" spans="1:37" x14ac:dyDescent="0.45">
      <c r="A2268" s="5" t="s">
        <v>7842</v>
      </c>
      <c r="B2268" s="6" t="s">
        <v>7843</v>
      </c>
      <c r="C2268" s="6" t="s">
        <v>7844</v>
      </c>
      <c r="D2268" s="9">
        <f>_xlfn.XLOOKUP(C2268,总台账!C:C,总台账!D:D)</f>
        <v>4769035</v>
      </c>
      <c r="E2268" s="9">
        <f>_xlfn.XLOOKUP(C2268,总台账!C:C,总台账!E:E)</f>
        <v>0</v>
      </c>
      <c r="F2268" s="6" t="s">
        <v>37</v>
      </c>
      <c r="G2268" s="6" t="s">
        <v>951</v>
      </c>
      <c r="H2268" s="6" t="s">
        <v>965</v>
      </c>
      <c r="I2268" s="6">
        <v>0</v>
      </c>
      <c r="J2268" s="8">
        <v>45252</v>
      </c>
      <c r="K2268" s="6" t="s">
        <v>7955</v>
      </c>
      <c r="L2268" s="6" t="s">
        <v>985</v>
      </c>
      <c r="M2268" s="6" t="s">
        <v>10785</v>
      </c>
      <c r="N2268" s="6" t="s">
        <v>18446</v>
      </c>
      <c r="O2268" s="6" t="s">
        <v>11204</v>
      </c>
      <c r="P2268" s="6" t="s">
        <v>7845</v>
      </c>
      <c r="Q2268" s="6" t="s">
        <v>46</v>
      </c>
      <c r="R2268" s="6" t="s">
        <v>47</v>
      </c>
      <c r="S2268" s="6" t="s">
        <v>48</v>
      </c>
      <c r="U2268" s="6" t="s">
        <v>49</v>
      </c>
      <c r="V2268" s="8">
        <v>45251</v>
      </c>
      <c r="W2268" s="8">
        <v>45252</v>
      </c>
      <c r="X2268" s="31">
        <v>45656</v>
      </c>
      <c r="Y2268" s="6" t="str">
        <f>_xlfn.XLOOKUP(C2268,总台账!C:C,总台账!Y:Y)</f>
        <v>正常履行</v>
      </c>
      <c r="AA2268" s="6" t="str">
        <f>_xlfn.XLOOKUP(C2268,总台账!C:C,总台账!Y:Y)</f>
        <v>正常履行</v>
      </c>
      <c r="AB2268" s="6" t="s">
        <v>54</v>
      </c>
      <c r="AC2268" s="6" t="s">
        <v>51</v>
      </c>
      <c r="AE2268" s="6" t="s">
        <v>52</v>
      </c>
      <c r="AF2268" s="6" t="s">
        <v>7846</v>
      </c>
      <c r="AG2268" s="6" t="s">
        <v>54</v>
      </c>
      <c r="AJ2268" s="6" t="s">
        <v>55</v>
      </c>
      <c r="AK2268" s="6" t="s">
        <v>55</v>
      </c>
    </row>
    <row r="2269" spans="1:37" x14ac:dyDescent="0.45">
      <c r="A2269" s="5" t="s">
        <v>7831</v>
      </c>
      <c r="B2269" s="6" t="s">
        <v>7832</v>
      </c>
      <c r="C2269" s="6" t="s">
        <v>7833</v>
      </c>
      <c r="D2269" s="9">
        <f>_xlfn.XLOOKUP(C2269,总台账!C:C,总台账!D:D)</f>
        <v>5760135</v>
      </c>
      <c r="E2269" s="9">
        <f>_xlfn.XLOOKUP(C2269,总台账!C:C,总台账!E:E)</f>
        <v>0</v>
      </c>
      <c r="F2269" s="6" t="s">
        <v>37</v>
      </c>
      <c r="G2269" s="6" t="s">
        <v>951</v>
      </c>
      <c r="H2269" s="6" t="s">
        <v>965</v>
      </c>
      <c r="J2269" s="8">
        <v>45252</v>
      </c>
      <c r="K2269" s="6" t="s">
        <v>7955</v>
      </c>
      <c r="L2269" s="6" t="s">
        <v>985</v>
      </c>
      <c r="M2269" s="6" t="s">
        <v>10751</v>
      </c>
      <c r="N2269" s="6" t="s">
        <v>18395</v>
      </c>
      <c r="O2269" s="6" t="s">
        <v>11204</v>
      </c>
      <c r="P2269" s="6" t="s">
        <v>7834</v>
      </c>
      <c r="Q2269" s="6" t="s">
        <v>46</v>
      </c>
      <c r="R2269" s="6" t="s">
        <v>47</v>
      </c>
      <c r="S2269" s="6" t="s">
        <v>48</v>
      </c>
      <c r="U2269" s="6" t="s">
        <v>49</v>
      </c>
      <c r="V2269" s="8">
        <v>45251</v>
      </c>
      <c r="W2269" s="8">
        <v>45252</v>
      </c>
      <c r="X2269" s="31">
        <v>45656</v>
      </c>
      <c r="Y2269" s="6" t="str">
        <f>_xlfn.XLOOKUP(C2269,总台账!C:C,总台账!Y:Y)</f>
        <v>正常履行</v>
      </c>
      <c r="AA2269" s="6" t="str">
        <f>_xlfn.XLOOKUP(C2269,总台账!C:C,总台账!Y:Y)</f>
        <v>正常履行</v>
      </c>
      <c r="AB2269" s="6" t="s">
        <v>54</v>
      </c>
      <c r="AC2269" s="6" t="s">
        <v>51</v>
      </c>
      <c r="AE2269" s="6" t="s">
        <v>52</v>
      </c>
      <c r="AF2269" s="6" t="s">
        <v>7836</v>
      </c>
      <c r="AG2269" s="6" t="s">
        <v>54</v>
      </c>
      <c r="AJ2269" s="6" t="s">
        <v>55</v>
      </c>
      <c r="AK2269" s="6" t="s">
        <v>55</v>
      </c>
    </row>
    <row r="2270" spans="1:37" x14ac:dyDescent="0.45">
      <c r="A2270" s="5" t="s">
        <v>7848</v>
      </c>
      <c r="B2270" s="6" t="s">
        <v>7849</v>
      </c>
      <c r="C2270" s="6" t="s">
        <v>7850</v>
      </c>
      <c r="D2270" s="9">
        <f>_xlfn.XLOOKUP(C2270,总台账!C:C,总台账!D:D)</f>
        <v>9890987</v>
      </c>
      <c r="E2270" s="9">
        <f>_xlfn.XLOOKUP(C2270,总台账!C:C,总台账!E:E)</f>
        <v>0</v>
      </c>
      <c r="F2270" s="6" t="s">
        <v>37</v>
      </c>
      <c r="G2270" s="6" t="s">
        <v>951</v>
      </c>
      <c r="H2270" s="6" t="s">
        <v>965</v>
      </c>
      <c r="I2270" s="6">
        <v>0</v>
      </c>
      <c r="J2270" s="8">
        <v>45252</v>
      </c>
      <c r="K2270" s="6" t="s">
        <v>7955</v>
      </c>
      <c r="L2270" s="6" t="s">
        <v>985</v>
      </c>
      <c r="M2270" s="6" t="s">
        <v>10782</v>
      </c>
      <c r="N2270" s="6" t="s">
        <v>18447</v>
      </c>
      <c r="O2270" s="6" t="s">
        <v>11204</v>
      </c>
      <c r="P2270" s="6" t="s">
        <v>7851</v>
      </c>
      <c r="Q2270" s="6" t="s">
        <v>46</v>
      </c>
      <c r="R2270" s="6" t="s">
        <v>47</v>
      </c>
      <c r="S2270" s="6" t="s">
        <v>48</v>
      </c>
      <c r="U2270" s="6" t="s">
        <v>49</v>
      </c>
      <c r="V2270" s="8">
        <v>45251</v>
      </c>
      <c r="W2270" s="8">
        <v>45252</v>
      </c>
      <c r="X2270" s="31">
        <v>45657</v>
      </c>
      <c r="Y2270" s="6" t="str">
        <f>_xlfn.XLOOKUP(C2270,总台账!C:C,总台账!Y:Y)</f>
        <v>正常履行</v>
      </c>
      <c r="AA2270" s="6" t="str">
        <f>_xlfn.XLOOKUP(C2270,总台账!C:C,总台账!Y:Y)</f>
        <v>正常履行</v>
      </c>
      <c r="AB2270" s="6" t="s">
        <v>54</v>
      </c>
      <c r="AC2270" s="6" t="s">
        <v>51</v>
      </c>
      <c r="AE2270" s="6" t="s">
        <v>52</v>
      </c>
      <c r="AF2270" s="6" t="s">
        <v>7852</v>
      </c>
      <c r="AG2270" s="6" t="s">
        <v>54</v>
      </c>
      <c r="AJ2270" s="6" t="s">
        <v>55</v>
      </c>
      <c r="AK2270" s="6" t="s">
        <v>55</v>
      </c>
    </row>
    <row r="2271" spans="1:37" x14ac:dyDescent="0.45">
      <c r="A2271" s="5" t="s">
        <v>7859</v>
      </c>
      <c r="B2271" s="6" t="s">
        <v>7860</v>
      </c>
      <c r="C2271" s="6" t="s">
        <v>7861</v>
      </c>
      <c r="D2271" s="9">
        <f>_xlfn.XLOOKUP(C2271,总台账!C:C,总台账!D:D)</f>
        <v>902601</v>
      </c>
      <c r="E2271" s="9">
        <f>_xlfn.XLOOKUP(C2271,总台账!C:C,总台账!E:E)</f>
        <v>0</v>
      </c>
      <c r="F2271" s="6" t="s">
        <v>37</v>
      </c>
      <c r="G2271" s="6" t="s">
        <v>38</v>
      </c>
      <c r="H2271" s="6" t="s">
        <v>39</v>
      </c>
      <c r="I2271" s="6" t="s">
        <v>40</v>
      </c>
      <c r="J2271" s="8">
        <v>45252</v>
      </c>
      <c r="K2271" s="6" t="s">
        <v>7955</v>
      </c>
      <c r="L2271" s="6" t="s">
        <v>985</v>
      </c>
      <c r="M2271" s="6" t="s">
        <v>10751</v>
      </c>
      <c r="N2271" s="6" t="s">
        <v>18395</v>
      </c>
      <c r="O2271" s="6" t="s">
        <v>11204</v>
      </c>
      <c r="P2271" s="6" t="s">
        <v>7862</v>
      </c>
      <c r="Q2271" s="6" t="s">
        <v>46</v>
      </c>
      <c r="R2271" s="6" t="s">
        <v>47</v>
      </c>
      <c r="S2271" s="6" t="s">
        <v>48</v>
      </c>
      <c r="U2271" s="6" t="s">
        <v>49</v>
      </c>
      <c r="V2271" s="8">
        <v>45247</v>
      </c>
      <c r="W2271" s="8">
        <v>45252</v>
      </c>
      <c r="X2271" s="31">
        <v>45473</v>
      </c>
      <c r="Y2271" s="6" t="str">
        <f>_xlfn.XLOOKUP(C2271,总台账!C:C,总台账!Y:Y)</f>
        <v>正常履行</v>
      </c>
      <c r="AA2271" s="6" t="str">
        <f>_xlfn.XLOOKUP(C2271,总台账!C:C,总台账!Y:Y)</f>
        <v>正常履行</v>
      </c>
      <c r="AB2271" s="6" t="s">
        <v>54</v>
      </c>
      <c r="AC2271" s="6" t="s">
        <v>51</v>
      </c>
      <c r="AE2271" s="6" t="s">
        <v>52</v>
      </c>
      <c r="AF2271" s="6" t="s">
        <v>7864</v>
      </c>
      <c r="AG2271" s="6" t="s">
        <v>54</v>
      </c>
      <c r="AJ2271" s="6" t="s">
        <v>55</v>
      </c>
      <c r="AK2271" s="6" t="s">
        <v>55</v>
      </c>
    </row>
    <row r="2272" spans="1:37" x14ac:dyDescent="0.45">
      <c r="A2272" s="5" t="s">
        <v>14197</v>
      </c>
      <c r="B2272" s="6" t="s">
        <v>14198</v>
      </c>
      <c r="C2272" s="6" t="s">
        <v>14199</v>
      </c>
      <c r="D2272" s="9">
        <f>_xlfn.XLOOKUP(C2272,总台账!C:C,总台账!D:D)</f>
        <v>2040000</v>
      </c>
      <c r="E2272" s="9">
        <f>_xlfn.XLOOKUP(C2272,总台账!C:C,总台账!E:E)</f>
        <v>0</v>
      </c>
      <c r="F2272" s="6" t="s">
        <v>37</v>
      </c>
      <c r="G2272" s="6" t="s">
        <v>278</v>
      </c>
      <c r="H2272" s="6" t="s">
        <v>48</v>
      </c>
      <c r="J2272" s="8">
        <v>45253</v>
      </c>
      <c r="K2272" s="6" t="s">
        <v>13379</v>
      </c>
      <c r="L2272" s="6" t="s">
        <v>13380</v>
      </c>
      <c r="M2272" s="6" t="s">
        <v>16247</v>
      </c>
      <c r="N2272" s="6" t="s">
        <v>18352</v>
      </c>
      <c r="O2272" s="6" t="s">
        <v>19911</v>
      </c>
      <c r="P2272" s="6" t="s">
        <v>17880</v>
      </c>
      <c r="Q2272" s="6" t="s">
        <v>975</v>
      </c>
      <c r="R2272" s="6" t="s">
        <v>13382</v>
      </c>
      <c r="S2272" s="6" t="s">
        <v>50</v>
      </c>
      <c r="U2272" s="6" t="s">
        <v>49</v>
      </c>
      <c r="V2272" s="8">
        <v>45247</v>
      </c>
      <c r="W2272" s="8">
        <v>45253</v>
      </c>
      <c r="X2272" s="31">
        <v>45260</v>
      </c>
      <c r="Y2272" s="6" t="str">
        <f>_xlfn.XLOOKUP(C2272,总台账!C:C,总台账!Y:Y)</f>
        <v>正常履行</v>
      </c>
      <c r="AA2272" s="6" t="str">
        <f>_xlfn.XLOOKUP(C2272,总台账!C:C,总台账!Y:Y)</f>
        <v>正常履行</v>
      </c>
      <c r="AB2272" s="6" t="s">
        <v>54</v>
      </c>
      <c r="AC2272" s="6" t="s">
        <v>905</v>
      </c>
      <c r="AE2272" s="6" t="s">
        <v>52</v>
      </c>
      <c r="AF2272" s="6" t="s">
        <v>14201</v>
      </c>
      <c r="AG2272" s="6" t="s">
        <v>55</v>
      </c>
      <c r="AJ2272" s="6" t="s">
        <v>55</v>
      </c>
      <c r="AK2272" s="6" t="s">
        <v>55</v>
      </c>
    </row>
    <row r="2273" spans="1:37" x14ac:dyDescent="0.45">
      <c r="A2273" s="5" t="s">
        <v>7854</v>
      </c>
      <c r="B2273" s="6" t="s">
        <v>7855</v>
      </c>
      <c r="C2273" s="6" t="s">
        <v>7856</v>
      </c>
      <c r="D2273" s="9">
        <f>_xlfn.XLOOKUP(C2273,总台账!C:C,总台账!D:D)</f>
        <v>1156400</v>
      </c>
      <c r="E2273" s="9">
        <f>_xlfn.XLOOKUP(C2273,总台账!C:C,总台账!E:E)</f>
        <v>0</v>
      </c>
      <c r="F2273" s="6" t="s">
        <v>37</v>
      </c>
      <c r="G2273" s="6" t="s">
        <v>951</v>
      </c>
      <c r="H2273" s="6" t="s">
        <v>965</v>
      </c>
      <c r="I2273" s="6">
        <v>0</v>
      </c>
      <c r="J2273" s="8">
        <v>45254</v>
      </c>
      <c r="K2273" s="6" t="s">
        <v>7955</v>
      </c>
      <c r="L2273" s="6" t="s">
        <v>985</v>
      </c>
      <c r="M2273" s="6" t="s">
        <v>6302</v>
      </c>
      <c r="N2273" s="6" t="s">
        <v>18276</v>
      </c>
      <c r="O2273" s="6" t="s">
        <v>11204</v>
      </c>
      <c r="P2273" s="6" t="s">
        <v>7857</v>
      </c>
      <c r="Q2273" s="6" t="s">
        <v>46</v>
      </c>
      <c r="R2273" s="6" t="s">
        <v>47</v>
      </c>
      <c r="S2273" s="6" t="s">
        <v>48</v>
      </c>
      <c r="U2273" s="6" t="s">
        <v>49</v>
      </c>
      <c r="V2273" s="8">
        <v>45250</v>
      </c>
      <c r="W2273" s="8">
        <v>45254</v>
      </c>
      <c r="X2273" s="31">
        <v>45473</v>
      </c>
      <c r="Y2273" s="6" t="str">
        <f>_xlfn.XLOOKUP(C2273,总台账!C:C,总台账!Y:Y)</f>
        <v>正常履行</v>
      </c>
      <c r="AA2273" s="6" t="str">
        <f>_xlfn.XLOOKUP(C2273,总台账!C:C,总台账!Y:Y)</f>
        <v>正常履行</v>
      </c>
      <c r="AB2273" s="6" t="s">
        <v>54</v>
      </c>
      <c r="AC2273" s="6" t="s">
        <v>51</v>
      </c>
      <c r="AE2273" s="6" t="s">
        <v>52</v>
      </c>
      <c r="AF2273" s="6" t="s">
        <v>7858</v>
      </c>
      <c r="AG2273" s="6" t="s">
        <v>54</v>
      </c>
      <c r="AJ2273" s="6" t="s">
        <v>55</v>
      </c>
      <c r="AK2273" s="6" t="s">
        <v>55</v>
      </c>
    </row>
    <row r="2274" spans="1:37" x14ac:dyDescent="0.45">
      <c r="A2274" s="5" t="s">
        <v>7815</v>
      </c>
      <c r="B2274" s="6" t="s">
        <v>7816</v>
      </c>
      <c r="C2274" s="6" t="s">
        <v>7817</v>
      </c>
      <c r="D2274" s="9">
        <f>_xlfn.XLOOKUP(C2274,总台账!C:C,总台账!D:D)</f>
        <v>1030000</v>
      </c>
      <c r="E2274" s="9">
        <f>_xlfn.XLOOKUP(C2274,总台账!C:C,总台账!E:E)</f>
        <v>0</v>
      </c>
      <c r="F2274" s="6" t="s">
        <v>37</v>
      </c>
      <c r="G2274" s="6" t="s">
        <v>38</v>
      </c>
      <c r="H2274" s="6" t="s">
        <v>39</v>
      </c>
      <c r="I2274" s="6" t="s">
        <v>3082</v>
      </c>
      <c r="J2274" s="8">
        <v>45254</v>
      </c>
      <c r="K2274" s="6" t="s">
        <v>7955</v>
      </c>
      <c r="L2274" s="6" t="s">
        <v>985</v>
      </c>
      <c r="M2274" s="6" t="s">
        <v>10751</v>
      </c>
      <c r="N2274" s="6" t="s">
        <v>18395</v>
      </c>
      <c r="O2274" s="6" t="s">
        <v>11204</v>
      </c>
      <c r="P2274" s="6" t="s">
        <v>7818</v>
      </c>
      <c r="Q2274" s="6" t="s">
        <v>46</v>
      </c>
      <c r="R2274" s="6" t="s">
        <v>47</v>
      </c>
      <c r="S2274" s="6" t="s">
        <v>48</v>
      </c>
      <c r="U2274" s="6" t="s">
        <v>49</v>
      </c>
      <c r="V2274" s="8">
        <v>45253</v>
      </c>
      <c r="W2274" s="8">
        <v>45254</v>
      </c>
      <c r="X2274" s="31">
        <v>45306</v>
      </c>
      <c r="Y2274" s="6" t="str">
        <f>_xlfn.XLOOKUP(C2274,总台账!C:C,总台账!Y:Y)</f>
        <v>履约终止</v>
      </c>
      <c r="AA2274" s="6" t="str">
        <f>_xlfn.XLOOKUP(C2274,总台账!C:C,总台账!Y:Y)</f>
        <v>履约终止</v>
      </c>
      <c r="AB2274" s="6" t="s">
        <v>54</v>
      </c>
      <c r="AC2274" s="6" t="s">
        <v>51</v>
      </c>
      <c r="AE2274" s="6" t="s">
        <v>52</v>
      </c>
      <c r="AF2274" s="6" t="s">
        <v>7819</v>
      </c>
      <c r="AG2274" s="6" t="s">
        <v>54</v>
      </c>
      <c r="AJ2274" s="6" t="s">
        <v>55</v>
      </c>
      <c r="AK2274" s="6" t="s">
        <v>55</v>
      </c>
    </row>
    <row r="2275" spans="1:37" x14ac:dyDescent="0.45">
      <c r="A2275" s="5" t="s">
        <v>7789</v>
      </c>
      <c r="B2275" s="6" t="s">
        <v>7790</v>
      </c>
      <c r="C2275" s="6" t="s">
        <v>7791</v>
      </c>
      <c r="D2275" s="9">
        <f>_xlfn.XLOOKUP(C2275,总台账!C:C,总台账!D:D)</f>
        <v>18620000</v>
      </c>
      <c r="E2275" s="9">
        <f>_xlfn.XLOOKUP(C2275,总台账!C:C,总台账!E:E)</f>
        <v>0</v>
      </c>
      <c r="F2275" s="6" t="s">
        <v>37</v>
      </c>
      <c r="G2275" s="6" t="s">
        <v>38</v>
      </c>
      <c r="H2275" s="6" t="s">
        <v>39</v>
      </c>
      <c r="I2275" s="6" t="s">
        <v>40</v>
      </c>
      <c r="J2275" s="8">
        <v>45255</v>
      </c>
      <c r="K2275" s="6" t="s">
        <v>7955</v>
      </c>
      <c r="L2275" s="6" t="s">
        <v>985</v>
      </c>
      <c r="M2275" s="6" t="s">
        <v>10751</v>
      </c>
      <c r="N2275" s="6" t="s">
        <v>18395</v>
      </c>
      <c r="O2275" s="6" t="s">
        <v>19910</v>
      </c>
      <c r="P2275" s="6" t="s">
        <v>7792</v>
      </c>
      <c r="Q2275" s="6" t="s">
        <v>46</v>
      </c>
      <c r="R2275" s="6" t="s">
        <v>47</v>
      </c>
      <c r="S2275" s="6" t="s">
        <v>48</v>
      </c>
      <c r="U2275" s="6" t="s">
        <v>49</v>
      </c>
      <c r="V2275" s="8">
        <v>45253</v>
      </c>
      <c r="W2275" s="8">
        <v>45255</v>
      </c>
      <c r="X2275" s="31">
        <v>45290</v>
      </c>
      <c r="Y2275" s="6" t="str">
        <f>_xlfn.XLOOKUP(C2275,总台账!C:C,总台账!Y:Y)</f>
        <v>正常履行</v>
      </c>
      <c r="AA2275" s="6" t="str">
        <f>_xlfn.XLOOKUP(C2275,总台账!C:C,总台账!Y:Y)</f>
        <v>正常履行</v>
      </c>
      <c r="AB2275" s="6" t="s">
        <v>54</v>
      </c>
      <c r="AC2275" s="6" t="s">
        <v>51</v>
      </c>
      <c r="AE2275" s="6" t="s">
        <v>52</v>
      </c>
      <c r="AF2275" s="6" t="s">
        <v>7794</v>
      </c>
      <c r="AG2275" s="6" t="s">
        <v>54</v>
      </c>
      <c r="AJ2275" s="6" t="s">
        <v>55</v>
      </c>
      <c r="AK2275" s="6" t="s">
        <v>55</v>
      </c>
    </row>
    <row r="2276" spans="1:37" x14ac:dyDescent="0.45">
      <c r="A2276" s="5" t="s">
        <v>7795</v>
      </c>
      <c r="B2276" s="6" t="s">
        <v>7796</v>
      </c>
      <c r="C2276" s="6" t="s">
        <v>7797</v>
      </c>
      <c r="D2276" s="9">
        <f>_xlfn.XLOOKUP(C2276,总台账!C:C,总台账!D:D)</f>
        <v>10184827</v>
      </c>
      <c r="E2276" s="9">
        <f>_xlfn.XLOOKUP(C2276,总台账!C:C,总台账!E:E)</f>
        <v>0</v>
      </c>
      <c r="F2276" s="6" t="s">
        <v>37</v>
      </c>
      <c r="G2276" s="6" t="s">
        <v>38</v>
      </c>
      <c r="H2276" s="6" t="s">
        <v>39</v>
      </c>
      <c r="I2276" s="6" t="s">
        <v>40</v>
      </c>
      <c r="J2276" s="8">
        <v>45255</v>
      </c>
      <c r="K2276" s="6" t="s">
        <v>7955</v>
      </c>
      <c r="L2276" s="6" t="s">
        <v>985</v>
      </c>
      <c r="M2276" s="6" t="s">
        <v>10902</v>
      </c>
      <c r="N2276" s="6" t="s">
        <v>18644</v>
      </c>
      <c r="O2276" s="6" t="s">
        <v>11204</v>
      </c>
      <c r="P2276" s="6" t="s">
        <v>7798</v>
      </c>
      <c r="Q2276" s="6" t="s">
        <v>46</v>
      </c>
      <c r="R2276" s="6" t="s">
        <v>47</v>
      </c>
      <c r="S2276" s="6" t="s">
        <v>48</v>
      </c>
      <c r="U2276" s="6" t="s">
        <v>49</v>
      </c>
      <c r="V2276" s="8">
        <v>45253</v>
      </c>
      <c r="W2276" s="8">
        <v>45255</v>
      </c>
      <c r="X2276" s="31">
        <v>45290</v>
      </c>
      <c r="Y2276" s="6" t="str">
        <f>_xlfn.XLOOKUP(C2276,总台账!C:C,总台账!Y:Y)</f>
        <v>正常履行</v>
      </c>
      <c r="AA2276" s="6" t="str">
        <f>_xlfn.XLOOKUP(C2276,总台账!C:C,总台账!Y:Y)</f>
        <v>正常履行</v>
      </c>
      <c r="AB2276" s="6" t="s">
        <v>54</v>
      </c>
      <c r="AC2276" s="6" t="s">
        <v>51</v>
      </c>
      <c r="AE2276" s="6" t="s">
        <v>52</v>
      </c>
      <c r="AF2276" s="6" t="s">
        <v>7799</v>
      </c>
      <c r="AG2276" s="6" t="s">
        <v>54</v>
      </c>
      <c r="AJ2276" s="6" t="s">
        <v>55</v>
      </c>
      <c r="AK2276" s="6" t="s">
        <v>55</v>
      </c>
    </row>
    <row r="2277" spans="1:37" x14ac:dyDescent="0.45">
      <c r="A2277" s="5" t="s">
        <v>7800</v>
      </c>
      <c r="B2277" s="6" t="s">
        <v>7801</v>
      </c>
      <c r="C2277" s="6" t="s">
        <v>7802</v>
      </c>
      <c r="D2277" s="9">
        <f>_xlfn.XLOOKUP(C2277,总台账!C:C,总台账!D:D)</f>
        <v>6107444</v>
      </c>
      <c r="E2277" s="9">
        <f>_xlfn.XLOOKUP(C2277,总台账!C:C,总台账!E:E)</f>
        <v>0</v>
      </c>
      <c r="F2277" s="6" t="s">
        <v>37</v>
      </c>
      <c r="G2277" s="6" t="s">
        <v>38</v>
      </c>
      <c r="H2277" s="6" t="s">
        <v>39</v>
      </c>
      <c r="I2277" s="6" t="s">
        <v>40</v>
      </c>
      <c r="J2277" s="8">
        <v>45255</v>
      </c>
      <c r="K2277" s="6" t="s">
        <v>7955</v>
      </c>
      <c r="L2277" s="6" t="s">
        <v>985</v>
      </c>
      <c r="M2277" s="6" t="s">
        <v>10901</v>
      </c>
      <c r="N2277" s="6" t="s">
        <v>18643</v>
      </c>
      <c r="O2277" s="6" t="s">
        <v>11204</v>
      </c>
      <c r="P2277" s="6" t="s">
        <v>7803</v>
      </c>
      <c r="Q2277" s="6" t="s">
        <v>46</v>
      </c>
      <c r="R2277" s="6" t="s">
        <v>47</v>
      </c>
      <c r="S2277" s="6" t="s">
        <v>48</v>
      </c>
      <c r="U2277" s="6" t="s">
        <v>49</v>
      </c>
      <c r="V2277" s="8">
        <v>45253</v>
      </c>
      <c r="W2277" s="8">
        <v>45255</v>
      </c>
      <c r="X2277" s="31">
        <v>45290</v>
      </c>
      <c r="Y2277" s="6" t="str">
        <f>_xlfn.XLOOKUP(C2277,总台账!C:C,总台账!Y:Y)</f>
        <v>正常履行</v>
      </c>
      <c r="AA2277" s="6" t="str">
        <f>_xlfn.XLOOKUP(C2277,总台账!C:C,总台账!Y:Y)</f>
        <v>正常履行</v>
      </c>
      <c r="AB2277" s="6" t="s">
        <v>54</v>
      </c>
      <c r="AC2277" s="6" t="s">
        <v>51</v>
      </c>
      <c r="AE2277" s="6" t="s">
        <v>52</v>
      </c>
      <c r="AF2277" s="6" t="s">
        <v>7804</v>
      </c>
      <c r="AG2277" s="6" t="s">
        <v>54</v>
      </c>
      <c r="AJ2277" s="6" t="s">
        <v>55</v>
      </c>
      <c r="AK2277" s="6" t="s">
        <v>55</v>
      </c>
    </row>
    <row r="2278" spans="1:37" x14ac:dyDescent="0.45">
      <c r="A2278" s="5" t="s">
        <v>7805</v>
      </c>
      <c r="B2278" s="6" t="s">
        <v>7806</v>
      </c>
      <c r="C2278" s="6" t="s">
        <v>7807</v>
      </c>
      <c r="D2278" s="9">
        <f>_xlfn.XLOOKUP(C2278,总台账!C:C,总台账!D:D)</f>
        <v>4122688</v>
      </c>
      <c r="E2278" s="9">
        <f>_xlfn.XLOOKUP(C2278,总台账!C:C,总台账!E:E)</f>
        <v>0</v>
      </c>
      <c r="F2278" s="6" t="s">
        <v>37</v>
      </c>
      <c r="G2278" s="6" t="s">
        <v>38</v>
      </c>
      <c r="H2278" s="6" t="s">
        <v>39</v>
      </c>
      <c r="I2278" s="6" t="s">
        <v>40</v>
      </c>
      <c r="J2278" s="8">
        <v>45255</v>
      </c>
      <c r="K2278" s="6" t="s">
        <v>7955</v>
      </c>
      <c r="L2278" s="6" t="s">
        <v>985</v>
      </c>
      <c r="M2278" s="6" t="s">
        <v>10906</v>
      </c>
      <c r="N2278" s="6" t="s">
        <v>18647</v>
      </c>
      <c r="O2278" s="6" t="s">
        <v>11204</v>
      </c>
      <c r="P2278" s="6" t="s">
        <v>7808</v>
      </c>
      <c r="Q2278" s="6" t="s">
        <v>46</v>
      </c>
      <c r="R2278" s="6" t="s">
        <v>47</v>
      </c>
      <c r="S2278" s="6" t="s">
        <v>48</v>
      </c>
      <c r="U2278" s="6" t="s">
        <v>49</v>
      </c>
      <c r="V2278" s="8">
        <v>45253</v>
      </c>
      <c r="W2278" s="8">
        <v>45255</v>
      </c>
      <c r="X2278" s="31">
        <v>45290</v>
      </c>
      <c r="Y2278" s="6" t="str">
        <f>_xlfn.XLOOKUP(C2278,总台账!C:C,总台账!Y:Y)</f>
        <v>正常履行</v>
      </c>
      <c r="AA2278" s="6" t="str">
        <f>_xlfn.XLOOKUP(C2278,总台账!C:C,总台账!Y:Y)</f>
        <v>正常履行</v>
      </c>
      <c r="AB2278" s="6" t="s">
        <v>54</v>
      </c>
      <c r="AC2278" s="6" t="s">
        <v>51</v>
      </c>
      <c r="AE2278" s="6" t="s">
        <v>52</v>
      </c>
      <c r="AF2278" s="6" t="s">
        <v>7809</v>
      </c>
      <c r="AG2278" s="6" t="s">
        <v>54</v>
      </c>
      <c r="AJ2278" s="6" t="s">
        <v>55</v>
      </c>
      <c r="AK2278" s="6" t="s">
        <v>55</v>
      </c>
    </row>
    <row r="2279" spans="1:37" x14ac:dyDescent="0.45">
      <c r="A2279" s="5" t="s">
        <v>7810</v>
      </c>
      <c r="B2279" s="6" t="s">
        <v>7811</v>
      </c>
      <c r="C2279" s="6" t="s">
        <v>7812</v>
      </c>
      <c r="D2279" s="9">
        <f>_xlfn.XLOOKUP(C2279,总台账!C:C,总台账!D:D)</f>
        <v>8187775</v>
      </c>
      <c r="E2279" s="9">
        <f>_xlfn.XLOOKUP(C2279,总台账!C:C,总台账!E:E)</f>
        <v>0</v>
      </c>
      <c r="F2279" s="6" t="s">
        <v>37</v>
      </c>
      <c r="G2279" s="6" t="s">
        <v>38</v>
      </c>
      <c r="H2279" s="6" t="s">
        <v>39</v>
      </c>
      <c r="I2279" s="6" t="s">
        <v>40</v>
      </c>
      <c r="J2279" s="8">
        <v>45255</v>
      </c>
      <c r="K2279" s="6" t="s">
        <v>7955</v>
      </c>
      <c r="L2279" s="6" t="s">
        <v>985</v>
      </c>
      <c r="M2279" s="6" t="s">
        <v>7078</v>
      </c>
      <c r="N2279" s="6" t="s">
        <v>18543</v>
      </c>
      <c r="O2279" s="6" t="s">
        <v>11204</v>
      </c>
      <c r="P2279" s="6" t="s">
        <v>7813</v>
      </c>
      <c r="Q2279" s="6" t="s">
        <v>46</v>
      </c>
      <c r="R2279" s="6" t="s">
        <v>47</v>
      </c>
      <c r="S2279" s="6" t="s">
        <v>48</v>
      </c>
      <c r="U2279" s="6" t="s">
        <v>49</v>
      </c>
      <c r="V2279" s="8">
        <v>45253</v>
      </c>
      <c r="W2279" s="8">
        <v>45255</v>
      </c>
      <c r="X2279" s="31">
        <v>45290</v>
      </c>
      <c r="Y2279" s="6" t="str">
        <f>_xlfn.XLOOKUP(C2279,总台账!C:C,总台账!Y:Y)</f>
        <v>正常履行</v>
      </c>
      <c r="AA2279" s="6" t="str">
        <f>_xlfn.XLOOKUP(C2279,总台账!C:C,总台账!Y:Y)</f>
        <v>正常履行</v>
      </c>
      <c r="AB2279" s="6" t="s">
        <v>54</v>
      </c>
      <c r="AC2279" s="6" t="s">
        <v>51</v>
      </c>
      <c r="AE2279" s="6" t="s">
        <v>52</v>
      </c>
      <c r="AF2279" s="6" t="s">
        <v>7814</v>
      </c>
      <c r="AG2279" s="6" t="s">
        <v>54</v>
      </c>
      <c r="AJ2279" s="6" t="s">
        <v>55</v>
      </c>
      <c r="AK2279" s="6" t="s">
        <v>55</v>
      </c>
    </row>
    <row r="2280" spans="1:37" ht="16.5" customHeight="1" x14ac:dyDescent="0.45">
      <c r="A2280" s="5" t="s">
        <v>7820</v>
      </c>
      <c r="B2280" s="6" t="s">
        <v>7821</v>
      </c>
      <c r="C2280" s="6" t="s">
        <v>7822</v>
      </c>
      <c r="D2280" s="9">
        <f>_xlfn.XLOOKUP(C2280,总台账!C:C,总台账!D:D)</f>
        <v>13299668</v>
      </c>
      <c r="E2280" s="9">
        <f>_xlfn.XLOOKUP(C2280,总台账!C:C,总台账!E:E)</f>
        <v>0</v>
      </c>
      <c r="F2280" s="6" t="s">
        <v>37</v>
      </c>
      <c r="G2280" s="6" t="s">
        <v>951</v>
      </c>
      <c r="H2280" s="6" t="s">
        <v>965</v>
      </c>
      <c r="I2280" s="6">
        <v>0</v>
      </c>
      <c r="J2280" s="8">
        <v>45255</v>
      </c>
      <c r="K2280" s="6" t="s">
        <v>7955</v>
      </c>
      <c r="L2280" s="6" t="s">
        <v>985</v>
      </c>
      <c r="M2280" s="6" t="s">
        <v>10785</v>
      </c>
      <c r="N2280" s="6" t="s">
        <v>18446</v>
      </c>
      <c r="O2280" s="6" t="s">
        <v>11204</v>
      </c>
      <c r="P2280" s="6" t="s">
        <v>7823</v>
      </c>
      <c r="Q2280" s="6" t="s">
        <v>46</v>
      </c>
      <c r="R2280" s="6" t="s">
        <v>47</v>
      </c>
      <c r="S2280" s="6" t="s">
        <v>48</v>
      </c>
      <c r="U2280" s="6" t="s">
        <v>49</v>
      </c>
      <c r="V2280" s="8">
        <v>45253</v>
      </c>
      <c r="W2280" s="8">
        <v>45255</v>
      </c>
      <c r="X2280" s="31">
        <v>45601</v>
      </c>
      <c r="Y2280" s="6" t="str">
        <f>_xlfn.XLOOKUP(C2280,总台账!C:C,总台账!Y:Y)</f>
        <v>履约终止</v>
      </c>
      <c r="AA2280" s="6" t="str">
        <f>_xlfn.XLOOKUP(C2280,总台账!C:C,总台账!Y:Y)</f>
        <v>履约终止</v>
      </c>
      <c r="AB2280" s="6" t="s">
        <v>54</v>
      </c>
      <c r="AC2280" s="6" t="s">
        <v>51</v>
      </c>
      <c r="AE2280" s="6" t="s">
        <v>52</v>
      </c>
      <c r="AF2280" s="6" t="s">
        <v>7824</v>
      </c>
      <c r="AG2280" s="6" t="s">
        <v>54</v>
      </c>
      <c r="AJ2280" s="6" t="s">
        <v>55</v>
      </c>
      <c r="AK2280" s="6" t="s">
        <v>55</v>
      </c>
    </row>
    <row r="2281" spans="1:37" x14ac:dyDescent="0.45">
      <c r="A2281" s="5" t="s">
        <v>7825</v>
      </c>
      <c r="B2281" s="6" t="s">
        <v>7826</v>
      </c>
      <c r="C2281" s="6" t="s">
        <v>7827</v>
      </c>
      <c r="D2281" s="9">
        <f>_xlfn.XLOOKUP(C2281,总台账!C:C,总台账!D:D)</f>
        <v>38839464</v>
      </c>
      <c r="E2281" s="9">
        <f>_xlfn.XLOOKUP(C2281,总台账!C:C,总台账!E:E)</f>
        <v>0</v>
      </c>
      <c r="F2281" s="6" t="s">
        <v>37</v>
      </c>
      <c r="G2281" s="6" t="s">
        <v>38</v>
      </c>
      <c r="H2281" s="6" t="s">
        <v>39</v>
      </c>
      <c r="I2281" s="6" t="s">
        <v>40</v>
      </c>
      <c r="J2281" s="8">
        <v>45255</v>
      </c>
      <c r="K2281" s="6" t="s">
        <v>7955</v>
      </c>
      <c r="L2281" s="6" t="s">
        <v>985</v>
      </c>
      <c r="M2281" s="6" t="s">
        <v>6293</v>
      </c>
      <c r="N2281" s="6" t="s">
        <v>18281</v>
      </c>
      <c r="O2281" s="6" t="s">
        <v>11204</v>
      </c>
      <c r="P2281" s="6" t="s">
        <v>7828</v>
      </c>
      <c r="Q2281" s="6" t="s">
        <v>46</v>
      </c>
      <c r="R2281" s="6" t="s">
        <v>47</v>
      </c>
      <c r="S2281" s="6" t="s">
        <v>48</v>
      </c>
      <c r="U2281" s="6" t="s">
        <v>49</v>
      </c>
      <c r="V2281" s="8">
        <v>45252</v>
      </c>
      <c r="W2281" s="8">
        <v>45255</v>
      </c>
      <c r="X2281" s="31">
        <v>45382</v>
      </c>
      <c r="Y2281" s="6" t="str">
        <f>_xlfn.XLOOKUP(C2281,总台账!C:C,总台账!Y:Y)</f>
        <v>正常履行</v>
      </c>
      <c r="AA2281" s="6" t="str">
        <f>_xlfn.XLOOKUP(C2281,总台账!C:C,总台账!Y:Y)</f>
        <v>正常履行</v>
      </c>
      <c r="AB2281" s="6" t="s">
        <v>54</v>
      </c>
      <c r="AC2281" s="6" t="s">
        <v>51</v>
      </c>
      <c r="AE2281" s="6" t="s">
        <v>52</v>
      </c>
      <c r="AF2281" s="6" t="s">
        <v>7830</v>
      </c>
      <c r="AG2281" s="6" t="s">
        <v>54</v>
      </c>
      <c r="AJ2281" s="6" t="s">
        <v>55</v>
      </c>
      <c r="AK2281" s="6" t="s">
        <v>55</v>
      </c>
    </row>
    <row r="2282" spans="1:37" x14ac:dyDescent="0.45">
      <c r="A2282" s="5" t="s">
        <v>7779</v>
      </c>
      <c r="B2282" s="6" t="s">
        <v>7780</v>
      </c>
      <c r="C2282" s="6" t="s">
        <v>7781</v>
      </c>
      <c r="D2282" s="9">
        <f>_xlfn.XLOOKUP(C2282,总台账!C:C,总台账!D:D)</f>
        <v>350640</v>
      </c>
      <c r="E2282" s="9">
        <f>_xlfn.XLOOKUP(C2282,总台账!C:C,总台账!E:E)</f>
        <v>0</v>
      </c>
      <c r="F2282" s="6" t="s">
        <v>37</v>
      </c>
      <c r="G2282" s="6" t="s">
        <v>38</v>
      </c>
      <c r="H2282" s="6" t="s">
        <v>39</v>
      </c>
      <c r="I2282" s="6" t="s">
        <v>40</v>
      </c>
      <c r="J2282" s="8">
        <v>45258</v>
      </c>
      <c r="K2282" s="6" t="s">
        <v>7955</v>
      </c>
      <c r="L2282" s="6" t="s">
        <v>985</v>
      </c>
      <c r="M2282" s="6" t="s">
        <v>6569</v>
      </c>
      <c r="N2282" s="6" t="s">
        <v>18315</v>
      </c>
      <c r="O2282" s="6" t="s">
        <v>11204</v>
      </c>
      <c r="P2282" s="6" t="s">
        <v>7782</v>
      </c>
      <c r="Q2282" s="6" t="s">
        <v>46</v>
      </c>
      <c r="R2282" s="6" t="s">
        <v>47</v>
      </c>
      <c r="S2282" s="6" t="s">
        <v>48</v>
      </c>
      <c r="U2282" s="6" t="s">
        <v>49</v>
      </c>
      <c r="V2282" s="8">
        <v>45257</v>
      </c>
      <c r="W2282" s="8">
        <v>45258</v>
      </c>
      <c r="X2282" s="31">
        <v>45290</v>
      </c>
      <c r="Y2282" s="6" t="str">
        <f>_xlfn.XLOOKUP(C2282,总台账!C:C,总台账!Y:Y)</f>
        <v>正常履行</v>
      </c>
      <c r="AA2282" s="6" t="str">
        <f>_xlfn.XLOOKUP(C2282,总台账!C:C,总台账!Y:Y)</f>
        <v>正常履行</v>
      </c>
      <c r="AB2282" s="6" t="s">
        <v>54</v>
      </c>
      <c r="AC2282" s="6" t="s">
        <v>51</v>
      </c>
      <c r="AE2282" s="6" t="s">
        <v>52</v>
      </c>
      <c r="AF2282" s="6" t="s">
        <v>7783</v>
      </c>
      <c r="AG2282" s="6" t="s">
        <v>54</v>
      </c>
      <c r="AJ2282" s="6" t="s">
        <v>55</v>
      </c>
      <c r="AK2282" s="6" t="s">
        <v>55</v>
      </c>
    </row>
    <row r="2283" spans="1:37" x14ac:dyDescent="0.45">
      <c r="A2283" s="5" t="s">
        <v>7784</v>
      </c>
      <c r="B2283" s="6" t="s">
        <v>7785</v>
      </c>
      <c r="C2283" s="6" t="s">
        <v>7786</v>
      </c>
      <c r="D2283" s="9">
        <f>_xlfn.XLOOKUP(C2283,总台账!C:C,总台账!D:D)</f>
        <v>882700</v>
      </c>
      <c r="E2283" s="9">
        <f>_xlfn.XLOOKUP(C2283,总台账!C:C,总台账!E:E)</f>
        <v>0</v>
      </c>
      <c r="F2283" s="6" t="s">
        <v>37</v>
      </c>
      <c r="G2283" s="6" t="s">
        <v>951</v>
      </c>
      <c r="H2283" s="6" t="s">
        <v>965</v>
      </c>
      <c r="I2283" s="6">
        <v>0</v>
      </c>
      <c r="J2283" s="8">
        <v>45258</v>
      </c>
      <c r="K2283" s="6" t="s">
        <v>7955</v>
      </c>
      <c r="L2283" s="6" t="s">
        <v>985</v>
      </c>
      <c r="M2283" s="6" t="s">
        <v>10873</v>
      </c>
      <c r="N2283" s="6" t="s">
        <v>18602</v>
      </c>
      <c r="O2283" s="6" t="s">
        <v>11204</v>
      </c>
      <c r="P2283" s="6" t="s">
        <v>7787</v>
      </c>
      <c r="Q2283" s="6" t="s">
        <v>46</v>
      </c>
      <c r="R2283" s="6" t="s">
        <v>47</v>
      </c>
      <c r="S2283" s="6" t="s">
        <v>48</v>
      </c>
      <c r="U2283" s="6" t="s">
        <v>49</v>
      </c>
      <c r="V2283" s="8">
        <v>45257</v>
      </c>
      <c r="W2283" s="8">
        <v>45258</v>
      </c>
      <c r="X2283" s="31">
        <v>45290</v>
      </c>
      <c r="Y2283" s="6" t="str">
        <f>_xlfn.XLOOKUP(C2283,总台账!C:C,总台账!Y:Y)</f>
        <v>履约终止</v>
      </c>
      <c r="AA2283" s="6" t="str">
        <f>_xlfn.XLOOKUP(C2283,总台账!C:C,总台账!Y:Y)</f>
        <v>履约终止</v>
      </c>
      <c r="AB2283" s="6" t="s">
        <v>54</v>
      </c>
      <c r="AC2283" s="6" t="s">
        <v>51</v>
      </c>
      <c r="AE2283" s="6" t="s">
        <v>52</v>
      </c>
      <c r="AF2283" s="6" t="s">
        <v>7788</v>
      </c>
      <c r="AG2283" s="6" t="s">
        <v>54</v>
      </c>
      <c r="AJ2283" s="6" t="s">
        <v>55</v>
      </c>
      <c r="AK2283" s="6" t="s">
        <v>55</v>
      </c>
    </row>
    <row r="2284" spans="1:37" x14ac:dyDescent="0.45">
      <c r="A2284" s="5" t="s">
        <v>7773</v>
      </c>
      <c r="B2284" s="6" t="s">
        <v>7774</v>
      </c>
      <c r="C2284" s="6" t="s">
        <v>7775</v>
      </c>
      <c r="D2284" s="9">
        <f>_xlfn.XLOOKUP(C2284,总台账!C:C,总台账!D:D)</f>
        <v>295000</v>
      </c>
      <c r="E2284" s="9">
        <f>_xlfn.XLOOKUP(C2284,总台账!C:C,总台账!E:E)</f>
        <v>0</v>
      </c>
      <c r="F2284" s="6" t="s">
        <v>37</v>
      </c>
      <c r="G2284" s="6" t="s">
        <v>951</v>
      </c>
      <c r="H2284" s="6" t="s">
        <v>965</v>
      </c>
      <c r="I2284" s="6">
        <v>0</v>
      </c>
      <c r="J2284" s="8">
        <v>45259</v>
      </c>
      <c r="K2284" s="6" t="s">
        <v>7955</v>
      </c>
      <c r="L2284" s="6" t="s">
        <v>985</v>
      </c>
      <c r="M2284" s="6" t="s">
        <v>10765</v>
      </c>
      <c r="N2284" s="6" t="s">
        <v>18417</v>
      </c>
      <c r="O2284" s="6" t="s">
        <v>11204</v>
      </c>
      <c r="P2284" s="6" t="s">
        <v>7776</v>
      </c>
      <c r="Q2284" s="6" t="s">
        <v>46</v>
      </c>
      <c r="R2284" s="6" t="s">
        <v>47</v>
      </c>
      <c r="S2284" s="6" t="s">
        <v>48</v>
      </c>
      <c r="U2284" s="6" t="s">
        <v>49</v>
      </c>
      <c r="V2284" s="8">
        <v>45257</v>
      </c>
      <c r="W2284" s="8">
        <v>45259</v>
      </c>
      <c r="X2284" s="31">
        <v>45595</v>
      </c>
      <c r="Y2284" s="6" t="str">
        <f>_xlfn.XLOOKUP(C2284,总台账!C:C,总台账!Y:Y)</f>
        <v>履约终止</v>
      </c>
      <c r="AA2284" s="6" t="str">
        <f>_xlfn.XLOOKUP(C2284,总台账!C:C,总台账!Y:Y)</f>
        <v>履约终止</v>
      </c>
      <c r="AB2284" s="6" t="s">
        <v>54</v>
      </c>
      <c r="AC2284" s="6" t="s">
        <v>51</v>
      </c>
      <c r="AE2284" s="6" t="s">
        <v>52</v>
      </c>
      <c r="AF2284" s="6" t="s">
        <v>7778</v>
      </c>
      <c r="AG2284" s="6" t="s">
        <v>54</v>
      </c>
      <c r="AJ2284" s="6" t="s">
        <v>55</v>
      </c>
      <c r="AK2284" s="6" t="s">
        <v>55</v>
      </c>
    </row>
    <row r="2285" spans="1:37" x14ac:dyDescent="0.45">
      <c r="A2285" s="5" t="s">
        <v>7768</v>
      </c>
      <c r="B2285" s="6" t="s">
        <v>7769</v>
      </c>
      <c r="C2285" s="6" t="s">
        <v>7770</v>
      </c>
      <c r="D2285" s="9">
        <f>_xlfn.XLOOKUP(C2285,总台账!C:C,总台账!D:D)</f>
        <v>621097</v>
      </c>
      <c r="E2285" s="9">
        <f>_xlfn.XLOOKUP(C2285,总台账!C:C,总台账!E:E)</f>
        <v>0</v>
      </c>
      <c r="F2285" s="6" t="s">
        <v>37</v>
      </c>
      <c r="G2285" s="6" t="s">
        <v>951</v>
      </c>
      <c r="H2285" s="6" t="s">
        <v>965</v>
      </c>
      <c r="I2285" s="6">
        <v>0</v>
      </c>
      <c r="J2285" s="8">
        <v>45261</v>
      </c>
      <c r="K2285" s="6" t="s">
        <v>7955</v>
      </c>
      <c r="L2285" s="6" t="s">
        <v>985</v>
      </c>
      <c r="M2285" s="6" t="s">
        <v>6569</v>
      </c>
      <c r="N2285" s="6" t="s">
        <v>18315</v>
      </c>
      <c r="O2285" s="6" t="s">
        <v>11204</v>
      </c>
      <c r="P2285" s="6" t="s">
        <v>7771</v>
      </c>
      <c r="Q2285" s="6" t="s">
        <v>46</v>
      </c>
      <c r="R2285" s="6" t="s">
        <v>47</v>
      </c>
      <c r="S2285" s="6" t="s">
        <v>48</v>
      </c>
      <c r="U2285" s="6" t="s">
        <v>49</v>
      </c>
      <c r="V2285" s="8">
        <v>45258</v>
      </c>
      <c r="W2285" s="8">
        <v>45261</v>
      </c>
      <c r="X2285" s="31">
        <v>45656</v>
      </c>
      <c r="Y2285" s="6" t="str">
        <f>_xlfn.XLOOKUP(C2285,总台账!C:C,总台账!Y:Y)</f>
        <v>正常履行</v>
      </c>
      <c r="AA2285" s="6" t="str">
        <f>_xlfn.XLOOKUP(C2285,总台账!C:C,总台账!Y:Y)</f>
        <v>正常履行</v>
      </c>
      <c r="AB2285" s="6" t="s">
        <v>54</v>
      </c>
      <c r="AC2285" s="6" t="s">
        <v>51</v>
      </c>
      <c r="AE2285" s="6" t="s">
        <v>52</v>
      </c>
      <c r="AF2285" s="6" t="s">
        <v>7772</v>
      </c>
      <c r="AG2285" s="6" t="s">
        <v>54</v>
      </c>
      <c r="AJ2285" s="6" t="s">
        <v>55</v>
      </c>
      <c r="AK2285" s="6" t="s">
        <v>55</v>
      </c>
    </row>
    <row r="2286" spans="1:37" x14ac:dyDescent="0.45">
      <c r="A2286" s="5" t="s">
        <v>7761</v>
      </c>
      <c r="B2286" s="6" t="s">
        <v>7762</v>
      </c>
      <c r="C2286" s="6" t="s">
        <v>7763</v>
      </c>
      <c r="D2286" s="9">
        <f>_xlfn.XLOOKUP(C2286,总台账!C:C,总台账!D:D)</f>
        <v>9231356</v>
      </c>
      <c r="E2286" s="9">
        <f>_xlfn.XLOOKUP(C2286,总台账!C:C,总台账!E:E)</f>
        <v>0</v>
      </c>
      <c r="F2286" s="6" t="s">
        <v>37</v>
      </c>
      <c r="G2286" s="6" t="s">
        <v>38</v>
      </c>
      <c r="H2286" s="6" t="s">
        <v>39</v>
      </c>
      <c r="I2286" s="6" t="s">
        <v>40</v>
      </c>
      <c r="J2286" s="8">
        <v>45261</v>
      </c>
      <c r="K2286" s="6" t="s">
        <v>7955</v>
      </c>
      <c r="L2286" s="6" t="s">
        <v>985</v>
      </c>
      <c r="M2286" s="6" t="s">
        <v>10927</v>
      </c>
      <c r="N2286" s="6" t="s">
        <v>18672</v>
      </c>
      <c r="O2286" s="6" t="s">
        <v>19910</v>
      </c>
      <c r="P2286" s="6" t="s">
        <v>7765</v>
      </c>
      <c r="Q2286" s="6" t="s">
        <v>46</v>
      </c>
      <c r="R2286" s="6" t="s">
        <v>47</v>
      </c>
      <c r="S2286" s="6" t="s">
        <v>48</v>
      </c>
      <c r="U2286" s="6" t="s">
        <v>49</v>
      </c>
      <c r="V2286" s="8">
        <v>45258</v>
      </c>
      <c r="W2286" s="8">
        <v>45261</v>
      </c>
      <c r="X2286" s="31">
        <v>45473</v>
      </c>
      <c r="Y2286" s="6" t="str">
        <f>_xlfn.XLOOKUP(C2286,总台账!C:C,总台账!Y:Y)</f>
        <v>正常履行</v>
      </c>
      <c r="AA2286" s="6" t="str">
        <f>_xlfn.XLOOKUP(C2286,总台账!C:C,总台账!Y:Y)</f>
        <v>正常履行</v>
      </c>
      <c r="AB2286" s="6" t="s">
        <v>54</v>
      </c>
      <c r="AC2286" s="6" t="s">
        <v>51</v>
      </c>
      <c r="AE2286" s="6" t="s">
        <v>52</v>
      </c>
      <c r="AF2286" s="6" t="s">
        <v>7767</v>
      </c>
      <c r="AG2286" s="6" t="s">
        <v>54</v>
      </c>
      <c r="AJ2286" s="6" t="s">
        <v>55</v>
      </c>
      <c r="AK2286" s="6" t="s">
        <v>55</v>
      </c>
    </row>
    <row r="2287" spans="1:37" x14ac:dyDescent="0.45">
      <c r="A2287" s="5" t="s">
        <v>7750</v>
      </c>
      <c r="B2287" s="6" t="s">
        <v>7751</v>
      </c>
      <c r="C2287" s="6" t="s">
        <v>7752</v>
      </c>
      <c r="D2287" s="9">
        <f>_xlfn.XLOOKUP(C2287,总台账!C:C,总台账!D:D)</f>
        <v>2042502</v>
      </c>
      <c r="E2287" s="9">
        <f>_xlfn.XLOOKUP(C2287,总台账!C:C,总台账!E:E)</f>
        <v>0</v>
      </c>
      <c r="F2287" s="6" t="s">
        <v>37</v>
      </c>
      <c r="G2287" s="6" t="s">
        <v>38</v>
      </c>
      <c r="H2287" s="6" t="s">
        <v>39</v>
      </c>
      <c r="I2287" s="6" t="s">
        <v>3082</v>
      </c>
      <c r="J2287" s="8">
        <v>45262</v>
      </c>
      <c r="K2287" s="6" t="s">
        <v>7955</v>
      </c>
      <c r="L2287" s="6" t="s">
        <v>985</v>
      </c>
      <c r="M2287" s="6" t="s">
        <v>10712</v>
      </c>
      <c r="N2287" s="6" t="s">
        <v>18322</v>
      </c>
      <c r="O2287" s="6" t="s">
        <v>11204</v>
      </c>
      <c r="P2287" s="6" t="s">
        <v>7753</v>
      </c>
      <c r="Q2287" s="6" t="s">
        <v>46</v>
      </c>
      <c r="R2287" s="6" t="s">
        <v>47</v>
      </c>
      <c r="S2287" s="6" t="s">
        <v>48</v>
      </c>
      <c r="U2287" s="6" t="s">
        <v>49</v>
      </c>
      <c r="V2287" s="8">
        <v>45259</v>
      </c>
      <c r="W2287" s="8">
        <v>45262</v>
      </c>
      <c r="X2287" s="31">
        <v>45321</v>
      </c>
      <c r="Y2287" s="6" t="str">
        <f>_xlfn.XLOOKUP(C2287,总台账!C:C,总台账!Y:Y)</f>
        <v>正常履行</v>
      </c>
      <c r="AA2287" s="6" t="str">
        <f>_xlfn.XLOOKUP(C2287,总台账!C:C,总台账!Y:Y)</f>
        <v>正常履行</v>
      </c>
      <c r="AB2287" s="6" t="s">
        <v>54</v>
      </c>
      <c r="AC2287" s="6" t="s">
        <v>51</v>
      </c>
      <c r="AE2287" s="6" t="s">
        <v>52</v>
      </c>
      <c r="AF2287" s="6" t="s">
        <v>7755</v>
      </c>
      <c r="AG2287" s="6" t="s">
        <v>54</v>
      </c>
      <c r="AJ2287" s="6" t="s">
        <v>55</v>
      </c>
      <c r="AK2287" s="6" t="s">
        <v>55</v>
      </c>
    </row>
    <row r="2288" spans="1:37" x14ac:dyDescent="0.45">
      <c r="A2288" s="5" t="s">
        <v>7756</v>
      </c>
      <c r="B2288" s="6" t="s">
        <v>7757</v>
      </c>
      <c r="C2288" s="6" t="s">
        <v>7758</v>
      </c>
      <c r="D2288" s="9">
        <f>_xlfn.XLOOKUP(C2288,总台账!C:C,总台账!D:D)</f>
        <v>2131382</v>
      </c>
      <c r="E2288" s="9">
        <f>_xlfn.XLOOKUP(C2288,总台账!C:C,总台账!E:E)</f>
        <v>0</v>
      </c>
      <c r="F2288" s="6" t="s">
        <v>37</v>
      </c>
      <c r="G2288" s="6" t="s">
        <v>38</v>
      </c>
      <c r="H2288" s="6" t="s">
        <v>39</v>
      </c>
      <c r="I2288" s="6" t="s">
        <v>3082</v>
      </c>
      <c r="J2288" s="8">
        <v>45262</v>
      </c>
      <c r="K2288" s="6" t="s">
        <v>7955</v>
      </c>
      <c r="L2288" s="6" t="s">
        <v>985</v>
      </c>
      <c r="M2288" s="6" t="s">
        <v>10712</v>
      </c>
      <c r="N2288" s="6" t="s">
        <v>18322</v>
      </c>
      <c r="O2288" s="6" t="s">
        <v>11204</v>
      </c>
      <c r="P2288" s="6" t="s">
        <v>7759</v>
      </c>
      <c r="Q2288" s="6" t="s">
        <v>46</v>
      </c>
      <c r="R2288" s="6" t="s">
        <v>47</v>
      </c>
      <c r="S2288" s="6" t="s">
        <v>48</v>
      </c>
      <c r="U2288" s="6" t="s">
        <v>49</v>
      </c>
      <c r="V2288" s="8">
        <v>45259</v>
      </c>
      <c r="W2288" s="8">
        <v>45262</v>
      </c>
      <c r="X2288" s="31">
        <v>45321</v>
      </c>
      <c r="Y2288" s="6" t="str">
        <f>_xlfn.XLOOKUP(C2288,总台账!C:C,总台账!Y:Y)</f>
        <v>正常履行</v>
      </c>
      <c r="AA2288" s="6" t="str">
        <f>_xlfn.XLOOKUP(C2288,总台账!C:C,总台账!Y:Y)</f>
        <v>正常履行</v>
      </c>
      <c r="AB2288" s="6" t="s">
        <v>54</v>
      </c>
      <c r="AC2288" s="6" t="s">
        <v>51</v>
      </c>
      <c r="AE2288" s="6" t="s">
        <v>52</v>
      </c>
      <c r="AF2288" s="6" t="s">
        <v>7760</v>
      </c>
      <c r="AG2288" s="6" t="s">
        <v>54</v>
      </c>
      <c r="AJ2288" s="6" t="s">
        <v>55</v>
      </c>
      <c r="AK2288" s="6" t="s">
        <v>55</v>
      </c>
    </row>
    <row r="2289" spans="1:37" x14ac:dyDescent="0.45">
      <c r="A2289" s="5" t="s">
        <v>7898</v>
      </c>
      <c r="B2289" s="6" t="s">
        <v>7899</v>
      </c>
      <c r="C2289" s="6" t="s">
        <v>7900</v>
      </c>
      <c r="D2289" s="9">
        <f>_xlfn.XLOOKUP(C2289,总台账!C:C,总台账!D:D)</f>
        <v>1880000</v>
      </c>
      <c r="E2289" s="9">
        <f>_xlfn.XLOOKUP(C2289,总台账!C:C,总台账!E:E)</f>
        <v>0</v>
      </c>
      <c r="F2289" s="6" t="s">
        <v>37</v>
      </c>
      <c r="G2289" s="6" t="s">
        <v>951</v>
      </c>
      <c r="H2289" s="6" t="s">
        <v>965</v>
      </c>
      <c r="I2289" s="6">
        <v>0</v>
      </c>
      <c r="J2289" s="8">
        <v>45266</v>
      </c>
      <c r="K2289" s="6" t="s">
        <v>7955</v>
      </c>
      <c r="L2289" s="6" t="s">
        <v>985</v>
      </c>
      <c r="M2289" s="6" t="s">
        <v>10911</v>
      </c>
      <c r="N2289" s="6" t="s">
        <v>18654</v>
      </c>
      <c r="O2289" s="6" t="s">
        <v>11204</v>
      </c>
      <c r="P2289" s="6" t="s">
        <v>7901</v>
      </c>
      <c r="Q2289" s="6" t="s">
        <v>46</v>
      </c>
      <c r="R2289" s="6" t="s">
        <v>47</v>
      </c>
      <c r="S2289" s="6" t="s">
        <v>48</v>
      </c>
      <c r="U2289" s="6" t="s">
        <v>49</v>
      </c>
      <c r="V2289" s="8">
        <v>45265</v>
      </c>
      <c r="W2289" s="8">
        <v>45266</v>
      </c>
      <c r="X2289" s="31">
        <v>45290</v>
      </c>
      <c r="Y2289" s="6" t="str">
        <f>_xlfn.XLOOKUP(C2289,总台账!C:C,总台账!Y:Y)</f>
        <v>正常履行</v>
      </c>
      <c r="AA2289" s="6" t="str">
        <f>_xlfn.XLOOKUP(C2289,总台账!C:C,总台账!Y:Y)</f>
        <v>正常履行</v>
      </c>
      <c r="AB2289" s="6" t="s">
        <v>54</v>
      </c>
      <c r="AC2289" s="6" t="s">
        <v>51</v>
      </c>
      <c r="AE2289" s="6" t="s">
        <v>52</v>
      </c>
      <c r="AF2289" s="6" t="s">
        <v>7902</v>
      </c>
      <c r="AG2289" s="6" t="s">
        <v>54</v>
      </c>
      <c r="AJ2289" s="6" t="s">
        <v>55</v>
      </c>
      <c r="AK2289" s="6" t="s">
        <v>55</v>
      </c>
    </row>
    <row r="2290" spans="1:37" x14ac:dyDescent="0.45">
      <c r="A2290" s="5" t="s">
        <v>7923</v>
      </c>
      <c r="B2290" s="6" t="s">
        <v>7924</v>
      </c>
      <c r="C2290" s="6" t="s">
        <v>7925</v>
      </c>
      <c r="D2290" s="9">
        <f>_xlfn.XLOOKUP(C2290,总台账!C:C,总台账!D:D)</f>
        <v>197000</v>
      </c>
      <c r="E2290" s="9">
        <f>_xlfn.XLOOKUP(C2290,总台账!C:C,总台账!E:E)</f>
        <v>0</v>
      </c>
      <c r="F2290" s="6" t="s">
        <v>37</v>
      </c>
      <c r="G2290" s="6" t="s">
        <v>38</v>
      </c>
      <c r="H2290" s="6" t="s">
        <v>39</v>
      </c>
      <c r="I2290" s="6" t="s">
        <v>3082</v>
      </c>
      <c r="J2290" s="8">
        <v>45266</v>
      </c>
      <c r="K2290" s="6" t="s">
        <v>7955</v>
      </c>
      <c r="L2290" s="6" t="s">
        <v>985</v>
      </c>
      <c r="M2290" s="6" t="s">
        <v>6454</v>
      </c>
      <c r="N2290" s="6" t="s">
        <v>18312</v>
      </c>
      <c r="O2290" s="6" t="s">
        <v>11204</v>
      </c>
      <c r="P2290" s="6" t="s">
        <v>7926</v>
      </c>
      <c r="Q2290" s="6" t="s">
        <v>46</v>
      </c>
      <c r="R2290" s="6" t="s">
        <v>47</v>
      </c>
      <c r="S2290" s="6" t="s">
        <v>48</v>
      </c>
      <c r="U2290" s="6" t="s">
        <v>49</v>
      </c>
      <c r="V2290" s="8">
        <v>45259</v>
      </c>
      <c r="W2290" s="8">
        <v>45266</v>
      </c>
      <c r="X2290" s="31">
        <v>45290</v>
      </c>
      <c r="Y2290" s="6" t="str">
        <f>_xlfn.XLOOKUP(C2290,总台账!C:C,总台账!Y:Y)</f>
        <v>履约终止</v>
      </c>
      <c r="AA2290" s="6" t="str">
        <f>_xlfn.XLOOKUP(C2290,总台账!C:C,总台账!Y:Y)</f>
        <v>履约终止</v>
      </c>
      <c r="AB2290" s="6" t="s">
        <v>54</v>
      </c>
      <c r="AC2290" s="6" t="s">
        <v>51</v>
      </c>
      <c r="AE2290" s="6" t="s">
        <v>52</v>
      </c>
      <c r="AF2290" s="6" t="s">
        <v>7927</v>
      </c>
      <c r="AG2290" s="6" t="s">
        <v>54</v>
      </c>
      <c r="AJ2290" s="6" t="s">
        <v>55</v>
      </c>
      <c r="AK2290" s="6" t="s">
        <v>55</v>
      </c>
    </row>
    <row r="2291" spans="1:37" x14ac:dyDescent="0.45">
      <c r="A2291" s="5" t="s">
        <v>7903</v>
      </c>
      <c r="B2291" s="6" t="s">
        <v>7904</v>
      </c>
      <c r="C2291" s="6" t="s">
        <v>7905</v>
      </c>
      <c r="D2291" s="9">
        <f>_xlfn.XLOOKUP(C2291,总台账!C:C,总台账!D:D)</f>
        <v>6620000</v>
      </c>
      <c r="E2291" s="9">
        <f>_xlfn.XLOOKUP(C2291,总台账!C:C,总台账!E:E)</f>
        <v>0</v>
      </c>
      <c r="F2291" s="6" t="s">
        <v>37</v>
      </c>
      <c r="G2291" s="6" t="s">
        <v>951</v>
      </c>
      <c r="H2291" s="6" t="s">
        <v>965</v>
      </c>
      <c r="I2291" s="6">
        <v>0</v>
      </c>
      <c r="J2291" s="8">
        <v>45268</v>
      </c>
      <c r="K2291" s="6" t="s">
        <v>7955</v>
      </c>
      <c r="L2291" s="6" t="s">
        <v>985</v>
      </c>
      <c r="M2291" s="6" t="s">
        <v>10911</v>
      </c>
      <c r="N2291" s="6" t="s">
        <v>18654</v>
      </c>
      <c r="O2291" s="6" t="s">
        <v>11204</v>
      </c>
      <c r="P2291" s="6" t="s">
        <v>7906</v>
      </c>
      <c r="Q2291" s="6" t="s">
        <v>46</v>
      </c>
      <c r="R2291" s="6" t="s">
        <v>47</v>
      </c>
      <c r="S2291" s="6" t="s">
        <v>48</v>
      </c>
      <c r="U2291" s="6" t="s">
        <v>49</v>
      </c>
      <c r="V2291" s="8">
        <v>45265</v>
      </c>
      <c r="W2291" s="8">
        <v>45268</v>
      </c>
      <c r="X2291" s="31">
        <v>45280</v>
      </c>
      <c r="Y2291" s="6" t="str">
        <f>_xlfn.XLOOKUP(C2291,总台账!C:C,总台账!Y:Y)</f>
        <v>正常履行</v>
      </c>
      <c r="AA2291" s="6" t="str">
        <f>_xlfn.XLOOKUP(C2291,总台账!C:C,总台账!Y:Y)</f>
        <v>正常履行</v>
      </c>
      <c r="AB2291" s="6" t="s">
        <v>54</v>
      </c>
      <c r="AC2291" s="6" t="s">
        <v>51</v>
      </c>
      <c r="AE2291" s="6" t="s">
        <v>52</v>
      </c>
      <c r="AF2291" s="6" t="s">
        <v>7907</v>
      </c>
      <c r="AG2291" s="6" t="s">
        <v>54</v>
      </c>
      <c r="AJ2291" s="6" t="s">
        <v>55</v>
      </c>
      <c r="AK2291" s="6" t="s">
        <v>55</v>
      </c>
    </row>
    <row r="2292" spans="1:37" x14ac:dyDescent="0.45">
      <c r="A2292" s="5" t="s">
        <v>7908</v>
      </c>
      <c r="B2292" s="6" t="s">
        <v>7909</v>
      </c>
      <c r="C2292" s="6" t="s">
        <v>7910</v>
      </c>
      <c r="D2292" s="9">
        <f>_xlfn.XLOOKUP(C2292,总台账!C:C,总台账!D:D)</f>
        <v>9234816</v>
      </c>
      <c r="E2292" s="9">
        <f>_xlfn.XLOOKUP(C2292,总台账!C:C,总台账!E:E)</f>
        <v>0</v>
      </c>
      <c r="F2292" s="6" t="s">
        <v>37</v>
      </c>
      <c r="G2292" s="6" t="s">
        <v>951</v>
      </c>
      <c r="H2292" s="6" t="s">
        <v>965</v>
      </c>
      <c r="I2292" s="6">
        <v>0</v>
      </c>
      <c r="J2292" s="8">
        <v>45268</v>
      </c>
      <c r="K2292" s="6" t="s">
        <v>7955</v>
      </c>
      <c r="L2292" s="6" t="s">
        <v>985</v>
      </c>
      <c r="M2292" s="6" t="s">
        <v>10911</v>
      </c>
      <c r="N2292" s="6" t="s">
        <v>18654</v>
      </c>
      <c r="O2292" s="6" t="s">
        <v>11204</v>
      </c>
      <c r="P2292" s="6" t="s">
        <v>7911</v>
      </c>
      <c r="Q2292" s="6" t="s">
        <v>46</v>
      </c>
      <c r="R2292" s="6" t="s">
        <v>47</v>
      </c>
      <c r="S2292" s="6" t="s">
        <v>48</v>
      </c>
      <c r="U2292" s="6" t="s">
        <v>49</v>
      </c>
      <c r="V2292" s="8">
        <v>45265</v>
      </c>
      <c r="W2292" s="8">
        <v>45268</v>
      </c>
      <c r="X2292" s="31">
        <v>45290</v>
      </c>
      <c r="Y2292" s="6" t="str">
        <f>_xlfn.XLOOKUP(C2292,总台账!C:C,总台账!Y:Y)</f>
        <v>正常履行</v>
      </c>
      <c r="AA2292" s="6" t="str">
        <f>_xlfn.XLOOKUP(C2292,总台账!C:C,总台账!Y:Y)</f>
        <v>正常履行</v>
      </c>
      <c r="AB2292" s="6" t="s">
        <v>54</v>
      </c>
      <c r="AC2292" s="6" t="s">
        <v>51</v>
      </c>
      <c r="AE2292" s="6" t="s">
        <v>52</v>
      </c>
      <c r="AF2292" s="6" t="s">
        <v>7912</v>
      </c>
      <c r="AG2292" s="6" t="s">
        <v>54</v>
      </c>
      <c r="AJ2292" s="6" t="s">
        <v>55</v>
      </c>
      <c r="AK2292" s="6" t="s">
        <v>55</v>
      </c>
    </row>
    <row r="2293" spans="1:37" x14ac:dyDescent="0.45">
      <c r="A2293" s="5" t="s">
        <v>7913</v>
      </c>
      <c r="B2293" s="6" t="s">
        <v>7914</v>
      </c>
      <c r="C2293" s="6" t="s">
        <v>7915</v>
      </c>
      <c r="D2293" s="9">
        <f>_xlfn.XLOOKUP(C2293,总台账!C:C,总台账!D:D)</f>
        <v>5472500</v>
      </c>
      <c r="E2293" s="9">
        <f>_xlfn.XLOOKUP(C2293,总台账!C:C,总台账!E:E)</f>
        <v>0</v>
      </c>
      <c r="F2293" s="6" t="s">
        <v>37</v>
      </c>
      <c r="G2293" s="6" t="s">
        <v>951</v>
      </c>
      <c r="H2293" s="6" t="s">
        <v>965</v>
      </c>
      <c r="I2293" s="6">
        <v>0</v>
      </c>
      <c r="J2293" s="8">
        <v>45268</v>
      </c>
      <c r="K2293" s="6" t="s">
        <v>7955</v>
      </c>
      <c r="L2293" s="6" t="s">
        <v>985</v>
      </c>
      <c r="M2293" s="6" t="s">
        <v>10889</v>
      </c>
      <c r="N2293" s="6" t="s">
        <v>18624</v>
      </c>
      <c r="O2293" s="6" t="s">
        <v>11204</v>
      </c>
      <c r="P2293" s="6" t="s">
        <v>7916</v>
      </c>
      <c r="Q2293" s="6" t="s">
        <v>46</v>
      </c>
      <c r="R2293" s="6" t="s">
        <v>47</v>
      </c>
      <c r="S2293" s="6" t="s">
        <v>48</v>
      </c>
      <c r="U2293" s="6" t="s">
        <v>49</v>
      </c>
      <c r="V2293" s="8">
        <v>45265</v>
      </c>
      <c r="W2293" s="8">
        <v>45268</v>
      </c>
      <c r="X2293" s="31">
        <v>45290</v>
      </c>
      <c r="Y2293" s="6" t="str">
        <f>_xlfn.XLOOKUP(C2293,总台账!C:C,总台账!Y:Y)</f>
        <v>正常履行</v>
      </c>
      <c r="AA2293" s="6" t="str">
        <f>_xlfn.XLOOKUP(C2293,总台账!C:C,总台账!Y:Y)</f>
        <v>正常履行</v>
      </c>
      <c r="AB2293" s="6" t="s">
        <v>54</v>
      </c>
      <c r="AC2293" s="6" t="s">
        <v>51</v>
      </c>
      <c r="AE2293" s="6" t="s">
        <v>52</v>
      </c>
      <c r="AF2293" s="6" t="s">
        <v>7917</v>
      </c>
      <c r="AG2293" s="6" t="s">
        <v>54</v>
      </c>
      <c r="AJ2293" s="6" t="s">
        <v>55</v>
      </c>
      <c r="AK2293" s="6" t="s">
        <v>55</v>
      </c>
    </row>
    <row r="2294" spans="1:37" x14ac:dyDescent="0.45">
      <c r="A2294" s="5" t="s">
        <v>7918</v>
      </c>
      <c r="B2294" s="6" t="s">
        <v>7919</v>
      </c>
      <c r="C2294" s="6" t="s">
        <v>7920</v>
      </c>
      <c r="D2294" s="9">
        <f>_xlfn.XLOOKUP(C2294,总台账!C:C,总台账!D:D)</f>
        <v>24524556</v>
      </c>
      <c r="E2294" s="9">
        <f>_xlfn.XLOOKUP(C2294,总台账!C:C,总台账!E:E)</f>
        <v>0</v>
      </c>
      <c r="F2294" s="6" t="s">
        <v>37</v>
      </c>
      <c r="G2294" s="6" t="s">
        <v>951</v>
      </c>
      <c r="H2294" s="6" t="s">
        <v>965</v>
      </c>
      <c r="I2294" s="6">
        <v>0</v>
      </c>
      <c r="J2294" s="8">
        <v>45268</v>
      </c>
      <c r="K2294" s="6" t="s">
        <v>7955</v>
      </c>
      <c r="L2294" s="6" t="s">
        <v>985</v>
      </c>
      <c r="M2294" s="6" t="s">
        <v>10826</v>
      </c>
      <c r="N2294" s="6" t="s">
        <v>18523</v>
      </c>
      <c r="O2294" s="6" t="s">
        <v>11204</v>
      </c>
      <c r="P2294" s="6" t="s">
        <v>7921</v>
      </c>
      <c r="Q2294" s="6" t="s">
        <v>46</v>
      </c>
      <c r="R2294" s="6" t="s">
        <v>47</v>
      </c>
      <c r="S2294" s="6" t="s">
        <v>48</v>
      </c>
      <c r="U2294" s="6" t="s">
        <v>49</v>
      </c>
      <c r="V2294" s="8">
        <v>45265</v>
      </c>
      <c r="W2294" s="8">
        <v>45268</v>
      </c>
      <c r="X2294" s="31">
        <v>45626</v>
      </c>
      <c r="Y2294" s="6" t="str">
        <f>_xlfn.XLOOKUP(C2294,总台账!C:C,总台账!Y:Y)</f>
        <v>正常履行</v>
      </c>
      <c r="AA2294" s="6" t="str">
        <f>_xlfn.XLOOKUP(C2294,总台账!C:C,总台账!Y:Y)</f>
        <v>正常履行</v>
      </c>
      <c r="AB2294" s="6" t="s">
        <v>54</v>
      </c>
      <c r="AC2294" s="6" t="s">
        <v>51</v>
      </c>
      <c r="AE2294" s="6" t="s">
        <v>52</v>
      </c>
      <c r="AF2294" s="6" t="s">
        <v>7922</v>
      </c>
      <c r="AG2294" s="6" t="s">
        <v>54</v>
      </c>
      <c r="AJ2294" s="6" t="s">
        <v>55</v>
      </c>
      <c r="AK2294" s="6" t="s">
        <v>55</v>
      </c>
    </row>
    <row r="2295" spans="1:37" x14ac:dyDescent="0.45">
      <c r="A2295" s="5" t="s">
        <v>14192</v>
      </c>
      <c r="B2295" s="6" t="s">
        <v>14193</v>
      </c>
      <c r="C2295" s="6" t="s">
        <v>14194</v>
      </c>
      <c r="D2295" s="9">
        <f>_xlfn.XLOOKUP(C2295,总台账!C:C,总台账!D:D)</f>
        <v>17159818</v>
      </c>
      <c r="E2295" s="9">
        <f>_xlfn.XLOOKUP(C2295,总台账!C:C,总台账!E:E)</f>
        <v>0</v>
      </c>
      <c r="F2295" s="6" t="s">
        <v>37</v>
      </c>
      <c r="G2295" s="6" t="s">
        <v>5918</v>
      </c>
      <c r="H2295" s="6" t="s">
        <v>5919</v>
      </c>
      <c r="I2295" s="6" t="s">
        <v>10065</v>
      </c>
      <c r="J2295" s="8">
        <v>45272</v>
      </c>
      <c r="K2295" s="6" t="s">
        <v>13379</v>
      </c>
      <c r="L2295" s="6" t="s">
        <v>13380</v>
      </c>
      <c r="M2295" s="6" t="s">
        <v>16233</v>
      </c>
      <c r="N2295" s="6" t="s">
        <v>18213</v>
      </c>
      <c r="O2295" s="6" t="s">
        <v>13707</v>
      </c>
      <c r="P2295" s="6" t="s">
        <v>17881</v>
      </c>
      <c r="Q2295" s="6" t="s">
        <v>81</v>
      </c>
      <c r="R2295" s="6" t="s">
        <v>13382</v>
      </c>
      <c r="S2295" s="6" t="s">
        <v>50</v>
      </c>
      <c r="U2295" s="6" t="s">
        <v>49</v>
      </c>
      <c r="V2295" s="8">
        <v>45261</v>
      </c>
      <c r="W2295" s="8">
        <v>45275</v>
      </c>
      <c r="X2295" s="31">
        <v>45838</v>
      </c>
      <c r="Y2295" s="6" t="str">
        <f>_xlfn.XLOOKUP(C2295,总台账!C:C,总台账!Y:Y)</f>
        <v>正常履行</v>
      </c>
      <c r="AA2295" s="6" t="str">
        <f>_xlfn.XLOOKUP(C2295,总台账!C:C,总台账!Y:Y)</f>
        <v>正常履行</v>
      </c>
      <c r="AB2295" s="6" t="s">
        <v>54</v>
      </c>
      <c r="AC2295" s="6" t="s">
        <v>905</v>
      </c>
      <c r="AE2295" s="6" t="s">
        <v>52</v>
      </c>
      <c r="AF2295" s="6" t="s">
        <v>14196</v>
      </c>
      <c r="AG2295" s="6" t="s">
        <v>54</v>
      </c>
      <c r="AJ2295" s="6" t="s">
        <v>55</v>
      </c>
      <c r="AK2295" s="6" t="s">
        <v>55</v>
      </c>
    </row>
    <row r="2296" spans="1:37" x14ac:dyDescent="0.45">
      <c r="A2296" s="5" t="s">
        <v>7870</v>
      </c>
      <c r="B2296" s="6" t="s">
        <v>7871</v>
      </c>
      <c r="C2296" s="6" t="s">
        <v>7872</v>
      </c>
      <c r="D2296" s="9">
        <f>_xlfn.XLOOKUP(C2296,总台账!C:C,总台账!D:D)</f>
        <v>17933308</v>
      </c>
      <c r="E2296" s="9">
        <f>_xlfn.XLOOKUP(C2296,总台账!C:C,总台账!E:E)</f>
        <v>0</v>
      </c>
      <c r="F2296" s="6" t="s">
        <v>37</v>
      </c>
      <c r="G2296" s="6" t="s">
        <v>951</v>
      </c>
      <c r="H2296" s="6" t="s">
        <v>965</v>
      </c>
      <c r="I2296" s="6">
        <v>0</v>
      </c>
      <c r="J2296" s="8">
        <v>45272</v>
      </c>
      <c r="K2296" s="6" t="s">
        <v>7955</v>
      </c>
      <c r="L2296" s="6" t="s">
        <v>985</v>
      </c>
      <c r="M2296" s="6" t="s">
        <v>10772</v>
      </c>
      <c r="N2296" s="6" t="s">
        <v>18434</v>
      </c>
      <c r="O2296" s="6" t="s">
        <v>11204</v>
      </c>
      <c r="P2296" s="6" t="s">
        <v>7873</v>
      </c>
      <c r="Q2296" s="6" t="s">
        <v>46</v>
      </c>
      <c r="R2296" s="6" t="s">
        <v>47</v>
      </c>
      <c r="S2296" s="6" t="s">
        <v>48</v>
      </c>
      <c r="U2296" s="6" t="s">
        <v>49</v>
      </c>
      <c r="V2296" s="8">
        <v>45266</v>
      </c>
      <c r="W2296" s="8">
        <v>45282</v>
      </c>
      <c r="X2296" s="31">
        <v>45626</v>
      </c>
      <c r="Y2296" s="6" t="str">
        <f>_xlfn.XLOOKUP(C2296,总台账!C:C,总台账!Y:Y)</f>
        <v>正常履行</v>
      </c>
      <c r="AA2296" s="6" t="str">
        <f>_xlfn.XLOOKUP(C2296,总台账!C:C,总台账!Y:Y)</f>
        <v>正常履行</v>
      </c>
      <c r="AB2296" s="6" t="s">
        <v>54</v>
      </c>
      <c r="AC2296" s="6" t="s">
        <v>51</v>
      </c>
      <c r="AE2296" s="6" t="s">
        <v>52</v>
      </c>
      <c r="AF2296" s="6" t="s">
        <v>7874</v>
      </c>
      <c r="AG2296" s="6" t="s">
        <v>54</v>
      </c>
      <c r="AJ2296" s="6" t="s">
        <v>55</v>
      </c>
      <c r="AK2296" s="6" t="s">
        <v>55</v>
      </c>
    </row>
    <row r="2297" spans="1:37" x14ac:dyDescent="0.45">
      <c r="A2297" s="5" t="s">
        <v>7876</v>
      </c>
      <c r="B2297" s="6" t="s">
        <v>7877</v>
      </c>
      <c r="C2297" s="6" t="s">
        <v>7878</v>
      </c>
      <c r="D2297" s="9">
        <f>_xlfn.XLOOKUP(C2297,总台账!C:C,总台账!D:D)</f>
        <v>13126638</v>
      </c>
      <c r="E2297" s="9">
        <f>_xlfn.XLOOKUP(C2297,总台账!C:C,总台账!E:E)</f>
        <v>0</v>
      </c>
      <c r="F2297" s="6" t="s">
        <v>37</v>
      </c>
      <c r="G2297" s="6" t="s">
        <v>951</v>
      </c>
      <c r="H2297" s="6" t="s">
        <v>965</v>
      </c>
      <c r="I2297" s="6">
        <v>0</v>
      </c>
      <c r="J2297" s="8">
        <v>45272</v>
      </c>
      <c r="K2297" s="6" t="s">
        <v>7955</v>
      </c>
      <c r="L2297" s="6" t="s">
        <v>985</v>
      </c>
      <c r="M2297" s="6" t="s">
        <v>10928</v>
      </c>
      <c r="N2297" s="6" t="s">
        <v>18673</v>
      </c>
      <c r="O2297" s="6" t="s">
        <v>11204</v>
      </c>
      <c r="P2297" s="6" t="s">
        <v>7880</v>
      </c>
      <c r="Q2297" s="6" t="s">
        <v>46</v>
      </c>
      <c r="R2297" s="6" t="s">
        <v>47</v>
      </c>
      <c r="S2297" s="6" t="s">
        <v>48</v>
      </c>
      <c r="U2297" s="6" t="s">
        <v>49</v>
      </c>
      <c r="V2297" s="8">
        <v>45266</v>
      </c>
      <c r="W2297" s="8">
        <v>45272</v>
      </c>
      <c r="X2297" s="31">
        <v>45626</v>
      </c>
      <c r="Y2297" s="6" t="str">
        <f>_xlfn.XLOOKUP(C2297,总台账!C:C,总台账!Y:Y)</f>
        <v>正常履行</v>
      </c>
      <c r="AA2297" s="6" t="str">
        <f>_xlfn.XLOOKUP(C2297,总台账!C:C,总台账!Y:Y)</f>
        <v>正常履行</v>
      </c>
      <c r="AB2297" s="6" t="s">
        <v>54</v>
      </c>
      <c r="AC2297" s="6" t="s">
        <v>51</v>
      </c>
      <c r="AE2297" s="6" t="s">
        <v>52</v>
      </c>
      <c r="AF2297" s="6" t="s">
        <v>7881</v>
      </c>
      <c r="AG2297" s="6" t="s">
        <v>54</v>
      </c>
      <c r="AJ2297" s="6" t="s">
        <v>55</v>
      </c>
      <c r="AK2297" s="6" t="s">
        <v>55</v>
      </c>
    </row>
    <row r="2298" spans="1:37" x14ac:dyDescent="0.45">
      <c r="A2298" s="5" t="s">
        <v>7882</v>
      </c>
      <c r="B2298" s="6" t="s">
        <v>7883</v>
      </c>
      <c r="C2298" s="6" t="s">
        <v>7884</v>
      </c>
      <c r="D2298" s="9">
        <f>_xlfn.XLOOKUP(C2298,总台账!C:C,总台账!D:D)</f>
        <v>4270780</v>
      </c>
      <c r="E2298" s="9">
        <f>_xlfn.XLOOKUP(C2298,总台账!C:C,总台账!E:E)</f>
        <v>0</v>
      </c>
      <c r="F2298" s="6" t="s">
        <v>37</v>
      </c>
      <c r="G2298" s="6" t="s">
        <v>38</v>
      </c>
      <c r="H2298" s="6" t="s">
        <v>39</v>
      </c>
      <c r="I2298" s="6" t="s">
        <v>40</v>
      </c>
      <c r="J2298" s="8">
        <v>45272</v>
      </c>
      <c r="K2298" s="6" t="s">
        <v>7955</v>
      </c>
      <c r="L2298" s="6" t="s">
        <v>985</v>
      </c>
      <c r="M2298" s="6" t="s">
        <v>10929</v>
      </c>
      <c r="N2298" s="6" t="s">
        <v>18674</v>
      </c>
      <c r="O2298" s="6" t="s">
        <v>11204</v>
      </c>
      <c r="P2298" s="6" t="s">
        <v>7886</v>
      </c>
      <c r="Q2298" s="6" t="s">
        <v>46</v>
      </c>
      <c r="R2298" s="6" t="s">
        <v>47</v>
      </c>
      <c r="S2298" s="6" t="s">
        <v>48</v>
      </c>
      <c r="U2298" s="6" t="s">
        <v>49</v>
      </c>
      <c r="V2298" s="8">
        <v>45266</v>
      </c>
      <c r="W2298" s="8">
        <v>45272</v>
      </c>
      <c r="X2298" s="31">
        <v>45657</v>
      </c>
      <c r="Y2298" s="6" t="str">
        <f>_xlfn.XLOOKUP(C2298,总台账!C:C,总台账!Y:Y)</f>
        <v>正常履行</v>
      </c>
      <c r="AA2298" s="6" t="str">
        <f>_xlfn.XLOOKUP(C2298,总台账!C:C,总台账!Y:Y)</f>
        <v>正常履行</v>
      </c>
      <c r="AB2298" s="6" t="s">
        <v>54</v>
      </c>
      <c r="AC2298" s="6" t="s">
        <v>51</v>
      </c>
      <c r="AE2298" s="6" t="s">
        <v>52</v>
      </c>
      <c r="AF2298" s="6" t="s">
        <v>7887</v>
      </c>
      <c r="AG2298" s="6" t="s">
        <v>54</v>
      </c>
      <c r="AJ2298" s="6" t="s">
        <v>55</v>
      </c>
      <c r="AK2298" s="6" t="s">
        <v>55</v>
      </c>
    </row>
    <row r="2299" spans="1:37" x14ac:dyDescent="0.45">
      <c r="A2299" s="5" t="s">
        <v>7888</v>
      </c>
      <c r="B2299" s="6" t="s">
        <v>7889</v>
      </c>
      <c r="C2299" s="6" t="s">
        <v>7890</v>
      </c>
      <c r="D2299" s="9">
        <f>_xlfn.XLOOKUP(C2299,总台账!C:C,总台账!D:D)</f>
        <v>10101858</v>
      </c>
      <c r="E2299" s="9">
        <f>_xlfn.XLOOKUP(C2299,总台账!C:C,总台账!E:E)</f>
        <v>0</v>
      </c>
      <c r="F2299" s="6" t="s">
        <v>37</v>
      </c>
      <c r="G2299" s="6" t="s">
        <v>38</v>
      </c>
      <c r="H2299" s="6" t="s">
        <v>39</v>
      </c>
      <c r="I2299" s="6" t="s">
        <v>40</v>
      </c>
      <c r="J2299" s="8">
        <v>45272</v>
      </c>
      <c r="K2299" s="6" t="s">
        <v>7955</v>
      </c>
      <c r="L2299" s="6" t="s">
        <v>985</v>
      </c>
      <c r="M2299" s="6" t="s">
        <v>6529</v>
      </c>
      <c r="N2299" s="6" t="s">
        <v>18522</v>
      </c>
      <c r="O2299" s="6" t="s">
        <v>11204</v>
      </c>
      <c r="P2299" s="6" t="s">
        <v>7891</v>
      </c>
      <c r="Q2299" s="6" t="s">
        <v>46</v>
      </c>
      <c r="R2299" s="6" t="s">
        <v>47</v>
      </c>
      <c r="S2299" s="6" t="s">
        <v>48</v>
      </c>
      <c r="U2299" s="6" t="s">
        <v>49</v>
      </c>
      <c r="V2299" s="8">
        <v>45266</v>
      </c>
      <c r="W2299" s="8">
        <v>45272</v>
      </c>
      <c r="X2299" s="31">
        <v>45626</v>
      </c>
      <c r="Y2299" s="6" t="str">
        <f>_xlfn.XLOOKUP(C2299,总台账!C:C,总台账!Y:Y)</f>
        <v>正常履行</v>
      </c>
      <c r="AA2299" s="6" t="str">
        <f>_xlfn.XLOOKUP(C2299,总台账!C:C,总台账!Y:Y)</f>
        <v>正常履行</v>
      </c>
      <c r="AB2299" s="6" t="s">
        <v>54</v>
      </c>
      <c r="AC2299" s="6" t="s">
        <v>51</v>
      </c>
      <c r="AE2299" s="6" t="s">
        <v>52</v>
      </c>
      <c r="AF2299" s="6" t="s">
        <v>7892</v>
      </c>
      <c r="AG2299" s="6" t="s">
        <v>54</v>
      </c>
      <c r="AJ2299" s="6" t="s">
        <v>55</v>
      </c>
      <c r="AK2299" s="6" t="s">
        <v>55</v>
      </c>
    </row>
    <row r="2300" spans="1:37" x14ac:dyDescent="0.45">
      <c r="A2300" s="5" t="s">
        <v>7893</v>
      </c>
      <c r="B2300" s="6" t="s">
        <v>7894</v>
      </c>
      <c r="C2300" s="6" t="s">
        <v>7895</v>
      </c>
      <c r="D2300" s="9">
        <f>_xlfn.XLOOKUP(C2300,总台账!C:C,总台账!D:D)</f>
        <v>25906117</v>
      </c>
      <c r="E2300" s="9">
        <f>_xlfn.XLOOKUP(C2300,总台账!C:C,总台账!E:E)</f>
        <v>0</v>
      </c>
      <c r="F2300" s="6" t="s">
        <v>37</v>
      </c>
      <c r="G2300" s="6" t="s">
        <v>951</v>
      </c>
      <c r="H2300" s="6" t="s">
        <v>965</v>
      </c>
      <c r="I2300" s="6">
        <v>0</v>
      </c>
      <c r="J2300" s="8">
        <v>45272</v>
      </c>
      <c r="K2300" s="6" t="s">
        <v>7955</v>
      </c>
      <c r="L2300" s="6" t="s">
        <v>985</v>
      </c>
      <c r="M2300" s="6" t="s">
        <v>6390</v>
      </c>
      <c r="N2300" s="6" t="s">
        <v>18259</v>
      </c>
      <c r="O2300" s="6" t="s">
        <v>11204</v>
      </c>
      <c r="P2300" s="6" t="s">
        <v>7896</v>
      </c>
      <c r="Q2300" s="6" t="s">
        <v>46</v>
      </c>
      <c r="R2300" s="6" t="s">
        <v>47</v>
      </c>
      <c r="S2300" s="6" t="s">
        <v>48</v>
      </c>
      <c r="U2300" s="6" t="s">
        <v>49</v>
      </c>
      <c r="V2300" s="8">
        <v>45266</v>
      </c>
      <c r="W2300" s="8">
        <v>45272</v>
      </c>
      <c r="X2300" s="31">
        <v>45616</v>
      </c>
      <c r="Y2300" s="6" t="str">
        <f>_xlfn.XLOOKUP(C2300,总台账!C:C,总台账!Y:Y)</f>
        <v>正常履行</v>
      </c>
      <c r="AA2300" s="6" t="str">
        <f>_xlfn.XLOOKUP(C2300,总台账!C:C,总台账!Y:Y)</f>
        <v>正常履行</v>
      </c>
      <c r="AB2300" s="6" t="s">
        <v>54</v>
      </c>
      <c r="AC2300" s="6" t="s">
        <v>51</v>
      </c>
      <c r="AE2300" s="6" t="s">
        <v>52</v>
      </c>
      <c r="AF2300" s="6" t="s">
        <v>7897</v>
      </c>
      <c r="AG2300" s="6" t="s">
        <v>54</v>
      </c>
      <c r="AJ2300" s="6" t="s">
        <v>55</v>
      </c>
      <c r="AK2300" s="6" t="s">
        <v>55</v>
      </c>
    </row>
    <row r="2301" spans="1:37" x14ac:dyDescent="0.45">
      <c r="A2301" s="5" t="s">
        <v>14188</v>
      </c>
      <c r="B2301" s="6" t="s">
        <v>14189</v>
      </c>
      <c r="C2301" s="6" t="s">
        <v>14190</v>
      </c>
      <c r="D2301" s="9">
        <f>_xlfn.XLOOKUP(C2301,总台账!C:C,总台账!D:D)</f>
        <v>1068200</v>
      </c>
      <c r="E2301" s="9">
        <f>_xlfn.XLOOKUP(C2301,总台账!C:C,总台账!E:E)</f>
        <v>0</v>
      </c>
      <c r="F2301" s="6" t="s">
        <v>37</v>
      </c>
      <c r="G2301" s="6" t="s">
        <v>13773</v>
      </c>
      <c r="H2301" s="6" t="s">
        <v>48</v>
      </c>
      <c r="J2301" s="8">
        <v>45273</v>
      </c>
      <c r="K2301" s="6" t="s">
        <v>13379</v>
      </c>
      <c r="L2301" s="6" t="s">
        <v>13380</v>
      </c>
      <c r="M2301" s="6" t="s">
        <v>16240</v>
      </c>
      <c r="N2301" s="6" t="s">
        <v>18338</v>
      </c>
      <c r="O2301" s="6" t="s">
        <v>19910</v>
      </c>
      <c r="P2301" s="6" t="s">
        <v>50</v>
      </c>
      <c r="Q2301" s="6" t="s">
        <v>81</v>
      </c>
      <c r="R2301" s="6" t="s">
        <v>13382</v>
      </c>
      <c r="S2301" s="6" t="s">
        <v>50</v>
      </c>
      <c r="U2301" s="6" t="s">
        <v>49</v>
      </c>
      <c r="V2301" s="8">
        <v>45264</v>
      </c>
      <c r="W2301" s="8">
        <v>45273</v>
      </c>
      <c r="X2301" s="31">
        <v>45291</v>
      </c>
      <c r="Y2301" s="6" t="str">
        <f>_xlfn.XLOOKUP(C2301,总台账!C:C,总台账!Y:Y)</f>
        <v>正常履行</v>
      </c>
      <c r="AA2301" s="6" t="str">
        <f>_xlfn.XLOOKUP(C2301,总台账!C:C,总台账!Y:Y)</f>
        <v>正常履行</v>
      </c>
      <c r="AB2301" s="6" t="s">
        <v>54</v>
      </c>
      <c r="AC2301" s="6" t="s">
        <v>905</v>
      </c>
      <c r="AE2301" s="6" t="s">
        <v>52</v>
      </c>
      <c r="AF2301" s="6" t="s">
        <v>14191</v>
      </c>
      <c r="AG2301" s="6" t="s">
        <v>54</v>
      </c>
      <c r="AJ2301" s="6" t="s">
        <v>54</v>
      </c>
      <c r="AK2301" s="6" t="s">
        <v>55</v>
      </c>
    </row>
    <row r="2302" spans="1:37" x14ac:dyDescent="0.45">
      <c r="A2302" s="5" t="s">
        <v>7928</v>
      </c>
      <c r="B2302" s="6" t="s">
        <v>7929</v>
      </c>
      <c r="C2302" s="6" t="s">
        <v>7930</v>
      </c>
      <c r="D2302" s="9">
        <f>_xlfn.XLOOKUP(C2302,总台账!C:C,总台账!D:D)</f>
        <v>12003800</v>
      </c>
      <c r="E2302" s="9">
        <f>_xlfn.XLOOKUP(C2302,总台账!C:C,总台账!E:E)</f>
        <v>0</v>
      </c>
      <c r="F2302" s="6" t="s">
        <v>37</v>
      </c>
      <c r="G2302" s="6" t="s">
        <v>951</v>
      </c>
      <c r="H2302" s="6" t="s">
        <v>965</v>
      </c>
      <c r="I2302" s="6">
        <v>0</v>
      </c>
      <c r="J2302" s="8">
        <v>45273</v>
      </c>
      <c r="K2302" s="6" t="s">
        <v>7955</v>
      </c>
      <c r="L2302" s="6" t="s">
        <v>985</v>
      </c>
      <c r="M2302" s="6" t="s">
        <v>10930</v>
      </c>
      <c r="N2302" s="6" t="s">
        <v>18675</v>
      </c>
      <c r="O2302" s="6" t="s">
        <v>11204</v>
      </c>
      <c r="P2302" s="6" t="s">
        <v>7932</v>
      </c>
      <c r="Q2302" s="6" t="s">
        <v>46</v>
      </c>
      <c r="R2302" s="6" t="s">
        <v>47</v>
      </c>
      <c r="S2302" s="6" t="s">
        <v>48</v>
      </c>
      <c r="U2302" s="6" t="s">
        <v>49</v>
      </c>
      <c r="V2302" s="8">
        <v>45271</v>
      </c>
      <c r="W2302" s="8">
        <v>45273</v>
      </c>
      <c r="X2302" s="31">
        <v>46091</v>
      </c>
      <c r="Y2302" s="6" t="str">
        <f>_xlfn.XLOOKUP(C2302,总台账!C:C,总台账!Y:Y)</f>
        <v>正常履行</v>
      </c>
      <c r="AA2302" s="6" t="str">
        <f>_xlfn.XLOOKUP(C2302,总台账!C:C,总台账!Y:Y)</f>
        <v>正常履行</v>
      </c>
      <c r="AB2302" s="6" t="s">
        <v>54</v>
      </c>
      <c r="AC2302" s="6" t="s">
        <v>51</v>
      </c>
      <c r="AE2302" s="6" t="s">
        <v>52</v>
      </c>
      <c r="AF2302" s="6" t="s">
        <v>7933</v>
      </c>
      <c r="AG2302" s="6" t="s">
        <v>54</v>
      </c>
      <c r="AJ2302" s="6" t="s">
        <v>55</v>
      </c>
      <c r="AK2302" s="6" t="s">
        <v>55</v>
      </c>
    </row>
    <row r="2303" spans="1:37" x14ac:dyDescent="0.45">
      <c r="A2303" s="5" t="s">
        <v>7941</v>
      </c>
      <c r="B2303" s="6" t="s">
        <v>7942</v>
      </c>
      <c r="C2303" s="6" t="s">
        <v>7943</v>
      </c>
      <c r="D2303" s="9">
        <f>_xlfn.XLOOKUP(C2303,总台账!C:C,总台账!D:D)</f>
        <v>1875059</v>
      </c>
      <c r="E2303" s="9">
        <f>_xlfn.XLOOKUP(C2303,总台账!C:C,总台账!E:E)</f>
        <v>0</v>
      </c>
      <c r="F2303" s="6" t="s">
        <v>37</v>
      </c>
      <c r="G2303" s="6" t="s">
        <v>38</v>
      </c>
      <c r="H2303" s="6" t="s">
        <v>39</v>
      </c>
      <c r="I2303" s="6" t="s">
        <v>40</v>
      </c>
      <c r="J2303" s="8">
        <v>45273</v>
      </c>
      <c r="K2303" s="6" t="s">
        <v>7955</v>
      </c>
      <c r="L2303" s="6" t="s">
        <v>985</v>
      </c>
      <c r="M2303" s="6" t="s">
        <v>10931</v>
      </c>
      <c r="N2303" s="6" t="s">
        <v>18676</v>
      </c>
      <c r="O2303" s="6" t="s">
        <v>11204</v>
      </c>
      <c r="P2303" s="6" t="s">
        <v>7945</v>
      </c>
      <c r="Q2303" s="6" t="s">
        <v>46</v>
      </c>
      <c r="R2303" s="6" t="s">
        <v>47</v>
      </c>
      <c r="S2303" s="6" t="s">
        <v>48</v>
      </c>
      <c r="U2303" s="6" t="s">
        <v>49</v>
      </c>
      <c r="V2303" s="8">
        <v>45271</v>
      </c>
      <c r="W2303" s="8">
        <v>45273</v>
      </c>
      <c r="X2303" s="31">
        <v>45463</v>
      </c>
      <c r="Y2303" s="6" t="str">
        <f>_xlfn.XLOOKUP(C2303,总台账!C:C,总台账!Y:Y)</f>
        <v>正常履行</v>
      </c>
      <c r="AA2303" s="6" t="str">
        <f>_xlfn.XLOOKUP(C2303,总台账!C:C,总台账!Y:Y)</f>
        <v>正常履行</v>
      </c>
      <c r="AB2303" s="6" t="s">
        <v>54</v>
      </c>
      <c r="AC2303" s="6" t="s">
        <v>51</v>
      </c>
      <c r="AE2303" s="6" t="s">
        <v>52</v>
      </c>
      <c r="AF2303" s="6" t="s">
        <v>7946</v>
      </c>
      <c r="AG2303" s="6" t="s">
        <v>54</v>
      </c>
      <c r="AJ2303" s="6" t="s">
        <v>55</v>
      </c>
      <c r="AK2303" s="6" t="s">
        <v>55</v>
      </c>
    </row>
    <row r="2304" spans="1:37" x14ac:dyDescent="0.45">
      <c r="A2304" s="5" t="s">
        <v>7947</v>
      </c>
      <c r="B2304" s="6" t="s">
        <v>7948</v>
      </c>
      <c r="C2304" s="6" t="s">
        <v>7949</v>
      </c>
      <c r="D2304" s="9">
        <f>_xlfn.XLOOKUP(C2304,总台账!C:C,总台账!D:D)</f>
        <v>7794985</v>
      </c>
      <c r="E2304" s="9">
        <f>_xlfn.XLOOKUP(C2304,总台账!C:C,总台账!E:E)</f>
        <v>0</v>
      </c>
      <c r="F2304" s="6" t="s">
        <v>37</v>
      </c>
      <c r="G2304" s="6" t="s">
        <v>951</v>
      </c>
      <c r="H2304" s="6" t="s">
        <v>965</v>
      </c>
      <c r="I2304" s="6">
        <v>0</v>
      </c>
      <c r="J2304" s="8">
        <v>45273</v>
      </c>
      <c r="K2304" s="6" t="s">
        <v>7955</v>
      </c>
      <c r="L2304" s="6" t="s">
        <v>985</v>
      </c>
      <c r="M2304" s="6" t="s">
        <v>6390</v>
      </c>
      <c r="N2304" s="6" t="s">
        <v>18259</v>
      </c>
      <c r="O2304" s="6" t="s">
        <v>11204</v>
      </c>
      <c r="P2304" s="6" t="s">
        <v>7950</v>
      </c>
      <c r="Q2304" s="6" t="s">
        <v>46</v>
      </c>
      <c r="R2304" s="6" t="s">
        <v>47</v>
      </c>
      <c r="S2304" s="6" t="s">
        <v>48</v>
      </c>
      <c r="U2304" s="6" t="s">
        <v>49</v>
      </c>
      <c r="V2304" s="8">
        <v>45268</v>
      </c>
      <c r="W2304" s="8">
        <v>45273</v>
      </c>
      <c r="X2304" s="31">
        <v>45657</v>
      </c>
      <c r="Y2304" s="6" t="str">
        <f>_xlfn.XLOOKUP(C2304,总台账!C:C,总台账!Y:Y)</f>
        <v>正常履行</v>
      </c>
      <c r="AA2304" s="6" t="str">
        <f>_xlfn.XLOOKUP(C2304,总台账!C:C,总台账!Y:Y)</f>
        <v>正常履行</v>
      </c>
      <c r="AB2304" s="6" t="s">
        <v>54</v>
      </c>
      <c r="AC2304" s="6" t="s">
        <v>51</v>
      </c>
      <c r="AE2304" s="6" t="s">
        <v>52</v>
      </c>
      <c r="AF2304" s="6" t="s">
        <v>7951</v>
      </c>
      <c r="AG2304" s="6" t="s">
        <v>54</v>
      </c>
      <c r="AJ2304" s="6" t="s">
        <v>55</v>
      </c>
      <c r="AK2304" s="6" t="s">
        <v>55</v>
      </c>
    </row>
    <row r="2305" spans="1:37" x14ac:dyDescent="0.45">
      <c r="A2305" s="5" t="s">
        <v>7935</v>
      </c>
      <c r="B2305" s="6" t="s">
        <v>7936</v>
      </c>
      <c r="C2305" s="6" t="s">
        <v>7937</v>
      </c>
      <c r="D2305" s="9">
        <f>_xlfn.XLOOKUP(C2305,总台账!C:C,总台账!D:D)</f>
        <v>6706200</v>
      </c>
      <c r="E2305" s="9">
        <f>_xlfn.XLOOKUP(C2305,总台账!C:C,总台账!E:E)</f>
        <v>0</v>
      </c>
      <c r="F2305" s="6" t="s">
        <v>37</v>
      </c>
      <c r="G2305" s="6" t="s">
        <v>38</v>
      </c>
      <c r="H2305" s="6" t="s">
        <v>39</v>
      </c>
      <c r="I2305" s="6" t="s">
        <v>40</v>
      </c>
      <c r="J2305" s="8">
        <v>45274</v>
      </c>
      <c r="K2305" s="6" t="s">
        <v>7955</v>
      </c>
      <c r="L2305" s="6" t="s">
        <v>985</v>
      </c>
      <c r="M2305" s="6" t="s">
        <v>10932</v>
      </c>
      <c r="N2305" s="6" t="s">
        <v>18677</v>
      </c>
      <c r="O2305" s="6" t="s">
        <v>11204</v>
      </c>
      <c r="P2305" s="6" t="s">
        <v>7939</v>
      </c>
      <c r="Q2305" s="6" t="s">
        <v>46</v>
      </c>
      <c r="R2305" s="6" t="s">
        <v>47</v>
      </c>
      <c r="S2305" s="6" t="s">
        <v>48</v>
      </c>
      <c r="U2305" s="6" t="s">
        <v>49</v>
      </c>
      <c r="V2305" s="8">
        <v>45271</v>
      </c>
      <c r="W2305" s="8">
        <v>45274</v>
      </c>
      <c r="X2305" s="31">
        <v>45463</v>
      </c>
      <c r="Y2305" s="6" t="str">
        <f>_xlfn.XLOOKUP(C2305,总台账!C:C,总台账!Y:Y)</f>
        <v>正常履行</v>
      </c>
      <c r="AA2305" s="6" t="str">
        <f>_xlfn.XLOOKUP(C2305,总台账!C:C,总台账!Y:Y)</f>
        <v>正常履行</v>
      </c>
      <c r="AB2305" s="6" t="s">
        <v>54</v>
      </c>
      <c r="AC2305" s="6" t="s">
        <v>51</v>
      </c>
      <c r="AE2305" s="6" t="s">
        <v>52</v>
      </c>
      <c r="AF2305" s="6" t="s">
        <v>7940</v>
      </c>
      <c r="AG2305" s="6" t="s">
        <v>54</v>
      </c>
      <c r="AJ2305" s="6" t="s">
        <v>55</v>
      </c>
      <c r="AK2305" s="6" t="s">
        <v>55</v>
      </c>
    </row>
    <row r="2306" spans="1:37" x14ac:dyDescent="0.45">
      <c r="A2306" s="5" t="s">
        <v>14170</v>
      </c>
      <c r="B2306" s="6" t="s">
        <v>14171</v>
      </c>
      <c r="C2306" s="6" t="s">
        <v>14172</v>
      </c>
      <c r="D2306" s="9">
        <f>_xlfn.XLOOKUP(C2306,总台账!C:C,总台账!D:D)</f>
        <v>11074400</v>
      </c>
      <c r="E2306" s="9">
        <f>_xlfn.XLOOKUP(C2306,总台账!C:C,总台账!E:E)</f>
        <v>0</v>
      </c>
      <c r="F2306" s="6" t="s">
        <v>37</v>
      </c>
      <c r="G2306" s="6" t="s">
        <v>38</v>
      </c>
      <c r="H2306" s="6" t="s">
        <v>39</v>
      </c>
      <c r="I2306" s="6" t="s">
        <v>40</v>
      </c>
      <c r="J2306" s="8">
        <v>45275</v>
      </c>
      <c r="K2306" s="6" t="s">
        <v>13379</v>
      </c>
      <c r="L2306" s="6" t="s">
        <v>13380</v>
      </c>
      <c r="M2306" s="6" t="s">
        <v>16359</v>
      </c>
      <c r="N2306" s="6" t="s">
        <v>18679</v>
      </c>
      <c r="O2306" s="6" t="s">
        <v>13707</v>
      </c>
      <c r="P2306" s="6" t="s">
        <v>17882</v>
      </c>
      <c r="Q2306" s="6" t="s">
        <v>975</v>
      </c>
      <c r="R2306" s="6" t="s">
        <v>13382</v>
      </c>
      <c r="S2306" s="6" t="s">
        <v>50</v>
      </c>
      <c r="U2306" s="6" t="s">
        <v>49</v>
      </c>
      <c r="V2306" s="8">
        <v>45267</v>
      </c>
      <c r="W2306" s="8">
        <v>45275</v>
      </c>
      <c r="X2306" s="31">
        <v>45657</v>
      </c>
      <c r="Y2306" s="6" t="str">
        <f>_xlfn.XLOOKUP(C2306,总台账!C:C,总台账!Y:Y)</f>
        <v>正常履行</v>
      </c>
      <c r="AA2306" s="6" t="str">
        <f>_xlfn.XLOOKUP(C2306,总台账!C:C,总台账!Y:Y)</f>
        <v>正常履行</v>
      </c>
      <c r="AB2306" s="6" t="s">
        <v>54</v>
      </c>
      <c r="AC2306" s="6" t="s">
        <v>905</v>
      </c>
      <c r="AE2306" s="6" t="s">
        <v>52</v>
      </c>
      <c r="AF2306" s="6" t="s">
        <v>14174</v>
      </c>
      <c r="AG2306" s="6" t="s">
        <v>54</v>
      </c>
      <c r="AJ2306" s="6" t="s">
        <v>54</v>
      </c>
      <c r="AK2306" s="6" t="s">
        <v>55</v>
      </c>
    </row>
    <row r="2307" spans="1:37" x14ac:dyDescent="0.45">
      <c r="A2307" s="5" t="s">
        <v>14175</v>
      </c>
      <c r="B2307" s="6" t="s">
        <v>14176</v>
      </c>
      <c r="C2307" s="6" t="s">
        <v>14177</v>
      </c>
      <c r="D2307" s="9">
        <f>_xlfn.XLOOKUP(C2307,总台账!C:C,总台账!D:D)</f>
        <v>9570200</v>
      </c>
      <c r="E2307" s="9">
        <f>_xlfn.XLOOKUP(C2307,总台账!C:C,总台账!E:E)</f>
        <v>0</v>
      </c>
      <c r="F2307" s="6" t="s">
        <v>37</v>
      </c>
      <c r="G2307" s="6" t="s">
        <v>38</v>
      </c>
      <c r="H2307" s="6" t="s">
        <v>39</v>
      </c>
      <c r="I2307" s="6" t="s">
        <v>40</v>
      </c>
      <c r="J2307" s="8">
        <v>45275</v>
      </c>
      <c r="K2307" s="6" t="s">
        <v>13379</v>
      </c>
      <c r="L2307" s="6" t="s">
        <v>13380</v>
      </c>
      <c r="M2307" s="6" t="s">
        <v>16359</v>
      </c>
      <c r="N2307" s="6" t="s">
        <v>18679</v>
      </c>
      <c r="O2307" s="6" t="s">
        <v>13707</v>
      </c>
      <c r="P2307" s="6" t="s">
        <v>17883</v>
      </c>
      <c r="Q2307" s="6" t="s">
        <v>975</v>
      </c>
      <c r="R2307" s="6" t="s">
        <v>13382</v>
      </c>
      <c r="S2307" s="6" t="s">
        <v>50</v>
      </c>
      <c r="U2307" s="6" t="s">
        <v>49</v>
      </c>
      <c r="V2307" s="8">
        <v>45267</v>
      </c>
      <c r="W2307" s="8">
        <v>45275</v>
      </c>
      <c r="X2307" s="31">
        <v>45657</v>
      </c>
      <c r="Y2307" s="6" t="str">
        <f>_xlfn.XLOOKUP(C2307,总台账!C:C,总台账!Y:Y)</f>
        <v>正常履行</v>
      </c>
      <c r="AA2307" s="6" t="str">
        <f>_xlfn.XLOOKUP(C2307,总台账!C:C,总台账!Y:Y)</f>
        <v>正常履行</v>
      </c>
      <c r="AB2307" s="6" t="s">
        <v>54</v>
      </c>
      <c r="AC2307" s="6" t="s">
        <v>905</v>
      </c>
      <c r="AE2307" s="6" t="s">
        <v>52</v>
      </c>
      <c r="AF2307" s="6" t="s">
        <v>14179</v>
      </c>
      <c r="AG2307" s="6" t="s">
        <v>54</v>
      </c>
      <c r="AJ2307" s="6" t="s">
        <v>54</v>
      </c>
      <c r="AK2307" s="6" t="s">
        <v>55</v>
      </c>
    </row>
    <row r="2308" spans="1:37" x14ac:dyDescent="0.45">
      <c r="A2308" s="5" t="s">
        <v>14180</v>
      </c>
      <c r="B2308" s="6" t="s">
        <v>14181</v>
      </c>
      <c r="C2308" s="6" t="s">
        <v>14182</v>
      </c>
      <c r="D2308" s="9">
        <f>_xlfn.XLOOKUP(C2308,总台账!C:C,总台账!D:D)</f>
        <v>9810000</v>
      </c>
      <c r="E2308" s="9">
        <f>_xlfn.XLOOKUP(C2308,总台账!C:C,总台账!E:E)</f>
        <v>0</v>
      </c>
      <c r="F2308" s="6" t="s">
        <v>37</v>
      </c>
      <c r="G2308" s="6" t="s">
        <v>38</v>
      </c>
      <c r="H2308" s="6" t="s">
        <v>39</v>
      </c>
      <c r="I2308" s="6" t="s">
        <v>40</v>
      </c>
      <c r="J2308" s="8">
        <v>45275</v>
      </c>
      <c r="K2308" s="6" t="s">
        <v>13379</v>
      </c>
      <c r="L2308" s="6" t="s">
        <v>13380</v>
      </c>
      <c r="M2308" s="6" t="s">
        <v>16359</v>
      </c>
      <c r="N2308" s="6" t="s">
        <v>18679</v>
      </c>
      <c r="O2308" s="6" t="s">
        <v>13707</v>
      </c>
      <c r="P2308" s="6" t="s">
        <v>17884</v>
      </c>
      <c r="Q2308" s="6" t="s">
        <v>975</v>
      </c>
      <c r="R2308" s="6" t="s">
        <v>13382</v>
      </c>
      <c r="S2308" s="6" t="s">
        <v>50</v>
      </c>
      <c r="U2308" s="6" t="s">
        <v>49</v>
      </c>
      <c r="V2308" s="8">
        <v>45267</v>
      </c>
      <c r="W2308" s="8">
        <v>45275</v>
      </c>
      <c r="X2308" s="31">
        <v>45657</v>
      </c>
      <c r="Y2308" s="6" t="str">
        <f>_xlfn.XLOOKUP(C2308,总台账!C:C,总台账!Y:Y)</f>
        <v>正常履行</v>
      </c>
      <c r="AA2308" s="6" t="str">
        <f>_xlfn.XLOOKUP(C2308,总台账!C:C,总台账!Y:Y)</f>
        <v>正常履行</v>
      </c>
      <c r="AB2308" s="6" t="s">
        <v>54</v>
      </c>
      <c r="AC2308" s="6" t="s">
        <v>905</v>
      </c>
      <c r="AE2308" s="6" t="s">
        <v>52</v>
      </c>
      <c r="AF2308" s="6" t="s">
        <v>14174</v>
      </c>
      <c r="AG2308" s="6" t="s">
        <v>54</v>
      </c>
      <c r="AJ2308" s="6" t="s">
        <v>54</v>
      </c>
      <c r="AK2308" s="6" t="s">
        <v>55</v>
      </c>
    </row>
    <row r="2309" spans="1:37" x14ac:dyDescent="0.45">
      <c r="A2309" s="5" t="s">
        <v>14184</v>
      </c>
      <c r="B2309" s="6" t="s">
        <v>14185</v>
      </c>
      <c r="C2309" s="6" t="s">
        <v>14186</v>
      </c>
      <c r="D2309" s="9">
        <f>_xlfn.XLOOKUP(C2309,总台账!C:C,总台账!D:D)</f>
        <v>9701000</v>
      </c>
      <c r="E2309" s="9">
        <f>_xlfn.XLOOKUP(C2309,总台账!C:C,总台账!E:E)</f>
        <v>0</v>
      </c>
      <c r="F2309" s="6" t="s">
        <v>37</v>
      </c>
      <c r="G2309" s="6" t="s">
        <v>38</v>
      </c>
      <c r="H2309" s="6" t="s">
        <v>39</v>
      </c>
      <c r="I2309" s="6" t="s">
        <v>40</v>
      </c>
      <c r="J2309" s="8">
        <v>45275</v>
      </c>
      <c r="K2309" s="6" t="s">
        <v>13379</v>
      </c>
      <c r="L2309" s="6" t="s">
        <v>13380</v>
      </c>
      <c r="M2309" s="6" t="s">
        <v>16359</v>
      </c>
      <c r="N2309" s="6" t="s">
        <v>18679</v>
      </c>
      <c r="O2309" s="6" t="s">
        <v>13707</v>
      </c>
      <c r="P2309" s="6" t="s">
        <v>17885</v>
      </c>
      <c r="Q2309" s="6" t="s">
        <v>975</v>
      </c>
      <c r="R2309" s="6" t="s">
        <v>13382</v>
      </c>
      <c r="S2309" s="6" t="s">
        <v>50</v>
      </c>
      <c r="U2309" s="6" t="s">
        <v>49</v>
      </c>
      <c r="V2309" s="8">
        <v>45267</v>
      </c>
      <c r="W2309" s="8">
        <v>45275</v>
      </c>
      <c r="X2309" s="31">
        <v>45657</v>
      </c>
      <c r="Y2309" s="6" t="str">
        <f>_xlfn.XLOOKUP(C2309,总台账!C:C,总台账!Y:Y)</f>
        <v>正常履行</v>
      </c>
      <c r="AA2309" s="6" t="str">
        <f>_xlfn.XLOOKUP(C2309,总台账!C:C,总台账!Y:Y)</f>
        <v>正常履行</v>
      </c>
      <c r="AB2309" s="6" t="s">
        <v>54</v>
      </c>
      <c r="AC2309" s="6" t="s">
        <v>905</v>
      </c>
      <c r="AE2309" s="6" t="s">
        <v>52</v>
      </c>
      <c r="AF2309" s="6" t="s">
        <v>14179</v>
      </c>
      <c r="AG2309" s="6" t="s">
        <v>54</v>
      </c>
      <c r="AJ2309" s="6" t="s">
        <v>54</v>
      </c>
      <c r="AK2309" s="6" t="s">
        <v>55</v>
      </c>
    </row>
    <row r="2310" spans="1:37" x14ac:dyDescent="0.45">
      <c r="A2310" s="5" t="s">
        <v>7952</v>
      </c>
      <c r="B2310" s="6" t="s">
        <v>7953</v>
      </c>
      <c r="C2310" s="6" t="s">
        <v>7954</v>
      </c>
      <c r="D2310" s="9">
        <f>_xlfn.XLOOKUP(C2310,总台账!C:C,总台账!D:D)</f>
        <v>1154300</v>
      </c>
      <c r="E2310" s="9">
        <f>_xlfn.XLOOKUP(C2310,总台账!C:C,总台账!E:E)</f>
        <v>0</v>
      </c>
      <c r="F2310" s="6" t="s">
        <v>37</v>
      </c>
      <c r="G2310" s="6" t="s">
        <v>951</v>
      </c>
      <c r="H2310" s="6" t="s">
        <v>965</v>
      </c>
      <c r="I2310" s="6">
        <v>0</v>
      </c>
      <c r="J2310" s="8">
        <v>45275</v>
      </c>
      <c r="K2310" s="6" t="s">
        <v>7955</v>
      </c>
      <c r="L2310" s="6" t="s">
        <v>985</v>
      </c>
      <c r="M2310" s="6" t="s">
        <v>10933</v>
      </c>
      <c r="N2310" s="6" t="s">
        <v>18678</v>
      </c>
      <c r="O2310" s="6" t="s">
        <v>11204</v>
      </c>
      <c r="P2310" s="6" t="s">
        <v>7957</v>
      </c>
      <c r="Q2310" s="6" t="s">
        <v>46</v>
      </c>
      <c r="R2310" s="6" t="s">
        <v>47</v>
      </c>
      <c r="S2310" s="6" t="s">
        <v>48</v>
      </c>
      <c r="U2310" s="6" t="s">
        <v>49</v>
      </c>
      <c r="V2310" s="8">
        <v>45273</v>
      </c>
      <c r="W2310" s="8">
        <v>45275</v>
      </c>
      <c r="X2310" s="31">
        <v>45382</v>
      </c>
      <c r="Y2310" s="6" t="str">
        <f>_xlfn.XLOOKUP(C2310,总台账!C:C,总台账!Y:Y)</f>
        <v>正常履行</v>
      </c>
      <c r="AA2310" s="6" t="str">
        <f>_xlfn.XLOOKUP(C2310,总台账!C:C,总台账!Y:Y)</f>
        <v>正常履行</v>
      </c>
      <c r="AB2310" s="6" t="s">
        <v>54</v>
      </c>
      <c r="AC2310" s="6" t="s">
        <v>51</v>
      </c>
      <c r="AE2310" s="6" t="s">
        <v>52</v>
      </c>
      <c r="AF2310" s="6" t="s">
        <v>7958</v>
      </c>
      <c r="AG2310" s="6" t="s">
        <v>54</v>
      </c>
      <c r="AJ2310" s="6" t="s">
        <v>55</v>
      </c>
      <c r="AK2310" s="6" t="s">
        <v>55</v>
      </c>
    </row>
    <row r="2311" spans="1:37" x14ac:dyDescent="0.45">
      <c r="A2311" s="5" t="s">
        <v>7970</v>
      </c>
      <c r="B2311" s="6" t="s">
        <v>7971</v>
      </c>
      <c r="C2311" s="6" t="s">
        <v>7972</v>
      </c>
      <c r="D2311" s="9">
        <f>_xlfn.XLOOKUP(C2311,总台账!C:C,总台账!D:D)</f>
        <v>6120984</v>
      </c>
      <c r="E2311" s="9">
        <f>_xlfn.XLOOKUP(C2311,总台账!C:C,总台账!E:E)</f>
        <v>0</v>
      </c>
      <c r="F2311" s="6" t="s">
        <v>37</v>
      </c>
      <c r="G2311" s="6" t="s">
        <v>951</v>
      </c>
      <c r="H2311" s="6" t="s">
        <v>965</v>
      </c>
      <c r="I2311" s="6">
        <v>0</v>
      </c>
      <c r="J2311" s="8">
        <v>45276</v>
      </c>
      <c r="K2311" s="6" t="s">
        <v>7955</v>
      </c>
      <c r="L2311" s="6" t="s">
        <v>985</v>
      </c>
      <c r="M2311" s="6" t="s">
        <v>10697</v>
      </c>
      <c r="N2311" s="6" t="s">
        <v>18268</v>
      </c>
      <c r="O2311" s="6" t="s">
        <v>19910</v>
      </c>
      <c r="P2311" s="6" t="s">
        <v>7973</v>
      </c>
      <c r="Q2311" s="6" t="s">
        <v>46</v>
      </c>
      <c r="R2311" s="6" t="s">
        <v>47</v>
      </c>
      <c r="S2311" s="6" t="s">
        <v>48</v>
      </c>
      <c r="U2311" s="6" t="s">
        <v>49</v>
      </c>
      <c r="V2311" s="8">
        <v>45271</v>
      </c>
      <c r="W2311" s="8">
        <v>45276</v>
      </c>
      <c r="X2311" s="31">
        <v>45641</v>
      </c>
      <c r="Y2311" s="6" t="str">
        <f>_xlfn.XLOOKUP(C2311,总台账!C:C,总台账!Y:Y)</f>
        <v>正常履行</v>
      </c>
      <c r="AA2311" s="6" t="str">
        <f>_xlfn.XLOOKUP(C2311,总台账!C:C,总台账!Y:Y)</f>
        <v>正常履行</v>
      </c>
      <c r="AB2311" s="6" t="s">
        <v>54</v>
      </c>
      <c r="AC2311" s="6" t="s">
        <v>51</v>
      </c>
      <c r="AE2311" s="6" t="s">
        <v>52</v>
      </c>
      <c r="AF2311" s="6" t="s">
        <v>7974</v>
      </c>
      <c r="AG2311" s="6" t="s">
        <v>54</v>
      </c>
      <c r="AJ2311" s="6" t="s">
        <v>55</v>
      </c>
      <c r="AK2311" s="6" t="s">
        <v>55</v>
      </c>
    </row>
    <row r="2312" spans="1:37" x14ac:dyDescent="0.45">
      <c r="A2312" s="5" t="s">
        <v>7965</v>
      </c>
      <c r="B2312" s="6" t="s">
        <v>7966</v>
      </c>
      <c r="C2312" s="6" t="s">
        <v>7967</v>
      </c>
      <c r="D2312" s="9">
        <f>_xlfn.XLOOKUP(C2312,总台账!C:C,总台账!D:D)</f>
        <v>19783355</v>
      </c>
      <c r="E2312" s="9">
        <f>_xlfn.XLOOKUP(C2312,总台账!C:C,总台账!E:E)</f>
        <v>0</v>
      </c>
      <c r="F2312" s="6" t="s">
        <v>37</v>
      </c>
      <c r="G2312" s="6" t="s">
        <v>38</v>
      </c>
      <c r="H2312" s="6" t="s">
        <v>39</v>
      </c>
      <c r="I2312" s="6" t="s">
        <v>40</v>
      </c>
      <c r="J2312" s="8">
        <v>45276</v>
      </c>
      <c r="K2312" s="6" t="s">
        <v>7955</v>
      </c>
      <c r="L2312" s="6" t="s">
        <v>985</v>
      </c>
      <c r="M2312" s="6" t="s">
        <v>10926</v>
      </c>
      <c r="N2312" s="6" t="s">
        <v>18671</v>
      </c>
      <c r="O2312" s="6" t="s">
        <v>11204</v>
      </c>
      <c r="P2312" s="6" t="s">
        <v>7968</v>
      </c>
      <c r="Q2312" s="6" t="s">
        <v>46</v>
      </c>
      <c r="R2312" s="6" t="s">
        <v>47</v>
      </c>
      <c r="S2312" s="6" t="s">
        <v>48</v>
      </c>
      <c r="U2312" s="6" t="s">
        <v>49</v>
      </c>
      <c r="V2312" s="8">
        <v>45272</v>
      </c>
      <c r="W2312" s="8">
        <v>45276</v>
      </c>
      <c r="X2312" s="31">
        <v>45746</v>
      </c>
      <c r="Y2312" s="6" t="str">
        <f>_xlfn.XLOOKUP(C2312,总台账!C:C,总台账!Y:Y)</f>
        <v>正常履行</v>
      </c>
      <c r="AA2312" s="6" t="str">
        <f>_xlfn.XLOOKUP(C2312,总台账!C:C,总台账!Y:Y)</f>
        <v>正常履行</v>
      </c>
      <c r="AB2312" s="6" t="s">
        <v>54</v>
      </c>
      <c r="AC2312" s="6" t="s">
        <v>51</v>
      </c>
      <c r="AE2312" s="6" t="s">
        <v>52</v>
      </c>
      <c r="AF2312" s="6" t="s">
        <v>7969</v>
      </c>
      <c r="AG2312" s="6" t="s">
        <v>54</v>
      </c>
      <c r="AJ2312" s="6" t="s">
        <v>55</v>
      </c>
      <c r="AK2312" s="6" t="s">
        <v>55</v>
      </c>
    </row>
    <row r="2313" spans="1:37" x14ac:dyDescent="0.45">
      <c r="A2313" s="5" t="s">
        <v>7960</v>
      </c>
      <c r="B2313" s="6" t="s">
        <v>7961</v>
      </c>
      <c r="C2313" s="6" t="s">
        <v>7962</v>
      </c>
      <c r="D2313" s="9">
        <f>_xlfn.XLOOKUP(C2313,总台账!C:C,总台账!D:D)</f>
        <v>29681793</v>
      </c>
      <c r="E2313" s="9">
        <f>_xlfn.XLOOKUP(C2313,总台账!C:C,总台账!E:E)</f>
        <v>0</v>
      </c>
      <c r="F2313" s="6" t="s">
        <v>37</v>
      </c>
      <c r="G2313" s="6" t="s">
        <v>951</v>
      </c>
      <c r="H2313" s="6" t="s">
        <v>965</v>
      </c>
      <c r="I2313" s="6">
        <v>0</v>
      </c>
      <c r="J2313" s="8">
        <v>45278</v>
      </c>
      <c r="K2313" s="6" t="s">
        <v>7955</v>
      </c>
      <c r="L2313" s="6" t="s">
        <v>985</v>
      </c>
      <c r="M2313" s="6" t="s">
        <v>6390</v>
      </c>
      <c r="N2313" s="6" t="s">
        <v>18259</v>
      </c>
      <c r="O2313" s="6" t="s">
        <v>11204</v>
      </c>
      <c r="P2313" s="6" t="s">
        <v>7963</v>
      </c>
      <c r="Q2313" s="6" t="s">
        <v>46</v>
      </c>
      <c r="R2313" s="6" t="s">
        <v>47</v>
      </c>
      <c r="S2313" s="6" t="s">
        <v>48</v>
      </c>
      <c r="U2313" s="6" t="s">
        <v>49</v>
      </c>
      <c r="V2313" s="8">
        <v>45272</v>
      </c>
      <c r="W2313" s="8">
        <v>45278</v>
      </c>
      <c r="X2313" s="31">
        <v>45807</v>
      </c>
      <c r="Y2313" s="6" t="str">
        <f>_xlfn.XLOOKUP(C2313,总台账!C:C,总台账!Y:Y)</f>
        <v>正常履行</v>
      </c>
      <c r="AA2313" s="6" t="str">
        <f>_xlfn.XLOOKUP(C2313,总台账!C:C,总台账!Y:Y)</f>
        <v>正常履行</v>
      </c>
      <c r="AB2313" s="6" t="s">
        <v>54</v>
      </c>
      <c r="AC2313" s="6" t="s">
        <v>51</v>
      </c>
      <c r="AE2313" s="6" t="s">
        <v>52</v>
      </c>
      <c r="AF2313" s="6" t="s">
        <v>7964</v>
      </c>
      <c r="AG2313" s="6" t="s">
        <v>54</v>
      </c>
      <c r="AJ2313" s="6" t="s">
        <v>55</v>
      </c>
      <c r="AK2313" s="6" t="s">
        <v>55</v>
      </c>
    </row>
    <row r="2314" spans="1:37" x14ac:dyDescent="0.45">
      <c r="A2314" s="5" t="s">
        <v>14136</v>
      </c>
      <c r="B2314" s="6" t="s">
        <v>14137</v>
      </c>
      <c r="C2314" s="6" t="s">
        <v>14138</v>
      </c>
      <c r="D2314" s="9">
        <f>_xlfn.XLOOKUP(C2314,总台账!C:C,总台账!D:D)</f>
        <v>15000000</v>
      </c>
      <c r="E2314" s="9">
        <f>_xlfn.XLOOKUP(C2314,总台账!C:C,总台账!E:E)</f>
        <v>0</v>
      </c>
      <c r="F2314" s="6" t="s">
        <v>37</v>
      </c>
      <c r="G2314" s="6" t="s">
        <v>38</v>
      </c>
      <c r="H2314" s="6" t="s">
        <v>39</v>
      </c>
      <c r="I2314" s="6" t="s">
        <v>40</v>
      </c>
      <c r="J2314" s="8">
        <v>45280</v>
      </c>
      <c r="K2314" s="6" t="s">
        <v>13379</v>
      </c>
      <c r="L2314" s="6" t="s">
        <v>13380</v>
      </c>
      <c r="M2314" s="6" t="s">
        <v>16338</v>
      </c>
      <c r="N2314" s="6" t="s">
        <v>18594</v>
      </c>
      <c r="O2314" s="6" t="s">
        <v>13707</v>
      </c>
      <c r="P2314" s="6" t="s">
        <v>17886</v>
      </c>
      <c r="Q2314" s="6" t="s">
        <v>975</v>
      </c>
      <c r="R2314" s="6" t="s">
        <v>13382</v>
      </c>
      <c r="S2314" s="6" t="s">
        <v>50</v>
      </c>
      <c r="U2314" s="6" t="s">
        <v>49</v>
      </c>
      <c r="V2314" s="8">
        <v>45279</v>
      </c>
      <c r="W2314" s="8">
        <v>45280</v>
      </c>
      <c r="X2314" s="31">
        <v>46010</v>
      </c>
      <c r="Y2314" s="6" t="str">
        <f>_xlfn.XLOOKUP(C2314,总台账!C:C,总台账!Y:Y)</f>
        <v>正常履行</v>
      </c>
      <c r="AA2314" s="6" t="str">
        <f>_xlfn.XLOOKUP(C2314,总台账!C:C,总台账!Y:Y)</f>
        <v>正常履行</v>
      </c>
      <c r="AB2314" s="6" t="s">
        <v>54</v>
      </c>
      <c r="AC2314" s="6" t="s">
        <v>905</v>
      </c>
      <c r="AE2314" s="6" t="s">
        <v>52</v>
      </c>
      <c r="AF2314" s="6" t="s">
        <v>14140</v>
      </c>
      <c r="AG2314" s="6" t="s">
        <v>54</v>
      </c>
      <c r="AJ2314" s="6" t="s">
        <v>55</v>
      </c>
      <c r="AK2314" s="6" t="s">
        <v>55</v>
      </c>
    </row>
    <row r="2315" spans="1:37" x14ac:dyDescent="0.45">
      <c r="A2315" s="5" t="s">
        <v>14161</v>
      </c>
      <c r="B2315" s="6" t="s">
        <v>14162</v>
      </c>
      <c r="C2315" s="6" t="s">
        <v>14163</v>
      </c>
      <c r="D2315" s="9">
        <f>_xlfn.XLOOKUP(C2315,总台账!C:C,总台账!D:D)</f>
        <v>10000000</v>
      </c>
      <c r="E2315" s="9">
        <f>_xlfn.XLOOKUP(C2315,总台账!C:C,总台账!E:E)</f>
        <v>0</v>
      </c>
      <c r="F2315" s="6" t="s">
        <v>37</v>
      </c>
      <c r="G2315" s="6" t="s">
        <v>38</v>
      </c>
      <c r="H2315" s="6" t="s">
        <v>39</v>
      </c>
      <c r="I2315" s="6" t="s">
        <v>40</v>
      </c>
      <c r="J2315" s="8">
        <v>45280</v>
      </c>
      <c r="K2315" s="6" t="s">
        <v>13379</v>
      </c>
      <c r="L2315" s="6" t="s">
        <v>13380</v>
      </c>
      <c r="M2315" s="6" t="s">
        <v>16338</v>
      </c>
      <c r="N2315" s="6" t="s">
        <v>18594</v>
      </c>
      <c r="O2315" s="6" t="s">
        <v>13707</v>
      </c>
      <c r="P2315" s="6" t="s">
        <v>17887</v>
      </c>
      <c r="Q2315" s="6" t="s">
        <v>975</v>
      </c>
      <c r="R2315" s="6" t="s">
        <v>13382</v>
      </c>
      <c r="S2315" s="6" t="s">
        <v>50</v>
      </c>
      <c r="U2315" s="6" t="s">
        <v>49</v>
      </c>
      <c r="V2315" s="8">
        <v>45276</v>
      </c>
      <c r="W2315" s="8">
        <v>45280</v>
      </c>
      <c r="X2315" s="31">
        <v>46010</v>
      </c>
      <c r="Y2315" s="6" t="str">
        <f>_xlfn.XLOOKUP(C2315,总台账!C:C,总台账!Y:Y)</f>
        <v>正常履行</v>
      </c>
      <c r="AA2315" s="6" t="str">
        <f>_xlfn.XLOOKUP(C2315,总台账!C:C,总台账!Y:Y)</f>
        <v>正常履行</v>
      </c>
      <c r="AB2315" s="6" t="s">
        <v>54</v>
      </c>
      <c r="AC2315" s="6" t="s">
        <v>905</v>
      </c>
      <c r="AE2315" s="6" t="s">
        <v>52</v>
      </c>
      <c r="AF2315" s="6" t="s">
        <v>14165</v>
      </c>
      <c r="AG2315" s="6" t="s">
        <v>54</v>
      </c>
      <c r="AJ2315" s="6" t="s">
        <v>55</v>
      </c>
      <c r="AK2315" s="6" t="s">
        <v>55</v>
      </c>
    </row>
    <row r="2316" spans="1:37" ht="14.5" customHeight="1" x14ac:dyDescent="0.45">
      <c r="A2316" s="5" t="s">
        <v>8064</v>
      </c>
      <c r="B2316" s="6" t="s">
        <v>8065</v>
      </c>
      <c r="C2316" s="6" t="s">
        <v>8066</v>
      </c>
      <c r="D2316" s="9">
        <f>_xlfn.XLOOKUP(C2316,总台账!C:C,总台账!D:D)</f>
        <v>6164493</v>
      </c>
      <c r="E2316" s="9">
        <f>_xlfn.XLOOKUP(C2316,总台账!C:C,总台账!E:E)</f>
        <v>0</v>
      </c>
      <c r="F2316" s="6" t="s">
        <v>37</v>
      </c>
      <c r="G2316" s="6" t="s">
        <v>38</v>
      </c>
      <c r="H2316" s="6" t="s">
        <v>39</v>
      </c>
      <c r="I2316" s="6" t="s">
        <v>3082</v>
      </c>
      <c r="J2316" s="8">
        <v>45280</v>
      </c>
      <c r="K2316" s="6" t="s">
        <v>7955</v>
      </c>
      <c r="L2316" s="6" t="s">
        <v>985</v>
      </c>
      <c r="M2316" s="6" t="s">
        <v>10751</v>
      </c>
      <c r="N2316" s="6" t="s">
        <v>18395</v>
      </c>
      <c r="O2316" s="6" t="s">
        <v>93</v>
      </c>
      <c r="P2316" s="6" t="s">
        <v>8067</v>
      </c>
      <c r="Q2316" s="6" t="s">
        <v>46</v>
      </c>
      <c r="R2316" s="6" t="s">
        <v>47</v>
      </c>
      <c r="S2316" s="6" t="s">
        <v>48</v>
      </c>
      <c r="U2316" s="6" t="s">
        <v>49</v>
      </c>
      <c r="V2316" s="8">
        <v>45275</v>
      </c>
      <c r="W2316" s="8">
        <v>45280</v>
      </c>
      <c r="X2316" s="31">
        <v>45322</v>
      </c>
      <c r="Y2316" s="6" t="str">
        <f>_xlfn.XLOOKUP(C2316,总台账!C:C,总台账!Y:Y)</f>
        <v>正常履行</v>
      </c>
      <c r="AA2316" s="6" t="str">
        <f>_xlfn.XLOOKUP(C2316,总台账!C:C,总台账!Y:Y)</f>
        <v>正常履行</v>
      </c>
      <c r="AB2316" s="6" t="s">
        <v>54</v>
      </c>
      <c r="AC2316" s="6" t="s">
        <v>51</v>
      </c>
      <c r="AE2316" s="6" t="s">
        <v>52</v>
      </c>
      <c r="AF2316" s="6" t="s">
        <v>8068</v>
      </c>
      <c r="AG2316" s="6" t="s">
        <v>54</v>
      </c>
      <c r="AJ2316" s="6" t="s">
        <v>55</v>
      </c>
      <c r="AK2316" s="6" t="s">
        <v>55</v>
      </c>
    </row>
    <row r="2317" spans="1:37" x14ac:dyDescent="0.45">
      <c r="A2317" s="5" t="s">
        <v>8090</v>
      </c>
      <c r="B2317" s="6" t="s">
        <v>8091</v>
      </c>
      <c r="C2317" s="6" t="s">
        <v>8092</v>
      </c>
      <c r="D2317" s="9">
        <f>_xlfn.XLOOKUP(C2317,总台账!C:C,总台账!D:D)</f>
        <v>16900000</v>
      </c>
      <c r="E2317" s="9">
        <f>_xlfn.XLOOKUP(C2317,总台账!C:C,总台账!E:E)</f>
        <v>0</v>
      </c>
      <c r="F2317" s="6" t="s">
        <v>37</v>
      </c>
      <c r="G2317" s="6" t="s">
        <v>951</v>
      </c>
      <c r="H2317" s="6" t="s">
        <v>965</v>
      </c>
      <c r="I2317" s="6">
        <v>0</v>
      </c>
      <c r="J2317" s="8">
        <v>45280</v>
      </c>
      <c r="K2317" s="6" t="s">
        <v>7955</v>
      </c>
      <c r="L2317" s="6" t="s">
        <v>985</v>
      </c>
      <c r="M2317" s="6" t="s">
        <v>10756</v>
      </c>
      <c r="N2317" s="6" t="s">
        <v>18401</v>
      </c>
      <c r="O2317" s="6" t="s">
        <v>11204</v>
      </c>
      <c r="P2317" s="6" t="s">
        <v>8093</v>
      </c>
      <c r="Q2317" s="6" t="s">
        <v>46</v>
      </c>
      <c r="R2317" s="6" t="s">
        <v>47</v>
      </c>
      <c r="S2317" s="6" t="s">
        <v>48</v>
      </c>
      <c r="U2317" s="6" t="s">
        <v>49</v>
      </c>
      <c r="V2317" s="8">
        <v>45274</v>
      </c>
      <c r="W2317" s="8">
        <v>45280</v>
      </c>
      <c r="X2317" s="31">
        <v>45807</v>
      </c>
      <c r="Y2317" s="6" t="str">
        <f>_xlfn.XLOOKUP(C2317,总台账!C:C,总台账!Y:Y)</f>
        <v>正常履行</v>
      </c>
      <c r="AA2317" s="6" t="str">
        <f>_xlfn.XLOOKUP(C2317,总台账!C:C,总台账!Y:Y)</f>
        <v>正常履行</v>
      </c>
      <c r="AB2317" s="6" t="s">
        <v>54</v>
      </c>
      <c r="AC2317" s="6" t="s">
        <v>51</v>
      </c>
      <c r="AE2317" s="6" t="s">
        <v>52</v>
      </c>
      <c r="AF2317" s="6" t="s">
        <v>8094</v>
      </c>
      <c r="AG2317" s="6" t="s">
        <v>54</v>
      </c>
      <c r="AJ2317" s="6" t="s">
        <v>55</v>
      </c>
      <c r="AK2317" s="6" t="s">
        <v>55</v>
      </c>
    </row>
    <row r="2318" spans="1:37" x14ac:dyDescent="0.45">
      <c r="A2318" s="5" t="s">
        <v>8058</v>
      </c>
      <c r="B2318" s="6" t="s">
        <v>8059</v>
      </c>
      <c r="C2318" s="6" t="s">
        <v>8060</v>
      </c>
      <c r="D2318" s="9">
        <f>_xlfn.XLOOKUP(C2318,总台账!C:C,总台账!D:D)</f>
        <v>5050000</v>
      </c>
      <c r="E2318" s="9">
        <f>_xlfn.XLOOKUP(C2318,总台账!C:C,总台账!E:E)</f>
        <v>0</v>
      </c>
      <c r="F2318" s="6" t="s">
        <v>37</v>
      </c>
      <c r="G2318" s="6" t="s">
        <v>951</v>
      </c>
      <c r="H2318" s="6" t="s">
        <v>965</v>
      </c>
      <c r="I2318" s="6">
        <v>0</v>
      </c>
      <c r="J2318" s="8">
        <v>45280</v>
      </c>
      <c r="K2318" s="6" t="s">
        <v>7955</v>
      </c>
      <c r="L2318" s="6" t="s">
        <v>985</v>
      </c>
      <c r="M2318" s="6" t="s">
        <v>10839</v>
      </c>
      <c r="N2318" s="6" t="s">
        <v>18548</v>
      </c>
      <c r="O2318" s="6" t="s">
        <v>11204</v>
      </c>
      <c r="P2318" s="6" t="s">
        <v>8061</v>
      </c>
      <c r="Q2318" s="6" t="s">
        <v>46</v>
      </c>
      <c r="R2318" s="6" t="s">
        <v>47</v>
      </c>
      <c r="S2318" s="6" t="s">
        <v>48</v>
      </c>
      <c r="U2318" s="6" t="s">
        <v>49</v>
      </c>
      <c r="V2318" s="8">
        <v>45275</v>
      </c>
      <c r="W2318" s="8">
        <v>45280</v>
      </c>
      <c r="X2318" s="31">
        <v>45807</v>
      </c>
      <c r="Y2318" s="6" t="str">
        <f>_xlfn.XLOOKUP(C2318,总台账!C:C,总台账!Y:Y)</f>
        <v>正常履行</v>
      </c>
      <c r="AA2318" s="6" t="str">
        <f>_xlfn.XLOOKUP(C2318,总台账!C:C,总台账!Y:Y)</f>
        <v>正常履行</v>
      </c>
      <c r="AB2318" s="6" t="s">
        <v>54</v>
      </c>
      <c r="AC2318" s="6" t="s">
        <v>51</v>
      </c>
      <c r="AE2318" s="6" t="s">
        <v>52</v>
      </c>
      <c r="AF2318" s="6" t="s">
        <v>8063</v>
      </c>
      <c r="AG2318" s="6" t="s">
        <v>54</v>
      </c>
      <c r="AJ2318" s="6" t="s">
        <v>55</v>
      </c>
      <c r="AK2318" s="6" t="s">
        <v>55</v>
      </c>
    </row>
    <row r="2319" spans="1:37" x14ac:dyDescent="0.45">
      <c r="A2319" s="5" t="s">
        <v>8069</v>
      </c>
      <c r="B2319" s="6" t="s">
        <v>8070</v>
      </c>
      <c r="C2319" s="6" t="s">
        <v>8071</v>
      </c>
      <c r="D2319" s="9">
        <f>_xlfn.XLOOKUP(C2319,总台账!C:C,总台账!D:D)</f>
        <v>280154</v>
      </c>
      <c r="E2319" s="9">
        <f>_xlfn.XLOOKUP(C2319,总台账!C:C,总台账!E:E)</f>
        <v>0</v>
      </c>
      <c r="F2319" s="6" t="s">
        <v>37</v>
      </c>
      <c r="G2319" s="6" t="s">
        <v>38</v>
      </c>
      <c r="H2319" s="6" t="s">
        <v>39</v>
      </c>
      <c r="I2319" s="6" t="s">
        <v>40</v>
      </c>
      <c r="J2319" s="8">
        <v>45280</v>
      </c>
      <c r="K2319" s="6" t="s">
        <v>7955</v>
      </c>
      <c r="L2319" s="6" t="s">
        <v>985</v>
      </c>
      <c r="M2319" s="6" t="s">
        <v>6623</v>
      </c>
      <c r="N2319" s="6" t="s">
        <v>18280</v>
      </c>
      <c r="O2319" s="6" t="s">
        <v>11204</v>
      </c>
      <c r="P2319" s="6" t="s">
        <v>8072</v>
      </c>
      <c r="Q2319" s="6" t="s">
        <v>46</v>
      </c>
      <c r="R2319" s="6" t="s">
        <v>47</v>
      </c>
      <c r="S2319" s="6" t="s">
        <v>48</v>
      </c>
      <c r="U2319" s="6" t="s">
        <v>49</v>
      </c>
      <c r="V2319" s="8">
        <v>45275</v>
      </c>
      <c r="W2319" s="8">
        <v>45280</v>
      </c>
      <c r="X2319" s="31">
        <v>45412</v>
      </c>
      <c r="Y2319" s="6" t="str">
        <f>_xlfn.XLOOKUP(C2319,总台账!C:C,总台账!Y:Y)</f>
        <v>正常履行</v>
      </c>
      <c r="AA2319" s="6" t="str">
        <f>_xlfn.XLOOKUP(C2319,总台账!C:C,总台账!Y:Y)</f>
        <v>正常履行</v>
      </c>
      <c r="AB2319" s="6" t="s">
        <v>54</v>
      </c>
      <c r="AC2319" s="6" t="s">
        <v>51</v>
      </c>
      <c r="AE2319" s="6" t="s">
        <v>52</v>
      </c>
      <c r="AF2319" s="6" t="s">
        <v>8073</v>
      </c>
      <c r="AG2319" s="6" t="s">
        <v>54</v>
      </c>
      <c r="AJ2319" s="6" t="s">
        <v>55</v>
      </c>
      <c r="AK2319" s="6" t="s">
        <v>55</v>
      </c>
    </row>
    <row r="2320" spans="1:37" x14ac:dyDescent="0.45">
      <c r="A2320" s="5" t="s">
        <v>8074</v>
      </c>
      <c r="B2320" s="6" t="s">
        <v>8075</v>
      </c>
      <c r="C2320" s="6" t="s">
        <v>8076</v>
      </c>
      <c r="D2320" s="9">
        <f>_xlfn.XLOOKUP(C2320,总台账!C:C,总台账!D:D)</f>
        <v>160220</v>
      </c>
      <c r="E2320" s="9">
        <f>_xlfn.XLOOKUP(C2320,总台账!C:C,总台账!E:E)</f>
        <v>0</v>
      </c>
      <c r="F2320" s="6" t="s">
        <v>37</v>
      </c>
      <c r="G2320" s="6" t="s">
        <v>38</v>
      </c>
      <c r="H2320" s="6" t="s">
        <v>39</v>
      </c>
      <c r="I2320" s="6" t="s">
        <v>40</v>
      </c>
      <c r="J2320" s="8">
        <v>45280</v>
      </c>
      <c r="K2320" s="6" t="s">
        <v>7955</v>
      </c>
      <c r="L2320" s="6" t="s">
        <v>985</v>
      </c>
      <c r="M2320" s="6" t="s">
        <v>10761</v>
      </c>
      <c r="N2320" s="6" t="s">
        <v>18410</v>
      </c>
      <c r="O2320" s="6" t="s">
        <v>11204</v>
      </c>
      <c r="P2320" s="6" t="s">
        <v>8077</v>
      </c>
      <c r="Q2320" s="6" t="s">
        <v>46</v>
      </c>
      <c r="R2320" s="6" t="s">
        <v>47</v>
      </c>
      <c r="S2320" s="6" t="s">
        <v>48</v>
      </c>
      <c r="U2320" s="6" t="s">
        <v>49</v>
      </c>
      <c r="V2320" s="8">
        <v>45275</v>
      </c>
      <c r="W2320" s="8">
        <v>45280</v>
      </c>
      <c r="X2320" s="31">
        <v>45412</v>
      </c>
      <c r="Y2320" s="6" t="str">
        <f>_xlfn.XLOOKUP(C2320,总台账!C:C,总台账!Y:Y)</f>
        <v>正常履行</v>
      </c>
      <c r="AA2320" s="6" t="str">
        <f>_xlfn.XLOOKUP(C2320,总台账!C:C,总台账!Y:Y)</f>
        <v>正常履行</v>
      </c>
      <c r="AB2320" s="6" t="s">
        <v>54</v>
      </c>
      <c r="AC2320" s="6" t="s">
        <v>51</v>
      </c>
      <c r="AE2320" s="6" t="s">
        <v>52</v>
      </c>
      <c r="AF2320" s="6" t="s">
        <v>8078</v>
      </c>
      <c r="AG2320" s="6" t="s">
        <v>54</v>
      </c>
      <c r="AJ2320" s="6" t="s">
        <v>55</v>
      </c>
      <c r="AK2320" s="6" t="s">
        <v>55</v>
      </c>
    </row>
    <row r="2321" spans="1:37" x14ac:dyDescent="0.45">
      <c r="A2321" s="5" t="s">
        <v>8079</v>
      </c>
      <c r="B2321" s="6" t="s">
        <v>8080</v>
      </c>
      <c r="C2321" s="6" t="s">
        <v>8081</v>
      </c>
      <c r="D2321" s="9">
        <f>_xlfn.XLOOKUP(C2321,总台账!C:C,总台账!D:D)</f>
        <v>4544390</v>
      </c>
      <c r="E2321" s="9">
        <f>_xlfn.XLOOKUP(C2321,总台账!C:C,总台账!E:E)</f>
        <v>0</v>
      </c>
      <c r="F2321" s="6" t="s">
        <v>37</v>
      </c>
      <c r="G2321" s="6" t="s">
        <v>951</v>
      </c>
      <c r="H2321" s="6" t="s">
        <v>965</v>
      </c>
      <c r="I2321" s="6">
        <v>0</v>
      </c>
      <c r="J2321" s="8">
        <v>45280</v>
      </c>
      <c r="K2321" s="6" t="s">
        <v>7955</v>
      </c>
      <c r="L2321" s="6" t="s">
        <v>985</v>
      </c>
      <c r="M2321" s="6" t="s">
        <v>6524</v>
      </c>
      <c r="N2321" s="6" t="s">
        <v>18296</v>
      </c>
      <c r="O2321" s="6" t="s">
        <v>11204</v>
      </c>
      <c r="P2321" s="6" t="s">
        <v>8082</v>
      </c>
      <c r="Q2321" s="6" t="s">
        <v>46</v>
      </c>
      <c r="R2321" s="6" t="s">
        <v>47</v>
      </c>
      <c r="S2321" s="6" t="s">
        <v>48</v>
      </c>
      <c r="U2321" s="6" t="s">
        <v>49</v>
      </c>
      <c r="V2321" s="8">
        <v>45274</v>
      </c>
      <c r="W2321" s="8">
        <v>45280</v>
      </c>
      <c r="X2321" s="31">
        <v>45656</v>
      </c>
      <c r="Y2321" s="6" t="str">
        <f>_xlfn.XLOOKUP(C2321,总台账!C:C,总台账!Y:Y)</f>
        <v>正常履行</v>
      </c>
      <c r="AA2321" s="6" t="str">
        <f>_xlfn.XLOOKUP(C2321,总台账!C:C,总台账!Y:Y)</f>
        <v>正常履行</v>
      </c>
      <c r="AB2321" s="6" t="s">
        <v>54</v>
      </c>
      <c r="AC2321" s="6" t="s">
        <v>51</v>
      </c>
      <c r="AE2321" s="6" t="s">
        <v>52</v>
      </c>
      <c r="AF2321" s="6" t="s">
        <v>8084</v>
      </c>
      <c r="AG2321" s="6" t="s">
        <v>54</v>
      </c>
      <c r="AJ2321" s="6" t="s">
        <v>55</v>
      </c>
      <c r="AK2321" s="6" t="s">
        <v>55</v>
      </c>
    </row>
    <row r="2322" spans="1:37" x14ac:dyDescent="0.45">
      <c r="A2322" s="5" t="s">
        <v>8085</v>
      </c>
      <c r="B2322" s="6" t="s">
        <v>8086</v>
      </c>
      <c r="C2322" s="6" t="s">
        <v>8087</v>
      </c>
      <c r="D2322" s="9">
        <f>_xlfn.XLOOKUP(C2322,总台账!C:C,总台账!D:D)</f>
        <v>10940411</v>
      </c>
      <c r="E2322" s="9">
        <f>_xlfn.XLOOKUP(C2322,总台账!C:C,总台账!E:E)</f>
        <v>0</v>
      </c>
      <c r="F2322" s="6" t="s">
        <v>37</v>
      </c>
      <c r="G2322" s="6" t="s">
        <v>951</v>
      </c>
      <c r="H2322" s="6" t="s">
        <v>965</v>
      </c>
      <c r="I2322" s="6">
        <v>0</v>
      </c>
      <c r="J2322" s="8">
        <v>45280</v>
      </c>
      <c r="K2322" s="6" t="s">
        <v>7955</v>
      </c>
      <c r="L2322" s="6" t="s">
        <v>985</v>
      </c>
      <c r="M2322" s="6" t="s">
        <v>10751</v>
      </c>
      <c r="N2322" s="6" t="s">
        <v>18395</v>
      </c>
      <c r="O2322" s="6" t="s">
        <v>11204</v>
      </c>
      <c r="P2322" s="6" t="s">
        <v>8088</v>
      </c>
      <c r="Q2322" s="6" t="s">
        <v>46</v>
      </c>
      <c r="R2322" s="6" t="s">
        <v>47</v>
      </c>
      <c r="S2322" s="6" t="s">
        <v>48</v>
      </c>
      <c r="U2322" s="6" t="s">
        <v>49</v>
      </c>
      <c r="V2322" s="8">
        <v>45274</v>
      </c>
      <c r="W2322" s="8">
        <v>45280</v>
      </c>
      <c r="X2322" s="31">
        <v>45656</v>
      </c>
      <c r="Y2322" s="6" t="str">
        <f>_xlfn.XLOOKUP(C2322,总台账!C:C,总台账!Y:Y)</f>
        <v>正常履行</v>
      </c>
      <c r="AA2322" s="6" t="str">
        <f>_xlfn.XLOOKUP(C2322,总台账!C:C,总台账!Y:Y)</f>
        <v>正常履行</v>
      </c>
      <c r="AB2322" s="6" t="s">
        <v>54</v>
      </c>
      <c r="AC2322" s="6" t="s">
        <v>51</v>
      </c>
      <c r="AE2322" s="6" t="s">
        <v>52</v>
      </c>
      <c r="AF2322" s="6" t="s">
        <v>8089</v>
      </c>
      <c r="AG2322" s="6" t="s">
        <v>54</v>
      </c>
      <c r="AJ2322" s="6" t="s">
        <v>55</v>
      </c>
      <c r="AK2322" s="6" t="s">
        <v>55</v>
      </c>
    </row>
    <row r="2323" spans="1:37" x14ac:dyDescent="0.45">
      <c r="A2323" s="5" t="s">
        <v>14153</v>
      </c>
      <c r="B2323" s="6" t="s">
        <v>14154</v>
      </c>
      <c r="C2323" s="6" t="s">
        <v>14155</v>
      </c>
      <c r="D2323" s="9">
        <f>_xlfn.XLOOKUP(C2323,总台账!C:C,总台账!D:D)</f>
        <v>3950000</v>
      </c>
      <c r="E2323" s="9">
        <f>_xlfn.XLOOKUP(C2323,总台账!C:C,总台账!E:E)</f>
        <v>0</v>
      </c>
      <c r="F2323" s="6" t="s">
        <v>37</v>
      </c>
      <c r="G2323" s="6" t="s">
        <v>38</v>
      </c>
      <c r="H2323" s="6" t="s">
        <v>39</v>
      </c>
      <c r="I2323" s="6" t="s">
        <v>40</v>
      </c>
      <c r="J2323" s="8">
        <v>45281</v>
      </c>
      <c r="K2323" s="6" t="s">
        <v>13379</v>
      </c>
      <c r="L2323" s="6" t="s">
        <v>13380</v>
      </c>
      <c r="M2323" s="6" t="s">
        <v>16240</v>
      </c>
      <c r="N2323" s="6" t="s">
        <v>18338</v>
      </c>
      <c r="O2323" s="6" t="s">
        <v>19910</v>
      </c>
      <c r="P2323" s="6" t="s">
        <v>17888</v>
      </c>
      <c r="Q2323" s="6" t="s">
        <v>81</v>
      </c>
      <c r="R2323" s="6" t="s">
        <v>13382</v>
      </c>
      <c r="S2323" s="6" t="s">
        <v>50</v>
      </c>
      <c r="U2323" s="6" t="s">
        <v>49</v>
      </c>
      <c r="V2323" s="8">
        <v>45278</v>
      </c>
      <c r="W2323" s="8">
        <v>45281</v>
      </c>
      <c r="X2323" s="31">
        <v>45382</v>
      </c>
      <c r="Y2323" s="6" t="str">
        <f>_xlfn.XLOOKUP(C2323,总台账!C:C,总台账!Y:Y)</f>
        <v>正常履行</v>
      </c>
      <c r="AA2323" s="6" t="str">
        <f>_xlfn.XLOOKUP(C2323,总台账!C:C,总台账!Y:Y)</f>
        <v>正常履行</v>
      </c>
      <c r="AB2323" s="6" t="s">
        <v>54</v>
      </c>
      <c r="AC2323" s="6" t="s">
        <v>905</v>
      </c>
      <c r="AE2323" s="6" t="s">
        <v>52</v>
      </c>
      <c r="AF2323" s="6" t="s">
        <v>14156</v>
      </c>
      <c r="AG2323" s="6" t="s">
        <v>54</v>
      </c>
      <c r="AJ2323" s="6" t="s">
        <v>55</v>
      </c>
      <c r="AK2323" s="6" t="s">
        <v>55</v>
      </c>
    </row>
    <row r="2324" spans="1:37" x14ac:dyDescent="0.45">
      <c r="A2324" s="5" t="s">
        <v>14166</v>
      </c>
      <c r="B2324" s="6" t="s">
        <v>14167</v>
      </c>
      <c r="C2324" s="6" t="s">
        <v>14168</v>
      </c>
      <c r="D2324" s="9">
        <f>_xlfn.XLOOKUP(C2324,总台账!C:C,总台账!D:D)</f>
        <v>1308000</v>
      </c>
      <c r="E2324" s="9">
        <f>_xlfn.XLOOKUP(C2324,总台账!C:C,总台账!E:E)</f>
        <v>0</v>
      </c>
      <c r="F2324" s="6" t="s">
        <v>37</v>
      </c>
      <c r="G2324" s="6" t="s">
        <v>13773</v>
      </c>
      <c r="H2324" s="6" t="s">
        <v>48</v>
      </c>
      <c r="J2324" s="8">
        <v>45281</v>
      </c>
      <c r="K2324" s="6" t="s">
        <v>13379</v>
      </c>
      <c r="L2324" s="6" t="s">
        <v>13380</v>
      </c>
      <c r="M2324" s="6" t="s">
        <v>16240</v>
      </c>
      <c r="N2324" s="6" t="s">
        <v>18338</v>
      </c>
      <c r="O2324" s="6" t="s">
        <v>19910</v>
      </c>
      <c r="P2324" s="6" t="s">
        <v>50</v>
      </c>
      <c r="Q2324" s="6" t="s">
        <v>81</v>
      </c>
      <c r="R2324" s="6" t="s">
        <v>13382</v>
      </c>
      <c r="S2324" s="6" t="s">
        <v>50</v>
      </c>
      <c r="U2324" s="6" t="s">
        <v>49</v>
      </c>
      <c r="V2324" s="8">
        <v>45274</v>
      </c>
      <c r="W2324" s="8">
        <v>45281</v>
      </c>
      <c r="X2324" s="31">
        <v>45291</v>
      </c>
      <c r="Y2324" s="6" t="str">
        <f>_xlfn.XLOOKUP(C2324,总台账!C:C,总台账!Y:Y)</f>
        <v>正常履行</v>
      </c>
      <c r="AA2324" s="6" t="str">
        <f>_xlfn.XLOOKUP(C2324,总台账!C:C,总台账!Y:Y)</f>
        <v>正常履行</v>
      </c>
      <c r="AB2324" s="6" t="s">
        <v>54</v>
      </c>
      <c r="AC2324" s="6" t="s">
        <v>905</v>
      </c>
      <c r="AE2324" s="6" t="s">
        <v>52</v>
      </c>
      <c r="AF2324" s="6" t="s">
        <v>14169</v>
      </c>
      <c r="AG2324" s="6" t="s">
        <v>54</v>
      </c>
      <c r="AJ2324" s="6" t="s">
        <v>54</v>
      </c>
      <c r="AK2324" s="6" t="s">
        <v>55</v>
      </c>
    </row>
    <row r="2325" spans="1:37" x14ac:dyDescent="0.45">
      <c r="A2325" s="5" t="s">
        <v>14131</v>
      </c>
      <c r="B2325" s="6" t="s">
        <v>14132</v>
      </c>
      <c r="C2325" s="6" t="s">
        <v>14133</v>
      </c>
      <c r="D2325" s="9">
        <f>_xlfn.XLOOKUP(C2325,总台账!C:C,总台账!D:D)</f>
        <v>38919226</v>
      </c>
      <c r="E2325" s="9">
        <f>_xlfn.XLOOKUP(C2325,总台账!C:C,总台账!E:E)</f>
        <v>0</v>
      </c>
      <c r="F2325" s="6" t="s">
        <v>37</v>
      </c>
      <c r="G2325" s="6" t="s">
        <v>38</v>
      </c>
      <c r="H2325" s="6" t="s">
        <v>39</v>
      </c>
      <c r="I2325" s="6" t="s">
        <v>40</v>
      </c>
      <c r="J2325" s="8">
        <v>45282</v>
      </c>
      <c r="K2325" s="6" t="s">
        <v>13379</v>
      </c>
      <c r="L2325" s="6" t="s">
        <v>13380</v>
      </c>
      <c r="M2325" s="6" t="s">
        <v>16286</v>
      </c>
      <c r="N2325" s="6" t="s">
        <v>18466</v>
      </c>
      <c r="O2325" s="6" t="s">
        <v>13707</v>
      </c>
      <c r="P2325" s="6" t="s">
        <v>17889</v>
      </c>
      <c r="Q2325" s="6" t="s">
        <v>46</v>
      </c>
      <c r="R2325" s="6" t="s">
        <v>13382</v>
      </c>
      <c r="S2325" s="6" t="s">
        <v>50</v>
      </c>
      <c r="U2325" s="6" t="s">
        <v>49</v>
      </c>
      <c r="V2325" s="8">
        <v>45281</v>
      </c>
      <c r="W2325" s="8">
        <v>45289</v>
      </c>
      <c r="X2325" s="31">
        <v>45626</v>
      </c>
      <c r="Y2325" s="6" t="str">
        <f>_xlfn.XLOOKUP(C2325,总台账!C:C,总台账!Y:Y)</f>
        <v>正常履行</v>
      </c>
      <c r="AA2325" s="6" t="str">
        <f>_xlfn.XLOOKUP(C2325,总台账!C:C,总台账!Y:Y)</f>
        <v>正常履行</v>
      </c>
      <c r="AB2325" s="6" t="s">
        <v>50</v>
      </c>
      <c r="AC2325" s="6" t="s">
        <v>51</v>
      </c>
      <c r="AE2325" s="6" t="s">
        <v>52</v>
      </c>
      <c r="AF2325" s="6" t="s">
        <v>14135</v>
      </c>
      <c r="AG2325" s="6" t="s">
        <v>54</v>
      </c>
      <c r="AJ2325" s="6" t="s">
        <v>55</v>
      </c>
      <c r="AK2325" s="6" t="s">
        <v>55</v>
      </c>
    </row>
    <row r="2326" spans="1:37" x14ac:dyDescent="0.45">
      <c r="A2326" s="5" t="s">
        <v>8053</v>
      </c>
      <c r="B2326" s="6" t="s">
        <v>8054</v>
      </c>
      <c r="C2326" s="6" t="s">
        <v>8055</v>
      </c>
      <c r="D2326" s="9">
        <f>_xlfn.XLOOKUP(C2326,总台账!C:C,总台账!D:D)</f>
        <v>5514834</v>
      </c>
      <c r="E2326" s="9">
        <f>_xlfn.XLOOKUP(C2326,总台账!C:C,总台账!E:E)</f>
        <v>0</v>
      </c>
      <c r="F2326" s="6" t="s">
        <v>37</v>
      </c>
      <c r="G2326" s="6" t="s">
        <v>951</v>
      </c>
      <c r="H2326" s="6" t="s">
        <v>965</v>
      </c>
      <c r="I2326" s="6">
        <v>0</v>
      </c>
      <c r="J2326" s="8">
        <v>45282</v>
      </c>
      <c r="K2326" s="6" t="s">
        <v>7955</v>
      </c>
      <c r="L2326" s="6" t="s">
        <v>985</v>
      </c>
      <c r="M2326" s="6" t="s">
        <v>10857</v>
      </c>
      <c r="N2326" s="6" t="s">
        <v>18577</v>
      </c>
      <c r="O2326" s="6" t="s">
        <v>11204</v>
      </c>
      <c r="P2326" s="6" t="s">
        <v>8056</v>
      </c>
      <c r="Q2326" s="6" t="s">
        <v>46</v>
      </c>
      <c r="R2326" s="6" t="s">
        <v>47</v>
      </c>
      <c r="S2326" s="6" t="s">
        <v>48</v>
      </c>
      <c r="U2326" s="6" t="s">
        <v>49</v>
      </c>
      <c r="V2326" s="8">
        <v>45280</v>
      </c>
      <c r="W2326" s="8">
        <v>45282</v>
      </c>
      <c r="X2326" s="31">
        <v>45473</v>
      </c>
      <c r="Y2326" s="6" t="str">
        <f>_xlfn.XLOOKUP(C2326,总台账!C:C,总台账!Y:Y)</f>
        <v>正常履行</v>
      </c>
      <c r="AA2326" s="6" t="str">
        <f>_xlfn.XLOOKUP(C2326,总台账!C:C,总台账!Y:Y)</f>
        <v>正常履行</v>
      </c>
      <c r="AB2326" s="6" t="s">
        <v>54</v>
      </c>
      <c r="AC2326" s="6" t="s">
        <v>51</v>
      </c>
      <c r="AE2326" s="6" t="s">
        <v>52</v>
      </c>
      <c r="AF2326" s="6" t="s">
        <v>8057</v>
      </c>
      <c r="AG2326" s="6" t="s">
        <v>54</v>
      </c>
      <c r="AJ2326" s="6" t="s">
        <v>55</v>
      </c>
      <c r="AK2326" s="6" t="s">
        <v>55</v>
      </c>
    </row>
    <row r="2327" spans="1:37" x14ac:dyDescent="0.45">
      <c r="A2327" s="5" t="s">
        <v>8033</v>
      </c>
      <c r="B2327" s="6" t="s">
        <v>8034</v>
      </c>
      <c r="C2327" s="6" t="s">
        <v>8035</v>
      </c>
      <c r="D2327" s="9">
        <f>_xlfn.XLOOKUP(C2327,总台账!C:C,总台账!D:D)</f>
        <v>12234335</v>
      </c>
      <c r="E2327" s="9">
        <f>_xlfn.XLOOKUP(C2327,总台账!C:C,总台账!E:E)</f>
        <v>0</v>
      </c>
      <c r="F2327" s="6" t="s">
        <v>37</v>
      </c>
      <c r="G2327" s="6" t="s">
        <v>951</v>
      </c>
      <c r="H2327" s="6" t="s">
        <v>965</v>
      </c>
      <c r="I2327" s="6">
        <v>0</v>
      </c>
      <c r="J2327" s="8">
        <v>45282</v>
      </c>
      <c r="K2327" s="6" t="s">
        <v>7955</v>
      </c>
      <c r="L2327" s="6" t="s">
        <v>985</v>
      </c>
      <c r="M2327" s="6" t="s">
        <v>6463</v>
      </c>
      <c r="N2327" s="6" t="s">
        <v>18442</v>
      </c>
      <c r="O2327" s="6" t="s">
        <v>11204</v>
      </c>
      <c r="P2327" s="6" t="s">
        <v>8036</v>
      </c>
      <c r="Q2327" s="6" t="s">
        <v>46</v>
      </c>
      <c r="R2327" s="6" t="s">
        <v>47</v>
      </c>
      <c r="S2327" s="6" t="s">
        <v>48</v>
      </c>
      <c r="U2327" s="6" t="s">
        <v>49</v>
      </c>
      <c r="V2327" s="8">
        <v>45280</v>
      </c>
      <c r="W2327" s="8">
        <v>45282</v>
      </c>
      <c r="X2327" s="31">
        <v>45382</v>
      </c>
      <c r="Y2327" s="6" t="str">
        <f>_xlfn.XLOOKUP(C2327,总台账!C:C,总台账!Y:Y)</f>
        <v>正常履行</v>
      </c>
      <c r="AA2327" s="6" t="str">
        <f>_xlfn.XLOOKUP(C2327,总台账!C:C,总台账!Y:Y)</f>
        <v>正常履行</v>
      </c>
      <c r="AB2327" s="6" t="s">
        <v>54</v>
      </c>
      <c r="AC2327" s="6" t="s">
        <v>51</v>
      </c>
      <c r="AE2327" s="6" t="s">
        <v>52</v>
      </c>
      <c r="AF2327" s="6" t="s">
        <v>8037</v>
      </c>
      <c r="AG2327" s="6" t="s">
        <v>54</v>
      </c>
      <c r="AJ2327" s="6" t="s">
        <v>55</v>
      </c>
      <c r="AK2327" s="6" t="s">
        <v>55</v>
      </c>
    </row>
    <row r="2328" spans="1:37" x14ac:dyDescent="0.45">
      <c r="A2328" s="5" t="s">
        <v>8038</v>
      </c>
      <c r="B2328" s="6" t="s">
        <v>8039</v>
      </c>
      <c r="C2328" s="6" t="s">
        <v>8040</v>
      </c>
      <c r="D2328" s="9">
        <f>_xlfn.XLOOKUP(C2328,总台账!C:C,总台账!D:D)</f>
        <v>10352215</v>
      </c>
      <c r="E2328" s="9">
        <f>_xlfn.XLOOKUP(C2328,总台账!C:C,总台账!E:E)</f>
        <v>0</v>
      </c>
      <c r="F2328" s="6" t="s">
        <v>37</v>
      </c>
      <c r="G2328" s="6" t="s">
        <v>951</v>
      </c>
      <c r="H2328" s="6" t="s">
        <v>965</v>
      </c>
      <c r="I2328" s="6">
        <v>0</v>
      </c>
      <c r="J2328" s="8">
        <v>45282</v>
      </c>
      <c r="K2328" s="6" t="s">
        <v>7955</v>
      </c>
      <c r="L2328" s="6" t="s">
        <v>985</v>
      </c>
      <c r="M2328" s="6" t="s">
        <v>6483</v>
      </c>
      <c r="N2328" s="6" t="s">
        <v>18258</v>
      </c>
      <c r="O2328" s="6" t="s">
        <v>11204</v>
      </c>
      <c r="P2328" s="6" t="s">
        <v>8041</v>
      </c>
      <c r="Q2328" s="6" t="s">
        <v>46</v>
      </c>
      <c r="R2328" s="6" t="s">
        <v>47</v>
      </c>
      <c r="S2328" s="6" t="s">
        <v>48</v>
      </c>
      <c r="U2328" s="6" t="s">
        <v>49</v>
      </c>
      <c r="V2328" s="8">
        <v>45280</v>
      </c>
      <c r="W2328" s="8">
        <v>45282</v>
      </c>
      <c r="X2328" s="31">
        <v>45382</v>
      </c>
      <c r="Y2328" s="6" t="str">
        <f>_xlfn.XLOOKUP(C2328,总台账!C:C,总台账!Y:Y)</f>
        <v>正常履行</v>
      </c>
      <c r="AA2328" s="6" t="str">
        <f>_xlfn.XLOOKUP(C2328,总台账!C:C,总台账!Y:Y)</f>
        <v>正常履行</v>
      </c>
      <c r="AB2328" s="6" t="s">
        <v>54</v>
      </c>
      <c r="AC2328" s="6" t="s">
        <v>51</v>
      </c>
      <c r="AE2328" s="6" t="s">
        <v>52</v>
      </c>
      <c r="AF2328" s="6" t="s">
        <v>8042</v>
      </c>
      <c r="AG2328" s="6" t="s">
        <v>54</v>
      </c>
      <c r="AJ2328" s="6" t="s">
        <v>55</v>
      </c>
      <c r="AK2328" s="6" t="s">
        <v>55</v>
      </c>
    </row>
    <row r="2329" spans="1:37" x14ac:dyDescent="0.45">
      <c r="A2329" s="5" t="s">
        <v>8043</v>
      </c>
      <c r="B2329" s="6" t="s">
        <v>8044</v>
      </c>
      <c r="C2329" s="6" t="s">
        <v>8045</v>
      </c>
      <c r="D2329" s="9">
        <f>_xlfn.XLOOKUP(C2329,总台账!C:C,总台账!D:D)</f>
        <v>9521935</v>
      </c>
      <c r="E2329" s="9">
        <f>_xlfn.XLOOKUP(C2329,总台账!C:C,总台账!E:E)</f>
        <v>0</v>
      </c>
      <c r="F2329" s="6" t="s">
        <v>37</v>
      </c>
      <c r="G2329" s="6" t="s">
        <v>951</v>
      </c>
      <c r="H2329" s="6" t="s">
        <v>965</v>
      </c>
      <c r="I2329" s="6">
        <v>0</v>
      </c>
      <c r="J2329" s="8">
        <v>45282</v>
      </c>
      <c r="K2329" s="6" t="s">
        <v>7955</v>
      </c>
      <c r="L2329" s="6" t="s">
        <v>985</v>
      </c>
      <c r="M2329" s="6" t="s">
        <v>10823</v>
      </c>
      <c r="N2329" s="6" t="s">
        <v>18520</v>
      </c>
      <c r="O2329" s="6" t="s">
        <v>11204</v>
      </c>
      <c r="P2329" s="6" t="s">
        <v>8046</v>
      </c>
      <c r="Q2329" s="6" t="s">
        <v>46</v>
      </c>
      <c r="R2329" s="6" t="s">
        <v>47</v>
      </c>
      <c r="S2329" s="6" t="s">
        <v>48</v>
      </c>
      <c r="U2329" s="6" t="s">
        <v>49</v>
      </c>
      <c r="V2329" s="8">
        <v>45280</v>
      </c>
      <c r="W2329" s="8">
        <v>45282</v>
      </c>
      <c r="X2329" s="31">
        <v>45382</v>
      </c>
      <c r="Y2329" s="6" t="str">
        <f>_xlfn.XLOOKUP(C2329,总台账!C:C,总台账!Y:Y)</f>
        <v>正常履行</v>
      </c>
      <c r="AA2329" s="6" t="str">
        <f>_xlfn.XLOOKUP(C2329,总台账!C:C,总台账!Y:Y)</f>
        <v>正常履行</v>
      </c>
      <c r="AB2329" s="6" t="s">
        <v>54</v>
      </c>
      <c r="AC2329" s="6" t="s">
        <v>51</v>
      </c>
      <c r="AE2329" s="6" t="s">
        <v>52</v>
      </c>
      <c r="AF2329" s="6" t="s">
        <v>8047</v>
      </c>
      <c r="AG2329" s="6" t="s">
        <v>54</v>
      </c>
      <c r="AJ2329" s="6" t="s">
        <v>55</v>
      </c>
      <c r="AK2329" s="6" t="s">
        <v>55</v>
      </c>
    </row>
    <row r="2330" spans="1:37" x14ac:dyDescent="0.45">
      <c r="A2330" s="5" t="s">
        <v>8048</v>
      </c>
      <c r="B2330" s="6" t="s">
        <v>8049</v>
      </c>
      <c r="C2330" s="6" t="s">
        <v>8050</v>
      </c>
      <c r="D2330" s="9">
        <f>_xlfn.XLOOKUP(C2330,总台账!C:C,总台账!D:D)</f>
        <v>8552311</v>
      </c>
      <c r="E2330" s="9">
        <f>_xlfn.XLOOKUP(C2330,总台账!C:C,总台账!E:E)</f>
        <v>0</v>
      </c>
      <c r="F2330" s="6" t="s">
        <v>37</v>
      </c>
      <c r="G2330" s="6" t="s">
        <v>951</v>
      </c>
      <c r="H2330" s="6" t="s">
        <v>965</v>
      </c>
      <c r="I2330" s="6">
        <v>0</v>
      </c>
      <c r="J2330" s="8">
        <v>45282</v>
      </c>
      <c r="K2330" s="6" t="s">
        <v>7955</v>
      </c>
      <c r="L2330" s="6" t="s">
        <v>985</v>
      </c>
      <c r="M2330" s="6" t="s">
        <v>6483</v>
      </c>
      <c r="N2330" s="6" t="s">
        <v>18258</v>
      </c>
      <c r="O2330" s="6" t="s">
        <v>11204</v>
      </c>
      <c r="P2330" s="6" t="s">
        <v>8051</v>
      </c>
      <c r="Q2330" s="6" t="s">
        <v>46</v>
      </c>
      <c r="R2330" s="6" t="s">
        <v>47</v>
      </c>
      <c r="S2330" s="6" t="s">
        <v>48</v>
      </c>
      <c r="U2330" s="6" t="s">
        <v>49</v>
      </c>
      <c r="V2330" s="8">
        <v>45280</v>
      </c>
      <c r="W2330" s="8">
        <v>45282</v>
      </c>
      <c r="X2330" s="31">
        <v>45382</v>
      </c>
      <c r="Y2330" s="6" t="str">
        <f>_xlfn.XLOOKUP(C2330,总台账!C:C,总台账!Y:Y)</f>
        <v>正常履行</v>
      </c>
      <c r="AA2330" s="6" t="str">
        <f>_xlfn.XLOOKUP(C2330,总台账!C:C,总台账!Y:Y)</f>
        <v>正常履行</v>
      </c>
      <c r="AB2330" s="6" t="s">
        <v>54</v>
      </c>
      <c r="AC2330" s="6" t="s">
        <v>51</v>
      </c>
      <c r="AE2330" s="6" t="s">
        <v>52</v>
      </c>
      <c r="AF2330" s="6" t="s">
        <v>8052</v>
      </c>
      <c r="AG2330" s="6" t="s">
        <v>54</v>
      </c>
      <c r="AJ2330" s="6" t="s">
        <v>55</v>
      </c>
      <c r="AK2330" s="6" t="s">
        <v>55</v>
      </c>
    </row>
    <row r="2331" spans="1:37" x14ac:dyDescent="0.45">
      <c r="A2331" s="5" t="s">
        <v>8028</v>
      </c>
      <c r="B2331" s="6" t="s">
        <v>8029</v>
      </c>
      <c r="C2331" s="6" t="s">
        <v>8030</v>
      </c>
      <c r="D2331" s="9">
        <f>_xlfn.XLOOKUP(C2331,总台账!C:C,总台账!D:D)</f>
        <v>17600000</v>
      </c>
      <c r="E2331" s="9">
        <f>_xlfn.XLOOKUP(C2331,总台账!C:C,总台账!E:E)</f>
        <v>0</v>
      </c>
      <c r="F2331" s="6" t="s">
        <v>37</v>
      </c>
      <c r="G2331" s="6" t="s">
        <v>951</v>
      </c>
      <c r="H2331" s="6" t="s">
        <v>965</v>
      </c>
      <c r="I2331" s="6">
        <v>0</v>
      </c>
      <c r="J2331" s="8">
        <v>45283</v>
      </c>
      <c r="K2331" s="6" t="s">
        <v>7955</v>
      </c>
      <c r="L2331" s="6" t="s">
        <v>985</v>
      </c>
      <c r="M2331" s="6" t="s">
        <v>10901</v>
      </c>
      <c r="N2331" s="6" t="s">
        <v>18643</v>
      </c>
      <c r="O2331" s="6" t="s">
        <v>11204</v>
      </c>
      <c r="P2331" s="6" t="s">
        <v>8031</v>
      </c>
      <c r="Q2331" s="6" t="s">
        <v>46</v>
      </c>
      <c r="R2331" s="6" t="s">
        <v>47</v>
      </c>
      <c r="S2331" s="6" t="s">
        <v>48</v>
      </c>
      <c r="U2331" s="6" t="s">
        <v>49</v>
      </c>
      <c r="V2331" s="8">
        <v>45280</v>
      </c>
      <c r="W2331" s="8">
        <v>45283</v>
      </c>
      <c r="X2331" s="31">
        <v>45807</v>
      </c>
      <c r="Y2331" s="6" t="str">
        <f>_xlfn.XLOOKUP(C2331,总台账!C:C,总台账!Y:Y)</f>
        <v>正常履行</v>
      </c>
      <c r="AA2331" s="6" t="str">
        <f>_xlfn.XLOOKUP(C2331,总台账!C:C,总台账!Y:Y)</f>
        <v>正常履行</v>
      </c>
      <c r="AB2331" s="6" t="s">
        <v>54</v>
      </c>
      <c r="AC2331" s="6" t="s">
        <v>51</v>
      </c>
      <c r="AE2331" s="6" t="s">
        <v>52</v>
      </c>
      <c r="AF2331" s="6" t="s">
        <v>8032</v>
      </c>
      <c r="AG2331" s="6" t="s">
        <v>54</v>
      </c>
      <c r="AJ2331" s="6" t="s">
        <v>55</v>
      </c>
      <c r="AK2331" s="6" t="s">
        <v>55</v>
      </c>
    </row>
    <row r="2332" spans="1:37" x14ac:dyDescent="0.45">
      <c r="A2332" s="5" t="s">
        <v>8022</v>
      </c>
      <c r="B2332" s="6" t="s">
        <v>8023</v>
      </c>
      <c r="C2332" s="6" t="s">
        <v>8024</v>
      </c>
      <c r="D2332" s="9">
        <f>_xlfn.XLOOKUP(C2332,总台账!C:C,总台账!D:D)</f>
        <v>9200000</v>
      </c>
      <c r="E2332" s="9">
        <f>_xlfn.XLOOKUP(C2332,总台账!C:C,总台账!E:E)</f>
        <v>0</v>
      </c>
      <c r="F2332" s="6" t="s">
        <v>37</v>
      </c>
      <c r="G2332" s="6" t="s">
        <v>951</v>
      </c>
      <c r="H2332" s="6" t="s">
        <v>965</v>
      </c>
      <c r="I2332" s="6">
        <v>0</v>
      </c>
      <c r="J2332" s="8">
        <v>45283</v>
      </c>
      <c r="K2332" s="6" t="s">
        <v>7955</v>
      </c>
      <c r="L2332" s="6" t="s">
        <v>985</v>
      </c>
      <c r="M2332" s="6" t="s">
        <v>10934</v>
      </c>
      <c r="N2332" s="6" t="s">
        <v>18680</v>
      </c>
      <c r="O2332" s="6" t="s">
        <v>11204</v>
      </c>
      <c r="P2332" s="6" t="s">
        <v>8026</v>
      </c>
      <c r="Q2332" s="6" t="s">
        <v>46</v>
      </c>
      <c r="R2332" s="6" t="s">
        <v>47</v>
      </c>
      <c r="S2332" s="6" t="s">
        <v>48</v>
      </c>
      <c r="U2332" s="6" t="s">
        <v>49</v>
      </c>
      <c r="V2332" s="8">
        <v>45280</v>
      </c>
      <c r="W2332" s="8">
        <v>45283</v>
      </c>
      <c r="X2332" s="31">
        <v>45807</v>
      </c>
      <c r="Y2332" s="6" t="str">
        <f>_xlfn.XLOOKUP(C2332,总台账!C:C,总台账!Y:Y)</f>
        <v>正常履行</v>
      </c>
      <c r="AA2332" s="6" t="str">
        <f>_xlfn.XLOOKUP(C2332,总台账!C:C,总台账!Y:Y)</f>
        <v>正常履行</v>
      </c>
      <c r="AB2332" s="6" t="s">
        <v>54</v>
      </c>
      <c r="AC2332" s="6" t="s">
        <v>51</v>
      </c>
      <c r="AE2332" s="6" t="s">
        <v>52</v>
      </c>
      <c r="AF2332" s="6" t="s">
        <v>8027</v>
      </c>
      <c r="AG2332" s="6" t="s">
        <v>54</v>
      </c>
      <c r="AJ2332" s="6" t="s">
        <v>55</v>
      </c>
      <c r="AK2332" s="6" t="s">
        <v>55</v>
      </c>
    </row>
    <row r="2333" spans="1:37" x14ac:dyDescent="0.45">
      <c r="A2333" s="5" t="s">
        <v>14126</v>
      </c>
      <c r="B2333" s="6" t="s">
        <v>14127</v>
      </c>
      <c r="C2333" s="6" t="s">
        <v>14128</v>
      </c>
      <c r="D2333" s="9">
        <f>_xlfn.XLOOKUP(C2333,总台账!C:C,总台账!D:D)</f>
        <v>10494000</v>
      </c>
      <c r="E2333" s="9">
        <f>_xlfn.XLOOKUP(C2333,总台账!C:C,总台账!E:E)</f>
        <v>0</v>
      </c>
      <c r="F2333" s="6" t="s">
        <v>37</v>
      </c>
      <c r="G2333" s="6" t="s">
        <v>951</v>
      </c>
      <c r="H2333" s="6" t="s">
        <v>965</v>
      </c>
      <c r="J2333" s="8">
        <v>45285</v>
      </c>
      <c r="K2333" s="6" t="s">
        <v>13379</v>
      </c>
      <c r="L2333" s="6" t="s">
        <v>13380</v>
      </c>
      <c r="M2333" s="6" t="s">
        <v>16344</v>
      </c>
      <c r="N2333" s="6" t="s">
        <v>18605</v>
      </c>
      <c r="O2333" s="6" t="s">
        <v>19910</v>
      </c>
      <c r="P2333" s="6" t="s">
        <v>17890</v>
      </c>
      <c r="Q2333" s="6" t="s">
        <v>46</v>
      </c>
      <c r="R2333" s="6" t="s">
        <v>13382</v>
      </c>
      <c r="S2333" s="6" t="s">
        <v>50</v>
      </c>
      <c r="U2333" s="6" t="s">
        <v>49</v>
      </c>
      <c r="V2333" s="8">
        <v>45282</v>
      </c>
      <c r="W2333" s="8">
        <v>45292</v>
      </c>
      <c r="X2333" s="31">
        <v>45657</v>
      </c>
      <c r="Y2333" s="6" t="str">
        <f>_xlfn.XLOOKUP(C2333,总台账!C:C,总台账!Y:Y)</f>
        <v>正常履行</v>
      </c>
      <c r="AA2333" s="6" t="str">
        <f>_xlfn.XLOOKUP(C2333,总台账!C:C,总台账!Y:Y)</f>
        <v>正常履行</v>
      </c>
      <c r="AB2333" s="6" t="s">
        <v>50</v>
      </c>
      <c r="AC2333" s="6" t="s">
        <v>51</v>
      </c>
      <c r="AE2333" s="6" t="s">
        <v>52</v>
      </c>
      <c r="AF2333" s="6" t="s">
        <v>14130</v>
      </c>
      <c r="AG2333" s="6" t="s">
        <v>54</v>
      </c>
      <c r="AJ2333" s="6" t="s">
        <v>55</v>
      </c>
      <c r="AK2333" s="6" t="s">
        <v>55</v>
      </c>
    </row>
    <row r="2334" spans="1:37" x14ac:dyDescent="0.45">
      <c r="A2334" s="5" t="s">
        <v>14145</v>
      </c>
      <c r="B2334" s="6" t="s">
        <v>14146</v>
      </c>
      <c r="C2334" s="6" t="s">
        <v>14147</v>
      </c>
      <c r="D2334" s="9">
        <f>_xlfn.XLOOKUP(C2334,总台账!C:C,总台账!D:D)</f>
        <v>20710000</v>
      </c>
      <c r="E2334" s="9">
        <f>_xlfn.XLOOKUP(C2334,总台账!C:C,总台账!E:E)</f>
        <v>0</v>
      </c>
      <c r="F2334" s="6" t="s">
        <v>37</v>
      </c>
      <c r="G2334" s="6" t="s">
        <v>38</v>
      </c>
      <c r="H2334" s="6" t="s">
        <v>39</v>
      </c>
      <c r="I2334" s="6" t="s">
        <v>40</v>
      </c>
      <c r="J2334" s="8">
        <v>45285</v>
      </c>
      <c r="K2334" s="6" t="s">
        <v>13379</v>
      </c>
      <c r="L2334" s="6" t="s">
        <v>13380</v>
      </c>
      <c r="M2334" s="6" t="s">
        <v>16359</v>
      </c>
      <c r="N2334" s="6" t="s">
        <v>18679</v>
      </c>
      <c r="O2334" s="6" t="s">
        <v>13707</v>
      </c>
      <c r="P2334" s="6" t="s">
        <v>17891</v>
      </c>
      <c r="Q2334" s="6" t="s">
        <v>975</v>
      </c>
      <c r="R2334" s="6" t="s">
        <v>13382</v>
      </c>
      <c r="S2334" s="6" t="s">
        <v>50</v>
      </c>
      <c r="U2334" s="6" t="s">
        <v>49</v>
      </c>
      <c r="V2334" s="8">
        <v>45278</v>
      </c>
      <c r="W2334" s="8">
        <v>45285</v>
      </c>
      <c r="X2334" s="31">
        <v>45657</v>
      </c>
      <c r="Y2334" s="6" t="str">
        <f>_xlfn.XLOOKUP(C2334,总台账!C:C,总台账!Y:Y)</f>
        <v>正常履行</v>
      </c>
      <c r="AA2334" s="6" t="str">
        <f>_xlfn.XLOOKUP(C2334,总台账!C:C,总台账!Y:Y)</f>
        <v>正常履行</v>
      </c>
      <c r="AB2334" s="6" t="s">
        <v>54</v>
      </c>
      <c r="AC2334" s="6" t="s">
        <v>905</v>
      </c>
      <c r="AE2334" s="6" t="s">
        <v>52</v>
      </c>
      <c r="AF2334" s="6" t="s">
        <v>14149</v>
      </c>
      <c r="AG2334" s="6" t="s">
        <v>54</v>
      </c>
      <c r="AJ2334" s="6" t="s">
        <v>54</v>
      </c>
      <c r="AK2334" s="6" t="s">
        <v>55</v>
      </c>
    </row>
    <row r="2335" spans="1:37" x14ac:dyDescent="0.45">
      <c r="A2335" s="5" t="s">
        <v>14150</v>
      </c>
      <c r="B2335" s="6" t="s">
        <v>14151</v>
      </c>
      <c r="C2335" s="6" t="s">
        <v>14152</v>
      </c>
      <c r="D2335" s="9">
        <f>_xlfn.XLOOKUP(C2335,总台账!C:C,总台账!D:D)</f>
        <v>10442200</v>
      </c>
      <c r="E2335" s="9">
        <f>_xlfn.XLOOKUP(C2335,总台账!C:C,总台账!E:E)</f>
        <v>0</v>
      </c>
      <c r="F2335" s="6" t="s">
        <v>37</v>
      </c>
      <c r="G2335" s="6" t="s">
        <v>38</v>
      </c>
      <c r="H2335" s="6" t="s">
        <v>39</v>
      </c>
      <c r="I2335" s="6" t="s">
        <v>40</v>
      </c>
      <c r="J2335" s="8">
        <v>45285</v>
      </c>
      <c r="K2335" s="6" t="s">
        <v>13379</v>
      </c>
      <c r="L2335" s="6" t="s">
        <v>13380</v>
      </c>
      <c r="M2335" s="6" t="s">
        <v>16359</v>
      </c>
      <c r="N2335" s="6" t="s">
        <v>18679</v>
      </c>
      <c r="O2335" s="6" t="s">
        <v>13707</v>
      </c>
      <c r="P2335" s="6" t="s">
        <v>50</v>
      </c>
      <c r="Q2335" s="6" t="s">
        <v>975</v>
      </c>
      <c r="R2335" s="6" t="s">
        <v>13382</v>
      </c>
      <c r="S2335" s="6" t="s">
        <v>50</v>
      </c>
      <c r="U2335" s="6" t="s">
        <v>49</v>
      </c>
      <c r="V2335" s="8">
        <v>45278</v>
      </c>
      <c r="W2335" s="8">
        <v>45285</v>
      </c>
      <c r="X2335" s="31">
        <v>45657</v>
      </c>
      <c r="Y2335" s="6" t="str">
        <f>_xlfn.XLOOKUP(C2335,总台账!C:C,总台账!Y:Y)</f>
        <v>正常履行</v>
      </c>
      <c r="AA2335" s="6" t="str">
        <f>_xlfn.XLOOKUP(C2335,总台账!C:C,总台账!Y:Y)</f>
        <v>正常履行</v>
      </c>
      <c r="AB2335" s="6" t="s">
        <v>54</v>
      </c>
      <c r="AC2335" s="6" t="s">
        <v>905</v>
      </c>
      <c r="AE2335" s="6" t="s">
        <v>52</v>
      </c>
      <c r="AF2335" s="6" t="s">
        <v>14149</v>
      </c>
      <c r="AG2335" s="6" t="s">
        <v>54</v>
      </c>
      <c r="AJ2335" s="6" t="s">
        <v>54</v>
      </c>
      <c r="AK2335" s="6" t="s">
        <v>55</v>
      </c>
    </row>
    <row r="2336" spans="1:37" x14ac:dyDescent="0.45">
      <c r="A2336" s="5" t="s">
        <v>14157</v>
      </c>
      <c r="B2336" s="6" t="s">
        <v>14158</v>
      </c>
      <c r="C2336" s="6" t="s">
        <v>14159</v>
      </c>
      <c r="D2336" s="9">
        <f>_xlfn.XLOOKUP(C2336,总台账!C:C,总台账!D:D)</f>
        <v>42902802.600000001</v>
      </c>
      <c r="E2336" s="9">
        <f>_xlfn.XLOOKUP(C2336,总台账!C:C,总台账!E:E)</f>
        <v>0</v>
      </c>
      <c r="F2336" s="6" t="s">
        <v>37</v>
      </c>
      <c r="G2336" s="6" t="s">
        <v>278</v>
      </c>
      <c r="H2336" s="6" t="s">
        <v>279</v>
      </c>
      <c r="J2336" s="8">
        <v>45285</v>
      </c>
      <c r="K2336" s="6" t="s">
        <v>13379</v>
      </c>
      <c r="L2336" s="6" t="s">
        <v>13380</v>
      </c>
      <c r="M2336" s="6" t="s">
        <v>16246</v>
      </c>
      <c r="N2336" s="6" t="s">
        <v>18254</v>
      </c>
      <c r="O2336" s="6" t="s">
        <v>13707</v>
      </c>
      <c r="P2336" s="6" t="s">
        <v>17892</v>
      </c>
      <c r="Q2336" s="6" t="s">
        <v>975</v>
      </c>
      <c r="R2336" s="6" t="s">
        <v>13382</v>
      </c>
      <c r="S2336" s="6" t="s">
        <v>50</v>
      </c>
      <c r="U2336" s="6" t="s">
        <v>49</v>
      </c>
      <c r="V2336" s="8">
        <v>45277</v>
      </c>
      <c r="W2336" s="8">
        <v>45286</v>
      </c>
      <c r="X2336" s="31">
        <v>45960</v>
      </c>
      <c r="Y2336" s="6" t="str">
        <f>_xlfn.XLOOKUP(C2336,总台账!C:C,总台账!Y:Y)</f>
        <v>正常履行</v>
      </c>
      <c r="AA2336" s="6" t="str">
        <f>_xlfn.XLOOKUP(C2336,总台账!C:C,总台账!Y:Y)</f>
        <v>正常履行</v>
      </c>
      <c r="AB2336" s="6" t="s">
        <v>54</v>
      </c>
      <c r="AC2336" s="6" t="s">
        <v>905</v>
      </c>
      <c r="AE2336" s="6" t="s">
        <v>52</v>
      </c>
      <c r="AF2336" s="6" t="s">
        <v>14160</v>
      </c>
      <c r="AG2336" s="6" t="s">
        <v>54</v>
      </c>
      <c r="AJ2336" s="6" t="s">
        <v>55</v>
      </c>
      <c r="AK2336" s="6" t="s">
        <v>55</v>
      </c>
    </row>
    <row r="2337" spans="1:37" x14ac:dyDescent="0.45">
      <c r="A2337" s="5" t="s">
        <v>7976</v>
      </c>
      <c r="B2337" s="6" t="s">
        <v>7977</v>
      </c>
      <c r="C2337" s="6" t="s">
        <v>7978</v>
      </c>
      <c r="D2337" s="9">
        <f>_xlfn.XLOOKUP(C2337,总台账!C:C,总台账!D:D)</f>
        <v>0</v>
      </c>
      <c r="E2337" s="9">
        <f>_xlfn.XLOOKUP(C2337,总台账!C:C,总台账!E:E)</f>
        <v>0</v>
      </c>
      <c r="G2337" s="6" t="s">
        <v>951</v>
      </c>
      <c r="H2337" s="6" t="s">
        <v>965</v>
      </c>
      <c r="I2337" s="6" t="s">
        <v>10427</v>
      </c>
      <c r="J2337" s="8">
        <v>45285</v>
      </c>
      <c r="K2337" s="6" t="s">
        <v>7955</v>
      </c>
      <c r="L2337" s="6" t="s">
        <v>985</v>
      </c>
      <c r="M2337" s="6" t="s">
        <v>10935</v>
      </c>
      <c r="N2337" s="6" t="s">
        <v>18681</v>
      </c>
      <c r="O2337" s="6" t="s">
        <v>19910</v>
      </c>
      <c r="P2337" s="10" t="s">
        <v>16527</v>
      </c>
      <c r="Q2337" s="6" t="s">
        <v>46</v>
      </c>
      <c r="R2337" s="6" t="s">
        <v>947</v>
      </c>
      <c r="S2337" s="6" t="s">
        <v>50</v>
      </c>
      <c r="T2337" s="6" t="s">
        <v>7980</v>
      </c>
      <c r="U2337" s="6" t="s">
        <v>49</v>
      </c>
      <c r="V2337" s="8">
        <v>45282</v>
      </c>
      <c r="W2337" s="8">
        <v>45285</v>
      </c>
      <c r="X2337" s="31">
        <v>46387</v>
      </c>
      <c r="Y2337" s="6" t="str">
        <f>_xlfn.XLOOKUP(C2337,总台账!C:C,总台账!Y:Y)</f>
        <v>正常履行</v>
      </c>
      <c r="AA2337" s="6" t="str">
        <f>_xlfn.XLOOKUP(C2337,总台账!C:C,总台账!Y:Y)</f>
        <v>正常履行</v>
      </c>
      <c r="AB2337" s="6" t="s">
        <v>50</v>
      </c>
      <c r="AC2337" s="6" t="s">
        <v>51</v>
      </c>
      <c r="AE2337" s="6" t="s">
        <v>52</v>
      </c>
      <c r="AF2337" s="6" t="s">
        <v>7982</v>
      </c>
      <c r="AG2337" s="6" t="s">
        <v>54</v>
      </c>
      <c r="AJ2337" s="6" t="s">
        <v>54</v>
      </c>
      <c r="AK2337" s="6" t="s">
        <v>55</v>
      </c>
    </row>
    <row r="2338" spans="1:37" x14ac:dyDescent="0.45">
      <c r="A2338" s="5" t="s">
        <v>7989</v>
      </c>
      <c r="B2338" s="6" t="s">
        <v>7990</v>
      </c>
      <c r="C2338" s="6" t="s">
        <v>7991</v>
      </c>
      <c r="D2338" s="9">
        <f>_xlfn.XLOOKUP(C2338,总台账!C:C,总台账!D:D)</f>
        <v>1820592</v>
      </c>
      <c r="E2338" s="9">
        <f>_xlfn.XLOOKUP(C2338,总台账!C:C,总台账!E:E)</f>
        <v>0</v>
      </c>
      <c r="F2338" s="6" t="s">
        <v>37</v>
      </c>
      <c r="G2338" s="6" t="s">
        <v>951</v>
      </c>
      <c r="H2338" s="6" t="s">
        <v>965</v>
      </c>
      <c r="I2338" s="6">
        <v>0</v>
      </c>
      <c r="J2338" s="8">
        <v>45285</v>
      </c>
      <c r="K2338" s="6" t="s">
        <v>7955</v>
      </c>
      <c r="L2338" s="6" t="s">
        <v>985</v>
      </c>
      <c r="M2338" s="6" t="s">
        <v>6506</v>
      </c>
      <c r="N2338" s="6" t="s">
        <v>18271</v>
      </c>
      <c r="O2338" s="6" t="s">
        <v>11204</v>
      </c>
      <c r="P2338" s="6" t="s">
        <v>7992</v>
      </c>
      <c r="Q2338" s="6" t="s">
        <v>46</v>
      </c>
      <c r="R2338" s="6" t="s">
        <v>47</v>
      </c>
      <c r="S2338" s="6" t="s">
        <v>48</v>
      </c>
      <c r="U2338" s="6" t="s">
        <v>49</v>
      </c>
      <c r="V2338" s="8">
        <v>45282</v>
      </c>
      <c r="W2338" s="8">
        <v>45285</v>
      </c>
      <c r="X2338" s="31">
        <v>45412</v>
      </c>
      <c r="Y2338" s="6" t="str">
        <f>_xlfn.XLOOKUP(C2338,总台账!C:C,总台账!Y:Y)</f>
        <v>正常履行</v>
      </c>
      <c r="AA2338" s="6" t="str">
        <f>_xlfn.XLOOKUP(C2338,总台账!C:C,总台账!Y:Y)</f>
        <v>正常履行</v>
      </c>
      <c r="AB2338" s="6" t="s">
        <v>54</v>
      </c>
      <c r="AC2338" s="6" t="s">
        <v>51</v>
      </c>
      <c r="AE2338" s="6" t="s">
        <v>52</v>
      </c>
      <c r="AF2338" s="6" t="s">
        <v>7993</v>
      </c>
      <c r="AG2338" s="6" t="s">
        <v>54</v>
      </c>
      <c r="AJ2338" s="6" t="s">
        <v>55</v>
      </c>
      <c r="AK2338" s="6" t="s">
        <v>55</v>
      </c>
    </row>
    <row r="2339" spans="1:37" x14ac:dyDescent="0.45">
      <c r="A2339" s="5" t="s">
        <v>7983</v>
      </c>
      <c r="B2339" s="6" t="s">
        <v>7984</v>
      </c>
      <c r="C2339" s="6" t="s">
        <v>7985</v>
      </c>
      <c r="D2339" s="9">
        <f>_xlfn.XLOOKUP(C2339,总台账!C:C,总台账!D:D)</f>
        <v>13536433</v>
      </c>
      <c r="E2339" s="9">
        <f>_xlfn.XLOOKUP(C2339,总台账!C:C,总台账!E:E)</f>
        <v>0</v>
      </c>
      <c r="F2339" s="6" t="s">
        <v>37</v>
      </c>
      <c r="G2339" s="6" t="s">
        <v>38</v>
      </c>
      <c r="H2339" s="6" t="s">
        <v>39</v>
      </c>
      <c r="I2339" s="6" t="s">
        <v>40</v>
      </c>
      <c r="J2339" s="8">
        <v>45286</v>
      </c>
      <c r="K2339" s="6" t="s">
        <v>7955</v>
      </c>
      <c r="L2339" s="6" t="s">
        <v>985</v>
      </c>
      <c r="M2339" s="6" t="s">
        <v>6226</v>
      </c>
      <c r="N2339" s="6" t="s">
        <v>18317</v>
      </c>
      <c r="O2339" s="6" t="s">
        <v>11204</v>
      </c>
      <c r="P2339" s="6" t="s">
        <v>7987</v>
      </c>
      <c r="Q2339" s="6" t="s">
        <v>46</v>
      </c>
      <c r="R2339" s="6" t="s">
        <v>47</v>
      </c>
      <c r="S2339" s="6" t="s">
        <v>48</v>
      </c>
      <c r="U2339" s="6" t="s">
        <v>49</v>
      </c>
      <c r="V2339" s="8">
        <v>45282</v>
      </c>
      <c r="W2339" s="8">
        <v>45286</v>
      </c>
      <c r="X2339" s="31">
        <v>45807</v>
      </c>
      <c r="Y2339" s="6" t="str">
        <f>_xlfn.XLOOKUP(C2339,总台账!C:C,总台账!Y:Y)</f>
        <v>正常履行</v>
      </c>
      <c r="AA2339" s="6" t="str">
        <f>_xlfn.XLOOKUP(C2339,总台账!C:C,总台账!Y:Y)</f>
        <v>正常履行</v>
      </c>
      <c r="AB2339" s="6" t="s">
        <v>54</v>
      </c>
      <c r="AC2339" s="6" t="s">
        <v>51</v>
      </c>
      <c r="AE2339" s="6" t="s">
        <v>52</v>
      </c>
      <c r="AF2339" s="6" t="s">
        <v>7988</v>
      </c>
      <c r="AG2339" s="6" t="s">
        <v>54</v>
      </c>
      <c r="AJ2339" s="6" t="s">
        <v>55</v>
      </c>
      <c r="AK2339" s="6" t="s">
        <v>55</v>
      </c>
    </row>
    <row r="2340" spans="1:37" x14ac:dyDescent="0.45">
      <c r="A2340" s="5" t="s">
        <v>8011</v>
      </c>
      <c r="B2340" s="6" t="s">
        <v>8012</v>
      </c>
      <c r="C2340" s="6" t="s">
        <v>8013</v>
      </c>
      <c r="D2340" s="9">
        <f>_xlfn.XLOOKUP(C2340,总台账!C:C,总台账!D:D)</f>
        <v>6303492</v>
      </c>
      <c r="E2340" s="9">
        <f>_xlfn.XLOOKUP(C2340,总台账!C:C,总台账!E:E)</f>
        <v>0</v>
      </c>
      <c r="F2340" s="6" t="s">
        <v>37</v>
      </c>
      <c r="G2340" s="6" t="s">
        <v>38</v>
      </c>
      <c r="H2340" s="6" t="s">
        <v>39</v>
      </c>
      <c r="I2340" s="6" t="s">
        <v>40</v>
      </c>
      <c r="J2340" s="8">
        <v>45286</v>
      </c>
      <c r="K2340" s="6" t="s">
        <v>7955</v>
      </c>
      <c r="L2340" s="6" t="s">
        <v>985</v>
      </c>
      <c r="M2340" s="6" t="s">
        <v>6534</v>
      </c>
      <c r="N2340" s="6" t="s">
        <v>18528</v>
      </c>
      <c r="O2340" s="6" t="s">
        <v>11204</v>
      </c>
      <c r="P2340" s="6" t="s">
        <v>8014</v>
      </c>
      <c r="Q2340" s="6" t="s">
        <v>46</v>
      </c>
      <c r="R2340" s="6" t="s">
        <v>47</v>
      </c>
      <c r="S2340" s="6" t="s">
        <v>48</v>
      </c>
      <c r="U2340" s="6" t="s">
        <v>49</v>
      </c>
      <c r="V2340" s="8">
        <v>45280</v>
      </c>
      <c r="W2340" s="8">
        <v>45286</v>
      </c>
      <c r="X2340" s="31">
        <v>45807</v>
      </c>
      <c r="Y2340" s="6" t="str">
        <f>_xlfn.XLOOKUP(C2340,总台账!C:C,总台账!Y:Y)</f>
        <v>正常履行</v>
      </c>
      <c r="AA2340" s="6" t="str">
        <f>_xlfn.XLOOKUP(C2340,总台账!C:C,总台账!Y:Y)</f>
        <v>正常履行</v>
      </c>
      <c r="AB2340" s="6" t="s">
        <v>54</v>
      </c>
      <c r="AC2340" s="6" t="s">
        <v>51</v>
      </c>
      <c r="AE2340" s="6" t="s">
        <v>52</v>
      </c>
      <c r="AF2340" s="6" t="s">
        <v>8016</v>
      </c>
      <c r="AG2340" s="6" t="s">
        <v>54</v>
      </c>
      <c r="AJ2340" s="6" t="s">
        <v>55</v>
      </c>
      <c r="AK2340" s="6" t="s">
        <v>55</v>
      </c>
    </row>
    <row r="2341" spans="1:37" x14ac:dyDescent="0.45">
      <c r="A2341" s="5" t="s">
        <v>8017</v>
      </c>
      <c r="B2341" s="6" t="s">
        <v>8018</v>
      </c>
      <c r="C2341" s="6" t="s">
        <v>8019</v>
      </c>
      <c r="D2341" s="9">
        <f>_xlfn.XLOOKUP(C2341,总台账!C:C,总台账!D:D)</f>
        <v>8968769</v>
      </c>
      <c r="E2341" s="9">
        <f>_xlfn.XLOOKUP(C2341,总台账!C:C,总台账!E:E)</f>
        <v>0</v>
      </c>
      <c r="F2341" s="6" t="s">
        <v>37</v>
      </c>
      <c r="G2341" s="6" t="s">
        <v>951</v>
      </c>
      <c r="H2341" s="6" t="s">
        <v>965</v>
      </c>
      <c r="I2341" s="6">
        <v>0</v>
      </c>
      <c r="J2341" s="8">
        <v>45286</v>
      </c>
      <c r="K2341" s="6" t="s">
        <v>7955</v>
      </c>
      <c r="L2341" s="6" t="s">
        <v>985</v>
      </c>
      <c r="M2341" s="6" t="s">
        <v>10772</v>
      </c>
      <c r="N2341" s="6" t="s">
        <v>18434</v>
      </c>
      <c r="O2341" s="6" t="s">
        <v>11204</v>
      </c>
      <c r="P2341" s="6" t="s">
        <v>8020</v>
      </c>
      <c r="Q2341" s="6" t="s">
        <v>46</v>
      </c>
      <c r="R2341" s="6" t="s">
        <v>47</v>
      </c>
      <c r="S2341" s="6" t="s">
        <v>48</v>
      </c>
      <c r="U2341" s="6" t="s">
        <v>49</v>
      </c>
      <c r="V2341" s="8">
        <v>45280</v>
      </c>
      <c r="W2341" s="8">
        <v>45286</v>
      </c>
      <c r="X2341" s="31">
        <v>45807</v>
      </c>
      <c r="Y2341" s="6" t="str">
        <f>_xlfn.XLOOKUP(C2341,总台账!C:C,总台账!Y:Y)</f>
        <v>正常履行</v>
      </c>
      <c r="AA2341" s="6" t="str">
        <f>_xlfn.XLOOKUP(C2341,总台账!C:C,总台账!Y:Y)</f>
        <v>正常履行</v>
      </c>
      <c r="AB2341" s="6" t="s">
        <v>54</v>
      </c>
      <c r="AC2341" s="6" t="s">
        <v>51</v>
      </c>
      <c r="AE2341" s="6" t="s">
        <v>52</v>
      </c>
      <c r="AF2341" s="6" t="s">
        <v>8021</v>
      </c>
      <c r="AG2341" s="6" t="s">
        <v>54</v>
      </c>
      <c r="AJ2341" s="6" t="s">
        <v>55</v>
      </c>
      <c r="AK2341" s="6" t="s">
        <v>55</v>
      </c>
    </row>
    <row r="2342" spans="1:37" x14ac:dyDescent="0.45">
      <c r="A2342" s="5" t="s">
        <v>8005</v>
      </c>
      <c r="B2342" s="6" t="s">
        <v>8006</v>
      </c>
      <c r="C2342" s="6" t="s">
        <v>8007</v>
      </c>
      <c r="D2342" s="9">
        <f>_xlfn.XLOOKUP(C2342,总台账!C:C,总台账!D:D)</f>
        <v>16900000</v>
      </c>
      <c r="E2342" s="9">
        <f>_xlfn.XLOOKUP(C2342,总台账!C:C,总台账!E:E)</f>
        <v>0</v>
      </c>
      <c r="F2342" s="6" t="s">
        <v>37</v>
      </c>
      <c r="G2342" s="6" t="s">
        <v>951</v>
      </c>
      <c r="H2342" s="6" t="s">
        <v>965</v>
      </c>
      <c r="I2342" s="6">
        <v>0</v>
      </c>
      <c r="J2342" s="8">
        <v>45286</v>
      </c>
      <c r="K2342" s="6" t="s">
        <v>7955</v>
      </c>
      <c r="L2342" s="6" t="s">
        <v>985</v>
      </c>
      <c r="M2342" s="6" t="s">
        <v>10936</v>
      </c>
      <c r="N2342" s="6" t="s">
        <v>18682</v>
      </c>
      <c r="O2342" s="6" t="s">
        <v>11204</v>
      </c>
      <c r="P2342" s="6" t="s">
        <v>8009</v>
      </c>
      <c r="Q2342" s="6" t="s">
        <v>46</v>
      </c>
      <c r="R2342" s="6" t="s">
        <v>47</v>
      </c>
      <c r="S2342" s="6" t="s">
        <v>48</v>
      </c>
      <c r="U2342" s="6" t="s">
        <v>49</v>
      </c>
      <c r="V2342" s="8">
        <v>45281</v>
      </c>
      <c r="W2342" s="8">
        <v>45286</v>
      </c>
      <c r="X2342" s="31">
        <v>45807</v>
      </c>
      <c r="Y2342" s="6" t="str">
        <f>_xlfn.XLOOKUP(C2342,总台账!C:C,总台账!Y:Y)</f>
        <v>正常履行</v>
      </c>
      <c r="AA2342" s="6" t="str">
        <f>_xlfn.XLOOKUP(C2342,总台账!C:C,总台账!Y:Y)</f>
        <v>正常履行</v>
      </c>
      <c r="AB2342" s="6" t="s">
        <v>54</v>
      </c>
      <c r="AC2342" s="6" t="s">
        <v>51</v>
      </c>
      <c r="AE2342" s="6" t="s">
        <v>52</v>
      </c>
      <c r="AF2342" s="6" t="s">
        <v>8010</v>
      </c>
      <c r="AG2342" s="6" t="s">
        <v>54</v>
      </c>
      <c r="AJ2342" s="6" t="s">
        <v>55</v>
      </c>
      <c r="AK2342" s="6" t="s">
        <v>55</v>
      </c>
    </row>
    <row r="2343" spans="1:37" x14ac:dyDescent="0.45">
      <c r="A2343" s="5" t="s">
        <v>8000</v>
      </c>
      <c r="B2343" s="6" t="s">
        <v>8001</v>
      </c>
      <c r="C2343" s="6" t="s">
        <v>8002</v>
      </c>
      <c r="D2343" s="9">
        <f>_xlfn.XLOOKUP(C2343,总台账!C:C,总台账!D:D)</f>
        <v>8800000</v>
      </c>
      <c r="E2343" s="9">
        <f>_xlfn.XLOOKUP(C2343,总台账!C:C,总台账!E:E)</f>
        <v>0</v>
      </c>
      <c r="F2343" s="6" t="s">
        <v>37</v>
      </c>
      <c r="G2343" s="6" t="s">
        <v>951</v>
      </c>
      <c r="H2343" s="6" t="s">
        <v>965</v>
      </c>
      <c r="I2343" s="6">
        <v>0</v>
      </c>
      <c r="J2343" s="8">
        <v>45286</v>
      </c>
      <c r="K2343" s="6" t="s">
        <v>7955</v>
      </c>
      <c r="L2343" s="6" t="s">
        <v>985</v>
      </c>
      <c r="M2343" s="6" t="s">
        <v>10772</v>
      </c>
      <c r="N2343" s="6" t="s">
        <v>18434</v>
      </c>
      <c r="O2343" s="6" t="s">
        <v>11204</v>
      </c>
      <c r="P2343" s="6" t="s">
        <v>8003</v>
      </c>
      <c r="Q2343" s="6" t="s">
        <v>46</v>
      </c>
      <c r="R2343" s="6" t="s">
        <v>47</v>
      </c>
      <c r="S2343" s="6" t="s">
        <v>48</v>
      </c>
      <c r="U2343" s="6" t="s">
        <v>49</v>
      </c>
      <c r="V2343" s="8">
        <v>45281</v>
      </c>
      <c r="W2343" s="8">
        <v>45286</v>
      </c>
      <c r="X2343" s="31">
        <v>45807</v>
      </c>
      <c r="Y2343" s="6" t="str">
        <f>_xlfn.XLOOKUP(C2343,总台账!C:C,总台账!Y:Y)</f>
        <v>正常履行</v>
      </c>
      <c r="AA2343" s="6" t="str">
        <f>_xlfn.XLOOKUP(C2343,总台账!C:C,总台账!Y:Y)</f>
        <v>正常履行</v>
      </c>
      <c r="AB2343" s="6" t="s">
        <v>54</v>
      </c>
      <c r="AC2343" s="6" t="s">
        <v>51</v>
      </c>
      <c r="AE2343" s="6" t="s">
        <v>52</v>
      </c>
      <c r="AF2343" s="6" t="s">
        <v>8004</v>
      </c>
      <c r="AG2343" s="6" t="s">
        <v>54</v>
      </c>
      <c r="AJ2343" s="6" t="s">
        <v>55</v>
      </c>
      <c r="AK2343" s="6" t="s">
        <v>55</v>
      </c>
    </row>
    <row r="2344" spans="1:37" x14ac:dyDescent="0.45">
      <c r="A2344" s="5" t="s">
        <v>7994</v>
      </c>
      <c r="B2344" s="6" t="s">
        <v>7995</v>
      </c>
      <c r="C2344" s="6" t="s">
        <v>7996</v>
      </c>
      <c r="D2344" s="9">
        <f>_xlfn.XLOOKUP(C2344,总台账!C:C,总台账!D:D)</f>
        <v>10000000</v>
      </c>
      <c r="E2344" s="9">
        <f>_xlfn.XLOOKUP(C2344,总台账!C:C,总台账!E:E)</f>
        <v>0</v>
      </c>
      <c r="F2344" s="6" t="s">
        <v>37</v>
      </c>
      <c r="G2344" s="6" t="s">
        <v>951</v>
      </c>
      <c r="H2344" s="6" t="s">
        <v>965</v>
      </c>
      <c r="I2344" s="6">
        <v>0</v>
      </c>
      <c r="J2344" s="8">
        <v>45286</v>
      </c>
      <c r="K2344" s="6" t="s">
        <v>7955</v>
      </c>
      <c r="L2344" s="6" t="s">
        <v>985</v>
      </c>
      <c r="M2344" s="6" t="s">
        <v>10839</v>
      </c>
      <c r="N2344" s="6" t="s">
        <v>18548</v>
      </c>
      <c r="O2344" s="6" t="s">
        <v>11204</v>
      </c>
      <c r="P2344" s="6" t="s">
        <v>7997</v>
      </c>
      <c r="Q2344" s="6" t="s">
        <v>46</v>
      </c>
      <c r="R2344" s="6" t="s">
        <v>47</v>
      </c>
      <c r="S2344" s="6" t="s">
        <v>48</v>
      </c>
      <c r="U2344" s="6" t="s">
        <v>49</v>
      </c>
      <c r="V2344" s="8">
        <v>45281</v>
      </c>
      <c r="W2344" s="8">
        <v>45286</v>
      </c>
      <c r="X2344" s="31">
        <v>45807</v>
      </c>
      <c r="Y2344" s="6" t="str">
        <f>_xlfn.XLOOKUP(C2344,总台账!C:C,总台账!Y:Y)</f>
        <v>正常履行</v>
      </c>
      <c r="AA2344" s="6" t="str">
        <f>_xlfn.XLOOKUP(C2344,总台账!C:C,总台账!Y:Y)</f>
        <v>正常履行</v>
      </c>
      <c r="AB2344" s="6" t="s">
        <v>54</v>
      </c>
      <c r="AC2344" s="6" t="s">
        <v>51</v>
      </c>
      <c r="AE2344" s="6" t="s">
        <v>52</v>
      </c>
      <c r="AF2344" s="6" t="s">
        <v>7999</v>
      </c>
      <c r="AG2344" s="6" t="s">
        <v>54</v>
      </c>
      <c r="AJ2344" s="6" t="s">
        <v>55</v>
      </c>
      <c r="AK2344" s="6" t="s">
        <v>55</v>
      </c>
    </row>
    <row r="2345" spans="1:37" x14ac:dyDescent="0.45">
      <c r="A2345" s="5" t="s">
        <v>14121</v>
      </c>
      <c r="B2345" s="6" t="s">
        <v>14122</v>
      </c>
      <c r="C2345" s="6" t="s">
        <v>14123</v>
      </c>
      <c r="D2345" s="9">
        <f>_xlfn.XLOOKUP(C2345,总台账!C:C,总台账!D:D)</f>
        <v>1516830</v>
      </c>
      <c r="E2345" s="9">
        <f>_xlfn.XLOOKUP(C2345,总台账!C:C,总台账!E:E)</f>
        <v>0</v>
      </c>
      <c r="F2345" s="6" t="s">
        <v>37</v>
      </c>
      <c r="G2345" s="6" t="s">
        <v>278</v>
      </c>
      <c r="H2345" s="6" t="s">
        <v>279</v>
      </c>
      <c r="J2345" s="8">
        <v>45287</v>
      </c>
      <c r="K2345" s="6" t="s">
        <v>13379</v>
      </c>
      <c r="L2345" s="6" t="s">
        <v>13380</v>
      </c>
      <c r="M2345" s="6" t="s">
        <v>16318</v>
      </c>
      <c r="N2345" s="6" t="s">
        <v>18551</v>
      </c>
      <c r="O2345" s="6" t="s">
        <v>13707</v>
      </c>
      <c r="P2345" s="6" t="s">
        <v>17893</v>
      </c>
      <c r="Q2345" s="6" t="s">
        <v>46</v>
      </c>
      <c r="R2345" s="6" t="s">
        <v>13382</v>
      </c>
      <c r="S2345" s="6" t="s">
        <v>50</v>
      </c>
      <c r="U2345" s="6" t="s">
        <v>49</v>
      </c>
      <c r="V2345" s="8">
        <v>45285</v>
      </c>
      <c r="W2345" s="8">
        <v>45352</v>
      </c>
      <c r="X2345" s="31">
        <v>45716</v>
      </c>
      <c r="Y2345" s="6" t="str">
        <f>_xlfn.XLOOKUP(C2345,总台账!C:C,总台账!Y:Y)</f>
        <v>正常履行</v>
      </c>
      <c r="AA2345" s="6" t="str">
        <f>_xlfn.XLOOKUP(C2345,总台账!C:C,总台账!Y:Y)</f>
        <v>正常履行</v>
      </c>
      <c r="AB2345" s="6" t="s">
        <v>50</v>
      </c>
      <c r="AC2345" s="6" t="s">
        <v>51</v>
      </c>
      <c r="AE2345" s="6" t="s">
        <v>52</v>
      </c>
      <c r="AF2345" s="6" t="s">
        <v>14125</v>
      </c>
      <c r="AG2345" s="6" t="s">
        <v>54</v>
      </c>
      <c r="AJ2345" s="6" t="s">
        <v>55</v>
      </c>
      <c r="AK2345" s="6" t="s">
        <v>55</v>
      </c>
    </row>
    <row r="2346" spans="1:37" x14ac:dyDescent="0.45">
      <c r="A2346" s="5" t="s">
        <v>8095</v>
      </c>
      <c r="B2346" s="6" t="s">
        <v>8096</v>
      </c>
      <c r="C2346" s="6" t="s">
        <v>8097</v>
      </c>
      <c r="D2346" s="9">
        <f>_xlfn.XLOOKUP(C2346,总台账!C:C,总台账!D:D)</f>
        <v>5518518</v>
      </c>
      <c r="E2346" s="9">
        <f>_xlfn.XLOOKUP(C2346,总台账!C:C,总台账!E:E)</f>
        <v>0</v>
      </c>
      <c r="F2346" s="6" t="s">
        <v>37</v>
      </c>
      <c r="G2346" s="6" t="s">
        <v>951</v>
      </c>
      <c r="H2346" s="6" t="s">
        <v>965</v>
      </c>
      <c r="I2346" s="6">
        <v>0</v>
      </c>
      <c r="J2346" s="8">
        <v>45287</v>
      </c>
      <c r="K2346" s="6" t="s">
        <v>7955</v>
      </c>
      <c r="L2346" s="6" t="s">
        <v>985</v>
      </c>
      <c r="M2346" s="6" t="s">
        <v>6506</v>
      </c>
      <c r="N2346" s="6" t="s">
        <v>18271</v>
      </c>
      <c r="O2346" s="6" t="s">
        <v>11204</v>
      </c>
      <c r="P2346" s="6" t="s">
        <v>8098</v>
      </c>
      <c r="Q2346" s="6" t="s">
        <v>46</v>
      </c>
      <c r="R2346" s="6" t="s">
        <v>47</v>
      </c>
      <c r="S2346" s="6" t="s">
        <v>48</v>
      </c>
      <c r="U2346" s="6" t="s">
        <v>49</v>
      </c>
      <c r="V2346" s="8">
        <v>45285</v>
      </c>
      <c r="W2346" s="8">
        <v>45287</v>
      </c>
      <c r="X2346" s="31">
        <v>45473</v>
      </c>
      <c r="Y2346" s="6" t="str">
        <f>_xlfn.XLOOKUP(C2346,总台账!C:C,总台账!Y:Y)</f>
        <v>正常履行</v>
      </c>
      <c r="AA2346" s="6" t="str">
        <f>_xlfn.XLOOKUP(C2346,总台账!C:C,总台账!Y:Y)</f>
        <v>正常履行</v>
      </c>
      <c r="AB2346" s="6" t="s">
        <v>54</v>
      </c>
      <c r="AC2346" s="6" t="s">
        <v>51</v>
      </c>
      <c r="AE2346" s="6" t="s">
        <v>52</v>
      </c>
      <c r="AF2346" s="6" t="s">
        <v>8100</v>
      </c>
      <c r="AG2346" s="6" t="s">
        <v>54</v>
      </c>
      <c r="AJ2346" s="6" t="s">
        <v>55</v>
      </c>
      <c r="AK2346" s="6" t="s">
        <v>55</v>
      </c>
    </row>
    <row r="2347" spans="1:37" x14ac:dyDescent="0.45">
      <c r="A2347" s="5" t="s">
        <v>8101</v>
      </c>
      <c r="B2347" s="6" t="s">
        <v>8102</v>
      </c>
      <c r="C2347" s="6" t="s">
        <v>8103</v>
      </c>
      <c r="D2347" s="9">
        <f>_xlfn.XLOOKUP(C2347,总台账!C:C,总台账!D:D)</f>
        <v>15924676</v>
      </c>
      <c r="E2347" s="9">
        <f>_xlfn.XLOOKUP(C2347,总台账!C:C,总台账!E:E)</f>
        <v>0</v>
      </c>
      <c r="F2347" s="6" t="s">
        <v>37</v>
      </c>
      <c r="G2347" s="6" t="s">
        <v>951</v>
      </c>
      <c r="H2347" s="6" t="s">
        <v>965</v>
      </c>
      <c r="I2347" s="6">
        <v>0</v>
      </c>
      <c r="J2347" s="8">
        <v>45287</v>
      </c>
      <c r="K2347" s="6" t="s">
        <v>7955</v>
      </c>
      <c r="L2347" s="6" t="s">
        <v>985</v>
      </c>
      <c r="M2347" s="6" t="s">
        <v>6830</v>
      </c>
      <c r="N2347" s="6" t="s">
        <v>18514</v>
      </c>
      <c r="O2347" s="6" t="s">
        <v>11204</v>
      </c>
      <c r="P2347" s="6" t="s">
        <v>8104</v>
      </c>
      <c r="Q2347" s="6" t="s">
        <v>46</v>
      </c>
      <c r="R2347" s="6" t="s">
        <v>47</v>
      </c>
      <c r="S2347" s="6" t="s">
        <v>48</v>
      </c>
      <c r="U2347" s="6" t="s">
        <v>49</v>
      </c>
      <c r="V2347" s="8">
        <v>45285</v>
      </c>
      <c r="W2347" s="8">
        <v>45287</v>
      </c>
      <c r="X2347" s="31">
        <v>45382</v>
      </c>
      <c r="Y2347" s="6" t="str">
        <f>_xlfn.XLOOKUP(C2347,总台账!C:C,总台账!Y:Y)</f>
        <v>正常履行</v>
      </c>
      <c r="AA2347" s="6" t="str">
        <f>_xlfn.XLOOKUP(C2347,总台账!C:C,总台账!Y:Y)</f>
        <v>正常履行</v>
      </c>
      <c r="AB2347" s="6" t="s">
        <v>54</v>
      </c>
      <c r="AC2347" s="6" t="s">
        <v>51</v>
      </c>
      <c r="AE2347" s="6" t="s">
        <v>52</v>
      </c>
      <c r="AF2347" s="6" t="s">
        <v>8105</v>
      </c>
      <c r="AG2347" s="6" t="s">
        <v>54</v>
      </c>
      <c r="AJ2347" s="6" t="s">
        <v>55</v>
      </c>
      <c r="AK2347" s="6" t="s">
        <v>55</v>
      </c>
    </row>
    <row r="2348" spans="1:37" x14ac:dyDescent="0.45">
      <c r="A2348" s="5" t="s">
        <v>8106</v>
      </c>
      <c r="B2348" s="6" t="s">
        <v>8107</v>
      </c>
      <c r="C2348" s="6" t="s">
        <v>8108</v>
      </c>
      <c r="D2348" s="9">
        <f>_xlfn.XLOOKUP(C2348,总台账!C:C,总台账!D:D)</f>
        <v>18554223</v>
      </c>
      <c r="E2348" s="9">
        <f>_xlfn.XLOOKUP(C2348,总台账!C:C,总台账!E:E)</f>
        <v>0</v>
      </c>
      <c r="F2348" s="6" t="s">
        <v>37</v>
      </c>
      <c r="G2348" s="6" t="s">
        <v>951</v>
      </c>
      <c r="H2348" s="6" t="s">
        <v>965</v>
      </c>
      <c r="I2348" s="6">
        <v>0</v>
      </c>
      <c r="J2348" s="8">
        <v>45287</v>
      </c>
      <c r="K2348" s="6" t="s">
        <v>7955</v>
      </c>
      <c r="L2348" s="6" t="s">
        <v>985</v>
      </c>
      <c r="M2348" s="6" t="s">
        <v>7043</v>
      </c>
      <c r="N2348" s="6" t="s">
        <v>18512</v>
      </c>
      <c r="O2348" s="6" t="s">
        <v>11204</v>
      </c>
      <c r="P2348" s="6" t="s">
        <v>8109</v>
      </c>
      <c r="Q2348" s="6" t="s">
        <v>46</v>
      </c>
      <c r="R2348" s="6" t="s">
        <v>47</v>
      </c>
      <c r="S2348" s="6" t="s">
        <v>48</v>
      </c>
      <c r="U2348" s="6" t="s">
        <v>49</v>
      </c>
      <c r="V2348" s="8">
        <v>45285</v>
      </c>
      <c r="W2348" s="8">
        <v>45287</v>
      </c>
      <c r="X2348" s="31">
        <v>45382</v>
      </c>
      <c r="Y2348" s="6" t="str">
        <f>_xlfn.XLOOKUP(C2348,总台账!C:C,总台账!Y:Y)</f>
        <v>正常履行</v>
      </c>
      <c r="AA2348" s="6" t="str">
        <f>_xlfn.XLOOKUP(C2348,总台账!C:C,总台账!Y:Y)</f>
        <v>正常履行</v>
      </c>
      <c r="AB2348" s="6" t="s">
        <v>54</v>
      </c>
      <c r="AC2348" s="6" t="s">
        <v>51</v>
      </c>
      <c r="AE2348" s="6" t="s">
        <v>52</v>
      </c>
      <c r="AF2348" s="6" t="s">
        <v>8110</v>
      </c>
      <c r="AG2348" s="6" t="s">
        <v>54</v>
      </c>
      <c r="AJ2348" s="6" t="s">
        <v>55</v>
      </c>
      <c r="AK2348" s="6" t="s">
        <v>55</v>
      </c>
    </row>
    <row r="2349" spans="1:37" x14ac:dyDescent="0.45">
      <c r="A2349" s="5" t="s">
        <v>14141</v>
      </c>
      <c r="B2349" s="6" t="s">
        <v>14142</v>
      </c>
      <c r="C2349" s="6" t="s">
        <v>14143</v>
      </c>
      <c r="D2349" s="9">
        <f>_xlfn.XLOOKUP(C2349,总台账!C:C,总台账!D:D)</f>
        <v>30000000</v>
      </c>
      <c r="E2349" s="9">
        <f>_xlfn.XLOOKUP(C2349,总台账!C:C,总台账!E:E)</f>
        <v>0</v>
      </c>
      <c r="F2349" s="6" t="s">
        <v>37</v>
      </c>
      <c r="G2349" s="6" t="s">
        <v>38</v>
      </c>
      <c r="H2349" s="6" t="s">
        <v>39</v>
      </c>
      <c r="I2349" s="6" t="s">
        <v>40</v>
      </c>
      <c r="J2349" s="8">
        <v>45288</v>
      </c>
      <c r="K2349" s="6" t="s">
        <v>13379</v>
      </c>
      <c r="L2349" s="6" t="s">
        <v>13380</v>
      </c>
      <c r="M2349" s="6" t="s">
        <v>16352</v>
      </c>
      <c r="N2349" s="6" t="s">
        <v>18637</v>
      </c>
      <c r="O2349" s="6" t="s">
        <v>13707</v>
      </c>
      <c r="P2349" s="6" t="s">
        <v>50</v>
      </c>
      <c r="Q2349" s="6" t="s">
        <v>975</v>
      </c>
      <c r="R2349" s="6" t="s">
        <v>13382</v>
      </c>
      <c r="S2349" s="6" t="s">
        <v>50</v>
      </c>
      <c r="U2349" s="6" t="s">
        <v>49</v>
      </c>
      <c r="V2349" s="8">
        <v>45279</v>
      </c>
      <c r="W2349" s="8">
        <v>45288</v>
      </c>
      <c r="X2349" s="31">
        <v>45657</v>
      </c>
      <c r="Y2349" s="6" t="str">
        <f>_xlfn.XLOOKUP(C2349,总台账!C:C,总台账!Y:Y)</f>
        <v>正常履行</v>
      </c>
      <c r="AA2349" s="6" t="str">
        <f>_xlfn.XLOOKUP(C2349,总台账!C:C,总台账!Y:Y)</f>
        <v>正常履行</v>
      </c>
      <c r="AB2349" s="6" t="s">
        <v>54</v>
      </c>
      <c r="AC2349" s="6" t="s">
        <v>905</v>
      </c>
      <c r="AE2349" s="6" t="s">
        <v>52</v>
      </c>
      <c r="AF2349" s="6" t="s">
        <v>14144</v>
      </c>
      <c r="AG2349" s="6" t="s">
        <v>55</v>
      </c>
      <c r="AJ2349" s="6" t="s">
        <v>55</v>
      </c>
      <c r="AK2349" s="6" t="s">
        <v>55</v>
      </c>
    </row>
    <row r="2350" spans="1:37" x14ac:dyDescent="0.45">
      <c r="A2350" s="5" t="s">
        <v>8111</v>
      </c>
      <c r="B2350" s="6" t="s">
        <v>8112</v>
      </c>
      <c r="C2350" s="6" t="s">
        <v>8113</v>
      </c>
      <c r="D2350" s="9">
        <f>_xlfn.XLOOKUP(C2350,总台账!C:C,总台账!D:D)</f>
        <v>1945161</v>
      </c>
      <c r="E2350" s="9">
        <f>_xlfn.XLOOKUP(C2350,总台账!C:C,总台账!E:E)</f>
        <v>0</v>
      </c>
      <c r="F2350" s="6" t="s">
        <v>37</v>
      </c>
      <c r="G2350" s="6" t="s">
        <v>38</v>
      </c>
      <c r="H2350" s="6" t="s">
        <v>39</v>
      </c>
      <c r="I2350" s="6" t="s">
        <v>40</v>
      </c>
      <c r="J2350" s="8">
        <v>45289</v>
      </c>
      <c r="K2350" s="6" t="s">
        <v>7955</v>
      </c>
      <c r="L2350" s="6" t="s">
        <v>985</v>
      </c>
      <c r="M2350" s="6" t="s">
        <v>10804</v>
      </c>
      <c r="N2350" s="6" t="s">
        <v>18491</v>
      </c>
      <c r="O2350" s="6" t="s">
        <v>11204</v>
      </c>
      <c r="P2350" s="6" t="s">
        <v>8114</v>
      </c>
      <c r="Q2350" s="6" t="s">
        <v>46</v>
      </c>
      <c r="R2350" s="6" t="s">
        <v>47</v>
      </c>
      <c r="S2350" s="6" t="s">
        <v>48</v>
      </c>
      <c r="U2350" s="6" t="s">
        <v>49</v>
      </c>
      <c r="V2350" s="8">
        <v>45289</v>
      </c>
      <c r="W2350" s="8">
        <v>45289</v>
      </c>
      <c r="X2350" s="31">
        <v>45376</v>
      </c>
      <c r="Y2350" s="6" t="str">
        <f>_xlfn.XLOOKUP(C2350,总台账!C:C,总台账!Y:Y)</f>
        <v>正常履行</v>
      </c>
      <c r="AA2350" s="6" t="str">
        <f>_xlfn.XLOOKUP(C2350,总台账!C:C,总台账!Y:Y)</f>
        <v>正常履行</v>
      </c>
      <c r="AB2350" s="6" t="s">
        <v>54</v>
      </c>
      <c r="AC2350" s="6" t="s">
        <v>51</v>
      </c>
      <c r="AE2350" s="6" t="s">
        <v>52</v>
      </c>
      <c r="AF2350" s="6" t="s">
        <v>8116</v>
      </c>
      <c r="AG2350" s="6" t="s">
        <v>54</v>
      </c>
      <c r="AJ2350" s="6" t="s">
        <v>55</v>
      </c>
      <c r="AK2350" s="6" t="s">
        <v>55</v>
      </c>
    </row>
    <row r="2351" spans="1:37" x14ac:dyDescent="0.45">
      <c r="A2351" s="5" t="s">
        <v>8117</v>
      </c>
      <c r="B2351" s="6" t="s">
        <v>8118</v>
      </c>
      <c r="C2351" s="6" t="s">
        <v>8119</v>
      </c>
      <c r="D2351" s="9">
        <f>_xlfn.XLOOKUP(C2351,总台账!C:C,总台账!D:D)</f>
        <v>200000</v>
      </c>
      <c r="E2351" s="9">
        <f>_xlfn.XLOOKUP(C2351,总台账!C:C,总台账!E:E)</f>
        <v>0</v>
      </c>
      <c r="F2351" s="6" t="s">
        <v>37</v>
      </c>
      <c r="G2351" s="6" t="s">
        <v>951</v>
      </c>
      <c r="H2351" s="6" t="s">
        <v>965</v>
      </c>
      <c r="I2351" s="6" t="s">
        <v>10427</v>
      </c>
      <c r="J2351" s="8">
        <v>45289</v>
      </c>
      <c r="K2351" s="6" t="s">
        <v>7955</v>
      </c>
      <c r="L2351" s="6" t="s">
        <v>985</v>
      </c>
      <c r="M2351" s="6" t="s">
        <v>10935</v>
      </c>
      <c r="N2351" s="6" t="s">
        <v>18681</v>
      </c>
      <c r="O2351" s="6" t="s">
        <v>19910</v>
      </c>
      <c r="P2351" s="10" t="s">
        <v>16528</v>
      </c>
      <c r="Q2351" s="6" t="s">
        <v>46</v>
      </c>
      <c r="R2351" s="6" t="s">
        <v>47</v>
      </c>
      <c r="S2351" s="6" t="s">
        <v>48</v>
      </c>
      <c r="T2351" s="6" t="s">
        <v>8120</v>
      </c>
      <c r="U2351" s="6" t="s">
        <v>49</v>
      </c>
      <c r="V2351" s="8">
        <v>45288</v>
      </c>
      <c r="W2351" s="8">
        <v>45289</v>
      </c>
      <c r="X2351" s="31">
        <v>45654</v>
      </c>
      <c r="Y2351" s="6" t="str">
        <f>_xlfn.XLOOKUP(C2351,总台账!C:C,总台账!Y:Y)</f>
        <v>正常履行</v>
      </c>
      <c r="AA2351" s="6" t="str">
        <f>_xlfn.XLOOKUP(C2351,总台账!C:C,总台账!Y:Y)</f>
        <v>正常履行</v>
      </c>
      <c r="AB2351" s="6" t="s">
        <v>50</v>
      </c>
      <c r="AC2351" s="6" t="s">
        <v>51</v>
      </c>
      <c r="AE2351" s="6" t="s">
        <v>52</v>
      </c>
      <c r="AF2351" s="6" t="s">
        <v>19895</v>
      </c>
      <c r="AG2351" s="6" t="s">
        <v>54</v>
      </c>
      <c r="AJ2351" s="6" t="s">
        <v>55</v>
      </c>
      <c r="AK2351" s="6" t="s">
        <v>55</v>
      </c>
    </row>
    <row r="2352" spans="1:37" x14ac:dyDescent="0.45">
      <c r="A2352" s="5" t="s">
        <v>8123</v>
      </c>
      <c r="B2352" s="6" t="s">
        <v>8124</v>
      </c>
      <c r="C2352" s="6" t="s">
        <v>8125</v>
      </c>
      <c r="D2352" s="9">
        <f>_xlfn.XLOOKUP(C2352,总台账!C:C,总台账!D:D)</f>
        <v>300000</v>
      </c>
      <c r="E2352" s="9">
        <f>_xlfn.XLOOKUP(C2352,总台账!C:C,总台账!E:E)</f>
        <v>0</v>
      </c>
      <c r="F2352" s="6" t="s">
        <v>37</v>
      </c>
      <c r="G2352" s="6" t="s">
        <v>951</v>
      </c>
      <c r="H2352" s="6" t="s">
        <v>965</v>
      </c>
      <c r="I2352" s="6" t="s">
        <v>10427</v>
      </c>
      <c r="J2352" s="8">
        <v>45289</v>
      </c>
      <c r="K2352" s="6" t="s">
        <v>7955</v>
      </c>
      <c r="L2352" s="6" t="s">
        <v>985</v>
      </c>
      <c r="M2352" s="6" t="s">
        <v>10935</v>
      </c>
      <c r="N2352" s="6" t="s">
        <v>18681</v>
      </c>
      <c r="O2352" s="6" t="s">
        <v>19910</v>
      </c>
      <c r="P2352" s="10" t="s">
        <v>16541</v>
      </c>
      <c r="Q2352" s="6" t="s">
        <v>46</v>
      </c>
      <c r="R2352" s="6" t="s">
        <v>47</v>
      </c>
      <c r="S2352" s="6" t="s">
        <v>48</v>
      </c>
      <c r="T2352" s="6" t="s">
        <v>8126</v>
      </c>
      <c r="U2352" s="6" t="s">
        <v>49</v>
      </c>
      <c r="V2352" s="8">
        <v>45288</v>
      </c>
      <c r="W2352" s="8">
        <v>45289</v>
      </c>
      <c r="X2352" s="31">
        <v>45654</v>
      </c>
      <c r="Y2352" s="6" t="str">
        <f>_xlfn.XLOOKUP(C2352,总台账!C:C,总台账!Y:Y)</f>
        <v>履约终止</v>
      </c>
      <c r="AA2352" s="6" t="str">
        <f>_xlfn.XLOOKUP(C2352,总台账!C:C,总台账!Y:Y)</f>
        <v>履约终止</v>
      </c>
      <c r="AB2352" s="6" t="s">
        <v>50</v>
      </c>
      <c r="AC2352" s="6" t="s">
        <v>51</v>
      </c>
      <c r="AE2352" s="6" t="s">
        <v>52</v>
      </c>
      <c r="AF2352" s="6" t="s">
        <v>19895</v>
      </c>
      <c r="AG2352" s="6" t="s">
        <v>54</v>
      </c>
      <c r="AJ2352" s="6" t="s">
        <v>55</v>
      </c>
      <c r="AK2352" s="6" t="s">
        <v>55</v>
      </c>
    </row>
    <row r="2353" spans="1:37" x14ac:dyDescent="0.45">
      <c r="A2353" s="5" t="s">
        <v>8127</v>
      </c>
      <c r="B2353" s="6" t="s">
        <v>8128</v>
      </c>
      <c r="C2353" s="6" t="s">
        <v>8129</v>
      </c>
      <c r="D2353" s="9">
        <f>_xlfn.XLOOKUP(C2353,总台账!C:C,总台账!D:D)</f>
        <v>8032653</v>
      </c>
      <c r="E2353" s="9">
        <f>_xlfn.XLOOKUP(C2353,总台账!C:C,总台账!E:E)</f>
        <v>0</v>
      </c>
      <c r="F2353" s="6" t="s">
        <v>37</v>
      </c>
      <c r="G2353" s="6" t="s">
        <v>951</v>
      </c>
      <c r="H2353" s="6" t="s">
        <v>965</v>
      </c>
      <c r="I2353" s="6">
        <v>0</v>
      </c>
      <c r="J2353" s="8">
        <v>45289</v>
      </c>
      <c r="K2353" s="6" t="s">
        <v>7955</v>
      </c>
      <c r="L2353" s="6" t="s">
        <v>985</v>
      </c>
      <c r="M2353" s="6" t="s">
        <v>6395</v>
      </c>
      <c r="N2353" s="6" t="s">
        <v>18270</v>
      </c>
      <c r="O2353" s="6" t="s">
        <v>11204</v>
      </c>
      <c r="P2353" s="6" t="s">
        <v>8130</v>
      </c>
      <c r="Q2353" s="6" t="s">
        <v>46</v>
      </c>
      <c r="R2353" s="6" t="s">
        <v>47</v>
      </c>
      <c r="S2353" s="6" t="s">
        <v>48</v>
      </c>
      <c r="U2353" s="6" t="s">
        <v>49</v>
      </c>
      <c r="V2353" s="8">
        <v>45287</v>
      </c>
      <c r="W2353" s="8">
        <v>45289</v>
      </c>
      <c r="X2353" s="31">
        <v>45463</v>
      </c>
      <c r="Y2353" s="6" t="str">
        <f>_xlfn.XLOOKUP(C2353,总台账!C:C,总台账!Y:Y)</f>
        <v>正常履行</v>
      </c>
      <c r="AA2353" s="6" t="str">
        <f>_xlfn.XLOOKUP(C2353,总台账!C:C,总台账!Y:Y)</f>
        <v>正常履行</v>
      </c>
      <c r="AB2353" s="6" t="s">
        <v>54</v>
      </c>
      <c r="AC2353" s="6" t="s">
        <v>51</v>
      </c>
      <c r="AE2353" s="6" t="s">
        <v>52</v>
      </c>
      <c r="AF2353" s="6" t="s">
        <v>8131</v>
      </c>
      <c r="AG2353" s="6" t="s">
        <v>54</v>
      </c>
      <c r="AJ2353" s="6" t="s">
        <v>55</v>
      </c>
      <c r="AK2353" s="6" t="s">
        <v>55</v>
      </c>
    </row>
    <row r="2354" spans="1:37" x14ac:dyDescent="0.45">
      <c r="A2354" s="5" t="s">
        <v>8132</v>
      </c>
      <c r="B2354" s="6" t="s">
        <v>8133</v>
      </c>
      <c r="C2354" s="6" t="s">
        <v>8134</v>
      </c>
      <c r="D2354" s="9">
        <f>_xlfn.XLOOKUP(C2354,总台账!C:C,总台账!D:D)</f>
        <v>48068845</v>
      </c>
      <c r="E2354" s="9">
        <f>_xlfn.XLOOKUP(C2354,总台账!C:C,总台账!E:E)</f>
        <v>0</v>
      </c>
      <c r="F2354" s="6" t="s">
        <v>37</v>
      </c>
      <c r="G2354" s="6" t="s">
        <v>951</v>
      </c>
      <c r="H2354" s="6" t="s">
        <v>965</v>
      </c>
      <c r="I2354" s="6">
        <v>0</v>
      </c>
      <c r="J2354" s="8">
        <v>45289</v>
      </c>
      <c r="K2354" s="6" t="s">
        <v>7955</v>
      </c>
      <c r="L2354" s="6" t="s">
        <v>985</v>
      </c>
      <c r="M2354" s="6" t="s">
        <v>10810</v>
      </c>
      <c r="N2354" s="6" t="s">
        <v>18500</v>
      </c>
      <c r="O2354" s="6" t="s">
        <v>11204</v>
      </c>
      <c r="P2354" s="6" t="s">
        <v>8135</v>
      </c>
      <c r="Q2354" s="6" t="s">
        <v>46</v>
      </c>
      <c r="R2354" s="6" t="s">
        <v>47</v>
      </c>
      <c r="S2354" s="6" t="s">
        <v>48</v>
      </c>
      <c r="U2354" s="6" t="s">
        <v>49</v>
      </c>
      <c r="V2354" s="8">
        <v>45287</v>
      </c>
      <c r="W2354" s="8">
        <v>45289</v>
      </c>
      <c r="X2354" s="31">
        <v>45948</v>
      </c>
      <c r="Y2354" s="6" t="str">
        <f>_xlfn.XLOOKUP(C2354,总台账!C:C,总台账!Y:Y)</f>
        <v>正常履行</v>
      </c>
      <c r="AA2354" s="6" t="str">
        <f>_xlfn.XLOOKUP(C2354,总台账!C:C,总台账!Y:Y)</f>
        <v>正常履行</v>
      </c>
      <c r="AB2354" s="6" t="s">
        <v>54</v>
      </c>
      <c r="AC2354" s="6" t="s">
        <v>51</v>
      </c>
      <c r="AE2354" s="6" t="s">
        <v>52</v>
      </c>
      <c r="AF2354" s="6" t="s">
        <v>8136</v>
      </c>
      <c r="AG2354" s="6" t="s">
        <v>54</v>
      </c>
      <c r="AJ2354" s="6" t="s">
        <v>55</v>
      </c>
      <c r="AK2354" s="6" t="s">
        <v>55</v>
      </c>
    </row>
    <row r="2355" spans="1:37" x14ac:dyDescent="0.45">
      <c r="A2355" s="5" t="s">
        <v>8137</v>
      </c>
      <c r="B2355" s="6" t="s">
        <v>8138</v>
      </c>
      <c r="C2355" s="6" t="s">
        <v>8139</v>
      </c>
      <c r="D2355" s="9">
        <f>_xlfn.XLOOKUP(C2355,总台账!C:C,总台账!D:D)</f>
        <v>24805417</v>
      </c>
      <c r="E2355" s="9">
        <f>_xlfn.XLOOKUP(C2355,总台账!C:C,总台账!E:E)</f>
        <v>0</v>
      </c>
      <c r="F2355" s="6" t="s">
        <v>37</v>
      </c>
      <c r="G2355" s="6" t="s">
        <v>951</v>
      </c>
      <c r="H2355" s="6" t="s">
        <v>965</v>
      </c>
      <c r="I2355" s="6">
        <v>0</v>
      </c>
      <c r="J2355" s="8">
        <v>45289</v>
      </c>
      <c r="K2355" s="6" t="s">
        <v>7955</v>
      </c>
      <c r="L2355" s="6" t="s">
        <v>985</v>
      </c>
      <c r="M2355" s="6" t="s">
        <v>10903</v>
      </c>
      <c r="N2355" s="6" t="s">
        <v>18645</v>
      </c>
      <c r="O2355" s="6" t="s">
        <v>11204</v>
      </c>
      <c r="P2355" s="6" t="s">
        <v>8140</v>
      </c>
      <c r="Q2355" s="6" t="s">
        <v>46</v>
      </c>
      <c r="R2355" s="6" t="s">
        <v>47</v>
      </c>
      <c r="S2355" s="6" t="s">
        <v>48</v>
      </c>
      <c r="U2355" s="6" t="s">
        <v>49</v>
      </c>
      <c r="V2355" s="8">
        <v>45286</v>
      </c>
      <c r="W2355" s="8">
        <v>45289</v>
      </c>
      <c r="X2355" s="31">
        <v>45948</v>
      </c>
      <c r="Y2355" s="6" t="str">
        <f>_xlfn.XLOOKUP(C2355,总台账!C:C,总台账!Y:Y)</f>
        <v>正常履行</v>
      </c>
      <c r="AA2355" s="6" t="str">
        <f>_xlfn.XLOOKUP(C2355,总台账!C:C,总台账!Y:Y)</f>
        <v>正常履行</v>
      </c>
      <c r="AB2355" s="6" t="s">
        <v>54</v>
      </c>
      <c r="AC2355" s="6" t="s">
        <v>51</v>
      </c>
      <c r="AE2355" s="6" t="s">
        <v>52</v>
      </c>
      <c r="AF2355" s="6" t="s">
        <v>8141</v>
      </c>
      <c r="AG2355" s="6" t="s">
        <v>54</v>
      </c>
      <c r="AJ2355" s="6" t="s">
        <v>55</v>
      </c>
      <c r="AK2355" s="6" t="s">
        <v>55</v>
      </c>
    </row>
    <row r="2356" spans="1:37" x14ac:dyDescent="0.45">
      <c r="A2356" s="5" t="s">
        <v>8180</v>
      </c>
      <c r="B2356" s="6" t="s">
        <v>8181</v>
      </c>
      <c r="C2356" s="6" t="s">
        <v>8182</v>
      </c>
      <c r="D2356" s="9">
        <f>_xlfn.XLOOKUP(C2356,总台账!C:C,总台账!D:D)</f>
        <v>4000000</v>
      </c>
      <c r="E2356" s="9">
        <f>_xlfn.XLOOKUP(C2356,总台账!C:C,总台账!E:E)</f>
        <v>0</v>
      </c>
      <c r="F2356" s="6" t="s">
        <v>37</v>
      </c>
      <c r="G2356" s="6" t="s">
        <v>951</v>
      </c>
      <c r="H2356" s="6" t="s">
        <v>965</v>
      </c>
      <c r="I2356" s="6" t="s">
        <v>10427</v>
      </c>
      <c r="J2356" s="8">
        <v>45290</v>
      </c>
      <c r="K2356" s="6" t="s">
        <v>7955</v>
      </c>
      <c r="L2356" s="6" t="s">
        <v>985</v>
      </c>
      <c r="M2356" s="6" t="s">
        <v>10935</v>
      </c>
      <c r="N2356" s="6" t="s">
        <v>18681</v>
      </c>
      <c r="O2356" s="6" t="s">
        <v>19910</v>
      </c>
      <c r="P2356" s="10" t="s">
        <v>16542</v>
      </c>
      <c r="Q2356" s="6" t="s">
        <v>46</v>
      </c>
      <c r="R2356" s="6" t="s">
        <v>47</v>
      </c>
      <c r="S2356" s="6" t="s">
        <v>48</v>
      </c>
      <c r="T2356" s="6" t="s">
        <v>8183</v>
      </c>
      <c r="U2356" s="6" t="s">
        <v>49</v>
      </c>
      <c r="V2356" s="8">
        <v>45288</v>
      </c>
      <c r="W2356" s="8">
        <v>45290</v>
      </c>
      <c r="X2356" s="31">
        <v>45655</v>
      </c>
      <c r="Y2356" s="6" t="str">
        <f>_xlfn.XLOOKUP(C2356,总台账!C:C,总台账!Y:Y)</f>
        <v>正常履行</v>
      </c>
      <c r="AA2356" s="6" t="str">
        <f>_xlfn.XLOOKUP(C2356,总台账!C:C,总台账!Y:Y)</f>
        <v>正常履行</v>
      </c>
      <c r="AB2356" s="6" t="s">
        <v>50</v>
      </c>
      <c r="AC2356" s="6" t="s">
        <v>51</v>
      </c>
      <c r="AE2356" s="6" t="s">
        <v>52</v>
      </c>
      <c r="AF2356" s="6" t="s">
        <v>19895</v>
      </c>
      <c r="AG2356" s="6" t="s">
        <v>54</v>
      </c>
      <c r="AJ2356" s="6" t="s">
        <v>55</v>
      </c>
      <c r="AK2356" s="6" t="s">
        <v>55</v>
      </c>
    </row>
    <row r="2357" spans="1:37" x14ac:dyDescent="0.45">
      <c r="A2357" s="5" t="s">
        <v>8142</v>
      </c>
      <c r="B2357" s="6" t="s">
        <v>8143</v>
      </c>
      <c r="C2357" s="6" t="s">
        <v>8144</v>
      </c>
      <c r="D2357" s="9">
        <f>_xlfn.XLOOKUP(C2357,总台账!C:C,总台账!D:D)</f>
        <v>4751185</v>
      </c>
      <c r="E2357" s="9">
        <f>_xlfn.XLOOKUP(C2357,总台账!C:C,总台账!E:E)</f>
        <v>0</v>
      </c>
      <c r="F2357" s="6" t="s">
        <v>37</v>
      </c>
      <c r="G2357" s="6" t="s">
        <v>951</v>
      </c>
      <c r="H2357" s="6" t="s">
        <v>965</v>
      </c>
      <c r="I2357" s="6">
        <v>0</v>
      </c>
      <c r="J2357" s="8">
        <v>45290</v>
      </c>
      <c r="K2357" s="6" t="s">
        <v>7955</v>
      </c>
      <c r="L2357" s="6" t="s">
        <v>985</v>
      </c>
      <c r="M2357" s="6" t="s">
        <v>6390</v>
      </c>
      <c r="N2357" s="6" t="s">
        <v>18259</v>
      </c>
      <c r="O2357" s="6" t="s">
        <v>11204</v>
      </c>
      <c r="P2357" s="6" t="s">
        <v>8145</v>
      </c>
      <c r="Q2357" s="6" t="s">
        <v>46</v>
      </c>
      <c r="R2357" s="6" t="s">
        <v>47</v>
      </c>
      <c r="S2357" s="6" t="s">
        <v>48</v>
      </c>
      <c r="U2357" s="6" t="s">
        <v>49</v>
      </c>
      <c r="V2357" s="8">
        <v>45289</v>
      </c>
      <c r="W2357" s="8">
        <v>45290</v>
      </c>
      <c r="X2357" s="31">
        <v>45473</v>
      </c>
      <c r="Y2357" s="6" t="str">
        <f>_xlfn.XLOOKUP(C2357,总台账!C:C,总台账!Y:Y)</f>
        <v>正常履行</v>
      </c>
      <c r="AA2357" s="6" t="str">
        <f>_xlfn.XLOOKUP(C2357,总台账!C:C,总台账!Y:Y)</f>
        <v>正常履行</v>
      </c>
      <c r="AB2357" s="6" t="s">
        <v>54</v>
      </c>
      <c r="AC2357" s="6" t="s">
        <v>51</v>
      </c>
      <c r="AE2357" s="6" t="s">
        <v>52</v>
      </c>
      <c r="AF2357" s="6" t="s">
        <v>8146</v>
      </c>
      <c r="AG2357" s="6" t="s">
        <v>54</v>
      </c>
      <c r="AJ2357" s="6" t="s">
        <v>55</v>
      </c>
      <c r="AK2357" s="6" t="s">
        <v>55</v>
      </c>
    </row>
    <row r="2358" spans="1:37" x14ac:dyDescent="0.45">
      <c r="A2358" s="5" t="s">
        <v>8147</v>
      </c>
      <c r="B2358" s="6" t="s">
        <v>8148</v>
      </c>
      <c r="C2358" s="6" t="s">
        <v>8149</v>
      </c>
      <c r="D2358" s="9">
        <f>_xlfn.XLOOKUP(C2358,总台账!C:C,总台账!D:D)</f>
        <v>5781121</v>
      </c>
      <c r="E2358" s="9">
        <f>_xlfn.XLOOKUP(C2358,总台账!C:C,总台账!E:E)</f>
        <v>0</v>
      </c>
      <c r="F2358" s="6" t="s">
        <v>37</v>
      </c>
      <c r="G2358" s="6" t="s">
        <v>951</v>
      </c>
      <c r="H2358" s="6" t="s">
        <v>965</v>
      </c>
      <c r="I2358" s="6">
        <v>0</v>
      </c>
      <c r="J2358" s="8">
        <v>45290</v>
      </c>
      <c r="K2358" s="6" t="s">
        <v>7955</v>
      </c>
      <c r="L2358" s="6" t="s">
        <v>985</v>
      </c>
      <c r="M2358" s="6" t="s">
        <v>10937</v>
      </c>
      <c r="N2358" s="6" t="s">
        <v>18683</v>
      </c>
      <c r="O2358" s="6" t="s">
        <v>11204</v>
      </c>
      <c r="P2358" s="6" t="s">
        <v>8151</v>
      </c>
      <c r="Q2358" s="6" t="s">
        <v>46</v>
      </c>
      <c r="R2358" s="6" t="s">
        <v>47</v>
      </c>
      <c r="S2358" s="6" t="s">
        <v>48</v>
      </c>
      <c r="U2358" s="6" t="s">
        <v>49</v>
      </c>
      <c r="V2358" s="8">
        <v>45289</v>
      </c>
      <c r="W2358" s="8">
        <v>45290</v>
      </c>
      <c r="X2358" s="31">
        <v>45473</v>
      </c>
      <c r="Y2358" s="6" t="str">
        <f>_xlfn.XLOOKUP(C2358,总台账!C:C,总台账!Y:Y)</f>
        <v>正常履行</v>
      </c>
      <c r="AA2358" s="6" t="str">
        <f>_xlfn.XLOOKUP(C2358,总台账!C:C,总台账!Y:Y)</f>
        <v>正常履行</v>
      </c>
      <c r="AB2358" s="6" t="s">
        <v>54</v>
      </c>
      <c r="AC2358" s="6" t="s">
        <v>51</v>
      </c>
      <c r="AE2358" s="6" t="s">
        <v>52</v>
      </c>
      <c r="AF2358" s="6" t="s">
        <v>8152</v>
      </c>
      <c r="AG2358" s="6" t="s">
        <v>54</v>
      </c>
      <c r="AJ2358" s="6" t="s">
        <v>55</v>
      </c>
      <c r="AK2358" s="6" t="s">
        <v>55</v>
      </c>
    </row>
    <row r="2359" spans="1:37" x14ac:dyDescent="0.45">
      <c r="A2359" s="5" t="s">
        <v>8153</v>
      </c>
      <c r="B2359" s="6" t="s">
        <v>8154</v>
      </c>
      <c r="C2359" s="6" t="s">
        <v>8155</v>
      </c>
      <c r="D2359" s="9">
        <f>_xlfn.XLOOKUP(C2359,总台账!C:C,总台账!D:D)</f>
        <v>5469960</v>
      </c>
      <c r="E2359" s="9">
        <f>_xlfn.XLOOKUP(C2359,总台账!C:C,总台账!E:E)</f>
        <v>0</v>
      </c>
      <c r="F2359" s="6" t="s">
        <v>37</v>
      </c>
      <c r="G2359" s="6" t="s">
        <v>951</v>
      </c>
      <c r="H2359" s="6" t="s">
        <v>965</v>
      </c>
      <c r="I2359" s="6">
        <v>0</v>
      </c>
      <c r="J2359" s="8">
        <v>45290</v>
      </c>
      <c r="K2359" s="6" t="s">
        <v>7955</v>
      </c>
      <c r="L2359" s="6" t="s">
        <v>985</v>
      </c>
      <c r="M2359" s="6" t="s">
        <v>10901</v>
      </c>
      <c r="N2359" s="6" t="s">
        <v>18643</v>
      </c>
      <c r="O2359" s="6" t="s">
        <v>11204</v>
      </c>
      <c r="P2359" s="6" t="s">
        <v>8156</v>
      </c>
      <c r="Q2359" s="6" t="s">
        <v>46</v>
      </c>
      <c r="R2359" s="6" t="s">
        <v>47</v>
      </c>
      <c r="S2359" s="6" t="s">
        <v>48</v>
      </c>
      <c r="U2359" s="6" t="s">
        <v>49</v>
      </c>
      <c r="V2359" s="8">
        <v>45288</v>
      </c>
      <c r="W2359" s="8">
        <v>45290</v>
      </c>
      <c r="X2359" s="31">
        <v>45473</v>
      </c>
      <c r="Y2359" s="6" t="str">
        <f>_xlfn.XLOOKUP(C2359,总台账!C:C,总台账!Y:Y)</f>
        <v>正常履行</v>
      </c>
      <c r="AA2359" s="6" t="str">
        <f>_xlfn.XLOOKUP(C2359,总台账!C:C,总台账!Y:Y)</f>
        <v>正常履行</v>
      </c>
      <c r="AB2359" s="6" t="s">
        <v>54</v>
      </c>
      <c r="AC2359" s="6" t="s">
        <v>51</v>
      </c>
      <c r="AE2359" s="6" t="s">
        <v>52</v>
      </c>
      <c r="AF2359" s="6" t="s">
        <v>8157</v>
      </c>
      <c r="AG2359" s="6" t="s">
        <v>54</v>
      </c>
      <c r="AJ2359" s="6" t="s">
        <v>55</v>
      </c>
      <c r="AK2359" s="6" t="s">
        <v>55</v>
      </c>
    </row>
    <row r="2360" spans="1:37" x14ac:dyDescent="0.45">
      <c r="A2360" s="5" t="s">
        <v>8158</v>
      </c>
      <c r="B2360" s="6" t="s">
        <v>8159</v>
      </c>
      <c r="C2360" s="6" t="s">
        <v>8160</v>
      </c>
      <c r="D2360" s="9">
        <f>_xlfn.XLOOKUP(C2360,总台账!C:C,总台账!D:D)</f>
        <v>5028922</v>
      </c>
      <c r="E2360" s="9">
        <f>_xlfn.XLOOKUP(C2360,总台账!C:C,总台账!E:E)</f>
        <v>0</v>
      </c>
      <c r="F2360" s="6" t="s">
        <v>37</v>
      </c>
      <c r="G2360" s="6" t="s">
        <v>951</v>
      </c>
      <c r="H2360" s="6" t="s">
        <v>965</v>
      </c>
      <c r="I2360" s="6">
        <v>0</v>
      </c>
      <c r="J2360" s="8">
        <v>45290</v>
      </c>
      <c r="K2360" s="6" t="s">
        <v>7955</v>
      </c>
      <c r="L2360" s="6" t="s">
        <v>985</v>
      </c>
      <c r="M2360" s="6" t="s">
        <v>10823</v>
      </c>
      <c r="N2360" s="6" t="s">
        <v>18520</v>
      </c>
      <c r="O2360" s="6" t="s">
        <v>11204</v>
      </c>
      <c r="P2360" s="6" t="s">
        <v>8161</v>
      </c>
      <c r="Q2360" s="6" t="s">
        <v>46</v>
      </c>
      <c r="R2360" s="6" t="s">
        <v>47</v>
      </c>
      <c r="S2360" s="6" t="s">
        <v>48</v>
      </c>
      <c r="U2360" s="6" t="s">
        <v>49</v>
      </c>
      <c r="V2360" s="8">
        <v>45288</v>
      </c>
      <c r="W2360" s="8">
        <v>45290</v>
      </c>
      <c r="X2360" s="31">
        <v>45473</v>
      </c>
      <c r="Y2360" s="6" t="str">
        <f>_xlfn.XLOOKUP(C2360,总台账!C:C,总台账!Y:Y)</f>
        <v>正常履行</v>
      </c>
      <c r="AA2360" s="6" t="str">
        <f>_xlfn.XLOOKUP(C2360,总台账!C:C,总台账!Y:Y)</f>
        <v>正常履行</v>
      </c>
      <c r="AB2360" s="6" t="s">
        <v>54</v>
      </c>
      <c r="AC2360" s="6" t="s">
        <v>51</v>
      </c>
      <c r="AE2360" s="6" t="s">
        <v>52</v>
      </c>
      <c r="AF2360" s="6" t="s">
        <v>8162</v>
      </c>
      <c r="AG2360" s="6" t="s">
        <v>54</v>
      </c>
      <c r="AJ2360" s="6" t="s">
        <v>55</v>
      </c>
      <c r="AK2360" s="6" t="s">
        <v>55</v>
      </c>
    </row>
    <row r="2361" spans="1:37" x14ac:dyDescent="0.45">
      <c r="A2361" s="5" t="s">
        <v>8163</v>
      </c>
      <c r="B2361" s="6" t="s">
        <v>8164</v>
      </c>
      <c r="C2361" s="6" t="s">
        <v>8165</v>
      </c>
      <c r="D2361" s="9">
        <f>_xlfn.XLOOKUP(C2361,总台账!C:C,总台账!D:D)</f>
        <v>4514496</v>
      </c>
      <c r="E2361" s="9">
        <f>_xlfn.XLOOKUP(C2361,总台账!C:C,总台账!E:E)</f>
        <v>0</v>
      </c>
      <c r="F2361" s="6" t="s">
        <v>37</v>
      </c>
      <c r="G2361" s="6" t="s">
        <v>951</v>
      </c>
      <c r="H2361" s="6" t="s">
        <v>965</v>
      </c>
      <c r="I2361" s="6">
        <v>0</v>
      </c>
      <c r="J2361" s="8">
        <v>45290</v>
      </c>
      <c r="K2361" s="6" t="s">
        <v>7955</v>
      </c>
      <c r="L2361" s="6" t="s">
        <v>985</v>
      </c>
      <c r="M2361" s="6" t="s">
        <v>6483</v>
      </c>
      <c r="N2361" s="6" t="s">
        <v>18258</v>
      </c>
      <c r="O2361" s="6" t="s">
        <v>11204</v>
      </c>
      <c r="P2361" s="6" t="s">
        <v>8166</v>
      </c>
      <c r="Q2361" s="6" t="s">
        <v>46</v>
      </c>
      <c r="R2361" s="6" t="s">
        <v>47</v>
      </c>
      <c r="S2361" s="6" t="s">
        <v>48</v>
      </c>
      <c r="U2361" s="6" t="s">
        <v>49</v>
      </c>
      <c r="V2361" s="8">
        <v>45288</v>
      </c>
      <c r="W2361" s="8">
        <v>45290</v>
      </c>
      <c r="X2361" s="31">
        <v>45473</v>
      </c>
      <c r="Y2361" s="6" t="str">
        <f>_xlfn.XLOOKUP(C2361,总台账!C:C,总台账!Y:Y)</f>
        <v>正常履行</v>
      </c>
      <c r="AA2361" s="6" t="str">
        <f>_xlfn.XLOOKUP(C2361,总台账!C:C,总台账!Y:Y)</f>
        <v>正常履行</v>
      </c>
      <c r="AB2361" s="6" t="s">
        <v>54</v>
      </c>
      <c r="AC2361" s="6" t="s">
        <v>51</v>
      </c>
      <c r="AE2361" s="6" t="s">
        <v>52</v>
      </c>
      <c r="AF2361" s="6" t="s">
        <v>8167</v>
      </c>
      <c r="AG2361" s="6" t="s">
        <v>54</v>
      </c>
      <c r="AJ2361" s="6" t="s">
        <v>55</v>
      </c>
      <c r="AK2361" s="6" t="s">
        <v>55</v>
      </c>
    </row>
    <row r="2362" spans="1:37" x14ac:dyDescent="0.45">
      <c r="A2362" s="5" t="s">
        <v>8168</v>
      </c>
      <c r="B2362" s="6" t="s">
        <v>8169</v>
      </c>
      <c r="C2362" s="6" t="s">
        <v>8170</v>
      </c>
      <c r="D2362" s="9">
        <f>_xlfn.XLOOKUP(C2362,总台账!C:C,总台账!D:D)</f>
        <v>8000000</v>
      </c>
      <c r="E2362" s="9">
        <f>_xlfn.XLOOKUP(C2362,总台账!C:C,总台账!E:E)</f>
        <v>0</v>
      </c>
      <c r="F2362" s="6" t="s">
        <v>37</v>
      </c>
      <c r="G2362" s="6" t="s">
        <v>951</v>
      </c>
      <c r="H2362" s="6" t="s">
        <v>965</v>
      </c>
      <c r="I2362" s="6" t="s">
        <v>10427</v>
      </c>
      <c r="J2362" s="8">
        <v>45290</v>
      </c>
      <c r="K2362" s="6" t="s">
        <v>7955</v>
      </c>
      <c r="L2362" s="6" t="s">
        <v>985</v>
      </c>
      <c r="M2362" s="6" t="s">
        <v>10935</v>
      </c>
      <c r="N2362" s="6" t="s">
        <v>18681</v>
      </c>
      <c r="O2362" s="6" t="s">
        <v>19910</v>
      </c>
      <c r="P2362" s="10" t="s">
        <v>16543</v>
      </c>
      <c r="Q2362" s="6" t="s">
        <v>46</v>
      </c>
      <c r="R2362" s="6" t="s">
        <v>47</v>
      </c>
      <c r="S2362" s="6" t="s">
        <v>48</v>
      </c>
      <c r="T2362" s="6" t="s">
        <v>8171</v>
      </c>
      <c r="U2362" s="6" t="s">
        <v>49</v>
      </c>
      <c r="V2362" s="8">
        <v>45288</v>
      </c>
      <c r="W2362" s="8">
        <v>45290</v>
      </c>
      <c r="X2362" s="31">
        <v>45655</v>
      </c>
      <c r="Y2362" s="6" t="str">
        <f>_xlfn.XLOOKUP(C2362,总台账!C:C,总台账!Y:Y)</f>
        <v>正常履行</v>
      </c>
      <c r="AA2362" s="6" t="str">
        <f>_xlfn.XLOOKUP(C2362,总台账!C:C,总台账!Y:Y)</f>
        <v>正常履行</v>
      </c>
      <c r="AB2362" s="6" t="s">
        <v>50</v>
      </c>
      <c r="AC2362" s="6" t="s">
        <v>51</v>
      </c>
      <c r="AE2362" s="6" t="s">
        <v>52</v>
      </c>
      <c r="AF2362" s="6" t="s">
        <v>19895</v>
      </c>
      <c r="AG2362" s="6" t="s">
        <v>54</v>
      </c>
      <c r="AJ2362" s="6" t="s">
        <v>55</v>
      </c>
      <c r="AK2362" s="6" t="s">
        <v>55</v>
      </c>
    </row>
    <row r="2363" spans="1:37" x14ac:dyDescent="0.45">
      <c r="A2363" s="5" t="s">
        <v>8172</v>
      </c>
      <c r="B2363" s="6" t="s">
        <v>8173</v>
      </c>
      <c r="C2363" s="6" t="s">
        <v>8174</v>
      </c>
      <c r="D2363" s="9">
        <f>_xlfn.XLOOKUP(C2363,总台账!C:C,总台账!D:D)</f>
        <v>8000000</v>
      </c>
      <c r="E2363" s="9">
        <f>_xlfn.XLOOKUP(C2363,总台账!C:C,总台账!E:E)</f>
        <v>0</v>
      </c>
      <c r="F2363" s="6" t="s">
        <v>37</v>
      </c>
      <c r="G2363" s="6" t="s">
        <v>951</v>
      </c>
      <c r="H2363" s="6" t="s">
        <v>965</v>
      </c>
      <c r="I2363" s="6" t="s">
        <v>10427</v>
      </c>
      <c r="J2363" s="8">
        <v>45290</v>
      </c>
      <c r="K2363" s="6" t="s">
        <v>7955</v>
      </c>
      <c r="L2363" s="6" t="s">
        <v>985</v>
      </c>
      <c r="M2363" s="6" t="s">
        <v>10935</v>
      </c>
      <c r="N2363" s="6" t="s">
        <v>18681</v>
      </c>
      <c r="O2363" s="6" t="s">
        <v>19910</v>
      </c>
      <c r="P2363" s="10" t="s">
        <v>16531</v>
      </c>
      <c r="Q2363" s="6" t="s">
        <v>46</v>
      </c>
      <c r="R2363" s="6" t="s">
        <v>47</v>
      </c>
      <c r="S2363" s="6" t="s">
        <v>48</v>
      </c>
      <c r="T2363" s="6" t="s">
        <v>8175</v>
      </c>
      <c r="U2363" s="6" t="s">
        <v>49</v>
      </c>
      <c r="V2363" s="8">
        <v>45288</v>
      </c>
      <c r="W2363" s="8">
        <v>45290</v>
      </c>
      <c r="X2363" s="31">
        <v>45655</v>
      </c>
      <c r="Y2363" s="6" t="str">
        <f>_xlfn.XLOOKUP(C2363,总台账!C:C,总台账!Y:Y)</f>
        <v>正常履行</v>
      </c>
      <c r="AA2363" s="6" t="str">
        <f>_xlfn.XLOOKUP(C2363,总台账!C:C,总台账!Y:Y)</f>
        <v>正常履行</v>
      </c>
      <c r="AB2363" s="6" t="s">
        <v>50</v>
      </c>
      <c r="AC2363" s="6" t="s">
        <v>51</v>
      </c>
      <c r="AE2363" s="6" t="s">
        <v>52</v>
      </c>
      <c r="AF2363" s="6" t="s">
        <v>19895</v>
      </c>
      <c r="AG2363" s="6" t="s">
        <v>54</v>
      </c>
      <c r="AJ2363" s="6" t="s">
        <v>55</v>
      </c>
      <c r="AK2363" s="6" t="s">
        <v>55</v>
      </c>
    </row>
    <row r="2364" spans="1:37" x14ac:dyDescent="0.45">
      <c r="A2364" s="5" t="s">
        <v>8176</v>
      </c>
      <c r="B2364" s="6" t="s">
        <v>8177</v>
      </c>
      <c r="C2364" s="6" t="s">
        <v>8178</v>
      </c>
      <c r="D2364" s="9">
        <f>_xlfn.XLOOKUP(C2364,总台账!C:C,总台账!D:D)</f>
        <v>8000000</v>
      </c>
      <c r="E2364" s="9">
        <f>_xlfn.XLOOKUP(C2364,总台账!C:C,总台账!E:E)</f>
        <v>0</v>
      </c>
      <c r="F2364" s="6" t="s">
        <v>37</v>
      </c>
      <c r="G2364" s="6" t="s">
        <v>951</v>
      </c>
      <c r="H2364" s="6" t="s">
        <v>965</v>
      </c>
      <c r="I2364" s="6" t="s">
        <v>10427</v>
      </c>
      <c r="J2364" s="8">
        <v>45290</v>
      </c>
      <c r="K2364" s="6" t="s">
        <v>7955</v>
      </c>
      <c r="L2364" s="6" t="s">
        <v>985</v>
      </c>
      <c r="M2364" s="6" t="s">
        <v>10935</v>
      </c>
      <c r="N2364" s="6" t="s">
        <v>18681</v>
      </c>
      <c r="O2364" s="6" t="s">
        <v>19910</v>
      </c>
      <c r="P2364" s="10" t="s">
        <v>16532</v>
      </c>
      <c r="Q2364" s="6" t="s">
        <v>46</v>
      </c>
      <c r="R2364" s="6" t="s">
        <v>47</v>
      </c>
      <c r="S2364" s="6" t="s">
        <v>48</v>
      </c>
      <c r="T2364" s="6" t="s">
        <v>8179</v>
      </c>
      <c r="U2364" s="6" t="s">
        <v>49</v>
      </c>
      <c r="V2364" s="8">
        <v>45288</v>
      </c>
      <c r="W2364" s="8">
        <v>45290</v>
      </c>
      <c r="X2364" s="31">
        <v>45655</v>
      </c>
      <c r="Y2364" s="6" t="str">
        <f>_xlfn.XLOOKUP(C2364,总台账!C:C,总台账!Y:Y)</f>
        <v>正常履行</v>
      </c>
      <c r="AA2364" s="6" t="str">
        <f>_xlfn.XLOOKUP(C2364,总台账!C:C,总台账!Y:Y)</f>
        <v>正常履行</v>
      </c>
      <c r="AB2364" s="6" t="s">
        <v>50</v>
      </c>
      <c r="AC2364" s="6" t="s">
        <v>51</v>
      </c>
      <c r="AE2364" s="6" t="s">
        <v>52</v>
      </c>
      <c r="AF2364" s="6" t="s">
        <v>19895</v>
      </c>
      <c r="AG2364" s="6" t="s">
        <v>54</v>
      </c>
      <c r="AJ2364" s="6" t="s">
        <v>55</v>
      </c>
      <c r="AK2364" s="6" t="s">
        <v>55</v>
      </c>
    </row>
    <row r="2365" spans="1:37" x14ac:dyDescent="0.45">
      <c r="A2365" s="5" t="s">
        <v>8184</v>
      </c>
      <c r="B2365" s="6" t="s">
        <v>8185</v>
      </c>
      <c r="C2365" s="6" t="s">
        <v>8186</v>
      </c>
      <c r="D2365" s="9">
        <f>_xlfn.XLOOKUP(C2365,总台账!C:C,总台账!D:D)</f>
        <v>7000000</v>
      </c>
      <c r="E2365" s="9">
        <f>_xlfn.XLOOKUP(C2365,总台账!C:C,总台账!E:E)</f>
        <v>0</v>
      </c>
      <c r="F2365" s="6" t="s">
        <v>37</v>
      </c>
      <c r="G2365" s="6" t="s">
        <v>951</v>
      </c>
      <c r="H2365" s="6" t="s">
        <v>965</v>
      </c>
      <c r="I2365" s="6" t="s">
        <v>10427</v>
      </c>
      <c r="J2365" s="8">
        <v>45290</v>
      </c>
      <c r="K2365" s="6" t="s">
        <v>7955</v>
      </c>
      <c r="L2365" s="6" t="s">
        <v>985</v>
      </c>
      <c r="M2365" s="6" t="s">
        <v>10935</v>
      </c>
      <c r="N2365" s="6" t="s">
        <v>18681</v>
      </c>
      <c r="O2365" s="6" t="s">
        <v>19910</v>
      </c>
      <c r="P2365" s="10" t="s">
        <v>16533</v>
      </c>
      <c r="Q2365" s="6" t="s">
        <v>46</v>
      </c>
      <c r="R2365" s="6" t="s">
        <v>47</v>
      </c>
      <c r="S2365" s="6" t="s">
        <v>48</v>
      </c>
      <c r="T2365" s="6" t="s">
        <v>8187</v>
      </c>
      <c r="U2365" s="6" t="s">
        <v>49</v>
      </c>
      <c r="V2365" s="8">
        <v>45288</v>
      </c>
      <c r="W2365" s="8">
        <v>45290</v>
      </c>
      <c r="X2365" s="31">
        <v>45655</v>
      </c>
      <c r="Y2365" s="6" t="str">
        <f>_xlfn.XLOOKUP(C2365,总台账!C:C,总台账!Y:Y)</f>
        <v>正常履行</v>
      </c>
      <c r="AA2365" s="6" t="str">
        <f>_xlfn.XLOOKUP(C2365,总台账!C:C,总台账!Y:Y)</f>
        <v>正常履行</v>
      </c>
      <c r="AB2365" s="6" t="s">
        <v>50</v>
      </c>
      <c r="AC2365" s="6" t="s">
        <v>51</v>
      </c>
      <c r="AE2365" s="6" t="s">
        <v>52</v>
      </c>
      <c r="AF2365" s="6" t="s">
        <v>19895</v>
      </c>
      <c r="AG2365" s="6" t="s">
        <v>54</v>
      </c>
      <c r="AJ2365" s="6" t="s">
        <v>55</v>
      </c>
      <c r="AK2365" s="6" t="s">
        <v>55</v>
      </c>
    </row>
    <row r="2366" spans="1:37" x14ac:dyDescent="0.45">
      <c r="A2366" s="5" t="s">
        <v>14113</v>
      </c>
      <c r="B2366" s="6" t="s">
        <v>2205</v>
      </c>
      <c r="C2366" s="6" t="s">
        <v>14114</v>
      </c>
      <c r="D2366" s="9">
        <f>_xlfn.XLOOKUP(C2366,总台账!C:C,总台账!D:D)</f>
        <v>18300282</v>
      </c>
      <c r="E2366" s="9">
        <f>_xlfn.XLOOKUP(C2366,总台账!C:C,总台账!E:E)</f>
        <v>0</v>
      </c>
      <c r="F2366" s="6" t="s">
        <v>37</v>
      </c>
      <c r="G2366" s="6" t="s">
        <v>278</v>
      </c>
      <c r="H2366" s="6" t="s">
        <v>279</v>
      </c>
      <c r="J2366" s="8">
        <v>45294</v>
      </c>
      <c r="K2366" s="6" t="s">
        <v>13379</v>
      </c>
      <c r="L2366" s="6" t="s">
        <v>13380</v>
      </c>
      <c r="M2366" s="6" t="s">
        <v>16323</v>
      </c>
      <c r="N2366" s="6" t="s">
        <v>18557</v>
      </c>
      <c r="O2366" s="6" t="s">
        <v>13707</v>
      </c>
      <c r="P2366" s="6" t="s">
        <v>17756</v>
      </c>
      <c r="Q2366" s="6" t="s">
        <v>46</v>
      </c>
      <c r="R2366" s="6" t="s">
        <v>13382</v>
      </c>
      <c r="S2366" s="6" t="s">
        <v>50</v>
      </c>
      <c r="U2366" s="6" t="s">
        <v>49</v>
      </c>
      <c r="V2366" s="8">
        <v>45293</v>
      </c>
      <c r="W2366" s="8">
        <v>45294</v>
      </c>
      <c r="X2366" s="31">
        <v>45657</v>
      </c>
      <c r="Y2366" s="6" t="str">
        <f>_xlfn.XLOOKUP(C2366,总台账!C:C,总台账!Y:Y)</f>
        <v>正常履行</v>
      </c>
      <c r="AA2366" s="6" t="str">
        <f>_xlfn.XLOOKUP(C2366,总台账!C:C,总台账!Y:Y)</f>
        <v>正常履行</v>
      </c>
      <c r="AB2366" s="6" t="s">
        <v>50</v>
      </c>
      <c r="AC2366" s="6" t="s">
        <v>51</v>
      </c>
      <c r="AE2366" s="6" t="s">
        <v>52</v>
      </c>
      <c r="AF2366" s="6" t="s">
        <v>14116</v>
      </c>
      <c r="AG2366" s="6" t="s">
        <v>54</v>
      </c>
      <c r="AJ2366" s="6" t="s">
        <v>55</v>
      </c>
      <c r="AK2366" s="6" t="s">
        <v>55</v>
      </c>
    </row>
    <row r="2367" spans="1:37" x14ac:dyDescent="0.45">
      <c r="A2367" s="5" t="s">
        <v>8262</v>
      </c>
      <c r="B2367" s="6" t="s">
        <v>8263</v>
      </c>
      <c r="C2367" s="6" t="s">
        <v>8264</v>
      </c>
      <c r="D2367" s="9">
        <f>_xlfn.XLOOKUP(C2367,总台账!C:C,总台账!D:D)</f>
        <v>48543053</v>
      </c>
      <c r="E2367" s="9">
        <f>_xlfn.XLOOKUP(C2367,总台账!C:C,总台账!E:E)</f>
        <v>0</v>
      </c>
      <c r="F2367" s="6" t="s">
        <v>37</v>
      </c>
      <c r="G2367" s="6" t="s">
        <v>951</v>
      </c>
      <c r="H2367" s="6" t="s">
        <v>965</v>
      </c>
      <c r="I2367" s="6">
        <v>0</v>
      </c>
      <c r="J2367" s="8">
        <v>45296</v>
      </c>
      <c r="K2367" s="6" t="s">
        <v>7955</v>
      </c>
      <c r="L2367" s="6" t="s">
        <v>985</v>
      </c>
      <c r="M2367" s="6" t="s">
        <v>6680</v>
      </c>
      <c r="N2367" s="6" t="s">
        <v>18269</v>
      </c>
      <c r="O2367" s="6" t="s">
        <v>11204</v>
      </c>
      <c r="P2367" s="6" t="s">
        <v>8265</v>
      </c>
      <c r="Q2367" s="6" t="s">
        <v>46</v>
      </c>
      <c r="R2367" s="6" t="s">
        <v>47</v>
      </c>
      <c r="S2367" s="6" t="s">
        <v>48</v>
      </c>
      <c r="U2367" s="6" t="s">
        <v>49</v>
      </c>
      <c r="V2367" s="8">
        <v>45293</v>
      </c>
      <c r="W2367" s="8">
        <v>45296</v>
      </c>
      <c r="X2367" s="31">
        <v>45807</v>
      </c>
      <c r="Y2367" s="6" t="str">
        <f>_xlfn.XLOOKUP(C2367,总台账!C:C,总台账!Y:Y)</f>
        <v>正常履行</v>
      </c>
      <c r="AA2367" s="6" t="str">
        <f>_xlfn.XLOOKUP(C2367,总台账!C:C,总台账!Y:Y)</f>
        <v>正常履行</v>
      </c>
      <c r="AB2367" s="6" t="s">
        <v>54</v>
      </c>
      <c r="AC2367" s="6" t="s">
        <v>51</v>
      </c>
      <c r="AE2367" s="6" t="s">
        <v>52</v>
      </c>
      <c r="AF2367" s="6" t="s">
        <v>8266</v>
      </c>
      <c r="AG2367" s="6" t="s">
        <v>54</v>
      </c>
      <c r="AJ2367" s="6" t="s">
        <v>55</v>
      </c>
      <c r="AK2367" s="6" t="s">
        <v>55</v>
      </c>
    </row>
    <row r="2368" spans="1:37" x14ac:dyDescent="0.45">
      <c r="A2368" s="5" t="s">
        <v>8267</v>
      </c>
      <c r="B2368" s="6" t="s">
        <v>8268</v>
      </c>
      <c r="C2368" s="6" t="s">
        <v>8269</v>
      </c>
      <c r="D2368" s="9">
        <f>_xlfn.XLOOKUP(C2368,总台账!C:C,总台账!D:D)</f>
        <v>16675276</v>
      </c>
      <c r="E2368" s="9">
        <f>_xlfn.XLOOKUP(C2368,总台账!C:C,总台账!E:E)</f>
        <v>0</v>
      </c>
      <c r="F2368" s="6" t="s">
        <v>37</v>
      </c>
      <c r="G2368" s="6" t="s">
        <v>951</v>
      </c>
      <c r="H2368" s="6" t="s">
        <v>965</v>
      </c>
      <c r="I2368" s="6">
        <v>0</v>
      </c>
      <c r="J2368" s="8">
        <v>45296</v>
      </c>
      <c r="K2368" s="6" t="s">
        <v>7955</v>
      </c>
      <c r="L2368" s="6" t="s">
        <v>985</v>
      </c>
      <c r="M2368" s="6" t="s">
        <v>10785</v>
      </c>
      <c r="N2368" s="6" t="s">
        <v>18446</v>
      </c>
      <c r="O2368" s="6" t="s">
        <v>11204</v>
      </c>
      <c r="P2368" s="6" t="s">
        <v>8270</v>
      </c>
      <c r="Q2368" s="6" t="s">
        <v>46</v>
      </c>
      <c r="R2368" s="6" t="s">
        <v>47</v>
      </c>
      <c r="S2368" s="6" t="s">
        <v>48</v>
      </c>
      <c r="U2368" s="6" t="s">
        <v>49</v>
      </c>
      <c r="V2368" s="8">
        <v>45293</v>
      </c>
      <c r="W2368" s="8">
        <v>45296</v>
      </c>
      <c r="X2368" s="31">
        <v>45807</v>
      </c>
      <c r="Y2368" s="6" t="str">
        <f>_xlfn.XLOOKUP(C2368,总台账!C:C,总台账!Y:Y)</f>
        <v>履约终止</v>
      </c>
      <c r="AA2368" s="6" t="str">
        <f>_xlfn.XLOOKUP(C2368,总台账!C:C,总台账!Y:Y)</f>
        <v>履约终止</v>
      </c>
      <c r="AB2368" s="6" t="s">
        <v>54</v>
      </c>
      <c r="AC2368" s="6" t="s">
        <v>51</v>
      </c>
      <c r="AE2368" s="6" t="s">
        <v>52</v>
      </c>
      <c r="AF2368" s="6" t="s">
        <v>8271</v>
      </c>
      <c r="AG2368" s="6" t="s">
        <v>54</v>
      </c>
      <c r="AJ2368" s="6" t="s">
        <v>55</v>
      </c>
      <c r="AK2368" s="6" t="s">
        <v>55</v>
      </c>
    </row>
    <row r="2369" spans="1:37" x14ac:dyDescent="0.45">
      <c r="A2369" s="5" t="s">
        <v>8257</v>
      </c>
      <c r="B2369" s="6" t="s">
        <v>8258</v>
      </c>
      <c r="C2369" s="6" t="s">
        <v>8259</v>
      </c>
      <c r="D2369" s="9">
        <f>_xlfn.XLOOKUP(C2369,总台账!C:C,总台账!D:D)</f>
        <v>50930840</v>
      </c>
      <c r="E2369" s="9">
        <f>_xlfn.XLOOKUP(C2369,总台账!C:C,总台账!E:E)</f>
        <v>0</v>
      </c>
      <c r="F2369" s="6" t="s">
        <v>37</v>
      </c>
      <c r="G2369" s="6" t="s">
        <v>951</v>
      </c>
      <c r="H2369" s="6" t="s">
        <v>965</v>
      </c>
      <c r="I2369" s="6">
        <v>0</v>
      </c>
      <c r="J2369" s="8">
        <v>45296</v>
      </c>
      <c r="K2369" s="6" t="s">
        <v>7955</v>
      </c>
      <c r="L2369" s="6" t="s">
        <v>985</v>
      </c>
      <c r="M2369" s="6" t="s">
        <v>10875</v>
      </c>
      <c r="N2369" s="6" t="s">
        <v>18609</v>
      </c>
      <c r="O2369" s="6" t="s">
        <v>11204</v>
      </c>
      <c r="P2369" s="6" t="s">
        <v>8260</v>
      </c>
      <c r="Q2369" s="6" t="s">
        <v>46</v>
      </c>
      <c r="R2369" s="6" t="s">
        <v>47</v>
      </c>
      <c r="S2369" s="6" t="s">
        <v>48</v>
      </c>
      <c r="U2369" s="6" t="s">
        <v>49</v>
      </c>
      <c r="V2369" s="8">
        <v>45293</v>
      </c>
      <c r="W2369" s="8">
        <v>45296</v>
      </c>
      <c r="X2369" s="31">
        <v>45807</v>
      </c>
      <c r="Y2369" s="6" t="str">
        <f>_xlfn.XLOOKUP(C2369,总台账!C:C,总台账!Y:Y)</f>
        <v>正常履行</v>
      </c>
      <c r="AA2369" s="6" t="str">
        <f>_xlfn.XLOOKUP(C2369,总台账!C:C,总台账!Y:Y)</f>
        <v>正常履行</v>
      </c>
      <c r="AB2369" s="6" t="s">
        <v>54</v>
      </c>
      <c r="AC2369" s="6" t="s">
        <v>51</v>
      </c>
      <c r="AE2369" s="6" t="s">
        <v>52</v>
      </c>
      <c r="AF2369" s="6" t="s">
        <v>8261</v>
      </c>
      <c r="AG2369" s="6" t="s">
        <v>54</v>
      </c>
      <c r="AJ2369" s="6" t="s">
        <v>55</v>
      </c>
      <c r="AK2369" s="6" t="s">
        <v>55</v>
      </c>
    </row>
    <row r="2370" spans="1:37" x14ac:dyDescent="0.45">
      <c r="A2370" s="5" t="s">
        <v>8251</v>
      </c>
      <c r="B2370" s="6" t="s">
        <v>8252</v>
      </c>
      <c r="C2370" s="6" t="s">
        <v>8253</v>
      </c>
      <c r="D2370" s="9">
        <f>_xlfn.XLOOKUP(C2370,总台账!C:C,总台账!D:D)</f>
        <v>21914425</v>
      </c>
      <c r="E2370" s="9">
        <f>_xlfn.XLOOKUP(C2370,总台账!C:C,总台账!E:E)</f>
        <v>0</v>
      </c>
      <c r="F2370" s="6" t="s">
        <v>37</v>
      </c>
      <c r="G2370" s="6" t="s">
        <v>951</v>
      </c>
      <c r="H2370" s="6" t="s">
        <v>965</v>
      </c>
      <c r="I2370" s="6">
        <v>0</v>
      </c>
      <c r="J2370" s="8">
        <v>45296</v>
      </c>
      <c r="K2370" s="6" t="s">
        <v>7955</v>
      </c>
      <c r="L2370" s="6" t="s">
        <v>985</v>
      </c>
      <c r="M2370" s="6" t="s">
        <v>10938</v>
      </c>
      <c r="N2370" s="6" t="s">
        <v>18684</v>
      </c>
      <c r="O2370" s="6" t="s">
        <v>11204</v>
      </c>
      <c r="P2370" s="6" t="s">
        <v>8255</v>
      </c>
      <c r="Q2370" s="6" t="s">
        <v>46</v>
      </c>
      <c r="R2370" s="6" t="s">
        <v>47</v>
      </c>
      <c r="S2370" s="6" t="s">
        <v>48</v>
      </c>
      <c r="U2370" s="6" t="s">
        <v>49</v>
      </c>
      <c r="V2370" s="8">
        <v>45293</v>
      </c>
      <c r="W2370" s="8">
        <v>45296</v>
      </c>
      <c r="X2370" s="31">
        <v>45807</v>
      </c>
      <c r="Y2370" s="6" t="str">
        <f>_xlfn.XLOOKUP(C2370,总台账!C:C,总台账!Y:Y)</f>
        <v>履约终止</v>
      </c>
      <c r="AA2370" s="6" t="str">
        <f>_xlfn.XLOOKUP(C2370,总台账!C:C,总台账!Y:Y)</f>
        <v>履约终止</v>
      </c>
      <c r="AB2370" s="6" t="s">
        <v>54</v>
      </c>
      <c r="AC2370" s="6" t="s">
        <v>51</v>
      </c>
      <c r="AE2370" s="6" t="s">
        <v>52</v>
      </c>
      <c r="AF2370" s="6" t="s">
        <v>8256</v>
      </c>
      <c r="AG2370" s="6" t="s">
        <v>54</v>
      </c>
      <c r="AJ2370" s="6" t="s">
        <v>55</v>
      </c>
      <c r="AK2370" s="6" t="s">
        <v>55</v>
      </c>
    </row>
    <row r="2371" spans="1:37" x14ac:dyDescent="0.45">
      <c r="A2371" s="5" t="s">
        <v>8272</v>
      </c>
      <c r="B2371" s="6" t="s">
        <v>8273</v>
      </c>
      <c r="C2371" s="6" t="s">
        <v>8274</v>
      </c>
      <c r="D2371" s="9">
        <f>_xlfn.XLOOKUP(C2371,总台账!C:C,总台账!D:D)</f>
        <v>22880221</v>
      </c>
      <c r="E2371" s="9">
        <f>_xlfn.XLOOKUP(C2371,总台账!C:C,总台账!E:E)</f>
        <v>0</v>
      </c>
      <c r="F2371" s="6" t="s">
        <v>37</v>
      </c>
      <c r="G2371" s="6" t="s">
        <v>951</v>
      </c>
      <c r="H2371" s="6" t="s">
        <v>965</v>
      </c>
      <c r="I2371" s="6">
        <v>0</v>
      </c>
      <c r="J2371" s="8">
        <v>45296</v>
      </c>
      <c r="K2371" s="6" t="s">
        <v>7955</v>
      </c>
      <c r="L2371" s="6" t="s">
        <v>985</v>
      </c>
      <c r="M2371" s="6" t="s">
        <v>10760</v>
      </c>
      <c r="N2371" s="6" t="s">
        <v>18405</v>
      </c>
      <c r="O2371" s="6" t="s">
        <v>11204</v>
      </c>
      <c r="P2371" s="6" t="s">
        <v>8275</v>
      </c>
      <c r="Q2371" s="6" t="s">
        <v>46</v>
      </c>
      <c r="R2371" s="6" t="s">
        <v>47</v>
      </c>
      <c r="S2371" s="6" t="s">
        <v>48</v>
      </c>
      <c r="U2371" s="6" t="s">
        <v>49</v>
      </c>
      <c r="V2371" s="8">
        <v>45293</v>
      </c>
      <c r="W2371" s="8">
        <v>45296</v>
      </c>
      <c r="X2371" s="31">
        <v>45807</v>
      </c>
      <c r="Y2371" s="6" t="str">
        <f>_xlfn.XLOOKUP(C2371,总台账!C:C,总台账!Y:Y)</f>
        <v>正常履行</v>
      </c>
      <c r="AA2371" s="6" t="str">
        <f>_xlfn.XLOOKUP(C2371,总台账!C:C,总台账!Y:Y)</f>
        <v>正常履行</v>
      </c>
      <c r="AB2371" s="6" t="s">
        <v>54</v>
      </c>
      <c r="AC2371" s="6" t="s">
        <v>51</v>
      </c>
      <c r="AE2371" s="6" t="s">
        <v>52</v>
      </c>
      <c r="AF2371" s="6" t="s">
        <v>8276</v>
      </c>
      <c r="AG2371" s="6" t="s">
        <v>54</v>
      </c>
      <c r="AJ2371" s="6" t="s">
        <v>55</v>
      </c>
      <c r="AK2371" s="6" t="s">
        <v>55</v>
      </c>
    </row>
    <row r="2372" spans="1:37" x14ac:dyDescent="0.45">
      <c r="A2372" s="5" t="s">
        <v>8225</v>
      </c>
      <c r="B2372" s="6" t="s">
        <v>8226</v>
      </c>
      <c r="C2372" s="6" t="s">
        <v>8227</v>
      </c>
      <c r="D2372" s="9">
        <f>_xlfn.XLOOKUP(C2372,总台账!C:C,总台账!D:D)</f>
        <v>1783162</v>
      </c>
      <c r="E2372" s="9">
        <f>_xlfn.XLOOKUP(C2372,总台账!C:C,总台账!E:E)</f>
        <v>0</v>
      </c>
      <c r="F2372" s="6" t="s">
        <v>37</v>
      </c>
      <c r="G2372" s="6" t="s">
        <v>951</v>
      </c>
      <c r="H2372" s="6" t="s">
        <v>965</v>
      </c>
      <c r="I2372" s="6">
        <v>0</v>
      </c>
      <c r="J2372" s="8">
        <v>45299</v>
      </c>
      <c r="K2372" s="6" t="s">
        <v>7955</v>
      </c>
      <c r="L2372" s="6" t="s">
        <v>985</v>
      </c>
      <c r="M2372" s="6" t="s">
        <v>10751</v>
      </c>
      <c r="N2372" s="6" t="s">
        <v>18395</v>
      </c>
      <c r="O2372" s="6" t="s">
        <v>11204</v>
      </c>
      <c r="P2372" s="6" t="s">
        <v>8228</v>
      </c>
      <c r="Q2372" s="6" t="s">
        <v>46</v>
      </c>
      <c r="R2372" s="6" t="s">
        <v>47</v>
      </c>
      <c r="S2372" s="6" t="s">
        <v>48</v>
      </c>
      <c r="U2372" s="6" t="s">
        <v>49</v>
      </c>
      <c r="V2372" s="8">
        <v>45296</v>
      </c>
      <c r="W2372" s="8">
        <v>45299</v>
      </c>
      <c r="X2372" s="31">
        <v>46022</v>
      </c>
      <c r="Y2372" s="6" t="str">
        <f>_xlfn.XLOOKUP(C2372,总台账!C:C,总台账!Y:Y)</f>
        <v>正常履行</v>
      </c>
      <c r="AA2372" s="6" t="str">
        <f>_xlfn.XLOOKUP(C2372,总台账!C:C,总台账!Y:Y)</f>
        <v>正常履行</v>
      </c>
      <c r="AB2372" s="6" t="s">
        <v>54</v>
      </c>
      <c r="AC2372" s="6" t="s">
        <v>51</v>
      </c>
      <c r="AE2372" s="6" t="s">
        <v>52</v>
      </c>
      <c r="AF2372" s="6" t="s">
        <v>8229</v>
      </c>
      <c r="AG2372" s="6" t="s">
        <v>54</v>
      </c>
      <c r="AJ2372" s="6" t="s">
        <v>55</v>
      </c>
      <c r="AK2372" s="6" t="s">
        <v>55</v>
      </c>
    </row>
    <row r="2373" spans="1:37" x14ac:dyDescent="0.45">
      <c r="A2373" s="5" t="s">
        <v>8230</v>
      </c>
      <c r="B2373" s="6" t="s">
        <v>8231</v>
      </c>
      <c r="C2373" s="6" t="s">
        <v>8232</v>
      </c>
      <c r="D2373" s="9">
        <f>_xlfn.XLOOKUP(C2373,总台账!C:C,总台账!D:D)</f>
        <v>2240323</v>
      </c>
      <c r="E2373" s="9">
        <f>_xlfn.XLOOKUP(C2373,总台账!C:C,总台账!E:E)</f>
        <v>0</v>
      </c>
      <c r="F2373" s="6" t="s">
        <v>37</v>
      </c>
      <c r="G2373" s="6" t="s">
        <v>951</v>
      </c>
      <c r="H2373" s="6" t="s">
        <v>965</v>
      </c>
      <c r="I2373" s="6">
        <v>0</v>
      </c>
      <c r="J2373" s="8">
        <v>45299</v>
      </c>
      <c r="K2373" s="6" t="s">
        <v>7955</v>
      </c>
      <c r="L2373" s="6" t="s">
        <v>985</v>
      </c>
      <c r="M2373" s="6" t="s">
        <v>10751</v>
      </c>
      <c r="N2373" s="6" t="s">
        <v>18395</v>
      </c>
      <c r="O2373" s="6" t="s">
        <v>11204</v>
      </c>
      <c r="P2373" s="6" t="s">
        <v>8233</v>
      </c>
      <c r="Q2373" s="6" t="s">
        <v>46</v>
      </c>
      <c r="R2373" s="6" t="s">
        <v>47</v>
      </c>
      <c r="S2373" s="6" t="s">
        <v>48</v>
      </c>
      <c r="U2373" s="6" t="s">
        <v>49</v>
      </c>
      <c r="V2373" s="8">
        <v>45296</v>
      </c>
      <c r="W2373" s="8">
        <v>45299</v>
      </c>
      <c r="X2373" s="31">
        <v>45657</v>
      </c>
      <c r="Y2373" s="6" t="str">
        <f>_xlfn.XLOOKUP(C2373,总台账!C:C,总台账!Y:Y)</f>
        <v>正常履行</v>
      </c>
      <c r="AA2373" s="6" t="str">
        <f>_xlfn.XLOOKUP(C2373,总台账!C:C,总台账!Y:Y)</f>
        <v>正常履行</v>
      </c>
      <c r="AB2373" s="6" t="s">
        <v>54</v>
      </c>
      <c r="AC2373" s="6" t="s">
        <v>51</v>
      </c>
      <c r="AE2373" s="6" t="s">
        <v>52</v>
      </c>
      <c r="AF2373" s="6" t="s">
        <v>8234</v>
      </c>
      <c r="AG2373" s="6" t="s">
        <v>54</v>
      </c>
      <c r="AJ2373" s="6" t="s">
        <v>55</v>
      </c>
      <c r="AK2373" s="6" t="s">
        <v>55</v>
      </c>
    </row>
    <row r="2374" spans="1:37" x14ac:dyDescent="0.45">
      <c r="A2374" s="5" t="s">
        <v>8235</v>
      </c>
      <c r="B2374" s="6" t="s">
        <v>8236</v>
      </c>
      <c r="C2374" s="6" t="s">
        <v>8237</v>
      </c>
      <c r="D2374" s="9">
        <f>_xlfn.XLOOKUP(C2374,总台账!C:C,总台账!D:D)</f>
        <v>637000</v>
      </c>
      <c r="E2374" s="9">
        <f>_xlfn.XLOOKUP(C2374,总台账!C:C,总台账!E:E)</f>
        <v>0</v>
      </c>
      <c r="F2374" s="6" t="s">
        <v>37</v>
      </c>
      <c r="G2374" s="6" t="s">
        <v>951</v>
      </c>
      <c r="H2374" s="6" t="s">
        <v>965</v>
      </c>
      <c r="I2374" s="6">
        <v>0</v>
      </c>
      <c r="J2374" s="8">
        <v>45299</v>
      </c>
      <c r="K2374" s="6" t="s">
        <v>7955</v>
      </c>
      <c r="L2374" s="6" t="s">
        <v>985</v>
      </c>
      <c r="M2374" s="6" t="s">
        <v>6247</v>
      </c>
      <c r="N2374" s="6" t="s">
        <v>18265</v>
      </c>
      <c r="O2374" s="6" t="s">
        <v>11204</v>
      </c>
      <c r="P2374" s="6" t="s">
        <v>8238</v>
      </c>
      <c r="Q2374" s="6" t="s">
        <v>46</v>
      </c>
      <c r="R2374" s="6" t="s">
        <v>47</v>
      </c>
      <c r="S2374" s="6" t="s">
        <v>48</v>
      </c>
      <c r="U2374" s="6" t="s">
        <v>49</v>
      </c>
      <c r="V2374" s="8">
        <v>45296</v>
      </c>
      <c r="W2374" s="8">
        <v>45299</v>
      </c>
      <c r="X2374" s="31">
        <v>45322</v>
      </c>
      <c r="Y2374" s="6" t="str">
        <f>_xlfn.XLOOKUP(C2374,总台账!C:C,总台账!Y:Y)</f>
        <v>正常履行</v>
      </c>
      <c r="AA2374" s="6" t="str">
        <f>_xlfn.XLOOKUP(C2374,总台账!C:C,总台账!Y:Y)</f>
        <v>正常履行</v>
      </c>
      <c r="AB2374" s="6" t="s">
        <v>54</v>
      </c>
      <c r="AC2374" s="6" t="s">
        <v>51</v>
      </c>
      <c r="AE2374" s="6" t="s">
        <v>52</v>
      </c>
      <c r="AF2374" s="6" t="s">
        <v>8239</v>
      </c>
      <c r="AG2374" s="6" t="s">
        <v>54</v>
      </c>
      <c r="AJ2374" s="6" t="s">
        <v>55</v>
      </c>
      <c r="AK2374" s="6" t="s">
        <v>55</v>
      </c>
    </row>
    <row r="2375" spans="1:37" x14ac:dyDescent="0.45">
      <c r="A2375" s="5" t="s">
        <v>8241</v>
      </c>
      <c r="B2375" s="6" t="s">
        <v>8242</v>
      </c>
      <c r="C2375" s="6" t="s">
        <v>8243</v>
      </c>
      <c r="D2375" s="9">
        <f>_xlfn.XLOOKUP(C2375,总台账!C:C,总台账!D:D)</f>
        <v>155040</v>
      </c>
      <c r="E2375" s="9">
        <f>_xlfn.XLOOKUP(C2375,总台账!C:C,总台账!E:E)</f>
        <v>0</v>
      </c>
      <c r="F2375" s="6" t="s">
        <v>37</v>
      </c>
      <c r="G2375" s="6" t="s">
        <v>38</v>
      </c>
      <c r="H2375" s="6" t="s">
        <v>39</v>
      </c>
      <c r="I2375" s="6" t="s">
        <v>40</v>
      </c>
      <c r="J2375" s="8">
        <v>45299</v>
      </c>
      <c r="K2375" s="6" t="s">
        <v>7955</v>
      </c>
      <c r="L2375" s="6" t="s">
        <v>985</v>
      </c>
      <c r="M2375" s="6" t="s">
        <v>10933</v>
      </c>
      <c r="N2375" s="6" t="s">
        <v>18678</v>
      </c>
      <c r="O2375" s="6" t="s">
        <v>11204</v>
      </c>
      <c r="P2375" s="6" t="s">
        <v>8244</v>
      </c>
      <c r="Q2375" s="6" t="s">
        <v>46</v>
      </c>
      <c r="R2375" s="6" t="s">
        <v>47</v>
      </c>
      <c r="S2375" s="6" t="s">
        <v>48</v>
      </c>
      <c r="U2375" s="6" t="s">
        <v>49</v>
      </c>
      <c r="V2375" s="8">
        <v>45296</v>
      </c>
      <c r="W2375" s="8">
        <v>45299</v>
      </c>
      <c r="X2375" s="31">
        <v>45322</v>
      </c>
      <c r="Y2375" s="6" t="str">
        <f>_xlfn.XLOOKUP(C2375,总台账!C:C,总台账!Y:Y)</f>
        <v>正常履行</v>
      </c>
      <c r="AA2375" s="6" t="str">
        <f>_xlfn.XLOOKUP(C2375,总台账!C:C,总台账!Y:Y)</f>
        <v>正常履行</v>
      </c>
      <c r="AB2375" s="6" t="s">
        <v>54</v>
      </c>
      <c r="AC2375" s="6" t="s">
        <v>51</v>
      </c>
      <c r="AE2375" s="6" t="s">
        <v>52</v>
      </c>
      <c r="AF2375" s="6" t="s">
        <v>8245</v>
      </c>
      <c r="AG2375" s="6" t="s">
        <v>54</v>
      </c>
      <c r="AJ2375" s="6" t="s">
        <v>55</v>
      </c>
      <c r="AK2375" s="6" t="s">
        <v>55</v>
      </c>
    </row>
    <row r="2376" spans="1:37" x14ac:dyDescent="0.45">
      <c r="A2376" s="5" t="s">
        <v>8246</v>
      </c>
      <c r="B2376" s="6" t="s">
        <v>8247</v>
      </c>
      <c r="C2376" s="6" t="s">
        <v>8248</v>
      </c>
      <c r="D2376" s="9">
        <f>_xlfn.XLOOKUP(C2376,总台账!C:C,总台账!D:D)</f>
        <v>7123225</v>
      </c>
      <c r="E2376" s="9">
        <f>_xlfn.XLOOKUP(C2376,总台账!C:C,总台账!E:E)</f>
        <v>0</v>
      </c>
      <c r="F2376" s="6" t="s">
        <v>37</v>
      </c>
      <c r="G2376" s="6" t="s">
        <v>951</v>
      </c>
      <c r="H2376" s="6" t="s">
        <v>965</v>
      </c>
      <c r="I2376" s="6">
        <v>0</v>
      </c>
      <c r="J2376" s="8">
        <v>45299</v>
      </c>
      <c r="K2376" s="6" t="s">
        <v>7955</v>
      </c>
      <c r="L2376" s="6" t="s">
        <v>985</v>
      </c>
      <c r="M2376" s="6" t="s">
        <v>6247</v>
      </c>
      <c r="N2376" s="6" t="s">
        <v>18265</v>
      </c>
      <c r="O2376" s="6" t="s">
        <v>11204</v>
      </c>
      <c r="P2376" s="6" t="s">
        <v>8249</v>
      </c>
      <c r="Q2376" s="6" t="s">
        <v>46</v>
      </c>
      <c r="R2376" s="6" t="s">
        <v>47</v>
      </c>
      <c r="S2376" s="6" t="s">
        <v>48</v>
      </c>
      <c r="U2376" s="6" t="s">
        <v>49</v>
      </c>
      <c r="V2376" s="8">
        <v>45296</v>
      </c>
      <c r="W2376" s="8">
        <v>45299</v>
      </c>
      <c r="X2376" s="31">
        <v>45657</v>
      </c>
      <c r="Y2376" s="6" t="str">
        <f>_xlfn.XLOOKUP(C2376,总台账!C:C,总台账!Y:Y)</f>
        <v>正常履行</v>
      </c>
      <c r="AA2376" s="6" t="str">
        <f>_xlfn.XLOOKUP(C2376,总台账!C:C,总台账!Y:Y)</f>
        <v>正常履行</v>
      </c>
      <c r="AB2376" s="6" t="s">
        <v>54</v>
      </c>
      <c r="AC2376" s="6" t="s">
        <v>51</v>
      </c>
      <c r="AE2376" s="6" t="s">
        <v>52</v>
      </c>
      <c r="AF2376" s="6" t="s">
        <v>8250</v>
      </c>
      <c r="AG2376" s="6" t="s">
        <v>54</v>
      </c>
      <c r="AJ2376" s="6" t="s">
        <v>55</v>
      </c>
      <c r="AK2376" s="6" t="s">
        <v>55</v>
      </c>
    </row>
    <row r="2377" spans="1:37" x14ac:dyDescent="0.45">
      <c r="A2377" s="5" t="s">
        <v>14108</v>
      </c>
      <c r="B2377" s="6" t="s">
        <v>14109</v>
      </c>
      <c r="C2377" s="6" t="s">
        <v>14110</v>
      </c>
      <c r="D2377" s="9">
        <f>_xlfn.XLOOKUP(C2377,总台账!C:C,总台账!D:D)</f>
        <v>210000</v>
      </c>
      <c r="E2377" s="9">
        <f>_xlfn.XLOOKUP(C2377,总台账!C:C,总台账!E:E)</f>
        <v>0</v>
      </c>
      <c r="F2377" s="6" t="s">
        <v>37</v>
      </c>
      <c r="G2377" s="6" t="s">
        <v>38</v>
      </c>
      <c r="H2377" s="6" t="s">
        <v>39</v>
      </c>
      <c r="I2377" s="6" t="s">
        <v>40</v>
      </c>
      <c r="J2377" s="8">
        <v>45302</v>
      </c>
      <c r="K2377" s="6" t="s">
        <v>13379</v>
      </c>
      <c r="L2377" s="6" t="s">
        <v>13380</v>
      </c>
      <c r="M2377" s="6" t="s">
        <v>16360</v>
      </c>
      <c r="N2377" s="6" t="s">
        <v>18459</v>
      </c>
      <c r="O2377" s="6" t="s">
        <v>13707</v>
      </c>
      <c r="P2377" s="6" t="s">
        <v>17894</v>
      </c>
      <c r="Q2377" s="6" t="s">
        <v>46</v>
      </c>
      <c r="R2377" s="6" t="s">
        <v>13382</v>
      </c>
      <c r="S2377" s="6" t="s">
        <v>50</v>
      </c>
      <c r="U2377" s="6" t="s">
        <v>49</v>
      </c>
      <c r="V2377" s="8">
        <v>45295</v>
      </c>
      <c r="W2377" s="8">
        <v>45302</v>
      </c>
      <c r="X2377" s="31">
        <v>45319</v>
      </c>
      <c r="Y2377" s="6" t="str">
        <f>_xlfn.XLOOKUP(C2377,总台账!C:C,总台账!Y:Y)</f>
        <v>正常履行</v>
      </c>
      <c r="AA2377" s="6" t="str">
        <f>_xlfn.XLOOKUP(C2377,总台账!C:C,总台账!Y:Y)</f>
        <v>正常履行</v>
      </c>
      <c r="AB2377" s="6" t="s">
        <v>50</v>
      </c>
      <c r="AC2377" s="6" t="s">
        <v>51</v>
      </c>
      <c r="AE2377" s="6" t="s">
        <v>52</v>
      </c>
      <c r="AF2377" s="6" t="s">
        <v>14112</v>
      </c>
      <c r="AG2377" s="6" t="s">
        <v>54</v>
      </c>
      <c r="AJ2377" s="6" t="s">
        <v>55</v>
      </c>
      <c r="AK2377" s="6" t="s">
        <v>55</v>
      </c>
    </row>
    <row r="2378" spans="1:37" x14ac:dyDescent="0.45">
      <c r="A2378" s="5" t="s">
        <v>14104</v>
      </c>
      <c r="B2378" s="6" t="s">
        <v>14105</v>
      </c>
      <c r="C2378" s="6" t="s">
        <v>14106</v>
      </c>
      <c r="D2378" s="9">
        <f>_xlfn.XLOOKUP(C2378,总台账!C:C,总台账!D:D)</f>
        <v>0</v>
      </c>
      <c r="E2378" s="9">
        <f>_xlfn.XLOOKUP(C2378,总台账!C:C,总台账!E:E)</f>
        <v>0</v>
      </c>
      <c r="G2378" s="6" t="s">
        <v>38</v>
      </c>
      <c r="H2378" s="6" t="s">
        <v>48</v>
      </c>
      <c r="I2378" s="6" t="s">
        <v>13454</v>
      </c>
      <c r="J2378" s="8">
        <v>45303</v>
      </c>
      <c r="K2378" s="6" t="s">
        <v>13379</v>
      </c>
      <c r="L2378" s="6" t="s">
        <v>13380</v>
      </c>
      <c r="M2378" s="6" t="s">
        <v>16272</v>
      </c>
      <c r="N2378" s="6" t="s">
        <v>18429</v>
      </c>
      <c r="O2378" s="6" t="s">
        <v>13707</v>
      </c>
      <c r="P2378" s="6" t="s">
        <v>50</v>
      </c>
      <c r="Q2378" s="6" t="s">
        <v>81</v>
      </c>
      <c r="R2378" s="6" t="s">
        <v>947</v>
      </c>
      <c r="S2378" s="6" t="s">
        <v>50</v>
      </c>
      <c r="U2378" s="6" t="s">
        <v>49</v>
      </c>
      <c r="V2378" s="8">
        <v>45301</v>
      </c>
      <c r="W2378" s="8">
        <v>45308</v>
      </c>
      <c r="X2378" s="31">
        <v>45657</v>
      </c>
      <c r="Y2378" s="6" t="str">
        <f>_xlfn.XLOOKUP(C2378,总台账!C:C,总台账!Y:Y)</f>
        <v>正常履行</v>
      </c>
      <c r="AA2378" s="6" t="str">
        <f>_xlfn.XLOOKUP(C2378,总台账!C:C,总台账!Y:Y)</f>
        <v>正常履行</v>
      </c>
      <c r="AB2378" s="6" t="s">
        <v>54</v>
      </c>
      <c r="AC2378" s="6" t="s">
        <v>905</v>
      </c>
      <c r="AE2378" s="6" t="s">
        <v>52</v>
      </c>
      <c r="AF2378" s="6" t="s">
        <v>14107</v>
      </c>
      <c r="AG2378" s="6" t="s">
        <v>54</v>
      </c>
      <c r="AJ2378" s="6" t="s">
        <v>55</v>
      </c>
      <c r="AK2378" s="6" t="s">
        <v>55</v>
      </c>
    </row>
    <row r="2379" spans="1:37" x14ac:dyDescent="0.45">
      <c r="A2379" s="5" t="s">
        <v>8215</v>
      </c>
      <c r="B2379" s="6" t="s">
        <v>8216</v>
      </c>
      <c r="C2379" s="6" t="s">
        <v>8217</v>
      </c>
      <c r="D2379" s="9">
        <f>_xlfn.XLOOKUP(C2379,总台账!C:C,总台账!D:D)</f>
        <v>20208858</v>
      </c>
      <c r="E2379" s="9">
        <f>_xlfn.XLOOKUP(C2379,总台账!C:C,总台账!E:E)</f>
        <v>0</v>
      </c>
      <c r="F2379" s="6" t="s">
        <v>37</v>
      </c>
      <c r="G2379" s="6" t="s">
        <v>951</v>
      </c>
      <c r="H2379" s="6" t="s">
        <v>965</v>
      </c>
      <c r="I2379" s="6">
        <v>0</v>
      </c>
      <c r="J2379" s="8">
        <v>45306</v>
      </c>
      <c r="K2379" s="6" t="s">
        <v>7955</v>
      </c>
      <c r="L2379" s="6" t="s">
        <v>985</v>
      </c>
      <c r="M2379" s="6" t="s">
        <v>6390</v>
      </c>
      <c r="N2379" s="6" t="s">
        <v>18259</v>
      </c>
      <c r="O2379" s="6" t="s">
        <v>11204</v>
      </c>
      <c r="P2379" s="6" t="s">
        <v>8218</v>
      </c>
      <c r="Q2379" s="6" t="s">
        <v>46</v>
      </c>
      <c r="R2379" s="6" t="s">
        <v>47</v>
      </c>
      <c r="S2379" s="6" t="s">
        <v>48</v>
      </c>
      <c r="U2379" s="6" t="s">
        <v>49</v>
      </c>
      <c r="V2379" s="8">
        <v>45301</v>
      </c>
      <c r="W2379" s="8">
        <v>45306</v>
      </c>
      <c r="X2379" s="31">
        <v>45807</v>
      </c>
      <c r="Y2379" s="6" t="str">
        <f>_xlfn.XLOOKUP(C2379,总台账!C:C,总台账!Y:Y)</f>
        <v>正常履行</v>
      </c>
      <c r="AA2379" s="6" t="str">
        <f>_xlfn.XLOOKUP(C2379,总台账!C:C,总台账!Y:Y)</f>
        <v>正常履行</v>
      </c>
      <c r="AB2379" s="6" t="s">
        <v>54</v>
      </c>
      <c r="AC2379" s="6" t="s">
        <v>51</v>
      </c>
      <c r="AE2379" s="6" t="s">
        <v>52</v>
      </c>
      <c r="AF2379" s="6" t="s">
        <v>8219</v>
      </c>
      <c r="AG2379" s="6" t="s">
        <v>54</v>
      </c>
      <c r="AJ2379" s="6" t="s">
        <v>55</v>
      </c>
      <c r="AK2379" s="6" t="s">
        <v>55</v>
      </c>
    </row>
    <row r="2380" spans="1:37" x14ac:dyDescent="0.45">
      <c r="A2380" s="5" t="s">
        <v>8189</v>
      </c>
      <c r="B2380" s="6" t="s">
        <v>8190</v>
      </c>
      <c r="C2380" s="6" t="s">
        <v>8191</v>
      </c>
      <c r="D2380" s="9">
        <f>_xlfn.XLOOKUP(C2380,总台账!C:C,总台账!D:D)</f>
        <v>7879500</v>
      </c>
      <c r="E2380" s="9">
        <f>_xlfn.XLOOKUP(C2380,总台账!C:C,总台账!E:E)</f>
        <v>0</v>
      </c>
      <c r="F2380" s="6" t="s">
        <v>37</v>
      </c>
      <c r="G2380" s="6" t="s">
        <v>951</v>
      </c>
      <c r="H2380" s="6" t="s">
        <v>965</v>
      </c>
      <c r="I2380" s="6">
        <v>0</v>
      </c>
      <c r="J2380" s="8">
        <v>45306</v>
      </c>
      <c r="K2380" s="6" t="s">
        <v>7955</v>
      </c>
      <c r="L2380" s="6" t="s">
        <v>985</v>
      </c>
      <c r="M2380" s="6" t="s">
        <v>10891</v>
      </c>
      <c r="N2380" s="6" t="s">
        <v>18626</v>
      </c>
      <c r="O2380" s="6" t="s">
        <v>11204</v>
      </c>
      <c r="P2380" s="6" t="s">
        <v>8192</v>
      </c>
      <c r="Q2380" s="6" t="s">
        <v>46</v>
      </c>
      <c r="R2380" s="6" t="s">
        <v>47</v>
      </c>
      <c r="S2380" s="6" t="s">
        <v>48</v>
      </c>
      <c r="U2380" s="6" t="s">
        <v>49</v>
      </c>
      <c r="V2380" s="8">
        <v>45303</v>
      </c>
      <c r="W2380" s="8">
        <v>45306</v>
      </c>
      <c r="X2380" s="31">
        <v>45371</v>
      </c>
      <c r="Y2380" s="6" t="str">
        <f>_xlfn.XLOOKUP(C2380,总台账!C:C,总台账!Y:Y)</f>
        <v>正常履行</v>
      </c>
      <c r="AA2380" s="6" t="str">
        <f>_xlfn.XLOOKUP(C2380,总台账!C:C,总台账!Y:Y)</f>
        <v>正常履行</v>
      </c>
      <c r="AB2380" s="6" t="s">
        <v>54</v>
      </c>
      <c r="AC2380" s="6" t="s">
        <v>51</v>
      </c>
      <c r="AE2380" s="6" t="s">
        <v>52</v>
      </c>
      <c r="AF2380" s="6" t="s">
        <v>8193</v>
      </c>
      <c r="AG2380" s="6" t="s">
        <v>54</v>
      </c>
      <c r="AJ2380" s="6" t="s">
        <v>55</v>
      </c>
      <c r="AK2380" s="6" t="s">
        <v>55</v>
      </c>
    </row>
    <row r="2381" spans="1:37" x14ac:dyDescent="0.45">
      <c r="A2381" s="5" t="s">
        <v>8194</v>
      </c>
      <c r="B2381" s="6" t="s">
        <v>8195</v>
      </c>
      <c r="C2381" s="6" t="s">
        <v>8196</v>
      </c>
      <c r="D2381" s="9">
        <f>_xlfn.XLOOKUP(C2381,总台账!C:C,总台账!D:D)</f>
        <v>7079810</v>
      </c>
      <c r="E2381" s="9">
        <f>_xlfn.XLOOKUP(C2381,总台账!C:C,总台账!E:E)</f>
        <v>0</v>
      </c>
      <c r="F2381" s="6" t="s">
        <v>37</v>
      </c>
      <c r="G2381" s="6" t="s">
        <v>951</v>
      </c>
      <c r="H2381" s="6" t="s">
        <v>965</v>
      </c>
      <c r="I2381" s="6">
        <v>0</v>
      </c>
      <c r="J2381" s="8">
        <v>45306</v>
      </c>
      <c r="K2381" s="6" t="s">
        <v>7955</v>
      </c>
      <c r="L2381" s="6" t="s">
        <v>985</v>
      </c>
      <c r="M2381" s="6" t="s">
        <v>10786</v>
      </c>
      <c r="N2381" s="6" t="s">
        <v>18455</v>
      </c>
      <c r="O2381" s="6" t="s">
        <v>19910</v>
      </c>
      <c r="P2381" s="6" t="s">
        <v>8197</v>
      </c>
      <c r="Q2381" s="6" t="s">
        <v>46</v>
      </c>
      <c r="R2381" s="6" t="s">
        <v>47</v>
      </c>
      <c r="S2381" s="6" t="s">
        <v>48</v>
      </c>
      <c r="U2381" s="6" t="s">
        <v>49</v>
      </c>
      <c r="V2381" s="8">
        <v>45303</v>
      </c>
      <c r="W2381" s="8">
        <v>45306</v>
      </c>
      <c r="X2381" s="31">
        <v>45412</v>
      </c>
      <c r="Y2381" s="6" t="str">
        <f>_xlfn.XLOOKUP(C2381,总台账!C:C,总台账!Y:Y)</f>
        <v>正常履行</v>
      </c>
      <c r="AA2381" s="6" t="str">
        <f>_xlfn.XLOOKUP(C2381,总台账!C:C,总台账!Y:Y)</f>
        <v>正常履行</v>
      </c>
      <c r="AB2381" s="6" t="s">
        <v>54</v>
      </c>
      <c r="AC2381" s="6" t="s">
        <v>51</v>
      </c>
      <c r="AE2381" s="6" t="s">
        <v>52</v>
      </c>
      <c r="AF2381" s="6" t="s">
        <v>8198</v>
      </c>
      <c r="AG2381" s="6" t="s">
        <v>54</v>
      </c>
      <c r="AJ2381" s="6" t="s">
        <v>55</v>
      </c>
      <c r="AK2381" s="6" t="s">
        <v>55</v>
      </c>
    </row>
    <row r="2382" spans="1:37" x14ac:dyDescent="0.45">
      <c r="A2382" s="5" t="s">
        <v>8199</v>
      </c>
      <c r="B2382" s="6" t="s">
        <v>8200</v>
      </c>
      <c r="C2382" s="6" t="s">
        <v>8201</v>
      </c>
      <c r="D2382" s="9">
        <f>_xlfn.XLOOKUP(C2382,总台账!C:C,总台账!D:D)</f>
        <v>13580639</v>
      </c>
      <c r="E2382" s="9">
        <f>_xlfn.XLOOKUP(C2382,总台账!C:C,总台账!E:E)</f>
        <v>0</v>
      </c>
      <c r="F2382" s="6" t="s">
        <v>37</v>
      </c>
      <c r="G2382" s="6" t="s">
        <v>951</v>
      </c>
      <c r="H2382" s="6" t="s">
        <v>965</v>
      </c>
      <c r="I2382" s="6">
        <v>0</v>
      </c>
      <c r="J2382" s="8">
        <v>45306</v>
      </c>
      <c r="K2382" s="6" t="s">
        <v>7955</v>
      </c>
      <c r="L2382" s="6" t="s">
        <v>985</v>
      </c>
      <c r="M2382" s="6" t="s">
        <v>10786</v>
      </c>
      <c r="N2382" s="6" t="s">
        <v>18455</v>
      </c>
      <c r="O2382" s="6" t="s">
        <v>19910</v>
      </c>
      <c r="P2382" s="6" t="s">
        <v>8202</v>
      </c>
      <c r="Q2382" s="6" t="s">
        <v>46</v>
      </c>
      <c r="R2382" s="6" t="s">
        <v>47</v>
      </c>
      <c r="S2382" s="6" t="s">
        <v>48</v>
      </c>
      <c r="U2382" s="6" t="s">
        <v>49</v>
      </c>
      <c r="V2382" s="8">
        <v>45303</v>
      </c>
      <c r="W2382" s="8">
        <v>45306</v>
      </c>
      <c r="X2382" s="31">
        <v>45412</v>
      </c>
      <c r="Y2382" s="6" t="str">
        <f>_xlfn.XLOOKUP(C2382,总台账!C:C,总台账!Y:Y)</f>
        <v>正常履行</v>
      </c>
      <c r="AA2382" s="6" t="str">
        <f>_xlfn.XLOOKUP(C2382,总台账!C:C,总台账!Y:Y)</f>
        <v>正常履行</v>
      </c>
      <c r="AB2382" s="6" t="s">
        <v>54</v>
      </c>
      <c r="AC2382" s="6" t="s">
        <v>51</v>
      </c>
      <c r="AE2382" s="6" t="s">
        <v>52</v>
      </c>
      <c r="AF2382" s="6" t="s">
        <v>8203</v>
      </c>
      <c r="AG2382" s="6" t="s">
        <v>54</v>
      </c>
      <c r="AJ2382" s="6" t="s">
        <v>55</v>
      </c>
      <c r="AK2382" s="6" t="s">
        <v>55</v>
      </c>
    </row>
    <row r="2383" spans="1:37" x14ac:dyDescent="0.45">
      <c r="A2383" s="5" t="s">
        <v>8204</v>
      </c>
      <c r="B2383" s="6" t="s">
        <v>8205</v>
      </c>
      <c r="C2383" s="6" t="s">
        <v>8206</v>
      </c>
      <c r="D2383" s="9">
        <f>_xlfn.XLOOKUP(C2383,总台账!C:C,总台账!D:D)</f>
        <v>30000051</v>
      </c>
      <c r="E2383" s="9">
        <f>_xlfn.XLOOKUP(C2383,总台账!C:C,总台账!E:E)</f>
        <v>0</v>
      </c>
      <c r="F2383" s="6" t="s">
        <v>37</v>
      </c>
      <c r="G2383" s="6" t="s">
        <v>38</v>
      </c>
      <c r="H2383" s="6" t="s">
        <v>39</v>
      </c>
      <c r="I2383" s="6" t="s">
        <v>40</v>
      </c>
      <c r="J2383" s="8">
        <v>45306</v>
      </c>
      <c r="K2383" s="6" t="s">
        <v>7955</v>
      </c>
      <c r="L2383" s="6" t="s">
        <v>985</v>
      </c>
      <c r="M2383" s="6" t="s">
        <v>10939</v>
      </c>
      <c r="N2383" s="6" t="s">
        <v>18685</v>
      </c>
      <c r="O2383" s="6" t="s">
        <v>11204</v>
      </c>
      <c r="P2383" s="6" t="s">
        <v>8208</v>
      </c>
      <c r="Q2383" s="6" t="s">
        <v>46</v>
      </c>
      <c r="R2383" s="6" t="s">
        <v>47</v>
      </c>
      <c r="S2383" s="6" t="s">
        <v>48</v>
      </c>
      <c r="U2383" s="6" t="s">
        <v>49</v>
      </c>
      <c r="V2383" s="8">
        <v>45302</v>
      </c>
      <c r="W2383" s="8">
        <v>45306</v>
      </c>
      <c r="X2383" s="31">
        <v>45595</v>
      </c>
      <c r="Y2383" s="6" t="str">
        <f>_xlfn.XLOOKUP(C2383,总台账!C:C,总台账!Y:Y)</f>
        <v>正常履行</v>
      </c>
      <c r="AA2383" s="6" t="str">
        <f>_xlfn.XLOOKUP(C2383,总台账!C:C,总台账!Y:Y)</f>
        <v>正常履行</v>
      </c>
      <c r="AB2383" s="6" t="s">
        <v>54</v>
      </c>
      <c r="AC2383" s="6" t="s">
        <v>51</v>
      </c>
      <c r="AE2383" s="6" t="s">
        <v>52</v>
      </c>
      <c r="AF2383" s="6" t="s">
        <v>8209</v>
      </c>
      <c r="AG2383" s="6" t="s">
        <v>54</v>
      </c>
      <c r="AJ2383" s="6" t="s">
        <v>55</v>
      </c>
      <c r="AK2383" s="6" t="s">
        <v>55</v>
      </c>
    </row>
    <row r="2384" spans="1:37" x14ac:dyDescent="0.45">
      <c r="A2384" s="5" t="s">
        <v>8210</v>
      </c>
      <c r="B2384" s="6" t="s">
        <v>8211</v>
      </c>
      <c r="C2384" s="6" t="s">
        <v>8212</v>
      </c>
      <c r="D2384" s="9">
        <f>_xlfn.XLOOKUP(C2384,总台账!C:C,总台账!D:D)</f>
        <v>4390336</v>
      </c>
      <c r="E2384" s="9">
        <f>_xlfn.XLOOKUP(C2384,总台账!C:C,总台账!E:E)</f>
        <v>0</v>
      </c>
      <c r="F2384" s="6" t="s">
        <v>37</v>
      </c>
      <c r="G2384" s="6" t="s">
        <v>38</v>
      </c>
      <c r="H2384" s="6" t="s">
        <v>39</v>
      </c>
      <c r="I2384" s="6" t="s">
        <v>40</v>
      </c>
      <c r="J2384" s="8">
        <v>45306</v>
      </c>
      <c r="K2384" s="6" t="s">
        <v>7955</v>
      </c>
      <c r="L2384" s="6" t="s">
        <v>985</v>
      </c>
      <c r="M2384" s="6" t="s">
        <v>10888</v>
      </c>
      <c r="N2384" s="6" t="s">
        <v>18619</v>
      </c>
      <c r="O2384" s="6" t="s">
        <v>11204</v>
      </c>
      <c r="P2384" s="6" t="s">
        <v>8213</v>
      </c>
      <c r="Q2384" s="6" t="s">
        <v>46</v>
      </c>
      <c r="R2384" s="6" t="s">
        <v>47</v>
      </c>
      <c r="S2384" s="6" t="s">
        <v>48</v>
      </c>
      <c r="U2384" s="6" t="s">
        <v>49</v>
      </c>
      <c r="V2384" s="8">
        <v>45302</v>
      </c>
      <c r="W2384" s="8">
        <v>45306</v>
      </c>
      <c r="X2384" s="31">
        <v>45595</v>
      </c>
      <c r="Y2384" s="6" t="str">
        <f>_xlfn.XLOOKUP(C2384,总台账!C:C,总台账!Y:Y)</f>
        <v>正常履行</v>
      </c>
      <c r="AA2384" s="6" t="str">
        <f>_xlfn.XLOOKUP(C2384,总台账!C:C,总台账!Y:Y)</f>
        <v>正常履行</v>
      </c>
      <c r="AB2384" s="6" t="s">
        <v>54</v>
      </c>
      <c r="AC2384" s="6" t="s">
        <v>51</v>
      </c>
      <c r="AE2384" s="6" t="s">
        <v>52</v>
      </c>
      <c r="AF2384" s="6" t="s">
        <v>8214</v>
      </c>
      <c r="AG2384" s="6" t="s">
        <v>54</v>
      </c>
      <c r="AJ2384" s="6" t="s">
        <v>55</v>
      </c>
      <c r="AK2384" s="6" t="s">
        <v>55</v>
      </c>
    </row>
    <row r="2385" spans="1:37" x14ac:dyDescent="0.45">
      <c r="A2385" s="5" t="s">
        <v>8220</v>
      </c>
      <c r="B2385" s="6" t="s">
        <v>8221</v>
      </c>
      <c r="C2385" s="6" t="s">
        <v>8222</v>
      </c>
      <c r="D2385" s="9">
        <f>_xlfn.XLOOKUP(C2385,总台账!C:C,总台账!D:D)</f>
        <v>5835003</v>
      </c>
      <c r="E2385" s="9">
        <f>_xlfn.XLOOKUP(C2385,总台账!C:C,总台账!E:E)</f>
        <v>0</v>
      </c>
      <c r="F2385" s="6" t="s">
        <v>37</v>
      </c>
      <c r="G2385" s="6" t="s">
        <v>38</v>
      </c>
      <c r="H2385" s="6" t="s">
        <v>39</v>
      </c>
      <c r="I2385" s="6" t="s">
        <v>40</v>
      </c>
      <c r="J2385" s="8">
        <v>45306</v>
      </c>
      <c r="K2385" s="6" t="s">
        <v>7955</v>
      </c>
      <c r="L2385" s="6" t="s">
        <v>985</v>
      </c>
      <c r="M2385" s="6" t="s">
        <v>6293</v>
      </c>
      <c r="N2385" s="6" t="s">
        <v>18281</v>
      </c>
      <c r="O2385" s="6" t="s">
        <v>11204</v>
      </c>
      <c r="P2385" s="6" t="s">
        <v>8223</v>
      </c>
      <c r="Q2385" s="6" t="s">
        <v>46</v>
      </c>
      <c r="R2385" s="6" t="s">
        <v>47</v>
      </c>
      <c r="S2385" s="6" t="s">
        <v>48</v>
      </c>
      <c r="U2385" s="6" t="s">
        <v>49</v>
      </c>
      <c r="V2385" s="8">
        <v>45300</v>
      </c>
      <c r="W2385" s="8">
        <v>45306</v>
      </c>
      <c r="X2385" s="31">
        <v>45948</v>
      </c>
      <c r="Y2385" s="6" t="str">
        <f>_xlfn.XLOOKUP(C2385,总台账!C:C,总台账!Y:Y)</f>
        <v>正常履行</v>
      </c>
      <c r="AA2385" s="6" t="str">
        <f>_xlfn.XLOOKUP(C2385,总台账!C:C,总台账!Y:Y)</f>
        <v>正常履行</v>
      </c>
      <c r="AB2385" s="6" t="s">
        <v>54</v>
      </c>
      <c r="AC2385" s="6" t="s">
        <v>51</v>
      </c>
      <c r="AE2385" s="6" t="s">
        <v>52</v>
      </c>
      <c r="AF2385" s="6" t="s">
        <v>8224</v>
      </c>
      <c r="AG2385" s="6" t="s">
        <v>54</v>
      </c>
      <c r="AJ2385" s="6" t="s">
        <v>55</v>
      </c>
      <c r="AK2385" s="6" t="s">
        <v>55</v>
      </c>
    </row>
    <row r="2386" spans="1:37" x14ac:dyDescent="0.45">
      <c r="A2386" s="5" t="s">
        <v>8277</v>
      </c>
      <c r="B2386" s="6" t="s">
        <v>8278</v>
      </c>
      <c r="C2386" s="6" t="s">
        <v>8279</v>
      </c>
      <c r="D2386" s="9">
        <f>_xlfn.XLOOKUP(C2386,总台账!C:C,总台账!D:D)</f>
        <v>89000</v>
      </c>
      <c r="E2386" s="9">
        <f>_xlfn.XLOOKUP(C2386,总台账!C:C,总台账!E:E)</f>
        <v>0</v>
      </c>
      <c r="F2386" s="6" t="s">
        <v>37</v>
      </c>
      <c r="G2386" s="6" t="s">
        <v>38</v>
      </c>
      <c r="H2386" s="6" t="s">
        <v>39</v>
      </c>
      <c r="I2386" s="6" t="s">
        <v>3082</v>
      </c>
      <c r="J2386" s="8">
        <v>45307</v>
      </c>
      <c r="K2386" s="6" t="s">
        <v>7955</v>
      </c>
      <c r="L2386" s="6" t="s">
        <v>985</v>
      </c>
      <c r="M2386" s="6" t="s">
        <v>7087</v>
      </c>
      <c r="N2386" s="6" t="s">
        <v>18262</v>
      </c>
      <c r="O2386" s="6" t="s">
        <v>11204</v>
      </c>
      <c r="P2386" s="6" t="s">
        <v>8280</v>
      </c>
      <c r="Q2386" s="6" t="s">
        <v>46</v>
      </c>
      <c r="R2386" s="6" t="s">
        <v>47</v>
      </c>
      <c r="S2386" s="6" t="s">
        <v>48</v>
      </c>
      <c r="U2386" s="6" t="s">
        <v>49</v>
      </c>
      <c r="V2386" s="8">
        <v>45301</v>
      </c>
      <c r="W2386" s="8">
        <v>45307</v>
      </c>
      <c r="X2386" s="31">
        <v>45321</v>
      </c>
      <c r="Y2386" s="6" t="str">
        <f>_xlfn.XLOOKUP(C2386,总台账!C:C,总台账!Y:Y)</f>
        <v>正常履行</v>
      </c>
      <c r="AA2386" s="6" t="str">
        <f>_xlfn.XLOOKUP(C2386,总台账!C:C,总台账!Y:Y)</f>
        <v>正常履行</v>
      </c>
      <c r="AB2386" s="6" t="s">
        <v>54</v>
      </c>
      <c r="AC2386" s="6" t="s">
        <v>51</v>
      </c>
      <c r="AE2386" s="6" t="s">
        <v>52</v>
      </c>
      <c r="AF2386" s="6" t="s">
        <v>8284</v>
      </c>
      <c r="AG2386" s="6" t="s">
        <v>54</v>
      </c>
      <c r="AJ2386" s="6" t="s">
        <v>55</v>
      </c>
      <c r="AK2386" s="6" t="s">
        <v>55</v>
      </c>
    </row>
    <row r="2387" spans="1:37" x14ac:dyDescent="0.45">
      <c r="A2387" s="5" t="s">
        <v>8285</v>
      </c>
      <c r="B2387" s="6" t="s">
        <v>8286</v>
      </c>
      <c r="C2387" s="6" t="s">
        <v>8287</v>
      </c>
      <c r="D2387" s="9">
        <f>_xlfn.XLOOKUP(C2387,总台账!C:C,总台账!D:D)</f>
        <v>8200000</v>
      </c>
      <c r="E2387" s="9">
        <f>_xlfn.XLOOKUP(C2387,总台账!C:C,总台账!E:E)</f>
        <v>0</v>
      </c>
      <c r="F2387" s="6" t="s">
        <v>37</v>
      </c>
      <c r="G2387" s="6" t="s">
        <v>951</v>
      </c>
      <c r="H2387" s="6" t="s">
        <v>965</v>
      </c>
      <c r="I2387" s="6">
        <v>0</v>
      </c>
      <c r="J2387" s="8">
        <v>45308</v>
      </c>
      <c r="K2387" s="6" t="s">
        <v>7955</v>
      </c>
      <c r="L2387" s="6" t="s">
        <v>985</v>
      </c>
      <c r="M2387" s="6" t="s">
        <v>10940</v>
      </c>
      <c r="N2387" s="6" t="s">
        <v>18686</v>
      </c>
      <c r="O2387" s="6" t="s">
        <v>11204</v>
      </c>
      <c r="P2387" s="6" t="s">
        <v>8289</v>
      </c>
      <c r="Q2387" s="6" t="s">
        <v>46</v>
      </c>
      <c r="R2387" s="6" t="s">
        <v>47</v>
      </c>
      <c r="S2387" s="6" t="s">
        <v>48</v>
      </c>
      <c r="U2387" s="6" t="s">
        <v>49</v>
      </c>
      <c r="V2387" s="8">
        <v>45303</v>
      </c>
      <c r="W2387" s="8">
        <v>45308</v>
      </c>
      <c r="X2387" s="31">
        <v>45473</v>
      </c>
      <c r="Y2387" s="6" t="str">
        <f>_xlfn.XLOOKUP(C2387,总台账!C:C,总台账!Y:Y)</f>
        <v>正常履行</v>
      </c>
      <c r="AA2387" s="6" t="str">
        <f>_xlfn.XLOOKUP(C2387,总台账!C:C,总台账!Y:Y)</f>
        <v>正常履行</v>
      </c>
      <c r="AB2387" s="6" t="s">
        <v>54</v>
      </c>
      <c r="AC2387" s="6" t="s">
        <v>51</v>
      </c>
      <c r="AE2387" s="6" t="s">
        <v>52</v>
      </c>
      <c r="AF2387" s="6" t="s">
        <v>8292</v>
      </c>
      <c r="AG2387" s="6" t="s">
        <v>54</v>
      </c>
      <c r="AJ2387" s="6" t="s">
        <v>55</v>
      </c>
      <c r="AK2387" s="6" t="s">
        <v>55</v>
      </c>
    </row>
    <row r="2388" spans="1:37" x14ac:dyDescent="0.45">
      <c r="A2388" s="5" t="s">
        <v>8293</v>
      </c>
      <c r="B2388" s="6" t="s">
        <v>8294</v>
      </c>
      <c r="C2388" s="6" t="s">
        <v>8295</v>
      </c>
      <c r="D2388" s="9">
        <f>_xlfn.XLOOKUP(C2388,总台账!C:C,总台账!D:D)</f>
        <v>682628</v>
      </c>
      <c r="E2388" s="9">
        <f>_xlfn.XLOOKUP(C2388,总台账!C:C,总台账!E:E)</f>
        <v>0</v>
      </c>
      <c r="F2388" s="6" t="s">
        <v>37</v>
      </c>
      <c r="G2388" s="6" t="s">
        <v>951</v>
      </c>
      <c r="H2388" s="6" t="s">
        <v>965</v>
      </c>
      <c r="I2388" s="6">
        <v>0</v>
      </c>
      <c r="J2388" s="8">
        <v>45309</v>
      </c>
      <c r="K2388" s="6" t="s">
        <v>7955</v>
      </c>
      <c r="L2388" s="6" t="s">
        <v>985</v>
      </c>
      <c r="M2388" s="6" t="s">
        <v>6483</v>
      </c>
      <c r="N2388" s="6" t="s">
        <v>18258</v>
      </c>
      <c r="O2388" s="6" t="s">
        <v>11204</v>
      </c>
      <c r="P2388" s="6" t="s">
        <v>8296</v>
      </c>
      <c r="Q2388" s="6" t="s">
        <v>46</v>
      </c>
      <c r="R2388" s="6" t="s">
        <v>47</v>
      </c>
      <c r="S2388" s="6" t="s">
        <v>48</v>
      </c>
      <c r="U2388" s="6" t="s">
        <v>49</v>
      </c>
      <c r="V2388" s="8">
        <v>45308</v>
      </c>
      <c r="W2388" s="8">
        <v>45309</v>
      </c>
      <c r="X2388" s="31">
        <v>45397</v>
      </c>
      <c r="Y2388" s="6" t="str">
        <f>_xlfn.XLOOKUP(C2388,总台账!C:C,总台账!Y:Y)</f>
        <v>正常履行</v>
      </c>
      <c r="AA2388" s="6" t="str">
        <f>_xlfn.XLOOKUP(C2388,总台账!C:C,总台账!Y:Y)</f>
        <v>正常履行</v>
      </c>
      <c r="AB2388" s="6" t="s">
        <v>54</v>
      </c>
      <c r="AC2388" s="6" t="s">
        <v>51</v>
      </c>
      <c r="AE2388" s="6" t="s">
        <v>52</v>
      </c>
      <c r="AF2388" s="6" t="s">
        <v>8298</v>
      </c>
      <c r="AG2388" s="6" t="s">
        <v>54</v>
      </c>
      <c r="AJ2388" s="6" t="s">
        <v>55</v>
      </c>
      <c r="AK2388" s="6" t="s">
        <v>55</v>
      </c>
    </row>
    <row r="2389" spans="1:37" x14ac:dyDescent="0.45">
      <c r="A2389" s="5" t="s">
        <v>8299</v>
      </c>
      <c r="B2389" s="6" t="s">
        <v>8300</v>
      </c>
      <c r="C2389" s="6" t="s">
        <v>8301</v>
      </c>
      <c r="D2389" s="9">
        <f>_xlfn.XLOOKUP(C2389,总台账!C:C,总台账!D:D)</f>
        <v>294022</v>
      </c>
      <c r="E2389" s="9">
        <f>_xlfn.XLOOKUP(C2389,总台账!C:C,总台账!E:E)</f>
        <v>0</v>
      </c>
      <c r="F2389" s="6" t="s">
        <v>37</v>
      </c>
      <c r="G2389" s="6" t="s">
        <v>951</v>
      </c>
      <c r="H2389" s="6" t="s">
        <v>965</v>
      </c>
      <c r="I2389" s="6">
        <v>0</v>
      </c>
      <c r="J2389" s="8">
        <v>45309</v>
      </c>
      <c r="K2389" s="6" t="s">
        <v>7955</v>
      </c>
      <c r="L2389" s="6" t="s">
        <v>985</v>
      </c>
      <c r="M2389" s="6" t="s">
        <v>6830</v>
      </c>
      <c r="N2389" s="6" t="s">
        <v>18514</v>
      </c>
      <c r="O2389" s="6" t="s">
        <v>11204</v>
      </c>
      <c r="P2389" s="6" t="s">
        <v>8302</v>
      </c>
      <c r="Q2389" s="6" t="s">
        <v>46</v>
      </c>
      <c r="R2389" s="6" t="s">
        <v>47</v>
      </c>
      <c r="S2389" s="6" t="s">
        <v>48</v>
      </c>
      <c r="U2389" s="6" t="s">
        <v>49</v>
      </c>
      <c r="V2389" s="8">
        <v>45308</v>
      </c>
      <c r="W2389" s="8">
        <v>45309</v>
      </c>
      <c r="X2389" s="31">
        <v>45397</v>
      </c>
      <c r="Y2389" s="6" t="str">
        <f>_xlfn.XLOOKUP(C2389,总台账!C:C,总台账!Y:Y)</f>
        <v>正常履行</v>
      </c>
      <c r="AA2389" s="6" t="str">
        <f>_xlfn.XLOOKUP(C2389,总台账!C:C,总台账!Y:Y)</f>
        <v>正常履行</v>
      </c>
      <c r="AB2389" s="6" t="s">
        <v>54</v>
      </c>
      <c r="AC2389" s="6" t="s">
        <v>51</v>
      </c>
      <c r="AE2389" s="6" t="s">
        <v>52</v>
      </c>
      <c r="AF2389" s="6" t="s">
        <v>8303</v>
      </c>
      <c r="AG2389" s="6" t="s">
        <v>54</v>
      </c>
      <c r="AJ2389" s="6" t="s">
        <v>55</v>
      </c>
      <c r="AK2389" s="6" t="s">
        <v>55</v>
      </c>
    </row>
    <row r="2390" spans="1:37" x14ac:dyDescent="0.45">
      <c r="A2390" s="5" t="s">
        <v>8304</v>
      </c>
      <c r="B2390" s="6" t="s">
        <v>8305</v>
      </c>
      <c r="C2390" s="6" t="s">
        <v>8306</v>
      </c>
      <c r="D2390" s="9">
        <f>_xlfn.XLOOKUP(C2390,总台账!C:C,总台账!D:D)</f>
        <v>2700000</v>
      </c>
      <c r="E2390" s="9">
        <f>_xlfn.XLOOKUP(C2390,总台账!C:C,总台账!E:E)</f>
        <v>0</v>
      </c>
      <c r="F2390" s="6" t="s">
        <v>37</v>
      </c>
      <c r="G2390" s="6" t="s">
        <v>38</v>
      </c>
      <c r="H2390" s="6" t="s">
        <v>39</v>
      </c>
      <c r="I2390" s="6" t="s">
        <v>40</v>
      </c>
      <c r="J2390" s="8">
        <v>45309</v>
      </c>
      <c r="K2390" s="6" t="s">
        <v>7955</v>
      </c>
      <c r="L2390" s="6" t="s">
        <v>985</v>
      </c>
      <c r="M2390" s="6" t="s">
        <v>10941</v>
      </c>
      <c r="N2390" s="6" t="s">
        <v>18687</v>
      </c>
      <c r="O2390" s="6" t="s">
        <v>11204</v>
      </c>
      <c r="P2390" s="6" t="s">
        <v>8308</v>
      </c>
      <c r="Q2390" s="6" t="s">
        <v>46</v>
      </c>
      <c r="R2390" s="6" t="s">
        <v>47</v>
      </c>
      <c r="S2390" s="6" t="s">
        <v>48</v>
      </c>
      <c r="U2390" s="6" t="s">
        <v>49</v>
      </c>
      <c r="V2390" s="8">
        <v>45307</v>
      </c>
      <c r="W2390" s="8">
        <v>45309</v>
      </c>
      <c r="X2390" s="31">
        <v>45626</v>
      </c>
      <c r="Y2390" s="6" t="str">
        <f>_xlfn.XLOOKUP(C2390,总台账!C:C,总台账!Y:Y)</f>
        <v>正常履行</v>
      </c>
      <c r="AA2390" s="6" t="str">
        <f>_xlfn.XLOOKUP(C2390,总台账!C:C,总台账!Y:Y)</f>
        <v>正常履行</v>
      </c>
      <c r="AB2390" s="6" t="s">
        <v>54</v>
      </c>
      <c r="AC2390" s="6" t="s">
        <v>51</v>
      </c>
      <c r="AE2390" s="6" t="s">
        <v>52</v>
      </c>
      <c r="AF2390" s="6" t="s">
        <v>8309</v>
      </c>
      <c r="AG2390" s="6" t="s">
        <v>54</v>
      </c>
      <c r="AJ2390" s="6" t="s">
        <v>55</v>
      </c>
      <c r="AK2390" s="6" t="s">
        <v>55</v>
      </c>
    </row>
    <row r="2391" spans="1:37" x14ac:dyDescent="0.45">
      <c r="A2391" s="5" t="s">
        <v>8310</v>
      </c>
      <c r="B2391" s="6" t="s">
        <v>8311</v>
      </c>
      <c r="C2391" s="6" t="s">
        <v>8312</v>
      </c>
      <c r="D2391" s="9">
        <f>_xlfn.XLOOKUP(C2391,总台账!C:C,总台账!D:D)</f>
        <v>2859435</v>
      </c>
      <c r="E2391" s="9">
        <f>_xlfn.XLOOKUP(C2391,总台账!C:C,总台账!E:E)</f>
        <v>0</v>
      </c>
      <c r="F2391" s="6" t="s">
        <v>37</v>
      </c>
      <c r="G2391" s="6" t="s">
        <v>951</v>
      </c>
      <c r="H2391" s="6" t="s">
        <v>965</v>
      </c>
      <c r="I2391" s="6">
        <v>0</v>
      </c>
      <c r="J2391" s="8">
        <v>45309</v>
      </c>
      <c r="K2391" s="6" t="s">
        <v>7955</v>
      </c>
      <c r="L2391" s="6" t="s">
        <v>985</v>
      </c>
      <c r="M2391" s="6" t="s">
        <v>10745</v>
      </c>
      <c r="N2391" s="6" t="s">
        <v>18376</v>
      </c>
      <c r="O2391" s="6" t="s">
        <v>11204</v>
      </c>
      <c r="P2391" s="6" t="s">
        <v>8313</v>
      </c>
      <c r="Q2391" s="6" t="s">
        <v>46</v>
      </c>
      <c r="R2391" s="6" t="s">
        <v>47</v>
      </c>
      <c r="S2391" s="6" t="s">
        <v>48</v>
      </c>
      <c r="U2391" s="6" t="s">
        <v>8314</v>
      </c>
      <c r="V2391" s="8">
        <v>45307</v>
      </c>
      <c r="W2391" s="8">
        <v>45309</v>
      </c>
      <c r="X2391" s="31">
        <v>45448</v>
      </c>
      <c r="Y2391" s="6" t="str">
        <f>_xlfn.XLOOKUP(C2391,总台账!C:C,总台账!Y:Y)</f>
        <v>正常履行</v>
      </c>
      <c r="AA2391" s="6" t="str">
        <f>_xlfn.XLOOKUP(C2391,总台账!C:C,总台账!Y:Y)</f>
        <v>正常履行</v>
      </c>
      <c r="AB2391" s="6" t="s">
        <v>54</v>
      </c>
      <c r="AC2391" s="6" t="s">
        <v>8314</v>
      </c>
      <c r="AE2391" s="6" t="s">
        <v>52</v>
      </c>
      <c r="AF2391" s="6" t="s">
        <v>8316</v>
      </c>
      <c r="AG2391" s="6" t="s">
        <v>54</v>
      </c>
      <c r="AJ2391" s="6" t="s">
        <v>55</v>
      </c>
      <c r="AK2391" s="6" t="s">
        <v>55</v>
      </c>
    </row>
    <row r="2392" spans="1:37" x14ac:dyDescent="0.45">
      <c r="A2392" s="5" t="s">
        <v>8317</v>
      </c>
      <c r="B2392" s="6" t="s">
        <v>8318</v>
      </c>
      <c r="C2392" s="6" t="s">
        <v>8319</v>
      </c>
      <c r="D2392" s="9">
        <f>_xlfn.XLOOKUP(C2392,总台账!C:C,总台账!D:D)</f>
        <v>927456</v>
      </c>
      <c r="E2392" s="9">
        <f>_xlfn.XLOOKUP(C2392,总台账!C:C,总台账!E:E)</f>
        <v>0</v>
      </c>
      <c r="F2392" s="6" t="s">
        <v>37</v>
      </c>
      <c r="G2392" s="6" t="s">
        <v>951</v>
      </c>
      <c r="H2392" s="6" t="s">
        <v>48</v>
      </c>
      <c r="I2392" s="6">
        <v>0</v>
      </c>
      <c r="J2392" s="8">
        <v>45309</v>
      </c>
      <c r="K2392" s="6" t="s">
        <v>7955</v>
      </c>
      <c r="L2392" s="6" t="s">
        <v>985</v>
      </c>
      <c r="M2392" s="6" t="s">
        <v>10745</v>
      </c>
      <c r="N2392" s="6" t="s">
        <v>18376</v>
      </c>
      <c r="O2392" s="6" t="s">
        <v>11204</v>
      </c>
      <c r="P2392" s="6" t="s">
        <v>8320</v>
      </c>
      <c r="Q2392" s="6" t="s">
        <v>46</v>
      </c>
      <c r="R2392" s="6" t="s">
        <v>47</v>
      </c>
      <c r="S2392" s="6" t="s">
        <v>48</v>
      </c>
      <c r="U2392" s="6" t="s">
        <v>8314</v>
      </c>
      <c r="V2392" s="8">
        <v>45307</v>
      </c>
      <c r="W2392" s="8">
        <v>45309</v>
      </c>
      <c r="X2392" s="31">
        <v>45407</v>
      </c>
      <c r="Y2392" s="6" t="str">
        <f>_xlfn.XLOOKUP(C2392,总台账!C:C,总台账!Y:Y)</f>
        <v>正常履行</v>
      </c>
      <c r="AA2392" s="6" t="str">
        <f>_xlfn.XLOOKUP(C2392,总台账!C:C,总台账!Y:Y)</f>
        <v>正常履行</v>
      </c>
      <c r="AB2392" s="6" t="s">
        <v>54</v>
      </c>
      <c r="AC2392" s="6" t="s">
        <v>8314</v>
      </c>
      <c r="AE2392" s="6" t="s">
        <v>52</v>
      </c>
      <c r="AF2392" s="6" t="s">
        <v>8322</v>
      </c>
      <c r="AG2392" s="6" t="s">
        <v>54</v>
      </c>
      <c r="AJ2392" s="6" t="s">
        <v>55</v>
      </c>
      <c r="AK2392" s="6" t="s">
        <v>55</v>
      </c>
    </row>
    <row r="2393" spans="1:37" x14ac:dyDescent="0.45">
      <c r="A2393" s="5" t="s">
        <v>8323</v>
      </c>
      <c r="B2393" s="6" t="s">
        <v>8324</v>
      </c>
      <c r="C2393" s="6" t="s">
        <v>8325</v>
      </c>
      <c r="D2393" s="9">
        <f>_xlfn.XLOOKUP(C2393,总台账!C:C,总台账!D:D)</f>
        <v>1817087</v>
      </c>
      <c r="E2393" s="9">
        <f>_xlfn.XLOOKUP(C2393,总台账!C:C,总台账!E:E)</f>
        <v>0</v>
      </c>
      <c r="F2393" s="6" t="s">
        <v>37</v>
      </c>
      <c r="G2393" s="6" t="s">
        <v>951</v>
      </c>
      <c r="H2393" s="6" t="s">
        <v>965</v>
      </c>
      <c r="I2393" s="6">
        <v>0</v>
      </c>
      <c r="J2393" s="8">
        <v>45309</v>
      </c>
      <c r="K2393" s="6" t="s">
        <v>7955</v>
      </c>
      <c r="L2393" s="6" t="s">
        <v>985</v>
      </c>
      <c r="M2393" s="6" t="s">
        <v>10745</v>
      </c>
      <c r="N2393" s="6" t="s">
        <v>18376</v>
      </c>
      <c r="O2393" s="6" t="s">
        <v>11204</v>
      </c>
      <c r="P2393" s="6" t="s">
        <v>8326</v>
      </c>
      <c r="Q2393" s="6" t="s">
        <v>46</v>
      </c>
      <c r="R2393" s="6" t="s">
        <v>47</v>
      </c>
      <c r="S2393" s="6" t="s">
        <v>48</v>
      </c>
      <c r="U2393" s="6" t="s">
        <v>8314</v>
      </c>
      <c r="V2393" s="8">
        <v>45307</v>
      </c>
      <c r="W2393" s="8">
        <v>45309</v>
      </c>
      <c r="X2393" s="31">
        <v>45363</v>
      </c>
      <c r="Y2393" s="6" t="str">
        <f>_xlfn.XLOOKUP(C2393,总台账!C:C,总台账!Y:Y)</f>
        <v>正常履行</v>
      </c>
      <c r="AA2393" s="6" t="str">
        <f>_xlfn.XLOOKUP(C2393,总台账!C:C,总台账!Y:Y)</f>
        <v>正常履行</v>
      </c>
      <c r="AB2393" s="6" t="s">
        <v>54</v>
      </c>
      <c r="AC2393" s="6" t="s">
        <v>8314</v>
      </c>
      <c r="AE2393" s="6" t="s">
        <v>52</v>
      </c>
      <c r="AF2393" s="6" t="s">
        <v>8328</v>
      </c>
      <c r="AG2393" s="6" t="s">
        <v>54</v>
      </c>
      <c r="AJ2393" s="6" t="s">
        <v>55</v>
      </c>
      <c r="AK2393" s="6" t="s">
        <v>55</v>
      </c>
    </row>
    <row r="2394" spans="1:37" x14ac:dyDescent="0.45">
      <c r="A2394" s="5" t="s">
        <v>8329</v>
      </c>
      <c r="B2394" s="6" t="s">
        <v>8330</v>
      </c>
      <c r="C2394" s="6" t="s">
        <v>8331</v>
      </c>
      <c r="D2394" s="9">
        <f>_xlfn.XLOOKUP(C2394,总台账!C:C,总台账!D:D)</f>
        <v>6198308</v>
      </c>
      <c r="E2394" s="9">
        <f>_xlfn.XLOOKUP(C2394,总台账!C:C,总台账!E:E)</f>
        <v>0</v>
      </c>
      <c r="F2394" s="6" t="s">
        <v>37</v>
      </c>
      <c r="G2394" s="6" t="s">
        <v>951</v>
      </c>
      <c r="H2394" s="6" t="s">
        <v>965</v>
      </c>
      <c r="I2394" s="6">
        <v>0</v>
      </c>
      <c r="J2394" s="8">
        <v>45315</v>
      </c>
      <c r="K2394" s="6" t="s">
        <v>7955</v>
      </c>
      <c r="L2394" s="6" t="s">
        <v>985</v>
      </c>
      <c r="M2394" s="6" t="s">
        <v>10745</v>
      </c>
      <c r="N2394" s="6" t="s">
        <v>18376</v>
      </c>
      <c r="O2394" s="6" t="s">
        <v>11204</v>
      </c>
      <c r="P2394" s="6" t="s">
        <v>8332</v>
      </c>
      <c r="Q2394" s="6" t="s">
        <v>46</v>
      </c>
      <c r="R2394" s="6" t="s">
        <v>47</v>
      </c>
      <c r="S2394" s="6" t="s">
        <v>48</v>
      </c>
      <c r="U2394" s="6" t="s">
        <v>8314</v>
      </c>
      <c r="V2394" s="8">
        <v>45313</v>
      </c>
      <c r="W2394" s="8">
        <v>45315</v>
      </c>
      <c r="X2394" s="31">
        <v>45422</v>
      </c>
      <c r="Y2394" s="6" t="str">
        <f>_xlfn.XLOOKUP(C2394,总台账!C:C,总台账!Y:Y)</f>
        <v>正常履行</v>
      </c>
      <c r="AA2394" s="6" t="str">
        <f>_xlfn.XLOOKUP(C2394,总台账!C:C,总台账!Y:Y)</f>
        <v>正常履行</v>
      </c>
      <c r="AB2394" s="6" t="s">
        <v>54</v>
      </c>
      <c r="AC2394" s="6" t="s">
        <v>8314</v>
      </c>
      <c r="AE2394" s="6" t="s">
        <v>52</v>
      </c>
      <c r="AF2394" s="6" t="s">
        <v>8336</v>
      </c>
      <c r="AG2394" s="6" t="s">
        <v>54</v>
      </c>
      <c r="AJ2394" s="6" t="s">
        <v>55</v>
      </c>
      <c r="AK2394" s="6" t="s">
        <v>55</v>
      </c>
    </row>
    <row r="2395" spans="1:37" x14ac:dyDescent="0.45">
      <c r="A2395" s="5" t="s">
        <v>8337</v>
      </c>
      <c r="B2395" s="6" t="s">
        <v>8338</v>
      </c>
      <c r="C2395" s="6" t="s">
        <v>8339</v>
      </c>
      <c r="D2395" s="9">
        <f>_xlfn.XLOOKUP(C2395,总台账!C:C,总台账!D:D)</f>
        <v>5845398</v>
      </c>
      <c r="E2395" s="9">
        <f>_xlfn.XLOOKUP(C2395,总台账!C:C,总台账!E:E)</f>
        <v>0</v>
      </c>
      <c r="F2395" s="6" t="s">
        <v>37</v>
      </c>
      <c r="G2395" s="6" t="s">
        <v>951</v>
      </c>
      <c r="H2395" s="6" t="s">
        <v>965</v>
      </c>
      <c r="I2395" s="6">
        <v>0</v>
      </c>
      <c r="J2395" s="8">
        <v>45316</v>
      </c>
      <c r="K2395" s="6" t="s">
        <v>7955</v>
      </c>
      <c r="L2395" s="6" t="s">
        <v>985</v>
      </c>
      <c r="M2395" s="6" t="s">
        <v>10876</v>
      </c>
      <c r="N2395" s="6" t="s">
        <v>18608</v>
      </c>
      <c r="O2395" s="6" t="s">
        <v>11204</v>
      </c>
      <c r="P2395" s="6" t="s">
        <v>8340</v>
      </c>
      <c r="Q2395" s="6" t="s">
        <v>46</v>
      </c>
      <c r="R2395" s="6" t="s">
        <v>47</v>
      </c>
      <c r="S2395" s="6" t="s">
        <v>48</v>
      </c>
      <c r="U2395" s="6" t="s">
        <v>8314</v>
      </c>
      <c r="V2395" s="8">
        <v>45315</v>
      </c>
      <c r="W2395" s="8">
        <v>45316</v>
      </c>
      <c r="X2395" s="31">
        <v>45657</v>
      </c>
      <c r="Y2395" s="6" t="str">
        <f>_xlfn.XLOOKUP(C2395,总台账!C:C,总台账!Y:Y)</f>
        <v>正常履行</v>
      </c>
      <c r="AA2395" s="6" t="str">
        <f>_xlfn.XLOOKUP(C2395,总台账!C:C,总台账!Y:Y)</f>
        <v>正常履行</v>
      </c>
      <c r="AB2395" s="6" t="s">
        <v>54</v>
      </c>
      <c r="AC2395" s="6" t="s">
        <v>8314</v>
      </c>
      <c r="AE2395" s="6" t="s">
        <v>52</v>
      </c>
      <c r="AF2395" s="6" t="s">
        <v>8342</v>
      </c>
      <c r="AG2395" s="6" t="s">
        <v>54</v>
      </c>
      <c r="AJ2395" s="6" t="s">
        <v>55</v>
      </c>
      <c r="AK2395" s="6" t="s">
        <v>55</v>
      </c>
    </row>
    <row r="2396" spans="1:37" x14ac:dyDescent="0.45">
      <c r="A2396" s="5" t="s">
        <v>8343</v>
      </c>
      <c r="B2396" s="6" t="s">
        <v>8344</v>
      </c>
      <c r="C2396" s="6" t="s">
        <v>8345</v>
      </c>
      <c r="D2396" s="9">
        <f>_xlfn.XLOOKUP(C2396,总台账!C:C,总台账!D:D)</f>
        <v>7489283</v>
      </c>
      <c r="E2396" s="9">
        <f>_xlfn.XLOOKUP(C2396,总台账!C:C,总台账!E:E)</f>
        <v>0</v>
      </c>
      <c r="F2396" s="6" t="s">
        <v>37</v>
      </c>
      <c r="G2396" s="6" t="s">
        <v>951</v>
      </c>
      <c r="H2396" s="6" t="s">
        <v>965</v>
      </c>
      <c r="I2396" s="6">
        <v>0</v>
      </c>
      <c r="J2396" s="8">
        <v>45316</v>
      </c>
      <c r="K2396" s="6" t="s">
        <v>7955</v>
      </c>
      <c r="L2396" s="6" t="s">
        <v>985</v>
      </c>
      <c r="M2396" s="6" t="s">
        <v>10782</v>
      </c>
      <c r="N2396" s="6" t="s">
        <v>18447</v>
      </c>
      <c r="O2396" s="6" t="s">
        <v>19910</v>
      </c>
      <c r="P2396" s="6" t="s">
        <v>8346</v>
      </c>
      <c r="Q2396" s="6" t="s">
        <v>46</v>
      </c>
      <c r="R2396" s="6" t="s">
        <v>47</v>
      </c>
      <c r="S2396" s="6" t="s">
        <v>48</v>
      </c>
      <c r="U2396" s="6" t="s">
        <v>49</v>
      </c>
      <c r="V2396" s="8">
        <v>45315</v>
      </c>
      <c r="W2396" s="8">
        <v>45316</v>
      </c>
      <c r="X2396" s="31">
        <v>45381</v>
      </c>
      <c r="Y2396" s="6" t="str">
        <f>_xlfn.XLOOKUP(C2396,总台账!C:C,总台账!Y:Y)</f>
        <v>正常履行</v>
      </c>
      <c r="AA2396" s="6" t="str">
        <f>_xlfn.XLOOKUP(C2396,总台账!C:C,总台账!Y:Y)</f>
        <v>正常履行</v>
      </c>
      <c r="AB2396" s="6" t="s">
        <v>54</v>
      </c>
      <c r="AC2396" s="6" t="s">
        <v>51</v>
      </c>
      <c r="AE2396" s="6" t="s">
        <v>52</v>
      </c>
      <c r="AF2396" s="6" t="s">
        <v>8347</v>
      </c>
      <c r="AG2396" s="6" t="s">
        <v>54</v>
      </c>
      <c r="AJ2396" s="6" t="s">
        <v>55</v>
      </c>
      <c r="AK2396" s="6" t="s">
        <v>55</v>
      </c>
    </row>
    <row r="2397" spans="1:37" x14ac:dyDescent="0.45">
      <c r="A2397" s="5" t="s">
        <v>8348</v>
      </c>
      <c r="B2397" s="6" t="s">
        <v>8349</v>
      </c>
      <c r="C2397" s="6" t="s">
        <v>8350</v>
      </c>
      <c r="D2397" s="9">
        <f>_xlfn.XLOOKUP(C2397,总台账!C:C,总台账!D:D)</f>
        <v>4405678</v>
      </c>
      <c r="E2397" s="9">
        <f>_xlfn.XLOOKUP(C2397,总台账!C:C,总台账!E:E)</f>
        <v>0</v>
      </c>
      <c r="F2397" s="6" t="s">
        <v>37</v>
      </c>
      <c r="G2397" s="6" t="s">
        <v>951</v>
      </c>
      <c r="H2397" s="6" t="s">
        <v>965</v>
      </c>
      <c r="I2397" s="6">
        <v>0</v>
      </c>
      <c r="J2397" s="8">
        <v>45316</v>
      </c>
      <c r="K2397" s="6" t="s">
        <v>7955</v>
      </c>
      <c r="L2397" s="6" t="s">
        <v>985</v>
      </c>
      <c r="M2397" s="6" t="s">
        <v>6390</v>
      </c>
      <c r="N2397" s="6" t="s">
        <v>18259</v>
      </c>
      <c r="O2397" s="6" t="s">
        <v>11204</v>
      </c>
      <c r="P2397" s="6" t="s">
        <v>8351</v>
      </c>
      <c r="Q2397" s="6" t="s">
        <v>46</v>
      </c>
      <c r="R2397" s="6" t="s">
        <v>47</v>
      </c>
      <c r="S2397" s="6" t="s">
        <v>48</v>
      </c>
      <c r="U2397" s="6" t="s">
        <v>49</v>
      </c>
      <c r="V2397" s="8">
        <v>45315</v>
      </c>
      <c r="W2397" s="8">
        <v>45316</v>
      </c>
      <c r="X2397" s="31">
        <v>45381</v>
      </c>
      <c r="Y2397" s="6" t="str">
        <f>_xlfn.XLOOKUP(C2397,总台账!C:C,总台账!Y:Y)</f>
        <v>正常履行</v>
      </c>
      <c r="AA2397" s="6" t="str">
        <f>_xlfn.XLOOKUP(C2397,总台账!C:C,总台账!Y:Y)</f>
        <v>正常履行</v>
      </c>
      <c r="AB2397" s="6" t="s">
        <v>54</v>
      </c>
      <c r="AC2397" s="6" t="s">
        <v>51</v>
      </c>
      <c r="AE2397" s="6" t="s">
        <v>52</v>
      </c>
      <c r="AF2397" s="6" t="s">
        <v>8352</v>
      </c>
      <c r="AG2397" s="6" t="s">
        <v>54</v>
      </c>
      <c r="AJ2397" s="6" t="s">
        <v>55</v>
      </c>
      <c r="AK2397" s="6" t="s">
        <v>55</v>
      </c>
    </row>
    <row r="2398" spans="1:37" x14ac:dyDescent="0.45">
      <c r="A2398" s="5" t="s">
        <v>8353</v>
      </c>
      <c r="B2398" s="6" t="s">
        <v>8354</v>
      </c>
      <c r="C2398" s="6" t="s">
        <v>8355</v>
      </c>
      <c r="D2398" s="9">
        <f>_xlfn.XLOOKUP(C2398,总台账!C:C,总台账!D:D)</f>
        <v>761492</v>
      </c>
      <c r="E2398" s="9">
        <f>_xlfn.XLOOKUP(C2398,总台账!C:C,总台账!E:E)</f>
        <v>0</v>
      </c>
      <c r="F2398" s="6" t="s">
        <v>37</v>
      </c>
      <c r="G2398" s="6" t="s">
        <v>951</v>
      </c>
      <c r="H2398" s="6" t="s">
        <v>965</v>
      </c>
      <c r="I2398" s="6">
        <v>0</v>
      </c>
      <c r="J2398" s="8">
        <v>45316</v>
      </c>
      <c r="K2398" s="6" t="s">
        <v>7955</v>
      </c>
      <c r="L2398" s="6" t="s">
        <v>985</v>
      </c>
      <c r="M2398" s="6" t="s">
        <v>10751</v>
      </c>
      <c r="N2398" s="6" t="s">
        <v>18395</v>
      </c>
      <c r="O2398" s="6" t="s">
        <v>11204</v>
      </c>
      <c r="P2398" s="6" t="s">
        <v>8356</v>
      </c>
      <c r="Q2398" s="6" t="s">
        <v>46</v>
      </c>
      <c r="R2398" s="6" t="s">
        <v>47</v>
      </c>
      <c r="S2398" s="6" t="s">
        <v>48</v>
      </c>
      <c r="U2398" s="6" t="s">
        <v>8314</v>
      </c>
      <c r="V2398" s="8">
        <v>45315</v>
      </c>
      <c r="W2398" s="8">
        <v>45316</v>
      </c>
      <c r="X2398" s="31">
        <v>45380</v>
      </c>
      <c r="Y2398" s="6" t="str">
        <f>_xlfn.XLOOKUP(C2398,总台账!C:C,总台账!Y:Y)</f>
        <v>正常履行</v>
      </c>
      <c r="AA2398" s="6" t="str">
        <f>_xlfn.XLOOKUP(C2398,总台账!C:C,总台账!Y:Y)</f>
        <v>正常履行</v>
      </c>
      <c r="AB2398" s="6" t="s">
        <v>54</v>
      </c>
      <c r="AC2398" s="6" t="s">
        <v>8314</v>
      </c>
      <c r="AE2398" s="6" t="s">
        <v>52</v>
      </c>
      <c r="AF2398" s="6" t="s">
        <v>8358</v>
      </c>
      <c r="AG2398" s="6" t="s">
        <v>54</v>
      </c>
      <c r="AJ2398" s="6" t="s">
        <v>55</v>
      </c>
      <c r="AK2398" s="6" t="s">
        <v>55</v>
      </c>
    </row>
    <row r="2399" spans="1:37" x14ac:dyDescent="0.45">
      <c r="A2399" s="5" t="s">
        <v>8359</v>
      </c>
      <c r="B2399" s="6" t="s">
        <v>3656</v>
      </c>
      <c r="C2399" s="6" t="s">
        <v>8360</v>
      </c>
      <c r="D2399" s="9">
        <f>_xlfn.XLOOKUP(C2399,总台账!C:C,总台账!D:D)</f>
        <v>12500211</v>
      </c>
      <c r="E2399" s="9">
        <f>_xlfn.XLOOKUP(C2399,总台账!C:C,总台账!E:E)</f>
        <v>0</v>
      </c>
      <c r="F2399" s="6" t="s">
        <v>37</v>
      </c>
      <c r="G2399" s="6" t="s">
        <v>951</v>
      </c>
      <c r="H2399" s="6" t="s">
        <v>965</v>
      </c>
      <c r="I2399" s="6">
        <v>0</v>
      </c>
      <c r="J2399" s="8">
        <v>45316</v>
      </c>
      <c r="K2399" s="6" t="s">
        <v>7955</v>
      </c>
      <c r="L2399" s="6" t="s">
        <v>59</v>
      </c>
      <c r="M2399" s="6" t="s">
        <v>10884</v>
      </c>
      <c r="N2399" s="6" t="s">
        <v>18233</v>
      </c>
      <c r="O2399" s="6" t="s">
        <v>11204</v>
      </c>
      <c r="P2399" s="6" t="s">
        <v>8361</v>
      </c>
      <c r="Q2399" s="6" t="s">
        <v>46</v>
      </c>
      <c r="R2399" s="6" t="s">
        <v>47</v>
      </c>
      <c r="S2399" s="6" t="s">
        <v>48</v>
      </c>
      <c r="U2399" s="6" t="s">
        <v>49</v>
      </c>
      <c r="V2399" s="8">
        <v>45313</v>
      </c>
      <c r="W2399" s="8">
        <v>45316</v>
      </c>
      <c r="X2399" s="31">
        <v>45432</v>
      </c>
      <c r="Y2399" s="6" t="str">
        <f>_xlfn.XLOOKUP(C2399,总台账!C:C,总台账!Y:Y)</f>
        <v>正常履行</v>
      </c>
      <c r="AA2399" s="6" t="str">
        <f>_xlfn.XLOOKUP(C2399,总台账!C:C,总台账!Y:Y)</f>
        <v>正常履行</v>
      </c>
      <c r="AB2399" s="6" t="s">
        <v>54</v>
      </c>
      <c r="AC2399" s="6" t="s">
        <v>51</v>
      </c>
      <c r="AE2399" s="6" t="s">
        <v>52</v>
      </c>
      <c r="AF2399" s="6" t="s">
        <v>8363</v>
      </c>
      <c r="AG2399" s="6" t="s">
        <v>54</v>
      </c>
      <c r="AJ2399" s="6" t="s">
        <v>55</v>
      </c>
      <c r="AK2399" s="6" t="s">
        <v>55</v>
      </c>
    </row>
    <row r="2400" spans="1:37" x14ac:dyDescent="0.45">
      <c r="A2400" s="5" t="s">
        <v>14100</v>
      </c>
      <c r="B2400" s="6" t="s">
        <v>14101</v>
      </c>
      <c r="C2400" s="6" t="s">
        <v>14102</v>
      </c>
      <c r="D2400" s="9">
        <f>_xlfn.XLOOKUP(C2400,总台账!C:C,总台账!D:D)</f>
        <v>10000000</v>
      </c>
      <c r="E2400" s="9">
        <f>_xlfn.XLOOKUP(C2400,总台账!C:C,总台账!E:E)</f>
        <v>0</v>
      </c>
      <c r="F2400" s="6" t="s">
        <v>37</v>
      </c>
      <c r="G2400" s="6" t="s">
        <v>38</v>
      </c>
      <c r="H2400" s="6" t="s">
        <v>39</v>
      </c>
      <c r="I2400" s="6" t="s">
        <v>40</v>
      </c>
      <c r="J2400" s="8">
        <v>45320</v>
      </c>
      <c r="K2400" s="6" t="s">
        <v>13379</v>
      </c>
      <c r="L2400" s="6" t="s">
        <v>13380</v>
      </c>
      <c r="M2400" s="6" t="s">
        <v>16352</v>
      </c>
      <c r="N2400" s="6" t="s">
        <v>18637</v>
      </c>
      <c r="O2400" s="6" t="s">
        <v>13707</v>
      </c>
      <c r="P2400" s="6" t="s">
        <v>50</v>
      </c>
      <c r="Q2400" s="6" t="s">
        <v>975</v>
      </c>
      <c r="R2400" s="6" t="s">
        <v>13382</v>
      </c>
      <c r="S2400" s="6" t="s">
        <v>50</v>
      </c>
      <c r="U2400" s="6" t="s">
        <v>49</v>
      </c>
      <c r="V2400" s="8">
        <v>45302</v>
      </c>
      <c r="W2400" s="8">
        <v>45320</v>
      </c>
      <c r="X2400" s="31">
        <v>45657</v>
      </c>
      <c r="Y2400" s="6" t="str">
        <f>_xlfn.XLOOKUP(C2400,总台账!C:C,总台账!Y:Y)</f>
        <v>正常履行</v>
      </c>
      <c r="AA2400" s="6" t="str">
        <f>_xlfn.XLOOKUP(C2400,总台账!C:C,总台账!Y:Y)</f>
        <v>正常履行</v>
      </c>
      <c r="AB2400" s="6" t="s">
        <v>54</v>
      </c>
      <c r="AC2400" s="6" t="s">
        <v>905</v>
      </c>
      <c r="AE2400" s="6" t="s">
        <v>52</v>
      </c>
      <c r="AF2400" s="6" t="s">
        <v>14103</v>
      </c>
      <c r="AG2400" s="6" t="s">
        <v>55</v>
      </c>
      <c r="AJ2400" s="6" t="s">
        <v>55</v>
      </c>
      <c r="AK2400" s="6" t="s">
        <v>55</v>
      </c>
    </row>
    <row r="2401" spans="1:37" x14ac:dyDescent="0.45">
      <c r="A2401" s="5" t="s">
        <v>8364</v>
      </c>
      <c r="B2401" s="6" t="s">
        <v>8365</v>
      </c>
      <c r="C2401" s="6" t="s">
        <v>8366</v>
      </c>
      <c r="D2401" s="9">
        <f>_xlfn.XLOOKUP(C2401,总台账!C:C,总台账!D:D)</f>
        <v>411064</v>
      </c>
      <c r="E2401" s="9">
        <f>_xlfn.XLOOKUP(C2401,总台账!C:C,总台账!E:E)</f>
        <v>0</v>
      </c>
      <c r="F2401" s="6" t="s">
        <v>37</v>
      </c>
      <c r="G2401" s="6" t="s">
        <v>951</v>
      </c>
      <c r="H2401" s="6" t="s">
        <v>965</v>
      </c>
      <c r="I2401" s="6">
        <v>0</v>
      </c>
      <c r="J2401" s="8">
        <v>45321</v>
      </c>
      <c r="K2401" s="6" t="s">
        <v>7955</v>
      </c>
      <c r="L2401" s="6" t="s">
        <v>985</v>
      </c>
      <c r="M2401" s="6" t="s">
        <v>10942</v>
      </c>
      <c r="N2401" s="6" t="s">
        <v>18688</v>
      </c>
      <c r="O2401" s="6" t="s">
        <v>11204</v>
      </c>
      <c r="P2401" s="6" t="s">
        <v>8368</v>
      </c>
      <c r="Q2401" s="6" t="s">
        <v>46</v>
      </c>
      <c r="R2401" s="6" t="s">
        <v>47</v>
      </c>
      <c r="S2401" s="6" t="s">
        <v>48</v>
      </c>
      <c r="U2401" s="6" t="s">
        <v>49</v>
      </c>
      <c r="V2401" s="8">
        <v>45321</v>
      </c>
      <c r="W2401" s="8">
        <v>45321</v>
      </c>
      <c r="X2401" s="31">
        <v>45380</v>
      </c>
      <c r="Y2401" s="6" t="str">
        <f>_xlfn.XLOOKUP(C2401,总台账!C:C,总台账!Y:Y)</f>
        <v>正常履行</v>
      </c>
      <c r="AA2401" s="6" t="str">
        <f>_xlfn.XLOOKUP(C2401,总台账!C:C,总台账!Y:Y)</f>
        <v>正常履行</v>
      </c>
      <c r="AB2401" s="6" t="s">
        <v>54</v>
      </c>
      <c r="AC2401" s="6" t="s">
        <v>51</v>
      </c>
      <c r="AE2401" s="6" t="s">
        <v>52</v>
      </c>
      <c r="AF2401" s="6" t="s">
        <v>8369</v>
      </c>
      <c r="AG2401" s="6" t="s">
        <v>54</v>
      </c>
      <c r="AJ2401" s="6" t="s">
        <v>55</v>
      </c>
      <c r="AK2401" s="6" t="s">
        <v>55</v>
      </c>
    </row>
    <row r="2402" spans="1:37" x14ac:dyDescent="0.45">
      <c r="A2402" s="5" t="s">
        <v>8370</v>
      </c>
      <c r="B2402" s="6" t="s">
        <v>8371</v>
      </c>
      <c r="C2402" s="6" t="s">
        <v>8372</v>
      </c>
      <c r="D2402" s="9">
        <f>_xlfn.XLOOKUP(C2402,总台账!C:C,总台账!D:D)</f>
        <v>2400000</v>
      </c>
      <c r="E2402" s="9">
        <f>_xlfn.XLOOKUP(C2402,总台账!C:C,总台账!E:E)</f>
        <v>0</v>
      </c>
      <c r="F2402" s="6" t="s">
        <v>37</v>
      </c>
      <c r="G2402" s="6" t="s">
        <v>38</v>
      </c>
      <c r="H2402" s="6" t="s">
        <v>39</v>
      </c>
      <c r="I2402" s="6" t="s">
        <v>40</v>
      </c>
      <c r="J2402" s="8">
        <v>45321</v>
      </c>
      <c r="K2402" s="6" t="s">
        <v>7955</v>
      </c>
      <c r="L2402" s="6" t="s">
        <v>985</v>
      </c>
      <c r="M2402" s="6" t="s">
        <v>10941</v>
      </c>
      <c r="N2402" s="6" t="s">
        <v>18687</v>
      </c>
      <c r="O2402" s="6" t="s">
        <v>11204</v>
      </c>
      <c r="P2402" s="6" t="s">
        <v>8373</v>
      </c>
      <c r="Q2402" s="6" t="s">
        <v>46</v>
      </c>
      <c r="R2402" s="6" t="s">
        <v>47</v>
      </c>
      <c r="S2402" s="6" t="s">
        <v>48</v>
      </c>
      <c r="U2402" s="6" t="s">
        <v>49</v>
      </c>
      <c r="V2402" s="8">
        <v>45317</v>
      </c>
      <c r="W2402" s="8">
        <v>45321</v>
      </c>
      <c r="X2402" s="31">
        <v>45626</v>
      </c>
      <c r="Y2402" s="6" t="str">
        <f>_xlfn.XLOOKUP(C2402,总台账!C:C,总台账!Y:Y)</f>
        <v>正常履行</v>
      </c>
      <c r="AA2402" s="6" t="str">
        <f>_xlfn.XLOOKUP(C2402,总台账!C:C,总台账!Y:Y)</f>
        <v>正常履行</v>
      </c>
      <c r="AB2402" s="6" t="s">
        <v>54</v>
      </c>
      <c r="AC2402" s="6" t="s">
        <v>51</v>
      </c>
      <c r="AE2402" s="6" t="s">
        <v>52</v>
      </c>
      <c r="AF2402" s="6" t="s">
        <v>8375</v>
      </c>
      <c r="AG2402" s="6" t="s">
        <v>54</v>
      </c>
      <c r="AJ2402" s="6" t="s">
        <v>55</v>
      </c>
      <c r="AK2402" s="6" t="s">
        <v>55</v>
      </c>
    </row>
    <row r="2403" spans="1:37" x14ac:dyDescent="0.45">
      <c r="A2403" s="5" t="s">
        <v>14095</v>
      </c>
      <c r="B2403" s="6" t="s">
        <v>14096</v>
      </c>
      <c r="C2403" s="6" t="s">
        <v>14097</v>
      </c>
      <c r="D2403" s="9">
        <f>_xlfn.XLOOKUP(C2403,总台账!C:C,总台账!D:D)</f>
        <v>4742370700</v>
      </c>
      <c r="E2403" s="9">
        <f>_xlfn.XLOOKUP(C2403,总台账!C:C,总台账!E:E)</f>
        <v>0</v>
      </c>
      <c r="F2403" s="6" t="s">
        <v>37</v>
      </c>
      <c r="G2403" s="6" t="s">
        <v>38</v>
      </c>
      <c r="H2403" s="6" t="s">
        <v>39</v>
      </c>
      <c r="I2403" s="6" t="s">
        <v>40</v>
      </c>
      <c r="J2403" s="8">
        <v>45322</v>
      </c>
      <c r="K2403" s="6" t="s">
        <v>13379</v>
      </c>
      <c r="L2403" s="6" t="s">
        <v>13380</v>
      </c>
      <c r="M2403" s="6" t="s">
        <v>16361</v>
      </c>
      <c r="N2403" s="6" t="s">
        <v>18430</v>
      </c>
      <c r="O2403" s="6" t="s">
        <v>13707</v>
      </c>
      <c r="P2403" s="6" t="s">
        <v>17895</v>
      </c>
      <c r="Q2403" s="6" t="s">
        <v>975</v>
      </c>
      <c r="R2403" s="6" t="s">
        <v>13382</v>
      </c>
      <c r="S2403" s="6" t="s">
        <v>50</v>
      </c>
      <c r="U2403" s="6" t="s">
        <v>49</v>
      </c>
      <c r="V2403" s="8">
        <v>45317</v>
      </c>
      <c r="W2403" s="8">
        <v>45322</v>
      </c>
      <c r="X2403" s="31">
        <v>46285</v>
      </c>
      <c r="Y2403" s="6" t="str">
        <f>_xlfn.XLOOKUP(C2403,总台账!C:C,总台账!Y:Y)</f>
        <v>正常履行</v>
      </c>
      <c r="AA2403" s="6" t="str">
        <f>_xlfn.XLOOKUP(C2403,总台账!C:C,总台账!Y:Y)</f>
        <v>正常履行</v>
      </c>
      <c r="AB2403" s="6" t="s">
        <v>54</v>
      </c>
      <c r="AC2403" s="6" t="s">
        <v>905</v>
      </c>
      <c r="AE2403" s="6" t="s">
        <v>52</v>
      </c>
      <c r="AF2403" s="6" t="s">
        <v>14099</v>
      </c>
      <c r="AG2403" s="6" t="s">
        <v>55</v>
      </c>
      <c r="AJ2403" s="6" t="s">
        <v>55</v>
      </c>
      <c r="AK2403" s="6" t="s">
        <v>55</v>
      </c>
    </row>
    <row r="2404" spans="1:37" x14ac:dyDescent="0.45">
      <c r="A2404" s="5" t="s">
        <v>8376</v>
      </c>
      <c r="B2404" s="6" t="s">
        <v>8377</v>
      </c>
      <c r="C2404" s="6" t="s">
        <v>8378</v>
      </c>
      <c r="D2404" s="9">
        <f>_xlfn.XLOOKUP(C2404,总台账!C:C,总台账!D:D)</f>
        <v>4277022</v>
      </c>
      <c r="E2404" s="9">
        <f>_xlfn.XLOOKUP(C2404,总台账!C:C,总台账!E:E)</f>
        <v>0</v>
      </c>
      <c r="F2404" s="6" t="s">
        <v>37</v>
      </c>
      <c r="G2404" s="6" t="s">
        <v>38</v>
      </c>
      <c r="H2404" s="6" t="s">
        <v>39</v>
      </c>
      <c r="I2404" s="6" t="s">
        <v>40</v>
      </c>
      <c r="J2404" s="8">
        <v>45322</v>
      </c>
      <c r="K2404" s="6" t="s">
        <v>7955</v>
      </c>
      <c r="L2404" s="6" t="s">
        <v>985</v>
      </c>
      <c r="M2404" s="6" t="s">
        <v>10942</v>
      </c>
      <c r="N2404" s="6" t="s">
        <v>18688</v>
      </c>
      <c r="O2404" s="6" t="s">
        <v>11204</v>
      </c>
      <c r="P2404" s="6" t="s">
        <v>8379</v>
      </c>
      <c r="Q2404" s="6" t="s">
        <v>46</v>
      </c>
      <c r="R2404" s="6" t="s">
        <v>47</v>
      </c>
      <c r="S2404" s="6" t="s">
        <v>48</v>
      </c>
      <c r="U2404" s="6" t="s">
        <v>49</v>
      </c>
      <c r="V2404" s="8">
        <v>45321</v>
      </c>
      <c r="W2404" s="8">
        <v>45322</v>
      </c>
      <c r="X2404" s="31">
        <v>45595</v>
      </c>
      <c r="Y2404" s="6" t="str">
        <f>_xlfn.XLOOKUP(C2404,总台账!C:C,总台账!Y:Y)</f>
        <v>正常履行</v>
      </c>
      <c r="AA2404" s="6" t="str">
        <f>_xlfn.XLOOKUP(C2404,总台账!C:C,总台账!Y:Y)</f>
        <v>正常履行</v>
      </c>
      <c r="AB2404" s="6" t="s">
        <v>54</v>
      </c>
      <c r="AC2404" s="6" t="s">
        <v>51</v>
      </c>
      <c r="AE2404" s="6" t="s">
        <v>52</v>
      </c>
      <c r="AF2404" s="6" t="s">
        <v>8380</v>
      </c>
      <c r="AG2404" s="6" t="s">
        <v>54</v>
      </c>
      <c r="AJ2404" s="6" t="s">
        <v>55</v>
      </c>
      <c r="AK2404" s="6" t="s">
        <v>55</v>
      </c>
    </row>
    <row r="2405" spans="1:37" x14ac:dyDescent="0.45">
      <c r="A2405" s="5" t="s">
        <v>8381</v>
      </c>
      <c r="B2405" s="6" t="s">
        <v>8382</v>
      </c>
      <c r="C2405" s="6" t="s">
        <v>8383</v>
      </c>
      <c r="D2405" s="9">
        <f>_xlfn.XLOOKUP(C2405,总台账!C:C,总台账!D:D)</f>
        <v>43100262</v>
      </c>
      <c r="E2405" s="9">
        <f>_xlfn.XLOOKUP(C2405,总台账!C:C,总台账!E:E)</f>
        <v>0</v>
      </c>
      <c r="F2405" s="6" t="s">
        <v>37</v>
      </c>
      <c r="G2405" s="6" t="s">
        <v>38</v>
      </c>
      <c r="H2405" s="6" t="s">
        <v>39</v>
      </c>
      <c r="I2405" s="6" t="s">
        <v>40</v>
      </c>
      <c r="J2405" s="8">
        <v>45322</v>
      </c>
      <c r="K2405" s="6" t="s">
        <v>7955</v>
      </c>
      <c r="L2405" s="6" t="s">
        <v>985</v>
      </c>
      <c r="M2405" s="6" t="s">
        <v>10918</v>
      </c>
      <c r="N2405" s="6" t="s">
        <v>18662</v>
      </c>
      <c r="O2405" s="6" t="s">
        <v>19910</v>
      </c>
      <c r="P2405" s="6" t="s">
        <v>8384</v>
      </c>
      <c r="Q2405" s="6" t="s">
        <v>46</v>
      </c>
      <c r="R2405" s="6" t="s">
        <v>47</v>
      </c>
      <c r="S2405" s="6" t="s">
        <v>48</v>
      </c>
      <c r="U2405" s="6" t="s">
        <v>49</v>
      </c>
      <c r="V2405" s="8">
        <v>45321</v>
      </c>
      <c r="W2405" s="8">
        <v>45322</v>
      </c>
      <c r="X2405" s="31">
        <v>45442</v>
      </c>
      <c r="Y2405" s="6" t="str">
        <f>_xlfn.XLOOKUP(C2405,总台账!C:C,总台账!Y:Y)</f>
        <v>正常履行</v>
      </c>
      <c r="AA2405" s="6" t="str">
        <f>_xlfn.XLOOKUP(C2405,总台账!C:C,总台账!Y:Y)</f>
        <v>正常履行</v>
      </c>
      <c r="AB2405" s="6" t="s">
        <v>54</v>
      </c>
      <c r="AC2405" s="6" t="s">
        <v>51</v>
      </c>
      <c r="AE2405" s="6" t="s">
        <v>52</v>
      </c>
      <c r="AF2405" s="6" t="s">
        <v>8385</v>
      </c>
      <c r="AG2405" s="6" t="s">
        <v>54</v>
      </c>
      <c r="AJ2405" s="6" t="s">
        <v>55</v>
      </c>
      <c r="AK2405" s="6" t="s">
        <v>55</v>
      </c>
    </row>
    <row r="2406" spans="1:37" x14ac:dyDescent="0.45">
      <c r="A2406" s="5" t="s">
        <v>8386</v>
      </c>
      <c r="B2406" s="6" t="s">
        <v>8387</v>
      </c>
      <c r="C2406" s="6" t="s">
        <v>8388</v>
      </c>
      <c r="D2406" s="9">
        <f>_xlfn.XLOOKUP(C2406,总台账!C:C,总台账!D:D)</f>
        <v>15442400</v>
      </c>
      <c r="E2406" s="9">
        <f>_xlfn.XLOOKUP(C2406,总台账!C:C,总台账!E:E)</f>
        <v>0</v>
      </c>
      <c r="F2406" s="6" t="s">
        <v>37</v>
      </c>
      <c r="G2406" s="6" t="s">
        <v>951</v>
      </c>
      <c r="H2406" s="6" t="s">
        <v>965</v>
      </c>
      <c r="I2406" s="6">
        <v>0</v>
      </c>
      <c r="J2406" s="8">
        <v>45322</v>
      </c>
      <c r="K2406" s="6" t="s">
        <v>7955</v>
      </c>
      <c r="L2406" s="6" t="s">
        <v>985</v>
      </c>
      <c r="M2406" s="6" t="s">
        <v>6390</v>
      </c>
      <c r="N2406" s="6" t="s">
        <v>18259</v>
      </c>
      <c r="O2406" s="6" t="s">
        <v>11204</v>
      </c>
      <c r="P2406" s="6" t="s">
        <v>8389</v>
      </c>
      <c r="Q2406" s="6" t="s">
        <v>46</v>
      </c>
      <c r="R2406" s="6" t="s">
        <v>47</v>
      </c>
      <c r="S2406" s="6" t="s">
        <v>48</v>
      </c>
      <c r="U2406" s="6" t="s">
        <v>49</v>
      </c>
      <c r="V2406" s="8">
        <v>45316</v>
      </c>
      <c r="W2406" s="8">
        <v>45322</v>
      </c>
      <c r="X2406" s="31">
        <v>45382</v>
      </c>
      <c r="Y2406" s="6" t="str">
        <f>_xlfn.XLOOKUP(C2406,总台账!C:C,总台账!Y:Y)</f>
        <v>正常履行</v>
      </c>
      <c r="AA2406" s="6" t="str">
        <f>_xlfn.XLOOKUP(C2406,总台账!C:C,总台账!Y:Y)</f>
        <v>正常履行</v>
      </c>
      <c r="AB2406" s="6" t="s">
        <v>54</v>
      </c>
      <c r="AC2406" s="6" t="s">
        <v>51</v>
      </c>
      <c r="AE2406" s="6" t="s">
        <v>52</v>
      </c>
      <c r="AF2406" s="6" t="s">
        <v>8390</v>
      </c>
      <c r="AG2406" s="6" t="s">
        <v>54</v>
      </c>
      <c r="AJ2406" s="6" t="s">
        <v>55</v>
      </c>
      <c r="AK2406" s="6" t="s">
        <v>55</v>
      </c>
    </row>
    <row r="2407" spans="1:37" x14ac:dyDescent="0.45">
      <c r="A2407" s="5" t="s">
        <v>14117</v>
      </c>
      <c r="B2407" s="6" t="s">
        <v>14118</v>
      </c>
      <c r="C2407" s="6" t="s">
        <v>14119</v>
      </c>
      <c r="D2407" s="9">
        <f>_xlfn.XLOOKUP(C2407,总台账!C:C,总台账!D:D)</f>
        <v>1160509052</v>
      </c>
      <c r="E2407" s="9">
        <f>_xlfn.XLOOKUP(C2407,总台账!C:C,总台账!E:E)</f>
        <v>0</v>
      </c>
      <c r="F2407" s="6" t="s">
        <v>37</v>
      </c>
      <c r="G2407" s="6" t="s">
        <v>38</v>
      </c>
      <c r="H2407" s="6" t="s">
        <v>39</v>
      </c>
      <c r="I2407" s="6" t="s">
        <v>40</v>
      </c>
      <c r="J2407" s="8">
        <v>45323</v>
      </c>
      <c r="K2407" s="6" t="s">
        <v>13379</v>
      </c>
      <c r="L2407" s="6" t="s">
        <v>13380</v>
      </c>
      <c r="M2407" s="6" t="s">
        <v>52</v>
      </c>
      <c r="N2407" s="6" t="s">
        <v>18274</v>
      </c>
      <c r="O2407" s="6" t="s">
        <v>48</v>
      </c>
      <c r="P2407" s="6" t="s">
        <v>50</v>
      </c>
      <c r="Q2407" s="6" t="s">
        <v>81</v>
      </c>
      <c r="R2407" s="6" t="s">
        <v>13382</v>
      </c>
      <c r="S2407" s="6" t="s">
        <v>50</v>
      </c>
      <c r="U2407" s="6" t="s">
        <v>49</v>
      </c>
      <c r="V2407" s="8">
        <v>45288</v>
      </c>
      <c r="W2407" s="8">
        <v>45324</v>
      </c>
      <c r="X2407" s="31">
        <v>46387</v>
      </c>
      <c r="Y2407" s="6" t="str">
        <f>_xlfn.XLOOKUP(C2407,总台账!C:C,总台账!Y:Y)</f>
        <v>正常履行</v>
      </c>
      <c r="AA2407" s="6" t="str">
        <f>_xlfn.XLOOKUP(C2407,总台账!C:C,总台账!Y:Y)</f>
        <v>正常履行</v>
      </c>
      <c r="AB2407" s="6" t="s">
        <v>50</v>
      </c>
      <c r="AC2407" s="6" t="s">
        <v>905</v>
      </c>
      <c r="AE2407" s="6" t="s">
        <v>52</v>
      </c>
      <c r="AF2407" s="6" t="s">
        <v>14120</v>
      </c>
      <c r="AG2407" s="6" t="s">
        <v>54</v>
      </c>
      <c r="AJ2407" s="6" t="s">
        <v>55</v>
      </c>
      <c r="AK2407" s="6" t="s">
        <v>55</v>
      </c>
    </row>
    <row r="2408" spans="1:37" x14ac:dyDescent="0.45">
      <c r="A2408" s="5" t="s">
        <v>14091</v>
      </c>
      <c r="B2408" s="6" t="s">
        <v>14092</v>
      </c>
      <c r="C2408" s="6" t="s">
        <v>14093</v>
      </c>
      <c r="D2408" s="9">
        <f>_xlfn.XLOOKUP(C2408,总台账!C:C,总台账!D:D)</f>
        <v>1034231</v>
      </c>
      <c r="E2408" s="9">
        <f>_xlfn.XLOOKUP(C2408,总台账!C:C,总台账!E:E)</f>
        <v>0</v>
      </c>
      <c r="F2408" s="6" t="s">
        <v>37</v>
      </c>
      <c r="G2408" s="6" t="s">
        <v>5918</v>
      </c>
      <c r="H2408" s="6" t="s">
        <v>5919</v>
      </c>
      <c r="I2408" s="6" t="s">
        <v>10065</v>
      </c>
      <c r="J2408" s="8">
        <v>45327</v>
      </c>
      <c r="K2408" s="6" t="s">
        <v>13379</v>
      </c>
      <c r="L2408" s="6" t="s">
        <v>13380</v>
      </c>
      <c r="M2408" s="6" t="s">
        <v>16272</v>
      </c>
      <c r="N2408" s="6" t="s">
        <v>18429</v>
      </c>
      <c r="O2408" s="6" t="s">
        <v>19910</v>
      </c>
      <c r="P2408" s="6" t="s">
        <v>50</v>
      </c>
      <c r="Q2408" s="6" t="s">
        <v>81</v>
      </c>
      <c r="R2408" s="6" t="s">
        <v>13382</v>
      </c>
      <c r="S2408" s="6" t="s">
        <v>50</v>
      </c>
      <c r="U2408" s="6" t="s">
        <v>49</v>
      </c>
      <c r="V2408" s="8">
        <v>45324</v>
      </c>
      <c r="W2408" s="8">
        <v>45353</v>
      </c>
      <c r="X2408" s="31">
        <v>46264</v>
      </c>
      <c r="Y2408" s="6" t="str">
        <f>_xlfn.XLOOKUP(C2408,总台账!C:C,总台账!Y:Y)</f>
        <v>正常履行</v>
      </c>
      <c r="AA2408" s="6" t="str">
        <f>_xlfn.XLOOKUP(C2408,总台账!C:C,总台账!Y:Y)</f>
        <v>正常履行</v>
      </c>
      <c r="AB2408" s="6" t="s">
        <v>54</v>
      </c>
      <c r="AC2408" s="6" t="s">
        <v>905</v>
      </c>
      <c r="AE2408" s="6" t="s">
        <v>52</v>
      </c>
      <c r="AF2408" s="6" t="s">
        <v>14094</v>
      </c>
      <c r="AG2408" s="6" t="s">
        <v>54</v>
      </c>
      <c r="AJ2408" s="6" t="s">
        <v>55</v>
      </c>
      <c r="AK2408" s="6" t="s">
        <v>55</v>
      </c>
    </row>
    <row r="2409" spans="1:37" x14ac:dyDescent="0.45">
      <c r="A2409" s="5" t="s">
        <v>8391</v>
      </c>
      <c r="B2409" s="6" t="s">
        <v>8392</v>
      </c>
      <c r="C2409" s="6" t="s">
        <v>8393</v>
      </c>
      <c r="D2409" s="9">
        <f>_xlfn.XLOOKUP(C2409,总台账!C:C,总台账!D:D)</f>
        <v>569451</v>
      </c>
      <c r="E2409" s="9">
        <f>_xlfn.XLOOKUP(C2409,总台账!C:C,总台账!E:E)</f>
        <v>0</v>
      </c>
      <c r="F2409" s="6" t="s">
        <v>37</v>
      </c>
      <c r="G2409" s="6" t="s">
        <v>951</v>
      </c>
      <c r="H2409" s="6" t="s">
        <v>48</v>
      </c>
      <c r="I2409" s="6">
        <v>0</v>
      </c>
      <c r="J2409" s="8">
        <v>45328</v>
      </c>
      <c r="K2409" s="6" t="s">
        <v>7955</v>
      </c>
      <c r="L2409" s="6" t="s">
        <v>985</v>
      </c>
      <c r="M2409" s="6" t="s">
        <v>10884</v>
      </c>
      <c r="N2409" s="6" t="s">
        <v>18233</v>
      </c>
      <c r="O2409" s="6" t="s">
        <v>11204</v>
      </c>
      <c r="P2409" s="6" t="s">
        <v>8394</v>
      </c>
      <c r="Q2409" s="6" t="s">
        <v>46</v>
      </c>
      <c r="R2409" s="6" t="s">
        <v>47</v>
      </c>
      <c r="S2409" s="6" t="s">
        <v>48</v>
      </c>
      <c r="U2409" s="6" t="s">
        <v>49</v>
      </c>
      <c r="V2409" s="8">
        <v>45324</v>
      </c>
      <c r="W2409" s="8">
        <v>45328</v>
      </c>
      <c r="X2409" s="31">
        <v>45473</v>
      </c>
      <c r="Y2409" s="6" t="str">
        <f>_xlfn.XLOOKUP(C2409,总台账!C:C,总台账!Y:Y)</f>
        <v>正常履行</v>
      </c>
      <c r="AA2409" s="6" t="str">
        <f>_xlfn.XLOOKUP(C2409,总台账!C:C,总台账!Y:Y)</f>
        <v>正常履行</v>
      </c>
      <c r="AB2409" s="6" t="s">
        <v>54</v>
      </c>
      <c r="AC2409" s="6" t="s">
        <v>51</v>
      </c>
      <c r="AE2409" s="6" t="s">
        <v>52</v>
      </c>
      <c r="AF2409" s="6" t="s">
        <v>8396</v>
      </c>
      <c r="AG2409" s="6" t="s">
        <v>54</v>
      </c>
      <c r="AJ2409" s="6" t="s">
        <v>55</v>
      </c>
      <c r="AK2409" s="6" t="s">
        <v>55</v>
      </c>
    </row>
    <row r="2410" spans="1:37" x14ac:dyDescent="0.45">
      <c r="A2410" s="5" t="s">
        <v>8397</v>
      </c>
      <c r="B2410" s="6" t="s">
        <v>8398</v>
      </c>
      <c r="C2410" s="6" t="s">
        <v>8399</v>
      </c>
      <c r="D2410" s="9">
        <f>_xlfn.XLOOKUP(C2410,总台账!C:C,总台账!D:D)</f>
        <v>5645400</v>
      </c>
      <c r="E2410" s="9">
        <f>_xlfn.XLOOKUP(C2410,总台账!C:C,总台账!E:E)</f>
        <v>0</v>
      </c>
      <c r="F2410" s="6" t="s">
        <v>37</v>
      </c>
      <c r="G2410" s="6" t="s">
        <v>951</v>
      </c>
      <c r="H2410" s="6" t="s">
        <v>965</v>
      </c>
      <c r="I2410" s="6">
        <v>0</v>
      </c>
      <c r="J2410" s="8">
        <v>45328</v>
      </c>
      <c r="K2410" s="6" t="s">
        <v>7955</v>
      </c>
      <c r="L2410" s="6" t="s">
        <v>985</v>
      </c>
      <c r="M2410" s="6" t="s">
        <v>6405</v>
      </c>
      <c r="N2410" s="6" t="s">
        <v>18467</v>
      </c>
      <c r="O2410" s="6" t="s">
        <v>19910</v>
      </c>
      <c r="P2410" s="6" t="s">
        <v>8400</v>
      </c>
      <c r="Q2410" s="6" t="s">
        <v>81</v>
      </c>
      <c r="R2410" s="6" t="s">
        <v>47</v>
      </c>
      <c r="S2410" s="6" t="s">
        <v>48</v>
      </c>
      <c r="U2410" s="6" t="s">
        <v>49</v>
      </c>
      <c r="V2410" s="8">
        <v>45317</v>
      </c>
      <c r="W2410" s="8">
        <v>45328</v>
      </c>
      <c r="X2410" s="31">
        <v>45382</v>
      </c>
      <c r="Y2410" s="6" t="str">
        <f>_xlfn.XLOOKUP(C2410,总台账!C:C,总台账!Y:Y)</f>
        <v>正常履行</v>
      </c>
      <c r="AA2410" s="6" t="str">
        <f>_xlfn.XLOOKUP(C2410,总台账!C:C,总台账!Y:Y)</f>
        <v>正常履行</v>
      </c>
      <c r="AB2410" s="6" t="s">
        <v>54</v>
      </c>
      <c r="AC2410" s="6" t="s">
        <v>905</v>
      </c>
      <c r="AE2410" s="6" t="s">
        <v>52</v>
      </c>
      <c r="AF2410" s="6" t="s">
        <v>8401</v>
      </c>
      <c r="AG2410" s="6" t="s">
        <v>54</v>
      </c>
      <c r="AJ2410" s="6" t="s">
        <v>55</v>
      </c>
      <c r="AK2410" s="6" t="s">
        <v>55</v>
      </c>
    </row>
    <row r="2411" spans="1:37" x14ac:dyDescent="0.45">
      <c r="A2411" s="5" t="s">
        <v>8427</v>
      </c>
      <c r="B2411" s="6" t="s">
        <v>8428</v>
      </c>
      <c r="C2411" s="6" t="s">
        <v>8429</v>
      </c>
      <c r="D2411" s="9">
        <f>_xlfn.XLOOKUP(C2411,总台账!C:C,总台账!D:D)</f>
        <v>465975</v>
      </c>
      <c r="E2411" s="9">
        <f>_xlfn.XLOOKUP(C2411,总台账!C:C,总台账!E:E)</f>
        <v>0</v>
      </c>
      <c r="F2411" s="6" t="s">
        <v>37</v>
      </c>
      <c r="G2411" s="6" t="s">
        <v>951</v>
      </c>
      <c r="H2411" s="6" t="s">
        <v>48</v>
      </c>
      <c r="I2411" s="6">
        <v>0</v>
      </c>
      <c r="J2411" s="8">
        <v>45329</v>
      </c>
      <c r="K2411" s="6" t="s">
        <v>7955</v>
      </c>
      <c r="L2411" s="6" t="s">
        <v>985</v>
      </c>
      <c r="M2411" s="6" t="s">
        <v>6405</v>
      </c>
      <c r="N2411" s="6" t="s">
        <v>18467</v>
      </c>
      <c r="O2411" s="6" t="s">
        <v>11204</v>
      </c>
      <c r="P2411" s="6" t="s">
        <v>8430</v>
      </c>
      <c r="Q2411" s="6" t="s">
        <v>81</v>
      </c>
      <c r="R2411" s="6" t="s">
        <v>47</v>
      </c>
      <c r="S2411" s="6" t="s">
        <v>48</v>
      </c>
      <c r="U2411" s="6" t="s">
        <v>49</v>
      </c>
      <c r="V2411" s="8">
        <v>45323</v>
      </c>
      <c r="W2411" s="8">
        <v>45329</v>
      </c>
      <c r="X2411" s="31">
        <v>45493</v>
      </c>
      <c r="Y2411" s="6" t="str">
        <f>_xlfn.XLOOKUP(C2411,总台账!C:C,总台账!Y:Y)</f>
        <v>正常履行</v>
      </c>
      <c r="AA2411" s="6" t="str">
        <f>_xlfn.XLOOKUP(C2411,总台账!C:C,总台账!Y:Y)</f>
        <v>正常履行</v>
      </c>
      <c r="AB2411" s="6" t="s">
        <v>54</v>
      </c>
      <c r="AC2411" s="6" t="s">
        <v>51</v>
      </c>
      <c r="AE2411" s="6" t="s">
        <v>52</v>
      </c>
      <c r="AF2411" s="6" t="s">
        <v>8432</v>
      </c>
      <c r="AG2411" s="6" t="s">
        <v>54</v>
      </c>
      <c r="AJ2411" s="6" t="s">
        <v>55</v>
      </c>
      <c r="AK2411" s="6" t="s">
        <v>55</v>
      </c>
    </row>
    <row r="2412" spans="1:37" x14ac:dyDescent="0.45">
      <c r="A2412" s="5" t="s">
        <v>14088</v>
      </c>
      <c r="B2412" s="6" t="s">
        <v>14086</v>
      </c>
      <c r="C2412" s="6" t="s">
        <v>14089</v>
      </c>
      <c r="D2412" s="9">
        <f>_xlfn.XLOOKUP(C2412,总台账!C:C,总台账!D:D)</f>
        <v>15027425</v>
      </c>
      <c r="E2412" s="9">
        <f>_xlfn.XLOOKUP(C2412,总台账!C:C,总台账!E:E)</f>
        <v>0</v>
      </c>
      <c r="F2412" s="6" t="s">
        <v>37</v>
      </c>
      <c r="G2412" s="6" t="s">
        <v>5918</v>
      </c>
      <c r="H2412" s="6" t="s">
        <v>5919</v>
      </c>
      <c r="I2412" s="6" t="s">
        <v>10065</v>
      </c>
      <c r="J2412" s="8">
        <v>45341</v>
      </c>
      <c r="K2412" s="6" t="s">
        <v>13379</v>
      </c>
      <c r="L2412" s="6" t="s">
        <v>13380</v>
      </c>
      <c r="M2412" s="6" t="s">
        <v>16362</v>
      </c>
      <c r="N2412" s="6" t="s">
        <v>18689</v>
      </c>
      <c r="O2412" s="6" t="s">
        <v>19911</v>
      </c>
      <c r="P2412" s="6" t="s">
        <v>50</v>
      </c>
      <c r="Q2412" s="6" t="s">
        <v>81</v>
      </c>
      <c r="R2412" s="6" t="s">
        <v>13382</v>
      </c>
      <c r="S2412" s="6" t="s">
        <v>50</v>
      </c>
      <c r="U2412" s="6" t="s">
        <v>49</v>
      </c>
      <c r="V2412" s="8">
        <v>45327</v>
      </c>
      <c r="W2412" s="8">
        <v>45341</v>
      </c>
      <c r="X2412" s="31">
        <v>45533</v>
      </c>
      <c r="Y2412" s="6" t="str">
        <f>_xlfn.XLOOKUP(C2412,总台账!C:C,总台账!Y:Y)</f>
        <v>正常履行</v>
      </c>
      <c r="AA2412" s="6" t="str">
        <f>_xlfn.XLOOKUP(C2412,总台账!C:C,总台账!Y:Y)</f>
        <v>正常履行</v>
      </c>
      <c r="AB2412" s="6" t="s">
        <v>54</v>
      </c>
      <c r="AC2412" s="6" t="s">
        <v>905</v>
      </c>
      <c r="AE2412" s="6" t="s">
        <v>52</v>
      </c>
      <c r="AF2412" s="6" t="s">
        <v>14090</v>
      </c>
      <c r="AG2412" s="6" t="s">
        <v>54</v>
      </c>
      <c r="AJ2412" s="6" t="s">
        <v>55</v>
      </c>
      <c r="AK2412" s="6" t="s">
        <v>55</v>
      </c>
    </row>
    <row r="2413" spans="1:37" x14ac:dyDescent="0.45">
      <c r="A2413" s="5" t="s">
        <v>8420</v>
      </c>
      <c r="B2413" s="6" t="s">
        <v>8421</v>
      </c>
      <c r="C2413" s="6" t="s">
        <v>8422</v>
      </c>
      <c r="D2413" s="9">
        <f>_xlfn.XLOOKUP(C2413,总台账!C:C,总台账!D:D)</f>
        <v>11152019</v>
      </c>
      <c r="E2413" s="9">
        <f>_xlfn.XLOOKUP(C2413,总台账!C:C,总台账!E:E)</f>
        <v>0</v>
      </c>
      <c r="F2413" s="6" t="s">
        <v>37</v>
      </c>
      <c r="G2413" s="6" t="s">
        <v>38</v>
      </c>
      <c r="H2413" s="6" t="s">
        <v>39</v>
      </c>
      <c r="I2413" s="6" t="s">
        <v>40</v>
      </c>
      <c r="J2413" s="8">
        <v>45341</v>
      </c>
      <c r="K2413" s="6" t="s">
        <v>7955</v>
      </c>
      <c r="L2413" s="6" t="s">
        <v>985</v>
      </c>
      <c r="M2413" s="6" t="s">
        <v>10943</v>
      </c>
      <c r="N2413" s="6" t="s">
        <v>18690</v>
      </c>
      <c r="O2413" s="6" t="s">
        <v>93</v>
      </c>
      <c r="P2413" s="6" t="s">
        <v>8424</v>
      </c>
      <c r="Q2413" s="6" t="s">
        <v>46</v>
      </c>
      <c r="R2413" s="6" t="s">
        <v>47</v>
      </c>
      <c r="S2413" s="6" t="s">
        <v>48</v>
      </c>
      <c r="U2413" s="6" t="s">
        <v>49</v>
      </c>
      <c r="V2413" s="8">
        <v>45326</v>
      </c>
      <c r="W2413" s="8">
        <v>45341</v>
      </c>
      <c r="X2413" s="31">
        <v>45687</v>
      </c>
      <c r="Y2413" s="6" t="str">
        <f>_xlfn.XLOOKUP(C2413,总台账!C:C,总台账!Y:Y)</f>
        <v>正常履行</v>
      </c>
      <c r="AA2413" s="6" t="str">
        <f>_xlfn.XLOOKUP(C2413,总台账!C:C,总台账!Y:Y)</f>
        <v>正常履行</v>
      </c>
      <c r="AB2413" s="6" t="s">
        <v>54</v>
      </c>
      <c r="AC2413" s="6" t="s">
        <v>51</v>
      </c>
      <c r="AE2413" s="6" t="s">
        <v>52</v>
      </c>
      <c r="AF2413" s="6" t="s">
        <v>8426</v>
      </c>
      <c r="AG2413" s="6" t="s">
        <v>54</v>
      </c>
      <c r="AJ2413" s="6" t="s">
        <v>55</v>
      </c>
      <c r="AK2413" s="6" t="s">
        <v>55</v>
      </c>
    </row>
    <row r="2414" spans="1:37" x14ac:dyDescent="0.45">
      <c r="A2414" s="5" t="s">
        <v>8409</v>
      </c>
      <c r="B2414" s="6" t="s">
        <v>8410</v>
      </c>
      <c r="C2414" s="6" t="s">
        <v>8411</v>
      </c>
      <c r="D2414" s="9">
        <f>_xlfn.XLOOKUP(C2414,总台账!C:C,总台账!D:D)</f>
        <v>472126</v>
      </c>
      <c r="E2414" s="9">
        <f>_xlfn.XLOOKUP(C2414,总台账!C:C,总台账!E:E)</f>
        <v>0</v>
      </c>
      <c r="F2414" s="6" t="s">
        <v>37</v>
      </c>
      <c r="G2414" s="6" t="s">
        <v>951</v>
      </c>
      <c r="H2414" s="6" t="s">
        <v>965</v>
      </c>
      <c r="I2414" s="6">
        <v>0</v>
      </c>
      <c r="J2414" s="8">
        <v>45341</v>
      </c>
      <c r="K2414" s="6" t="s">
        <v>7955</v>
      </c>
      <c r="L2414" s="6" t="s">
        <v>985</v>
      </c>
      <c r="M2414" s="6" t="s">
        <v>6405</v>
      </c>
      <c r="N2414" s="6" t="s">
        <v>18467</v>
      </c>
      <c r="O2414" s="6" t="s">
        <v>11204</v>
      </c>
      <c r="P2414" s="6" t="s">
        <v>8412</v>
      </c>
      <c r="Q2414" s="6" t="s">
        <v>81</v>
      </c>
      <c r="R2414" s="6" t="s">
        <v>47</v>
      </c>
      <c r="S2414" s="6" t="s">
        <v>48</v>
      </c>
      <c r="U2414" s="6" t="s">
        <v>49</v>
      </c>
      <c r="V2414" s="8">
        <v>45329</v>
      </c>
      <c r="W2414" s="8">
        <v>45341</v>
      </c>
      <c r="X2414" s="31">
        <v>45656</v>
      </c>
      <c r="Y2414" s="6" t="str">
        <f>_xlfn.XLOOKUP(C2414,总台账!C:C,总台账!Y:Y)</f>
        <v>正常履行</v>
      </c>
      <c r="AA2414" s="6" t="str">
        <f>_xlfn.XLOOKUP(C2414,总台账!C:C,总台账!Y:Y)</f>
        <v>正常履行</v>
      </c>
      <c r="AB2414" s="6" t="s">
        <v>54</v>
      </c>
      <c r="AC2414" s="6" t="s">
        <v>51</v>
      </c>
      <c r="AE2414" s="6" t="s">
        <v>52</v>
      </c>
      <c r="AF2414" s="6" t="s">
        <v>8414</v>
      </c>
      <c r="AG2414" s="6" t="s">
        <v>54</v>
      </c>
      <c r="AJ2414" s="6" t="s">
        <v>55</v>
      </c>
      <c r="AK2414" s="6" t="s">
        <v>55</v>
      </c>
    </row>
    <row r="2415" spans="1:37" x14ac:dyDescent="0.45">
      <c r="A2415" s="5" t="s">
        <v>8415</v>
      </c>
      <c r="B2415" s="6" t="s">
        <v>8416</v>
      </c>
      <c r="C2415" s="6" t="s">
        <v>8417</v>
      </c>
      <c r="D2415" s="9">
        <f>_xlfn.XLOOKUP(C2415,总台账!C:C,总台账!D:D)</f>
        <v>1115844</v>
      </c>
      <c r="E2415" s="9">
        <f>_xlfn.XLOOKUP(C2415,总台账!C:C,总台账!E:E)</f>
        <v>0</v>
      </c>
      <c r="F2415" s="6" t="s">
        <v>37</v>
      </c>
      <c r="G2415" s="6" t="s">
        <v>951</v>
      </c>
      <c r="H2415" s="6" t="s">
        <v>965</v>
      </c>
      <c r="I2415" s="6">
        <v>0</v>
      </c>
      <c r="J2415" s="8">
        <v>45341</v>
      </c>
      <c r="K2415" s="6" t="s">
        <v>7955</v>
      </c>
      <c r="L2415" s="6" t="s">
        <v>985</v>
      </c>
      <c r="M2415" s="6" t="s">
        <v>6405</v>
      </c>
      <c r="N2415" s="6" t="s">
        <v>18467</v>
      </c>
      <c r="O2415" s="6" t="s">
        <v>11204</v>
      </c>
      <c r="P2415" s="6" t="s">
        <v>8418</v>
      </c>
      <c r="Q2415" s="6" t="s">
        <v>81</v>
      </c>
      <c r="R2415" s="6" t="s">
        <v>47</v>
      </c>
      <c r="S2415" s="6" t="s">
        <v>48</v>
      </c>
      <c r="U2415" s="6" t="s">
        <v>49</v>
      </c>
      <c r="V2415" s="8">
        <v>45329</v>
      </c>
      <c r="W2415" s="8">
        <v>45341</v>
      </c>
      <c r="X2415" s="31">
        <v>45626</v>
      </c>
      <c r="Y2415" s="6" t="str">
        <f>_xlfn.XLOOKUP(C2415,总台账!C:C,总台账!Y:Y)</f>
        <v>正常履行</v>
      </c>
      <c r="AA2415" s="6" t="str">
        <f>_xlfn.XLOOKUP(C2415,总台账!C:C,总台账!Y:Y)</f>
        <v>正常履行</v>
      </c>
      <c r="AB2415" s="6" t="s">
        <v>54</v>
      </c>
      <c r="AC2415" s="6" t="s">
        <v>51</v>
      </c>
      <c r="AE2415" s="6" t="s">
        <v>52</v>
      </c>
      <c r="AF2415" s="6" t="s">
        <v>8419</v>
      </c>
      <c r="AG2415" s="6" t="s">
        <v>54</v>
      </c>
      <c r="AJ2415" s="6" t="s">
        <v>55</v>
      </c>
      <c r="AK2415" s="6" t="s">
        <v>55</v>
      </c>
    </row>
    <row r="2416" spans="1:37" x14ac:dyDescent="0.45">
      <c r="A2416" s="5" t="s">
        <v>14083</v>
      </c>
      <c r="B2416" s="6" t="s">
        <v>14084</v>
      </c>
      <c r="C2416" s="6" t="s">
        <v>14085</v>
      </c>
      <c r="D2416" s="9">
        <f>_xlfn.XLOOKUP(C2416,总台账!C:C,总台账!D:D)</f>
        <v>15027425</v>
      </c>
      <c r="E2416" s="9">
        <f>_xlfn.XLOOKUP(C2416,总台账!C:C,总台账!E:E)</f>
        <v>0</v>
      </c>
      <c r="F2416" s="6" t="s">
        <v>37</v>
      </c>
      <c r="G2416" s="6" t="s">
        <v>5918</v>
      </c>
      <c r="H2416" s="6" t="s">
        <v>5919</v>
      </c>
      <c r="I2416" s="6" t="s">
        <v>10065</v>
      </c>
      <c r="J2416" s="8">
        <v>45348</v>
      </c>
      <c r="K2416" s="6" t="s">
        <v>13379</v>
      </c>
      <c r="L2416" s="6" t="s">
        <v>13380</v>
      </c>
      <c r="M2416" s="6" t="s">
        <v>16363</v>
      </c>
      <c r="N2416" s="6" t="s">
        <v>18689</v>
      </c>
      <c r="O2416" s="6" t="s">
        <v>19911</v>
      </c>
      <c r="P2416" s="6" t="s">
        <v>17896</v>
      </c>
      <c r="Q2416" s="6" t="s">
        <v>46</v>
      </c>
      <c r="R2416" s="6" t="s">
        <v>13382</v>
      </c>
      <c r="S2416" s="6" t="s">
        <v>50</v>
      </c>
      <c r="U2416" s="6" t="s">
        <v>49</v>
      </c>
      <c r="V2416" s="8">
        <v>45330</v>
      </c>
      <c r="W2416" s="8">
        <v>45348</v>
      </c>
      <c r="X2416" s="31">
        <v>45490</v>
      </c>
      <c r="Y2416" s="6" t="str">
        <f>_xlfn.XLOOKUP(C2416,总台账!C:C,总台账!Y:Y)</f>
        <v>正常履行</v>
      </c>
      <c r="AA2416" s="6" t="str">
        <f>_xlfn.XLOOKUP(C2416,总台账!C:C,总台账!Y:Y)</f>
        <v>正常履行</v>
      </c>
      <c r="AB2416" s="6" t="s">
        <v>50</v>
      </c>
      <c r="AC2416" s="6" t="s">
        <v>51</v>
      </c>
      <c r="AE2416" s="6" t="s">
        <v>52</v>
      </c>
      <c r="AF2416" s="6" t="s">
        <v>14087</v>
      </c>
      <c r="AG2416" s="6" t="s">
        <v>54</v>
      </c>
      <c r="AJ2416" s="6" t="s">
        <v>55</v>
      </c>
      <c r="AK2416" s="6" t="s">
        <v>55</v>
      </c>
    </row>
    <row r="2417" spans="1:37" x14ac:dyDescent="0.45">
      <c r="A2417" s="5" t="s">
        <v>8402</v>
      </c>
      <c r="B2417" s="6" t="s">
        <v>8403</v>
      </c>
      <c r="C2417" s="6" t="s">
        <v>8404</v>
      </c>
      <c r="D2417" s="9">
        <f>_xlfn.XLOOKUP(C2417,总台账!C:C,总台账!D:D)</f>
        <v>10001968</v>
      </c>
      <c r="E2417" s="9">
        <f>_xlfn.XLOOKUP(C2417,总台账!C:C,总台账!E:E)</f>
        <v>0</v>
      </c>
      <c r="F2417" s="6" t="s">
        <v>37</v>
      </c>
      <c r="G2417" s="6" t="s">
        <v>951</v>
      </c>
      <c r="H2417" s="6" t="s">
        <v>965</v>
      </c>
      <c r="I2417" s="6">
        <v>0</v>
      </c>
      <c r="J2417" s="8">
        <v>45348</v>
      </c>
      <c r="K2417" s="6" t="s">
        <v>7955</v>
      </c>
      <c r="L2417" s="6" t="s">
        <v>985</v>
      </c>
      <c r="M2417" s="6" t="s">
        <v>10839</v>
      </c>
      <c r="N2417" s="6" t="s">
        <v>18548</v>
      </c>
      <c r="O2417" s="6" t="s">
        <v>11204</v>
      </c>
      <c r="P2417" s="6" t="s">
        <v>8406</v>
      </c>
      <c r="Q2417" s="6" t="s">
        <v>46</v>
      </c>
      <c r="R2417" s="6" t="s">
        <v>47</v>
      </c>
      <c r="S2417" s="6" t="s">
        <v>48</v>
      </c>
      <c r="U2417" s="6" t="s">
        <v>49</v>
      </c>
      <c r="V2417" s="8">
        <v>45342</v>
      </c>
      <c r="W2417" s="8">
        <v>45348</v>
      </c>
      <c r="X2417" s="31">
        <v>45656</v>
      </c>
      <c r="Y2417" s="6" t="str">
        <f>_xlfn.XLOOKUP(C2417,总台账!C:C,总台账!Y:Y)</f>
        <v>正常履行</v>
      </c>
      <c r="AA2417" s="6" t="str">
        <f>_xlfn.XLOOKUP(C2417,总台账!C:C,总台账!Y:Y)</f>
        <v>正常履行</v>
      </c>
      <c r="AB2417" s="6" t="s">
        <v>54</v>
      </c>
      <c r="AC2417" s="6" t="s">
        <v>51</v>
      </c>
      <c r="AE2417" s="6" t="s">
        <v>52</v>
      </c>
      <c r="AF2417" s="6" t="s">
        <v>8408</v>
      </c>
      <c r="AG2417" s="6" t="s">
        <v>54</v>
      </c>
      <c r="AJ2417" s="6" t="s">
        <v>55</v>
      </c>
      <c r="AK2417" s="6" t="s">
        <v>55</v>
      </c>
    </row>
    <row r="2418" spans="1:37" x14ac:dyDescent="0.45">
      <c r="A2418" s="5" t="s">
        <v>14079</v>
      </c>
      <c r="B2418" s="6" t="s">
        <v>14080</v>
      </c>
      <c r="C2418" s="6" t="s">
        <v>14081</v>
      </c>
      <c r="D2418" s="9">
        <f>_xlfn.XLOOKUP(C2418,总台账!C:C,总台账!D:D)</f>
        <v>255000</v>
      </c>
      <c r="E2418" s="9">
        <f>_xlfn.XLOOKUP(C2418,总台账!C:C,总台账!E:E)</f>
        <v>0</v>
      </c>
      <c r="F2418" s="6" t="s">
        <v>37</v>
      </c>
      <c r="G2418" s="6" t="s">
        <v>38</v>
      </c>
      <c r="H2418" s="6" t="s">
        <v>48</v>
      </c>
      <c r="I2418" s="6" t="s">
        <v>322</v>
      </c>
      <c r="J2418" s="8">
        <v>45349</v>
      </c>
      <c r="K2418" s="6" t="s">
        <v>13379</v>
      </c>
      <c r="L2418" s="6" t="s">
        <v>13380</v>
      </c>
      <c r="M2418" s="6" t="s">
        <v>16364</v>
      </c>
      <c r="N2418" s="6" t="s">
        <v>18691</v>
      </c>
      <c r="O2418" s="6" t="s">
        <v>13707</v>
      </c>
      <c r="P2418" s="6" t="s">
        <v>50</v>
      </c>
      <c r="Q2418" s="6" t="s">
        <v>975</v>
      </c>
      <c r="R2418" s="6" t="s">
        <v>13382</v>
      </c>
      <c r="S2418" s="6" t="s">
        <v>50</v>
      </c>
      <c r="U2418" s="6" t="s">
        <v>49</v>
      </c>
      <c r="V2418" s="8">
        <v>45348</v>
      </c>
      <c r="W2418" s="8">
        <v>45349</v>
      </c>
      <c r="X2418" s="31">
        <v>45535</v>
      </c>
      <c r="Y2418" s="6" t="str">
        <f>_xlfn.XLOOKUP(C2418,总台账!C:C,总台账!Y:Y)</f>
        <v>正常履行</v>
      </c>
      <c r="AA2418" s="6" t="str">
        <f>_xlfn.XLOOKUP(C2418,总台账!C:C,总台账!Y:Y)</f>
        <v>正常履行</v>
      </c>
      <c r="AB2418" s="6" t="s">
        <v>50</v>
      </c>
      <c r="AC2418" s="6" t="s">
        <v>905</v>
      </c>
      <c r="AE2418" s="6" t="s">
        <v>52</v>
      </c>
      <c r="AF2418" s="6" t="s">
        <v>14082</v>
      </c>
      <c r="AG2418" s="6" t="s">
        <v>54</v>
      </c>
      <c r="AJ2418" s="6" t="s">
        <v>55</v>
      </c>
      <c r="AK2418" s="6" t="s">
        <v>55</v>
      </c>
    </row>
    <row r="2419" spans="1:37" x14ac:dyDescent="0.45">
      <c r="A2419" s="5" t="s">
        <v>8484</v>
      </c>
      <c r="B2419" s="6" t="s">
        <v>8485</v>
      </c>
      <c r="C2419" s="6" t="s">
        <v>8486</v>
      </c>
      <c r="D2419" s="9">
        <f>_xlfn.XLOOKUP(C2419,总台账!C:C,总台账!D:D)</f>
        <v>8292238</v>
      </c>
      <c r="E2419" s="9">
        <f>_xlfn.XLOOKUP(C2419,总台账!C:C,总台账!E:E)</f>
        <v>0</v>
      </c>
      <c r="F2419" s="6" t="s">
        <v>37</v>
      </c>
      <c r="G2419" s="6" t="s">
        <v>38</v>
      </c>
      <c r="H2419" s="6" t="s">
        <v>39</v>
      </c>
      <c r="I2419" s="6" t="s">
        <v>40</v>
      </c>
      <c r="J2419" s="8">
        <v>45350</v>
      </c>
      <c r="K2419" s="6" t="s">
        <v>7955</v>
      </c>
      <c r="L2419" s="6" t="s">
        <v>985</v>
      </c>
      <c r="M2419" s="6" t="s">
        <v>10933</v>
      </c>
      <c r="N2419" s="6" t="s">
        <v>18678</v>
      </c>
      <c r="O2419" s="6" t="s">
        <v>11204</v>
      </c>
      <c r="P2419" s="6" t="s">
        <v>8487</v>
      </c>
      <c r="Q2419" s="6" t="s">
        <v>46</v>
      </c>
      <c r="R2419" s="6" t="s">
        <v>47</v>
      </c>
      <c r="S2419" s="6" t="s">
        <v>48</v>
      </c>
      <c r="U2419" s="6" t="s">
        <v>49</v>
      </c>
      <c r="V2419" s="8">
        <v>45348</v>
      </c>
      <c r="W2419" s="8">
        <v>45350</v>
      </c>
      <c r="X2419" s="31">
        <v>45595</v>
      </c>
      <c r="Y2419" s="6" t="str">
        <f>_xlfn.XLOOKUP(C2419,总台账!C:C,总台账!Y:Y)</f>
        <v>正常履行</v>
      </c>
      <c r="AA2419" s="6" t="str">
        <f>_xlfn.XLOOKUP(C2419,总台账!C:C,总台账!Y:Y)</f>
        <v>正常履行</v>
      </c>
      <c r="AB2419" s="6" t="s">
        <v>54</v>
      </c>
      <c r="AC2419" s="6" t="s">
        <v>51</v>
      </c>
      <c r="AE2419" s="6" t="s">
        <v>52</v>
      </c>
      <c r="AF2419" s="6" t="s">
        <v>8488</v>
      </c>
      <c r="AG2419" s="6" t="s">
        <v>54</v>
      </c>
      <c r="AJ2419" s="6" t="s">
        <v>55</v>
      </c>
      <c r="AK2419" s="6" t="s">
        <v>55</v>
      </c>
    </row>
    <row r="2420" spans="1:37" x14ac:dyDescent="0.45">
      <c r="A2420" s="5" t="s">
        <v>8454</v>
      </c>
      <c r="B2420" s="6" t="s">
        <v>8455</v>
      </c>
      <c r="C2420" s="6" t="s">
        <v>8456</v>
      </c>
      <c r="D2420" s="9">
        <f>_xlfn.XLOOKUP(C2420,总台账!C:C,总台账!D:D)</f>
        <v>4022100</v>
      </c>
      <c r="E2420" s="9">
        <f>_xlfn.XLOOKUP(C2420,总台账!C:C,总台账!E:E)</f>
        <v>0</v>
      </c>
      <c r="F2420" s="6" t="s">
        <v>37</v>
      </c>
      <c r="G2420" s="6" t="s">
        <v>951</v>
      </c>
      <c r="H2420" s="6" t="s">
        <v>965</v>
      </c>
      <c r="I2420" s="6">
        <v>0</v>
      </c>
      <c r="J2420" s="8">
        <v>45350</v>
      </c>
      <c r="K2420" s="6" t="s">
        <v>7955</v>
      </c>
      <c r="L2420" s="6" t="s">
        <v>985</v>
      </c>
      <c r="M2420" s="6" t="s">
        <v>10873</v>
      </c>
      <c r="N2420" s="6" t="s">
        <v>18602</v>
      </c>
      <c r="O2420" s="6" t="s">
        <v>11204</v>
      </c>
      <c r="P2420" s="6" t="s">
        <v>8457</v>
      </c>
      <c r="Q2420" s="6" t="s">
        <v>46</v>
      </c>
      <c r="R2420" s="6" t="s">
        <v>47</v>
      </c>
      <c r="S2420" s="6" t="s">
        <v>48</v>
      </c>
      <c r="U2420" s="6" t="s">
        <v>49</v>
      </c>
      <c r="V2420" s="8">
        <v>45349</v>
      </c>
      <c r="W2420" s="8">
        <v>45350</v>
      </c>
      <c r="X2420" s="31">
        <v>45595</v>
      </c>
      <c r="Y2420" s="6" t="str">
        <f>_xlfn.XLOOKUP(C2420,总台账!C:C,总台账!Y:Y)</f>
        <v>正常履行</v>
      </c>
      <c r="AA2420" s="6" t="str">
        <f>_xlfn.XLOOKUP(C2420,总台账!C:C,总台账!Y:Y)</f>
        <v>正常履行</v>
      </c>
      <c r="AB2420" s="6" t="s">
        <v>54</v>
      </c>
      <c r="AC2420" s="6" t="s">
        <v>51</v>
      </c>
      <c r="AE2420" s="6" t="s">
        <v>52</v>
      </c>
      <c r="AF2420" s="6" t="s">
        <v>8458</v>
      </c>
      <c r="AG2420" s="6" t="s">
        <v>54</v>
      </c>
      <c r="AJ2420" s="6" t="s">
        <v>55</v>
      </c>
      <c r="AK2420" s="6" t="s">
        <v>55</v>
      </c>
    </row>
    <row r="2421" spans="1:37" x14ac:dyDescent="0.45">
      <c r="A2421" s="5" t="s">
        <v>8444</v>
      </c>
      <c r="B2421" s="6" t="s">
        <v>8445</v>
      </c>
      <c r="C2421" s="6" t="s">
        <v>8446</v>
      </c>
      <c r="D2421" s="9">
        <f>_xlfn.XLOOKUP(C2421,总台账!C:C,总台账!D:D)</f>
        <v>5090800</v>
      </c>
      <c r="E2421" s="9">
        <f>_xlfn.XLOOKUP(C2421,总台账!C:C,总台账!E:E)</f>
        <v>0</v>
      </c>
      <c r="F2421" s="6" t="s">
        <v>37</v>
      </c>
      <c r="G2421" s="6" t="s">
        <v>951</v>
      </c>
      <c r="H2421" s="6" t="s">
        <v>965</v>
      </c>
      <c r="I2421" s="6">
        <v>0</v>
      </c>
      <c r="J2421" s="8">
        <v>45350</v>
      </c>
      <c r="K2421" s="6" t="s">
        <v>7955</v>
      </c>
      <c r="L2421" s="6" t="s">
        <v>985</v>
      </c>
      <c r="M2421" s="6" t="s">
        <v>6390</v>
      </c>
      <c r="N2421" s="6" t="s">
        <v>18259</v>
      </c>
      <c r="O2421" s="6" t="s">
        <v>11204</v>
      </c>
      <c r="P2421" s="6" t="s">
        <v>8447</v>
      </c>
      <c r="Q2421" s="6" t="s">
        <v>46</v>
      </c>
      <c r="R2421" s="6" t="s">
        <v>47</v>
      </c>
      <c r="S2421" s="6" t="s">
        <v>48</v>
      </c>
      <c r="U2421" s="6" t="s">
        <v>49</v>
      </c>
      <c r="V2421" s="8">
        <v>45349</v>
      </c>
      <c r="W2421" s="8">
        <v>45350</v>
      </c>
      <c r="X2421" s="31">
        <v>45595</v>
      </c>
      <c r="Y2421" s="6" t="str">
        <f>_xlfn.XLOOKUP(C2421,总台账!C:C,总台账!Y:Y)</f>
        <v>正常履行</v>
      </c>
      <c r="AA2421" s="6" t="str">
        <f>_xlfn.XLOOKUP(C2421,总台账!C:C,总台账!Y:Y)</f>
        <v>正常履行</v>
      </c>
      <c r="AB2421" s="6" t="s">
        <v>54</v>
      </c>
      <c r="AC2421" s="6" t="s">
        <v>51</v>
      </c>
      <c r="AE2421" s="6" t="s">
        <v>52</v>
      </c>
      <c r="AF2421" s="6" t="s">
        <v>8448</v>
      </c>
      <c r="AG2421" s="6" t="s">
        <v>54</v>
      </c>
      <c r="AJ2421" s="6" t="s">
        <v>55</v>
      </c>
      <c r="AK2421" s="6" t="s">
        <v>55</v>
      </c>
    </row>
    <row r="2422" spans="1:37" x14ac:dyDescent="0.45">
      <c r="A2422" s="5" t="s">
        <v>8469</v>
      </c>
      <c r="B2422" s="6" t="s">
        <v>8470</v>
      </c>
      <c r="C2422" s="6" t="s">
        <v>8471</v>
      </c>
      <c r="D2422" s="9">
        <f>_xlfn.XLOOKUP(C2422,总台账!C:C,总台账!D:D)</f>
        <v>2478480</v>
      </c>
      <c r="E2422" s="9">
        <f>_xlfn.XLOOKUP(C2422,总台账!C:C,总台账!E:E)</f>
        <v>0</v>
      </c>
      <c r="F2422" s="6" t="s">
        <v>37</v>
      </c>
      <c r="G2422" s="6" t="s">
        <v>38</v>
      </c>
      <c r="H2422" s="6" t="s">
        <v>39</v>
      </c>
      <c r="I2422" s="6" t="s">
        <v>2734</v>
      </c>
      <c r="J2422" s="8">
        <v>45350</v>
      </c>
      <c r="K2422" s="6" t="s">
        <v>7955</v>
      </c>
      <c r="L2422" s="6" t="s">
        <v>985</v>
      </c>
      <c r="M2422" s="6" t="s">
        <v>6293</v>
      </c>
      <c r="N2422" s="6" t="s">
        <v>18281</v>
      </c>
      <c r="O2422" s="6" t="s">
        <v>11204</v>
      </c>
      <c r="P2422" s="6" t="s">
        <v>8472</v>
      </c>
      <c r="Q2422" s="6" t="s">
        <v>46</v>
      </c>
      <c r="R2422" s="6" t="s">
        <v>47</v>
      </c>
      <c r="S2422" s="6" t="s">
        <v>48</v>
      </c>
      <c r="U2422" s="6" t="s">
        <v>49</v>
      </c>
      <c r="V2422" s="8">
        <v>45348</v>
      </c>
      <c r="W2422" s="8">
        <v>45350</v>
      </c>
      <c r="X2422" s="31">
        <v>45565</v>
      </c>
      <c r="Y2422" s="6" t="str">
        <f>_xlfn.XLOOKUP(C2422,总台账!C:C,总台账!Y:Y)</f>
        <v>正常履行</v>
      </c>
      <c r="AA2422" s="6" t="str">
        <f>_xlfn.XLOOKUP(C2422,总台账!C:C,总台账!Y:Y)</f>
        <v>正常履行</v>
      </c>
      <c r="AB2422" s="6" t="s">
        <v>54</v>
      </c>
      <c r="AC2422" s="6" t="s">
        <v>51</v>
      </c>
      <c r="AE2422" s="6" t="s">
        <v>52</v>
      </c>
      <c r="AF2422" s="6" t="s">
        <v>8473</v>
      </c>
      <c r="AG2422" s="6" t="s">
        <v>54</v>
      </c>
      <c r="AJ2422" s="6" t="s">
        <v>55</v>
      </c>
      <c r="AK2422" s="6" t="s">
        <v>55</v>
      </c>
    </row>
    <row r="2423" spans="1:37" x14ac:dyDescent="0.45">
      <c r="A2423" s="5" t="s">
        <v>8439</v>
      </c>
      <c r="B2423" s="6" t="s">
        <v>8440</v>
      </c>
      <c r="C2423" s="6" t="s">
        <v>8441</v>
      </c>
      <c r="D2423" s="9">
        <f>_xlfn.XLOOKUP(C2423,总台账!C:C,总台账!D:D)</f>
        <v>2861500</v>
      </c>
      <c r="E2423" s="9">
        <f>_xlfn.XLOOKUP(C2423,总台账!C:C,总台账!E:E)</f>
        <v>0</v>
      </c>
      <c r="F2423" s="6" t="s">
        <v>37</v>
      </c>
      <c r="G2423" s="6" t="s">
        <v>951</v>
      </c>
      <c r="H2423" s="6" t="s">
        <v>965</v>
      </c>
      <c r="I2423" s="6">
        <v>0</v>
      </c>
      <c r="J2423" s="8">
        <v>45350</v>
      </c>
      <c r="K2423" s="6" t="s">
        <v>7955</v>
      </c>
      <c r="L2423" s="6" t="s">
        <v>985</v>
      </c>
      <c r="M2423" s="6" t="s">
        <v>6390</v>
      </c>
      <c r="N2423" s="6" t="s">
        <v>18259</v>
      </c>
      <c r="O2423" s="6" t="s">
        <v>11204</v>
      </c>
      <c r="P2423" s="6" t="s">
        <v>8442</v>
      </c>
      <c r="Q2423" s="6" t="s">
        <v>46</v>
      </c>
      <c r="R2423" s="6" t="s">
        <v>47</v>
      </c>
      <c r="S2423" s="6" t="s">
        <v>48</v>
      </c>
      <c r="U2423" s="6" t="s">
        <v>49</v>
      </c>
      <c r="V2423" s="8">
        <v>45349</v>
      </c>
      <c r="W2423" s="8">
        <v>45350</v>
      </c>
      <c r="X2423" s="31">
        <v>45595</v>
      </c>
      <c r="Y2423" s="6" t="str">
        <f>_xlfn.XLOOKUP(C2423,总台账!C:C,总台账!Y:Y)</f>
        <v>正常履行</v>
      </c>
      <c r="AA2423" s="6" t="str">
        <f>_xlfn.XLOOKUP(C2423,总台账!C:C,总台账!Y:Y)</f>
        <v>正常履行</v>
      </c>
      <c r="AB2423" s="6" t="s">
        <v>54</v>
      </c>
      <c r="AC2423" s="6" t="s">
        <v>51</v>
      </c>
      <c r="AE2423" s="6" t="s">
        <v>52</v>
      </c>
      <c r="AF2423" s="6" t="s">
        <v>8443</v>
      </c>
      <c r="AG2423" s="6" t="s">
        <v>54</v>
      </c>
      <c r="AJ2423" s="6" t="s">
        <v>55</v>
      </c>
      <c r="AK2423" s="6" t="s">
        <v>55</v>
      </c>
    </row>
    <row r="2424" spans="1:37" x14ac:dyDescent="0.45">
      <c r="A2424" s="5" t="s">
        <v>8449</v>
      </c>
      <c r="B2424" s="6" t="s">
        <v>8450</v>
      </c>
      <c r="C2424" s="6" t="s">
        <v>8451</v>
      </c>
      <c r="D2424" s="9">
        <f>_xlfn.XLOOKUP(C2424,总台账!C:C,总台账!D:D)</f>
        <v>3912000</v>
      </c>
      <c r="E2424" s="9">
        <f>_xlfn.XLOOKUP(C2424,总台账!C:C,总台账!E:E)</f>
        <v>0</v>
      </c>
      <c r="F2424" s="6" t="s">
        <v>37</v>
      </c>
      <c r="G2424" s="6" t="s">
        <v>951</v>
      </c>
      <c r="H2424" s="6" t="s">
        <v>965</v>
      </c>
      <c r="I2424" s="6">
        <v>0</v>
      </c>
      <c r="J2424" s="8">
        <v>45350</v>
      </c>
      <c r="K2424" s="6" t="s">
        <v>7955</v>
      </c>
      <c r="L2424" s="6" t="s">
        <v>985</v>
      </c>
      <c r="M2424" s="6" t="s">
        <v>6395</v>
      </c>
      <c r="N2424" s="6" t="s">
        <v>18270</v>
      </c>
      <c r="O2424" s="6" t="s">
        <v>11204</v>
      </c>
      <c r="P2424" s="6" t="s">
        <v>8452</v>
      </c>
      <c r="Q2424" s="6" t="s">
        <v>46</v>
      </c>
      <c r="R2424" s="6" t="s">
        <v>47</v>
      </c>
      <c r="S2424" s="6" t="s">
        <v>48</v>
      </c>
      <c r="U2424" s="6" t="s">
        <v>49</v>
      </c>
      <c r="V2424" s="8">
        <v>45349</v>
      </c>
      <c r="W2424" s="8">
        <v>45350</v>
      </c>
      <c r="X2424" s="31">
        <v>45595</v>
      </c>
      <c r="Y2424" s="6" t="str">
        <f>_xlfn.XLOOKUP(C2424,总台账!C:C,总台账!Y:Y)</f>
        <v>正常履行</v>
      </c>
      <c r="AA2424" s="6" t="str">
        <f>_xlfn.XLOOKUP(C2424,总台账!C:C,总台账!Y:Y)</f>
        <v>正常履行</v>
      </c>
      <c r="AB2424" s="6" t="s">
        <v>54</v>
      </c>
      <c r="AC2424" s="6" t="s">
        <v>51</v>
      </c>
      <c r="AE2424" s="6" t="s">
        <v>52</v>
      </c>
      <c r="AF2424" s="6" t="s">
        <v>8453</v>
      </c>
      <c r="AG2424" s="6" t="s">
        <v>54</v>
      </c>
      <c r="AJ2424" s="6" t="s">
        <v>55</v>
      </c>
      <c r="AK2424" s="6" t="s">
        <v>55</v>
      </c>
    </row>
    <row r="2425" spans="1:37" x14ac:dyDescent="0.45">
      <c r="A2425" s="5" t="s">
        <v>8433</v>
      </c>
      <c r="B2425" s="6" t="s">
        <v>8434</v>
      </c>
      <c r="C2425" s="6" t="s">
        <v>8435</v>
      </c>
      <c r="D2425" s="9">
        <f>_xlfn.XLOOKUP(C2425,总台账!C:C,总台账!D:D)</f>
        <v>3328600</v>
      </c>
      <c r="E2425" s="9">
        <f>_xlfn.XLOOKUP(C2425,总台账!C:C,总台账!E:E)</f>
        <v>0</v>
      </c>
      <c r="F2425" s="6" t="s">
        <v>37</v>
      </c>
      <c r="G2425" s="6" t="s">
        <v>951</v>
      </c>
      <c r="H2425" s="6" t="s">
        <v>965</v>
      </c>
      <c r="I2425" s="6">
        <v>0</v>
      </c>
      <c r="J2425" s="8">
        <v>45350</v>
      </c>
      <c r="K2425" s="6" t="s">
        <v>7955</v>
      </c>
      <c r="L2425" s="6" t="s">
        <v>985</v>
      </c>
      <c r="M2425" s="6" t="s">
        <v>6390</v>
      </c>
      <c r="N2425" s="6" t="s">
        <v>18259</v>
      </c>
      <c r="O2425" s="6" t="s">
        <v>11204</v>
      </c>
      <c r="P2425" s="6" t="s">
        <v>8436</v>
      </c>
      <c r="Q2425" s="6" t="s">
        <v>46</v>
      </c>
      <c r="R2425" s="6" t="s">
        <v>47</v>
      </c>
      <c r="S2425" s="6" t="s">
        <v>48</v>
      </c>
      <c r="U2425" s="6" t="s">
        <v>49</v>
      </c>
      <c r="V2425" s="8">
        <v>45349</v>
      </c>
      <c r="W2425" s="8">
        <v>45350</v>
      </c>
      <c r="X2425" s="31">
        <v>45565</v>
      </c>
      <c r="Y2425" s="6" t="str">
        <f>_xlfn.XLOOKUP(C2425,总台账!C:C,总台账!Y:Y)</f>
        <v>正常履行</v>
      </c>
      <c r="AA2425" s="6" t="str">
        <f>_xlfn.XLOOKUP(C2425,总台账!C:C,总台账!Y:Y)</f>
        <v>正常履行</v>
      </c>
      <c r="AB2425" s="6" t="s">
        <v>54</v>
      </c>
      <c r="AC2425" s="6" t="s">
        <v>51</v>
      </c>
      <c r="AE2425" s="6" t="s">
        <v>52</v>
      </c>
      <c r="AF2425" s="6" t="s">
        <v>8438</v>
      </c>
      <c r="AG2425" s="6" t="s">
        <v>54</v>
      </c>
      <c r="AJ2425" s="6" t="s">
        <v>55</v>
      </c>
      <c r="AK2425" s="6" t="s">
        <v>55</v>
      </c>
    </row>
    <row r="2426" spans="1:37" x14ac:dyDescent="0.45">
      <c r="A2426" s="5" t="s">
        <v>8459</v>
      </c>
      <c r="B2426" s="6" t="s">
        <v>8460</v>
      </c>
      <c r="C2426" s="6" t="s">
        <v>8461</v>
      </c>
      <c r="D2426" s="9">
        <f>_xlfn.XLOOKUP(C2426,总台账!C:C,总台账!D:D)</f>
        <v>4529347</v>
      </c>
      <c r="E2426" s="9">
        <f>_xlfn.XLOOKUP(C2426,总台账!C:C,总台账!E:E)</f>
        <v>0</v>
      </c>
      <c r="F2426" s="6" t="s">
        <v>37</v>
      </c>
      <c r="G2426" s="6" t="s">
        <v>951</v>
      </c>
      <c r="H2426" s="6" t="s">
        <v>965</v>
      </c>
      <c r="I2426" s="6">
        <v>0</v>
      </c>
      <c r="J2426" s="8">
        <v>45350</v>
      </c>
      <c r="K2426" s="6" t="s">
        <v>7955</v>
      </c>
      <c r="L2426" s="6" t="s">
        <v>985</v>
      </c>
      <c r="M2426" s="6" t="s">
        <v>6247</v>
      </c>
      <c r="N2426" s="6" t="s">
        <v>18265</v>
      </c>
      <c r="O2426" s="6" t="s">
        <v>11204</v>
      </c>
      <c r="P2426" s="6" t="s">
        <v>8462</v>
      </c>
      <c r="Q2426" s="6" t="s">
        <v>46</v>
      </c>
      <c r="R2426" s="6" t="s">
        <v>47</v>
      </c>
      <c r="S2426" s="6" t="s">
        <v>48</v>
      </c>
      <c r="U2426" s="6" t="s">
        <v>49</v>
      </c>
      <c r="V2426" s="8">
        <v>45349</v>
      </c>
      <c r="W2426" s="8">
        <v>45350</v>
      </c>
      <c r="X2426" s="31">
        <v>45565</v>
      </c>
      <c r="Y2426" s="6" t="str">
        <f>_xlfn.XLOOKUP(C2426,总台账!C:C,总台账!Y:Y)</f>
        <v>正常履行</v>
      </c>
      <c r="AA2426" s="6" t="str">
        <f>_xlfn.XLOOKUP(C2426,总台账!C:C,总台账!Y:Y)</f>
        <v>正常履行</v>
      </c>
      <c r="AB2426" s="6" t="s">
        <v>54</v>
      </c>
      <c r="AC2426" s="6" t="s">
        <v>51</v>
      </c>
      <c r="AE2426" s="6" t="s">
        <v>52</v>
      </c>
      <c r="AF2426" s="6" t="s">
        <v>8463</v>
      </c>
      <c r="AG2426" s="6" t="s">
        <v>54</v>
      </c>
      <c r="AJ2426" s="6" t="s">
        <v>55</v>
      </c>
      <c r="AK2426" s="6" t="s">
        <v>55</v>
      </c>
    </row>
    <row r="2427" spans="1:37" x14ac:dyDescent="0.45">
      <c r="A2427" s="5" t="s">
        <v>8464</v>
      </c>
      <c r="B2427" s="6" t="s">
        <v>8465</v>
      </c>
      <c r="C2427" s="6" t="s">
        <v>8466</v>
      </c>
      <c r="D2427" s="9">
        <f>_xlfn.XLOOKUP(C2427,总台账!C:C,总台账!D:D)</f>
        <v>7041829</v>
      </c>
      <c r="E2427" s="9">
        <f>_xlfn.XLOOKUP(C2427,总台账!C:C,总台账!E:E)</f>
        <v>0</v>
      </c>
      <c r="F2427" s="6" t="s">
        <v>37</v>
      </c>
      <c r="G2427" s="6" t="s">
        <v>951</v>
      </c>
      <c r="H2427" s="6" t="s">
        <v>965</v>
      </c>
      <c r="I2427" s="6">
        <v>0</v>
      </c>
      <c r="J2427" s="8">
        <v>45350</v>
      </c>
      <c r="K2427" s="6" t="s">
        <v>7955</v>
      </c>
      <c r="L2427" s="6" t="s">
        <v>985</v>
      </c>
      <c r="M2427" s="6" t="s">
        <v>6247</v>
      </c>
      <c r="N2427" s="6" t="s">
        <v>18265</v>
      </c>
      <c r="O2427" s="6" t="s">
        <v>11204</v>
      </c>
      <c r="P2427" s="6" t="s">
        <v>8467</v>
      </c>
      <c r="Q2427" s="6" t="s">
        <v>46</v>
      </c>
      <c r="R2427" s="6" t="s">
        <v>47</v>
      </c>
      <c r="S2427" s="6" t="s">
        <v>48</v>
      </c>
      <c r="U2427" s="6" t="s">
        <v>49</v>
      </c>
      <c r="V2427" s="8">
        <v>45348</v>
      </c>
      <c r="W2427" s="8">
        <v>45350</v>
      </c>
      <c r="X2427" s="31">
        <v>45565</v>
      </c>
      <c r="Y2427" s="6" t="str">
        <f>_xlfn.XLOOKUP(C2427,总台账!C:C,总台账!Y:Y)</f>
        <v>正常履行</v>
      </c>
      <c r="AA2427" s="6" t="str">
        <f>_xlfn.XLOOKUP(C2427,总台账!C:C,总台账!Y:Y)</f>
        <v>正常履行</v>
      </c>
      <c r="AB2427" s="6" t="s">
        <v>54</v>
      </c>
      <c r="AC2427" s="6" t="s">
        <v>51</v>
      </c>
      <c r="AE2427" s="6" t="s">
        <v>52</v>
      </c>
      <c r="AF2427" s="6" t="s">
        <v>8468</v>
      </c>
      <c r="AG2427" s="6" t="s">
        <v>54</v>
      </c>
      <c r="AJ2427" s="6" t="s">
        <v>55</v>
      </c>
      <c r="AK2427" s="6" t="s">
        <v>55</v>
      </c>
    </row>
    <row r="2428" spans="1:37" x14ac:dyDescent="0.45">
      <c r="A2428" s="5" t="s">
        <v>8474</v>
      </c>
      <c r="B2428" s="6" t="s">
        <v>8475</v>
      </c>
      <c r="C2428" s="6" t="s">
        <v>8476</v>
      </c>
      <c r="D2428" s="9">
        <f>_xlfn.XLOOKUP(C2428,总台账!C:C,总台账!D:D)</f>
        <v>1895400</v>
      </c>
      <c r="E2428" s="9">
        <f>_xlfn.XLOOKUP(C2428,总台账!C:C,总台账!E:E)</f>
        <v>0</v>
      </c>
      <c r="F2428" s="6" t="s">
        <v>37</v>
      </c>
      <c r="G2428" s="6" t="s">
        <v>38</v>
      </c>
      <c r="H2428" s="6" t="s">
        <v>39</v>
      </c>
      <c r="I2428" s="6" t="s">
        <v>2734</v>
      </c>
      <c r="J2428" s="8">
        <v>45350</v>
      </c>
      <c r="K2428" s="6" t="s">
        <v>7955</v>
      </c>
      <c r="L2428" s="6" t="s">
        <v>985</v>
      </c>
      <c r="M2428" s="6" t="s">
        <v>6266</v>
      </c>
      <c r="N2428" s="6" t="s">
        <v>18307</v>
      </c>
      <c r="O2428" s="6" t="s">
        <v>11204</v>
      </c>
      <c r="P2428" s="6" t="s">
        <v>8477</v>
      </c>
      <c r="Q2428" s="6" t="s">
        <v>46</v>
      </c>
      <c r="R2428" s="6" t="s">
        <v>47</v>
      </c>
      <c r="S2428" s="6" t="s">
        <v>48</v>
      </c>
      <c r="U2428" s="6" t="s">
        <v>49</v>
      </c>
      <c r="V2428" s="8">
        <v>45348</v>
      </c>
      <c r="W2428" s="8">
        <v>45350</v>
      </c>
      <c r="X2428" s="31">
        <v>45565</v>
      </c>
      <c r="Y2428" s="6" t="str">
        <f>_xlfn.XLOOKUP(C2428,总台账!C:C,总台账!Y:Y)</f>
        <v>正常履行</v>
      </c>
      <c r="AA2428" s="6" t="str">
        <f>_xlfn.XLOOKUP(C2428,总台账!C:C,总台账!Y:Y)</f>
        <v>正常履行</v>
      </c>
      <c r="AB2428" s="6" t="s">
        <v>54</v>
      </c>
      <c r="AC2428" s="6" t="s">
        <v>51</v>
      </c>
      <c r="AE2428" s="6" t="s">
        <v>52</v>
      </c>
      <c r="AF2428" s="6" t="s">
        <v>8478</v>
      </c>
      <c r="AG2428" s="6" t="s">
        <v>54</v>
      </c>
      <c r="AJ2428" s="6" t="s">
        <v>55</v>
      </c>
      <c r="AK2428" s="6" t="s">
        <v>55</v>
      </c>
    </row>
    <row r="2429" spans="1:37" x14ac:dyDescent="0.45">
      <c r="A2429" s="5" t="s">
        <v>8479</v>
      </c>
      <c r="B2429" s="6" t="s">
        <v>8480</v>
      </c>
      <c r="C2429" s="6" t="s">
        <v>8481</v>
      </c>
      <c r="D2429" s="9">
        <f>_xlfn.XLOOKUP(C2429,总台账!C:C,总台账!D:D)</f>
        <v>6254030</v>
      </c>
      <c r="E2429" s="9">
        <f>_xlfn.XLOOKUP(C2429,总台账!C:C,总台账!E:E)</f>
        <v>0</v>
      </c>
      <c r="F2429" s="6" t="s">
        <v>37</v>
      </c>
      <c r="G2429" s="6" t="s">
        <v>38</v>
      </c>
      <c r="H2429" s="6" t="s">
        <v>39</v>
      </c>
      <c r="I2429" s="6" t="s">
        <v>40</v>
      </c>
      <c r="J2429" s="8">
        <v>45350</v>
      </c>
      <c r="K2429" s="6" t="s">
        <v>7955</v>
      </c>
      <c r="L2429" s="6" t="s">
        <v>985</v>
      </c>
      <c r="M2429" s="6" t="s">
        <v>6226</v>
      </c>
      <c r="N2429" s="6" t="s">
        <v>18317</v>
      </c>
      <c r="O2429" s="6" t="s">
        <v>11204</v>
      </c>
      <c r="P2429" s="6" t="s">
        <v>8482</v>
      </c>
      <c r="Q2429" s="6" t="s">
        <v>46</v>
      </c>
      <c r="R2429" s="6" t="s">
        <v>47</v>
      </c>
      <c r="S2429" s="6" t="s">
        <v>48</v>
      </c>
      <c r="U2429" s="6" t="s">
        <v>49</v>
      </c>
      <c r="V2429" s="8">
        <v>45348</v>
      </c>
      <c r="W2429" s="8">
        <v>45350</v>
      </c>
      <c r="X2429" s="31">
        <v>45565</v>
      </c>
      <c r="Y2429" s="6" t="str">
        <f>_xlfn.XLOOKUP(C2429,总台账!C:C,总台账!Y:Y)</f>
        <v>正常履行</v>
      </c>
      <c r="AA2429" s="6" t="str">
        <f>_xlfn.XLOOKUP(C2429,总台账!C:C,总台账!Y:Y)</f>
        <v>正常履行</v>
      </c>
      <c r="AB2429" s="6" t="s">
        <v>54</v>
      </c>
      <c r="AC2429" s="6" t="s">
        <v>51</v>
      </c>
      <c r="AE2429" s="6" t="s">
        <v>52</v>
      </c>
      <c r="AF2429" s="6" t="s">
        <v>8483</v>
      </c>
      <c r="AG2429" s="6" t="s">
        <v>54</v>
      </c>
      <c r="AJ2429" s="6" t="s">
        <v>55</v>
      </c>
      <c r="AK2429" s="6" t="s">
        <v>55</v>
      </c>
    </row>
    <row r="2430" spans="1:37" x14ac:dyDescent="0.45">
      <c r="A2430" s="5" t="s">
        <v>14074</v>
      </c>
      <c r="B2430" s="6" t="s">
        <v>14075</v>
      </c>
      <c r="C2430" s="6" t="s">
        <v>14076</v>
      </c>
      <c r="D2430" s="9">
        <f>_xlfn.XLOOKUP(C2430,总台账!C:C,总台账!D:D)</f>
        <v>75900</v>
      </c>
      <c r="E2430" s="9">
        <f>_xlfn.XLOOKUP(C2430,总台账!C:C,总台账!E:E)</f>
        <v>0</v>
      </c>
      <c r="F2430" s="6" t="s">
        <v>37</v>
      </c>
      <c r="G2430" s="6" t="s">
        <v>5918</v>
      </c>
      <c r="H2430" s="6" t="s">
        <v>5919</v>
      </c>
      <c r="I2430" s="6" t="s">
        <v>10065</v>
      </c>
      <c r="J2430" s="8">
        <v>45354</v>
      </c>
      <c r="K2430" s="6" t="s">
        <v>13379</v>
      </c>
      <c r="L2430" s="6" t="s">
        <v>13380</v>
      </c>
      <c r="M2430" s="6" t="s">
        <v>16343</v>
      </c>
      <c r="N2430" s="6" t="s">
        <v>18604</v>
      </c>
      <c r="O2430" s="6" t="s">
        <v>19911</v>
      </c>
      <c r="P2430" s="6" t="s">
        <v>17897</v>
      </c>
      <c r="Q2430" s="6" t="s">
        <v>46</v>
      </c>
      <c r="R2430" s="6" t="s">
        <v>13382</v>
      </c>
      <c r="S2430" s="6" t="s">
        <v>50</v>
      </c>
      <c r="U2430" s="6" t="s">
        <v>49</v>
      </c>
      <c r="V2430" s="8">
        <v>45349</v>
      </c>
      <c r="W2430" s="8">
        <v>45354</v>
      </c>
      <c r="X2430" s="31">
        <v>45366</v>
      </c>
      <c r="Y2430" s="6" t="str">
        <f>_xlfn.XLOOKUP(C2430,总台账!C:C,总台账!Y:Y)</f>
        <v>正常履行</v>
      </c>
      <c r="AA2430" s="6" t="str">
        <f>_xlfn.XLOOKUP(C2430,总台账!C:C,总台账!Y:Y)</f>
        <v>正常履行</v>
      </c>
      <c r="AB2430" s="6" t="s">
        <v>50</v>
      </c>
      <c r="AC2430" s="6" t="s">
        <v>51</v>
      </c>
      <c r="AE2430" s="6" t="s">
        <v>52</v>
      </c>
      <c r="AF2430" s="6" t="s">
        <v>14078</v>
      </c>
      <c r="AG2430" s="6" t="s">
        <v>54</v>
      </c>
      <c r="AJ2430" s="6" t="s">
        <v>55</v>
      </c>
      <c r="AK2430" s="6" t="s">
        <v>55</v>
      </c>
    </row>
    <row r="2431" spans="1:37" x14ac:dyDescent="0.45">
      <c r="A2431" s="5" t="s">
        <v>8489</v>
      </c>
      <c r="B2431" s="6" t="s">
        <v>8490</v>
      </c>
      <c r="C2431" s="6" t="s">
        <v>8491</v>
      </c>
      <c r="D2431" s="9">
        <f>_xlfn.XLOOKUP(C2431,总台账!C:C,总台账!D:D)</f>
        <v>45095584</v>
      </c>
      <c r="E2431" s="9">
        <f>_xlfn.XLOOKUP(C2431,总台账!C:C,总台账!E:E)</f>
        <v>0</v>
      </c>
      <c r="F2431" s="6" t="s">
        <v>37</v>
      </c>
      <c r="G2431" s="6" t="s">
        <v>951</v>
      </c>
      <c r="H2431" s="6" t="s">
        <v>965</v>
      </c>
      <c r="I2431" s="6">
        <v>0</v>
      </c>
      <c r="J2431" s="8">
        <v>45356</v>
      </c>
      <c r="K2431" s="6" t="s">
        <v>7955</v>
      </c>
      <c r="L2431" s="6" t="s">
        <v>985</v>
      </c>
      <c r="M2431" s="6" t="s">
        <v>6395</v>
      </c>
      <c r="N2431" s="6" t="s">
        <v>18270</v>
      </c>
      <c r="O2431" s="6" t="s">
        <v>11204</v>
      </c>
      <c r="P2431" s="6" t="s">
        <v>8492</v>
      </c>
      <c r="Q2431" s="6" t="s">
        <v>46</v>
      </c>
      <c r="R2431" s="6" t="s">
        <v>47</v>
      </c>
      <c r="S2431" s="6" t="s">
        <v>48</v>
      </c>
      <c r="U2431" s="6" t="s">
        <v>49</v>
      </c>
      <c r="V2431" s="8">
        <v>45351</v>
      </c>
      <c r="W2431" s="8">
        <v>45356</v>
      </c>
      <c r="X2431" s="31">
        <v>46022</v>
      </c>
      <c r="Y2431" s="6" t="str">
        <f>_xlfn.XLOOKUP(C2431,总台账!C:C,总台账!Y:Y)</f>
        <v>正常履行</v>
      </c>
      <c r="AA2431" s="6" t="str">
        <f>_xlfn.XLOOKUP(C2431,总台账!C:C,总台账!Y:Y)</f>
        <v>正常履行</v>
      </c>
      <c r="AB2431" s="6" t="s">
        <v>54</v>
      </c>
      <c r="AC2431" s="6" t="s">
        <v>51</v>
      </c>
      <c r="AE2431" s="6" t="s">
        <v>52</v>
      </c>
      <c r="AF2431" s="6" t="s">
        <v>8494</v>
      </c>
      <c r="AG2431" s="6" t="s">
        <v>54</v>
      </c>
      <c r="AJ2431" s="6" t="s">
        <v>55</v>
      </c>
      <c r="AK2431" s="6" t="s">
        <v>55</v>
      </c>
    </row>
    <row r="2432" spans="1:37" x14ac:dyDescent="0.45">
      <c r="A2432" s="5" t="s">
        <v>8507</v>
      </c>
      <c r="B2432" s="6" t="s">
        <v>8508</v>
      </c>
      <c r="C2432" s="6" t="s">
        <v>8509</v>
      </c>
      <c r="D2432" s="9">
        <f>_xlfn.XLOOKUP(C2432,总台账!C:C,总台账!D:D)</f>
        <v>1029000</v>
      </c>
      <c r="E2432" s="9">
        <f>_xlfn.XLOOKUP(C2432,总台账!C:C,总台账!E:E)</f>
        <v>0</v>
      </c>
      <c r="F2432" s="6" t="s">
        <v>37</v>
      </c>
      <c r="G2432" s="6" t="s">
        <v>951</v>
      </c>
      <c r="H2432" s="6" t="s">
        <v>965</v>
      </c>
      <c r="I2432" s="6">
        <v>0</v>
      </c>
      <c r="J2432" s="8">
        <v>45359</v>
      </c>
      <c r="K2432" s="6" t="s">
        <v>7955</v>
      </c>
      <c r="L2432" s="6" t="s">
        <v>985</v>
      </c>
      <c r="M2432" s="6" t="s">
        <v>10917</v>
      </c>
      <c r="N2432" s="6" t="s">
        <v>18661</v>
      </c>
      <c r="O2432" s="6" t="s">
        <v>11204</v>
      </c>
      <c r="P2432" s="6" t="s">
        <v>8510</v>
      </c>
      <c r="Q2432" s="6" t="s">
        <v>46</v>
      </c>
      <c r="R2432" s="6" t="s">
        <v>47</v>
      </c>
      <c r="S2432" s="6" t="s">
        <v>48</v>
      </c>
      <c r="U2432" s="6" t="s">
        <v>49</v>
      </c>
      <c r="V2432" s="8">
        <v>45349</v>
      </c>
      <c r="W2432" s="8">
        <v>45359</v>
      </c>
      <c r="X2432" s="31">
        <v>45565</v>
      </c>
      <c r="Y2432" s="6" t="str">
        <f>_xlfn.XLOOKUP(C2432,总台账!C:C,总台账!Y:Y)</f>
        <v>正常履行</v>
      </c>
      <c r="AA2432" s="6" t="str">
        <f>_xlfn.XLOOKUP(C2432,总台账!C:C,总台账!Y:Y)</f>
        <v>正常履行</v>
      </c>
      <c r="AB2432" s="6" t="s">
        <v>54</v>
      </c>
      <c r="AC2432" s="6" t="s">
        <v>51</v>
      </c>
      <c r="AE2432" s="6" t="s">
        <v>52</v>
      </c>
      <c r="AF2432" s="6" t="s">
        <v>8511</v>
      </c>
      <c r="AG2432" s="6" t="s">
        <v>54</v>
      </c>
      <c r="AJ2432" s="6" t="s">
        <v>55</v>
      </c>
      <c r="AK2432" s="6" t="s">
        <v>55</v>
      </c>
    </row>
    <row r="2433" spans="1:37" x14ac:dyDescent="0.45">
      <c r="A2433" s="5" t="s">
        <v>8512</v>
      </c>
      <c r="B2433" s="6" t="s">
        <v>8513</v>
      </c>
      <c r="C2433" s="6" t="s">
        <v>8514</v>
      </c>
      <c r="D2433" s="9">
        <f>_xlfn.XLOOKUP(C2433,总台账!C:C,总台账!D:D)</f>
        <v>2616373</v>
      </c>
      <c r="E2433" s="9">
        <f>_xlfn.XLOOKUP(C2433,总台账!C:C,总台账!E:E)</f>
        <v>0</v>
      </c>
      <c r="F2433" s="6" t="s">
        <v>37</v>
      </c>
      <c r="G2433" s="6" t="s">
        <v>951</v>
      </c>
      <c r="H2433" s="6" t="s">
        <v>965</v>
      </c>
      <c r="I2433" s="6">
        <v>0</v>
      </c>
      <c r="J2433" s="8">
        <v>45359</v>
      </c>
      <c r="K2433" s="6" t="s">
        <v>7955</v>
      </c>
      <c r="L2433" s="6" t="s">
        <v>985</v>
      </c>
      <c r="M2433" s="6" t="s">
        <v>6261</v>
      </c>
      <c r="N2433" s="6" t="s">
        <v>18319</v>
      </c>
      <c r="O2433" s="6" t="s">
        <v>11204</v>
      </c>
      <c r="P2433" s="6" t="s">
        <v>8515</v>
      </c>
      <c r="Q2433" s="6" t="s">
        <v>46</v>
      </c>
      <c r="R2433" s="6" t="s">
        <v>47</v>
      </c>
      <c r="S2433" s="6" t="s">
        <v>48</v>
      </c>
      <c r="U2433" s="6" t="s">
        <v>49</v>
      </c>
      <c r="V2433" s="8">
        <v>45349</v>
      </c>
      <c r="W2433" s="8">
        <v>45359</v>
      </c>
      <c r="X2433" s="31">
        <v>45565</v>
      </c>
      <c r="Y2433" s="6" t="str">
        <f>_xlfn.XLOOKUP(C2433,总台账!C:C,总台账!Y:Y)</f>
        <v>正常履行</v>
      </c>
      <c r="AA2433" s="6" t="str">
        <f>_xlfn.XLOOKUP(C2433,总台账!C:C,总台账!Y:Y)</f>
        <v>正常履行</v>
      </c>
      <c r="AB2433" s="6" t="s">
        <v>54</v>
      </c>
      <c r="AC2433" s="6" t="s">
        <v>51</v>
      </c>
      <c r="AE2433" s="6" t="s">
        <v>52</v>
      </c>
      <c r="AF2433" s="6" t="s">
        <v>8516</v>
      </c>
      <c r="AG2433" s="6" t="s">
        <v>54</v>
      </c>
      <c r="AJ2433" s="6" t="s">
        <v>55</v>
      </c>
      <c r="AK2433" s="6" t="s">
        <v>55</v>
      </c>
    </row>
    <row r="2434" spans="1:37" x14ac:dyDescent="0.45">
      <c r="A2434" s="5" t="s">
        <v>8495</v>
      </c>
      <c r="B2434" s="6" t="s">
        <v>8496</v>
      </c>
      <c r="C2434" s="6" t="s">
        <v>8497</v>
      </c>
      <c r="D2434" s="9">
        <f>_xlfn.XLOOKUP(C2434,总台账!C:C,总台账!D:D)</f>
        <v>2711186</v>
      </c>
      <c r="E2434" s="9">
        <f>_xlfn.XLOOKUP(C2434,总台账!C:C,总台账!E:E)</f>
        <v>0</v>
      </c>
      <c r="F2434" s="6" t="s">
        <v>37</v>
      </c>
      <c r="G2434" s="6" t="s">
        <v>38</v>
      </c>
      <c r="H2434" s="6" t="s">
        <v>39</v>
      </c>
      <c r="I2434" s="6" t="s">
        <v>40</v>
      </c>
      <c r="J2434" s="8">
        <v>45359</v>
      </c>
      <c r="K2434" s="6" t="s">
        <v>7955</v>
      </c>
      <c r="L2434" s="6" t="s">
        <v>985</v>
      </c>
      <c r="M2434" s="6" t="s">
        <v>6293</v>
      </c>
      <c r="N2434" s="6" t="s">
        <v>18281</v>
      </c>
      <c r="O2434" s="6" t="s">
        <v>11204</v>
      </c>
      <c r="P2434" s="6" t="s">
        <v>8498</v>
      </c>
      <c r="Q2434" s="6" t="s">
        <v>46</v>
      </c>
      <c r="R2434" s="6" t="s">
        <v>47</v>
      </c>
      <c r="S2434" s="6" t="s">
        <v>48</v>
      </c>
      <c r="U2434" s="6" t="s">
        <v>49</v>
      </c>
      <c r="V2434" s="8">
        <v>45357</v>
      </c>
      <c r="W2434" s="8">
        <v>45359</v>
      </c>
      <c r="X2434" s="31">
        <v>45432</v>
      </c>
      <c r="Y2434" s="6" t="str">
        <f>_xlfn.XLOOKUP(C2434,总台账!C:C,总台账!Y:Y)</f>
        <v>正常履行</v>
      </c>
      <c r="AA2434" s="6" t="str">
        <f>_xlfn.XLOOKUP(C2434,总台账!C:C,总台账!Y:Y)</f>
        <v>正常履行</v>
      </c>
      <c r="AB2434" s="6" t="s">
        <v>54</v>
      </c>
      <c r="AC2434" s="6" t="s">
        <v>51</v>
      </c>
      <c r="AE2434" s="6" t="s">
        <v>52</v>
      </c>
      <c r="AF2434" s="6" t="s">
        <v>8500</v>
      </c>
      <c r="AG2434" s="6" t="s">
        <v>54</v>
      </c>
      <c r="AJ2434" s="6" t="s">
        <v>55</v>
      </c>
      <c r="AK2434" s="6" t="s">
        <v>55</v>
      </c>
    </row>
    <row r="2435" spans="1:37" x14ac:dyDescent="0.45">
      <c r="A2435" s="5" t="s">
        <v>8501</v>
      </c>
      <c r="B2435" s="6" t="s">
        <v>8502</v>
      </c>
      <c r="C2435" s="6" t="s">
        <v>8503</v>
      </c>
      <c r="D2435" s="9">
        <f>_xlfn.XLOOKUP(C2435,总台账!C:C,总台账!D:D)</f>
        <v>7350000</v>
      </c>
      <c r="E2435" s="9">
        <f>_xlfn.XLOOKUP(C2435,总台账!C:C,总台账!E:E)</f>
        <v>0</v>
      </c>
      <c r="F2435" s="6" t="s">
        <v>37</v>
      </c>
      <c r="G2435" s="6" t="s">
        <v>951</v>
      </c>
      <c r="H2435" s="6" t="s">
        <v>965</v>
      </c>
      <c r="I2435" s="6">
        <v>0</v>
      </c>
      <c r="J2435" s="8">
        <v>45359</v>
      </c>
      <c r="K2435" s="6" t="s">
        <v>7955</v>
      </c>
      <c r="L2435" s="6" t="s">
        <v>985</v>
      </c>
      <c r="M2435" s="6" t="s">
        <v>10839</v>
      </c>
      <c r="N2435" s="6" t="s">
        <v>18548</v>
      </c>
      <c r="O2435" s="6" t="s">
        <v>11204</v>
      </c>
      <c r="P2435" s="6" t="s">
        <v>8504</v>
      </c>
      <c r="Q2435" s="6" t="s">
        <v>46</v>
      </c>
      <c r="R2435" s="6" t="s">
        <v>47</v>
      </c>
      <c r="S2435" s="6" t="s">
        <v>48</v>
      </c>
      <c r="U2435" s="6" t="s">
        <v>49</v>
      </c>
      <c r="V2435" s="8">
        <v>45352</v>
      </c>
      <c r="W2435" s="8">
        <v>45359</v>
      </c>
      <c r="X2435" s="31">
        <v>46010</v>
      </c>
      <c r="Y2435" s="6" t="str">
        <f>_xlfn.XLOOKUP(C2435,总台账!C:C,总台账!Y:Y)</f>
        <v>正常履行</v>
      </c>
      <c r="AA2435" s="6" t="str">
        <f>_xlfn.XLOOKUP(C2435,总台账!C:C,总台账!Y:Y)</f>
        <v>正常履行</v>
      </c>
      <c r="AB2435" s="6" t="s">
        <v>54</v>
      </c>
      <c r="AC2435" s="6" t="s">
        <v>51</v>
      </c>
      <c r="AE2435" s="6" t="s">
        <v>52</v>
      </c>
      <c r="AF2435" s="6" t="s">
        <v>8506</v>
      </c>
      <c r="AG2435" s="6" t="s">
        <v>54</v>
      </c>
      <c r="AJ2435" s="6" t="s">
        <v>55</v>
      </c>
      <c r="AK2435" s="6" t="s">
        <v>55</v>
      </c>
    </row>
    <row r="2436" spans="1:37" x14ac:dyDescent="0.45">
      <c r="A2436" s="5" t="s">
        <v>14069</v>
      </c>
      <c r="B2436" s="6" t="s">
        <v>14070</v>
      </c>
      <c r="C2436" s="6" t="s">
        <v>14071</v>
      </c>
      <c r="D2436" s="9">
        <f>_xlfn.XLOOKUP(C2436,总台账!C:C,总台账!D:D)</f>
        <v>10350000</v>
      </c>
      <c r="E2436" s="9">
        <f>_xlfn.XLOOKUP(C2436,总台账!C:C,总台账!E:E)</f>
        <v>0</v>
      </c>
      <c r="F2436" s="6" t="s">
        <v>37</v>
      </c>
      <c r="G2436" s="6" t="s">
        <v>38</v>
      </c>
      <c r="H2436" s="6" t="s">
        <v>39</v>
      </c>
      <c r="I2436" s="6" t="s">
        <v>40</v>
      </c>
      <c r="J2436" s="8">
        <v>45362</v>
      </c>
      <c r="K2436" s="6" t="s">
        <v>13379</v>
      </c>
      <c r="L2436" s="6" t="s">
        <v>13380</v>
      </c>
      <c r="M2436" s="6" t="s">
        <v>16351</v>
      </c>
      <c r="N2436" s="6" t="s">
        <v>18636</v>
      </c>
      <c r="O2436" s="6" t="s">
        <v>13707</v>
      </c>
      <c r="P2436" s="6" t="s">
        <v>17898</v>
      </c>
      <c r="Q2436" s="6" t="s">
        <v>975</v>
      </c>
      <c r="R2436" s="6" t="s">
        <v>13382</v>
      </c>
      <c r="S2436" s="6" t="s">
        <v>50</v>
      </c>
      <c r="U2436" s="6" t="s">
        <v>49</v>
      </c>
      <c r="V2436" s="8">
        <v>45355</v>
      </c>
      <c r="W2436" s="8">
        <v>45362</v>
      </c>
      <c r="X2436" s="31">
        <v>45726</v>
      </c>
      <c r="Y2436" s="6" t="str">
        <f>_xlfn.XLOOKUP(C2436,总台账!C:C,总台账!Y:Y)</f>
        <v>正常履行</v>
      </c>
      <c r="AA2436" s="6" t="str">
        <f>_xlfn.XLOOKUP(C2436,总台账!C:C,总台账!Y:Y)</f>
        <v>正常履行</v>
      </c>
      <c r="AB2436" s="6" t="s">
        <v>54</v>
      </c>
      <c r="AC2436" s="6" t="s">
        <v>905</v>
      </c>
      <c r="AE2436" s="6" t="s">
        <v>52</v>
      </c>
      <c r="AF2436" s="6" t="s">
        <v>14073</v>
      </c>
      <c r="AG2436" s="6" t="s">
        <v>54</v>
      </c>
      <c r="AJ2436" s="6" t="s">
        <v>55</v>
      </c>
      <c r="AK2436" s="6" t="s">
        <v>55</v>
      </c>
    </row>
    <row r="2437" spans="1:37" x14ac:dyDescent="0.45">
      <c r="A2437" s="5" t="s">
        <v>8522</v>
      </c>
      <c r="B2437" s="6" t="s">
        <v>8523</v>
      </c>
      <c r="C2437" s="6" t="s">
        <v>8524</v>
      </c>
      <c r="D2437" s="9">
        <f>_xlfn.XLOOKUP(C2437,总台账!C:C,总台账!D:D)</f>
        <v>1518360</v>
      </c>
      <c r="E2437" s="9">
        <f>_xlfn.XLOOKUP(C2437,总台账!C:C,总台账!E:E)</f>
        <v>0</v>
      </c>
      <c r="F2437" s="6" t="s">
        <v>37</v>
      </c>
      <c r="G2437" s="6" t="s">
        <v>38</v>
      </c>
      <c r="H2437" s="6" t="s">
        <v>39</v>
      </c>
      <c r="I2437" s="6" t="s">
        <v>3082</v>
      </c>
      <c r="J2437" s="8">
        <v>45362</v>
      </c>
      <c r="K2437" s="6" t="s">
        <v>7955</v>
      </c>
      <c r="L2437" s="6" t="s">
        <v>985</v>
      </c>
      <c r="M2437" s="6" t="s">
        <v>10763</v>
      </c>
      <c r="N2437" s="6" t="s">
        <v>18412</v>
      </c>
      <c r="O2437" s="6" t="s">
        <v>11204</v>
      </c>
      <c r="P2437" s="6" t="s">
        <v>8525</v>
      </c>
      <c r="Q2437" s="6" t="s">
        <v>46</v>
      </c>
      <c r="R2437" s="6" t="s">
        <v>47</v>
      </c>
      <c r="S2437" s="6" t="s">
        <v>48</v>
      </c>
      <c r="U2437" s="6" t="s">
        <v>49</v>
      </c>
      <c r="V2437" s="8">
        <v>45358</v>
      </c>
      <c r="W2437" s="8">
        <v>45362</v>
      </c>
      <c r="X2437" s="31">
        <v>45382</v>
      </c>
      <c r="Y2437" s="6" t="str">
        <f>_xlfn.XLOOKUP(C2437,总台账!C:C,总台账!Y:Y)</f>
        <v>履约终止</v>
      </c>
      <c r="AA2437" s="6" t="str">
        <f>_xlfn.XLOOKUP(C2437,总台账!C:C,总台账!Y:Y)</f>
        <v>履约终止</v>
      </c>
      <c r="AB2437" s="6" t="s">
        <v>54</v>
      </c>
      <c r="AC2437" s="6" t="s">
        <v>51</v>
      </c>
      <c r="AE2437" s="6" t="s">
        <v>52</v>
      </c>
      <c r="AF2437" s="6" t="s">
        <v>8528</v>
      </c>
      <c r="AG2437" s="6" t="s">
        <v>54</v>
      </c>
      <c r="AJ2437" s="6" t="s">
        <v>55</v>
      </c>
      <c r="AK2437" s="6" t="s">
        <v>55</v>
      </c>
    </row>
    <row r="2438" spans="1:37" x14ac:dyDescent="0.45">
      <c r="A2438" s="5" t="s">
        <v>8517</v>
      </c>
      <c r="B2438" s="6" t="s">
        <v>8518</v>
      </c>
      <c r="C2438" s="6" t="s">
        <v>8519</v>
      </c>
      <c r="D2438" s="9">
        <f>_xlfn.XLOOKUP(C2438,总台账!C:C,总台账!D:D)</f>
        <v>1360000</v>
      </c>
      <c r="E2438" s="9">
        <f>_xlfn.XLOOKUP(C2438,总台账!C:C,总台账!E:E)</f>
        <v>0</v>
      </c>
      <c r="F2438" s="6" t="s">
        <v>37</v>
      </c>
      <c r="G2438" s="6" t="s">
        <v>951</v>
      </c>
      <c r="H2438" s="6" t="s">
        <v>965</v>
      </c>
      <c r="I2438" s="6">
        <v>0</v>
      </c>
      <c r="J2438" s="8">
        <v>45364</v>
      </c>
      <c r="K2438" s="6" t="s">
        <v>7955</v>
      </c>
      <c r="L2438" s="6" t="s">
        <v>985</v>
      </c>
      <c r="M2438" s="6" t="s">
        <v>6261</v>
      </c>
      <c r="N2438" s="6" t="s">
        <v>18319</v>
      </c>
      <c r="O2438" s="6" t="s">
        <v>11204</v>
      </c>
      <c r="P2438" s="6" t="s">
        <v>8520</v>
      </c>
      <c r="Q2438" s="6" t="s">
        <v>46</v>
      </c>
      <c r="R2438" s="6" t="s">
        <v>47</v>
      </c>
      <c r="S2438" s="6" t="s">
        <v>48</v>
      </c>
      <c r="U2438" s="6" t="s">
        <v>49</v>
      </c>
      <c r="V2438" s="8">
        <v>45363</v>
      </c>
      <c r="W2438" s="8">
        <v>45364</v>
      </c>
      <c r="X2438" s="31">
        <v>45473</v>
      </c>
      <c r="Y2438" s="6" t="str">
        <f>_xlfn.XLOOKUP(C2438,总台账!C:C,总台账!Y:Y)</f>
        <v>正常履行</v>
      </c>
      <c r="AA2438" s="6" t="str">
        <f>_xlfn.XLOOKUP(C2438,总台账!C:C,总台账!Y:Y)</f>
        <v>正常履行</v>
      </c>
      <c r="AB2438" s="6" t="s">
        <v>54</v>
      </c>
      <c r="AC2438" s="6" t="s">
        <v>51</v>
      </c>
      <c r="AE2438" s="6" t="s">
        <v>52</v>
      </c>
      <c r="AF2438" s="6" t="s">
        <v>8521</v>
      </c>
      <c r="AG2438" s="6" t="s">
        <v>54</v>
      </c>
      <c r="AJ2438" s="6" t="s">
        <v>55</v>
      </c>
      <c r="AK2438" s="6" t="s">
        <v>55</v>
      </c>
    </row>
    <row r="2439" spans="1:37" x14ac:dyDescent="0.45">
      <c r="A2439" s="5" t="s">
        <v>8529</v>
      </c>
      <c r="B2439" s="6" t="s">
        <v>8530</v>
      </c>
      <c r="C2439" s="6" t="s">
        <v>8531</v>
      </c>
      <c r="D2439" s="9">
        <f>_xlfn.XLOOKUP(C2439,总台账!C:C,总台账!D:D)</f>
        <v>7996613</v>
      </c>
      <c r="E2439" s="9">
        <f>_xlfn.XLOOKUP(C2439,总台账!C:C,总台账!E:E)</f>
        <v>0</v>
      </c>
      <c r="F2439" s="6" t="s">
        <v>37</v>
      </c>
      <c r="G2439" s="6" t="s">
        <v>951</v>
      </c>
      <c r="H2439" s="6" t="s">
        <v>965</v>
      </c>
      <c r="I2439" s="6">
        <v>0</v>
      </c>
      <c r="J2439" s="8">
        <v>45364</v>
      </c>
      <c r="K2439" s="6" t="s">
        <v>7955</v>
      </c>
      <c r="L2439" s="6" t="s">
        <v>985</v>
      </c>
      <c r="M2439" s="6" t="s">
        <v>10883</v>
      </c>
      <c r="N2439" s="6" t="s">
        <v>18614</v>
      </c>
      <c r="O2439" s="6" t="s">
        <v>11204</v>
      </c>
      <c r="P2439" s="6" t="s">
        <v>8532</v>
      </c>
      <c r="Q2439" s="6" t="s">
        <v>46</v>
      </c>
      <c r="R2439" s="6" t="s">
        <v>47</v>
      </c>
      <c r="S2439" s="6" t="s">
        <v>48</v>
      </c>
      <c r="U2439" s="6" t="s">
        <v>49</v>
      </c>
      <c r="V2439" s="8">
        <v>45358</v>
      </c>
      <c r="W2439" s="8">
        <v>45364</v>
      </c>
      <c r="X2439" s="31">
        <v>45656</v>
      </c>
      <c r="Y2439" s="6" t="str">
        <f>_xlfn.XLOOKUP(C2439,总台账!C:C,总台账!Y:Y)</f>
        <v>正常履行</v>
      </c>
      <c r="AA2439" s="6" t="str">
        <f>_xlfn.XLOOKUP(C2439,总台账!C:C,总台账!Y:Y)</f>
        <v>正常履行</v>
      </c>
      <c r="AB2439" s="6" t="s">
        <v>54</v>
      </c>
      <c r="AC2439" s="6" t="s">
        <v>51</v>
      </c>
      <c r="AE2439" s="6" t="s">
        <v>52</v>
      </c>
      <c r="AF2439" s="6" t="s">
        <v>8533</v>
      </c>
      <c r="AG2439" s="6" t="s">
        <v>54</v>
      </c>
      <c r="AJ2439" s="6" t="s">
        <v>55</v>
      </c>
      <c r="AK2439" s="6" t="s">
        <v>55</v>
      </c>
    </row>
    <row r="2440" spans="1:37" x14ac:dyDescent="0.45">
      <c r="A2440" s="5" t="s">
        <v>8534</v>
      </c>
      <c r="B2440" s="6" t="s">
        <v>8535</v>
      </c>
      <c r="C2440" s="6" t="s">
        <v>8536</v>
      </c>
      <c r="D2440" s="9">
        <f>_xlfn.XLOOKUP(C2440,总台账!C:C,总台账!D:D)</f>
        <v>10492504</v>
      </c>
      <c r="E2440" s="9">
        <f>_xlfn.XLOOKUP(C2440,总台账!C:C,总台账!E:E)</f>
        <v>0</v>
      </c>
      <c r="F2440" s="6" t="s">
        <v>37</v>
      </c>
      <c r="G2440" s="6" t="s">
        <v>951</v>
      </c>
      <c r="H2440" s="6" t="s">
        <v>965</v>
      </c>
      <c r="I2440" s="6">
        <v>0</v>
      </c>
      <c r="J2440" s="8">
        <v>45364</v>
      </c>
      <c r="K2440" s="6" t="s">
        <v>7955</v>
      </c>
      <c r="L2440" s="6" t="s">
        <v>985</v>
      </c>
      <c r="M2440" s="6" t="s">
        <v>6506</v>
      </c>
      <c r="N2440" s="6" t="s">
        <v>18271</v>
      </c>
      <c r="O2440" s="6" t="s">
        <v>11204</v>
      </c>
      <c r="P2440" s="6" t="s">
        <v>8537</v>
      </c>
      <c r="Q2440" s="6" t="s">
        <v>46</v>
      </c>
      <c r="R2440" s="6" t="s">
        <v>47</v>
      </c>
      <c r="S2440" s="6" t="s">
        <v>48</v>
      </c>
      <c r="U2440" s="6" t="s">
        <v>49</v>
      </c>
      <c r="V2440" s="8">
        <v>45352</v>
      </c>
      <c r="W2440" s="8">
        <v>45364</v>
      </c>
      <c r="X2440" s="31">
        <v>45442</v>
      </c>
      <c r="Y2440" s="6" t="str">
        <f>_xlfn.XLOOKUP(C2440,总台账!C:C,总台账!Y:Y)</f>
        <v>正常履行</v>
      </c>
      <c r="AA2440" s="6" t="str">
        <f>_xlfn.XLOOKUP(C2440,总台账!C:C,总台账!Y:Y)</f>
        <v>正常履行</v>
      </c>
      <c r="AB2440" s="6" t="s">
        <v>54</v>
      </c>
      <c r="AC2440" s="6" t="s">
        <v>51</v>
      </c>
      <c r="AE2440" s="6" t="s">
        <v>52</v>
      </c>
      <c r="AF2440" s="6" t="s">
        <v>8538</v>
      </c>
      <c r="AG2440" s="6" t="s">
        <v>54</v>
      </c>
      <c r="AJ2440" s="6" t="s">
        <v>55</v>
      </c>
      <c r="AK2440" s="6" t="s">
        <v>55</v>
      </c>
    </row>
    <row r="2441" spans="1:37" x14ac:dyDescent="0.45">
      <c r="A2441" s="5" t="s">
        <v>8539</v>
      </c>
      <c r="B2441" s="6" t="s">
        <v>8540</v>
      </c>
      <c r="C2441" s="6" t="s">
        <v>8541</v>
      </c>
      <c r="D2441" s="9">
        <f>_xlfn.XLOOKUP(C2441,总台账!C:C,总台账!D:D)</f>
        <v>11100000</v>
      </c>
      <c r="E2441" s="9">
        <f>_xlfn.XLOOKUP(C2441,总台账!C:C,总台账!E:E)</f>
        <v>0</v>
      </c>
      <c r="F2441" s="6" t="s">
        <v>37</v>
      </c>
      <c r="G2441" s="6" t="s">
        <v>951</v>
      </c>
      <c r="H2441" s="6" t="s">
        <v>965</v>
      </c>
      <c r="I2441" s="6">
        <v>0</v>
      </c>
      <c r="J2441" s="8">
        <v>45364</v>
      </c>
      <c r="K2441" s="6" t="s">
        <v>7955</v>
      </c>
      <c r="L2441" s="6" t="s">
        <v>985</v>
      </c>
      <c r="M2441" s="6" t="s">
        <v>10895</v>
      </c>
      <c r="N2441" s="6" t="s">
        <v>18632</v>
      </c>
      <c r="O2441" s="6" t="s">
        <v>11204</v>
      </c>
      <c r="P2441" s="6" t="s">
        <v>8542</v>
      </c>
      <c r="Q2441" s="6" t="s">
        <v>46</v>
      </c>
      <c r="R2441" s="6" t="s">
        <v>47</v>
      </c>
      <c r="S2441" s="6" t="s">
        <v>48</v>
      </c>
      <c r="U2441" s="6" t="s">
        <v>49</v>
      </c>
      <c r="V2441" s="8">
        <v>45352</v>
      </c>
      <c r="W2441" s="8">
        <v>45364</v>
      </c>
      <c r="X2441" s="31">
        <v>46010</v>
      </c>
      <c r="Y2441" s="6" t="str">
        <f>_xlfn.XLOOKUP(C2441,总台账!C:C,总台账!Y:Y)</f>
        <v>正常履行</v>
      </c>
      <c r="AA2441" s="6" t="str">
        <f>_xlfn.XLOOKUP(C2441,总台账!C:C,总台账!Y:Y)</f>
        <v>正常履行</v>
      </c>
      <c r="AB2441" s="6" t="s">
        <v>54</v>
      </c>
      <c r="AC2441" s="6" t="s">
        <v>51</v>
      </c>
      <c r="AE2441" s="6" t="s">
        <v>52</v>
      </c>
      <c r="AF2441" s="6" t="s">
        <v>8543</v>
      </c>
      <c r="AG2441" s="6" t="s">
        <v>54</v>
      </c>
      <c r="AJ2441" s="6" t="s">
        <v>55</v>
      </c>
      <c r="AK2441" s="6" t="s">
        <v>55</v>
      </c>
    </row>
    <row r="2442" spans="1:37" x14ac:dyDescent="0.45">
      <c r="A2442" s="5" t="s">
        <v>14060</v>
      </c>
      <c r="B2442" s="6" t="s">
        <v>14061</v>
      </c>
      <c r="C2442" s="6" t="s">
        <v>14062</v>
      </c>
      <c r="D2442" s="9">
        <f>_xlfn.XLOOKUP(C2442,总台账!C:C,总台账!D:D)</f>
        <v>1284188.8500000001</v>
      </c>
      <c r="E2442" s="9">
        <f>_xlfn.XLOOKUP(C2442,总台账!C:C,总台账!E:E)</f>
        <v>0</v>
      </c>
      <c r="F2442" s="6" t="s">
        <v>37</v>
      </c>
      <c r="G2442" s="6" t="s">
        <v>38</v>
      </c>
      <c r="H2442" s="6" t="s">
        <v>39</v>
      </c>
      <c r="I2442" s="6" t="s">
        <v>40</v>
      </c>
      <c r="J2442" s="8">
        <v>45366</v>
      </c>
      <c r="K2442" s="6" t="s">
        <v>13379</v>
      </c>
      <c r="L2442" s="6" t="s">
        <v>13380</v>
      </c>
      <c r="M2442" s="6" t="s">
        <v>10921</v>
      </c>
      <c r="N2442" s="6" t="s">
        <v>18288</v>
      </c>
      <c r="O2442" s="6" t="s">
        <v>11204</v>
      </c>
      <c r="P2442" s="6" t="s">
        <v>50</v>
      </c>
      <c r="Q2442" s="6" t="s">
        <v>81</v>
      </c>
      <c r="R2442" s="6" t="s">
        <v>13382</v>
      </c>
      <c r="S2442" s="6" t="s">
        <v>50</v>
      </c>
      <c r="U2442" s="6" t="s">
        <v>49</v>
      </c>
      <c r="V2442" s="8">
        <v>45363</v>
      </c>
      <c r="W2442" s="8">
        <v>45366</v>
      </c>
      <c r="X2442" s="31">
        <v>45395</v>
      </c>
      <c r="Y2442" s="6" t="str">
        <f>_xlfn.XLOOKUP(C2442,总台账!C:C,总台账!Y:Y)</f>
        <v>正常履行</v>
      </c>
      <c r="AA2442" s="6" t="str">
        <f>_xlfn.XLOOKUP(C2442,总台账!C:C,总台账!Y:Y)</f>
        <v>正常履行</v>
      </c>
      <c r="AB2442" s="6" t="s">
        <v>54</v>
      </c>
      <c r="AC2442" s="6" t="s">
        <v>905</v>
      </c>
      <c r="AE2442" s="6" t="s">
        <v>52</v>
      </c>
      <c r="AF2442" s="6" t="s">
        <v>14063</v>
      </c>
      <c r="AG2442" s="6" t="s">
        <v>54</v>
      </c>
      <c r="AJ2442" s="6" t="s">
        <v>55</v>
      </c>
      <c r="AK2442" s="6" t="s">
        <v>55</v>
      </c>
    </row>
    <row r="2443" spans="1:37" x14ac:dyDescent="0.45">
      <c r="A2443" s="5" t="s">
        <v>8544</v>
      </c>
      <c r="B2443" s="6" t="s">
        <v>8545</v>
      </c>
      <c r="C2443" s="6" t="s">
        <v>8546</v>
      </c>
      <c r="D2443" s="9">
        <f>_xlfn.XLOOKUP(C2443,总台账!C:C,总台账!D:D)</f>
        <v>7934436</v>
      </c>
      <c r="E2443" s="9">
        <f>_xlfn.XLOOKUP(C2443,总台账!C:C,总台账!E:E)</f>
        <v>0</v>
      </c>
      <c r="F2443" s="6" t="s">
        <v>37</v>
      </c>
      <c r="G2443" s="6" t="s">
        <v>38</v>
      </c>
      <c r="H2443" s="6" t="s">
        <v>39</v>
      </c>
      <c r="I2443" s="6" t="s">
        <v>40</v>
      </c>
      <c r="J2443" s="8">
        <v>45369</v>
      </c>
      <c r="K2443" s="6" t="s">
        <v>7955</v>
      </c>
      <c r="L2443" s="6" t="s">
        <v>985</v>
      </c>
      <c r="M2443" s="6" t="s">
        <v>6529</v>
      </c>
      <c r="N2443" s="6" t="s">
        <v>18522</v>
      </c>
      <c r="O2443" s="6" t="s">
        <v>11204</v>
      </c>
      <c r="P2443" s="6" t="s">
        <v>8547</v>
      </c>
      <c r="Q2443" s="6" t="s">
        <v>46</v>
      </c>
      <c r="R2443" s="6" t="s">
        <v>47</v>
      </c>
      <c r="S2443" s="6" t="s">
        <v>48</v>
      </c>
      <c r="U2443" s="6" t="s">
        <v>49</v>
      </c>
      <c r="V2443" s="8">
        <v>45362</v>
      </c>
      <c r="W2443" s="8">
        <v>45369</v>
      </c>
      <c r="X2443" s="31">
        <v>45442</v>
      </c>
      <c r="Y2443" s="6" t="str">
        <f>_xlfn.XLOOKUP(C2443,总台账!C:C,总台账!Y:Y)</f>
        <v>正常履行</v>
      </c>
      <c r="AA2443" s="6" t="str">
        <f>_xlfn.XLOOKUP(C2443,总台账!C:C,总台账!Y:Y)</f>
        <v>正常履行</v>
      </c>
      <c r="AB2443" s="6" t="s">
        <v>54</v>
      </c>
      <c r="AC2443" s="6" t="s">
        <v>51</v>
      </c>
      <c r="AE2443" s="6" t="s">
        <v>52</v>
      </c>
      <c r="AF2443" s="6" t="s">
        <v>8548</v>
      </c>
      <c r="AG2443" s="6" t="s">
        <v>54</v>
      </c>
      <c r="AJ2443" s="6" t="s">
        <v>55</v>
      </c>
      <c r="AK2443" s="6" t="s">
        <v>55</v>
      </c>
    </row>
    <row r="2444" spans="1:37" x14ac:dyDescent="0.45">
      <c r="A2444" s="5" t="s">
        <v>8549</v>
      </c>
      <c r="B2444" s="6" t="s">
        <v>8550</v>
      </c>
      <c r="C2444" s="6" t="s">
        <v>8551</v>
      </c>
      <c r="D2444" s="9">
        <f>_xlfn.XLOOKUP(C2444,总台账!C:C,总台账!D:D)</f>
        <v>4210694</v>
      </c>
      <c r="E2444" s="9">
        <f>_xlfn.XLOOKUP(C2444,总台账!C:C,总台账!E:E)</f>
        <v>0</v>
      </c>
      <c r="F2444" s="6" t="s">
        <v>37</v>
      </c>
      <c r="G2444" s="6" t="s">
        <v>951</v>
      </c>
      <c r="H2444" s="6" t="s">
        <v>965</v>
      </c>
      <c r="I2444" s="6">
        <v>0</v>
      </c>
      <c r="J2444" s="8">
        <v>45370</v>
      </c>
      <c r="K2444" s="6" t="s">
        <v>7955</v>
      </c>
      <c r="L2444" s="6" t="s">
        <v>985</v>
      </c>
      <c r="M2444" s="6" t="s">
        <v>6405</v>
      </c>
      <c r="N2444" s="6" t="s">
        <v>18467</v>
      </c>
      <c r="O2444" s="6" t="s">
        <v>19910</v>
      </c>
      <c r="P2444" s="6" t="s">
        <v>8553</v>
      </c>
      <c r="Q2444" s="6" t="s">
        <v>81</v>
      </c>
      <c r="R2444" s="6" t="s">
        <v>47</v>
      </c>
      <c r="S2444" s="6" t="s">
        <v>48</v>
      </c>
      <c r="U2444" s="6" t="s">
        <v>49</v>
      </c>
      <c r="V2444" s="8">
        <v>45345</v>
      </c>
      <c r="W2444" s="8">
        <v>45370</v>
      </c>
      <c r="X2444" s="31">
        <v>45807</v>
      </c>
      <c r="Y2444" s="6" t="str">
        <f>_xlfn.XLOOKUP(C2444,总台账!C:C,总台账!Y:Y)</f>
        <v>正常履行</v>
      </c>
      <c r="AA2444" s="6" t="str">
        <f>_xlfn.XLOOKUP(C2444,总台账!C:C,总台账!Y:Y)</f>
        <v>正常履行</v>
      </c>
      <c r="AB2444" s="6" t="s">
        <v>54</v>
      </c>
      <c r="AC2444" s="6" t="s">
        <v>905</v>
      </c>
      <c r="AE2444" s="6" t="s">
        <v>52</v>
      </c>
      <c r="AF2444" s="6" t="s">
        <v>8555</v>
      </c>
      <c r="AG2444" s="6" t="s">
        <v>54</v>
      </c>
      <c r="AJ2444" s="6" t="s">
        <v>55</v>
      </c>
      <c r="AK2444" s="6" t="s">
        <v>55</v>
      </c>
    </row>
    <row r="2445" spans="1:37" x14ac:dyDescent="0.45">
      <c r="A2445" s="5" t="s">
        <v>8556</v>
      </c>
      <c r="B2445" s="6" t="s">
        <v>8557</v>
      </c>
      <c r="C2445" s="6" t="s">
        <v>8558</v>
      </c>
      <c r="D2445" s="9">
        <f>_xlfn.XLOOKUP(C2445,总台账!C:C,总台账!D:D)</f>
        <v>28011192</v>
      </c>
      <c r="E2445" s="9">
        <f>_xlfn.XLOOKUP(C2445,总台账!C:C,总台账!E:E)</f>
        <v>0</v>
      </c>
      <c r="F2445" s="6" t="s">
        <v>37</v>
      </c>
      <c r="G2445" s="6" t="s">
        <v>951</v>
      </c>
      <c r="H2445" s="6" t="s">
        <v>48</v>
      </c>
      <c r="I2445" s="6">
        <v>0</v>
      </c>
      <c r="J2445" s="8">
        <v>45372</v>
      </c>
      <c r="K2445" s="6" t="s">
        <v>7955</v>
      </c>
      <c r="L2445" s="6" t="s">
        <v>985</v>
      </c>
      <c r="M2445" s="6" t="s">
        <v>10944</v>
      </c>
      <c r="N2445" s="6" t="s">
        <v>18692</v>
      </c>
      <c r="O2445" s="6" t="s">
        <v>11204</v>
      </c>
      <c r="P2445" s="6" t="s">
        <v>8561</v>
      </c>
      <c r="Q2445" s="6" t="s">
        <v>46</v>
      </c>
      <c r="R2445" s="6" t="s">
        <v>47</v>
      </c>
      <c r="S2445" s="6" t="s">
        <v>48</v>
      </c>
      <c r="U2445" s="6" t="s">
        <v>49</v>
      </c>
      <c r="V2445" s="8">
        <v>45366</v>
      </c>
      <c r="W2445" s="8">
        <v>45372</v>
      </c>
      <c r="X2445" s="31">
        <v>45656</v>
      </c>
      <c r="Y2445" s="6" t="str">
        <f>_xlfn.XLOOKUP(C2445,总台账!C:C,总台账!Y:Y)</f>
        <v>正常履行</v>
      </c>
      <c r="AA2445" s="6" t="str">
        <f>_xlfn.XLOOKUP(C2445,总台账!C:C,总台账!Y:Y)</f>
        <v>正常履行</v>
      </c>
      <c r="AB2445" s="6" t="s">
        <v>54</v>
      </c>
      <c r="AC2445" s="6" t="s">
        <v>51</v>
      </c>
      <c r="AE2445" s="6" t="s">
        <v>52</v>
      </c>
      <c r="AF2445" s="6" t="s">
        <v>8563</v>
      </c>
      <c r="AG2445" s="6" t="s">
        <v>54</v>
      </c>
      <c r="AJ2445" s="6" t="s">
        <v>55</v>
      </c>
      <c r="AK2445" s="6" t="s">
        <v>55</v>
      </c>
    </row>
    <row r="2446" spans="1:37" x14ac:dyDescent="0.45">
      <c r="A2446" s="5" t="s">
        <v>8564</v>
      </c>
      <c r="B2446" s="6" t="s">
        <v>8565</v>
      </c>
      <c r="C2446" s="6" t="s">
        <v>8566</v>
      </c>
      <c r="D2446" s="9">
        <f>_xlfn.XLOOKUP(C2446,总台账!C:C,总台账!D:D)</f>
        <v>5156522</v>
      </c>
      <c r="E2446" s="9">
        <f>_xlfn.XLOOKUP(C2446,总台账!C:C,总台账!E:E)</f>
        <v>0</v>
      </c>
      <c r="F2446" s="6" t="s">
        <v>37</v>
      </c>
      <c r="G2446" s="6" t="s">
        <v>38</v>
      </c>
      <c r="H2446" s="6" t="s">
        <v>39</v>
      </c>
      <c r="I2446" s="6" t="s">
        <v>40</v>
      </c>
      <c r="J2446" s="8">
        <v>45372</v>
      </c>
      <c r="K2446" s="6" t="s">
        <v>7955</v>
      </c>
      <c r="L2446" s="6" t="s">
        <v>985</v>
      </c>
      <c r="M2446" s="6" t="s">
        <v>6293</v>
      </c>
      <c r="N2446" s="6" t="s">
        <v>18281</v>
      </c>
      <c r="O2446" s="6" t="s">
        <v>11204</v>
      </c>
      <c r="P2446" s="6" t="s">
        <v>8567</v>
      </c>
      <c r="Q2446" s="6" t="s">
        <v>46</v>
      </c>
      <c r="R2446" s="6" t="s">
        <v>47</v>
      </c>
      <c r="S2446" s="6" t="s">
        <v>48</v>
      </c>
      <c r="U2446" s="6" t="s">
        <v>49</v>
      </c>
      <c r="V2446" s="8">
        <v>45366</v>
      </c>
      <c r="W2446" s="8">
        <v>45372</v>
      </c>
      <c r="X2446" s="31">
        <v>45534</v>
      </c>
      <c r="Y2446" s="6" t="str">
        <f>_xlfn.XLOOKUP(C2446,总台账!C:C,总台账!Y:Y)</f>
        <v>正常履行</v>
      </c>
      <c r="AA2446" s="6" t="str">
        <f>_xlfn.XLOOKUP(C2446,总台账!C:C,总台账!Y:Y)</f>
        <v>正常履行</v>
      </c>
      <c r="AB2446" s="6" t="s">
        <v>54</v>
      </c>
      <c r="AC2446" s="6" t="s">
        <v>51</v>
      </c>
      <c r="AE2446" s="6" t="s">
        <v>52</v>
      </c>
      <c r="AF2446" s="6" t="s">
        <v>8568</v>
      </c>
      <c r="AG2446" s="6" t="s">
        <v>54</v>
      </c>
      <c r="AJ2446" s="6" t="s">
        <v>55</v>
      </c>
      <c r="AK2446" s="6" t="s">
        <v>55</v>
      </c>
    </row>
    <row r="2447" spans="1:37" x14ac:dyDescent="0.45">
      <c r="A2447" s="5" t="s">
        <v>8569</v>
      </c>
      <c r="B2447" s="6" t="s">
        <v>8570</v>
      </c>
      <c r="C2447" s="6" t="s">
        <v>8571</v>
      </c>
      <c r="D2447" s="9">
        <f>_xlfn.XLOOKUP(C2447,总台账!C:C,总台账!D:D)</f>
        <v>1992356</v>
      </c>
      <c r="E2447" s="9">
        <f>_xlfn.XLOOKUP(C2447,总台账!C:C,总台账!E:E)</f>
        <v>0</v>
      </c>
      <c r="F2447" s="6" t="s">
        <v>37</v>
      </c>
      <c r="G2447" s="6" t="s">
        <v>38</v>
      </c>
      <c r="H2447" s="6" t="s">
        <v>39</v>
      </c>
      <c r="I2447" s="6" t="s">
        <v>3082</v>
      </c>
      <c r="J2447" s="8">
        <v>45373</v>
      </c>
      <c r="K2447" s="6" t="s">
        <v>7955</v>
      </c>
      <c r="L2447" s="6" t="s">
        <v>985</v>
      </c>
      <c r="M2447" s="6" t="s">
        <v>10712</v>
      </c>
      <c r="N2447" s="6" t="s">
        <v>18322</v>
      </c>
      <c r="O2447" s="6" t="s">
        <v>11204</v>
      </c>
      <c r="P2447" s="6" t="s">
        <v>8573</v>
      </c>
      <c r="Q2447" s="6" t="s">
        <v>46</v>
      </c>
      <c r="R2447" s="6" t="s">
        <v>47</v>
      </c>
      <c r="S2447" s="6" t="s">
        <v>48</v>
      </c>
      <c r="U2447" s="6" t="s">
        <v>49</v>
      </c>
      <c r="V2447" s="8">
        <v>45370</v>
      </c>
      <c r="W2447" s="8">
        <v>45373</v>
      </c>
      <c r="X2447" s="31">
        <v>45412</v>
      </c>
      <c r="Y2447" s="6" t="str">
        <f>_xlfn.XLOOKUP(C2447,总台账!C:C,总台账!Y:Y)</f>
        <v>履约终止</v>
      </c>
      <c r="AA2447" s="6" t="str">
        <f>_xlfn.XLOOKUP(C2447,总台账!C:C,总台账!Y:Y)</f>
        <v>履约终止</v>
      </c>
      <c r="AB2447" s="6" t="s">
        <v>54</v>
      </c>
      <c r="AC2447" s="6" t="s">
        <v>51</v>
      </c>
      <c r="AE2447" s="6" t="s">
        <v>52</v>
      </c>
      <c r="AF2447" s="6" t="s">
        <v>8574</v>
      </c>
      <c r="AG2447" s="6" t="s">
        <v>54</v>
      </c>
      <c r="AJ2447" s="6" t="s">
        <v>55</v>
      </c>
      <c r="AK2447" s="6" t="s">
        <v>55</v>
      </c>
    </row>
    <row r="2448" spans="1:37" x14ac:dyDescent="0.45">
      <c r="A2448" s="5" t="s">
        <v>8575</v>
      </c>
      <c r="B2448" s="6" t="s">
        <v>8576</v>
      </c>
      <c r="C2448" s="6" t="s">
        <v>8577</v>
      </c>
      <c r="D2448" s="9">
        <f>_xlfn.XLOOKUP(C2448,总台账!C:C,总台账!D:D)</f>
        <v>10679500</v>
      </c>
      <c r="E2448" s="9">
        <f>_xlfn.XLOOKUP(C2448,总台账!C:C,总台账!E:E)</f>
        <v>0</v>
      </c>
      <c r="F2448" s="6" t="s">
        <v>37</v>
      </c>
      <c r="G2448" s="6" t="s">
        <v>38</v>
      </c>
      <c r="H2448" s="6" t="s">
        <v>39</v>
      </c>
      <c r="I2448" s="6" t="s">
        <v>40</v>
      </c>
      <c r="J2448" s="8">
        <v>45374</v>
      </c>
      <c r="K2448" s="6" t="s">
        <v>7955</v>
      </c>
      <c r="L2448" s="6" t="s">
        <v>985</v>
      </c>
      <c r="M2448" s="6" t="s">
        <v>10945</v>
      </c>
      <c r="N2448" s="6" t="s">
        <v>18693</v>
      </c>
      <c r="O2448" s="6" t="s">
        <v>11204</v>
      </c>
      <c r="P2448" s="6" t="s">
        <v>8579</v>
      </c>
      <c r="Q2448" s="6" t="s">
        <v>46</v>
      </c>
      <c r="R2448" s="6" t="s">
        <v>47</v>
      </c>
      <c r="S2448" s="6" t="s">
        <v>48</v>
      </c>
      <c r="U2448" s="6" t="s">
        <v>49</v>
      </c>
      <c r="V2448" s="8">
        <v>45372</v>
      </c>
      <c r="W2448" s="8">
        <v>45374</v>
      </c>
      <c r="X2448" s="31">
        <v>45503</v>
      </c>
      <c r="Y2448" s="6" t="str">
        <f>_xlfn.XLOOKUP(C2448,总台账!C:C,总台账!Y:Y)</f>
        <v>正常履行</v>
      </c>
      <c r="AA2448" s="6" t="str">
        <f>_xlfn.XLOOKUP(C2448,总台账!C:C,总台账!Y:Y)</f>
        <v>正常履行</v>
      </c>
      <c r="AB2448" s="6" t="s">
        <v>54</v>
      </c>
      <c r="AC2448" s="6" t="s">
        <v>51</v>
      </c>
      <c r="AE2448" s="6" t="s">
        <v>52</v>
      </c>
      <c r="AF2448" s="6" t="s">
        <v>8580</v>
      </c>
      <c r="AG2448" s="6" t="s">
        <v>54</v>
      </c>
      <c r="AJ2448" s="6" t="s">
        <v>55</v>
      </c>
      <c r="AK2448" s="6" t="s">
        <v>55</v>
      </c>
    </row>
    <row r="2449" spans="1:37" x14ac:dyDescent="0.45">
      <c r="A2449" s="5" t="s">
        <v>8581</v>
      </c>
      <c r="B2449" s="6" t="s">
        <v>8582</v>
      </c>
      <c r="C2449" s="6" t="s">
        <v>8583</v>
      </c>
      <c r="D2449" s="9">
        <f>_xlfn.XLOOKUP(C2449,总台账!C:C,总台账!D:D)</f>
        <v>937998</v>
      </c>
      <c r="E2449" s="9">
        <f>_xlfn.XLOOKUP(C2449,总台账!C:C,总台账!E:E)</f>
        <v>0</v>
      </c>
      <c r="F2449" s="6" t="s">
        <v>37</v>
      </c>
      <c r="G2449" s="6" t="s">
        <v>38</v>
      </c>
      <c r="H2449" s="6" t="s">
        <v>39</v>
      </c>
      <c r="I2449" s="6" t="s">
        <v>40</v>
      </c>
      <c r="J2449" s="8">
        <v>45374</v>
      </c>
      <c r="K2449" s="6" t="s">
        <v>7955</v>
      </c>
      <c r="L2449" s="6" t="s">
        <v>985</v>
      </c>
      <c r="M2449" s="6" t="s">
        <v>6293</v>
      </c>
      <c r="N2449" s="6" t="s">
        <v>18281</v>
      </c>
      <c r="O2449" s="6" t="s">
        <v>11204</v>
      </c>
      <c r="P2449" s="6" t="s">
        <v>11878</v>
      </c>
      <c r="Q2449" s="6" t="s">
        <v>46</v>
      </c>
      <c r="R2449" s="6" t="s">
        <v>47</v>
      </c>
      <c r="S2449" s="6" t="s">
        <v>48</v>
      </c>
      <c r="U2449" s="6" t="s">
        <v>49</v>
      </c>
      <c r="V2449" s="8">
        <v>45371</v>
      </c>
      <c r="W2449" s="8">
        <v>45374</v>
      </c>
      <c r="X2449" s="31">
        <v>45412</v>
      </c>
      <c r="Y2449" s="6" t="str">
        <f>_xlfn.XLOOKUP(C2449,总台账!C:C,总台账!Y:Y)</f>
        <v>正常履行</v>
      </c>
      <c r="AA2449" s="6" t="str">
        <f>_xlfn.XLOOKUP(C2449,总台账!C:C,总台账!Y:Y)</f>
        <v>正常履行</v>
      </c>
      <c r="AB2449" s="6" t="s">
        <v>54</v>
      </c>
      <c r="AC2449" s="6" t="s">
        <v>51</v>
      </c>
      <c r="AE2449" s="6" t="s">
        <v>52</v>
      </c>
      <c r="AF2449" s="6" t="s">
        <v>8585</v>
      </c>
      <c r="AG2449" s="6" t="s">
        <v>54</v>
      </c>
      <c r="AJ2449" s="6" t="s">
        <v>55</v>
      </c>
      <c r="AK2449" s="6" t="s">
        <v>55</v>
      </c>
    </row>
    <row r="2450" spans="1:37" x14ac:dyDescent="0.45">
      <c r="A2450" s="5" t="s">
        <v>14064</v>
      </c>
      <c r="B2450" s="6" t="s">
        <v>14065</v>
      </c>
      <c r="C2450" s="6" t="s">
        <v>14066</v>
      </c>
      <c r="D2450" s="9">
        <f>_xlfn.XLOOKUP(C2450,总台账!C:C,总台账!D:D)</f>
        <v>297282682.41000003</v>
      </c>
      <c r="E2450" s="9">
        <f>_xlfn.XLOOKUP(C2450,总台账!C:C,总台账!E:E)</f>
        <v>0</v>
      </c>
      <c r="F2450" s="6" t="s">
        <v>37</v>
      </c>
      <c r="G2450" s="6" t="s">
        <v>38</v>
      </c>
      <c r="H2450" s="6" t="s">
        <v>39</v>
      </c>
      <c r="I2450" s="6" t="s">
        <v>40</v>
      </c>
      <c r="J2450" s="8">
        <v>45376</v>
      </c>
      <c r="K2450" s="6" t="s">
        <v>13379</v>
      </c>
      <c r="L2450" s="6" t="s">
        <v>13380</v>
      </c>
      <c r="M2450" s="6" t="s">
        <v>16340</v>
      </c>
      <c r="N2450" s="6" t="s">
        <v>18596</v>
      </c>
      <c r="O2450" s="6" t="s">
        <v>13707</v>
      </c>
      <c r="P2450" s="6" t="s">
        <v>17899</v>
      </c>
      <c r="Q2450" s="6" t="s">
        <v>46</v>
      </c>
      <c r="R2450" s="6" t="s">
        <v>13382</v>
      </c>
      <c r="S2450" s="6" t="s">
        <v>50</v>
      </c>
      <c r="U2450" s="6" t="s">
        <v>49</v>
      </c>
      <c r="V2450" s="8">
        <v>45362</v>
      </c>
      <c r="W2450" s="8">
        <v>45376</v>
      </c>
      <c r="X2450" s="31">
        <v>45899</v>
      </c>
      <c r="Y2450" s="6" t="str">
        <f>_xlfn.XLOOKUP(C2450,总台账!C:C,总台账!Y:Y)</f>
        <v>正常履行</v>
      </c>
      <c r="AA2450" s="6" t="str">
        <f>_xlfn.XLOOKUP(C2450,总台账!C:C,总台账!Y:Y)</f>
        <v>正常履行</v>
      </c>
      <c r="AB2450" s="6" t="s">
        <v>50</v>
      </c>
      <c r="AC2450" s="6" t="s">
        <v>51</v>
      </c>
      <c r="AE2450" s="6" t="s">
        <v>52</v>
      </c>
      <c r="AF2450" s="6" t="s">
        <v>14068</v>
      </c>
      <c r="AG2450" s="6" t="s">
        <v>54</v>
      </c>
      <c r="AJ2450" s="6" t="s">
        <v>55</v>
      </c>
      <c r="AK2450" s="6" t="s">
        <v>55</v>
      </c>
    </row>
    <row r="2451" spans="1:37" x14ac:dyDescent="0.45">
      <c r="A2451" s="5" t="s">
        <v>8591</v>
      </c>
      <c r="B2451" s="6" t="s">
        <v>8592</v>
      </c>
      <c r="C2451" s="6" t="s">
        <v>8593</v>
      </c>
      <c r="D2451" s="9">
        <f>_xlfn.XLOOKUP(C2451,总台账!C:C,总台账!D:D)</f>
        <v>679000</v>
      </c>
      <c r="E2451" s="9">
        <f>_xlfn.XLOOKUP(C2451,总台账!C:C,总台账!E:E)</f>
        <v>0</v>
      </c>
      <c r="F2451" s="6" t="s">
        <v>37</v>
      </c>
      <c r="G2451" s="6" t="s">
        <v>951</v>
      </c>
      <c r="H2451" s="6" t="s">
        <v>965</v>
      </c>
      <c r="I2451" s="6">
        <v>0</v>
      </c>
      <c r="J2451" s="8">
        <v>45377</v>
      </c>
      <c r="K2451" s="6" t="s">
        <v>7955</v>
      </c>
      <c r="L2451" s="6" t="s">
        <v>985</v>
      </c>
      <c r="M2451" s="6" t="s">
        <v>10946</v>
      </c>
      <c r="N2451" s="6" t="s">
        <v>18694</v>
      </c>
      <c r="O2451" s="6" t="s">
        <v>11204</v>
      </c>
      <c r="P2451" s="6" t="s">
        <v>8595</v>
      </c>
      <c r="Q2451" s="6" t="s">
        <v>46</v>
      </c>
      <c r="R2451" s="6" t="s">
        <v>47</v>
      </c>
      <c r="S2451" s="6" t="s">
        <v>48</v>
      </c>
      <c r="U2451" s="6" t="s">
        <v>49</v>
      </c>
      <c r="V2451" s="8">
        <v>45373</v>
      </c>
      <c r="W2451" s="8">
        <v>45377</v>
      </c>
      <c r="X2451" s="31">
        <v>45807</v>
      </c>
      <c r="Y2451" s="6" t="str">
        <f>_xlfn.XLOOKUP(C2451,总台账!C:C,总台账!Y:Y)</f>
        <v>正常履行</v>
      </c>
      <c r="AA2451" s="6" t="str">
        <f>_xlfn.XLOOKUP(C2451,总台账!C:C,总台账!Y:Y)</f>
        <v>正常履行</v>
      </c>
      <c r="AB2451" s="6" t="s">
        <v>50</v>
      </c>
      <c r="AC2451" s="6" t="s">
        <v>51</v>
      </c>
      <c r="AE2451" s="6" t="s">
        <v>52</v>
      </c>
      <c r="AF2451" s="6" t="s">
        <v>8596</v>
      </c>
      <c r="AG2451" s="6" t="s">
        <v>54</v>
      </c>
      <c r="AJ2451" s="6" t="s">
        <v>55</v>
      </c>
      <c r="AK2451" s="6" t="s">
        <v>55</v>
      </c>
    </row>
    <row r="2452" spans="1:37" x14ac:dyDescent="0.45">
      <c r="A2452" s="5" t="s">
        <v>8586</v>
      </c>
      <c r="B2452" s="6" t="s">
        <v>8587</v>
      </c>
      <c r="C2452" s="6" t="s">
        <v>8588</v>
      </c>
      <c r="D2452" s="9">
        <f>_xlfn.XLOOKUP(C2452,总台账!C:C,总台账!D:D)</f>
        <v>2944367</v>
      </c>
      <c r="E2452" s="9">
        <f>_xlfn.XLOOKUP(C2452,总台账!C:C,总台账!E:E)</f>
        <v>0</v>
      </c>
      <c r="F2452" s="6" t="s">
        <v>37</v>
      </c>
      <c r="G2452" s="6" t="s">
        <v>951</v>
      </c>
      <c r="H2452" s="6" t="s">
        <v>965</v>
      </c>
      <c r="I2452" s="6">
        <v>0</v>
      </c>
      <c r="J2452" s="8">
        <v>45377</v>
      </c>
      <c r="K2452" s="6" t="s">
        <v>7955</v>
      </c>
      <c r="L2452" s="6" t="s">
        <v>985</v>
      </c>
      <c r="M2452" s="6" t="s">
        <v>6390</v>
      </c>
      <c r="N2452" s="6" t="s">
        <v>18259</v>
      </c>
      <c r="O2452" s="6" t="s">
        <v>11204</v>
      </c>
      <c r="P2452" s="6" t="s">
        <v>8589</v>
      </c>
      <c r="Q2452" s="6" t="s">
        <v>46</v>
      </c>
      <c r="R2452" s="6" t="s">
        <v>47</v>
      </c>
      <c r="S2452" s="6" t="s">
        <v>48</v>
      </c>
      <c r="U2452" s="6" t="s">
        <v>49</v>
      </c>
      <c r="V2452" s="8">
        <v>45373</v>
      </c>
      <c r="W2452" s="8">
        <v>45377</v>
      </c>
      <c r="X2452" s="31">
        <v>45412</v>
      </c>
      <c r="Y2452" s="6" t="str">
        <f>_xlfn.XLOOKUP(C2452,总台账!C:C,总台账!Y:Y)</f>
        <v>正常履行</v>
      </c>
      <c r="AA2452" s="6" t="str">
        <f>_xlfn.XLOOKUP(C2452,总台账!C:C,总台账!Y:Y)</f>
        <v>正常履行</v>
      </c>
      <c r="AB2452" s="6" t="s">
        <v>54</v>
      </c>
      <c r="AC2452" s="6" t="s">
        <v>51</v>
      </c>
      <c r="AE2452" s="6" t="s">
        <v>52</v>
      </c>
      <c r="AF2452" s="6" t="s">
        <v>8590</v>
      </c>
      <c r="AG2452" s="6" t="s">
        <v>54</v>
      </c>
      <c r="AJ2452" s="6" t="s">
        <v>55</v>
      </c>
      <c r="AK2452" s="6" t="s">
        <v>55</v>
      </c>
    </row>
    <row r="2453" spans="1:37" x14ac:dyDescent="0.45">
      <c r="A2453" s="5" t="s">
        <v>14055</v>
      </c>
      <c r="B2453" s="6" t="s">
        <v>14056</v>
      </c>
      <c r="C2453" s="6" t="s">
        <v>14057</v>
      </c>
      <c r="D2453" s="9">
        <f>_xlfn.XLOOKUP(C2453,总台账!C:C,总台账!D:D)</f>
        <v>1323663.23</v>
      </c>
      <c r="E2453" s="9">
        <f>_xlfn.XLOOKUP(C2453,总台账!C:C,总台账!E:E)</f>
        <v>0</v>
      </c>
      <c r="F2453" s="6" t="s">
        <v>37</v>
      </c>
      <c r="G2453" s="6" t="s">
        <v>38</v>
      </c>
      <c r="H2453" s="6" t="s">
        <v>39</v>
      </c>
      <c r="I2453" s="6" t="s">
        <v>40</v>
      </c>
      <c r="J2453" s="8">
        <v>45378</v>
      </c>
      <c r="K2453" s="6" t="s">
        <v>13379</v>
      </c>
      <c r="L2453" s="6" t="s">
        <v>13380</v>
      </c>
      <c r="M2453" s="6" t="s">
        <v>16297</v>
      </c>
      <c r="N2453" s="6" t="s">
        <v>18494</v>
      </c>
      <c r="O2453" s="6" t="s">
        <v>11204</v>
      </c>
      <c r="P2453" s="6" t="s">
        <v>17900</v>
      </c>
      <c r="Q2453" s="6" t="s">
        <v>81</v>
      </c>
      <c r="R2453" s="6" t="s">
        <v>13382</v>
      </c>
      <c r="S2453" s="6" t="s">
        <v>50</v>
      </c>
      <c r="U2453" s="6" t="s">
        <v>49</v>
      </c>
      <c r="V2453" s="8">
        <v>45369</v>
      </c>
      <c r="W2453" s="8">
        <v>45378</v>
      </c>
      <c r="X2453" s="31">
        <v>45412</v>
      </c>
      <c r="Y2453" s="6" t="str">
        <f>_xlfn.XLOOKUP(C2453,总台账!C:C,总台账!Y:Y)</f>
        <v>正常履行</v>
      </c>
      <c r="AA2453" s="6" t="str">
        <f>_xlfn.XLOOKUP(C2453,总台账!C:C,总台账!Y:Y)</f>
        <v>正常履行</v>
      </c>
      <c r="AB2453" s="6" t="s">
        <v>50</v>
      </c>
      <c r="AC2453" s="6" t="s">
        <v>905</v>
      </c>
      <c r="AE2453" s="6" t="s">
        <v>52</v>
      </c>
      <c r="AF2453" s="6" t="s">
        <v>14059</v>
      </c>
      <c r="AG2453" s="6" t="s">
        <v>54</v>
      </c>
      <c r="AJ2453" s="6" t="s">
        <v>55</v>
      </c>
      <c r="AK2453" s="6" t="s">
        <v>55</v>
      </c>
    </row>
    <row r="2454" spans="1:37" x14ac:dyDescent="0.45">
      <c r="A2454" s="5" t="s">
        <v>8597</v>
      </c>
      <c r="B2454" s="6" t="s">
        <v>8598</v>
      </c>
      <c r="C2454" s="6" t="s">
        <v>8599</v>
      </c>
      <c r="D2454" s="9">
        <f>_xlfn.XLOOKUP(C2454,总台账!C:C,总台账!D:D)</f>
        <v>41076750</v>
      </c>
      <c r="E2454" s="9">
        <f>_xlfn.XLOOKUP(C2454,总台账!C:C,总台账!E:E)</f>
        <v>0</v>
      </c>
      <c r="F2454" s="6" t="s">
        <v>37</v>
      </c>
      <c r="G2454" s="6" t="s">
        <v>38</v>
      </c>
      <c r="H2454" s="6" t="s">
        <v>39</v>
      </c>
      <c r="I2454" s="6" t="s">
        <v>40</v>
      </c>
      <c r="J2454" s="8">
        <v>45380</v>
      </c>
      <c r="K2454" s="6" t="s">
        <v>7955</v>
      </c>
      <c r="L2454" s="6" t="s">
        <v>985</v>
      </c>
      <c r="M2454" s="6" t="s">
        <v>6293</v>
      </c>
      <c r="N2454" s="6" t="s">
        <v>18281</v>
      </c>
      <c r="O2454" s="6" t="s">
        <v>19910</v>
      </c>
      <c r="P2454" s="6" t="s">
        <v>8600</v>
      </c>
      <c r="Q2454" s="6" t="s">
        <v>46</v>
      </c>
      <c r="R2454" s="6" t="s">
        <v>47</v>
      </c>
      <c r="S2454" s="6" t="s">
        <v>48</v>
      </c>
      <c r="U2454" s="6" t="s">
        <v>49</v>
      </c>
      <c r="V2454" s="8">
        <v>45379</v>
      </c>
      <c r="W2454" s="8">
        <v>45380</v>
      </c>
      <c r="X2454" s="31">
        <v>45595</v>
      </c>
      <c r="Y2454" s="6" t="str">
        <f>_xlfn.XLOOKUP(C2454,总台账!C:C,总台账!Y:Y)</f>
        <v>正常履行</v>
      </c>
      <c r="AA2454" s="6" t="str">
        <f>_xlfn.XLOOKUP(C2454,总台账!C:C,总台账!Y:Y)</f>
        <v>正常履行</v>
      </c>
      <c r="AB2454" s="6" t="s">
        <v>54</v>
      </c>
      <c r="AC2454" s="6" t="s">
        <v>51</v>
      </c>
      <c r="AE2454" s="6" t="s">
        <v>52</v>
      </c>
      <c r="AF2454" s="6" t="s">
        <v>8602</v>
      </c>
      <c r="AG2454" s="6" t="s">
        <v>54</v>
      </c>
      <c r="AJ2454" s="6" t="s">
        <v>55</v>
      </c>
      <c r="AK2454" s="6" t="s">
        <v>55</v>
      </c>
    </row>
    <row r="2455" spans="1:37" x14ac:dyDescent="0.45">
      <c r="A2455" s="5" t="s">
        <v>8603</v>
      </c>
      <c r="B2455" s="6" t="s">
        <v>8604</v>
      </c>
      <c r="C2455" s="6" t="s">
        <v>8605</v>
      </c>
      <c r="D2455" s="9">
        <f>_xlfn.XLOOKUP(C2455,总台账!C:C,总台账!D:D)</f>
        <v>9934924</v>
      </c>
      <c r="E2455" s="9">
        <f>_xlfn.XLOOKUP(C2455,总台账!C:C,总台账!E:E)</f>
        <v>0</v>
      </c>
      <c r="F2455" s="6" t="s">
        <v>37</v>
      </c>
      <c r="G2455" s="6" t="s">
        <v>951</v>
      </c>
      <c r="H2455" s="6" t="s">
        <v>965</v>
      </c>
      <c r="I2455" s="6">
        <v>0</v>
      </c>
      <c r="J2455" s="8">
        <v>45383</v>
      </c>
      <c r="K2455" s="6" t="s">
        <v>7955</v>
      </c>
      <c r="L2455" s="6" t="s">
        <v>985</v>
      </c>
      <c r="M2455" s="6" t="s">
        <v>6675</v>
      </c>
      <c r="N2455" s="6" t="s">
        <v>18294</v>
      </c>
      <c r="O2455" s="6" t="s">
        <v>11204</v>
      </c>
      <c r="P2455" s="6" t="s">
        <v>8607</v>
      </c>
      <c r="Q2455" s="6" t="s">
        <v>46</v>
      </c>
      <c r="R2455" s="6" t="s">
        <v>47</v>
      </c>
      <c r="S2455" s="6" t="s">
        <v>48</v>
      </c>
      <c r="U2455" s="6" t="s">
        <v>49</v>
      </c>
      <c r="V2455" s="8">
        <v>45376</v>
      </c>
      <c r="W2455" s="8">
        <v>45383</v>
      </c>
      <c r="X2455" s="31">
        <v>45656</v>
      </c>
      <c r="Y2455" s="6" t="str">
        <f>_xlfn.XLOOKUP(C2455,总台账!C:C,总台账!Y:Y)</f>
        <v>正常履行</v>
      </c>
      <c r="AA2455" s="6" t="str">
        <f>_xlfn.XLOOKUP(C2455,总台账!C:C,总台账!Y:Y)</f>
        <v>正常履行</v>
      </c>
      <c r="AB2455" s="6" t="s">
        <v>54</v>
      </c>
      <c r="AC2455" s="6" t="s">
        <v>51</v>
      </c>
      <c r="AE2455" s="6" t="s">
        <v>52</v>
      </c>
      <c r="AF2455" s="6" t="s">
        <v>8608</v>
      </c>
      <c r="AG2455" s="6" t="s">
        <v>54</v>
      </c>
      <c r="AJ2455" s="6" t="s">
        <v>55</v>
      </c>
      <c r="AK2455" s="6" t="s">
        <v>55</v>
      </c>
    </row>
    <row r="2456" spans="1:37" x14ac:dyDescent="0.45">
      <c r="A2456" s="5" t="s">
        <v>8609</v>
      </c>
      <c r="B2456" s="6" t="s">
        <v>8610</v>
      </c>
      <c r="C2456" s="6" t="s">
        <v>8611</v>
      </c>
      <c r="D2456" s="9">
        <f>_xlfn.XLOOKUP(C2456,总台账!C:C,总台账!D:D)</f>
        <v>12048451</v>
      </c>
      <c r="E2456" s="9">
        <f>_xlfn.XLOOKUP(C2456,总台账!C:C,总台账!E:E)</f>
        <v>0</v>
      </c>
      <c r="F2456" s="6" t="s">
        <v>37</v>
      </c>
      <c r="G2456" s="6" t="s">
        <v>951</v>
      </c>
      <c r="H2456" s="6" t="s">
        <v>965</v>
      </c>
      <c r="I2456" s="6">
        <v>0</v>
      </c>
      <c r="J2456" s="8">
        <v>45383</v>
      </c>
      <c r="K2456" s="6" t="s">
        <v>7955</v>
      </c>
      <c r="L2456" s="6" t="s">
        <v>985</v>
      </c>
      <c r="M2456" s="6" t="s">
        <v>10839</v>
      </c>
      <c r="N2456" s="6" t="s">
        <v>18548</v>
      </c>
      <c r="O2456" s="6" t="s">
        <v>11204</v>
      </c>
      <c r="P2456" s="6" t="s">
        <v>8612</v>
      </c>
      <c r="Q2456" s="6" t="s">
        <v>46</v>
      </c>
      <c r="R2456" s="6" t="s">
        <v>47</v>
      </c>
      <c r="S2456" s="6" t="s">
        <v>48</v>
      </c>
      <c r="U2456" s="6" t="s">
        <v>49</v>
      </c>
      <c r="V2456" s="8">
        <v>45376</v>
      </c>
      <c r="W2456" s="8">
        <v>45383</v>
      </c>
      <c r="X2456" s="31">
        <v>45595</v>
      </c>
      <c r="Y2456" s="6" t="str">
        <f>_xlfn.XLOOKUP(C2456,总台账!C:C,总台账!Y:Y)</f>
        <v>正常履行</v>
      </c>
      <c r="AA2456" s="6" t="str">
        <f>_xlfn.XLOOKUP(C2456,总台账!C:C,总台账!Y:Y)</f>
        <v>正常履行</v>
      </c>
      <c r="AB2456" s="6" t="s">
        <v>54</v>
      </c>
      <c r="AC2456" s="6" t="s">
        <v>51</v>
      </c>
      <c r="AE2456" s="6" t="s">
        <v>52</v>
      </c>
      <c r="AF2456" s="6" t="s">
        <v>8613</v>
      </c>
      <c r="AG2456" s="6" t="s">
        <v>54</v>
      </c>
      <c r="AJ2456" s="6" t="s">
        <v>55</v>
      </c>
      <c r="AK2456" s="6" t="s">
        <v>55</v>
      </c>
    </row>
    <row r="2457" spans="1:37" x14ac:dyDescent="0.45">
      <c r="A2457" s="5" t="s">
        <v>8669</v>
      </c>
      <c r="B2457" s="6" t="s">
        <v>8670</v>
      </c>
      <c r="C2457" s="6" t="s">
        <v>8671</v>
      </c>
      <c r="D2457" s="9">
        <f>_xlfn.XLOOKUP(C2457,总台账!C:C,总台账!D:D)</f>
        <v>26643411</v>
      </c>
      <c r="E2457" s="9">
        <f>_xlfn.XLOOKUP(C2457,总台账!C:C,总台账!E:E)</f>
        <v>0</v>
      </c>
      <c r="F2457" s="6" t="s">
        <v>37</v>
      </c>
      <c r="G2457" s="6" t="s">
        <v>951</v>
      </c>
      <c r="H2457" s="6" t="s">
        <v>965</v>
      </c>
      <c r="I2457" s="6">
        <v>0</v>
      </c>
      <c r="J2457" s="8">
        <v>45384</v>
      </c>
      <c r="K2457" s="6" t="s">
        <v>7955</v>
      </c>
      <c r="L2457" s="6" t="s">
        <v>985</v>
      </c>
      <c r="M2457" s="6" t="s">
        <v>10947</v>
      </c>
      <c r="N2457" s="6" t="s">
        <v>18695</v>
      </c>
      <c r="O2457" s="6" t="s">
        <v>11204</v>
      </c>
      <c r="P2457" s="6" t="s">
        <v>8672</v>
      </c>
      <c r="Q2457" s="6" t="s">
        <v>46</v>
      </c>
      <c r="R2457" s="6" t="s">
        <v>47</v>
      </c>
      <c r="S2457" s="6" t="s">
        <v>48</v>
      </c>
      <c r="U2457" s="6" t="s">
        <v>49</v>
      </c>
      <c r="V2457" s="8">
        <v>45380</v>
      </c>
      <c r="W2457" s="8">
        <v>45384</v>
      </c>
      <c r="X2457" s="31">
        <v>45717</v>
      </c>
      <c r="Y2457" s="6" t="str">
        <f>_xlfn.XLOOKUP(C2457,总台账!C:C,总台账!Y:Y)</f>
        <v>正常履行</v>
      </c>
      <c r="AA2457" s="6" t="str">
        <f>_xlfn.XLOOKUP(C2457,总台账!C:C,总台账!Y:Y)</f>
        <v>正常履行</v>
      </c>
      <c r="AB2457" s="6" t="s">
        <v>54</v>
      </c>
      <c r="AC2457" s="6" t="s">
        <v>51</v>
      </c>
      <c r="AE2457" s="6" t="s">
        <v>52</v>
      </c>
      <c r="AF2457" s="6" t="s">
        <v>8673</v>
      </c>
      <c r="AG2457" s="6" t="s">
        <v>54</v>
      </c>
      <c r="AJ2457" s="6" t="s">
        <v>55</v>
      </c>
      <c r="AK2457" s="6" t="s">
        <v>55</v>
      </c>
    </row>
    <row r="2458" spans="1:37" x14ac:dyDescent="0.45">
      <c r="A2458" s="5" t="s">
        <v>8664</v>
      </c>
      <c r="B2458" s="6" t="s">
        <v>8665</v>
      </c>
      <c r="C2458" s="6" t="s">
        <v>8666</v>
      </c>
      <c r="D2458" s="9">
        <f>_xlfn.XLOOKUP(C2458,总台账!C:C,总台账!D:D)</f>
        <v>13540863</v>
      </c>
      <c r="E2458" s="9">
        <f>_xlfn.XLOOKUP(C2458,总台账!C:C,总台账!E:E)</f>
        <v>0</v>
      </c>
      <c r="F2458" s="6" t="s">
        <v>37</v>
      </c>
      <c r="G2458" s="6" t="s">
        <v>38</v>
      </c>
      <c r="H2458" s="6" t="s">
        <v>39</v>
      </c>
      <c r="I2458" s="6" t="s">
        <v>40</v>
      </c>
      <c r="J2458" s="8">
        <v>45385</v>
      </c>
      <c r="K2458" s="6" t="s">
        <v>7955</v>
      </c>
      <c r="L2458" s="6" t="s">
        <v>985</v>
      </c>
      <c r="M2458" s="6" t="s">
        <v>10929</v>
      </c>
      <c r="N2458" s="6" t="s">
        <v>18674</v>
      </c>
      <c r="O2458" s="6" t="s">
        <v>11204</v>
      </c>
      <c r="P2458" s="6" t="s">
        <v>8667</v>
      </c>
      <c r="Q2458" s="6" t="s">
        <v>46</v>
      </c>
      <c r="R2458" s="6" t="s">
        <v>47</v>
      </c>
      <c r="S2458" s="6" t="s">
        <v>48</v>
      </c>
      <c r="U2458" s="6" t="s">
        <v>49</v>
      </c>
      <c r="V2458" s="8">
        <v>45380</v>
      </c>
      <c r="W2458" s="8">
        <v>45385</v>
      </c>
      <c r="X2458" s="31">
        <v>45657</v>
      </c>
      <c r="Y2458" s="6" t="str">
        <f>_xlfn.XLOOKUP(C2458,总台账!C:C,总台账!Y:Y)</f>
        <v>正常履行</v>
      </c>
      <c r="AA2458" s="6" t="str">
        <f>_xlfn.XLOOKUP(C2458,总台账!C:C,总台账!Y:Y)</f>
        <v>正常履行</v>
      </c>
      <c r="AB2458" s="6" t="s">
        <v>54</v>
      </c>
      <c r="AC2458" s="6" t="s">
        <v>51</v>
      </c>
      <c r="AE2458" s="6" t="s">
        <v>52</v>
      </c>
      <c r="AF2458" s="6" t="s">
        <v>8668</v>
      </c>
      <c r="AG2458" s="6" t="s">
        <v>54</v>
      </c>
      <c r="AJ2458" s="6" t="s">
        <v>55</v>
      </c>
      <c r="AK2458" s="6" t="s">
        <v>55</v>
      </c>
    </row>
    <row r="2459" spans="1:37" x14ac:dyDescent="0.45">
      <c r="A2459" s="5" t="s">
        <v>14045</v>
      </c>
      <c r="B2459" s="6" t="s">
        <v>14046</v>
      </c>
      <c r="C2459" s="6" t="s">
        <v>14047</v>
      </c>
      <c r="D2459" s="9">
        <f>_xlfn.XLOOKUP(C2459,总台账!C:C,总台账!D:D)</f>
        <v>375195</v>
      </c>
      <c r="E2459" s="9">
        <f>_xlfn.XLOOKUP(C2459,总台账!C:C,总台账!E:E)</f>
        <v>0</v>
      </c>
      <c r="F2459" s="6" t="s">
        <v>37</v>
      </c>
      <c r="G2459" s="6" t="s">
        <v>38</v>
      </c>
      <c r="H2459" s="6" t="s">
        <v>39</v>
      </c>
      <c r="I2459" s="6" t="s">
        <v>40</v>
      </c>
      <c r="J2459" s="8">
        <v>45391</v>
      </c>
      <c r="K2459" s="6" t="s">
        <v>13379</v>
      </c>
      <c r="L2459" s="6" t="s">
        <v>13380</v>
      </c>
      <c r="M2459" s="6" t="s">
        <v>16297</v>
      </c>
      <c r="N2459" s="6" t="s">
        <v>18494</v>
      </c>
      <c r="O2459" s="6" t="s">
        <v>13707</v>
      </c>
      <c r="P2459" s="6" t="s">
        <v>17901</v>
      </c>
      <c r="Q2459" s="6" t="s">
        <v>81</v>
      </c>
      <c r="R2459" s="6" t="s">
        <v>13382</v>
      </c>
      <c r="S2459" s="6" t="s">
        <v>50</v>
      </c>
      <c r="U2459" s="6" t="s">
        <v>49</v>
      </c>
      <c r="V2459" s="8">
        <v>45378</v>
      </c>
      <c r="W2459" s="8">
        <v>45391</v>
      </c>
      <c r="X2459" s="31">
        <v>45473</v>
      </c>
      <c r="Y2459" s="6" t="str">
        <f>_xlfn.XLOOKUP(C2459,总台账!C:C,总台账!Y:Y)</f>
        <v>正常履行</v>
      </c>
      <c r="AA2459" s="6" t="str">
        <f>_xlfn.XLOOKUP(C2459,总台账!C:C,总台账!Y:Y)</f>
        <v>正常履行</v>
      </c>
      <c r="AB2459" s="6" t="s">
        <v>54</v>
      </c>
      <c r="AC2459" s="6" t="s">
        <v>905</v>
      </c>
      <c r="AE2459" s="6" t="s">
        <v>52</v>
      </c>
      <c r="AF2459" s="6" t="s">
        <v>14049</v>
      </c>
      <c r="AG2459" s="6" t="s">
        <v>54</v>
      </c>
      <c r="AJ2459" s="6" t="s">
        <v>55</v>
      </c>
      <c r="AK2459" s="6" t="s">
        <v>55</v>
      </c>
    </row>
    <row r="2460" spans="1:37" x14ac:dyDescent="0.45">
      <c r="A2460" s="5" t="s">
        <v>8614</v>
      </c>
      <c r="B2460" s="6" t="s">
        <v>8615</v>
      </c>
      <c r="C2460" s="6" t="s">
        <v>8616</v>
      </c>
      <c r="D2460" s="9">
        <f>_xlfn.XLOOKUP(C2460,总台账!C:C,总台账!D:D)</f>
        <v>3730000</v>
      </c>
      <c r="E2460" s="9">
        <f>_xlfn.XLOOKUP(C2460,总台账!C:C,总台账!E:E)</f>
        <v>0</v>
      </c>
      <c r="F2460" s="6" t="s">
        <v>37</v>
      </c>
      <c r="G2460" s="6" t="s">
        <v>38</v>
      </c>
      <c r="H2460" s="6" t="s">
        <v>39</v>
      </c>
      <c r="I2460" s="6" t="s">
        <v>3082</v>
      </c>
      <c r="J2460" s="8">
        <v>45391</v>
      </c>
      <c r="K2460" s="6" t="s">
        <v>7955</v>
      </c>
      <c r="L2460" s="6" t="s">
        <v>985</v>
      </c>
      <c r="M2460" s="6" t="s">
        <v>7087</v>
      </c>
      <c r="N2460" s="6" t="s">
        <v>18262</v>
      </c>
      <c r="O2460" s="6" t="s">
        <v>11204</v>
      </c>
      <c r="P2460" s="6" t="s">
        <v>8618</v>
      </c>
      <c r="Q2460" s="6" t="s">
        <v>46</v>
      </c>
      <c r="R2460" s="6" t="s">
        <v>47</v>
      </c>
      <c r="S2460" s="6" t="s">
        <v>48</v>
      </c>
      <c r="U2460" s="6" t="s">
        <v>49</v>
      </c>
      <c r="V2460" s="8">
        <v>45385</v>
      </c>
      <c r="W2460" s="8">
        <v>45391</v>
      </c>
      <c r="X2460" s="31">
        <v>45473</v>
      </c>
      <c r="Y2460" s="6" t="str">
        <f>_xlfn.XLOOKUP(C2460,总台账!C:C,总台账!Y:Y)</f>
        <v>正常履行</v>
      </c>
      <c r="AA2460" s="6" t="str">
        <f>_xlfn.XLOOKUP(C2460,总台账!C:C,总台账!Y:Y)</f>
        <v>正常履行</v>
      </c>
      <c r="AB2460" s="6" t="s">
        <v>54</v>
      </c>
      <c r="AC2460" s="6" t="s">
        <v>51</v>
      </c>
      <c r="AE2460" s="6" t="s">
        <v>52</v>
      </c>
      <c r="AF2460" s="6" t="s">
        <v>8620</v>
      </c>
      <c r="AG2460" s="6" t="s">
        <v>54</v>
      </c>
      <c r="AJ2460" s="6" t="s">
        <v>55</v>
      </c>
      <c r="AK2460" s="6" t="s">
        <v>55</v>
      </c>
    </row>
    <row r="2461" spans="1:37" x14ac:dyDescent="0.45">
      <c r="A2461" s="5" t="s">
        <v>8621</v>
      </c>
      <c r="B2461" s="6" t="s">
        <v>8622</v>
      </c>
      <c r="C2461" s="6" t="s">
        <v>8623</v>
      </c>
      <c r="D2461" s="9">
        <f>_xlfn.XLOOKUP(C2461,总台账!C:C,总台账!D:D)</f>
        <v>5338982</v>
      </c>
      <c r="E2461" s="9">
        <f>_xlfn.XLOOKUP(C2461,总台账!C:C,总台账!E:E)</f>
        <v>0</v>
      </c>
      <c r="F2461" s="6" t="s">
        <v>37</v>
      </c>
      <c r="G2461" s="6" t="s">
        <v>951</v>
      </c>
      <c r="H2461" s="6" t="s">
        <v>965</v>
      </c>
      <c r="I2461" s="6">
        <v>0</v>
      </c>
      <c r="J2461" s="8">
        <v>45391</v>
      </c>
      <c r="K2461" s="6" t="s">
        <v>7955</v>
      </c>
      <c r="L2461" s="6" t="s">
        <v>985</v>
      </c>
      <c r="M2461" s="6" t="s">
        <v>10947</v>
      </c>
      <c r="N2461" s="6" t="s">
        <v>18695</v>
      </c>
      <c r="O2461" s="6" t="s">
        <v>11204</v>
      </c>
      <c r="P2461" s="6" t="s">
        <v>8625</v>
      </c>
      <c r="Q2461" s="6" t="s">
        <v>46</v>
      </c>
      <c r="R2461" s="6" t="s">
        <v>47</v>
      </c>
      <c r="S2461" s="6" t="s">
        <v>48</v>
      </c>
      <c r="U2461" s="6" t="s">
        <v>49</v>
      </c>
      <c r="V2461" s="8">
        <v>45385</v>
      </c>
      <c r="W2461" s="8">
        <v>45391</v>
      </c>
      <c r="X2461" s="31">
        <v>45717</v>
      </c>
      <c r="Y2461" s="6" t="str">
        <f>_xlfn.XLOOKUP(C2461,总台账!C:C,总台账!Y:Y)</f>
        <v>正常履行</v>
      </c>
      <c r="AA2461" s="6" t="str">
        <f>_xlfn.XLOOKUP(C2461,总台账!C:C,总台账!Y:Y)</f>
        <v>正常履行</v>
      </c>
      <c r="AB2461" s="6" t="s">
        <v>54</v>
      </c>
      <c r="AC2461" s="6" t="s">
        <v>51</v>
      </c>
      <c r="AE2461" s="6" t="s">
        <v>52</v>
      </c>
      <c r="AF2461" s="6" t="s">
        <v>8626</v>
      </c>
      <c r="AG2461" s="6" t="s">
        <v>54</v>
      </c>
      <c r="AJ2461" s="6" t="s">
        <v>55</v>
      </c>
      <c r="AK2461" s="6" t="s">
        <v>55</v>
      </c>
    </row>
    <row r="2462" spans="1:37" ht="14.5" customHeight="1" x14ac:dyDescent="0.45">
      <c r="A2462" s="5" t="s">
        <v>8627</v>
      </c>
      <c r="B2462" s="6" t="s">
        <v>8628</v>
      </c>
      <c r="C2462" s="6" t="s">
        <v>8629</v>
      </c>
      <c r="D2462" s="9">
        <f>_xlfn.XLOOKUP(C2462,总台账!C:C,总台账!D:D)</f>
        <v>14865697</v>
      </c>
      <c r="E2462" s="9">
        <f>_xlfn.XLOOKUP(C2462,总台账!C:C,总台账!E:E)</f>
        <v>0</v>
      </c>
      <c r="F2462" s="6" t="s">
        <v>37</v>
      </c>
      <c r="G2462" s="6" t="s">
        <v>951</v>
      </c>
      <c r="H2462" s="6" t="s">
        <v>965</v>
      </c>
      <c r="I2462" s="6">
        <v>0</v>
      </c>
      <c r="J2462" s="8">
        <v>45391</v>
      </c>
      <c r="K2462" s="6" t="s">
        <v>7955</v>
      </c>
      <c r="L2462" s="6" t="s">
        <v>985</v>
      </c>
      <c r="M2462" s="6" t="s">
        <v>6390</v>
      </c>
      <c r="N2462" s="6" t="s">
        <v>18259</v>
      </c>
      <c r="O2462" s="6" t="s">
        <v>11204</v>
      </c>
      <c r="P2462" s="6" t="s">
        <v>8630</v>
      </c>
      <c r="Q2462" s="6" t="s">
        <v>46</v>
      </c>
      <c r="R2462" s="6" t="s">
        <v>47</v>
      </c>
      <c r="S2462" s="6" t="s">
        <v>48</v>
      </c>
      <c r="U2462" s="6" t="s">
        <v>49</v>
      </c>
      <c r="V2462" s="8">
        <v>45385</v>
      </c>
      <c r="W2462" s="8">
        <v>45391</v>
      </c>
      <c r="X2462" s="31">
        <v>45717</v>
      </c>
      <c r="Y2462" s="6" t="str">
        <f>_xlfn.XLOOKUP(C2462,总台账!C:C,总台账!Y:Y)</f>
        <v>正常履行</v>
      </c>
      <c r="AA2462" s="6" t="str">
        <f>_xlfn.XLOOKUP(C2462,总台账!C:C,总台账!Y:Y)</f>
        <v>正常履行</v>
      </c>
      <c r="AB2462" s="6" t="s">
        <v>54</v>
      </c>
      <c r="AC2462" s="6" t="s">
        <v>51</v>
      </c>
      <c r="AE2462" s="6" t="s">
        <v>52</v>
      </c>
      <c r="AF2462" s="6" t="s">
        <v>8631</v>
      </c>
      <c r="AG2462" s="6" t="s">
        <v>54</v>
      </c>
      <c r="AJ2462" s="6" t="s">
        <v>55</v>
      </c>
      <c r="AK2462" s="6" t="s">
        <v>55</v>
      </c>
    </row>
    <row r="2463" spans="1:37" x14ac:dyDescent="0.45">
      <c r="A2463" s="5" t="s">
        <v>8632</v>
      </c>
      <c r="B2463" s="6" t="s">
        <v>8633</v>
      </c>
      <c r="C2463" s="6" t="s">
        <v>8634</v>
      </c>
      <c r="D2463" s="9">
        <f>_xlfn.XLOOKUP(C2463,总台账!C:C,总台账!D:D)</f>
        <v>7478485</v>
      </c>
      <c r="E2463" s="9">
        <f>_xlfn.XLOOKUP(C2463,总台账!C:C,总台账!E:E)</f>
        <v>0</v>
      </c>
      <c r="F2463" s="6" t="s">
        <v>37</v>
      </c>
      <c r="G2463" s="6" t="s">
        <v>951</v>
      </c>
      <c r="H2463" s="6" t="s">
        <v>965</v>
      </c>
      <c r="I2463" s="6">
        <v>0</v>
      </c>
      <c r="J2463" s="8">
        <v>45391</v>
      </c>
      <c r="K2463" s="6" t="s">
        <v>7955</v>
      </c>
      <c r="L2463" s="6" t="s">
        <v>985</v>
      </c>
      <c r="M2463" s="6" t="s">
        <v>6515</v>
      </c>
      <c r="N2463" s="6" t="s">
        <v>18409</v>
      </c>
      <c r="O2463" s="6" t="s">
        <v>11204</v>
      </c>
      <c r="P2463" s="6" t="s">
        <v>8635</v>
      </c>
      <c r="Q2463" s="6" t="s">
        <v>46</v>
      </c>
      <c r="R2463" s="6" t="s">
        <v>47</v>
      </c>
      <c r="S2463" s="6" t="s">
        <v>48</v>
      </c>
      <c r="U2463" s="6" t="s">
        <v>8314</v>
      </c>
      <c r="V2463" s="8">
        <v>45385</v>
      </c>
      <c r="W2463" s="8">
        <v>45391</v>
      </c>
      <c r="X2463" s="31">
        <v>45417</v>
      </c>
      <c r="Y2463" s="6" t="str">
        <f>_xlfn.XLOOKUP(C2463,总台账!C:C,总台账!Y:Y)</f>
        <v>正常履行</v>
      </c>
      <c r="AA2463" s="6" t="str">
        <f>_xlfn.XLOOKUP(C2463,总台账!C:C,总台账!Y:Y)</f>
        <v>正常履行</v>
      </c>
      <c r="AB2463" s="6" t="s">
        <v>54</v>
      </c>
      <c r="AC2463" s="6" t="s">
        <v>8314</v>
      </c>
      <c r="AE2463" s="6" t="s">
        <v>52</v>
      </c>
      <c r="AF2463" s="6" t="s">
        <v>8636</v>
      </c>
      <c r="AG2463" s="6" t="s">
        <v>54</v>
      </c>
      <c r="AJ2463" s="6" t="s">
        <v>55</v>
      </c>
      <c r="AK2463" s="6" t="s">
        <v>55</v>
      </c>
    </row>
    <row r="2464" spans="1:37" x14ac:dyDescent="0.45">
      <c r="A2464" s="5" t="s">
        <v>8637</v>
      </c>
      <c r="B2464" s="6" t="s">
        <v>8638</v>
      </c>
      <c r="C2464" s="6" t="s">
        <v>8639</v>
      </c>
      <c r="D2464" s="9">
        <f>_xlfn.XLOOKUP(C2464,总台账!C:C,总台账!D:D)</f>
        <v>4773247</v>
      </c>
      <c r="E2464" s="9">
        <f>_xlfn.XLOOKUP(C2464,总台账!C:C,总台账!E:E)</f>
        <v>0</v>
      </c>
      <c r="F2464" s="6" t="s">
        <v>37</v>
      </c>
      <c r="G2464" s="6" t="s">
        <v>951</v>
      </c>
      <c r="H2464" s="6" t="s">
        <v>965</v>
      </c>
      <c r="I2464" s="6">
        <v>0</v>
      </c>
      <c r="J2464" s="8">
        <v>45391</v>
      </c>
      <c r="K2464" s="6" t="s">
        <v>7955</v>
      </c>
      <c r="L2464" s="6" t="s">
        <v>985</v>
      </c>
      <c r="M2464" s="6" t="s">
        <v>6515</v>
      </c>
      <c r="N2464" s="6" t="s">
        <v>18409</v>
      </c>
      <c r="O2464" s="6" t="s">
        <v>11204</v>
      </c>
      <c r="P2464" s="6" t="s">
        <v>8640</v>
      </c>
      <c r="Q2464" s="6" t="s">
        <v>46</v>
      </c>
      <c r="R2464" s="6" t="s">
        <v>47</v>
      </c>
      <c r="S2464" s="6" t="s">
        <v>48</v>
      </c>
      <c r="U2464" s="6" t="s">
        <v>8314</v>
      </c>
      <c r="V2464" s="8">
        <v>45385</v>
      </c>
      <c r="W2464" s="8">
        <v>45391</v>
      </c>
      <c r="X2464" s="31">
        <v>45432</v>
      </c>
      <c r="Y2464" s="6" t="str">
        <f>_xlfn.XLOOKUP(C2464,总台账!C:C,总台账!Y:Y)</f>
        <v>正常履行</v>
      </c>
      <c r="AA2464" s="6" t="str">
        <f>_xlfn.XLOOKUP(C2464,总台账!C:C,总台账!Y:Y)</f>
        <v>正常履行</v>
      </c>
      <c r="AB2464" s="6" t="s">
        <v>54</v>
      </c>
      <c r="AC2464" s="6" t="s">
        <v>8314</v>
      </c>
      <c r="AE2464" s="6" t="s">
        <v>52</v>
      </c>
      <c r="AF2464" s="6" t="s">
        <v>8641</v>
      </c>
      <c r="AG2464" s="6" t="s">
        <v>54</v>
      </c>
      <c r="AJ2464" s="6" t="s">
        <v>55</v>
      </c>
      <c r="AK2464" s="6" t="s">
        <v>55</v>
      </c>
    </row>
    <row r="2465" spans="1:37" x14ac:dyDescent="0.45">
      <c r="A2465" s="5" t="s">
        <v>8642</v>
      </c>
      <c r="B2465" s="6" t="s">
        <v>8643</v>
      </c>
      <c r="C2465" s="6" t="s">
        <v>8644</v>
      </c>
      <c r="D2465" s="9">
        <f>_xlfn.XLOOKUP(C2465,总台账!C:C,总台账!D:D)</f>
        <v>3637354</v>
      </c>
      <c r="E2465" s="9">
        <f>_xlfn.XLOOKUP(C2465,总台账!C:C,总台账!E:E)</f>
        <v>0</v>
      </c>
      <c r="F2465" s="6" t="s">
        <v>37</v>
      </c>
      <c r="G2465" s="6" t="s">
        <v>951</v>
      </c>
      <c r="H2465" s="6" t="s">
        <v>965</v>
      </c>
      <c r="I2465" s="6">
        <v>0</v>
      </c>
      <c r="J2465" s="8">
        <v>45391</v>
      </c>
      <c r="K2465" s="6" t="s">
        <v>7955</v>
      </c>
      <c r="L2465" s="6" t="s">
        <v>985</v>
      </c>
      <c r="M2465" s="6" t="s">
        <v>10948</v>
      </c>
      <c r="N2465" s="6" t="s">
        <v>18696</v>
      </c>
      <c r="O2465" s="6" t="s">
        <v>11204</v>
      </c>
      <c r="P2465" s="6" t="s">
        <v>8646</v>
      </c>
      <c r="Q2465" s="6" t="s">
        <v>46</v>
      </c>
      <c r="R2465" s="6" t="s">
        <v>47</v>
      </c>
      <c r="S2465" s="6" t="s">
        <v>48</v>
      </c>
      <c r="U2465" s="6" t="s">
        <v>8314</v>
      </c>
      <c r="V2465" s="8">
        <v>45384</v>
      </c>
      <c r="W2465" s="8">
        <v>45391</v>
      </c>
      <c r="X2465" s="31">
        <v>45420</v>
      </c>
      <c r="Y2465" s="6" t="str">
        <f>_xlfn.XLOOKUP(C2465,总台账!C:C,总台账!Y:Y)</f>
        <v>正常履行</v>
      </c>
      <c r="AA2465" s="6" t="str">
        <f>_xlfn.XLOOKUP(C2465,总台账!C:C,总台账!Y:Y)</f>
        <v>正常履行</v>
      </c>
      <c r="AB2465" s="6" t="s">
        <v>54</v>
      </c>
      <c r="AC2465" s="6" t="s">
        <v>8314</v>
      </c>
      <c r="AE2465" s="6" t="s">
        <v>52</v>
      </c>
      <c r="AF2465" s="6" t="s">
        <v>8648</v>
      </c>
      <c r="AG2465" s="6" t="s">
        <v>54</v>
      </c>
      <c r="AJ2465" s="6" t="s">
        <v>55</v>
      </c>
      <c r="AK2465" s="6" t="s">
        <v>55</v>
      </c>
    </row>
    <row r="2466" spans="1:37" x14ac:dyDescent="0.45">
      <c r="A2466" s="5" t="s">
        <v>8649</v>
      </c>
      <c r="B2466" s="6" t="s">
        <v>8650</v>
      </c>
      <c r="C2466" s="6" t="s">
        <v>8651</v>
      </c>
      <c r="D2466" s="9">
        <f>_xlfn.XLOOKUP(C2466,总台账!C:C,总台账!D:D)</f>
        <v>4399332</v>
      </c>
      <c r="E2466" s="9">
        <f>_xlfn.XLOOKUP(C2466,总台账!C:C,总台账!E:E)</f>
        <v>0</v>
      </c>
      <c r="F2466" s="6" t="s">
        <v>37</v>
      </c>
      <c r="G2466" s="6" t="s">
        <v>951</v>
      </c>
      <c r="H2466" s="6" t="s">
        <v>965</v>
      </c>
      <c r="I2466" s="6">
        <v>0</v>
      </c>
      <c r="J2466" s="8">
        <v>45391</v>
      </c>
      <c r="K2466" s="6" t="s">
        <v>7955</v>
      </c>
      <c r="L2466" s="6" t="s">
        <v>985</v>
      </c>
      <c r="M2466" s="6" t="s">
        <v>10948</v>
      </c>
      <c r="N2466" s="6" t="s">
        <v>18696</v>
      </c>
      <c r="O2466" s="6" t="s">
        <v>11204</v>
      </c>
      <c r="P2466" s="6" t="s">
        <v>8652</v>
      </c>
      <c r="Q2466" s="6" t="s">
        <v>46</v>
      </c>
      <c r="R2466" s="6" t="s">
        <v>47</v>
      </c>
      <c r="S2466" s="6" t="s">
        <v>48</v>
      </c>
      <c r="U2466" s="6" t="s">
        <v>8314</v>
      </c>
      <c r="V2466" s="8">
        <v>45384</v>
      </c>
      <c r="W2466" s="8">
        <v>45391</v>
      </c>
      <c r="X2466" s="31">
        <v>45404</v>
      </c>
      <c r="Y2466" s="6" t="str">
        <f>_xlfn.XLOOKUP(C2466,总台账!C:C,总台账!Y:Y)</f>
        <v>正常履行</v>
      </c>
      <c r="AA2466" s="6" t="str">
        <f>_xlfn.XLOOKUP(C2466,总台账!C:C,总台账!Y:Y)</f>
        <v>正常履行</v>
      </c>
      <c r="AB2466" s="6" t="s">
        <v>54</v>
      </c>
      <c r="AC2466" s="6" t="s">
        <v>8314</v>
      </c>
      <c r="AE2466" s="6" t="s">
        <v>52</v>
      </c>
      <c r="AF2466" s="6" t="s">
        <v>8653</v>
      </c>
      <c r="AG2466" s="6" t="s">
        <v>54</v>
      </c>
      <c r="AJ2466" s="6" t="s">
        <v>55</v>
      </c>
      <c r="AK2466" s="6" t="s">
        <v>55</v>
      </c>
    </row>
    <row r="2467" spans="1:37" x14ac:dyDescent="0.45">
      <c r="A2467" s="5" t="s">
        <v>8654</v>
      </c>
      <c r="B2467" s="6" t="s">
        <v>8655</v>
      </c>
      <c r="C2467" s="6" t="s">
        <v>8656</v>
      </c>
      <c r="D2467" s="9">
        <f>_xlfn.XLOOKUP(C2467,总台账!C:C,总台账!D:D)</f>
        <v>10969791</v>
      </c>
      <c r="E2467" s="9">
        <f>_xlfn.XLOOKUP(C2467,总台账!C:C,总台账!E:E)</f>
        <v>0</v>
      </c>
      <c r="F2467" s="6" t="s">
        <v>37</v>
      </c>
      <c r="G2467" s="6" t="s">
        <v>951</v>
      </c>
      <c r="H2467" s="6" t="s">
        <v>48</v>
      </c>
      <c r="I2467" s="6">
        <v>0</v>
      </c>
      <c r="J2467" s="8">
        <v>45391</v>
      </c>
      <c r="K2467" s="6" t="s">
        <v>7955</v>
      </c>
      <c r="L2467" s="6" t="s">
        <v>985</v>
      </c>
      <c r="M2467" s="6" t="s">
        <v>6515</v>
      </c>
      <c r="N2467" s="6" t="s">
        <v>18409</v>
      </c>
      <c r="O2467" s="6" t="s">
        <v>11204</v>
      </c>
      <c r="P2467" s="6" t="s">
        <v>8657</v>
      </c>
      <c r="Q2467" s="6" t="s">
        <v>46</v>
      </c>
      <c r="R2467" s="6" t="s">
        <v>47</v>
      </c>
      <c r="S2467" s="6" t="s">
        <v>48</v>
      </c>
      <c r="U2467" s="6" t="s">
        <v>8314</v>
      </c>
      <c r="V2467" s="8">
        <v>45384</v>
      </c>
      <c r="W2467" s="8">
        <v>45391</v>
      </c>
      <c r="X2467" s="31">
        <v>45437</v>
      </c>
      <c r="Y2467" s="6" t="str">
        <f>_xlfn.XLOOKUP(C2467,总台账!C:C,总台账!Y:Y)</f>
        <v>正常履行</v>
      </c>
      <c r="AA2467" s="6" t="str">
        <f>_xlfn.XLOOKUP(C2467,总台账!C:C,总台账!Y:Y)</f>
        <v>正常履行</v>
      </c>
      <c r="AB2467" s="6" t="s">
        <v>54</v>
      </c>
      <c r="AC2467" s="6" t="s">
        <v>8314</v>
      </c>
      <c r="AE2467" s="6" t="s">
        <v>52</v>
      </c>
      <c r="AF2467" s="6" t="s">
        <v>8658</v>
      </c>
      <c r="AG2467" s="6" t="s">
        <v>54</v>
      </c>
      <c r="AJ2467" s="6" t="s">
        <v>55</v>
      </c>
      <c r="AK2467" s="6" t="s">
        <v>55</v>
      </c>
    </row>
    <row r="2468" spans="1:37" x14ac:dyDescent="0.45">
      <c r="A2468" s="5" t="s">
        <v>8659</v>
      </c>
      <c r="B2468" s="6" t="s">
        <v>8660</v>
      </c>
      <c r="C2468" s="6" t="s">
        <v>8661</v>
      </c>
      <c r="D2468" s="9">
        <f>_xlfn.XLOOKUP(C2468,总台账!C:C,总台账!D:D)</f>
        <v>5550769</v>
      </c>
      <c r="E2468" s="9">
        <f>_xlfn.XLOOKUP(C2468,总台账!C:C,总台账!E:E)</f>
        <v>0</v>
      </c>
      <c r="F2468" s="6" t="s">
        <v>37</v>
      </c>
      <c r="G2468" s="6" t="s">
        <v>38</v>
      </c>
      <c r="H2468" s="6" t="s">
        <v>39</v>
      </c>
      <c r="I2468" s="6" t="s">
        <v>40</v>
      </c>
      <c r="J2468" s="8">
        <v>45391</v>
      </c>
      <c r="K2468" s="6" t="s">
        <v>7955</v>
      </c>
      <c r="L2468" s="6" t="s">
        <v>985</v>
      </c>
      <c r="M2468" s="6" t="s">
        <v>10941</v>
      </c>
      <c r="N2468" s="6" t="s">
        <v>18687</v>
      </c>
      <c r="O2468" s="6" t="s">
        <v>11204</v>
      </c>
      <c r="P2468" s="6" t="s">
        <v>8662</v>
      </c>
      <c r="Q2468" s="6" t="s">
        <v>46</v>
      </c>
      <c r="R2468" s="6" t="s">
        <v>47</v>
      </c>
      <c r="S2468" s="6" t="s">
        <v>48</v>
      </c>
      <c r="U2468" s="6" t="s">
        <v>49</v>
      </c>
      <c r="V2468" s="8">
        <v>45383</v>
      </c>
      <c r="W2468" s="8">
        <v>45391</v>
      </c>
      <c r="X2468" s="31">
        <v>45657</v>
      </c>
      <c r="Y2468" s="6" t="str">
        <f>_xlfn.XLOOKUP(C2468,总台账!C:C,总台账!Y:Y)</f>
        <v>正常履行</v>
      </c>
      <c r="AA2468" s="6" t="str">
        <f>_xlfn.XLOOKUP(C2468,总台账!C:C,总台账!Y:Y)</f>
        <v>正常履行</v>
      </c>
      <c r="AB2468" s="6" t="s">
        <v>54</v>
      </c>
      <c r="AC2468" s="6" t="s">
        <v>51</v>
      </c>
      <c r="AE2468" s="6" t="s">
        <v>52</v>
      </c>
      <c r="AF2468" s="6" t="s">
        <v>8663</v>
      </c>
      <c r="AG2468" s="6" t="s">
        <v>54</v>
      </c>
      <c r="AJ2468" s="6" t="s">
        <v>55</v>
      </c>
      <c r="AK2468" s="6" t="s">
        <v>55</v>
      </c>
    </row>
    <row r="2469" spans="1:37" x14ac:dyDescent="0.45">
      <c r="A2469" s="5" t="s">
        <v>14040</v>
      </c>
      <c r="B2469" s="6" t="s">
        <v>14041</v>
      </c>
      <c r="C2469" s="6" t="s">
        <v>14042</v>
      </c>
      <c r="D2469" s="9">
        <f>_xlfn.XLOOKUP(C2469,总台账!C:C,总台账!D:D)</f>
        <v>28000000</v>
      </c>
      <c r="E2469" s="9">
        <f>_xlfn.XLOOKUP(C2469,总台账!C:C,总台账!E:E)</f>
        <v>0</v>
      </c>
      <c r="F2469" s="6" t="s">
        <v>37</v>
      </c>
      <c r="G2469" s="6" t="s">
        <v>38</v>
      </c>
      <c r="H2469" s="6" t="s">
        <v>39</v>
      </c>
      <c r="I2469" s="6" t="s">
        <v>40</v>
      </c>
      <c r="J2469" s="8">
        <v>45392</v>
      </c>
      <c r="K2469" s="6" t="s">
        <v>13379</v>
      </c>
      <c r="L2469" s="6" t="s">
        <v>13380</v>
      </c>
      <c r="M2469" s="6" t="s">
        <v>16339</v>
      </c>
      <c r="N2469" s="6" t="s">
        <v>18595</v>
      </c>
      <c r="O2469" s="6" t="s">
        <v>19911</v>
      </c>
      <c r="P2469" s="6" t="s">
        <v>17902</v>
      </c>
      <c r="Q2469" s="6" t="s">
        <v>46</v>
      </c>
      <c r="R2469" s="6" t="s">
        <v>13382</v>
      </c>
      <c r="S2469" s="6" t="s">
        <v>50</v>
      </c>
      <c r="U2469" s="6" t="s">
        <v>49</v>
      </c>
      <c r="V2469" s="8">
        <v>45389</v>
      </c>
      <c r="W2469" s="8">
        <v>45392</v>
      </c>
      <c r="X2469" s="31">
        <v>45535</v>
      </c>
      <c r="Y2469" s="6" t="str">
        <f>_xlfn.XLOOKUP(C2469,总台账!C:C,总台账!Y:Y)</f>
        <v>正常履行</v>
      </c>
      <c r="AA2469" s="6" t="str">
        <f>_xlfn.XLOOKUP(C2469,总台账!C:C,总台账!Y:Y)</f>
        <v>正常履行</v>
      </c>
      <c r="AB2469" s="6" t="s">
        <v>50</v>
      </c>
      <c r="AC2469" s="6" t="s">
        <v>51</v>
      </c>
      <c r="AE2469" s="6" t="s">
        <v>52</v>
      </c>
      <c r="AF2469" s="6" t="s">
        <v>14044</v>
      </c>
      <c r="AG2469" s="6" t="s">
        <v>54</v>
      </c>
      <c r="AJ2469" s="6" t="s">
        <v>55</v>
      </c>
      <c r="AK2469" s="6" t="s">
        <v>55</v>
      </c>
    </row>
    <row r="2470" spans="1:37" x14ac:dyDescent="0.45">
      <c r="A2470" s="5" t="s">
        <v>14050</v>
      </c>
      <c r="B2470" s="6" t="s">
        <v>14051</v>
      </c>
      <c r="C2470" s="6" t="s">
        <v>14052</v>
      </c>
      <c r="D2470" s="9">
        <f>_xlfn.XLOOKUP(C2470,总台账!C:C,总台账!D:D)</f>
        <v>10588151</v>
      </c>
      <c r="E2470" s="9">
        <f>_xlfn.XLOOKUP(C2470,总台账!C:C,总台账!E:E)</f>
        <v>0</v>
      </c>
      <c r="F2470" s="6" t="s">
        <v>37</v>
      </c>
      <c r="G2470" s="6" t="s">
        <v>5918</v>
      </c>
      <c r="H2470" s="6" t="s">
        <v>5919</v>
      </c>
      <c r="I2470" s="6" t="s">
        <v>10065</v>
      </c>
      <c r="J2470" s="8">
        <v>45395</v>
      </c>
      <c r="K2470" s="6" t="s">
        <v>13379</v>
      </c>
      <c r="L2470" s="6" t="s">
        <v>13380</v>
      </c>
      <c r="M2470" s="6" t="s">
        <v>16233</v>
      </c>
      <c r="N2470" s="6" t="s">
        <v>18213</v>
      </c>
      <c r="O2470" s="6" t="s">
        <v>13707</v>
      </c>
      <c r="P2470" s="6" t="s">
        <v>17903</v>
      </c>
      <c r="Q2470" s="6" t="s">
        <v>81</v>
      </c>
      <c r="R2470" s="6" t="s">
        <v>13382</v>
      </c>
      <c r="S2470" s="6" t="s">
        <v>50</v>
      </c>
      <c r="U2470" s="6" t="s">
        <v>49</v>
      </c>
      <c r="V2470" s="8">
        <v>45371</v>
      </c>
      <c r="W2470" s="8">
        <v>45397</v>
      </c>
      <c r="X2470" s="31">
        <v>46053</v>
      </c>
      <c r="Y2470" s="6" t="str">
        <f>_xlfn.XLOOKUP(C2470,总台账!C:C,总台账!Y:Y)</f>
        <v>正常履行</v>
      </c>
      <c r="AA2470" s="6" t="str">
        <f>_xlfn.XLOOKUP(C2470,总台账!C:C,总台账!Y:Y)</f>
        <v>正常履行</v>
      </c>
      <c r="AB2470" s="6" t="s">
        <v>54</v>
      </c>
      <c r="AC2470" s="6" t="s">
        <v>905</v>
      </c>
      <c r="AE2470" s="6" t="s">
        <v>52</v>
      </c>
      <c r="AF2470" s="6" t="s">
        <v>14054</v>
      </c>
      <c r="AG2470" s="6" t="s">
        <v>54</v>
      </c>
      <c r="AJ2470" s="6" t="s">
        <v>55</v>
      </c>
      <c r="AK2470" s="6" t="s">
        <v>55</v>
      </c>
    </row>
    <row r="2471" spans="1:37" x14ac:dyDescent="0.45">
      <c r="A2471" s="5" t="s">
        <v>8674</v>
      </c>
      <c r="B2471" s="6" t="s">
        <v>8675</v>
      </c>
      <c r="C2471" s="6" t="s">
        <v>8676</v>
      </c>
      <c r="D2471" s="9">
        <f>_xlfn.XLOOKUP(C2471,总台账!C:C,总台账!D:D)</f>
        <v>9053238</v>
      </c>
      <c r="E2471" s="9">
        <f>_xlfn.XLOOKUP(C2471,总台账!C:C,总台账!E:E)</f>
        <v>0</v>
      </c>
      <c r="F2471" s="6" t="s">
        <v>37</v>
      </c>
      <c r="G2471" s="6" t="s">
        <v>951</v>
      </c>
      <c r="H2471" s="6" t="s">
        <v>965</v>
      </c>
      <c r="I2471" s="6">
        <v>0</v>
      </c>
      <c r="J2471" s="8">
        <v>45400</v>
      </c>
      <c r="K2471" s="6" t="s">
        <v>7955</v>
      </c>
      <c r="L2471" s="6" t="s">
        <v>985</v>
      </c>
      <c r="M2471" s="6" t="s">
        <v>10751</v>
      </c>
      <c r="N2471" s="6" t="s">
        <v>18395</v>
      </c>
      <c r="O2471" s="6" t="s">
        <v>11204</v>
      </c>
      <c r="P2471" s="6" t="s">
        <v>8677</v>
      </c>
      <c r="Q2471" s="6" t="s">
        <v>46</v>
      </c>
      <c r="R2471" s="6" t="s">
        <v>47</v>
      </c>
      <c r="S2471" s="6" t="s">
        <v>48</v>
      </c>
      <c r="U2471" s="6" t="s">
        <v>49</v>
      </c>
      <c r="V2471" s="8">
        <v>45398</v>
      </c>
      <c r="W2471" s="8">
        <v>45400</v>
      </c>
      <c r="X2471" s="31">
        <v>45595</v>
      </c>
      <c r="Y2471" s="6" t="str">
        <f>_xlfn.XLOOKUP(C2471,总台账!C:C,总台账!Y:Y)</f>
        <v>正常履行</v>
      </c>
      <c r="AA2471" s="6" t="str">
        <f>_xlfn.XLOOKUP(C2471,总台账!C:C,总台账!Y:Y)</f>
        <v>正常履行</v>
      </c>
      <c r="AB2471" s="6" t="s">
        <v>54</v>
      </c>
      <c r="AC2471" s="6" t="s">
        <v>51</v>
      </c>
      <c r="AE2471" s="6" t="s">
        <v>52</v>
      </c>
      <c r="AF2471" s="6" t="s">
        <v>8679</v>
      </c>
      <c r="AG2471" s="6" t="s">
        <v>54</v>
      </c>
      <c r="AJ2471" s="6" t="s">
        <v>55</v>
      </c>
      <c r="AK2471" s="6" t="s">
        <v>55</v>
      </c>
    </row>
    <row r="2472" spans="1:37" x14ac:dyDescent="0.45">
      <c r="A2472" s="5" t="s">
        <v>8680</v>
      </c>
      <c r="B2472" s="6" t="s">
        <v>8681</v>
      </c>
      <c r="C2472" s="6" t="s">
        <v>8682</v>
      </c>
      <c r="D2472" s="9">
        <f>_xlfn.XLOOKUP(C2472,总台账!C:C,总台账!D:D)</f>
        <v>4249005</v>
      </c>
      <c r="E2472" s="9">
        <f>_xlfn.XLOOKUP(C2472,总台账!C:C,总台账!E:E)</f>
        <v>0</v>
      </c>
      <c r="F2472" s="6" t="s">
        <v>37</v>
      </c>
      <c r="G2472" s="6" t="s">
        <v>951</v>
      </c>
      <c r="H2472" s="6" t="s">
        <v>965</v>
      </c>
      <c r="I2472" s="6">
        <v>0</v>
      </c>
      <c r="J2472" s="8">
        <v>45400</v>
      </c>
      <c r="K2472" s="6" t="s">
        <v>7955</v>
      </c>
      <c r="L2472" s="6" t="s">
        <v>985</v>
      </c>
      <c r="M2472" s="6" t="s">
        <v>10785</v>
      </c>
      <c r="N2472" s="6" t="s">
        <v>18446</v>
      </c>
      <c r="O2472" s="6" t="s">
        <v>11204</v>
      </c>
      <c r="P2472" s="6" t="s">
        <v>8683</v>
      </c>
      <c r="Q2472" s="6" t="s">
        <v>46</v>
      </c>
      <c r="R2472" s="6" t="s">
        <v>47</v>
      </c>
      <c r="S2472" s="6" t="s">
        <v>48</v>
      </c>
      <c r="U2472" s="6" t="s">
        <v>49</v>
      </c>
      <c r="V2472" s="8">
        <v>45397</v>
      </c>
      <c r="W2472" s="8">
        <v>45400</v>
      </c>
      <c r="X2472" s="31">
        <v>45716</v>
      </c>
      <c r="Y2472" s="6" t="str">
        <f>_xlfn.XLOOKUP(C2472,总台账!C:C,总台账!Y:Y)</f>
        <v>正常履行</v>
      </c>
      <c r="AA2472" s="6" t="str">
        <f>_xlfn.XLOOKUP(C2472,总台账!C:C,总台账!Y:Y)</f>
        <v>正常履行</v>
      </c>
      <c r="AB2472" s="6" t="s">
        <v>54</v>
      </c>
      <c r="AC2472" s="6" t="s">
        <v>51</v>
      </c>
      <c r="AE2472" s="6" t="s">
        <v>52</v>
      </c>
      <c r="AF2472" s="6" t="s">
        <v>8684</v>
      </c>
      <c r="AG2472" s="6" t="s">
        <v>54</v>
      </c>
      <c r="AJ2472" s="6" t="s">
        <v>55</v>
      </c>
      <c r="AK2472" s="6" t="s">
        <v>55</v>
      </c>
    </row>
    <row r="2473" spans="1:37" x14ac:dyDescent="0.45">
      <c r="A2473" s="5" t="s">
        <v>8685</v>
      </c>
      <c r="B2473" s="6" t="s">
        <v>8686</v>
      </c>
      <c r="C2473" s="6" t="s">
        <v>8687</v>
      </c>
      <c r="D2473" s="9">
        <f>_xlfn.XLOOKUP(C2473,总台账!C:C,总台账!D:D)</f>
        <v>10215900</v>
      </c>
      <c r="E2473" s="9">
        <f>_xlfn.XLOOKUP(C2473,总台账!C:C,总台账!E:E)</f>
        <v>0</v>
      </c>
      <c r="F2473" s="6" t="s">
        <v>37</v>
      </c>
      <c r="G2473" s="6" t="s">
        <v>951</v>
      </c>
      <c r="H2473" s="6" t="s">
        <v>965</v>
      </c>
      <c r="I2473" s="6">
        <v>0</v>
      </c>
      <c r="J2473" s="8">
        <v>45400</v>
      </c>
      <c r="K2473" s="6" t="s">
        <v>7955</v>
      </c>
      <c r="L2473" s="6" t="s">
        <v>985</v>
      </c>
      <c r="M2473" s="6" t="s">
        <v>10810</v>
      </c>
      <c r="N2473" s="6" t="s">
        <v>18500</v>
      </c>
      <c r="O2473" s="6" t="s">
        <v>11204</v>
      </c>
      <c r="P2473" s="6" t="s">
        <v>8688</v>
      </c>
      <c r="Q2473" s="6" t="s">
        <v>46</v>
      </c>
      <c r="R2473" s="6" t="s">
        <v>47</v>
      </c>
      <c r="S2473" s="6" t="s">
        <v>48</v>
      </c>
      <c r="U2473" s="6" t="s">
        <v>49</v>
      </c>
      <c r="V2473" s="8">
        <v>45397</v>
      </c>
      <c r="W2473" s="8">
        <v>45400</v>
      </c>
      <c r="X2473" s="31">
        <v>45838</v>
      </c>
      <c r="Y2473" s="6" t="str">
        <f>_xlfn.XLOOKUP(C2473,总台账!C:C,总台账!Y:Y)</f>
        <v>正常履行</v>
      </c>
      <c r="AA2473" s="6" t="str">
        <f>_xlfn.XLOOKUP(C2473,总台账!C:C,总台账!Y:Y)</f>
        <v>正常履行</v>
      </c>
      <c r="AB2473" s="6" t="s">
        <v>54</v>
      </c>
      <c r="AC2473" s="6" t="s">
        <v>51</v>
      </c>
      <c r="AE2473" s="6" t="s">
        <v>52</v>
      </c>
      <c r="AF2473" s="6" t="s">
        <v>8689</v>
      </c>
      <c r="AG2473" s="6" t="s">
        <v>54</v>
      </c>
      <c r="AJ2473" s="6" t="s">
        <v>55</v>
      </c>
      <c r="AK2473" s="6" t="s">
        <v>55</v>
      </c>
    </row>
    <row r="2474" spans="1:37" x14ac:dyDescent="0.45">
      <c r="A2474" s="5" t="s">
        <v>8690</v>
      </c>
      <c r="B2474" s="6" t="s">
        <v>8691</v>
      </c>
      <c r="C2474" s="6" t="s">
        <v>8692</v>
      </c>
      <c r="D2474" s="9">
        <f>_xlfn.XLOOKUP(C2474,总台账!C:C,总台账!D:D)</f>
        <v>2362248</v>
      </c>
      <c r="E2474" s="9">
        <f>_xlfn.XLOOKUP(C2474,总台账!C:C,总台账!E:E)</f>
        <v>0</v>
      </c>
      <c r="F2474" s="6" t="s">
        <v>37</v>
      </c>
      <c r="G2474" s="6" t="s">
        <v>951</v>
      </c>
      <c r="H2474" s="6" t="s">
        <v>965</v>
      </c>
      <c r="I2474" s="6">
        <v>0</v>
      </c>
      <c r="J2474" s="8">
        <v>45400</v>
      </c>
      <c r="K2474" s="6" t="s">
        <v>7955</v>
      </c>
      <c r="L2474" s="6" t="s">
        <v>985</v>
      </c>
      <c r="M2474" s="6" t="s">
        <v>10945</v>
      </c>
      <c r="N2474" s="6" t="s">
        <v>18693</v>
      </c>
      <c r="O2474" s="6" t="s">
        <v>11204</v>
      </c>
      <c r="P2474" s="6" t="s">
        <v>8693</v>
      </c>
      <c r="Q2474" s="6" t="s">
        <v>46</v>
      </c>
      <c r="R2474" s="6" t="s">
        <v>47</v>
      </c>
      <c r="S2474" s="6" t="s">
        <v>48</v>
      </c>
      <c r="U2474" s="6" t="s">
        <v>49</v>
      </c>
      <c r="V2474" s="8">
        <v>45394</v>
      </c>
      <c r="W2474" s="8">
        <v>45400</v>
      </c>
      <c r="X2474" s="31">
        <v>45412</v>
      </c>
      <c r="Y2474" s="6" t="str">
        <f>_xlfn.XLOOKUP(C2474,总台账!C:C,总台账!Y:Y)</f>
        <v>正常履行</v>
      </c>
      <c r="AA2474" s="6" t="str">
        <f>_xlfn.XLOOKUP(C2474,总台账!C:C,总台账!Y:Y)</f>
        <v>正常履行</v>
      </c>
      <c r="AB2474" s="6" t="s">
        <v>54</v>
      </c>
      <c r="AC2474" s="6" t="s">
        <v>51</v>
      </c>
      <c r="AE2474" s="6" t="s">
        <v>52</v>
      </c>
      <c r="AF2474" s="6" t="s">
        <v>8695</v>
      </c>
      <c r="AG2474" s="6" t="s">
        <v>54</v>
      </c>
      <c r="AJ2474" s="6" t="s">
        <v>55</v>
      </c>
      <c r="AK2474" s="6" t="s">
        <v>55</v>
      </c>
    </row>
    <row r="2475" spans="1:37" x14ac:dyDescent="0.45">
      <c r="A2475" s="5" t="s">
        <v>8696</v>
      </c>
      <c r="B2475" s="6" t="s">
        <v>8697</v>
      </c>
      <c r="C2475" s="6" t="s">
        <v>8698</v>
      </c>
      <c r="D2475" s="9">
        <f>_xlfn.XLOOKUP(C2475,总台账!C:C,总台账!D:D)</f>
        <v>8728559</v>
      </c>
      <c r="E2475" s="9">
        <f>_xlfn.XLOOKUP(C2475,总台账!C:C,总台账!E:E)</f>
        <v>0</v>
      </c>
      <c r="F2475" s="6" t="s">
        <v>37</v>
      </c>
      <c r="G2475" s="6" t="s">
        <v>951</v>
      </c>
      <c r="H2475" s="6" t="s">
        <v>965</v>
      </c>
      <c r="I2475" s="6">
        <v>0</v>
      </c>
      <c r="J2475" s="8">
        <v>45400</v>
      </c>
      <c r="K2475" s="6" t="s">
        <v>7955</v>
      </c>
      <c r="L2475" s="6" t="s">
        <v>985</v>
      </c>
      <c r="M2475" s="6" t="s">
        <v>10712</v>
      </c>
      <c r="N2475" s="6" t="s">
        <v>18322</v>
      </c>
      <c r="O2475" s="6" t="s">
        <v>11204</v>
      </c>
      <c r="P2475" s="6" t="s">
        <v>8699</v>
      </c>
      <c r="Q2475" s="6" t="s">
        <v>46</v>
      </c>
      <c r="R2475" s="6" t="s">
        <v>47</v>
      </c>
      <c r="S2475" s="6" t="s">
        <v>48</v>
      </c>
      <c r="U2475" s="6" t="s">
        <v>49</v>
      </c>
      <c r="V2475" s="8">
        <v>45391</v>
      </c>
      <c r="W2475" s="8">
        <v>45400</v>
      </c>
      <c r="X2475" s="31">
        <v>45534</v>
      </c>
      <c r="Y2475" s="6" t="str">
        <f>_xlfn.XLOOKUP(C2475,总台账!C:C,总台账!Y:Y)</f>
        <v>正常履行</v>
      </c>
      <c r="AA2475" s="6" t="str">
        <f>_xlfn.XLOOKUP(C2475,总台账!C:C,总台账!Y:Y)</f>
        <v>正常履行</v>
      </c>
      <c r="AB2475" s="6" t="s">
        <v>54</v>
      </c>
      <c r="AC2475" s="6" t="s">
        <v>51</v>
      </c>
      <c r="AE2475" s="6" t="s">
        <v>52</v>
      </c>
      <c r="AF2475" s="6" t="s">
        <v>8700</v>
      </c>
      <c r="AG2475" s="6" t="s">
        <v>54</v>
      </c>
      <c r="AJ2475" s="6" t="s">
        <v>55</v>
      </c>
      <c r="AK2475" s="6" t="s">
        <v>55</v>
      </c>
    </row>
    <row r="2476" spans="1:37" x14ac:dyDescent="0.45">
      <c r="A2476" s="5" t="s">
        <v>8701</v>
      </c>
      <c r="B2476" s="6" t="s">
        <v>8702</v>
      </c>
      <c r="C2476" s="6" t="s">
        <v>8703</v>
      </c>
      <c r="D2476" s="9">
        <f>_xlfn.XLOOKUP(C2476,总台账!C:C,总台账!D:D)</f>
        <v>12586737</v>
      </c>
      <c r="E2476" s="9">
        <f>_xlfn.XLOOKUP(C2476,总台账!C:C,总台账!E:E)</f>
        <v>0</v>
      </c>
      <c r="F2476" s="6" t="s">
        <v>37</v>
      </c>
      <c r="G2476" s="6" t="s">
        <v>951</v>
      </c>
      <c r="H2476" s="6" t="s">
        <v>965</v>
      </c>
      <c r="I2476" s="6">
        <v>0</v>
      </c>
      <c r="J2476" s="8">
        <v>45400</v>
      </c>
      <c r="K2476" s="6" t="s">
        <v>7955</v>
      </c>
      <c r="L2476" s="6" t="s">
        <v>985</v>
      </c>
      <c r="M2476" s="6" t="s">
        <v>10944</v>
      </c>
      <c r="N2476" s="6" t="s">
        <v>18692</v>
      </c>
      <c r="O2476" s="6" t="s">
        <v>11204</v>
      </c>
      <c r="P2476" s="6" t="s">
        <v>8704</v>
      </c>
      <c r="Q2476" s="6" t="s">
        <v>46</v>
      </c>
      <c r="R2476" s="6" t="s">
        <v>47</v>
      </c>
      <c r="S2476" s="6" t="s">
        <v>48</v>
      </c>
      <c r="U2476" s="6" t="s">
        <v>49</v>
      </c>
      <c r="V2476" s="8">
        <v>45391</v>
      </c>
      <c r="W2476" s="8">
        <v>45400</v>
      </c>
      <c r="X2476" s="31">
        <v>45626</v>
      </c>
      <c r="Y2476" s="6" t="str">
        <f>_xlfn.XLOOKUP(C2476,总台账!C:C,总台账!Y:Y)</f>
        <v>正常履行</v>
      </c>
      <c r="AA2476" s="6" t="str">
        <f>_xlfn.XLOOKUP(C2476,总台账!C:C,总台账!Y:Y)</f>
        <v>正常履行</v>
      </c>
      <c r="AB2476" s="6" t="s">
        <v>54</v>
      </c>
      <c r="AC2476" s="6" t="s">
        <v>51</v>
      </c>
      <c r="AE2476" s="6" t="s">
        <v>52</v>
      </c>
      <c r="AF2476" s="6" t="s">
        <v>8705</v>
      </c>
      <c r="AG2476" s="6" t="s">
        <v>54</v>
      </c>
      <c r="AJ2476" s="6" t="s">
        <v>55</v>
      </c>
      <c r="AK2476" s="6" t="s">
        <v>55</v>
      </c>
    </row>
    <row r="2477" spans="1:37" x14ac:dyDescent="0.45">
      <c r="A2477" s="5" t="s">
        <v>8706</v>
      </c>
      <c r="B2477" s="6" t="s">
        <v>8707</v>
      </c>
      <c r="C2477" s="6" t="s">
        <v>8708</v>
      </c>
      <c r="D2477" s="9">
        <f>_xlfn.XLOOKUP(C2477,总台账!C:C,总台账!D:D)</f>
        <v>2702695</v>
      </c>
      <c r="E2477" s="9">
        <f>_xlfn.XLOOKUP(C2477,总台账!C:C,总台账!E:E)</f>
        <v>0</v>
      </c>
      <c r="F2477" s="6" t="s">
        <v>37</v>
      </c>
      <c r="G2477" s="6" t="s">
        <v>951</v>
      </c>
      <c r="H2477" s="6" t="s">
        <v>965</v>
      </c>
      <c r="I2477" s="6">
        <v>0</v>
      </c>
      <c r="J2477" s="8">
        <v>45400</v>
      </c>
      <c r="K2477" s="6" t="s">
        <v>7955</v>
      </c>
      <c r="L2477" s="6" t="s">
        <v>985</v>
      </c>
      <c r="M2477" s="6" t="s">
        <v>6390</v>
      </c>
      <c r="N2477" s="6" t="s">
        <v>18259</v>
      </c>
      <c r="O2477" s="6" t="s">
        <v>11204</v>
      </c>
      <c r="P2477" s="6" t="s">
        <v>8709</v>
      </c>
      <c r="Q2477" s="6" t="s">
        <v>46</v>
      </c>
      <c r="R2477" s="6" t="s">
        <v>47</v>
      </c>
      <c r="S2477" s="6" t="s">
        <v>48</v>
      </c>
      <c r="U2477" s="6" t="s">
        <v>49</v>
      </c>
      <c r="V2477" s="8">
        <v>45391</v>
      </c>
      <c r="W2477" s="8">
        <v>45400</v>
      </c>
      <c r="X2477" s="31">
        <v>45717</v>
      </c>
      <c r="Y2477" s="6" t="str">
        <f>_xlfn.XLOOKUP(C2477,总台账!C:C,总台账!Y:Y)</f>
        <v>正常履行</v>
      </c>
      <c r="AA2477" s="6" t="str">
        <f>_xlfn.XLOOKUP(C2477,总台账!C:C,总台账!Y:Y)</f>
        <v>正常履行</v>
      </c>
      <c r="AB2477" s="6" t="s">
        <v>54</v>
      </c>
      <c r="AC2477" s="6" t="s">
        <v>51</v>
      </c>
      <c r="AE2477" s="6" t="s">
        <v>52</v>
      </c>
      <c r="AF2477" s="6" t="s">
        <v>8710</v>
      </c>
      <c r="AG2477" s="6" t="s">
        <v>54</v>
      </c>
      <c r="AJ2477" s="6" t="s">
        <v>55</v>
      </c>
      <c r="AK2477" s="6" t="s">
        <v>55</v>
      </c>
    </row>
    <row r="2478" spans="1:37" x14ac:dyDescent="0.45">
      <c r="A2478" s="5" t="s">
        <v>14035</v>
      </c>
      <c r="B2478" s="6" t="s">
        <v>14036</v>
      </c>
      <c r="C2478" s="6" t="s">
        <v>14037</v>
      </c>
      <c r="D2478" s="9">
        <f>_xlfn.XLOOKUP(C2478,总台账!C:C,总台账!D:D)</f>
        <v>18810000</v>
      </c>
      <c r="E2478" s="9">
        <f>_xlfn.XLOOKUP(C2478,总台账!C:C,总台账!E:E)</f>
        <v>0</v>
      </c>
      <c r="F2478" s="6" t="s">
        <v>37</v>
      </c>
      <c r="G2478" s="6" t="s">
        <v>951</v>
      </c>
      <c r="H2478" s="6" t="s">
        <v>965</v>
      </c>
      <c r="J2478" s="8">
        <v>45403</v>
      </c>
      <c r="K2478" s="6" t="s">
        <v>13379</v>
      </c>
      <c r="L2478" s="6" t="s">
        <v>13380</v>
      </c>
      <c r="M2478" s="6" t="s">
        <v>16304</v>
      </c>
      <c r="N2478" s="6" t="s">
        <v>18517</v>
      </c>
      <c r="O2478" s="6" t="s">
        <v>13707</v>
      </c>
      <c r="P2478" s="6" t="s">
        <v>17904</v>
      </c>
      <c r="Q2478" s="6" t="s">
        <v>975</v>
      </c>
      <c r="R2478" s="6" t="s">
        <v>13382</v>
      </c>
      <c r="S2478" s="6" t="s">
        <v>50</v>
      </c>
      <c r="U2478" s="6" t="s">
        <v>49</v>
      </c>
      <c r="V2478" s="8">
        <v>45394</v>
      </c>
      <c r="W2478" s="8">
        <v>45404</v>
      </c>
      <c r="X2478" s="31">
        <v>46131</v>
      </c>
      <c r="Y2478" s="6" t="str">
        <f>_xlfn.XLOOKUP(C2478,总台账!C:C,总台账!Y:Y)</f>
        <v>正常履行</v>
      </c>
      <c r="AA2478" s="6" t="str">
        <f>_xlfn.XLOOKUP(C2478,总台账!C:C,总台账!Y:Y)</f>
        <v>正常履行</v>
      </c>
      <c r="AB2478" s="6" t="s">
        <v>54</v>
      </c>
      <c r="AC2478" s="6" t="s">
        <v>905</v>
      </c>
      <c r="AE2478" s="6" t="s">
        <v>52</v>
      </c>
      <c r="AF2478" s="6" t="s">
        <v>14039</v>
      </c>
      <c r="AG2478" s="6" t="s">
        <v>54</v>
      </c>
      <c r="AJ2478" s="6" t="s">
        <v>55</v>
      </c>
      <c r="AK2478" s="6" t="s">
        <v>55</v>
      </c>
    </row>
    <row r="2479" spans="1:37" x14ac:dyDescent="0.45">
      <c r="A2479" s="5" t="s">
        <v>8711</v>
      </c>
      <c r="B2479" s="6" t="s">
        <v>8712</v>
      </c>
      <c r="C2479" s="6" t="s">
        <v>8713</v>
      </c>
      <c r="D2479" s="9">
        <f>_xlfn.XLOOKUP(C2479,总台账!C:C,总台账!D:D)</f>
        <v>39028162</v>
      </c>
      <c r="E2479" s="9">
        <f>_xlfn.XLOOKUP(C2479,总台账!C:C,总台账!E:E)</f>
        <v>0</v>
      </c>
      <c r="F2479" s="6" t="s">
        <v>37</v>
      </c>
      <c r="G2479" s="6" t="s">
        <v>951</v>
      </c>
      <c r="H2479" s="6" t="s">
        <v>965</v>
      </c>
      <c r="I2479" s="6">
        <v>0</v>
      </c>
      <c r="J2479" s="8">
        <v>45404</v>
      </c>
      <c r="K2479" s="6" t="s">
        <v>7955</v>
      </c>
      <c r="L2479" s="6" t="s">
        <v>985</v>
      </c>
      <c r="M2479" s="6" t="s">
        <v>10782</v>
      </c>
      <c r="N2479" s="6" t="s">
        <v>18447</v>
      </c>
      <c r="O2479" s="6" t="s">
        <v>11204</v>
      </c>
      <c r="P2479" s="6" t="s">
        <v>8714</v>
      </c>
      <c r="Q2479" s="6" t="s">
        <v>46</v>
      </c>
      <c r="R2479" s="6" t="s">
        <v>47</v>
      </c>
      <c r="S2479" s="6" t="s">
        <v>48</v>
      </c>
      <c r="U2479" s="6" t="s">
        <v>49</v>
      </c>
      <c r="V2479" s="8">
        <v>45399</v>
      </c>
      <c r="W2479" s="8">
        <v>45404</v>
      </c>
      <c r="X2479" s="31">
        <v>45900</v>
      </c>
      <c r="Y2479" s="6" t="str">
        <f>_xlfn.XLOOKUP(C2479,总台账!C:C,总台账!Y:Y)</f>
        <v>正常履行</v>
      </c>
      <c r="AA2479" s="6" t="str">
        <f>_xlfn.XLOOKUP(C2479,总台账!C:C,总台账!Y:Y)</f>
        <v>正常履行</v>
      </c>
      <c r="AB2479" s="6" t="s">
        <v>54</v>
      </c>
      <c r="AC2479" s="6" t="s">
        <v>51</v>
      </c>
      <c r="AE2479" s="6" t="s">
        <v>52</v>
      </c>
      <c r="AF2479" s="6" t="s">
        <v>8716</v>
      </c>
      <c r="AG2479" s="6" t="s">
        <v>54</v>
      </c>
      <c r="AJ2479" s="6" t="s">
        <v>55</v>
      </c>
      <c r="AK2479" s="6" t="s">
        <v>55</v>
      </c>
    </row>
    <row r="2480" spans="1:37" x14ac:dyDescent="0.45">
      <c r="A2480" s="5" t="s">
        <v>8718</v>
      </c>
      <c r="B2480" s="6" t="s">
        <v>8719</v>
      </c>
      <c r="C2480" s="6" t="s">
        <v>8720</v>
      </c>
      <c r="D2480" s="9">
        <f>_xlfn.XLOOKUP(C2480,总台账!C:C,总台账!D:D)</f>
        <v>2373183</v>
      </c>
      <c r="E2480" s="9">
        <f>_xlfn.XLOOKUP(C2480,总台账!C:C,总台账!E:E)</f>
        <v>0</v>
      </c>
      <c r="F2480" s="6" t="s">
        <v>37</v>
      </c>
      <c r="G2480" s="6" t="s">
        <v>38</v>
      </c>
      <c r="H2480" s="6" t="s">
        <v>39</v>
      </c>
      <c r="I2480" s="6" t="s">
        <v>40</v>
      </c>
      <c r="J2480" s="8">
        <v>45404</v>
      </c>
      <c r="K2480" s="6" t="s">
        <v>7955</v>
      </c>
      <c r="L2480" s="6" t="s">
        <v>985</v>
      </c>
      <c r="M2480" s="6" t="s">
        <v>10763</v>
      </c>
      <c r="N2480" s="6" t="s">
        <v>18412</v>
      </c>
      <c r="O2480" s="6" t="s">
        <v>11204</v>
      </c>
      <c r="P2480" s="6" t="s">
        <v>8721</v>
      </c>
      <c r="Q2480" s="6" t="s">
        <v>46</v>
      </c>
      <c r="R2480" s="6" t="s">
        <v>47</v>
      </c>
      <c r="S2480" s="6" t="s">
        <v>48</v>
      </c>
      <c r="U2480" s="6" t="s">
        <v>49</v>
      </c>
      <c r="V2480" s="8">
        <v>45398</v>
      </c>
      <c r="W2480" s="8">
        <v>45404</v>
      </c>
      <c r="X2480" s="31">
        <v>45616</v>
      </c>
      <c r="Y2480" s="6" t="str">
        <f>_xlfn.XLOOKUP(C2480,总台账!C:C,总台账!Y:Y)</f>
        <v>正常履行</v>
      </c>
      <c r="AA2480" s="6" t="str">
        <f>_xlfn.XLOOKUP(C2480,总台账!C:C,总台账!Y:Y)</f>
        <v>正常履行</v>
      </c>
      <c r="AB2480" s="6" t="s">
        <v>54</v>
      </c>
      <c r="AC2480" s="6" t="s">
        <v>51</v>
      </c>
      <c r="AE2480" s="6" t="s">
        <v>52</v>
      </c>
      <c r="AF2480" s="6" t="s">
        <v>8722</v>
      </c>
      <c r="AG2480" s="6" t="s">
        <v>54</v>
      </c>
      <c r="AJ2480" s="6" t="s">
        <v>55</v>
      </c>
      <c r="AK2480" s="6" t="s">
        <v>55</v>
      </c>
    </row>
    <row r="2481" spans="1:37" x14ac:dyDescent="0.45">
      <c r="A2481" s="5" t="s">
        <v>8723</v>
      </c>
      <c r="B2481" s="6" t="s">
        <v>8724</v>
      </c>
      <c r="C2481" s="6" t="s">
        <v>8725</v>
      </c>
      <c r="D2481" s="9">
        <f>_xlfn.XLOOKUP(C2481,总台账!C:C,总台账!D:D)</f>
        <v>2182724</v>
      </c>
      <c r="E2481" s="9">
        <f>_xlfn.XLOOKUP(C2481,总台账!C:C,总台账!E:E)</f>
        <v>0</v>
      </c>
      <c r="F2481" s="6" t="s">
        <v>37</v>
      </c>
      <c r="G2481" s="6" t="s">
        <v>38</v>
      </c>
      <c r="H2481" s="6" t="s">
        <v>39</v>
      </c>
      <c r="I2481" s="6" t="s">
        <v>40</v>
      </c>
      <c r="J2481" s="8">
        <v>45404</v>
      </c>
      <c r="K2481" s="6" t="s">
        <v>7955</v>
      </c>
      <c r="L2481" s="6" t="s">
        <v>985</v>
      </c>
      <c r="M2481" s="6" t="s">
        <v>10763</v>
      </c>
      <c r="N2481" s="6" t="s">
        <v>18412</v>
      </c>
      <c r="O2481" s="6" t="s">
        <v>11204</v>
      </c>
      <c r="P2481" s="6" t="s">
        <v>8726</v>
      </c>
      <c r="Q2481" s="6" t="s">
        <v>46</v>
      </c>
      <c r="R2481" s="6" t="s">
        <v>47</v>
      </c>
      <c r="S2481" s="6" t="s">
        <v>48</v>
      </c>
      <c r="U2481" s="6" t="s">
        <v>49</v>
      </c>
      <c r="V2481" s="8">
        <v>45398</v>
      </c>
      <c r="W2481" s="8">
        <v>45404</v>
      </c>
      <c r="X2481" s="31">
        <v>45656</v>
      </c>
      <c r="Y2481" s="6" t="str">
        <f>_xlfn.XLOOKUP(C2481,总台账!C:C,总台账!Y:Y)</f>
        <v>正常履行</v>
      </c>
      <c r="AA2481" s="6" t="str">
        <f>_xlfn.XLOOKUP(C2481,总台账!C:C,总台账!Y:Y)</f>
        <v>正常履行</v>
      </c>
      <c r="AB2481" s="6" t="s">
        <v>54</v>
      </c>
      <c r="AC2481" s="6" t="s">
        <v>51</v>
      </c>
      <c r="AE2481" s="6" t="s">
        <v>52</v>
      </c>
      <c r="AF2481" s="6" t="s">
        <v>8727</v>
      </c>
      <c r="AG2481" s="6" t="s">
        <v>54</v>
      </c>
      <c r="AJ2481" s="6" t="s">
        <v>55</v>
      </c>
      <c r="AK2481" s="6" t="s">
        <v>55</v>
      </c>
    </row>
    <row r="2482" spans="1:37" x14ac:dyDescent="0.45">
      <c r="A2482" s="5" t="s">
        <v>8728</v>
      </c>
      <c r="B2482" s="6" t="s">
        <v>8729</v>
      </c>
      <c r="C2482" s="6" t="s">
        <v>8730</v>
      </c>
      <c r="D2482" s="9">
        <f>_xlfn.XLOOKUP(C2482,总台账!C:C,总台账!D:D)</f>
        <v>2500000</v>
      </c>
      <c r="E2482" s="9">
        <f>_xlfn.XLOOKUP(C2482,总台账!C:C,总台账!E:E)</f>
        <v>0</v>
      </c>
      <c r="F2482" s="6" t="s">
        <v>37</v>
      </c>
      <c r="G2482" s="6" t="s">
        <v>951</v>
      </c>
      <c r="H2482" s="6" t="s">
        <v>965</v>
      </c>
      <c r="I2482" s="6" t="s">
        <v>10427</v>
      </c>
      <c r="J2482" s="8">
        <v>45407</v>
      </c>
      <c r="K2482" s="6" t="s">
        <v>7955</v>
      </c>
      <c r="L2482" s="6" t="s">
        <v>985</v>
      </c>
      <c r="M2482" s="6" t="s">
        <v>6390</v>
      </c>
      <c r="N2482" s="6" t="s">
        <v>18259</v>
      </c>
      <c r="O2482" s="6" t="s">
        <v>19910</v>
      </c>
      <c r="P2482" s="6" t="s">
        <v>8731</v>
      </c>
      <c r="Q2482" s="6" t="s">
        <v>46</v>
      </c>
      <c r="R2482" s="6" t="s">
        <v>47</v>
      </c>
      <c r="S2482" s="6" t="s">
        <v>48</v>
      </c>
      <c r="U2482" s="6" t="s">
        <v>49</v>
      </c>
      <c r="V2482" s="8">
        <v>45397</v>
      </c>
      <c r="W2482" s="8">
        <v>45407</v>
      </c>
      <c r="X2482" s="31">
        <v>45442</v>
      </c>
      <c r="Y2482" s="6" t="str">
        <f>_xlfn.XLOOKUP(C2482,总台账!C:C,总台账!Y:Y)</f>
        <v>履约终止</v>
      </c>
      <c r="AA2482" s="6" t="str">
        <f>_xlfn.XLOOKUP(C2482,总台账!C:C,总台账!Y:Y)</f>
        <v>履约终止</v>
      </c>
      <c r="AB2482" s="6" t="s">
        <v>50</v>
      </c>
      <c r="AC2482" s="6" t="s">
        <v>51</v>
      </c>
      <c r="AE2482" s="6" t="s">
        <v>52</v>
      </c>
      <c r="AF2482" s="6" t="s">
        <v>19896</v>
      </c>
      <c r="AG2482" s="6" t="s">
        <v>54</v>
      </c>
      <c r="AJ2482" s="6" t="s">
        <v>55</v>
      </c>
      <c r="AK2482" s="6" t="s">
        <v>55</v>
      </c>
    </row>
    <row r="2483" spans="1:37" x14ac:dyDescent="0.45">
      <c r="A2483" s="5" t="s">
        <v>14025</v>
      </c>
      <c r="B2483" s="6" t="s">
        <v>14026</v>
      </c>
      <c r="C2483" s="6" t="s">
        <v>14027</v>
      </c>
      <c r="D2483" s="9">
        <f>_xlfn.XLOOKUP(C2483,总台账!C:C,总台账!D:D)</f>
        <v>9800000</v>
      </c>
      <c r="E2483" s="9">
        <f>_xlfn.XLOOKUP(C2483,总台账!C:C,总台账!E:E)</f>
        <v>0</v>
      </c>
      <c r="F2483" s="6" t="s">
        <v>37</v>
      </c>
      <c r="G2483" s="6" t="s">
        <v>38</v>
      </c>
      <c r="H2483" s="6" t="s">
        <v>39</v>
      </c>
      <c r="I2483" s="6" t="s">
        <v>40</v>
      </c>
      <c r="J2483" s="8">
        <v>45410</v>
      </c>
      <c r="K2483" s="6" t="s">
        <v>13379</v>
      </c>
      <c r="L2483" s="6" t="s">
        <v>13380</v>
      </c>
      <c r="M2483" s="6" t="s">
        <v>16222</v>
      </c>
      <c r="N2483" s="6" t="s">
        <v>18254</v>
      </c>
      <c r="O2483" s="6" t="s">
        <v>13707</v>
      </c>
      <c r="P2483" s="6" t="s">
        <v>17905</v>
      </c>
      <c r="Q2483" s="6" t="s">
        <v>975</v>
      </c>
      <c r="R2483" s="6" t="s">
        <v>13382</v>
      </c>
      <c r="S2483" s="6" t="s">
        <v>50</v>
      </c>
      <c r="U2483" s="6" t="s">
        <v>49</v>
      </c>
      <c r="V2483" s="8">
        <v>45406</v>
      </c>
      <c r="W2483" s="8">
        <v>45412</v>
      </c>
      <c r="X2483" s="31">
        <v>45657</v>
      </c>
      <c r="Y2483" s="6" t="str">
        <f>_xlfn.XLOOKUP(C2483,总台账!C:C,总台账!Y:Y)</f>
        <v>正常履行</v>
      </c>
      <c r="AA2483" s="6" t="str">
        <f>_xlfn.XLOOKUP(C2483,总台账!C:C,总台账!Y:Y)</f>
        <v>正常履行</v>
      </c>
      <c r="AB2483" s="6" t="s">
        <v>54</v>
      </c>
      <c r="AC2483" s="6" t="s">
        <v>905</v>
      </c>
      <c r="AE2483" s="6" t="s">
        <v>52</v>
      </c>
      <c r="AF2483" s="6" t="s">
        <v>14028</v>
      </c>
      <c r="AG2483" s="6" t="s">
        <v>54</v>
      </c>
      <c r="AJ2483" s="6" t="s">
        <v>55</v>
      </c>
      <c r="AK2483" s="6" t="s">
        <v>55</v>
      </c>
    </row>
    <row r="2484" spans="1:37" x14ac:dyDescent="0.45">
      <c r="A2484" s="5" t="s">
        <v>8733</v>
      </c>
      <c r="B2484" s="6" t="s">
        <v>8734</v>
      </c>
      <c r="C2484" s="6" t="s">
        <v>8735</v>
      </c>
      <c r="D2484" s="9">
        <f>_xlfn.XLOOKUP(C2484,总台账!C:C,总台账!D:D)</f>
        <v>130000</v>
      </c>
      <c r="E2484" s="9">
        <f>_xlfn.XLOOKUP(C2484,总台账!C:C,总台账!E:E)</f>
        <v>0</v>
      </c>
      <c r="F2484" s="6" t="s">
        <v>37</v>
      </c>
      <c r="G2484" s="6" t="s">
        <v>951</v>
      </c>
      <c r="H2484" s="6" t="s">
        <v>6007</v>
      </c>
      <c r="I2484" s="6" t="s">
        <v>10691</v>
      </c>
      <c r="J2484" s="8">
        <v>45411</v>
      </c>
      <c r="K2484" s="6" t="s">
        <v>7955</v>
      </c>
      <c r="L2484" s="6" t="s">
        <v>985</v>
      </c>
      <c r="M2484" s="6" t="s">
        <v>10949</v>
      </c>
      <c r="N2484" s="6" t="s">
        <v>18697</v>
      </c>
      <c r="O2484" s="6" t="s">
        <v>19910</v>
      </c>
      <c r="P2484" s="10" t="s">
        <v>16534</v>
      </c>
      <c r="Q2484" s="6" t="s">
        <v>81</v>
      </c>
      <c r="R2484" s="6" t="s">
        <v>47</v>
      </c>
      <c r="S2484" s="6" t="s">
        <v>48</v>
      </c>
      <c r="T2484" s="6" t="s">
        <v>8737</v>
      </c>
      <c r="U2484" s="6" t="s">
        <v>8314</v>
      </c>
      <c r="V2484" s="8">
        <v>45399</v>
      </c>
      <c r="W2484" s="8">
        <v>45411</v>
      </c>
      <c r="X2484" s="31">
        <v>45443</v>
      </c>
      <c r="Y2484" s="6" t="str">
        <f>_xlfn.XLOOKUP(C2484,总台账!C:C,总台账!Y:Y)</f>
        <v>正常履行</v>
      </c>
      <c r="AA2484" s="6" t="str">
        <f>_xlfn.XLOOKUP(C2484,总台账!C:C,总台账!Y:Y)</f>
        <v>正常履行</v>
      </c>
      <c r="AB2484" s="6" t="s">
        <v>50</v>
      </c>
      <c r="AC2484" s="6" t="s">
        <v>8314</v>
      </c>
      <c r="AE2484" s="6" t="s">
        <v>52</v>
      </c>
      <c r="AF2484" s="6" t="s">
        <v>8738</v>
      </c>
      <c r="AG2484" s="6" t="s">
        <v>54</v>
      </c>
      <c r="AJ2484" s="6" t="s">
        <v>55</v>
      </c>
      <c r="AK2484" s="6" t="s">
        <v>55</v>
      </c>
    </row>
    <row r="2485" spans="1:37" x14ac:dyDescent="0.45">
      <c r="A2485" s="5" t="s">
        <v>14017</v>
      </c>
      <c r="B2485" s="6" t="s">
        <v>14018</v>
      </c>
      <c r="C2485" s="6" t="s">
        <v>14019</v>
      </c>
      <c r="D2485" s="9">
        <f>_xlfn.XLOOKUP(C2485,总台账!C:C,总台账!D:D)</f>
        <v>7777093.3300000001</v>
      </c>
      <c r="E2485" s="9">
        <f>_xlfn.XLOOKUP(C2485,总台账!C:C,总台账!E:E)</f>
        <v>0</v>
      </c>
      <c r="F2485" s="6" t="s">
        <v>37</v>
      </c>
      <c r="G2485" s="6" t="s">
        <v>38</v>
      </c>
      <c r="H2485" s="6" t="s">
        <v>13420</v>
      </c>
      <c r="J2485" s="8">
        <v>45412</v>
      </c>
      <c r="K2485" s="6" t="s">
        <v>13379</v>
      </c>
      <c r="L2485" s="6" t="s">
        <v>13380</v>
      </c>
      <c r="M2485" s="6" t="s">
        <v>52</v>
      </c>
      <c r="N2485" s="6" t="s">
        <v>18274</v>
      </c>
      <c r="O2485" s="6" t="s">
        <v>13707</v>
      </c>
      <c r="P2485" s="6" t="s">
        <v>50</v>
      </c>
      <c r="Q2485" s="6" t="s">
        <v>81</v>
      </c>
      <c r="R2485" s="6" t="s">
        <v>13382</v>
      </c>
      <c r="S2485" s="6" t="s">
        <v>50</v>
      </c>
      <c r="U2485" s="6" t="s">
        <v>49</v>
      </c>
      <c r="V2485" s="8">
        <v>45410</v>
      </c>
      <c r="W2485" s="8">
        <v>45419</v>
      </c>
      <c r="X2485" s="31">
        <v>45595</v>
      </c>
      <c r="Y2485" s="6" t="str">
        <f>_xlfn.XLOOKUP(C2485,总台账!C:C,总台账!Y:Y)</f>
        <v>正常履行</v>
      </c>
      <c r="AA2485" s="6" t="str">
        <f>_xlfn.XLOOKUP(C2485,总台账!C:C,总台账!Y:Y)</f>
        <v>正常履行</v>
      </c>
      <c r="AB2485" s="6" t="s">
        <v>54</v>
      </c>
      <c r="AC2485" s="6" t="s">
        <v>905</v>
      </c>
      <c r="AE2485" s="6" t="s">
        <v>52</v>
      </c>
      <c r="AF2485" s="6" t="s">
        <v>14020</v>
      </c>
      <c r="AG2485" s="6" t="s">
        <v>54</v>
      </c>
      <c r="AJ2485" s="6" t="s">
        <v>55</v>
      </c>
      <c r="AK2485" s="6" t="s">
        <v>55</v>
      </c>
    </row>
    <row r="2486" spans="1:37" x14ac:dyDescent="0.45">
      <c r="A2486" s="5" t="s">
        <v>8739</v>
      </c>
      <c r="B2486" s="6" t="s">
        <v>8740</v>
      </c>
      <c r="C2486" s="6" t="s">
        <v>8741</v>
      </c>
      <c r="D2486" s="9">
        <f>_xlfn.XLOOKUP(C2486,总台账!C:C,总台账!D:D)</f>
        <v>7167060.8200000003</v>
      </c>
      <c r="E2486" s="9">
        <f>_xlfn.XLOOKUP(C2486,总台账!C:C,总台账!E:E)</f>
        <v>0</v>
      </c>
      <c r="F2486" s="6" t="s">
        <v>37</v>
      </c>
      <c r="G2486" s="6" t="s">
        <v>951</v>
      </c>
      <c r="H2486" s="6" t="s">
        <v>965</v>
      </c>
      <c r="I2486" s="6">
        <v>0</v>
      </c>
      <c r="J2486" s="8">
        <v>45412</v>
      </c>
      <c r="K2486" s="6" t="s">
        <v>7955</v>
      </c>
      <c r="L2486" s="6" t="s">
        <v>985</v>
      </c>
      <c r="M2486" s="6" t="s">
        <v>10933</v>
      </c>
      <c r="N2486" s="6" t="s">
        <v>18678</v>
      </c>
      <c r="O2486" s="6" t="s">
        <v>11204</v>
      </c>
      <c r="P2486" s="6" t="s">
        <v>8742</v>
      </c>
      <c r="Q2486" s="6" t="s">
        <v>46</v>
      </c>
      <c r="R2486" s="6" t="s">
        <v>47</v>
      </c>
      <c r="S2486" s="6" t="s">
        <v>48</v>
      </c>
      <c r="U2486" s="6" t="s">
        <v>49</v>
      </c>
      <c r="V2486" s="8">
        <v>45410</v>
      </c>
      <c r="W2486" s="8">
        <v>45412</v>
      </c>
      <c r="X2486" s="31">
        <v>45838</v>
      </c>
      <c r="Y2486" s="6" t="str">
        <f>_xlfn.XLOOKUP(C2486,总台账!C:C,总台账!Y:Y)</f>
        <v>正常履行</v>
      </c>
      <c r="AA2486" s="6" t="str">
        <f>_xlfn.XLOOKUP(C2486,总台账!C:C,总台账!Y:Y)</f>
        <v>正常履行</v>
      </c>
      <c r="AB2486" s="6" t="s">
        <v>54</v>
      </c>
      <c r="AC2486" s="6" t="s">
        <v>51</v>
      </c>
      <c r="AE2486" s="6" t="s">
        <v>52</v>
      </c>
      <c r="AF2486" s="6" t="s">
        <v>8744</v>
      </c>
      <c r="AG2486" s="6" t="s">
        <v>54</v>
      </c>
      <c r="AJ2486" s="6" t="s">
        <v>55</v>
      </c>
      <c r="AK2486" s="6" t="s">
        <v>55</v>
      </c>
    </row>
    <row r="2487" spans="1:37" x14ac:dyDescent="0.45">
      <c r="A2487" s="5" t="s">
        <v>8745</v>
      </c>
      <c r="B2487" s="6" t="s">
        <v>8746</v>
      </c>
      <c r="C2487" s="6" t="s">
        <v>8747</v>
      </c>
      <c r="D2487" s="9">
        <f>_xlfn.XLOOKUP(C2487,总台账!C:C,总台账!D:D)</f>
        <v>7143964.6399999997</v>
      </c>
      <c r="E2487" s="9">
        <f>_xlfn.XLOOKUP(C2487,总台账!C:C,总台账!E:E)</f>
        <v>0</v>
      </c>
      <c r="F2487" s="6" t="s">
        <v>37</v>
      </c>
      <c r="G2487" s="6" t="s">
        <v>951</v>
      </c>
      <c r="H2487" s="6" t="s">
        <v>965</v>
      </c>
      <c r="I2487" s="6">
        <v>0</v>
      </c>
      <c r="J2487" s="8">
        <v>45412</v>
      </c>
      <c r="K2487" s="6" t="s">
        <v>7955</v>
      </c>
      <c r="L2487" s="6" t="s">
        <v>985</v>
      </c>
      <c r="M2487" s="6" t="s">
        <v>10950</v>
      </c>
      <c r="N2487" s="6" t="s">
        <v>18698</v>
      </c>
      <c r="O2487" s="6" t="s">
        <v>11204</v>
      </c>
      <c r="P2487" s="6" t="s">
        <v>8749</v>
      </c>
      <c r="Q2487" s="6" t="s">
        <v>46</v>
      </c>
      <c r="R2487" s="6" t="s">
        <v>47</v>
      </c>
      <c r="S2487" s="6" t="s">
        <v>48</v>
      </c>
      <c r="U2487" s="6" t="s">
        <v>49</v>
      </c>
      <c r="V2487" s="8">
        <v>45410</v>
      </c>
      <c r="W2487" s="8">
        <v>45412</v>
      </c>
      <c r="X2487" s="31">
        <v>45838</v>
      </c>
      <c r="Y2487" s="6" t="str">
        <f>_xlfn.XLOOKUP(C2487,总台账!C:C,总台账!Y:Y)</f>
        <v>正常履行</v>
      </c>
      <c r="AA2487" s="6" t="str">
        <f>_xlfn.XLOOKUP(C2487,总台账!C:C,总台账!Y:Y)</f>
        <v>正常履行</v>
      </c>
      <c r="AB2487" s="6" t="s">
        <v>54</v>
      </c>
      <c r="AC2487" s="6" t="s">
        <v>51</v>
      </c>
      <c r="AE2487" s="6" t="s">
        <v>52</v>
      </c>
      <c r="AF2487" s="6" t="s">
        <v>8750</v>
      </c>
      <c r="AG2487" s="6" t="s">
        <v>54</v>
      </c>
      <c r="AJ2487" s="6" t="s">
        <v>55</v>
      </c>
      <c r="AK2487" s="6" t="s">
        <v>55</v>
      </c>
    </row>
    <row r="2488" spans="1:37" x14ac:dyDescent="0.45">
      <c r="A2488" s="5" t="s">
        <v>8751</v>
      </c>
      <c r="B2488" s="6" t="s">
        <v>8752</v>
      </c>
      <c r="C2488" s="6" t="s">
        <v>8753</v>
      </c>
      <c r="D2488" s="9">
        <f>_xlfn.XLOOKUP(C2488,总台账!C:C,总台账!D:D)</f>
        <v>4000000</v>
      </c>
      <c r="E2488" s="9">
        <f>_xlfn.XLOOKUP(C2488,总台账!C:C,总台账!E:E)</f>
        <v>0</v>
      </c>
      <c r="F2488" s="6" t="s">
        <v>37</v>
      </c>
      <c r="G2488" s="6" t="s">
        <v>951</v>
      </c>
      <c r="H2488" s="6" t="s">
        <v>965</v>
      </c>
      <c r="I2488" s="6">
        <v>0</v>
      </c>
      <c r="J2488" s="8">
        <v>45415</v>
      </c>
      <c r="K2488" s="6" t="s">
        <v>7955</v>
      </c>
      <c r="L2488" s="6" t="s">
        <v>985</v>
      </c>
      <c r="M2488" s="6" t="s">
        <v>10881</v>
      </c>
      <c r="N2488" s="6" t="s">
        <v>18615</v>
      </c>
      <c r="O2488" s="6" t="s">
        <v>11204</v>
      </c>
      <c r="P2488" s="6" t="s">
        <v>8754</v>
      </c>
      <c r="Q2488" s="6" t="s">
        <v>46</v>
      </c>
      <c r="R2488" s="6" t="s">
        <v>47</v>
      </c>
      <c r="S2488" s="6" t="s">
        <v>48</v>
      </c>
      <c r="U2488" s="6" t="s">
        <v>49</v>
      </c>
      <c r="V2488" s="8">
        <v>45407</v>
      </c>
      <c r="W2488" s="8">
        <v>45415</v>
      </c>
      <c r="X2488" s="31">
        <v>45807</v>
      </c>
      <c r="Y2488" s="6" t="str">
        <f>_xlfn.XLOOKUP(C2488,总台账!C:C,总台账!Y:Y)</f>
        <v>正常履行</v>
      </c>
      <c r="AA2488" s="6" t="str">
        <f>_xlfn.XLOOKUP(C2488,总台账!C:C,总台账!Y:Y)</f>
        <v>正常履行</v>
      </c>
      <c r="AB2488" s="6" t="s">
        <v>54</v>
      </c>
      <c r="AC2488" s="6" t="s">
        <v>51</v>
      </c>
      <c r="AE2488" s="6" t="s">
        <v>52</v>
      </c>
      <c r="AF2488" s="6" t="s">
        <v>8755</v>
      </c>
      <c r="AG2488" s="6" t="s">
        <v>54</v>
      </c>
      <c r="AJ2488" s="6" t="s">
        <v>55</v>
      </c>
      <c r="AK2488" s="6" t="s">
        <v>55</v>
      </c>
    </row>
    <row r="2489" spans="1:37" x14ac:dyDescent="0.45">
      <c r="A2489" s="5" t="s">
        <v>14021</v>
      </c>
      <c r="B2489" s="6" t="s">
        <v>14022</v>
      </c>
      <c r="C2489" s="6" t="s">
        <v>14023</v>
      </c>
      <c r="D2489" s="9">
        <f>_xlfn.XLOOKUP(C2489,总台账!C:C,总台账!D:D)</f>
        <v>300000</v>
      </c>
      <c r="E2489" s="9">
        <f>_xlfn.XLOOKUP(C2489,总台账!C:C,总台账!E:E)</f>
        <v>0</v>
      </c>
      <c r="F2489" s="6" t="s">
        <v>37</v>
      </c>
      <c r="G2489" s="6" t="s">
        <v>5918</v>
      </c>
      <c r="H2489" s="6" t="s">
        <v>5919</v>
      </c>
      <c r="I2489" s="6" t="s">
        <v>10065</v>
      </c>
      <c r="J2489" s="8">
        <v>45418</v>
      </c>
      <c r="K2489" s="6" t="s">
        <v>13379</v>
      </c>
      <c r="L2489" s="6" t="s">
        <v>13380</v>
      </c>
      <c r="M2489" s="6" t="s">
        <v>16365</v>
      </c>
      <c r="N2489" s="6" t="s">
        <v>18699</v>
      </c>
      <c r="O2489" s="6" t="s">
        <v>19910</v>
      </c>
      <c r="P2489" s="6" t="s">
        <v>17906</v>
      </c>
      <c r="Q2489" s="6" t="s">
        <v>46</v>
      </c>
      <c r="R2489" s="6" t="s">
        <v>13382</v>
      </c>
      <c r="S2489" s="6" t="s">
        <v>50</v>
      </c>
      <c r="U2489" s="6" t="s">
        <v>8314</v>
      </c>
      <c r="V2489" s="8">
        <v>45410</v>
      </c>
      <c r="W2489" s="8">
        <v>45418</v>
      </c>
      <c r="X2489" s="31">
        <v>45473</v>
      </c>
      <c r="Y2489" s="6" t="str">
        <f>_xlfn.XLOOKUP(C2489,总台账!C:C,总台账!Y:Y)</f>
        <v>正常履行</v>
      </c>
      <c r="AA2489" s="6" t="str">
        <f>_xlfn.XLOOKUP(C2489,总台账!C:C,总台账!Y:Y)</f>
        <v>正常履行</v>
      </c>
      <c r="AB2489" s="6" t="s">
        <v>54</v>
      </c>
      <c r="AC2489" s="6" t="s">
        <v>8314</v>
      </c>
      <c r="AE2489" s="6" t="s">
        <v>52</v>
      </c>
      <c r="AF2489" s="6" t="s">
        <v>14024</v>
      </c>
      <c r="AG2489" s="6" t="s">
        <v>54</v>
      </c>
      <c r="AJ2489" s="6" t="s">
        <v>55</v>
      </c>
      <c r="AK2489" s="6" t="s">
        <v>55</v>
      </c>
    </row>
    <row r="2490" spans="1:37" x14ac:dyDescent="0.45">
      <c r="A2490" s="5" t="s">
        <v>8756</v>
      </c>
      <c r="B2490" s="6" t="s">
        <v>8757</v>
      </c>
      <c r="C2490" s="6" t="s">
        <v>8758</v>
      </c>
      <c r="D2490" s="9">
        <f>_xlfn.XLOOKUP(C2490,总台账!C:C,总台账!D:D)</f>
        <v>9213023</v>
      </c>
      <c r="E2490" s="9">
        <f>_xlfn.XLOOKUP(C2490,总台账!C:C,总台账!E:E)</f>
        <v>0</v>
      </c>
      <c r="F2490" s="6" t="s">
        <v>37</v>
      </c>
      <c r="G2490" s="6" t="s">
        <v>951</v>
      </c>
      <c r="H2490" s="6" t="s">
        <v>48</v>
      </c>
      <c r="I2490" s="6">
        <v>0</v>
      </c>
      <c r="J2490" s="8">
        <v>45419</v>
      </c>
      <c r="K2490" s="6" t="s">
        <v>7955</v>
      </c>
      <c r="L2490" s="6" t="s">
        <v>985</v>
      </c>
      <c r="M2490" s="6" t="s">
        <v>10854</v>
      </c>
      <c r="N2490" s="6" t="s">
        <v>18570</v>
      </c>
      <c r="O2490" s="6" t="s">
        <v>11204</v>
      </c>
      <c r="P2490" s="6" t="s">
        <v>8759</v>
      </c>
      <c r="Q2490" s="6" t="s">
        <v>46</v>
      </c>
      <c r="R2490" s="6" t="s">
        <v>47</v>
      </c>
      <c r="S2490" s="6" t="s">
        <v>48</v>
      </c>
      <c r="U2490" s="6" t="s">
        <v>49</v>
      </c>
      <c r="V2490" s="8">
        <v>45410</v>
      </c>
      <c r="W2490" s="8">
        <v>45419</v>
      </c>
      <c r="X2490" s="31">
        <v>45838</v>
      </c>
      <c r="Y2490" s="6" t="str">
        <f>_xlfn.XLOOKUP(C2490,总台账!C:C,总台账!Y:Y)</f>
        <v>正常履行</v>
      </c>
      <c r="AA2490" s="6" t="str">
        <f>_xlfn.XLOOKUP(C2490,总台账!C:C,总台账!Y:Y)</f>
        <v>正常履行</v>
      </c>
      <c r="AB2490" s="6" t="s">
        <v>54</v>
      </c>
      <c r="AC2490" s="6" t="s">
        <v>51</v>
      </c>
      <c r="AE2490" s="6" t="s">
        <v>52</v>
      </c>
      <c r="AF2490" s="6" t="s">
        <v>8760</v>
      </c>
      <c r="AG2490" s="6" t="s">
        <v>54</v>
      </c>
      <c r="AJ2490" s="6" t="s">
        <v>55</v>
      </c>
      <c r="AK2490" s="6" t="s">
        <v>55</v>
      </c>
    </row>
    <row r="2491" spans="1:37" x14ac:dyDescent="0.45">
      <c r="A2491" s="5" t="s">
        <v>8761</v>
      </c>
      <c r="B2491" s="6" t="s">
        <v>8762</v>
      </c>
      <c r="C2491" s="6" t="s">
        <v>8763</v>
      </c>
      <c r="D2491" s="9">
        <f>_xlfn.XLOOKUP(C2491,总台账!C:C,总台账!D:D)</f>
        <v>14811050</v>
      </c>
      <c r="E2491" s="9">
        <f>_xlfn.XLOOKUP(C2491,总台账!C:C,总台账!E:E)</f>
        <v>0</v>
      </c>
      <c r="F2491" s="6" t="s">
        <v>37</v>
      </c>
      <c r="G2491" s="6" t="s">
        <v>951</v>
      </c>
      <c r="H2491" s="6" t="s">
        <v>965</v>
      </c>
      <c r="I2491" s="6">
        <v>0</v>
      </c>
      <c r="J2491" s="8">
        <v>45419</v>
      </c>
      <c r="K2491" s="6" t="s">
        <v>7955</v>
      </c>
      <c r="L2491" s="6" t="s">
        <v>985</v>
      </c>
      <c r="M2491" s="6" t="s">
        <v>6675</v>
      </c>
      <c r="N2491" s="6" t="s">
        <v>18294</v>
      </c>
      <c r="O2491" s="6" t="s">
        <v>11204</v>
      </c>
      <c r="P2491" s="6" t="s">
        <v>8764</v>
      </c>
      <c r="Q2491" s="6" t="s">
        <v>46</v>
      </c>
      <c r="R2491" s="6" t="s">
        <v>47</v>
      </c>
      <c r="S2491" s="6" t="s">
        <v>48</v>
      </c>
      <c r="U2491" s="6" t="s">
        <v>49</v>
      </c>
      <c r="V2491" s="8">
        <v>45410</v>
      </c>
      <c r="W2491" s="8">
        <v>45419</v>
      </c>
      <c r="X2491" s="31">
        <v>45838</v>
      </c>
      <c r="Y2491" s="6" t="str">
        <f>_xlfn.XLOOKUP(C2491,总台账!C:C,总台账!Y:Y)</f>
        <v>正常履行</v>
      </c>
      <c r="AA2491" s="6" t="str">
        <f>_xlfn.XLOOKUP(C2491,总台账!C:C,总台账!Y:Y)</f>
        <v>正常履行</v>
      </c>
      <c r="AB2491" s="6" t="s">
        <v>54</v>
      </c>
      <c r="AC2491" s="6" t="s">
        <v>51</v>
      </c>
      <c r="AE2491" s="6" t="s">
        <v>52</v>
      </c>
      <c r="AF2491" s="6" t="s">
        <v>8765</v>
      </c>
      <c r="AG2491" s="6" t="s">
        <v>54</v>
      </c>
      <c r="AJ2491" s="6" t="s">
        <v>55</v>
      </c>
      <c r="AK2491" s="6" t="s">
        <v>55</v>
      </c>
    </row>
    <row r="2492" spans="1:37" x14ac:dyDescent="0.45">
      <c r="A2492" s="5" t="s">
        <v>8766</v>
      </c>
      <c r="B2492" s="6" t="s">
        <v>8767</v>
      </c>
      <c r="C2492" s="6" t="s">
        <v>8768</v>
      </c>
      <c r="D2492" s="9">
        <f>_xlfn.XLOOKUP(C2492,总台账!C:C,总台账!D:D)</f>
        <v>48686210</v>
      </c>
      <c r="E2492" s="9">
        <f>_xlfn.XLOOKUP(C2492,总台账!C:C,总台账!E:E)</f>
        <v>0</v>
      </c>
      <c r="F2492" s="6" t="s">
        <v>37</v>
      </c>
      <c r="G2492" s="6" t="s">
        <v>951</v>
      </c>
      <c r="H2492" s="6" t="s">
        <v>965</v>
      </c>
      <c r="I2492" s="6">
        <v>0</v>
      </c>
      <c r="J2492" s="8">
        <v>45419</v>
      </c>
      <c r="K2492" s="6" t="s">
        <v>7955</v>
      </c>
      <c r="L2492" s="6" t="s">
        <v>985</v>
      </c>
      <c r="M2492" s="6" t="s">
        <v>6506</v>
      </c>
      <c r="N2492" s="6" t="s">
        <v>18271</v>
      </c>
      <c r="O2492" s="6" t="s">
        <v>11204</v>
      </c>
      <c r="P2492" s="6" t="s">
        <v>8769</v>
      </c>
      <c r="Q2492" s="6" t="s">
        <v>46</v>
      </c>
      <c r="R2492" s="6" t="s">
        <v>47</v>
      </c>
      <c r="S2492" s="6" t="s">
        <v>48</v>
      </c>
      <c r="U2492" s="6" t="s">
        <v>49</v>
      </c>
      <c r="V2492" s="8">
        <v>45410</v>
      </c>
      <c r="W2492" s="8">
        <v>45419</v>
      </c>
      <c r="X2492" s="31">
        <v>45838</v>
      </c>
      <c r="Y2492" s="6" t="str">
        <f>_xlfn.XLOOKUP(C2492,总台账!C:C,总台账!Y:Y)</f>
        <v>正常履行</v>
      </c>
      <c r="AA2492" s="6" t="str">
        <f>_xlfn.XLOOKUP(C2492,总台账!C:C,总台账!Y:Y)</f>
        <v>正常履行</v>
      </c>
      <c r="AB2492" s="6" t="s">
        <v>54</v>
      </c>
      <c r="AC2492" s="6" t="s">
        <v>51</v>
      </c>
      <c r="AE2492" s="6" t="s">
        <v>52</v>
      </c>
      <c r="AF2492" s="6" t="s">
        <v>8770</v>
      </c>
      <c r="AG2492" s="6" t="s">
        <v>54</v>
      </c>
      <c r="AJ2492" s="6" t="s">
        <v>55</v>
      </c>
      <c r="AK2492" s="6" t="s">
        <v>55</v>
      </c>
    </row>
    <row r="2493" spans="1:37" x14ac:dyDescent="0.45">
      <c r="A2493" s="5" t="s">
        <v>8771</v>
      </c>
      <c r="B2493" s="6" t="s">
        <v>8772</v>
      </c>
      <c r="C2493" s="6" t="s">
        <v>8773</v>
      </c>
      <c r="D2493" s="9">
        <f>_xlfn.XLOOKUP(C2493,总台账!C:C,总台账!D:D)</f>
        <v>48040547</v>
      </c>
      <c r="E2493" s="9">
        <f>_xlfn.XLOOKUP(C2493,总台账!C:C,总台账!E:E)</f>
        <v>0</v>
      </c>
      <c r="F2493" s="6" t="s">
        <v>37</v>
      </c>
      <c r="G2493" s="6" t="s">
        <v>951</v>
      </c>
      <c r="H2493" s="6" t="s">
        <v>48</v>
      </c>
      <c r="I2493" s="6">
        <v>0</v>
      </c>
      <c r="J2493" s="8">
        <v>45419</v>
      </c>
      <c r="K2493" s="6" t="s">
        <v>7955</v>
      </c>
      <c r="L2493" s="6" t="s">
        <v>985</v>
      </c>
      <c r="M2493" s="6" t="s">
        <v>6395</v>
      </c>
      <c r="N2493" s="6" t="s">
        <v>18270</v>
      </c>
      <c r="O2493" s="6" t="s">
        <v>11204</v>
      </c>
      <c r="P2493" s="6" t="s">
        <v>8774</v>
      </c>
      <c r="Q2493" s="6" t="s">
        <v>46</v>
      </c>
      <c r="R2493" s="6" t="s">
        <v>47</v>
      </c>
      <c r="S2493" s="6" t="s">
        <v>48</v>
      </c>
      <c r="U2493" s="6" t="s">
        <v>49</v>
      </c>
      <c r="V2493" s="8">
        <v>45410</v>
      </c>
      <c r="W2493" s="8">
        <v>45419</v>
      </c>
      <c r="X2493" s="31">
        <v>45838</v>
      </c>
      <c r="Y2493" s="6" t="str">
        <f>_xlfn.XLOOKUP(C2493,总台账!C:C,总台账!Y:Y)</f>
        <v>正常履行</v>
      </c>
      <c r="AA2493" s="6" t="str">
        <f>_xlfn.XLOOKUP(C2493,总台账!C:C,总台账!Y:Y)</f>
        <v>正常履行</v>
      </c>
      <c r="AB2493" s="6" t="s">
        <v>54</v>
      </c>
      <c r="AC2493" s="6" t="s">
        <v>51</v>
      </c>
      <c r="AE2493" s="6" t="s">
        <v>52</v>
      </c>
      <c r="AF2493" s="6" t="s">
        <v>8775</v>
      </c>
      <c r="AG2493" s="6" t="s">
        <v>54</v>
      </c>
      <c r="AJ2493" s="6" t="s">
        <v>55</v>
      </c>
      <c r="AK2493" s="6" t="s">
        <v>55</v>
      </c>
    </row>
    <row r="2494" spans="1:37" x14ac:dyDescent="0.45">
      <c r="A2494" s="5" t="s">
        <v>14005</v>
      </c>
      <c r="B2494" s="6" t="s">
        <v>14006</v>
      </c>
      <c r="C2494" s="6" t="s">
        <v>14007</v>
      </c>
      <c r="D2494" s="9">
        <f>_xlfn.XLOOKUP(C2494,总台账!C:C,总台账!D:D)</f>
        <v>95471000</v>
      </c>
      <c r="E2494" s="9">
        <f>_xlfn.XLOOKUP(C2494,总台账!C:C,总台账!E:E)</f>
        <v>0</v>
      </c>
      <c r="F2494" s="6" t="s">
        <v>37</v>
      </c>
      <c r="G2494" s="6" t="s">
        <v>38</v>
      </c>
      <c r="H2494" s="6" t="s">
        <v>39</v>
      </c>
      <c r="I2494" s="6" t="s">
        <v>40</v>
      </c>
      <c r="J2494" s="8">
        <v>45420</v>
      </c>
      <c r="K2494" s="6" t="s">
        <v>13379</v>
      </c>
      <c r="L2494" s="6" t="s">
        <v>13380</v>
      </c>
      <c r="M2494" s="6" t="s">
        <v>16299</v>
      </c>
      <c r="N2494" s="6" t="s">
        <v>18506</v>
      </c>
      <c r="O2494" s="6" t="s">
        <v>13707</v>
      </c>
      <c r="P2494" s="6" t="s">
        <v>17907</v>
      </c>
      <c r="Q2494" s="6" t="s">
        <v>46</v>
      </c>
      <c r="R2494" s="6" t="s">
        <v>13382</v>
      </c>
      <c r="S2494" s="6" t="s">
        <v>50</v>
      </c>
      <c r="U2494" s="6" t="s">
        <v>49</v>
      </c>
      <c r="V2494" s="8">
        <v>45412</v>
      </c>
      <c r="W2494" s="8">
        <v>45420</v>
      </c>
      <c r="X2494" s="31">
        <v>46141</v>
      </c>
      <c r="Y2494" s="6" t="str">
        <f>_xlfn.XLOOKUP(C2494,总台账!C:C,总台账!Y:Y)</f>
        <v>正常履行</v>
      </c>
      <c r="AA2494" s="6" t="str">
        <f>_xlfn.XLOOKUP(C2494,总台账!C:C,总台账!Y:Y)</f>
        <v>正常履行</v>
      </c>
      <c r="AB2494" s="6" t="s">
        <v>50</v>
      </c>
      <c r="AC2494" s="6" t="s">
        <v>51</v>
      </c>
      <c r="AE2494" s="6" t="s">
        <v>52</v>
      </c>
      <c r="AF2494" s="6" t="s">
        <v>14009</v>
      </c>
      <c r="AG2494" s="6" t="s">
        <v>54</v>
      </c>
      <c r="AJ2494" s="6" t="s">
        <v>55</v>
      </c>
      <c r="AK2494" s="6" t="s">
        <v>55</v>
      </c>
    </row>
    <row r="2495" spans="1:37" x14ac:dyDescent="0.45">
      <c r="A2495" s="5" t="s">
        <v>14010</v>
      </c>
      <c r="B2495" s="6" t="s">
        <v>14011</v>
      </c>
      <c r="C2495" s="6" t="s">
        <v>14012</v>
      </c>
      <c r="D2495" s="9">
        <f>_xlfn.XLOOKUP(C2495,总台账!C:C,总台账!D:D)</f>
        <v>22527500</v>
      </c>
      <c r="E2495" s="9">
        <f>_xlfn.XLOOKUP(C2495,总台账!C:C,总台账!E:E)</f>
        <v>0</v>
      </c>
      <c r="F2495" s="6" t="s">
        <v>37</v>
      </c>
      <c r="G2495" s="6" t="s">
        <v>38</v>
      </c>
      <c r="H2495" s="6" t="s">
        <v>39</v>
      </c>
      <c r="I2495" s="6" t="s">
        <v>40</v>
      </c>
      <c r="J2495" s="8">
        <v>45420</v>
      </c>
      <c r="K2495" s="6" t="s">
        <v>13379</v>
      </c>
      <c r="L2495" s="6" t="s">
        <v>13380</v>
      </c>
      <c r="M2495" s="6" t="s">
        <v>16299</v>
      </c>
      <c r="N2495" s="6" t="s">
        <v>18506</v>
      </c>
      <c r="O2495" s="6" t="s">
        <v>13707</v>
      </c>
      <c r="P2495" s="6" t="s">
        <v>17908</v>
      </c>
      <c r="Q2495" s="6" t="s">
        <v>46</v>
      </c>
      <c r="R2495" s="6" t="s">
        <v>13382</v>
      </c>
      <c r="S2495" s="6" t="s">
        <v>50</v>
      </c>
      <c r="U2495" s="6" t="s">
        <v>49</v>
      </c>
      <c r="V2495" s="8">
        <v>45411</v>
      </c>
      <c r="W2495" s="8">
        <v>45420</v>
      </c>
      <c r="X2495" s="31">
        <v>46141</v>
      </c>
      <c r="Y2495" s="6" t="str">
        <f>_xlfn.XLOOKUP(C2495,总台账!C:C,总台账!Y:Y)</f>
        <v>正常履行</v>
      </c>
      <c r="AA2495" s="6" t="str">
        <f>_xlfn.XLOOKUP(C2495,总台账!C:C,总台账!Y:Y)</f>
        <v>正常履行</v>
      </c>
      <c r="AB2495" s="6" t="s">
        <v>50</v>
      </c>
      <c r="AC2495" s="6" t="s">
        <v>51</v>
      </c>
      <c r="AE2495" s="6" t="s">
        <v>52</v>
      </c>
      <c r="AF2495" s="6" t="s">
        <v>14013</v>
      </c>
      <c r="AG2495" s="6" t="s">
        <v>54</v>
      </c>
      <c r="AJ2495" s="6" t="s">
        <v>55</v>
      </c>
      <c r="AK2495" s="6" t="s">
        <v>55</v>
      </c>
    </row>
    <row r="2496" spans="1:37" x14ac:dyDescent="0.45">
      <c r="A2496" s="5" t="s">
        <v>14014</v>
      </c>
      <c r="B2496" s="6" t="s">
        <v>14015</v>
      </c>
      <c r="C2496" s="6" t="s">
        <v>14016</v>
      </c>
      <c r="D2496" s="9">
        <f>_xlfn.XLOOKUP(C2496,总台账!C:C,总台账!D:D)</f>
        <v>31087500</v>
      </c>
      <c r="E2496" s="9">
        <f>_xlfn.XLOOKUP(C2496,总台账!C:C,总台账!E:E)</f>
        <v>0</v>
      </c>
      <c r="F2496" s="6" t="s">
        <v>37</v>
      </c>
      <c r="G2496" s="6" t="s">
        <v>38</v>
      </c>
      <c r="H2496" s="6" t="s">
        <v>39</v>
      </c>
      <c r="I2496" s="6" t="s">
        <v>40</v>
      </c>
      <c r="J2496" s="8">
        <v>45420</v>
      </c>
      <c r="K2496" s="6" t="s">
        <v>13379</v>
      </c>
      <c r="L2496" s="6" t="s">
        <v>13380</v>
      </c>
      <c r="M2496" s="6" t="s">
        <v>16299</v>
      </c>
      <c r="N2496" s="6" t="s">
        <v>18506</v>
      </c>
      <c r="O2496" s="6" t="s">
        <v>13707</v>
      </c>
      <c r="P2496" s="6" t="s">
        <v>17909</v>
      </c>
      <c r="Q2496" s="6" t="s">
        <v>46</v>
      </c>
      <c r="R2496" s="6" t="s">
        <v>13382</v>
      </c>
      <c r="S2496" s="6" t="s">
        <v>50</v>
      </c>
      <c r="U2496" s="6" t="s">
        <v>49</v>
      </c>
      <c r="V2496" s="8">
        <v>45411</v>
      </c>
      <c r="W2496" s="8">
        <v>45420</v>
      </c>
      <c r="X2496" s="31">
        <v>46141</v>
      </c>
      <c r="Y2496" s="6" t="str">
        <f>_xlfn.XLOOKUP(C2496,总台账!C:C,总台账!Y:Y)</f>
        <v>正常履行</v>
      </c>
      <c r="AA2496" s="6" t="str">
        <f>_xlfn.XLOOKUP(C2496,总台账!C:C,总台账!Y:Y)</f>
        <v>正常履行</v>
      </c>
      <c r="AB2496" s="6" t="s">
        <v>50</v>
      </c>
      <c r="AC2496" s="6" t="s">
        <v>51</v>
      </c>
      <c r="AE2496" s="6" t="s">
        <v>52</v>
      </c>
      <c r="AF2496" s="6" t="s">
        <v>14013</v>
      </c>
      <c r="AG2496" s="6" t="s">
        <v>54</v>
      </c>
      <c r="AJ2496" s="6" t="s">
        <v>55</v>
      </c>
      <c r="AK2496" s="6" t="s">
        <v>55</v>
      </c>
    </row>
    <row r="2497" spans="1:37" x14ac:dyDescent="0.45">
      <c r="A2497" s="5" t="s">
        <v>13995</v>
      </c>
      <c r="B2497" s="6" t="s">
        <v>13996</v>
      </c>
      <c r="C2497" s="6" t="s">
        <v>13997</v>
      </c>
      <c r="D2497" s="9">
        <f>_xlfn.XLOOKUP(C2497,总台账!C:C,总台账!D:D)</f>
        <v>800000</v>
      </c>
      <c r="E2497" s="9">
        <f>_xlfn.XLOOKUP(C2497,总台账!C:C,总台账!E:E)</f>
        <v>0</v>
      </c>
      <c r="F2497" s="6" t="s">
        <v>37</v>
      </c>
      <c r="G2497" s="6" t="s">
        <v>38</v>
      </c>
      <c r="H2497" s="6" t="s">
        <v>39</v>
      </c>
      <c r="I2497" s="6" t="s">
        <v>40</v>
      </c>
      <c r="J2497" s="8">
        <v>45422</v>
      </c>
      <c r="K2497" s="6" t="s">
        <v>13379</v>
      </c>
      <c r="L2497" s="6" t="s">
        <v>13380</v>
      </c>
      <c r="M2497" s="6" t="s">
        <v>16315</v>
      </c>
      <c r="N2497" s="6" t="s">
        <v>18545</v>
      </c>
      <c r="O2497" s="6" t="s">
        <v>19910</v>
      </c>
      <c r="P2497" s="6" t="s">
        <v>17910</v>
      </c>
      <c r="Q2497" s="6" t="s">
        <v>975</v>
      </c>
      <c r="R2497" s="6" t="s">
        <v>13382</v>
      </c>
      <c r="S2497" s="6" t="s">
        <v>50</v>
      </c>
      <c r="U2497" s="6" t="s">
        <v>49</v>
      </c>
      <c r="V2497" s="8">
        <v>45419</v>
      </c>
      <c r="W2497" s="8">
        <v>45422</v>
      </c>
      <c r="X2497" s="31">
        <v>45471</v>
      </c>
      <c r="Y2497" s="6" t="str">
        <f>_xlfn.XLOOKUP(C2497,总台账!C:C,总台账!Y:Y)</f>
        <v>正常履行</v>
      </c>
      <c r="AA2497" s="6" t="str">
        <f>_xlfn.XLOOKUP(C2497,总台账!C:C,总台账!Y:Y)</f>
        <v>正常履行</v>
      </c>
      <c r="AB2497" s="6" t="s">
        <v>54</v>
      </c>
      <c r="AC2497" s="6" t="s">
        <v>905</v>
      </c>
      <c r="AE2497" s="6" t="s">
        <v>52</v>
      </c>
      <c r="AF2497" s="6" t="s">
        <v>13999</v>
      </c>
      <c r="AG2497" s="6" t="s">
        <v>54</v>
      </c>
      <c r="AJ2497" s="6" t="s">
        <v>55</v>
      </c>
      <c r="AK2497" s="6" t="s">
        <v>55</v>
      </c>
    </row>
    <row r="2498" spans="1:37" x14ac:dyDescent="0.45">
      <c r="A2498" s="5" t="s">
        <v>8776</v>
      </c>
      <c r="B2498" s="6" t="s">
        <v>8777</v>
      </c>
      <c r="C2498" s="6" t="s">
        <v>8778</v>
      </c>
      <c r="D2498" s="9">
        <f>_xlfn.XLOOKUP(C2498,总台账!C:C,总台账!D:D)</f>
        <v>14683146</v>
      </c>
      <c r="E2498" s="9">
        <f>_xlfn.XLOOKUP(C2498,总台账!C:C,总台账!E:E)</f>
        <v>0</v>
      </c>
      <c r="F2498" s="6" t="s">
        <v>37</v>
      </c>
      <c r="G2498" s="6" t="s">
        <v>951</v>
      </c>
      <c r="H2498" s="6" t="s">
        <v>965</v>
      </c>
      <c r="I2498" s="6">
        <v>0</v>
      </c>
      <c r="J2498" s="8">
        <v>45423</v>
      </c>
      <c r="K2498" s="6" t="s">
        <v>7955</v>
      </c>
      <c r="L2498" s="6" t="s">
        <v>985</v>
      </c>
      <c r="M2498" s="6" t="s">
        <v>6390</v>
      </c>
      <c r="N2498" s="6" t="s">
        <v>18259</v>
      </c>
      <c r="O2498" s="6" t="s">
        <v>11204</v>
      </c>
      <c r="P2498" s="6" t="s">
        <v>8779</v>
      </c>
      <c r="Q2498" s="6" t="s">
        <v>46</v>
      </c>
      <c r="R2498" s="6" t="s">
        <v>47</v>
      </c>
      <c r="S2498" s="6" t="s">
        <v>48</v>
      </c>
      <c r="U2498" s="6" t="s">
        <v>49</v>
      </c>
      <c r="V2498" s="8">
        <v>45421</v>
      </c>
      <c r="W2498" s="8">
        <v>45423</v>
      </c>
      <c r="X2498" s="31">
        <v>45807</v>
      </c>
      <c r="Y2498" s="6" t="str">
        <f>_xlfn.XLOOKUP(C2498,总台账!C:C,总台账!Y:Y)</f>
        <v>正常履行</v>
      </c>
      <c r="AA2498" s="6" t="str">
        <f>_xlfn.XLOOKUP(C2498,总台账!C:C,总台账!Y:Y)</f>
        <v>正常履行</v>
      </c>
      <c r="AB2498" s="6" t="s">
        <v>54</v>
      </c>
      <c r="AC2498" s="6" t="s">
        <v>51</v>
      </c>
      <c r="AE2498" s="6" t="s">
        <v>52</v>
      </c>
      <c r="AF2498" s="6" t="s">
        <v>8781</v>
      </c>
      <c r="AG2498" s="6" t="s">
        <v>54</v>
      </c>
      <c r="AJ2498" s="6" t="s">
        <v>55</v>
      </c>
      <c r="AK2498" s="6" t="s">
        <v>55</v>
      </c>
    </row>
    <row r="2499" spans="1:37" x14ac:dyDescent="0.45">
      <c r="A2499" s="5" t="s">
        <v>8782</v>
      </c>
      <c r="B2499" s="6" t="s">
        <v>8783</v>
      </c>
      <c r="C2499" s="6" t="s">
        <v>8784</v>
      </c>
      <c r="D2499" s="9">
        <f>_xlfn.XLOOKUP(C2499,总台账!C:C,总台账!D:D)</f>
        <v>69232094</v>
      </c>
      <c r="E2499" s="9">
        <f>_xlfn.XLOOKUP(C2499,总台账!C:C,总台账!E:E)</f>
        <v>0</v>
      </c>
      <c r="F2499" s="6" t="s">
        <v>37</v>
      </c>
      <c r="G2499" s="6" t="s">
        <v>951</v>
      </c>
      <c r="H2499" s="6" t="s">
        <v>965</v>
      </c>
      <c r="I2499" s="6">
        <v>0</v>
      </c>
      <c r="J2499" s="8">
        <v>45423</v>
      </c>
      <c r="K2499" s="6" t="s">
        <v>7955</v>
      </c>
      <c r="L2499" s="6" t="s">
        <v>985</v>
      </c>
      <c r="M2499" s="6" t="s">
        <v>6390</v>
      </c>
      <c r="N2499" s="6" t="s">
        <v>18259</v>
      </c>
      <c r="O2499" s="6" t="s">
        <v>11204</v>
      </c>
      <c r="P2499" s="6" t="s">
        <v>8785</v>
      </c>
      <c r="Q2499" s="6" t="s">
        <v>46</v>
      </c>
      <c r="R2499" s="6" t="s">
        <v>47</v>
      </c>
      <c r="S2499" s="6" t="s">
        <v>48</v>
      </c>
      <c r="U2499" s="6" t="s">
        <v>49</v>
      </c>
      <c r="V2499" s="8">
        <v>45421</v>
      </c>
      <c r="W2499" s="8">
        <v>45423</v>
      </c>
      <c r="X2499" s="31">
        <v>45807</v>
      </c>
      <c r="Y2499" s="6" t="str">
        <f>_xlfn.XLOOKUP(C2499,总台账!C:C,总台账!Y:Y)</f>
        <v>正常履行</v>
      </c>
      <c r="AA2499" s="6" t="str">
        <f>_xlfn.XLOOKUP(C2499,总台账!C:C,总台账!Y:Y)</f>
        <v>正常履行</v>
      </c>
      <c r="AB2499" s="6" t="s">
        <v>54</v>
      </c>
      <c r="AC2499" s="6" t="s">
        <v>51</v>
      </c>
      <c r="AE2499" s="6" t="s">
        <v>52</v>
      </c>
      <c r="AF2499" s="6" t="s">
        <v>8786</v>
      </c>
      <c r="AG2499" s="6" t="s">
        <v>54</v>
      </c>
      <c r="AJ2499" s="6" t="s">
        <v>55</v>
      </c>
      <c r="AK2499" s="6" t="s">
        <v>55</v>
      </c>
    </row>
    <row r="2500" spans="1:37" x14ac:dyDescent="0.45">
      <c r="A2500" s="5" t="s">
        <v>8787</v>
      </c>
      <c r="B2500" s="6" t="s">
        <v>8788</v>
      </c>
      <c r="C2500" s="6" t="s">
        <v>8789</v>
      </c>
      <c r="D2500" s="9">
        <f>_xlfn.XLOOKUP(C2500,总台账!C:C,总台账!D:D)</f>
        <v>7194935.2199999997</v>
      </c>
      <c r="E2500" s="9">
        <f>_xlfn.XLOOKUP(C2500,总台账!C:C,总台账!E:E)</f>
        <v>0</v>
      </c>
      <c r="F2500" s="6" t="s">
        <v>37</v>
      </c>
      <c r="G2500" s="6" t="s">
        <v>951</v>
      </c>
      <c r="H2500" s="6" t="s">
        <v>965</v>
      </c>
      <c r="I2500" s="6">
        <v>0</v>
      </c>
      <c r="J2500" s="8">
        <v>45423</v>
      </c>
      <c r="K2500" s="6" t="s">
        <v>7955</v>
      </c>
      <c r="L2500" s="6" t="s">
        <v>985</v>
      </c>
      <c r="M2500" s="6" t="s">
        <v>10951</v>
      </c>
      <c r="N2500" s="6" t="s">
        <v>18509</v>
      </c>
      <c r="O2500" s="6" t="s">
        <v>11204</v>
      </c>
      <c r="P2500" s="6" t="s">
        <v>8791</v>
      </c>
      <c r="Q2500" s="6" t="s">
        <v>46</v>
      </c>
      <c r="R2500" s="6" t="s">
        <v>47</v>
      </c>
      <c r="S2500" s="6" t="s">
        <v>48</v>
      </c>
      <c r="U2500" s="6" t="s">
        <v>49</v>
      </c>
      <c r="V2500" s="8">
        <v>45410</v>
      </c>
      <c r="W2500" s="8">
        <v>45423</v>
      </c>
      <c r="X2500" s="31">
        <v>45838</v>
      </c>
      <c r="Y2500" s="6" t="str">
        <f>_xlfn.XLOOKUP(C2500,总台账!C:C,总台账!Y:Y)</f>
        <v>正常履行</v>
      </c>
      <c r="AA2500" s="6" t="str">
        <f>_xlfn.XLOOKUP(C2500,总台账!C:C,总台账!Y:Y)</f>
        <v>正常履行</v>
      </c>
      <c r="AB2500" s="6" t="s">
        <v>54</v>
      </c>
      <c r="AC2500" s="6" t="s">
        <v>51</v>
      </c>
      <c r="AE2500" s="6" t="s">
        <v>52</v>
      </c>
      <c r="AF2500" s="6" t="s">
        <v>8792</v>
      </c>
      <c r="AG2500" s="6" t="s">
        <v>54</v>
      </c>
      <c r="AJ2500" s="6" t="s">
        <v>55</v>
      </c>
      <c r="AK2500" s="6" t="s">
        <v>55</v>
      </c>
    </row>
    <row r="2501" spans="1:37" x14ac:dyDescent="0.45">
      <c r="A2501" s="5" t="s">
        <v>8793</v>
      </c>
      <c r="B2501" s="6" t="s">
        <v>8794</v>
      </c>
      <c r="C2501" s="6" t="s">
        <v>8795</v>
      </c>
      <c r="D2501" s="9">
        <f>_xlfn.XLOOKUP(C2501,总台账!C:C,总台账!D:D)</f>
        <v>12497500</v>
      </c>
      <c r="E2501" s="9">
        <f>_xlfn.XLOOKUP(C2501,总台账!C:C,总台账!E:E)</f>
        <v>0</v>
      </c>
      <c r="F2501" s="6" t="s">
        <v>37</v>
      </c>
      <c r="G2501" s="6" t="s">
        <v>951</v>
      </c>
      <c r="H2501" s="6" t="s">
        <v>965</v>
      </c>
      <c r="I2501" s="6">
        <v>0</v>
      </c>
      <c r="J2501" s="8">
        <v>45427</v>
      </c>
      <c r="K2501" s="6" t="s">
        <v>7955</v>
      </c>
      <c r="L2501" s="6" t="s">
        <v>985</v>
      </c>
      <c r="M2501" s="6" t="s">
        <v>10952</v>
      </c>
      <c r="N2501" s="6" t="s">
        <v>18700</v>
      </c>
      <c r="O2501" s="6" t="s">
        <v>11204</v>
      </c>
      <c r="P2501" s="6" t="s">
        <v>8797</v>
      </c>
      <c r="Q2501" s="6" t="s">
        <v>46</v>
      </c>
      <c r="R2501" s="6" t="s">
        <v>47</v>
      </c>
      <c r="S2501" s="6" t="s">
        <v>48</v>
      </c>
      <c r="U2501" s="6" t="s">
        <v>49</v>
      </c>
      <c r="V2501" s="8">
        <v>45425</v>
      </c>
      <c r="W2501" s="8">
        <v>45427</v>
      </c>
      <c r="X2501" s="31">
        <v>45595</v>
      </c>
      <c r="Y2501" s="6" t="str">
        <f>_xlfn.XLOOKUP(C2501,总台账!C:C,总台账!Y:Y)</f>
        <v>正常履行</v>
      </c>
      <c r="AA2501" s="6" t="str">
        <f>_xlfn.XLOOKUP(C2501,总台账!C:C,总台账!Y:Y)</f>
        <v>正常履行</v>
      </c>
      <c r="AB2501" s="6" t="s">
        <v>54</v>
      </c>
      <c r="AC2501" s="6" t="s">
        <v>51</v>
      </c>
      <c r="AE2501" s="6" t="s">
        <v>52</v>
      </c>
      <c r="AF2501" s="6" t="s">
        <v>8799</v>
      </c>
      <c r="AG2501" s="6" t="s">
        <v>54</v>
      </c>
      <c r="AJ2501" s="6" t="s">
        <v>55</v>
      </c>
      <c r="AK2501" s="6" t="s">
        <v>55</v>
      </c>
    </row>
    <row r="2502" spans="1:37" x14ac:dyDescent="0.45">
      <c r="A2502" s="5" t="s">
        <v>8800</v>
      </c>
      <c r="B2502" s="6" t="s">
        <v>8801</v>
      </c>
      <c r="C2502" s="6" t="s">
        <v>8802</v>
      </c>
      <c r="D2502" s="9">
        <f>_xlfn.XLOOKUP(C2502,总台账!C:C,总台账!D:D)</f>
        <v>3524475</v>
      </c>
      <c r="E2502" s="9">
        <f>_xlfn.XLOOKUP(C2502,总台账!C:C,总台账!E:E)</f>
        <v>0</v>
      </c>
      <c r="F2502" s="6" t="s">
        <v>37</v>
      </c>
      <c r="G2502" s="6" t="s">
        <v>951</v>
      </c>
      <c r="H2502" s="6" t="s">
        <v>965</v>
      </c>
      <c r="I2502" s="6">
        <v>0</v>
      </c>
      <c r="J2502" s="8">
        <v>45427</v>
      </c>
      <c r="K2502" s="6" t="s">
        <v>7955</v>
      </c>
      <c r="L2502" s="6" t="s">
        <v>985</v>
      </c>
      <c r="M2502" s="6" t="s">
        <v>10901</v>
      </c>
      <c r="N2502" s="6" t="s">
        <v>18643</v>
      </c>
      <c r="O2502" s="6" t="s">
        <v>11204</v>
      </c>
      <c r="P2502" s="6" t="s">
        <v>8803</v>
      </c>
      <c r="Q2502" s="6" t="s">
        <v>46</v>
      </c>
      <c r="R2502" s="6" t="s">
        <v>47</v>
      </c>
      <c r="S2502" s="6" t="s">
        <v>48</v>
      </c>
      <c r="U2502" s="6" t="s">
        <v>49</v>
      </c>
      <c r="V2502" s="8">
        <v>45422</v>
      </c>
      <c r="W2502" s="8">
        <v>45427</v>
      </c>
      <c r="X2502" s="31">
        <v>45838</v>
      </c>
      <c r="Y2502" s="6" t="str">
        <f>_xlfn.XLOOKUP(C2502,总台账!C:C,总台账!Y:Y)</f>
        <v>正常履行</v>
      </c>
      <c r="AA2502" s="6" t="str">
        <f>_xlfn.XLOOKUP(C2502,总台账!C:C,总台账!Y:Y)</f>
        <v>正常履行</v>
      </c>
      <c r="AB2502" s="6" t="s">
        <v>54</v>
      </c>
      <c r="AC2502" s="6" t="s">
        <v>51</v>
      </c>
      <c r="AE2502" s="6" t="s">
        <v>52</v>
      </c>
      <c r="AF2502" s="6" t="s">
        <v>8804</v>
      </c>
      <c r="AG2502" s="6" t="s">
        <v>54</v>
      </c>
      <c r="AJ2502" s="6" t="s">
        <v>55</v>
      </c>
      <c r="AK2502" s="6" t="s">
        <v>55</v>
      </c>
    </row>
    <row r="2503" spans="1:37" x14ac:dyDescent="0.45">
      <c r="A2503" s="5" t="s">
        <v>13985</v>
      </c>
      <c r="B2503" s="6" t="s">
        <v>13986</v>
      </c>
      <c r="C2503" s="6" t="s">
        <v>13987</v>
      </c>
      <c r="D2503" s="9">
        <f>_xlfn.XLOOKUP(C2503,总台账!C:C,总台账!D:D)</f>
        <v>5008332.0199999996</v>
      </c>
      <c r="E2503" s="9">
        <f>_xlfn.XLOOKUP(C2503,总台账!C:C,总台账!E:E)</f>
        <v>0</v>
      </c>
      <c r="F2503" s="6" t="s">
        <v>37</v>
      </c>
      <c r="G2503" s="6" t="s">
        <v>38</v>
      </c>
      <c r="H2503" s="6" t="s">
        <v>39</v>
      </c>
      <c r="I2503" s="6" t="s">
        <v>40</v>
      </c>
      <c r="J2503" s="8">
        <v>45428</v>
      </c>
      <c r="K2503" s="6" t="s">
        <v>13379</v>
      </c>
      <c r="L2503" s="6" t="s">
        <v>13380</v>
      </c>
      <c r="M2503" s="6" t="s">
        <v>16286</v>
      </c>
      <c r="N2503" s="6" t="s">
        <v>18466</v>
      </c>
      <c r="O2503" s="6" t="s">
        <v>13707</v>
      </c>
      <c r="P2503" s="6" t="s">
        <v>17911</v>
      </c>
      <c r="Q2503" s="6" t="s">
        <v>46</v>
      </c>
      <c r="R2503" s="6" t="s">
        <v>13382</v>
      </c>
      <c r="S2503" s="6" t="s">
        <v>50</v>
      </c>
      <c r="U2503" s="6" t="s">
        <v>49</v>
      </c>
      <c r="V2503" s="8">
        <v>45426</v>
      </c>
      <c r="W2503" s="8">
        <v>45429</v>
      </c>
      <c r="X2503" s="31">
        <v>45595</v>
      </c>
      <c r="Y2503" s="6" t="str">
        <f>_xlfn.XLOOKUP(C2503,总台账!C:C,总台账!Y:Y)</f>
        <v>正常履行</v>
      </c>
      <c r="AA2503" s="6" t="str">
        <f>_xlfn.XLOOKUP(C2503,总台账!C:C,总台账!Y:Y)</f>
        <v>正常履行</v>
      </c>
      <c r="AB2503" s="6" t="s">
        <v>50</v>
      </c>
      <c r="AC2503" s="6" t="s">
        <v>51</v>
      </c>
      <c r="AE2503" s="6" t="s">
        <v>52</v>
      </c>
      <c r="AF2503" s="6" t="s">
        <v>13989</v>
      </c>
      <c r="AG2503" s="6" t="s">
        <v>54</v>
      </c>
      <c r="AJ2503" s="6" t="s">
        <v>55</v>
      </c>
      <c r="AK2503" s="6" t="s">
        <v>55</v>
      </c>
    </row>
    <row r="2504" spans="1:37" x14ac:dyDescent="0.45">
      <c r="A2504" s="5" t="s">
        <v>14000</v>
      </c>
      <c r="B2504" s="6" t="s">
        <v>14001</v>
      </c>
      <c r="C2504" s="6" t="s">
        <v>14002</v>
      </c>
      <c r="D2504" s="9">
        <f>_xlfn.XLOOKUP(C2504,总台账!C:C,总台账!D:D)</f>
        <v>3200000</v>
      </c>
      <c r="E2504" s="9">
        <f>_xlfn.XLOOKUP(C2504,总台账!C:C,总台账!E:E)</f>
        <v>0</v>
      </c>
      <c r="F2504" s="6" t="s">
        <v>37</v>
      </c>
      <c r="G2504" s="6" t="s">
        <v>38</v>
      </c>
      <c r="H2504" s="6" t="s">
        <v>39</v>
      </c>
      <c r="I2504" s="6" t="s">
        <v>40</v>
      </c>
      <c r="J2504" s="8">
        <v>45428</v>
      </c>
      <c r="K2504" s="6" t="s">
        <v>13379</v>
      </c>
      <c r="L2504" s="6" t="s">
        <v>13380</v>
      </c>
      <c r="M2504" s="6" t="s">
        <v>16315</v>
      </c>
      <c r="N2504" s="6" t="s">
        <v>18545</v>
      </c>
      <c r="O2504" s="6" t="s">
        <v>13707</v>
      </c>
      <c r="P2504" s="6" t="s">
        <v>17912</v>
      </c>
      <c r="Q2504" s="6" t="s">
        <v>975</v>
      </c>
      <c r="R2504" s="6" t="s">
        <v>13382</v>
      </c>
      <c r="S2504" s="6" t="s">
        <v>50</v>
      </c>
      <c r="U2504" s="6" t="s">
        <v>49</v>
      </c>
      <c r="V2504" s="8">
        <v>45419</v>
      </c>
      <c r="W2504" s="8">
        <v>45429</v>
      </c>
      <c r="X2504" s="31">
        <v>45656</v>
      </c>
      <c r="Y2504" s="6" t="str">
        <f>_xlfn.XLOOKUP(C2504,总台账!C:C,总台账!Y:Y)</f>
        <v>正常履行</v>
      </c>
      <c r="AA2504" s="6" t="str">
        <f>_xlfn.XLOOKUP(C2504,总台账!C:C,总台账!Y:Y)</f>
        <v>正常履行</v>
      </c>
      <c r="AB2504" s="6" t="s">
        <v>54</v>
      </c>
      <c r="AC2504" s="6" t="s">
        <v>905</v>
      </c>
      <c r="AE2504" s="6" t="s">
        <v>52</v>
      </c>
      <c r="AF2504" s="6" t="s">
        <v>14004</v>
      </c>
      <c r="AG2504" s="6" t="s">
        <v>54</v>
      </c>
      <c r="AJ2504" s="6" t="s">
        <v>55</v>
      </c>
      <c r="AK2504" s="6" t="s">
        <v>55</v>
      </c>
    </row>
    <row r="2505" spans="1:37" ht="14.5" customHeight="1" x14ac:dyDescent="0.45">
      <c r="A2505" s="5" t="s">
        <v>8806</v>
      </c>
      <c r="B2505" s="6" t="s">
        <v>8807</v>
      </c>
      <c r="C2505" s="6" t="s">
        <v>8808</v>
      </c>
      <c r="D2505" s="9">
        <f>_xlfn.XLOOKUP(C2505,总台账!C:C,总台账!D:D)</f>
        <v>11801933</v>
      </c>
      <c r="E2505" s="9">
        <f>_xlfn.XLOOKUP(C2505,总台账!C:C,总台账!E:E)</f>
        <v>0</v>
      </c>
      <c r="F2505" s="6" t="s">
        <v>37</v>
      </c>
      <c r="G2505" s="6" t="s">
        <v>38</v>
      </c>
      <c r="H2505" s="6" t="s">
        <v>39</v>
      </c>
      <c r="I2505" s="6" t="s">
        <v>40</v>
      </c>
      <c r="J2505" s="8">
        <v>45428</v>
      </c>
      <c r="K2505" s="6" t="s">
        <v>7955</v>
      </c>
      <c r="L2505" s="6" t="s">
        <v>985</v>
      </c>
      <c r="M2505" s="6" t="s">
        <v>10884</v>
      </c>
      <c r="N2505" s="6" t="s">
        <v>18233</v>
      </c>
      <c r="O2505" s="6" t="s">
        <v>93</v>
      </c>
      <c r="P2505" s="6" t="s">
        <v>8810</v>
      </c>
      <c r="Q2505" s="6" t="s">
        <v>46</v>
      </c>
      <c r="R2505" s="6" t="s">
        <v>47</v>
      </c>
      <c r="S2505" s="6" t="s">
        <v>48</v>
      </c>
      <c r="U2505" s="6" t="s">
        <v>49</v>
      </c>
      <c r="V2505" s="8">
        <v>45421</v>
      </c>
      <c r="W2505" s="8">
        <v>45428</v>
      </c>
      <c r="X2505" s="31">
        <v>45838</v>
      </c>
      <c r="Y2505" s="6" t="str">
        <f>_xlfn.XLOOKUP(C2505,总台账!C:C,总台账!Y:Y)</f>
        <v>正常履行</v>
      </c>
      <c r="AA2505" s="6" t="str">
        <f>_xlfn.XLOOKUP(C2505,总台账!C:C,总台账!Y:Y)</f>
        <v>正常履行</v>
      </c>
      <c r="AB2505" s="6" t="s">
        <v>54</v>
      </c>
      <c r="AC2505" s="6" t="s">
        <v>51</v>
      </c>
      <c r="AE2505" s="6" t="s">
        <v>52</v>
      </c>
      <c r="AF2505" s="6" t="s">
        <v>8811</v>
      </c>
      <c r="AG2505" s="6" t="s">
        <v>54</v>
      </c>
      <c r="AJ2505" s="6" t="s">
        <v>55</v>
      </c>
      <c r="AK2505" s="6" t="s">
        <v>55</v>
      </c>
    </row>
    <row r="2506" spans="1:37" ht="14.5" customHeight="1" x14ac:dyDescent="0.45">
      <c r="A2506" s="5" t="s">
        <v>13970</v>
      </c>
      <c r="B2506" s="6" t="s">
        <v>13971</v>
      </c>
      <c r="C2506" s="6" t="s">
        <v>13972</v>
      </c>
      <c r="D2506" s="9">
        <f>_xlfn.XLOOKUP(C2506,总台账!C:C,总台账!D:D)</f>
        <v>37579428</v>
      </c>
      <c r="E2506" s="9">
        <f>_xlfn.XLOOKUP(C2506,总台账!C:C,总台账!E:E)</f>
        <v>0</v>
      </c>
      <c r="F2506" s="6" t="s">
        <v>37</v>
      </c>
      <c r="G2506" s="6" t="s">
        <v>38</v>
      </c>
      <c r="H2506" s="6" t="s">
        <v>39</v>
      </c>
      <c r="I2506" s="6" t="s">
        <v>40</v>
      </c>
      <c r="J2506" s="8">
        <v>45432</v>
      </c>
      <c r="K2506" s="6" t="s">
        <v>13379</v>
      </c>
      <c r="L2506" s="6" t="s">
        <v>13380</v>
      </c>
      <c r="M2506" s="6" t="s">
        <v>16361</v>
      </c>
      <c r="N2506" s="6" t="s">
        <v>18430</v>
      </c>
      <c r="O2506" s="6" t="s">
        <v>13707</v>
      </c>
      <c r="P2506" s="6" t="s">
        <v>17913</v>
      </c>
      <c r="Q2506" s="6" t="s">
        <v>975</v>
      </c>
      <c r="R2506" s="6" t="s">
        <v>13382</v>
      </c>
      <c r="S2506" s="6" t="s">
        <v>50</v>
      </c>
      <c r="U2506" s="6" t="s">
        <v>49</v>
      </c>
      <c r="V2506" s="8">
        <v>45430</v>
      </c>
      <c r="W2506" s="8">
        <v>45432</v>
      </c>
      <c r="X2506" s="31">
        <v>45868</v>
      </c>
      <c r="Y2506" s="6" t="str">
        <f>_xlfn.XLOOKUP(C2506,总台账!C:C,总台账!Y:Y)</f>
        <v>正常履行</v>
      </c>
      <c r="AA2506" s="6" t="str">
        <f>_xlfn.XLOOKUP(C2506,总台账!C:C,总台账!Y:Y)</f>
        <v>正常履行</v>
      </c>
      <c r="AB2506" s="6" t="s">
        <v>54</v>
      </c>
      <c r="AC2506" s="6" t="s">
        <v>905</v>
      </c>
      <c r="AE2506" s="6" t="s">
        <v>52</v>
      </c>
      <c r="AF2506" s="6" t="s">
        <v>13974</v>
      </c>
      <c r="AG2506" s="6" t="s">
        <v>55</v>
      </c>
      <c r="AJ2506" s="6" t="s">
        <v>55</v>
      </c>
      <c r="AK2506" s="6" t="s">
        <v>55</v>
      </c>
    </row>
    <row r="2507" spans="1:37" x14ac:dyDescent="0.45">
      <c r="A2507" s="5" t="s">
        <v>13975</v>
      </c>
      <c r="B2507" s="6" t="s">
        <v>13976</v>
      </c>
      <c r="C2507" s="6" t="s">
        <v>13977</v>
      </c>
      <c r="D2507" s="9">
        <f>_xlfn.XLOOKUP(C2507,总台账!C:C,总台账!D:D)</f>
        <v>15000000</v>
      </c>
      <c r="E2507" s="9">
        <f>_xlfn.XLOOKUP(C2507,总台账!C:C,总台账!E:E)</f>
        <v>0</v>
      </c>
      <c r="F2507" s="6" t="s">
        <v>37</v>
      </c>
      <c r="G2507" s="6" t="s">
        <v>38</v>
      </c>
      <c r="H2507" s="6" t="s">
        <v>39</v>
      </c>
      <c r="I2507" s="6" t="s">
        <v>40</v>
      </c>
      <c r="J2507" s="8">
        <v>45432</v>
      </c>
      <c r="K2507" s="6" t="s">
        <v>13379</v>
      </c>
      <c r="L2507" s="6" t="s">
        <v>13380</v>
      </c>
      <c r="M2507" s="6" t="s">
        <v>16222</v>
      </c>
      <c r="N2507" s="6" t="s">
        <v>18254</v>
      </c>
      <c r="O2507" s="6" t="s">
        <v>13707</v>
      </c>
      <c r="P2507" s="6" t="s">
        <v>50</v>
      </c>
      <c r="Q2507" s="6" t="s">
        <v>975</v>
      </c>
      <c r="R2507" s="6" t="s">
        <v>13382</v>
      </c>
      <c r="S2507" s="6" t="s">
        <v>50</v>
      </c>
      <c r="U2507" s="6" t="s">
        <v>49</v>
      </c>
      <c r="V2507" s="8">
        <v>45429</v>
      </c>
      <c r="W2507" s="8">
        <v>45435</v>
      </c>
      <c r="X2507" s="31">
        <v>46021</v>
      </c>
      <c r="Y2507" s="6" t="str">
        <f>_xlfn.XLOOKUP(C2507,总台账!C:C,总台账!Y:Y)</f>
        <v>正常履行</v>
      </c>
      <c r="AA2507" s="6" t="str">
        <f>_xlfn.XLOOKUP(C2507,总台账!C:C,总台账!Y:Y)</f>
        <v>正常履行</v>
      </c>
      <c r="AB2507" s="6" t="s">
        <v>54</v>
      </c>
      <c r="AC2507" s="6" t="s">
        <v>905</v>
      </c>
      <c r="AE2507" s="6" t="s">
        <v>52</v>
      </c>
      <c r="AF2507" s="6" t="s">
        <v>13978</v>
      </c>
      <c r="AG2507" s="6" t="s">
        <v>54</v>
      </c>
      <c r="AJ2507" s="6" t="s">
        <v>55</v>
      </c>
      <c r="AK2507" s="6" t="s">
        <v>55</v>
      </c>
    </row>
    <row r="2508" spans="1:37" x14ac:dyDescent="0.45">
      <c r="A2508" s="5" t="s">
        <v>14029</v>
      </c>
      <c r="B2508" s="6" t="s">
        <v>14030</v>
      </c>
      <c r="C2508" s="6" t="s">
        <v>14031</v>
      </c>
      <c r="D2508" s="9">
        <f>_xlfn.XLOOKUP(C2508,总台账!C:C,总台账!D:D)</f>
        <v>6095280</v>
      </c>
      <c r="E2508" s="9">
        <f>_xlfn.XLOOKUP(C2508,总台账!C:C,总台账!E:E)</f>
        <v>0</v>
      </c>
      <c r="F2508" s="6" t="s">
        <v>37</v>
      </c>
      <c r="G2508" s="6" t="s">
        <v>951</v>
      </c>
      <c r="H2508" s="6" t="s">
        <v>965</v>
      </c>
      <c r="J2508" s="8">
        <v>45432</v>
      </c>
      <c r="K2508" s="6" t="s">
        <v>13379</v>
      </c>
      <c r="L2508" s="6" t="s">
        <v>13380</v>
      </c>
      <c r="M2508" s="6" t="s">
        <v>16304</v>
      </c>
      <c r="N2508" s="6" t="s">
        <v>18517</v>
      </c>
      <c r="O2508" s="6" t="s">
        <v>13707</v>
      </c>
      <c r="P2508" s="6" t="s">
        <v>17914</v>
      </c>
      <c r="Q2508" s="6" t="s">
        <v>975</v>
      </c>
      <c r="R2508" s="6" t="s">
        <v>13382</v>
      </c>
      <c r="S2508" s="6" t="s">
        <v>50</v>
      </c>
      <c r="U2508" s="6" t="s">
        <v>49</v>
      </c>
      <c r="V2508" s="8">
        <v>45402</v>
      </c>
      <c r="W2508" s="8">
        <v>45442</v>
      </c>
      <c r="X2508" s="31">
        <v>45478</v>
      </c>
      <c r="Y2508" s="6" t="str">
        <f>_xlfn.XLOOKUP(C2508,总台账!C:C,总台账!Y:Y)</f>
        <v>正常履行</v>
      </c>
      <c r="AA2508" s="6" t="str">
        <f>_xlfn.XLOOKUP(C2508,总台账!C:C,总台账!Y:Y)</f>
        <v>正常履行</v>
      </c>
      <c r="AB2508" s="6" t="s">
        <v>54</v>
      </c>
      <c r="AC2508" s="6" t="s">
        <v>905</v>
      </c>
      <c r="AE2508" s="6" t="s">
        <v>52</v>
      </c>
      <c r="AF2508" s="6" t="s">
        <v>14034</v>
      </c>
      <c r="AG2508" s="6" t="s">
        <v>54</v>
      </c>
      <c r="AJ2508" s="6" t="s">
        <v>55</v>
      </c>
      <c r="AK2508" s="6" t="s">
        <v>55</v>
      </c>
    </row>
    <row r="2509" spans="1:37" x14ac:dyDescent="0.45">
      <c r="A2509" s="5" t="s">
        <v>8812</v>
      </c>
      <c r="B2509" s="6" t="s">
        <v>8813</v>
      </c>
      <c r="C2509" s="6" t="s">
        <v>8814</v>
      </c>
      <c r="D2509" s="9">
        <f>_xlfn.XLOOKUP(C2509,总台账!C:C,总台账!D:D)</f>
        <v>714000</v>
      </c>
      <c r="E2509" s="9">
        <f>_xlfn.XLOOKUP(C2509,总台账!C:C,总台账!E:E)</f>
        <v>0</v>
      </c>
      <c r="F2509" s="6" t="s">
        <v>37</v>
      </c>
      <c r="G2509" s="6" t="s">
        <v>951</v>
      </c>
      <c r="H2509" s="6" t="s">
        <v>965</v>
      </c>
      <c r="I2509" s="6">
        <v>0</v>
      </c>
      <c r="J2509" s="8">
        <v>45432</v>
      </c>
      <c r="K2509" s="6" t="s">
        <v>7955</v>
      </c>
      <c r="L2509" s="6" t="s">
        <v>985</v>
      </c>
      <c r="M2509" s="6" t="s">
        <v>10924</v>
      </c>
      <c r="N2509" s="6" t="s">
        <v>18669</v>
      </c>
      <c r="O2509" s="6" t="s">
        <v>19910</v>
      </c>
      <c r="P2509" s="6" t="s">
        <v>8815</v>
      </c>
      <c r="Q2509" s="6" t="s">
        <v>46</v>
      </c>
      <c r="R2509" s="6" t="s">
        <v>47</v>
      </c>
      <c r="S2509" s="6" t="s">
        <v>48</v>
      </c>
      <c r="U2509" s="6" t="s">
        <v>49</v>
      </c>
      <c r="V2509" s="8">
        <v>45428</v>
      </c>
      <c r="W2509" s="8">
        <v>45432</v>
      </c>
      <c r="X2509" s="31">
        <v>45807</v>
      </c>
      <c r="Y2509" s="6" t="str">
        <f>_xlfn.XLOOKUP(C2509,总台账!C:C,总台账!Y:Y)</f>
        <v>正常履行</v>
      </c>
      <c r="AA2509" s="6" t="str">
        <f>_xlfn.XLOOKUP(C2509,总台账!C:C,总台账!Y:Y)</f>
        <v>正常履行</v>
      </c>
      <c r="AB2509" s="6" t="s">
        <v>54</v>
      </c>
      <c r="AC2509" s="6" t="s">
        <v>51</v>
      </c>
      <c r="AE2509" s="6" t="s">
        <v>52</v>
      </c>
      <c r="AF2509" s="6" t="s">
        <v>8816</v>
      </c>
      <c r="AG2509" s="6" t="s">
        <v>54</v>
      </c>
      <c r="AJ2509" s="6" t="s">
        <v>55</v>
      </c>
      <c r="AK2509" s="6" t="s">
        <v>55</v>
      </c>
    </row>
    <row r="2510" spans="1:37" x14ac:dyDescent="0.45">
      <c r="A2510" s="5" t="s">
        <v>8817</v>
      </c>
      <c r="B2510" s="6" t="s">
        <v>8818</v>
      </c>
      <c r="C2510" s="6" t="s">
        <v>8819</v>
      </c>
      <c r="D2510" s="9">
        <f>_xlfn.XLOOKUP(C2510,总台账!C:C,总台账!D:D)</f>
        <v>14723061</v>
      </c>
      <c r="E2510" s="9">
        <f>_xlfn.XLOOKUP(C2510,总台账!C:C,总台账!E:E)</f>
        <v>0</v>
      </c>
      <c r="F2510" s="6" t="s">
        <v>37</v>
      </c>
      <c r="G2510" s="6" t="s">
        <v>38</v>
      </c>
      <c r="H2510" s="6" t="s">
        <v>39</v>
      </c>
      <c r="I2510" s="6" t="s">
        <v>40</v>
      </c>
      <c r="J2510" s="8">
        <v>45436</v>
      </c>
      <c r="K2510" s="6" t="s">
        <v>7955</v>
      </c>
      <c r="L2510" s="6" t="s">
        <v>985</v>
      </c>
      <c r="M2510" s="6" t="s">
        <v>10941</v>
      </c>
      <c r="N2510" s="6" t="s">
        <v>18687</v>
      </c>
      <c r="O2510" s="6" t="s">
        <v>11204</v>
      </c>
      <c r="P2510" s="6" t="s">
        <v>8820</v>
      </c>
      <c r="Q2510" s="6" t="s">
        <v>46</v>
      </c>
      <c r="R2510" s="6" t="s">
        <v>47</v>
      </c>
      <c r="S2510" s="6" t="s">
        <v>48</v>
      </c>
      <c r="U2510" s="6" t="s">
        <v>49</v>
      </c>
      <c r="V2510" s="8">
        <v>45433</v>
      </c>
      <c r="W2510" s="8">
        <v>45436</v>
      </c>
      <c r="X2510" s="31">
        <v>45657</v>
      </c>
      <c r="Y2510" s="6" t="str">
        <f>_xlfn.XLOOKUP(C2510,总台账!C:C,总台账!Y:Y)</f>
        <v>正常履行</v>
      </c>
      <c r="AA2510" s="6" t="str">
        <f>_xlfn.XLOOKUP(C2510,总台账!C:C,总台账!Y:Y)</f>
        <v>正常履行</v>
      </c>
      <c r="AB2510" s="6" t="s">
        <v>54</v>
      </c>
      <c r="AC2510" s="6" t="s">
        <v>51</v>
      </c>
      <c r="AE2510" s="6" t="s">
        <v>52</v>
      </c>
      <c r="AF2510" s="6" t="s">
        <v>8822</v>
      </c>
      <c r="AG2510" s="6" t="s">
        <v>54</v>
      </c>
      <c r="AJ2510" s="6" t="s">
        <v>55</v>
      </c>
      <c r="AK2510" s="6" t="s">
        <v>55</v>
      </c>
    </row>
    <row r="2511" spans="1:37" x14ac:dyDescent="0.45">
      <c r="A2511" s="5" t="s">
        <v>8823</v>
      </c>
      <c r="B2511" s="6" t="s">
        <v>8824</v>
      </c>
      <c r="C2511" s="6" t="s">
        <v>8825</v>
      </c>
      <c r="D2511" s="9">
        <f>_xlfn.XLOOKUP(C2511,总台账!C:C,总台账!D:D)</f>
        <v>10888607</v>
      </c>
      <c r="E2511" s="9">
        <f>_xlfn.XLOOKUP(C2511,总台账!C:C,总台账!E:E)</f>
        <v>0</v>
      </c>
      <c r="F2511" s="6" t="s">
        <v>37</v>
      </c>
      <c r="G2511" s="6" t="s">
        <v>38</v>
      </c>
      <c r="H2511" s="6" t="s">
        <v>39</v>
      </c>
      <c r="I2511" s="6" t="s">
        <v>40</v>
      </c>
      <c r="J2511" s="8">
        <v>45436</v>
      </c>
      <c r="K2511" s="6" t="s">
        <v>7955</v>
      </c>
      <c r="L2511" s="6" t="s">
        <v>985</v>
      </c>
      <c r="M2511" s="6" t="s">
        <v>6940</v>
      </c>
      <c r="N2511" s="6" t="s">
        <v>18385</v>
      </c>
      <c r="O2511" s="6" t="s">
        <v>93</v>
      </c>
      <c r="P2511" s="6" t="s">
        <v>8826</v>
      </c>
      <c r="Q2511" s="6" t="s">
        <v>46</v>
      </c>
      <c r="R2511" s="6" t="s">
        <v>47</v>
      </c>
      <c r="S2511" s="6" t="s">
        <v>48</v>
      </c>
      <c r="U2511" s="6" t="s">
        <v>49</v>
      </c>
      <c r="V2511" s="8">
        <v>45432</v>
      </c>
      <c r="W2511" s="8">
        <v>45436</v>
      </c>
      <c r="X2511" s="31">
        <v>45838</v>
      </c>
      <c r="Y2511" s="6" t="str">
        <f>_xlfn.XLOOKUP(C2511,总台账!C:C,总台账!Y:Y)</f>
        <v>正常履行</v>
      </c>
      <c r="AA2511" s="6" t="str">
        <f>_xlfn.XLOOKUP(C2511,总台账!C:C,总台账!Y:Y)</f>
        <v>正常履行</v>
      </c>
      <c r="AB2511" s="6" t="s">
        <v>54</v>
      </c>
      <c r="AC2511" s="6" t="s">
        <v>51</v>
      </c>
      <c r="AE2511" s="6" t="s">
        <v>52</v>
      </c>
      <c r="AF2511" s="6" t="s">
        <v>8827</v>
      </c>
      <c r="AG2511" s="6" t="s">
        <v>54</v>
      </c>
      <c r="AJ2511" s="6" t="s">
        <v>55</v>
      </c>
      <c r="AK2511" s="6" t="s">
        <v>55</v>
      </c>
    </row>
    <row r="2512" spans="1:37" x14ac:dyDescent="0.45">
      <c r="A2512" s="5" t="s">
        <v>13979</v>
      </c>
      <c r="B2512" s="6" t="s">
        <v>13980</v>
      </c>
      <c r="C2512" s="6" t="s">
        <v>13981</v>
      </c>
      <c r="D2512" s="9">
        <f>_xlfn.XLOOKUP(C2512,总台账!C:C,总台账!D:D)</f>
        <v>6553800</v>
      </c>
      <c r="E2512" s="9">
        <f>_xlfn.XLOOKUP(C2512,总台账!C:C,总台账!E:E)</f>
        <v>0</v>
      </c>
      <c r="F2512" s="6" t="s">
        <v>37</v>
      </c>
      <c r="G2512" s="6" t="s">
        <v>951</v>
      </c>
      <c r="H2512" s="6" t="s">
        <v>965</v>
      </c>
      <c r="J2512" s="8">
        <v>45439</v>
      </c>
      <c r="K2512" s="6" t="s">
        <v>13379</v>
      </c>
      <c r="L2512" s="6" t="s">
        <v>13380</v>
      </c>
      <c r="M2512" s="6" t="s">
        <v>16327</v>
      </c>
      <c r="N2512" s="6" t="s">
        <v>18430</v>
      </c>
      <c r="O2512" s="6" t="s">
        <v>19910</v>
      </c>
      <c r="P2512" s="6" t="s">
        <v>17915</v>
      </c>
      <c r="Q2512" s="6" t="s">
        <v>975</v>
      </c>
      <c r="R2512" s="6" t="s">
        <v>13382</v>
      </c>
      <c r="S2512" s="6" t="s">
        <v>50</v>
      </c>
      <c r="U2512" s="6" t="s">
        <v>49</v>
      </c>
      <c r="V2512" s="8">
        <v>45426</v>
      </c>
      <c r="W2512" s="8">
        <v>45474</v>
      </c>
      <c r="X2512" s="31">
        <v>45838</v>
      </c>
      <c r="Y2512" s="6" t="str">
        <f>_xlfn.XLOOKUP(C2512,总台账!C:C,总台账!Y:Y)</f>
        <v>正常履行</v>
      </c>
      <c r="AA2512" s="6" t="str">
        <f>_xlfn.XLOOKUP(C2512,总台账!C:C,总台账!Y:Y)</f>
        <v>正常履行</v>
      </c>
      <c r="AB2512" s="6" t="s">
        <v>54</v>
      </c>
      <c r="AC2512" s="6" t="s">
        <v>905</v>
      </c>
      <c r="AE2512" s="6" t="s">
        <v>52</v>
      </c>
      <c r="AF2512" s="6" t="s">
        <v>13984</v>
      </c>
      <c r="AG2512" s="6" t="s">
        <v>55</v>
      </c>
      <c r="AJ2512" s="6" t="s">
        <v>55</v>
      </c>
      <c r="AK2512" s="6" t="s">
        <v>55</v>
      </c>
    </row>
    <row r="2513" spans="1:37" x14ac:dyDescent="0.45">
      <c r="A2513" s="5" t="s">
        <v>13958</v>
      </c>
      <c r="B2513" s="6" t="s">
        <v>13959</v>
      </c>
      <c r="C2513" s="6" t="s">
        <v>13960</v>
      </c>
      <c r="D2513" s="9">
        <f>_xlfn.XLOOKUP(C2513,总台账!C:C,总台账!D:D)</f>
        <v>30000000</v>
      </c>
      <c r="E2513" s="9">
        <f>_xlfn.XLOOKUP(C2513,总台账!C:C,总台账!E:E)</f>
        <v>0</v>
      </c>
      <c r="F2513" s="6" t="s">
        <v>37</v>
      </c>
      <c r="G2513" s="6" t="s">
        <v>278</v>
      </c>
      <c r="H2513" s="6" t="s">
        <v>279</v>
      </c>
      <c r="J2513" s="8">
        <v>45442</v>
      </c>
      <c r="K2513" s="6" t="s">
        <v>13379</v>
      </c>
      <c r="L2513" s="6" t="s">
        <v>13380</v>
      </c>
      <c r="M2513" s="6" t="s">
        <v>16220</v>
      </c>
      <c r="N2513" s="6" t="s">
        <v>18252</v>
      </c>
      <c r="O2513" s="6" t="s">
        <v>13707</v>
      </c>
      <c r="P2513" s="6" t="s">
        <v>50</v>
      </c>
      <c r="Q2513" s="6" t="s">
        <v>975</v>
      </c>
      <c r="R2513" s="6" t="s">
        <v>13382</v>
      </c>
      <c r="S2513" s="6" t="s">
        <v>50</v>
      </c>
      <c r="U2513" s="6" t="s">
        <v>49</v>
      </c>
      <c r="V2513" s="8">
        <v>45437</v>
      </c>
      <c r="W2513" s="8">
        <v>45443</v>
      </c>
      <c r="X2513" s="31">
        <v>46539</v>
      </c>
      <c r="Y2513" s="6" t="str">
        <f>_xlfn.XLOOKUP(C2513,总台账!C:C,总台账!Y:Y)</f>
        <v>正常履行</v>
      </c>
      <c r="AA2513" s="6" t="str">
        <f>_xlfn.XLOOKUP(C2513,总台账!C:C,总台账!Y:Y)</f>
        <v>正常履行</v>
      </c>
      <c r="AB2513" s="6" t="s">
        <v>54</v>
      </c>
      <c r="AC2513" s="6" t="s">
        <v>905</v>
      </c>
      <c r="AE2513" s="6" t="s">
        <v>52</v>
      </c>
      <c r="AF2513" s="6" t="s">
        <v>13961</v>
      </c>
      <c r="AG2513" s="6" t="s">
        <v>54</v>
      </c>
      <c r="AJ2513" s="6" t="s">
        <v>55</v>
      </c>
      <c r="AK2513" s="6" t="s">
        <v>55</v>
      </c>
    </row>
    <row r="2514" spans="1:37" x14ac:dyDescent="0.45">
      <c r="A2514" s="5" t="s">
        <v>13990</v>
      </c>
      <c r="B2514" s="6" t="s">
        <v>13991</v>
      </c>
      <c r="C2514" s="6" t="s">
        <v>13992</v>
      </c>
      <c r="D2514" s="9">
        <f>_xlfn.XLOOKUP(C2514,总台账!C:C,总台账!D:D)</f>
        <v>101359001</v>
      </c>
      <c r="E2514" s="9">
        <f>_xlfn.XLOOKUP(C2514,总台账!C:C,总台账!E:E)</f>
        <v>0</v>
      </c>
      <c r="F2514" s="6" t="s">
        <v>37</v>
      </c>
      <c r="G2514" s="6" t="s">
        <v>38</v>
      </c>
      <c r="H2514" s="6" t="s">
        <v>39</v>
      </c>
      <c r="I2514" s="6" t="s">
        <v>40</v>
      </c>
      <c r="J2514" s="8">
        <v>45442</v>
      </c>
      <c r="K2514" s="6" t="s">
        <v>13379</v>
      </c>
      <c r="L2514" s="6" t="s">
        <v>13380</v>
      </c>
      <c r="M2514" s="6" t="s">
        <v>52</v>
      </c>
      <c r="N2514" s="6" t="s">
        <v>18274</v>
      </c>
      <c r="O2514" s="6" t="s">
        <v>19910</v>
      </c>
      <c r="P2514" s="6" t="s">
        <v>17916</v>
      </c>
      <c r="Q2514" s="6" t="s">
        <v>81</v>
      </c>
      <c r="R2514" s="6" t="s">
        <v>13382</v>
      </c>
      <c r="S2514" s="6" t="s">
        <v>50</v>
      </c>
      <c r="U2514" s="6" t="s">
        <v>49</v>
      </c>
      <c r="V2514" s="8">
        <v>45425</v>
      </c>
      <c r="W2514" s="8">
        <v>45443</v>
      </c>
      <c r="X2514" s="31">
        <v>46387</v>
      </c>
      <c r="Y2514" s="6" t="str">
        <f>_xlfn.XLOOKUP(C2514,总台账!C:C,总台账!Y:Y)</f>
        <v>正常履行</v>
      </c>
      <c r="AA2514" s="6" t="str">
        <f>_xlfn.XLOOKUP(C2514,总台账!C:C,总台账!Y:Y)</f>
        <v>正常履行</v>
      </c>
      <c r="AB2514" s="6" t="s">
        <v>54</v>
      </c>
      <c r="AC2514" s="6" t="s">
        <v>905</v>
      </c>
      <c r="AE2514" s="6" t="s">
        <v>52</v>
      </c>
      <c r="AF2514" s="6" t="s">
        <v>13994</v>
      </c>
      <c r="AG2514" s="6" t="s">
        <v>54</v>
      </c>
      <c r="AJ2514" s="6" t="s">
        <v>55</v>
      </c>
      <c r="AK2514" s="6" t="s">
        <v>55</v>
      </c>
    </row>
    <row r="2515" spans="1:37" x14ac:dyDescent="0.45">
      <c r="A2515" s="5" t="s">
        <v>8828</v>
      </c>
      <c r="B2515" s="6" t="s">
        <v>8829</v>
      </c>
      <c r="C2515" s="6" t="s">
        <v>8830</v>
      </c>
      <c r="D2515" s="9">
        <f>_xlfn.XLOOKUP(C2515,总台账!C:C,总台账!D:D)</f>
        <v>700000</v>
      </c>
      <c r="E2515" s="9">
        <f>_xlfn.XLOOKUP(C2515,总台账!C:C,总台账!E:E)</f>
        <v>0</v>
      </c>
      <c r="F2515" s="6" t="s">
        <v>37</v>
      </c>
      <c r="G2515" s="6" t="s">
        <v>951</v>
      </c>
      <c r="H2515" s="6" t="s">
        <v>965</v>
      </c>
      <c r="I2515" s="6" t="s">
        <v>10427</v>
      </c>
      <c r="J2515" s="8">
        <v>45442</v>
      </c>
      <c r="K2515" s="6" t="s">
        <v>7955</v>
      </c>
      <c r="L2515" s="6" t="s">
        <v>985</v>
      </c>
      <c r="M2515" s="6" t="s">
        <v>6390</v>
      </c>
      <c r="N2515" s="6" t="s">
        <v>18259</v>
      </c>
      <c r="O2515" s="6" t="s">
        <v>19910</v>
      </c>
      <c r="P2515" s="6" t="s">
        <v>8831</v>
      </c>
      <c r="Q2515" s="6" t="s">
        <v>46</v>
      </c>
      <c r="R2515" s="6" t="s">
        <v>47</v>
      </c>
      <c r="S2515" s="6" t="s">
        <v>48</v>
      </c>
      <c r="U2515" s="6" t="s">
        <v>49</v>
      </c>
      <c r="V2515" s="8">
        <v>45440</v>
      </c>
      <c r="W2515" s="8">
        <v>45474</v>
      </c>
      <c r="X2515" s="31">
        <v>45838</v>
      </c>
      <c r="Y2515" s="6" t="str">
        <f>_xlfn.XLOOKUP(C2515,总台账!C:C,总台账!Y:Y)</f>
        <v>正常履行</v>
      </c>
      <c r="AA2515" s="6" t="str">
        <f>_xlfn.XLOOKUP(C2515,总台账!C:C,总台账!Y:Y)</f>
        <v>正常履行</v>
      </c>
      <c r="AB2515" s="6" t="s">
        <v>50</v>
      </c>
      <c r="AC2515" s="6" t="s">
        <v>51</v>
      </c>
      <c r="AE2515" s="6" t="s">
        <v>52</v>
      </c>
      <c r="AF2515" s="6" t="s">
        <v>19897</v>
      </c>
      <c r="AG2515" s="6" t="s">
        <v>54</v>
      </c>
      <c r="AJ2515" s="6" t="s">
        <v>55</v>
      </c>
      <c r="AK2515" s="6" t="s">
        <v>55</v>
      </c>
    </row>
    <row r="2516" spans="1:37" x14ac:dyDescent="0.45">
      <c r="A2516" s="5" t="s">
        <v>8834</v>
      </c>
      <c r="B2516" s="6" t="s">
        <v>8835</v>
      </c>
      <c r="C2516" s="6" t="s">
        <v>8836</v>
      </c>
      <c r="D2516" s="9">
        <f>_xlfn.XLOOKUP(C2516,总台账!C:C,总台账!D:D)</f>
        <v>60000000</v>
      </c>
      <c r="E2516" s="9">
        <f>_xlfn.XLOOKUP(C2516,总台账!C:C,总台账!E:E)</f>
        <v>0</v>
      </c>
      <c r="F2516" s="6" t="s">
        <v>37</v>
      </c>
      <c r="G2516" s="6" t="s">
        <v>951</v>
      </c>
      <c r="H2516" s="6" t="s">
        <v>965</v>
      </c>
      <c r="I2516" s="6" t="s">
        <v>10427</v>
      </c>
      <c r="J2516" s="8">
        <v>45442</v>
      </c>
      <c r="K2516" s="6" t="s">
        <v>7955</v>
      </c>
      <c r="L2516" s="6" t="s">
        <v>985</v>
      </c>
      <c r="M2516" s="6" t="s">
        <v>6390</v>
      </c>
      <c r="N2516" s="6" t="s">
        <v>18259</v>
      </c>
      <c r="O2516" s="6" t="s">
        <v>19910</v>
      </c>
      <c r="P2516" s="6" t="s">
        <v>8837</v>
      </c>
      <c r="Q2516" s="6" t="s">
        <v>46</v>
      </c>
      <c r="R2516" s="6" t="s">
        <v>47</v>
      </c>
      <c r="S2516" s="6" t="s">
        <v>48</v>
      </c>
      <c r="U2516" s="6" t="s">
        <v>49</v>
      </c>
      <c r="V2516" s="8">
        <v>45439</v>
      </c>
      <c r="W2516" s="8">
        <v>45474</v>
      </c>
      <c r="X2516" s="31">
        <v>45838</v>
      </c>
      <c r="Y2516" s="6" t="str">
        <f>_xlfn.XLOOKUP(C2516,总台账!C:C,总台账!Y:Y)</f>
        <v>正常履行</v>
      </c>
      <c r="AA2516" s="6" t="str">
        <f>_xlfn.XLOOKUP(C2516,总台账!C:C,总台账!Y:Y)</f>
        <v>正常履行</v>
      </c>
      <c r="AB2516" s="6" t="s">
        <v>50</v>
      </c>
      <c r="AC2516" s="6" t="s">
        <v>51</v>
      </c>
      <c r="AE2516" s="6" t="s">
        <v>52</v>
      </c>
      <c r="AF2516" s="6" t="s">
        <v>19898</v>
      </c>
      <c r="AG2516" s="6" t="s">
        <v>54</v>
      </c>
      <c r="AJ2516" s="6" t="s">
        <v>55</v>
      </c>
      <c r="AK2516" s="6" t="s">
        <v>55</v>
      </c>
    </row>
    <row r="2517" spans="1:37" x14ac:dyDescent="0.45">
      <c r="A2517" s="5" t="s">
        <v>8840</v>
      </c>
      <c r="B2517" s="6" t="s">
        <v>8841</v>
      </c>
      <c r="C2517" s="6" t="s">
        <v>8842</v>
      </c>
      <c r="D2517" s="9">
        <f>_xlfn.XLOOKUP(C2517,总台账!C:C,总台账!D:D)</f>
        <v>3534000</v>
      </c>
      <c r="E2517" s="9">
        <f>_xlfn.XLOOKUP(C2517,总台账!C:C,总台账!E:E)</f>
        <v>0</v>
      </c>
      <c r="F2517" s="6" t="s">
        <v>37</v>
      </c>
      <c r="G2517" s="6" t="s">
        <v>38</v>
      </c>
      <c r="H2517" s="6" t="s">
        <v>39</v>
      </c>
      <c r="I2517" s="6" t="s">
        <v>40</v>
      </c>
      <c r="J2517" s="8">
        <v>45442</v>
      </c>
      <c r="K2517" s="6" t="s">
        <v>7955</v>
      </c>
      <c r="L2517" s="6" t="s">
        <v>985</v>
      </c>
      <c r="M2517" s="6" t="s">
        <v>6293</v>
      </c>
      <c r="N2517" s="6" t="s">
        <v>18281</v>
      </c>
      <c r="O2517" s="6" t="s">
        <v>11204</v>
      </c>
      <c r="P2517" s="6" t="s">
        <v>8843</v>
      </c>
      <c r="Q2517" s="6" t="s">
        <v>46</v>
      </c>
      <c r="R2517" s="6" t="s">
        <v>47</v>
      </c>
      <c r="S2517" s="6" t="s">
        <v>48</v>
      </c>
      <c r="U2517" s="6" t="s">
        <v>49</v>
      </c>
      <c r="V2517" s="8">
        <v>45438</v>
      </c>
      <c r="W2517" s="8">
        <v>45442</v>
      </c>
      <c r="X2517" s="31">
        <v>45838</v>
      </c>
      <c r="Y2517" s="6" t="str">
        <f>_xlfn.XLOOKUP(C2517,总台账!C:C,总台账!Y:Y)</f>
        <v>正常履行</v>
      </c>
      <c r="AA2517" s="6" t="str">
        <f>_xlfn.XLOOKUP(C2517,总台账!C:C,总台账!Y:Y)</f>
        <v>正常履行</v>
      </c>
      <c r="AB2517" s="6" t="s">
        <v>54</v>
      </c>
      <c r="AC2517" s="6" t="s">
        <v>51</v>
      </c>
      <c r="AE2517" s="6" t="s">
        <v>52</v>
      </c>
      <c r="AF2517" s="6" t="s">
        <v>8845</v>
      </c>
      <c r="AG2517" s="6" t="s">
        <v>54</v>
      </c>
      <c r="AJ2517" s="6" t="s">
        <v>55</v>
      </c>
      <c r="AK2517" s="6" t="s">
        <v>55</v>
      </c>
    </row>
    <row r="2518" spans="1:37" x14ac:dyDescent="0.45">
      <c r="A2518" s="5" t="s">
        <v>13962</v>
      </c>
      <c r="B2518" s="6" t="s">
        <v>13963</v>
      </c>
      <c r="C2518" s="6" t="s">
        <v>13964</v>
      </c>
      <c r="D2518" s="9">
        <f>_xlfn.XLOOKUP(C2518,总台账!C:C,总台账!D:D)</f>
        <v>2373804</v>
      </c>
      <c r="E2518" s="9">
        <f>_xlfn.XLOOKUP(C2518,总台账!C:C,总台账!E:E)</f>
        <v>0</v>
      </c>
      <c r="F2518" s="6" t="s">
        <v>37</v>
      </c>
      <c r="G2518" s="6" t="s">
        <v>38</v>
      </c>
      <c r="H2518" s="6" t="s">
        <v>39</v>
      </c>
      <c r="I2518" s="6" t="s">
        <v>40</v>
      </c>
      <c r="J2518" s="8">
        <v>45446</v>
      </c>
      <c r="K2518" s="6" t="s">
        <v>13379</v>
      </c>
      <c r="L2518" s="6" t="s">
        <v>13380</v>
      </c>
      <c r="M2518" s="6" t="s">
        <v>16359</v>
      </c>
      <c r="N2518" s="6" t="s">
        <v>18679</v>
      </c>
      <c r="O2518" s="6" t="s">
        <v>19911</v>
      </c>
      <c r="P2518" s="6" t="s">
        <v>50</v>
      </c>
      <c r="Q2518" s="6" t="s">
        <v>975</v>
      </c>
      <c r="R2518" s="6" t="s">
        <v>13382</v>
      </c>
      <c r="S2518" s="6" t="s">
        <v>50</v>
      </c>
      <c r="U2518" s="6" t="s">
        <v>49</v>
      </c>
      <c r="V2518" s="8">
        <v>45436</v>
      </c>
      <c r="W2518" s="8">
        <v>45446</v>
      </c>
      <c r="X2518" s="31">
        <v>45657</v>
      </c>
      <c r="Y2518" s="6" t="str">
        <f>_xlfn.XLOOKUP(C2518,总台账!C:C,总台账!Y:Y)</f>
        <v>正常履行</v>
      </c>
      <c r="AA2518" s="6" t="str">
        <f>_xlfn.XLOOKUP(C2518,总台账!C:C,总台账!Y:Y)</f>
        <v>正常履行</v>
      </c>
      <c r="AB2518" s="6" t="s">
        <v>54</v>
      </c>
      <c r="AC2518" s="6" t="s">
        <v>905</v>
      </c>
      <c r="AE2518" s="6" t="s">
        <v>52</v>
      </c>
      <c r="AF2518" s="6" t="s">
        <v>13965</v>
      </c>
      <c r="AG2518" s="6" t="s">
        <v>54</v>
      </c>
      <c r="AJ2518" s="6" t="s">
        <v>54</v>
      </c>
      <c r="AK2518" s="6" t="s">
        <v>55</v>
      </c>
    </row>
    <row r="2519" spans="1:37" x14ac:dyDescent="0.45">
      <c r="A2519" s="5" t="s">
        <v>8849</v>
      </c>
      <c r="B2519" s="6" t="s">
        <v>8850</v>
      </c>
      <c r="C2519" s="6" t="s">
        <v>8851</v>
      </c>
      <c r="D2519" s="9">
        <f>_xlfn.XLOOKUP(C2519,总台账!C:C,总台账!D:D)</f>
        <v>2909576</v>
      </c>
      <c r="E2519" s="9">
        <f>_xlfn.XLOOKUP(C2519,总台账!C:C,总台账!E:E)</f>
        <v>0</v>
      </c>
      <c r="F2519" s="6" t="s">
        <v>37</v>
      </c>
      <c r="G2519" s="6" t="s">
        <v>951</v>
      </c>
      <c r="H2519" s="6" t="s">
        <v>965</v>
      </c>
      <c r="I2519" s="6">
        <v>0</v>
      </c>
      <c r="J2519" s="8">
        <v>45448</v>
      </c>
      <c r="K2519" s="6" t="s">
        <v>7955</v>
      </c>
      <c r="L2519" s="6" t="s">
        <v>985</v>
      </c>
      <c r="M2519" s="6" t="s">
        <v>7043</v>
      </c>
      <c r="N2519" s="6" t="s">
        <v>18512</v>
      </c>
      <c r="O2519" s="6" t="s">
        <v>19910</v>
      </c>
      <c r="P2519" s="6" t="s">
        <v>8852</v>
      </c>
      <c r="Q2519" s="6" t="s">
        <v>46</v>
      </c>
      <c r="R2519" s="6" t="s">
        <v>47</v>
      </c>
      <c r="S2519" s="6" t="s">
        <v>48</v>
      </c>
      <c r="U2519" s="6" t="s">
        <v>49</v>
      </c>
      <c r="V2519" s="8">
        <v>45446</v>
      </c>
      <c r="W2519" s="8">
        <v>45448</v>
      </c>
      <c r="X2519" s="31">
        <v>45473</v>
      </c>
      <c r="Y2519" s="6" t="str">
        <f>_xlfn.XLOOKUP(C2519,总台账!C:C,总台账!Y:Y)</f>
        <v>正常履行</v>
      </c>
      <c r="AA2519" s="6" t="str">
        <f>_xlfn.XLOOKUP(C2519,总台账!C:C,总台账!Y:Y)</f>
        <v>正常履行</v>
      </c>
      <c r="AB2519" s="6" t="s">
        <v>54</v>
      </c>
      <c r="AC2519" s="6" t="s">
        <v>51</v>
      </c>
      <c r="AE2519" s="6" t="s">
        <v>52</v>
      </c>
      <c r="AF2519" s="6" t="s">
        <v>8854</v>
      </c>
      <c r="AG2519" s="6" t="s">
        <v>54</v>
      </c>
      <c r="AJ2519" s="6" t="s">
        <v>55</v>
      </c>
      <c r="AK2519" s="6" t="s">
        <v>55</v>
      </c>
    </row>
    <row r="2520" spans="1:37" x14ac:dyDescent="0.45">
      <c r="A2520" s="5" t="s">
        <v>8855</v>
      </c>
      <c r="B2520" s="6" t="s">
        <v>8856</v>
      </c>
      <c r="C2520" s="6" t="s">
        <v>8857</v>
      </c>
      <c r="D2520" s="9">
        <f>_xlfn.XLOOKUP(C2520,总台账!C:C,总台账!D:D)</f>
        <v>3940746</v>
      </c>
      <c r="E2520" s="9">
        <f>_xlfn.XLOOKUP(C2520,总台账!C:C,总台账!E:E)</f>
        <v>0</v>
      </c>
      <c r="F2520" s="6" t="s">
        <v>37</v>
      </c>
      <c r="G2520" s="6" t="s">
        <v>951</v>
      </c>
      <c r="H2520" s="6" t="s">
        <v>965</v>
      </c>
      <c r="I2520" s="6">
        <v>0</v>
      </c>
      <c r="J2520" s="8">
        <v>45450</v>
      </c>
      <c r="K2520" s="6" t="s">
        <v>7955</v>
      </c>
      <c r="L2520" s="6" t="s">
        <v>985</v>
      </c>
      <c r="M2520" s="6" t="s">
        <v>10745</v>
      </c>
      <c r="N2520" s="6" t="s">
        <v>18376</v>
      </c>
      <c r="O2520" s="6" t="s">
        <v>11204</v>
      </c>
      <c r="P2520" s="6" t="s">
        <v>8859</v>
      </c>
      <c r="Q2520" s="6" t="s">
        <v>46</v>
      </c>
      <c r="R2520" s="6" t="s">
        <v>47</v>
      </c>
      <c r="S2520" s="6" t="s">
        <v>48</v>
      </c>
      <c r="U2520" s="6" t="s">
        <v>8314</v>
      </c>
      <c r="V2520" s="8">
        <v>45447</v>
      </c>
      <c r="W2520" s="8">
        <v>45450</v>
      </c>
      <c r="X2520" s="31">
        <v>45463</v>
      </c>
      <c r="Y2520" s="6" t="str">
        <f>_xlfn.XLOOKUP(C2520,总台账!C:C,总台账!Y:Y)</f>
        <v>正常履行</v>
      </c>
      <c r="AA2520" s="6" t="str">
        <f>_xlfn.XLOOKUP(C2520,总台账!C:C,总台账!Y:Y)</f>
        <v>正常履行</v>
      </c>
      <c r="AB2520" s="6" t="s">
        <v>54</v>
      </c>
      <c r="AC2520" s="6" t="s">
        <v>8314</v>
      </c>
      <c r="AE2520" s="6" t="s">
        <v>52</v>
      </c>
      <c r="AF2520" s="6" t="s">
        <v>8861</v>
      </c>
      <c r="AG2520" s="6" t="s">
        <v>54</v>
      </c>
      <c r="AJ2520" s="6" t="s">
        <v>55</v>
      </c>
      <c r="AK2520" s="6" t="s">
        <v>55</v>
      </c>
    </row>
    <row r="2521" spans="1:37" x14ac:dyDescent="0.45">
      <c r="A2521" s="5" t="s">
        <v>8862</v>
      </c>
      <c r="B2521" s="6" t="s">
        <v>8863</v>
      </c>
      <c r="C2521" s="6" t="s">
        <v>8864</v>
      </c>
      <c r="D2521" s="9">
        <f>_xlfn.XLOOKUP(C2521,总台账!C:C,总台账!D:D)</f>
        <v>5677707</v>
      </c>
      <c r="E2521" s="9">
        <f>_xlfn.XLOOKUP(C2521,总台账!C:C,总台账!E:E)</f>
        <v>0</v>
      </c>
      <c r="F2521" s="6" t="s">
        <v>37</v>
      </c>
      <c r="G2521" s="6" t="s">
        <v>38</v>
      </c>
      <c r="H2521" s="6" t="s">
        <v>39</v>
      </c>
      <c r="I2521" s="6" t="s">
        <v>40</v>
      </c>
      <c r="J2521" s="8">
        <v>45451</v>
      </c>
      <c r="K2521" s="6" t="s">
        <v>7955</v>
      </c>
      <c r="L2521" s="6" t="s">
        <v>985</v>
      </c>
      <c r="M2521" s="6" t="s">
        <v>10876</v>
      </c>
      <c r="N2521" s="6" t="s">
        <v>18608</v>
      </c>
      <c r="O2521" s="6" t="s">
        <v>11204</v>
      </c>
      <c r="P2521" s="6" t="s">
        <v>8865</v>
      </c>
      <c r="Q2521" s="6" t="s">
        <v>46</v>
      </c>
      <c r="R2521" s="6" t="s">
        <v>47</v>
      </c>
      <c r="S2521" s="6" t="s">
        <v>48</v>
      </c>
      <c r="U2521" s="6" t="s">
        <v>49</v>
      </c>
      <c r="V2521" s="8">
        <v>45450</v>
      </c>
      <c r="W2521" s="8">
        <v>45451</v>
      </c>
      <c r="X2521" s="31">
        <v>45807</v>
      </c>
      <c r="Y2521" s="6" t="str">
        <f>_xlfn.XLOOKUP(C2521,总台账!C:C,总台账!Y:Y)</f>
        <v>正常履行</v>
      </c>
      <c r="AA2521" s="6" t="str">
        <f>_xlfn.XLOOKUP(C2521,总台账!C:C,总台账!Y:Y)</f>
        <v>正常履行</v>
      </c>
      <c r="AB2521" s="6" t="s">
        <v>54</v>
      </c>
      <c r="AC2521" s="6" t="s">
        <v>51</v>
      </c>
      <c r="AE2521" s="6" t="s">
        <v>52</v>
      </c>
      <c r="AF2521" s="6" t="s">
        <v>8866</v>
      </c>
      <c r="AG2521" s="6" t="s">
        <v>54</v>
      </c>
      <c r="AJ2521" s="6" t="s">
        <v>55</v>
      </c>
      <c r="AK2521" s="6" t="s">
        <v>55</v>
      </c>
    </row>
    <row r="2522" spans="1:37" x14ac:dyDescent="0.45">
      <c r="A2522" s="5" t="s">
        <v>8867</v>
      </c>
      <c r="B2522" s="6" t="s">
        <v>8868</v>
      </c>
      <c r="C2522" s="6" t="s">
        <v>8869</v>
      </c>
      <c r="D2522" s="9">
        <f>_xlfn.XLOOKUP(C2522,总台账!C:C,总台账!D:D)</f>
        <v>6744824</v>
      </c>
      <c r="E2522" s="9">
        <f>_xlfn.XLOOKUP(C2522,总台账!C:C,总台账!E:E)</f>
        <v>0</v>
      </c>
      <c r="F2522" s="6" t="s">
        <v>37</v>
      </c>
      <c r="G2522" s="6" t="s">
        <v>951</v>
      </c>
      <c r="H2522" s="6" t="s">
        <v>965</v>
      </c>
      <c r="I2522" s="6">
        <v>0</v>
      </c>
      <c r="J2522" s="8">
        <v>45451</v>
      </c>
      <c r="K2522" s="6" t="s">
        <v>7955</v>
      </c>
      <c r="L2522" s="6" t="s">
        <v>985</v>
      </c>
      <c r="M2522" s="6" t="s">
        <v>6506</v>
      </c>
      <c r="N2522" s="6" t="s">
        <v>18271</v>
      </c>
      <c r="O2522" s="6" t="s">
        <v>11204</v>
      </c>
      <c r="P2522" s="6" t="s">
        <v>8870</v>
      </c>
      <c r="Q2522" s="6" t="s">
        <v>46</v>
      </c>
      <c r="R2522" s="6" t="s">
        <v>47</v>
      </c>
      <c r="S2522" s="6" t="s">
        <v>48</v>
      </c>
      <c r="U2522" s="6" t="s">
        <v>49</v>
      </c>
      <c r="V2522" s="8">
        <v>45450</v>
      </c>
      <c r="W2522" s="8">
        <v>45451</v>
      </c>
      <c r="X2522" s="31">
        <v>45478</v>
      </c>
      <c r="Y2522" s="6" t="str">
        <f>_xlfn.XLOOKUP(C2522,总台账!C:C,总台账!Y:Y)</f>
        <v>正常履行</v>
      </c>
      <c r="AA2522" s="6" t="str">
        <f>_xlfn.XLOOKUP(C2522,总台账!C:C,总台账!Y:Y)</f>
        <v>正常履行</v>
      </c>
      <c r="AB2522" s="6" t="s">
        <v>54</v>
      </c>
      <c r="AC2522" s="6" t="s">
        <v>51</v>
      </c>
      <c r="AE2522" s="6" t="s">
        <v>52</v>
      </c>
      <c r="AF2522" s="6" t="s">
        <v>8871</v>
      </c>
      <c r="AG2522" s="6" t="s">
        <v>54</v>
      </c>
      <c r="AJ2522" s="6" t="s">
        <v>55</v>
      </c>
      <c r="AK2522" s="6" t="s">
        <v>55</v>
      </c>
    </row>
    <row r="2523" spans="1:37" x14ac:dyDescent="0.45">
      <c r="A2523" s="5" t="s">
        <v>8872</v>
      </c>
      <c r="B2523" s="6" t="s">
        <v>8873</v>
      </c>
      <c r="C2523" s="6" t="s">
        <v>8874</v>
      </c>
      <c r="D2523" s="9">
        <f>_xlfn.XLOOKUP(C2523,总台账!C:C,总台账!D:D)</f>
        <v>20512893</v>
      </c>
      <c r="E2523" s="9">
        <f>_xlfn.XLOOKUP(C2523,总台账!C:C,总台账!E:E)</f>
        <v>0</v>
      </c>
      <c r="F2523" s="6" t="s">
        <v>37</v>
      </c>
      <c r="G2523" s="6" t="s">
        <v>38</v>
      </c>
      <c r="H2523" s="6" t="s">
        <v>39</v>
      </c>
      <c r="I2523" s="6" t="s">
        <v>40</v>
      </c>
      <c r="J2523" s="8">
        <v>45451</v>
      </c>
      <c r="K2523" s="6" t="s">
        <v>7955</v>
      </c>
      <c r="L2523" s="6" t="s">
        <v>985</v>
      </c>
      <c r="M2523" s="6" t="s">
        <v>10953</v>
      </c>
      <c r="N2523" s="6" t="s">
        <v>18701</v>
      </c>
      <c r="O2523" s="6" t="s">
        <v>11204</v>
      </c>
      <c r="P2523" s="6" t="s">
        <v>8876</v>
      </c>
      <c r="Q2523" s="6" t="s">
        <v>46</v>
      </c>
      <c r="R2523" s="6" t="s">
        <v>47</v>
      </c>
      <c r="S2523" s="6" t="s">
        <v>48</v>
      </c>
      <c r="U2523" s="6" t="s">
        <v>49</v>
      </c>
      <c r="V2523" s="8">
        <v>45450</v>
      </c>
      <c r="W2523" s="8">
        <v>45451</v>
      </c>
      <c r="X2523" s="31">
        <v>45807</v>
      </c>
      <c r="Y2523" s="6" t="str">
        <f>_xlfn.XLOOKUP(C2523,总台账!C:C,总台账!Y:Y)</f>
        <v>正常履行</v>
      </c>
      <c r="AA2523" s="6" t="str">
        <f>_xlfn.XLOOKUP(C2523,总台账!C:C,总台账!Y:Y)</f>
        <v>正常履行</v>
      </c>
      <c r="AB2523" s="6" t="s">
        <v>54</v>
      </c>
      <c r="AC2523" s="6" t="s">
        <v>51</v>
      </c>
      <c r="AE2523" s="6" t="s">
        <v>52</v>
      </c>
      <c r="AF2523" s="6" t="s">
        <v>8877</v>
      </c>
      <c r="AG2523" s="6" t="s">
        <v>54</v>
      </c>
      <c r="AJ2523" s="6" t="s">
        <v>55</v>
      </c>
      <c r="AK2523" s="6" t="s">
        <v>55</v>
      </c>
    </row>
    <row r="2524" spans="1:37" x14ac:dyDescent="0.45">
      <c r="A2524" s="5" t="s">
        <v>8878</v>
      </c>
      <c r="B2524" s="6" t="s">
        <v>8879</v>
      </c>
      <c r="C2524" s="6" t="s">
        <v>8880</v>
      </c>
      <c r="D2524" s="9">
        <f>_xlfn.XLOOKUP(C2524,总台账!C:C,总台账!D:D)</f>
        <v>4042922</v>
      </c>
      <c r="E2524" s="9">
        <f>_xlfn.XLOOKUP(C2524,总台账!C:C,总台账!E:E)</f>
        <v>0</v>
      </c>
      <c r="F2524" s="6" t="s">
        <v>37</v>
      </c>
      <c r="G2524" s="6" t="s">
        <v>38</v>
      </c>
      <c r="H2524" s="6" t="s">
        <v>8881</v>
      </c>
      <c r="I2524" s="6">
        <v>0</v>
      </c>
      <c r="J2524" s="8">
        <v>45451</v>
      </c>
      <c r="K2524" s="6" t="s">
        <v>7955</v>
      </c>
      <c r="L2524" s="6" t="s">
        <v>985</v>
      </c>
      <c r="M2524" s="6" t="s">
        <v>10862</v>
      </c>
      <c r="N2524" s="6" t="s">
        <v>18582</v>
      </c>
      <c r="O2524" s="6" t="s">
        <v>11204</v>
      </c>
      <c r="P2524" s="6" t="s">
        <v>8882</v>
      </c>
      <c r="Q2524" s="6" t="s">
        <v>46</v>
      </c>
      <c r="R2524" s="6" t="s">
        <v>47</v>
      </c>
      <c r="S2524" s="6" t="s">
        <v>48</v>
      </c>
      <c r="U2524" s="6" t="s">
        <v>49</v>
      </c>
      <c r="V2524" s="8">
        <v>45450</v>
      </c>
      <c r="W2524" s="8">
        <v>45451</v>
      </c>
      <c r="X2524" s="31">
        <v>45478</v>
      </c>
      <c r="Y2524" s="6" t="str">
        <f>_xlfn.XLOOKUP(C2524,总台账!C:C,总台账!Y:Y)</f>
        <v>正常履行</v>
      </c>
      <c r="AA2524" s="6" t="str">
        <f>_xlfn.XLOOKUP(C2524,总台账!C:C,总台账!Y:Y)</f>
        <v>正常履行</v>
      </c>
      <c r="AB2524" s="6" t="s">
        <v>54</v>
      </c>
      <c r="AC2524" s="6" t="s">
        <v>51</v>
      </c>
      <c r="AE2524" s="6" t="s">
        <v>52</v>
      </c>
      <c r="AF2524" s="6" t="s">
        <v>8883</v>
      </c>
      <c r="AG2524" s="6" t="s">
        <v>54</v>
      </c>
      <c r="AJ2524" s="6" t="s">
        <v>55</v>
      </c>
      <c r="AK2524" s="6" t="s">
        <v>55</v>
      </c>
    </row>
    <row r="2525" spans="1:37" x14ac:dyDescent="0.45">
      <c r="A2525" s="5" t="s">
        <v>8884</v>
      </c>
      <c r="B2525" s="6" t="s">
        <v>8885</v>
      </c>
      <c r="C2525" s="6" t="s">
        <v>8886</v>
      </c>
      <c r="D2525" s="9">
        <f>_xlfn.XLOOKUP(C2525,总台账!C:C,总台账!D:D)</f>
        <v>55000000</v>
      </c>
      <c r="E2525" s="9">
        <f>_xlfn.XLOOKUP(C2525,总台账!C:C,总台账!E:E)</f>
        <v>0</v>
      </c>
      <c r="F2525" s="6" t="s">
        <v>37</v>
      </c>
      <c r="G2525" s="6" t="s">
        <v>951</v>
      </c>
      <c r="H2525" s="6" t="s">
        <v>965</v>
      </c>
      <c r="I2525" s="6" t="s">
        <v>10427</v>
      </c>
      <c r="J2525" s="8">
        <v>45451</v>
      </c>
      <c r="K2525" s="6" t="s">
        <v>7955</v>
      </c>
      <c r="L2525" s="6" t="s">
        <v>985</v>
      </c>
      <c r="M2525" s="6" t="s">
        <v>6390</v>
      </c>
      <c r="N2525" s="6" t="s">
        <v>18259</v>
      </c>
      <c r="O2525" s="6" t="s">
        <v>19910</v>
      </c>
      <c r="P2525" s="6" t="s">
        <v>8887</v>
      </c>
      <c r="Q2525" s="6" t="s">
        <v>46</v>
      </c>
      <c r="R2525" s="6" t="s">
        <v>47</v>
      </c>
      <c r="S2525" s="6" t="s">
        <v>48</v>
      </c>
      <c r="U2525" s="6" t="s">
        <v>49</v>
      </c>
      <c r="V2525" s="8">
        <v>45449</v>
      </c>
      <c r="W2525" s="8">
        <v>45474</v>
      </c>
      <c r="X2525" s="31">
        <v>45838</v>
      </c>
      <c r="Y2525" s="6" t="str">
        <f>_xlfn.XLOOKUP(C2525,总台账!C:C,总台账!Y:Y)</f>
        <v>正常履行</v>
      </c>
      <c r="AA2525" s="6" t="str">
        <f>_xlfn.XLOOKUP(C2525,总台账!C:C,总台账!Y:Y)</f>
        <v>正常履行</v>
      </c>
      <c r="AB2525" s="6" t="s">
        <v>50</v>
      </c>
      <c r="AC2525" s="6" t="s">
        <v>51</v>
      </c>
      <c r="AE2525" s="6" t="s">
        <v>52</v>
      </c>
      <c r="AF2525" s="6" t="s">
        <v>19897</v>
      </c>
      <c r="AG2525" s="6" t="s">
        <v>54</v>
      </c>
      <c r="AJ2525" s="6" t="s">
        <v>55</v>
      </c>
      <c r="AK2525" s="6" t="s">
        <v>55</v>
      </c>
    </row>
    <row r="2526" spans="1:37" x14ac:dyDescent="0.45">
      <c r="A2526" s="5" t="s">
        <v>8889</v>
      </c>
      <c r="B2526" s="6" t="s">
        <v>8890</v>
      </c>
      <c r="C2526" s="6" t="s">
        <v>8891</v>
      </c>
      <c r="D2526" s="9">
        <f>_xlfn.XLOOKUP(C2526,总台账!C:C,总台账!D:D)</f>
        <v>38000000</v>
      </c>
      <c r="E2526" s="9">
        <f>_xlfn.XLOOKUP(C2526,总台账!C:C,总台账!E:E)</f>
        <v>0</v>
      </c>
      <c r="F2526" s="6" t="s">
        <v>37</v>
      </c>
      <c r="G2526" s="6" t="s">
        <v>951</v>
      </c>
      <c r="H2526" s="6" t="s">
        <v>965</v>
      </c>
      <c r="I2526" s="6" t="s">
        <v>10427</v>
      </c>
      <c r="J2526" s="8">
        <v>45451</v>
      </c>
      <c r="K2526" s="6" t="s">
        <v>7955</v>
      </c>
      <c r="L2526" s="6" t="s">
        <v>985</v>
      </c>
      <c r="M2526" s="6" t="s">
        <v>6390</v>
      </c>
      <c r="N2526" s="6" t="s">
        <v>18259</v>
      </c>
      <c r="O2526" s="6" t="s">
        <v>19910</v>
      </c>
      <c r="P2526" s="6" t="s">
        <v>8892</v>
      </c>
      <c r="Q2526" s="6" t="s">
        <v>46</v>
      </c>
      <c r="R2526" s="6" t="s">
        <v>47</v>
      </c>
      <c r="S2526" s="6" t="s">
        <v>48</v>
      </c>
      <c r="U2526" s="6" t="s">
        <v>49</v>
      </c>
      <c r="V2526" s="8">
        <v>45449</v>
      </c>
      <c r="W2526" s="8">
        <v>45474</v>
      </c>
      <c r="X2526" s="31">
        <v>45838</v>
      </c>
      <c r="Y2526" s="6" t="str">
        <f>_xlfn.XLOOKUP(C2526,总台账!C:C,总台账!Y:Y)</f>
        <v>正常履行</v>
      </c>
      <c r="AA2526" s="6" t="str">
        <f>_xlfn.XLOOKUP(C2526,总台账!C:C,总台账!Y:Y)</f>
        <v>正常履行</v>
      </c>
      <c r="AB2526" s="6" t="s">
        <v>50</v>
      </c>
      <c r="AC2526" s="6" t="s">
        <v>51</v>
      </c>
      <c r="AE2526" s="6" t="s">
        <v>52</v>
      </c>
      <c r="AF2526" s="6" t="s">
        <v>19897</v>
      </c>
      <c r="AG2526" s="6" t="s">
        <v>54</v>
      </c>
      <c r="AJ2526" s="6" t="s">
        <v>55</v>
      </c>
      <c r="AK2526" s="6" t="s">
        <v>55</v>
      </c>
    </row>
    <row r="2527" spans="1:37" x14ac:dyDescent="0.45">
      <c r="A2527" s="5" t="s">
        <v>8893</v>
      </c>
      <c r="B2527" s="6" t="s">
        <v>8894</v>
      </c>
      <c r="C2527" s="6" t="s">
        <v>8895</v>
      </c>
      <c r="D2527" s="9">
        <f>_xlfn.XLOOKUP(C2527,总台账!C:C,总台账!D:D)</f>
        <v>19805538</v>
      </c>
      <c r="E2527" s="9">
        <f>_xlfn.XLOOKUP(C2527,总台账!C:C,总台账!E:E)</f>
        <v>0</v>
      </c>
      <c r="F2527" s="6" t="s">
        <v>37</v>
      </c>
      <c r="G2527" s="6" t="s">
        <v>951</v>
      </c>
      <c r="H2527" s="6" t="s">
        <v>965</v>
      </c>
      <c r="I2527" s="6">
        <v>0</v>
      </c>
      <c r="J2527" s="8">
        <v>45451</v>
      </c>
      <c r="K2527" s="6" t="s">
        <v>7955</v>
      </c>
      <c r="L2527" s="6" t="s">
        <v>985</v>
      </c>
      <c r="M2527" s="6" t="s">
        <v>10947</v>
      </c>
      <c r="N2527" s="6" t="s">
        <v>18695</v>
      </c>
      <c r="O2527" s="6" t="s">
        <v>11204</v>
      </c>
      <c r="P2527" s="6" t="s">
        <v>8896</v>
      </c>
      <c r="Q2527" s="6" t="s">
        <v>46</v>
      </c>
      <c r="R2527" s="6" t="s">
        <v>47</v>
      </c>
      <c r="S2527" s="6" t="s">
        <v>48</v>
      </c>
      <c r="U2527" s="6" t="s">
        <v>49</v>
      </c>
      <c r="V2527" s="8">
        <v>45449</v>
      </c>
      <c r="W2527" s="8">
        <v>45451</v>
      </c>
      <c r="X2527" s="31">
        <v>45807</v>
      </c>
      <c r="Y2527" s="6" t="str">
        <f>_xlfn.XLOOKUP(C2527,总台账!C:C,总台账!Y:Y)</f>
        <v>正常履行</v>
      </c>
      <c r="AA2527" s="6" t="str">
        <f>_xlfn.XLOOKUP(C2527,总台账!C:C,总台账!Y:Y)</f>
        <v>正常履行</v>
      </c>
      <c r="AB2527" s="6" t="s">
        <v>54</v>
      </c>
      <c r="AC2527" s="6" t="s">
        <v>51</v>
      </c>
      <c r="AE2527" s="6" t="s">
        <v>52</v>
      </c>
      <c r="AF2527" s="6" t="s">
        <v>8897</v>
      </c>
      <c r="AG2527" s="6" t="s">
        <v>54</v>
      </c>
      <c r="AJ2527" s="6" t="s">
        <v>55</v>
      </c>
      <c r="AK2527" s="6" t="s">
        <v>55</v>
      </c>
    </row>
    <row r="2528" spans="1:37" x14ac:dyDescent="0.45">
      <c r="A2528" s="5" t="s">
        <v>13944</v>
      </c>
      <c r="B2528" s="6" t="s">
        <v>13945</v>
      </c>
      <c r="C2528" s="6" t="s">
        <v>13946</v>
      </c>
      <c r="D2528" s="9">
        <f>_xlfn.XLOOKUP(C2528,总台账!C:C,总台账!D:D)</f>
        <v>776080</v>
      </c>
      <c r="E2528" s="9">
        <f>_xlfn.XLOOKUP(C2528,总台账!C:C,总台账!E:E)</f>
        <v>0</v>
      </c>
      <c r="F2528" s="6" t="s">
        <v>37</v>
      </c>
      <c r="G2528" s="6" t="s">
        <v>38</v>
      </c>
      <c r="H2528" s="6" t="s">
        <v>39</v>
      </c>
      <c r="I2528" s="6" t="s">
        <v>40</v>
      </c>
      <c r="J2528" s="8">
        <v>45453</v>
      </c>
      <c r="K2528" s="6" t="s">
        <v>13379</v>
      </c>
      <c r="L2528" s="6" t="s">
        <v>13380</v>
      </c>
      <c r="M2528" s="6" t="s">
        <v>16366</v>
      </c>
      <c r="N2528" s="6" t="s">
        <v>18702</v>
      </c>
      <c r="O2528" s="6" t="s">
        <v>19910</v>
      </c>
      <c r="P2528" s="6" t="s">
        <v>17917</v>
      </c>
      <c r="Q2528" s="6" t="s">
        <v>46</v>
      </c>
      <c r="R2528" s="6" t="s">
        <v>13382</v>
      </c>
      <c r="S2528" s="6" t="s">
        <v>50</v>
      </c>
      <c r="U2528" s="6" t="s">
        <v>49</v>
      </c>
      <c r="V2528" s="8">
        <v>45447</v>
      </c>
      <c r="W2528" s="8">
        <v>45453</v>
      </c>
      <c r="X2528" s="31">
        <v>45657</v>
      </c>
      <c r="Y2528" s="6" t="str">
        <f>_xlfn.XLOOKUP(C2528,总台账!C:C,总台账!Y:Y)</f>
        <v>正常履行</v>
      </c>
      <c r="AA2528" s="6" t="str">
        <f>_xlfn.XLOOKUP(C2528,总台账!C:C,总台账!Y:Y)</f>
        <v>正常履行</v>
      </c>
      <c r="AB2528" s="6" t="s">
        <v>50</v>
      </c>
      <c r="AC2528" s="6" t="s">
        <v>51</v>
      </c>
      <c r="AE2528" s="6" t="s">
        <v>52</v>
      </c>
      <c r="AF2528" s="6" t="s">
        <v>13921</v>
      </c>
      <c r="AG2528" s="6" t="s">
        <v>54</v>
      </c>
      <c r="AJ2528" s="6" t="s">
        <v>55</v>
      </c>
      <c r="AK2528" s="6" t="s">
        <v>55</v>
      </c>
    </row>
    <row r="2529" spans="1:37" x14ac:dyDescent="0.45">
      <c r="A2529" s="5" t="s">
        <v>13948</v>
      </c>
      <c r="B2529" s="6" t="s">
        <v>13949</v>
      </c>
      <c r="C2529" s="6" t="s">
        <v>13950</v>
      </c>
      <c r="D2529" s="9">
        <f>_xlfn.XLOOKUP(C2529,总台账!C:C,总台账!D:D)</f>
        <v>33973867</v>
      </c>
      <c r="E2529" s="9">
        <f>_xlfn.XLOOKUP(C2529,总台账!C:C,总台账!E:E)</f>
        <v>0</v>
      </c>
      <c r="F2529" s="6" t="s">
        <v>37</v>
      </c>
      <c r="G2529" s="6" t="s">
        <v>38</v>
      </c>
      <c r="H2529" s="6" t="s">
        <v>39</v>
      </c>
      <c r="I2529" s="6" t="s">
        <v>40</v>
      </c>
      <c r="J2529" s="8">
        <v>45453</v>
      </c>
      <c r="K2529" s="6" t="s">
        <v>13379</v>
      </c>
      <c r="L2529" s="6" t="s">
        <v>13380</v>
      </c>
      <c r="M2529" s="6" t="s">
        <v>16353</v>
      </c>
      <c r="N2529" s="6" t="s">
        <v>18640</v>
      </c>
      <c r="O2529" s="6" t="s">
        <v>13707</v>
      </c>
      <c r="P2529" s="6" t="s">
        <v>17918</v>
      </c>
      <c r="Q2529" s="6" t="s">
        <v>46</v>
      </c>
      <c r="R2529" s="6" t="s">
        <v>13382</v>
      </c>
      <c r="S2529" s="6" t="s">
        <v>50</v>
      </c>
      <c r="U2529" s="6" t="s">
        <v>49</v>
      </c>
      <c r="V2529" s="8">
        <v>45447</v>
      </c>
      <c r="W2529" s="8">
        <v>45458</v>
      </c>
      <c r="X2529" s="31">
        <v>45746</v>
      </c>
      <c r="Y2529" s="6" t="str">
        <f>_xlfn.XLOOKUP(C2529,总台账!C:C,总台账!Y:Y)</f>
        <v>正常履行</v>
      </c>
      <c r="AA2529" s="6" t="str">
        <f>_xlfn.XLOOKUP(C2529,总台账!C:C,总台账!Y:Y)</f>
        <v>正常履行</v>
      </c>
      <c r="AB2529" s="6" t="s">
        <v>50</v>
      </c>
      <c r="AC2529" s="6" t="s">
        <v>51</v>
      </c>
      <c r="AE2529" s="6" t="s">
        <v>52</v>
      </c>
      <c r="AF2529" s="6" t="s">
        <v>13952</v>
      </c>
      <c r="AG2529" s="6" t="s">
        <v>54</v>
      </c>
      <c r="AJ2529" s="6" t="s">
        <v>55</v>
      </c>
      <c r="AK2529" s="6" t="s">
        <v>55</v>
      </c>
    </row>
    <row r="2530" spans="1:37" x14ac:dyDescent="0.45">
      <c r="A2530" s="5" t="s">
        <v>13940</v>
      </c>
      <c r="B2530" s="6" t="s">
        <v>13941</v>
      </c>
      <c r="C2530" s="6" t="s">
        <v>13942</v>
      </c>
      <c r="D2530" s="9">
        <f>_xlfn.XLOOKUP(C2530,总台账!C:C,总台账!D:D)</f>
        <v>3263100</v>
      </c>
      <c r="E2530" s="9">
        <f>_xlfn.XLOOKUP(C2530,总台账!C:C,总台账!E:E)</f>
        <v>0</v>
      </c>
      <c r="F2530" s="6" t="s">
        <v>37</v>
      </c>
      <c r="G2530" s="6" t="s">
        <v>5918</v>
      </c>
      <c r="H2530" s="6" t="s">
        <v>5919</v>
      </c>
      <c r="I2530" s="6" t="s">
        <v>10065</v>
      </c>
      <c r="J2530" s="8">
        <v>45454</v>
      </c>
      <c r="K2530" s="6" t="s">
        <v>13379</v>
      </c>
      <c r="L2530" s="6" t="s">
        <v>13380</v>
      </c>
      <c r="M2530" s="6" t="s">
        <v>16360</v>
      </c>
      <c r="N2530" s="6" t="s">
        <v>18459</v>
      </c>
      <c r="O2530" s="6" t="s">
        <v>19911</v>
      </c>
      <c r="P2530" s="6" t="s">
        <v>17919</v>
      </c>
      <c r="Q2530" s="6" t="s">
        <v>46</v>
      </c>
      <c r="R2530" s="6" t="s">
        <v>13382</v>
      </c>
      <c r="S2530" s="6" t="s">
        <v>50</v>
      </c>
      <c r="U2530" s="6" t="s">
        <v>49</v>
      </c>
      <c r="V2530" s="8">
        <v>45448</v>
      </c>
      <c r="W2530" s="8">
        <v>45454</v>
      </c>
      <c r="X2530" s="31">
        <v>45514</v>
      </c>
      <c r="Y2530" s="6" t="str">
        <f>_xlfn.XLOOKUP(C2530,总台账!C:C,总台账!Y:Y)</f>
        <v>正常履行</v>
      </c>
      <c r="AA2530" s="6" t="str">
        <f>_xlfn.XLOOKUP(C2530,总台账!C:C,总台账!Y:Y)</f>
        <v>正常履行</v>
      </c>
      <c r="AB2530" s="6" t="s">
        <v>50</v>
      </c>
      <c r="AC2530" s="6" t="s">
        <v>51</v>
      </c>
      <c r="AE2530" s="6" t="s">
        <v>52</v>
      </c>
      <c r="AF2530" s="6" t="s">
        <v>13943</v>
      </c>
      <c r="AG2530" s="6" t="s">
        <v>54</v>
      </c>
      <c r="AJ2530" s="6" t="s">
        <v>55</v>
      </c>
      <c r="AK2530" s="6" t="s">
        <v>55</v>
      </c>
    </row>
    <row r="2531" spans="1:37" x14ac:dyDescent="0.45">
      <c r="A2531" s="5" t="s">
        <v>8898</v>
      </c>
      <c r="B2531" s="6" t="s">
        <v>8899</v>
      </c>
      <c r="C2531" s="6" t="s">
        <v>8900</v>
      </c>
      <c r="D2531" s="9">
        <f>_xlfn.XLOOKUP(C2531,总台账!C:C,总台账!D:D)</f>
        <v>1213545</v>
      </c>
      <c r="E2531" s="9">
        <f>_xlfn.XLOOKUP(C2531,总台账!C:C,总台账!E:E)</f>
        <v>0</v>
      </c>
      <c r="F2531" s="6" t="s">
        <v>37</v>
      </c>
      <c r="G2531" s="6" t="s">
        <v>951</v>
      </c>
      <c r="H2531" s="6" t="s">
        <v>965</v>
      </c>
      <c r="I2531" s="6">
        <v>0</v>
      </c>
      <c r="J2531" s="8">
        <v>45454</v>
      </c>
      <c r="K2531" s="6" t="s">
        <v>7955</v>
      </c>
      <c r="L2531" s="6" t="s">
        <v>985</v>
      </c>
      <c r="M2531" s="6" t="s">
        <v>6390</v>
      </c>
      <c r="N2531" s="6" t="s">
        <v>18259</v>
      </c>
      <c r="O2531" s="6" t="s">
        <v>19910</v>
      </c>
      <c r="P2531" s="6" t="s">
        <v>8902</v>
      </c>
      <c r="Q2531" s="6" t="s">
        <v>46</v>
      </c>
      <c r="R2531" s="6" t="s">
        <v>47</v>
      </c>
      <c r="S2531" s="6" t="s">
        <v>48</v>
      </c>
      <c r="U2531" s="6" t="s">
        <v>49</v>
      </c>
      <c r="V2531" s="8">
        <v>45450</v>
      </c>
      <c r="W2531" s="8">
        <v>45454</v>
      </c>
      <c r="X2531" s="31">
        <v>45493</v>
      </c>
      <c r="Y2531" s="6" t="str">
        <f>_xlfn.XLOOKUP(C2531,总台账!C:C,总台账!Y:Y)</f>
        <v>正常履行</v>
      </c>
      <c r="AA2531" s="6" t="str">
        <f>_xlfn.XLOOKUP(C2531,总台账!C:C,总台账!Y:Y)</f>
        <v>正常履行</v>
      </c>
      <c r="AB2531" s="6" t="s">
        <v>54</v>
      </c>
      <c r="AC2531" s="6" t="s">
        <v>51</v>
      </c>
      <c r="AE2531" s="6" t="s">
        <v>52</v>
      </c>
      <c r="AF2531" s="6" t="s">
        <v>8903</v>
      </c>
      <c r="AG2531" s="6" t="s">
        <v>54</v>
      </c>
      <c r="AJ2531" s="6" t="s">
        <v>55</v>
      </c>
      <c r="AK2531" s="6" t="s">
        <v>55</v>
      </c>
    </row>
    <row r="2532" spans="1:37" x14ac:dyDescent="0.45">
      <c r="A2532" s="5" t="s">
        <v>8904</v>
      </c>
      <c r="B2532" s="6" t="s">
        <v>8905</v>
      </c>
      <c r="C2532" s="6" t="s">
        <v>8906</v>
      </c>
      <c r="D2532" s="9">
        <f>_xlfn.XLOOKUP(C2532,总台账!C:C,总台账!D:D)</f>
        <v>746031</v>
      </c>
      <c r="E2532" s="9">
        <f>_xlfn.XLOOKUP(C2532,总台账!C:C,总台账!E:E)</f>
        <v>0</v>
      </c>
      <c r="F2532" s="6" t="s">
        <v>37</v>
      </c>
      <c r="G2532" s="6" t="s">
        <v>951</v>
      </c>
      <c r="H2532" s="6" t="s">
        <v>965</v>
      </c>
      <c r="I2532" s="6">
        <v>0</v>
      </c>
      <c r="J2532" s="8">
        <v>45454</v>
      </c>
      <c r="K2532" s="6" t="s">
        <v>7955</v>
      </c>
      <c r="L2532" s="6" t="s">
        <v>985</v>
      </c>
      <c r="M2532" s="6" t="s">
        <v>6390</v>
      </c>
      <c r="N2532" s="6" t="s">
        <v>18259</v>
      </c>
      <c r="O2532" s="6" t="s">
        <v>19910</v>
      </c>
      <c r="P2532" s="6" t="s">
        <v>8907</v>
      </c>
      <c r="Q2532" s="6" t="s">
        <v>46</v>
      </c>
      <c r="R2532" s="6" t="s">
        <v>47</v>
      </c>
      <c r="S2532" s="6" t="s">
        <v>48</v>
      </c>
      <c r="U2532" s="6" t="s">
        <v>49</v>
      </c>
      <c r="V2532" s="8">
        <v>45450</v>
      </c>
      <c r="W2532" s="8">
        <v>45454</v>
      </c>
      <c r="X2532" s="31">
        <v>45504</v>
      </c>
      <c r="Y2532" s="6" t="str">
        <f>_xlfn.XLOOKUP(C2532,总台账!C:C,总台账!Y:Y)</f>
        <v>正常履行</v>
      </c>
      <c r="AA2532" s="6" t="str">
        <f>_xlfn.XLOOKUP(C2532,总台账!C:C,总台账!Y:Y)</f>
        <v>正常履行</v>
      </c>
      <c r="AB2532" s="6" t="s">
        <v>54</v>
      </c>
      <c r="AC2532" s="6" t="s">
        <v>51</v>
      </c>
      <c r="AE2532" s="6" t="s">
        <v>52</v>
      </c>
      <c r="AF2532" s="6" t="s">
        <v>8908</v>
      </c>
      <c r="AG2532" s="6" t="s">
        <v>54</v>
      </c>
      <c r="AJ2532" s="6" t="s">
        <v>55</v>
      </c>
      <c r="AK2532" s="6" t="s">
        <v>55</v>
      </c>
    </row>
    <row r="2533" spans="1:37" x14ac:dyDescent="0.45">
      <c r="A2533" s="5" t="s">
        <v>8909</v>
      </c>
      <c r="B2533" s="6" t="s">
        <v>8910</v>
      </c>
      <c r="C2533" s="6" t="s">
        <v>8911</v>
      </c>
      <c r="D2533" s="9">
        <f>_xlfn.XLOOKUP(C2533,总台账!C:C,总台账!D:D)</f>
        <v>1176894</v>
      </c>
      <c r="E2533" s="9">
        <f>_xlfn.XLOOKUP(C2533,总台账!C:C,总台账!E:E)</f>
        <v>0</v>
      </c>
      <c r="F2533" s="6" t="s">
        <v>37</v>
      </c>
      <c r="G2533" s="6" t="s">
        <v>951</v>
      </c>
      <c r="H2533" s="6" t="s">
        <v>965</v>
      </c>
      <c r="I2533" s="6">
        <v>0</v>
      </c>
      <c r="J2533" s="8">
        <v>45454</v>
      </c>
      <c r="K2533" s="6" t="s">
        <v>7955</v>
      </c>
      <c r="L2533" s="6" t="s">
        <v>985</v>
      </c>
      <c r="M2533" s="6" t="s">
        <v>6390</v>
      </c>
      <c r="N2533" s="6" t="s">
        <v>18259</v>
      </c>
      <c r="O2533" s="6" t="s">
        <v>19910</v>
      </c>
      <c r="P2533" s="6" t="s">
        <v>8912</v>
      </c>
      <c r="Q2533" s="6" t="s">
        <v>46</v>
      </c>
      <c r="R2533" s="6" t="s">
        <v>47</v>
      </c>
      <c r="S2533" s="6" t="s">
        <v>48</v>
      </c>
      <c r="U2533" s="6" t="s">
        <v>49</v>
      </c>
      <c r="V2533" s="8">
        <v>45450</v>
      </c>
      <c r="W2533" s="8">
        <v>45454</v>
      </c>
      <c r="X2533" s="31">
        <v>45504</v>
      </c>
      <c r="Y2533" s="6" t="str">
        <f>_xlfn.XLOOKUP(C2533,总台账!C:C,总台账!Y:Y)</f>
        <v>正常履行</v>
      </c>
      <c r="AA2533" s="6" t="str">
        <f>_xlfn.XLOOKUP(C2533,总台账!C:C,总台账!Y:Y)</f>
        <v>正常履行</v>
      </c>
      <c r="AB2533" s="6" t="s">
        <v>54</v>
      </c>
      <c r="AC2533" s="6" t="s">
        <v>51</v>
      </c>
      <c r="AE2533" s="6" t="s">
        <v>52</v>
      </c>
      <c r="AF2533" s="6" t="s">
        <v>8913</v>
      </c>
      <c r="AG2533" s="6" t="s">
        <v>54</v>
      </c>
      <c r="AJ2533" s="6" t="s">
        <v>55</v>
      </c>
      <c r="AK2533" s="6" t="s">
        <v>55</v>
      </c>
    </row>
    <row r="2534" spans="1:37" x14ac:dyDescent="0.45">
      <c r="A2534" s="5" t="s">
        <v>8914</v>
      </c>
      <c r="B2534" s="6" t="s">
        <v>8915</v>
      </c>
      <c r="C2534" s="6" t="s">
        <v>8916</v>
      </c>
      <c r="D2534" s="9">
        <f>_xlfn.XLOOKUP(C2534,总台账!C:C,总台账!D:D)</f>
        <v>895560</v>
      </c>
      <c r="E2534" s="9">
        <f>_xlfn.XLOOKUP(C2534,总台账!C:C,总台账!E:E)</f>
        <v>0</v>
      </c>
      <c r="F2534" s="6" t="s">
        <v>37</v>
      </c>
      <c r="G2534" s="6" t="s">
        <v>951</v>
      </c>
      <c r="H2534" s="6" t="s">
        <v>965</v>
      </c>
      <c r="I2534" s="6">
        <v>0</v>
      </c>
      <c r="J2534" s="8">
        <v>45454</v>
      </c>
      <c r="K2534" s="6" t="s">
        <v>7955</v>
      </c>
      <c r="L2534" s="6" t="s">
        <v>985</v>
      </c>
      <c r="M2534" s="6" t="s">
        <v>6390</v>
      </c>
      <c r="N2534" s="6" t="s">
        <v>18259</v>
      </c>
      <c r="O2534" s="6" t="s">
        <v>19910</v>
      </c>
      <c r="P2534" s="6" t="s">
        <v>8917</v>
      </c>
      <c r="Q2534" s="6" t="s">
        <v>46</v>
      </c>
      <c r="R2534" s="6" t="s">
        <v>47</v>
      </c>
      <c r="S2534" s="6" t="s">
        <v>48</v>
      </c>
      <c r="U2534" s="6" t="s">
        <v>49</v>
      </c>
      <c r="V2534" s="8">
        <v>45449</v>
      </c>
      <c r="W2534" s="8">
        <v>45454</v>
      </c>
      <c r="X2534" s="31">
        <v>45459</v>
      </c>
      <c r="Y2534" s="6" t="str">
        <f>_xlfn.XLOOKUP(C2534,总台账!C:C,总台账!Y:Y)</f>
        <v>正常履行</v>
      </c>
      <c r="AA2534" s="6" t="str">
        <f>_xlfn.XLOOKUP(C2534,总台账!C:C,总台账!Y:Y)</f>
        <v>正常履行</v>
      </c>
      <c r="AB2534" s="6" t="s">
        <v>54</v>
      </c>
      <c r="AC2534" s="6" t="s">
        <v>51</v>
      </c>
      <c r="AE2534" s="6" t="s">
        <v>52</v>
      </c>
      <c r="AF2534" s="6" t="s">
        <v>8918</v>
      </c>
      <c r="AG2534" s="6" t="s">
        <v>54</v>
      </c>
      <c r="AJ2534" s="6" t="s">
        <v>55</v>
      </c>
      <c r="AK2534" s="6" t="s">
        <v>55</v>
      </c>
    </row>
    <row r="2535" spans="1:37" x14ac:dyDescent="0.45">
      <c r="A2535" s="5" t="s">
        <v>8919</v>
      </c>
      <c r="B2535" s="6" t="s">
        <v>8920</v>
      </c>
      <c r="C2535" s="6" t="s">
        <v>8921</v>
      </c>
      <c r="D2535" s="9">
        <f>_xlfn.XLOOKUP(C2535,总台账!C:C,总台账!D:D)</f>
        <v>11800000</v>
      </c>
      <c r="E2535" s="9">
        <f>_xlfn.XLOOKUP(C2535,总台账!C:C,总台账!E:E)</f>
        <v>0</v>
      </c>
      <c r="F2535" s="6" t="s">
        <v>37</v>
      </c>
      <c r="G2535" s="6" t="s">
        <v>38</v>
      </c>
      <c r="H2535" s="6" t="s">
        <v>39</v>
      </c>
      <c r="I2535" s="6" t="s">
        <v>40</v>
      </c>
      <c r="J2535" s="8">
        <v>45454</v>
      </c>
      <c r="K2535" s="6" t="s">
        <v>7955</v>
      </c>
      <c r="L2535" s="6" t="s">
        <v>985</v>
      </c>
      <c r="M2535" s="6" t="s">
        <v>6693</v>
      </c>
      <c r="N2535" s="6" t="s">
        <v>18367</v>
      </c>
      <c r="O2535" s="6" t="s">
        <v>19910</v>
      </c>
      <c r="P2535" s="6" t="s">
        <v>8922</v>
      </c>
      <c r="Q2535" s="6" t="s">
        <v>46</v>
      </c>
      <c r="R2535" s="6" t="s">
        <v>47</v>
      </c>
      <c r="S2535" s="6" t="s">
        <v>48</v>
      </c>
      <c r="U2535" s="6" t="s">
        <v>49</v>
      </c>
      <c r="V2535" s="8">
        <v>45448</v>
      </c>
      <c r="W2535" s="8">
        <v>45454</v>
      </c>
      <c r="X2535" s="31">
        <v>45473</v>
      </c>
      <c r="Y2535" s="6" t="str">
        <f>_xlfn.XLOOKUP(C2535,总台账!C:C,总台账!Y:Y)</f>
        <v>正常履行</v>
      </c>
      <c r="AA2535" s="6" t="str">
        <f>_xlfn.XLOOKUP(C2535,总台账!C:C,总台账!Y:Y)</f>
        <v>正常履行</v>
      </c>
      <c r="AB2535" s="6" t="s">
        <v>54</v>
      </c>
      <c r="AC2535" s="6" t="s">
        <v>51</v>
      </c>
      <c r="AE2535" s="6" t="s">
        <v>52</v>
      </c>
      <c r="AF2535" s="6" t="s">
        <v>8923</v>
      </c>
      <c r="AG2535" s="6" t="s">
        <v>54</v>
      </c>
      <c r="AJ2535" s="6" t="s">
        <v>55</v>
      </c>
      <c r="AK2535" s="6" t="s">
        <v>55</v>
      </c>
    </row>
    <row r="2536" spans="1:37" x14ac:dyDescent="0.45">
      <c r="A2536" s="5" t="s">
        <v>13953</v>
      </c>
      <c r="B2536" s="6" t="s">
        <v>13954</v>
      </c>
      <c r="C2536" s="6" t="s">
        <v>13955</v>
      </c>
      <c r="D2536" s="9">
        <f>_xlfn.XLOOKUP(C2536,总台账!C:C,总台账!D:D)</f>
        <v>9493400</v>
      </c>
      <c r="E2536" s="9">
        <f>_xlfn.XLOOKUP(C2536,总台账!C:C,总台账!E:E)</f>
        <v>0</v>
      </c>
      <c r="F2536" s="6" t="s">
        <v>37</v>
      </c>
      <c r="G2536" s="6" t="s">
        <v>38</v>
      </c>
      <c r="H2536" s="6" t="s">
        <v>39</v>
      </c>
      <c r="I2536" s="6" t="s">
        <v>40</v>
      </c>
      <c r="J2536" s="8">
        <v>45455</v>
      </c>
      <c r="K2536" s="6" t="s">
        <v>13379</v>
      </c>
      <c r="L2536" s="6" t="s">
        <v>13380</v>
      </c>
      <c r="M2536" s="6" t="s">
        <v>16315</v>
      </c>
      <c r="N2536" s="6" t="s">
        <v>18545</v>
      </c>
      <c r="O2536" s="6" t="s">
        <v>13707</v>
      </c>
      <c r="P2536" s="6" t="s">
        <v>17920</v>
      </c>
      <c r="Q2536" s="6" t="s">
        <v>975</v>
      </c>
      <c r="R2536" s="6" t="s">
        <v>13382</v>
      </c>
      <c r="S2536" s="6" t="s">
        <v>50</v>
      </c>
      <c r="U2536" s="6" t="s">
        <v>49</v>
      </c>
      <c r="V2536" s="8">
        <v>45442</v>
      </c>
      <c r="W2536" s="8">
        <v>45455</v>
      </c>
      <c r="X2536" s="31">
        <v>45656</v>
      </c>
      <c r="Y2536" s="6" t="str">
        <f>_xlfn.XLOOKUP(C2536,总台账!C:C,总台账!Y:Y)</f>
        <v>正常履行</v>
      </c>
      <c r="AA2536" s="6" t="str">
        <f>_xlfn.XLOOKUP(C2536,总台账!C:C,总台账!Y:Y)</f>
        <v>正常履行</v>
      </c>
      <c r="AB2536" s="6" t="s">
        <v>54</v>
      </c>
      <c r="AC2536" s="6" t="s">
        <v>905</v>
      </c>
      <c r="AE2536" s="6" t="s">
        <v>52</v>
      </c>
      <c r="AF2536" s="6" t="s">
        <v>13957</v>
      </c>
      <c r="AG2536" s="6" t="s">
        <v>54</v>
      </c>
      <c r="AJ2536" s="6" t="s">
        <v>55</v>
      </c>
      <c r="AK2536" s="6" t="s">
        <v>55</v>
      </c>
    </row>
    <row r="2537" spans="1:37" x14ac:dyDescent="0.45">
      <c r="A2537" s="5" t="s">
        <v>8961</v>
      </c>
      <c r="B2537" s="6" t="s">
        <v>8962</v>
      </c>
      <c r="C2537" s="6" t="s">
        <v>8963</v>
      </c>
      <c r="D2537" s="9">
        <f>_xlfn.XLOOKUP(C2537,总台账!C:C,总台账!D:D)</f>
        <v>1176894</v>
      </c>
      <c r="E2537" s="9">
        <f>_xlfn.XLOOKUP(C2537,总台账!C:C,总台账!E:E)</f>
        <v>0</v>
      </c>
      <c r="F2537" s="6" t="s">
        <v>37</v>
      </c>
      <c r="G2537" s="6" t="s">
        <v>951</v>
      </c>
      <c r="H2537" s="6" t="s">
        <v>965</v>
      </c>
      <c r="I2537" s="6">
        <v>0</v>
      </c>
      <c r="J2537" s="8">
        <v>45455</v>
      </c>
      <c r="K2537" s="6" t="s">
        <v>7955</v>
      </c>
      <c r="L2537" s="6" t="s">
        <v>985</v>
      </c>
      <c r="M2537" s="6" t="s">
        <v>6390</v>
      </c>
      <c r="N2537" s="6" t="s">
        <v>18259</v>
      </c>
      <c r="O2537" s="6" t="s">
        <v>19910</v>
      </c>
      <c r="P2537" s="6" t="s">
        <v>8964</v>
      </c>
      <c r="Q2537" s="6" t="s">
        <v>46</v>
      </c>
      <c r="R2537" s="6" t="s">
        <v>47</v>
      </c>
      <c r="S2537" s="6" t="s">
        <v>48</v>
      </c>
      <c r="U2537" s="6" t="s">
        <v>49</v>
      </c>
      <c r="V2537" s="8">
        <v>45454</v>
      </c>
      <c r="W2537" s="8">
        <v>45455</v>
      </c>
      <c r="X2537" s="31">
        <v>45504</v>
      </c>
      <c r="Y2537" s="6" t="str">
        <f>_xlfn.XLOOKUP(C2537,总台账!C:C,总台账!Y:Y)</f>
        <v>正常履行</v>
      </c>
      <c r="AA2537" s="6" t="str">
        <f>_xlfn.XLOOKUP(C2537,总台账!C:C,总台账!Y:Y)</f>
        <v>正常履行</v>
      </c>
      <c r="AB2537" s="6" t="s">
        <v>54</v>
      </c>
      <c r="AC2537" s="6" t="s">
        <v>51</v>
      </c>
      <c r="AE2537" s="6" t="s">
        <v>52</v>
      </c>
      <c r="AF2537" s="6" t="s">
        <v>8965</v>
      </c>
      <c r="AG2537" s="6" t="s">
        <v>54</v>
      </c>
      <c r="AJ2537" s="6" t="s">
        <v>55</v>
      </c>
      <c r="AK2537" s="6" t="s">
        <v>55</v>
      </c>
    </row>
    <row r="2538" spans="1:37" x14ac:dyDescent="0.45">
      <c r="A2538" s="5" t="s">
        <v>8966</v>
      </c>
      <c r="B2538" s="6" t="s">
        <v>8967</v>
      </c>
      <c r="C2538" s="6" t="s">
        <v>8968</v>
      </c>
      <c r="D2538" s="9">
        <f>_xlfn.XLOOKUP(C2538,总台账!C:C,总台账!D:D)</f>
        <v>2000096</v>
      </c>
      <c r="E2538" s="9">
        <f>_xlfn.XLOOKUP(C2538,总台账!C:C,总台账!E:E)</f>
        <v>0</v>
      </c>
      <c r="F2538" s="6" t="s">
        <v>37</v>
      </c>
      <c r="G2538" s="6" t="s">
        <v>38</v>
      </c>
      <c r="H2538" s="6" t="s">
        <v>39</v>
      </c>
      <c r="I2538" s="6" t="s">
        <v>40</v>
      </c>
      <c r="J2538" s="8">
        <v>45455</v>
      </c>
      <c r="K2538" s="6" t="s">
        <v>7955</v>
      </c>
      <c r="L2538" s="6" t="s">
        <v>985</v>
      </c>
      <c r="M2538" s="6" t="s">
        <v>10881</v>
      </c>
      <c r="N2538" s="6" t="s">
        <v>18615</v>
      </c>
      <c r="O2538" s="6" t="s">
        <v>11204</v>
      </c>
      <c r="P2538" s="6" t="s">
        <v>8969</v>
      </c>
      <c r="Q2538" s="6" t="s">
        <v>46</v>
      </c>
      <c r="R2538" s="6" t="s">
        <v>47</v>
      </c>
      <c r="S2538" s="6" t="s">
        <v>48</v>
      </c>
      <c r="U2538" s="6" t="s">
        <v>49</v>
      </c>
      <c r="V2538" s="8">
        <v>45454</v>
      </c>
      <c r="W2538" s="8">
        <v>45455</v>
      </c>
      <c r="X2538" s="31">
        <v>45534</v>
      </c>
      <c r="Y2538" s="6" t="str">
        <f>_xlfn.XLOOKUP(C2538,总台账!C:C,总台账!Y:Y)</f>
        <v>正常履行</v>
      </c>
      <c r="AA2538" s="6" t="str">
        <f>_xlfn.XLOOKUP(C2538,总台账!C:C,总台账!Y:Y)</f>
        <v>正常履行</v>
      </c>
      <c r="AB2538" s="6" t="s">
        <v>54</v>
      </c>
      <c r="AC2538" s="6" t="s">
        <v>51</v>
      </c>
      <c r="AE2538" s="6" t="s">
        <v>52</v>
      </c>
      <c r="AF2538" s="6" t="s">
        <v>8970</v>
      </c>
      <c r="AG2538" s="6" t="s">
        <v>54</v>
      </c>
      <c r="AJ2538" s="6" t="s">
        <v>55</v>
      </c>
      <c r="AK2538" s="6" t="s">
        <v>55</v>
      </c>
    </row>
    <row r="2539" spans="1:37" x14ac:dyDescent="0.45">
      <c r="A2539" s="5" t="s">
        <v>8971</v>
      </c>
      <c r="B2539" s="6" t="s">
        <v>8972</v>
      </c>
      <c r="C2539" s="6" t="s">
        <v>8973</v>
      </c>
      <c r="D2539" s="9">
        <f>_xlfn.XLOOKUP(C2539,总台账!C:C,总台账!D:D)</f>
        <v>15000000</v>
      </c>
      <c r="E2539" s="9">
        <f>_xlfn.XLOOKUP(C2539,总台账!C:C,总台账!E:E)</f>
        <v>0</v>
      </c>
      <c r="F2539" s="6" t="s">
        <v>37</v>
      </c>
      <c r="G2539" s="6" t="s">
        <v>951</v>
      </c>
      <c r="H2539" s="6" t="s">
        <v>965</v>
      </c>
      <c r="I2539" s="6" t="s">
        <v>10427</v>
      </c>
      <c r="J2539" s="8">
        <v>45455</v>
      </c>
      <c r="K2539" s="6" t="s">
        <v>7955</v>
      </c>
      <c r="L2539" s="6" t="s">
        <v>985</v>
      </c>
      <c r="M2539" s="6" t="s">
        <v>6390</v>
      </c>
      <c r="N2539" s="6" t="s">
        <v>18259</v>
      </c>
      <c r="O2539" s="6" t="s">
        <v>19910</v>
      </c>
      <c r="P2539" s="6" t="s">
        <v>8974</v>
      </c>
      <c r="Q2539" s="6" t="s">
        <v>46</v>
      </c>
      <c r="R2539" s="6" t="s">
        <v>47</v>
      </c>
      <c r="S2539" s="6" t="s">
        <v>48</v>
      </c>
      <c r="U2539" s="6" t="s">
        <v>49</v>
      </c>
      <c r="V2539" s="8">
        <v>45450</v>
      </c>
      <c r="W2539" s="8">
        <v>45474</v>
      </c>
      <c r="X2539" s="31">
        <v>45838</v>
      </c>
      <c r="Y2539" s="6" t="str">
        <f>_xlfn.XLOOKUP(C2539,总台账!C:C,总台账!Y:Y)</f>
        <v>正常履行</v>
      </c>
      <c r="AA2539" s="6" t="str">
        <f>_xlfn.XLOOKUP(C2539,总台账!C:C,总台账!Y:Y)</f>
        <v>正常履行</v>
      </c>
      <c r="AB2539" s="6" t="s">
        <v>50</v>
      </c>
      <c r="AC2539" s="6" t="s">
        <v>51</v>
      </c>
      <c r="AE2539" s="6" t="s">
        <v>52</v>
      </c>
      <c r="AF2539" s="6" t="s">
        <v>19897</v>
      </c>
      <c r="AG2539" s="6" t="s">
        <v>54</v>
      </c>
      <c r="AJ2539" s="6" t="s">
        <v>55</v>
      </c>
      <c r="AK2539" s="6" t="s">
        <v>55</v>
      </c>
    </row>
    <row r="2540" spans="1:37" x14ac:dyDescent="0.45">
      <c r="A2540" s="5" t="s">
        <v>8975</v>
      </c>
      <c r="B2540" s="6" t="s">
        <v>8976</v>
      </c>
      <c r="C2540" s="6" t="s">
        <v>8977</v>
      </c>
      <c r="D2540" s="9">
        <f>_xlfn.XLOOKUP(C2540,总台账!C:C,总台账!D:D)</f>
        <v>795900</v>
      </c>
      <c r="E2540" s="9">
        <f>_xlfn.XLOOKUP(C2540,总台账!C:C,总台账!E:E)</f>
        <v>0</v>
      </c>
      <c r="F2540" s="6" t="s">
        <v>37</v>
      </c>
      <c r="G2540" s="6" t="s">
        <v>951</v>
      </c>
      <c r="H2540" s="6" t="s">
        <v>965</v>
      </c>
      <c r="I2540" s="6">
        <v>0</v>
      </c>
      <c r="J2540" s="8">
        <v>45455</v>
      </c>
      <c r="K2540" s="6" t="s">
        <v>7955</v>
      </c>
      <c r="L2540" s="6" t="s">
        <v>985</v>
      </c>
      <c r="M2540" s="6" t="s">
        <v>6390</v>
      </c>
      <c r="N2540" s="6" t="s">
        <v>18259</v>
      </c>
      <c r="O2540" s="6" t="s">
        <v>19910</v>
      </c>
      <c r="P2540" s="6" t="s">
        <v>8978</v>
      </c>
      <c r="Q2540" s="6" t="s">
        <v>46</v>
      </c>
      <c r="R2540" s="6" t="s">
        <v>47</v>
      </c>
      <c r="S2540" s="6" t="s">
        <v>48</v>
      </c>
      <c r="U2540" s="6" t="s">
        <v>49</v>
      </c>
      <c r="V2540" s="8">
        <v>45449</v>
      </c>
      <c r="W2540" s="8">
        <v>45455</v>
      </c>
      <c r="X2540" s="31">
        <v>45468</v>
      </c>
      <c r="Y2540" s="6" t="str">
        <f>_xlfn.XLOOKUP(C2540,总台账!C:C,总台账!Y:Y)</f>
        <v>正常履行</v>
      </c>
      <c r="AA2540" s="6" t="str">
        <f>_xlfn.XLOOKUP(C2540,总台账!C:C,总台账!Y:Y)</f>
        <v>正常履行</v>
      </c>
      <c r="AB2540" s="6" t="s">
        <v>54</v>
      </c>
      <c r="AC2540" s="6" t="s">
        <v>51</v>
      </c>
      <c r="AE2540" s="6" t="s">
        <v>52</v>
      </c>
      <c r="AF2540" s="6" t="s">
        <v>8979</v>
      </c>
      <c r="AG2540" s="6" t="s">
        <v>54</v>
      </c>
      <c r="AJ2540" s="6" t="s">
        <v>55</v>
      </c>
      <c r="AK2540" s="6" t="s">
        <v>55</v>
      </c>
    </row>
    <row r="2541" spans="1:37" x14ac:dyDescent="0.45">
      <c r="A2541" s="5" t="s">
        <v>8980</v>
      </c>
      <c r="B2541" s="6" t="s">
        <v>8981</v>
      </c>
      <c r="C2541" s="6" t="s">
        <v>8982</v>
      </c>
      <c r="D2541" s="9">
        <f>_xlfn.XLOOKUP(C2541,总台账!C:C,总台账!D:D)</f>
        <v>599900</v>
      </c>
      <c r="E2541" s="9">
        <f>_xlfn.XLOOKUP(C2541,总台账!C:C,总台账!E:E)</f>
        <v>0</v>
      </c>
      <c r="F2541" s="6" t="s">
        <v>37</v>
      </c>
      <c r="G2541" s="6" t="s">
        <v>951</v>
      </c>
      <c r="H2541" s="6" t="s">
        <v>965</v>
      </c>
      <c r="I2541" s="6">
        <v>0</v>
      </c>
      <c r="J2541" s="8">
        <v>45455</v>
      </c>
      <c r="K2541" s="6" t="s">
        <v>7955</v>
      </c>
      <c r="L2541" s="6" t="s">
        <v>985</v>
      </c>
      <c r="M2541" s="6" t="s">
        <v>10966</v>
      </c>
      <c r="N2541" s="6" t="s">
        <v>18703</v>
      </c>
      <c r="O2541" s="6" t="s">
        <v>19910</v>
      </c>
      <c r="P2541" s="6" t="s">
        <v>8984</v>
      </c>
      <c r="Q2541" s="6" t="s">
        <v>46</v>
      </c>
      <c r="R2541" s="6" t="s">
        <v>47</v>
      </c>
      <c r="S2541" s="6" t="s">
        <v>48</v>
      </c>
      <c r="U2541" s="6" t="s">
        <v>49</v>
      </c>
      <c r="V2541" s="8">
        <v>45448</v>
      </c>
      <c r="W2541" s="8">
        <v>45455</v>
      </c>
      <c r="X2541" s="31">
        <v>45473</v>
      </c>
      <c r="Y2541" s="6" t="str">
        <f>_xlfn.XLOOKUP(C2541,总台账!C:C,总台账!Y:Y)</f>
        <v>正常履行</v>
      </c>
      <c r="AA2541" s="6" t="str">
        <f>_xlfn.XLOOKUP(C2541,总台账!C:C,总台账!Y:Y)</f>
        <v>正常履行</v>
      </c>
      <c r="AB2541" s="6" t="s">
        <v>54</v>
      </c>
      <c r="AC2541" s="6" t="s">
        <v>51</v>
      </c>
      <c r="AE2541" s="6" t="s">
        <v>52</v>
      </c>
      <c r="AF2541" s="6" t="s">
        <v>8985</v>
      </c>
      <c r="AG2541" s="6" t="s">
        <v>54</v>
      </c>
      <c r="AJ2541" s="6" t="s">
        <v>55</v>
      </c>
      <c r="AK2541" s="6" t="s">
        <v>55</v>
      </c>
    </row>
    <row r="2542" spans="1:37" x14ac:dyDescent="0.45">
      <c r="A2542" s="5" t="s">
        <v>13930</v>
      </c>
      <c r="B2542" s="6" t="s">
        <v>13931</v>
      </c>
      <c r="C2542" s="6" t="s">
        <v>13932</v>
      </c>
      <c r="D2542" s="9">
        <f>_xlfn.XLOOKUP(C2542,总台账!C:C,总台账!D:D)</f>
        <v>50622527</v>
      </c>
      <c r="E2542" s="9">
        <f>_xlfn.XLOOKUP(C2542,总台账!C:C,总台账!E:E)</f>
        <v>0</v>
      </c>
      <c r="F2542" s="6" t="s">
        <v>37</v>
      </c>
      <c r="G2542" s="6" t="s">
        <v>38</v>
      </c>
      <c r="H2542" s="6" t="s">
        <v>39</v>
      </c>
      <c r="I2542" s="6" t="s">
        <v>40</v>
      </c>
      <c r="J2542" s="8">
        <v>45456</v>
      </c>
      <c r="K2542" s="6" t="s">
        <v>13379</v>
      </c>
      <c r="L2542" s="6" t="s">
        <v>13380</v>
      </c>
      <c r="M2542" s="6" t="s">
        <v>16226</v>
      </c>
      <c r="N2542" s="6" t="s">
        <v>18261</v>
      </c>
      <c r="O2542" s="6" t="s">
        <v>19911</v>
      </c>
      <c r="P2542" s="6" t="s">
        <v>17921</v>
      </c>
      <c r="Q2542" s="6" t="s">
        <v>81</v>
      </c>
      <c r="R2542" s="6" t="s">
        <v>13382</v>
      </c>
      <c r="S2542" s="6" t="s">
        <v>50</v>
      </c>
      <c r="U2542" s="6" t="s">
        <v>49</v>
      </c>
      <c r="V2542" s="8">
        <v>45450</v>
      </c>
      <c r="W2542" s="8">
        <v>45473</v>
      </c>
      <c r="X2542" s="31">
        <v>45930</v>
      </c>
      <c r="Y2542" s="6" t="str">
        <f>_xlfn.XLOOKUP(C2542,总台账!C:C,总台账!Y:Y)</f>
        <v>正常履行</v>
      </c>
      <c r="AA2542" s="6" t="str">
        <f>_xlfn.XLOOKUP(C2542,总台账!C:C,总台账!Y:Y)</f>
        <v>正常履行</v>
      </c>
      <c r="AB2542" s="6" t="s">
        <v>54</v>
      </c>
      <c r="AC2542" s="6" t="s">
        <v>905</v>
      </c>
      <c r="AE2542" s="6" t="s">
        <v>52</v>
      </c>
      <c r="AF2542" s="6" t="s">
        <v>13934</v>
      </c>
      <c r="AG2542" s="6" t="s">
        <v>54</v>
      </c>
      <c r="AJ2542" s="6" t="s">
        <v>55</v>
      </c>
      <c r="AK2542" s="6" t="s">
        <v>55</v>
      </c>
    </row>
    <row r="2543" spans="1:37" x14ac:dyDescent="0.45">
      <c r="A2543" s="5" t="s">
        <v>13926</v>
      </c>
      <c r="B2543" s="6" t="s">
        <v>13927</v>
      </c>
      <c r="C2543" s="6" t="s">
        <v>13928</v>
      </c>
      <c r="D2543" s="9">
        <f>_xlfn.XLOOKUP(C2543,总台账!C:C,总台账!D:D)</f>
        <v>43827774.950000003</v>
      </c>
      <c r="E2543" s="9">
        <f>_xlfn.XLOOKUP(C2543,总台账!C:C,总台账!E:E)</f>
        <v>0</v>
      </c>
      <c r="F2543" s="6" t="s">
        <v>37</v>
      </c>
      <c r="G2543" s="6" t="s">
        <v>38</v>
      </c>
      <c r="H2543" s="6" t="s">
        <v>39</v>
      </c>
      <c r="I2543" s="6" t="s">
        <v>40</v>
      </c>
      <c r="J2543" s="8">
        <v>45460</v>
      </c>
      <c r="K2543" s="6" t="s">
        <v>13379</v>
      </c>
      <c r="L2543" s="6" t="s">
        <v>13380</v>
      </c>
      <c r="M2543" s="6" t="s">
        <v>52</v>
      </c>
      <c r="N2543" s="6" t="s">
        <v>18274</v>
      </c>
      <c r="O2543" s="6" t="s">
        <v>13707</v>
      </c>
      <c r="P2543" s="6" t="s">
        <v>50</v>
      </c>
      <c r="Q2543" s="6" t="s">
        <v>81</v>
      </c>
      <c r="R2543" s="6" t="s">
        <v>13382</v>
      </c>
      <c r="S2543" s="6" t="s">
        <v>50</v>
      </c>
      <c r="U2543" s="6" t="s">
        <v>49</v>
      </c>
      <c r="V2543" s="8">
        <v>45454</v>
      </c>
      <c r="W2543" s="8">
        <v>45460</v>
      </c>
      <c r="X2543" s="31">
        <v>46752</v>
      </c>
      <c r="Y2543" s="6" t="str">
        <f>_xlfn.XLOOKUP(C2543,总台账!C:C,总台账!Y:Y)</f>
        <v>正常履行</v>
      </c>
      <c r="AA2543" s="6" t="str">
        <f>_xlfn.XLOOKUP(C2543,总台账!C:C,总台账!Y:Y)</f>
        <v>正常履行</v>
      </c>
      <c r="AB2543" s="6" t="s">
        <v>54</v>
      </c>
      <c r="AC2543" s="6" t="s">
        <v>905</v>
      </c>
      <c r="AE2543" s="6" t="s">
        <v>52</v>
      </c>
      <c r="AF2543" s="6" t="s">
        <v>13929</v>
      </c>
      <c r="AG2543" s="6" t="s">
        <v>54</v>
      </c>
      <c r="AJ2543" s="6" t="s">
        <v>55</v>
      </c>
      <c r="AK2543" s="6" t="s">
        <v>55</v>
      </c>
    </row>
    <row r="2544" spans="1:37" x14ac:dyDescent="0.45">
      <c r="A2544" s="5" t="s">
        <v>13935</v>
      </c>
      <c r="B2544" s="6" t="s">
        <v>13936</v>
      </c>
      <c r="C2544" s="6" t="s">
        <v>13937</v>
      </c>
      <c r="D2544" s="9">
        <f>_xlfn.XLOOKUP(C2544,总台账!C:C,总台账!D:D)</f>
        <v>13712355</v>
      </c>
      <c r="E2544" s="9">
        <f>_xlfn.XLOOKUP(C2544,总台账!C:C,总台账!E:E)</f>
        <v>0</v>
      </c>
      <c r="F2544" s="6" t="s">
        <v>37</v>
      </c>
      <c r="G2544" s="6" t="s">
        <v>38</v>
      </c>
      <c r="H2544" s="6" t="s">
        <v>39</v>
      </c>
      <c r="I2544" s="6" t="s">
        <v>40</v>
      </c>
      <c r="J2544" s="8">
        <v>45460</v>
      </c>
      <c r="K2544" s="6" t="s">
        <v>13379</v>
      </c>
      <c r="L2544" s="6" t="s">
        <v>13380</v>
      </c>
      <c r="M2544" s="6" t="s">
        <v>16367</v>
      </c>
      <c r="N2544" s="6" t="s">
        <v>18704</v>
      </c>
      <c r="O2544" s="6" t="s">
        <v>13707</v>
      </c>
      <c r="P2544" s="6" t="s">
        <v>17922</v>
      </c>
      <c r="Q2544" s="6" t="s">
        <v>975</v>
      </c>
      <c r="R2544" s="6" t="s">
        <v>13382</v>
      </c>
      <c r="S2544" s="6" t="s">
        <v>50</v>
      </c>
      <c r="U2544" s="6" t="s">
        <v>49</v>
      </c>
      <c r="V2544" s="8">
        <v>45449</v>
      </c>
      <c r="W2544" s="8">
        <v>45463</v>
      </c>
      <c r="X2544" s="31">
        <v>46081</v>
      </c>
      <c r="Y2544" s="6" t="str">
        <f>_xlfn.XLOOKUP(C2544,总台账!C:C,总台账!Y:Y)</f>
        <v>正常履行</v>
      </c>
      <c r="AA2544" s="6" t="str">
        <f>_xlfn.XLOOKUP(C2544,总台账!C:C,总台账!Y:Y)</f>
        <v>正常履行</v>
      </c>
      <c r="AB2544" s="6" t="s">
        <v>54</v>
      </c>
      <c r="AC2544" s="6" t="s">
        <v>905</v>
      </c>
      <c r="AE2544" s="6" t="s">
        <v>52</v>
      </c>
      <c r="AF2544" s="6" t="s">
        <v>13939</v>
      </c>
      <c r="AG2544" s="6" t="s">
        <v>54</v>
      </c>
      <c r="AJ2544" s="6" t="s">
        <v>55</v>
      </c>
      <c r="AK2544" s="6" t="s">
        <v>55</v>
      </c>
    </row>
    <row r="2545" spans="1:37" x14ac:dyDescent="0.45">
      <c r="A2545" s="5" t="s">
        <v>13966</v>
      </c>
      <c r="B2545" s="6" t="s">
        <v>13967</v>
      </c>
      <c r="C2545" s="6" t="s">
        <v>13968</v>
      </c>
      <c r="D2545" s="9">
        <f>_xlfn.XLOOKUP(C2545,总台账!C:C,总台账!D:D)</f>
        <v>1000000</v>
      </c>
      <c r="E2545" s="9">
        <f>_xlfn.XLOOKUP(C2545,总台账!C:C,总台账!E:E)</f>
        <v>0</v>
      </c>
      <c r="F2545" s="6" t="s">
        <v>37</v>
      </c>
      <c r="G2545" s="6" t="s">
        <v>278</v>
      </c>
      <c r="H2545" s="6" t="s">
        <v>279</v>
      </c>
      <c r="J2545" s="8">
        <v>45462</v>
      </c>
      <c r="K2545" s="6" t="s">
        <v>13379</v>
      </c>
      <c r="L2545" s="6" t="s">
        <v>13380</v>
      </c>
      <c r="M2545" s="6" t="s">
        <v>16227</v>
      </c>
      <c r="N2545" s="6" t="s">
        <v>18272</v>
      </c>
      <c r="O2545" s="6" t="s">
        <v>19910</v>
      </c>
      <c r="P2545" s="6" t="s">
        <v>17923</v>
      </c>
      <c r="Q2545" s="6" t="s">
        <v>81</v>
      </c>
      <c r="R2545" s="6" t="s">
        <v>13382</v>
      </c>
      <c r="S2545" s="6" t="s">
        <v>50</v>
      </c>
      <c r="U2545" s="6" t="s">
        <v>49</v>
      </c>
      <c r="V2545" s="8">
        <v>45433</v>
      </c>
      <c r="W2545" s="8">
        <v>45463</v>
      </c>
      <c r="X2545" s="31">
        <v>45657</v>
      </c>
      <c r="Y2545" s="6" t="str">
        <f>_xlfn.XLOOKUP(C2545,总台账!C:C,总台账!Y:Y)</f>
        <v>正常履行</v>
      </c>
      <c r="AA2545" s="6" t="str">
        <f>_xlfn.XLOOKUP(C2545,总台账!C:C,总台账!Y:Y)</f>
        <v>正常履行</v>
      </c>
      <c r="AB2545" s="6" t="s">
        <v>54</v>
      </c>
      <c r="AC2545" s="6" t="s">
        <v>905</v>
      </c>
      <c r="AE2545" s="6" t="s">
        <v>52</v>
      </c>
      <c r="AF2545" s="6" t="s">
        <v>13969</v>
      </c>
      <c r="AG2545" s="6" t="s">
        <v>54</v>
      </c>
      <c r="AJ2545" s="6" t="s">
        <v>55</v>
      </c>
      <c r="AK2545" s="6" t="s">
        <v>55</v>
      </c>
    </row>
    <row r="2546" spans="1:37" x14ac:dyDescent="0.45">
      <c r="A2546" s="5" t="s">
        <v>8993</v>
      </c>
      <c r="B2546" s="6" t="s">
        <v>8994</v>
      </c>
      <c r="C2546" s="6" t="s">
        <v>8995</v>
      </c>
      <c r="D2546" s="9">
        <f>_xlfn.XLOOKUP(C2546,总台账!C:C,总台账!D:D)</f>
        <v>22999970</v>
      </c>
      <c r="E2546" s="9">
        <f>_xlfn.XLOOKUP(C2546,总台账!C:C,总台账!E:E)</f>
        <v>0</v>
      </c>
      <c r="F2546" s="6" t="s">
        <v>37</v>
      </c>
      <c r="G2546" s="6" t="s">
        <v>951</v>
      </c>
      <c r="H2546" s="6" t="s">
        <v>965</v>
      </c>
      <c r="I2546" s="6">
        <v>0</v>
      </c>
      <c r="J2546" s="8">
        <v>45464</v>
      </c>
      <c r="K2546" s="6" t="s">
        <v>7955</v>
      </c>
      <c r="L2546" s="6" t="s">
        <v>985</v>
      </c>
      <c r="M2546" s="6" t="s">
        <v>10934</v>
      </c>
      <c r="N2546" s="6" t="s">
        <v>18680</v>
      </c>
      <c r="O2546" s="6" t="s">
        <v>11204</v>
      </c>
      <c r="P2546" s="6" t="s">
        <v>8996</v>
      </c>
      <c r="Q2546" s="6" t="s">
        <v>46</v>
      </c>
      <c r="R2546" s="6" t="s">
        <v>47</v>
      </c>
      <c r="S2546" s="6" t="s">
        <v>48</v>
      </c>
      <c r="U2546" s="6" t="s">
        <v>49</v>
      </c>
      <c r="V2546" s="8">
        <v>45461</v>
      </c>
      <c r="W2546" s="8">
        <v>45464</v>
      </c>
      <c r="X2546" s="31">
        <v>45838</v>
      </c>
      <c r="Y2546" s="6" t="str">
        <f>_xlfn.XLOOKUP(C2546,总台账!C:C,总台账!Y:Y)</f>
        <v>正常履行</v>
      </c>
      <c r="AA2546" s="6" t="str">
        <f>_xlfn.XLOOKUP(C2546,总台账!C:C,总台账!Y:Y)</f>
        <v>正常履行</v>
      </c>
      <c r="AB2546" s="6" t="s">
        <v>54</v>
      </c>
      <c r="AC2546" s="6" t="s">
        <v>51</v>
      </c>
      <c r="AE2546" s="6" t="s">
        <v>52</v>
      </c>
      <c r="AF2546" s="6" t="s">
        <v>8998</v>
      </c>
      <c r="AG2546" s="6" t="s">
        <v>54</v>
      </c>
      <c r="AJ2546" s="6" t="s">
        <v>55</v>
      </c>
      <c r="AK2546" s="6" t="s">
        <v>55</v>
      </c>
    </row>
    <row r="2547" spans="1:37" x14ac:dyDescent="0.45">
      <c r="A2547" s="5" t="s">
        <v>8999</v>
      </c>
      <c r="B2547" s="6" t="s">
        <v>9000</v>
      </c>
      <c r="C2547" s="6" t="s">
        <v>9001</v>
      </c>
      <c r="D2547" s="9">
        <f>_xlfn.XLOOKUP(C2547,总台账!C:C,总台账!D:D)</f>
        <v>13705739</v>
      </c>
      <c r="E2547" s="9">
        <f>_xlfn.XLOOKUP(C2547,总台账!C:C,总台账!E:E)</f>
        <v>0</v>
      </c>
      <c r="F2547" s="6" t="s">
        <v>37</v>
      </c>
      <c r="G2547" s="6" t="s">
        <v>951</v>
      </c>
      <c r="H2547" s="6" t="s">
        <v>965</v>
      </c>
      <c r="I2547" s="6">
        <v>0</v>
      </c>
      <c r="J2547" s="8">
        <v>45464</v>
      </c>
      <c r="K2547" s="6" t="s">
        <v>7955</v>
      </c>
      <c r="L2547" s="6" t="s">
        <v>985</v>
      </c>
      <c r="M2547" s="6" t="s">
        <v>10936</v>
      </c>
      <c r="N2547" s="6" t="s">
        <v>18682</v>
      </c>
      <c r="O2547" s="6" t="s">
        <v>11204</v>
      </c>
      <c r="P2547" s="6" t="s">
        <v>9002</v>
      </c>
      <c r="Q2547" s="6" t="s">
        <v>46</v>
      </c>
      <c r="R2547" s="6" t="s">
        <v>47</v>
      </c>
      <c r="S2547" s="6" t="s">
        <v>48</v>
      </c>
      <c r="U2547" s="6" t="s">
        <v>49</v>
      </c>
      <c r="V2547" s="8">
        <v>45461</v>
      </c>
      <c r="W2547" s="8">
        <v>45464</v>
      </c>
      <c r="X2547" s="31">
        <v>45656</v>
      </c>
      <c r="Y2547" s="6" t="str">
        <f>_xlfn.XLOOKUP(C2547,总台账!C:C,总台账!Y:Y)</f>
        <v>正常履行</v>
      </c>
      <c r="AA2547" s="6" t="str">
        <f>_xlfn.XLOOKUP(C2547,总台账!C:C,总台账!Y:Y)</f>
        <v>正常履行</v>
      </c>
      <c r="AB2547" s="6" t="s">
        <v>54</v>
      </c>
      <c r="AC2547" s="6" t="s">
        <v>51</v>
      </c>
      <c r="AE2547" s="6" t="s">
        <v>52</v>
      </c>
      <c r="AF2547" s="6" t="s">
        <v>9003</v>
      </c>
      <c r="AG2547" s="6" t="s">
        <v>54</v>
      </c>
      <c r="AJ2547" s="6" t="s">
        <v>55</v>
      </c>
      <c r="AK2547" s="6" t="s">
        <v>55</v>
      </c>
    </row>
    <row r="2548" spans="1:37" x14ac:dyDescent="0.45">
      <c r="A2548" s="5" t="s">
        <v>9004</v>
      </c>
      <c r="B2548" s="6" t="s">
        <v>9005</v>
      </c>
      <c r="C2548" s="6" t="s">
        <v>9006</v>
      </c>
      <c r="D2548" s="9">
        <f>_xlfn.XLOOKUP(C2548,总台账!C:C,总台账!D:D)</f>
        <v>15750000</v>
      </c>
      <c r="E2548" s="9">
        <f>_xlfn.XLOOKUP(C2548,总台账!C:C,总台账!E:E)</f>
        <v>0</v>
      </c>
      <c r="F2548" s="6" t="s">
        <v>37</v>
      </c>
      <c r="G2548" s="6" t="s">
        <v>951</v>
      </c>
      <c r="H2548" s="6" t="s">
        <v>965</v>
      </c>
      <c r="I2548" s="6">
        <v>0</v>
      </c>
      <c r="J2548" s="8">
        <v>45464</v>
      </c>
      <c r="K2548" s="6" t="s">
        <v>7955</v>
      </c>
      <c r="L2548" s="6" t="s">
        <v>985</v>
      </c>
      <c r="M2548" s="6" t="s">
        <v>10839</v>
      </c>
      <c r="N2548" s="6" t="s">
        <v>18548</v>
      </c>
      <c r="O2548" s="6" t="s">
        <v>11204</v>
      </c>
      <c r="P2548" s="6" t="s">
        <v>9007</v>
      </c>
      <c r="Q2548" s="6" t="s">
        <v>46</v>
      </c>
      <c r="R2548" s="6" t="s">
        <v>47</v>
      </c>
      <c r="S2548" s="6" t="s">
        <v>48</v>
      </c>
      <c r="U2548" s="6" t="s">
        <v>49</v>
      </c>
      <c r="V2548" s="8">
        <v>45461</v>
      </c>
      <c r="W2548" s="8">
        <v>45464</v>
      </c>
      <c r="X2548" s="31">
        <v>45656</v>
      </c>
      <c r="Y2548" s="6" t="str">
        <f>_xlfn.XLOOKUP(C2548,总台账!C:C,总台账!Y:Y)</f>
        <v>正常履行</v>
      </c>
      <c r="AA2548" s="6" t="str">
        <f>_xlfn.XLOOKUP(C2548,总台账!C:C,总台账!Y:Y)</f>
        <v>正常履行</v>
      </c>
      <c r="AB2548" s="6" t="s">
        <v>54</v>
      </c>
      <c r="AC2548" s="6" t="s">
        <v>51</v>
      </c>
      <c r="AE2548" s="6" t="s">
        <v>52</v>
      </c>
      <c r="AF2548" s="6" t="s">
        <v>9008</v>
      </c>
      <c r="AG2548" s="6" t="s">
        <v>54</v>
      </c>
      <c r="AJ2548" s="6" t="s">
        <v>55</v>
      </c>
      <c r="AK2548" s="6" t="s">
        <v>55</v>
      </c>
    </row>
    <row r="2549" spans="1:37" x14ac:dyDescent="0.45">
      <c r="A2549" s="5" t="s">
        <v>9009</v>
      </c>
      <c r="B2549" s="6" t="s">
        <v>9010</v>
      </c>
      <c r="C2549" s="6" t="s">
        <v>9011</v>
      </c>
      <c r="D2549" s="9">
        <f>_xlfn.XLOOKUP(C2549,总台账!C:C,总台账!D:D)</f>
        <v>45000000</v>
      </c>
      <c r="E2549" s="9">
        <f>_xlfn.XLOOKUP(C2549,总台账!C:C,总台账!E:E)</f>
        <v>0</v>
      </c>
      <c r="F2549" s="6" t="s">
        <v>37</v>
      </c>
      <c r="G2549" s="6" t="s">
        <v>951</v>
      </c>
      <c r="H2549" s="6" t="s">
        <v>965</v>
      </c>
      <c r="I2549" s="6" t="s">
        <v>10427</v>
      </c>
      <c r="J2549" s="8">
        <v>45464</v>
      </c>
      <c r="K2549" s="6" t="s">
        <v>7955</v>
      </c>
      <c r="L2549" s="6" t="s">
        <v>985</v>
      </c>
      <c r="M2549" s="6" t="s">
        <v>6390</v>
      </c>
      <c r="N2549" s="6" t="s">
        <v>18259</v>
      </c>
      <c r="O2549" s="6" t="s">
        <v>19910</v>
      </c>
      <c r="P2549" s="6" t="s">
        <v>9012</v>
      </c>
      <c r="Q2549" s="6" t="s">
        <v>46</v>
      </c>
      <c r="R2549" s="6" t="s">
        <v>47</v>
      </c>
      <c r="S2549" s="6" t="s">
        <v>48</v>
      </c>
      <c r="U2549" s="6" t="s">
        <v>49</v>
      </c>
      <c r="V2549" s="8">
        <v>45461</v>
      </c>
      <c r="W2549" s="8">
        <v>45474</v>
      </c>
      <c r="X2549" s="31">
        <v>45838</v>
      </c>
      <c r="Y2549" s="6" t="str">
        <f>_xlfn.XLOOKUP(C2549,总台账!C:C,总台账!Y:Y)</f>
        <v>正常履行</v>
      </c>
      <c r="AA2549" s="6" t="str">
        <f>_xlfn.XLOOKUP(C2549,总台账!C:C,总台账!Y:Y)</f>
        <v>正常履行</v>
      </c>
      <c r="AB2549" s="6" t="s">
        <v>50</v>
      </c>
      <c r="AC2549" s="6" t="s">
        <v>51</v>
      </c>
      <c r="AE2549" s="6" t="s">
        <v>52</v>
      </c>
      <c r="AF2549" s="6" t="s">
        <v>19897</v>
      </c>
      <c r="AG2549" s="6" t="s">
        <v>54</v>
      </c>
      <c r="AJ2549" s="6" t="s">
        <v>55</v>
      </c>
      <c r="AK2549" s="6" t="s">
        <v>55</v>
      </c>
    </row>
    <row r="2550" spans="1:37" x14ac:dyDescent="0.45">
      <c r="A2550" s="5" t="s">
        <v>9013</v>
      </c>
      <c r="B2550" s="6" t="s">
        <v>9014</v>
      </c>
      <c r="C2550" s="6" t="s">
        <v>9015</v>
      </c>
      <c r="D2550" s="9">
        <f>_xlfn.XLOOKUP(C2550,总台账!C:C,总台账!D:D)</f>
        <v>15000000</v>
      </c>
      <c r="E2550" s="9">
        <f>_xlfn.XLOOKUP(C2550,总台账!C:C,总台账!E:E)</f>
        <v>0</v>
      </c>
      <c r="F2550" s="6" t="s">
        <v>37</v>
      </c>
      <c r="G2550" s="6" t="s">
        <v>951</v>
      </c>
      <c r="H2550" s="6" t="s">
        <v>965</v>
      </c>
      <c r="I2550" s="6" t="s">
        <v>10427</v>
      </c>
      <c r="J2550" s="8">
        <v>45464</v>
      </c>
      <c r="K2550" s="6" t="s">
        <v>7955</v>
      </c>
      <c r="L2550" s="6" t="s">
        <v>985</v>
      </c>
      <c r="M2550" s="6" t="s">
        <v>6390</v>
      </c>
      <c r="N2550" s="6" t="s">
        <v>18259</v>
      </c>
      <c r="O2550" s="6" t="s">
        <v>19910</v>
      </c>
      <c r="P2550" s="6" t="s">
        <v>9016</v>
      </c>
      <c r="Q2550" s="6" t="s">
        <v>46</v>
      </c>
      <c r="R2550" s="6" t="s">
        <v>47</v>
      </c>
      <c r="S2550" s="6" t="s">
        <v>48</v>
      </c>
      <c r="U2550" s="6" t="s">
        <v>8314</v>
      </c>
      <c r="V2550" s="8">
        <v>45461</v>
      </c>
      <c r="W2550" s="8">
        <v>45474</v>
      </c>
      <c r="X2550" s="31">
        <v>45838</v>
      </c>
      <c r="Y2550" s="6" t="str">
        <f>_xlfn.XLOOKUP(C2550,总台账!C:C,总台账!Y:Y)</f>
        <v>正常履行</v>
      </c>
      <c r="AA2550" s="6" t="str">
        <f>_xlfn.XLOOKUP(C2550,总台账!C:C,总台账!Y:Y)</f>
        <v>正常履行</v>
      </c>
      <c r="AB2550" s="6" t="s">
        <v>50</v>
      </c>
      <c r="AC2550" s="6" t="s">
        <v>8314</v>
      </c>
      <c r="AE2550" s="6" t="s">
        <v>52</v>
      </c>
      <c r="AF2550" s="6" t="s">
        <v>19897</v>
      </c>
      <c r="AG2550" s="6" t="s">
        <v>54</v>
      </c>
      <c r="AJ2550" s="6" t="s">
        <v>55</v>
      </c>
      <c r="AK2550" s="6" t="s">
        <v>55</v>
      </c>
    </row>
    <row r="2551" spans="1:37" x14ac:dyDescent="0.45">
      <c r="A2551" s="5" t="s">
        <v>9017</v>
      </c>
      <c r="B2551" s="6" t="s">
        <v>9018</v>
      </c>
      <c r="C2551" s="6" t="s">
        <v>9019</v>
      </c>
      <c r="D2551" s="9">
        <f>_xlfn.XLOOKUP(C2551,总台账!C:C,总台账!D:D)</f>
        <v>3144470</v>
      </c>
      <c r="E2551" s="9">
        <f>_xlfn.XLOOKUP(C2551,总台账!C:C,总台账!E:E)</f>
        <v>0</v>
      </c>
      <c r="F2551" s="6" t="s">
        <v>37</v>
      </c>
      <c r="G2551" s="6" t="s">
        <v>951</v>
      </c>
      <c r="H2551" s="6" t="s">
        <v>965</v>
      </c>
      <c r="I2551" s="6">
        <v>0</v>
      </c>
      <c r="J2551" s="8">
        <v>45464</v>
      </c>
      <c r="K2551" s="6" t="s">
        <v>7955</v>
      </c>
      <c r="L2551" s="6" t="s">
        <v>985</v>
      </c>
      <c r="M2551" s="6" t="s">
        <v>6390</v>
      </c>
      <c r="N2551" s="6" t="s">
        <v>18259</v>
      </c>
      <c r="O2551" s="6" t="s">
        <v>19910</v>
      </c>
      <c r="P2551" s="6" t="s">
        <v>9020</v>
      </c>
      <c r="Q2551" s="6" t="s">
        <v>46</v>
      </c>
      <c r="R2551" s="6" t="s">
        <v>47</v>
      </c>
      <c r="S2551" s="6" t="s">
        <v>48</v>
      </c>
      <c r="U2551" s="6" t="s">
        <v>49</v>
      </c>
      <c r="V2551" s="8">
        <v>45457</v>
      </c>
      <c r="W2551" s="8">
        <v>45464</v>
      </c>
      <c r="X2551" s="31">
        <v>45504</v>
      </c>
      <c r="Y2551" s="6" t="str">
        <f>_xlfn.XLOOKUP(C2551,总台账!C:C,总台账!Y:Y)</f>
        <v>正常履行</v>
      </c>
      <c r="AA2551" s="6" t="str">
        <f>_xlfn.XLOOKUP(C2551,总台账!C:C,总台账!Y:Y)</f>
        <v>正常履行</v>
      </c>
      <c r="AB2551" s="6" t="s">
        <v>54</v>
      </c>
      <c r="AC2551" s="6" t="s">
        <v>51</v>
      </c>
      <c r="AE2551" s="6" t="s">
        <v>52</v>
      </c>
      <c r="AF2551" s="6" t="s">
        <v>9021</v>
      </c>
      <c r="AG2551" s="6" t="s">
        <v>54</v>
      </c>
      <c r="AJ2551" s="6" t="s">
        <v>55</v>
      </c>
      <c r="AK2551" s="6" t="s">
        <v>55</v>
      </c>
    </row>
    <row r="2552" spans="1:37" x14ac:dyDescent="0.45">
      <c r="A2552" s="5" t="s">
        <v>9022</v>
      </c>
      <c r="B2552" s="6" t="s">
        <v>9023</v>
      </c>
      <c r="C2552" s="6" t="s">
        <v>9024</v>
      </c>
      <c r="D2552" s="9">
        <f>_xlfn.XLOOKUP(C2552,总台账!C:C,总台账!D:D)</f>
        <v>992381</v>
      </c>
      <c r="E2552" s="9">
        <f>_xlfn.XLOOKUP(C2552,总台账!C:C,总台账!E:E)</f>
        <v>0</v>
      </c>
      <c r="F2552" s="6" t="s">
        <v>37</v>
      </c>
      <c r="G2552" s="6" t="s">
        <v>951</v>
      </c>
      <c r="H2552" s="6" t="s">
        <v>965</v>
      </c>
      <c r="I2552" s="6">
        <v>0</v>
      </c>
      <c r="J2552" s="8">
        <v>45464</v>
      </c>
      <c r="K2552" s="6" t="s">
        <v>7955</v>
      </c>
      <c r="L2552" s="6" t="s">
        <v>985</v>
      </c>
      <c r="M2552" s="6" t="s">
        <v>6390</v>
      </c>
      <c r="N2552" s="6" t="s">
        <v>18259</v>
      </c>
      <c r="O2552" s="6" t="s">
        <v>19910</v>
      </c>
      <c r="P2552" s="6" t="s">
        <v>9025</v>
      </c>
      <c r="Q2552" s="6" t="s">
        <v>46</v>
      </c>
      <c r="R2552" s="6" t="s">
        <v>47</v>
      </c>
      <c r="S2552" s="6" t="s">
        <v>48</v>
      </c>
      <c r="U2552" s="6" t="s">
        <v>49</v>
      </c>
      <c r="V2552" s="8">
        <v>45456</v>
      </c>
      <c r="W2552" s="8">
        <v>45464</v>
      </c>
      <c r="X2552" s="31">
        <v>45493</v>
      </c>
      <c r="Y2552" s="6" t="str">
        <f>_xlfn.XLOOKUP(C2552,总台账!C:C,总台账!Y:Y)</f>
        <v>正常履行</v>
      </c>
      <c r="AA2552" s="6" t="str">
        <f>_xlfn.XLOOKUP(C2552,总台账!C:C,总台账!Y:Y)</f>
        <v>正常履行</v>
      </c>
      <c r="AB2552" s="6" t="s">
        <v>54</v>
      </c>
      <c r="AC2552" s="6" t="s">
        <v>51</v>
      </c>
      <c r="AE2552" s="6" t="s">
        <v>52</v>
      </c>
      <c r="AF2552" s="6" t="s">
        <v>9026</v>
      </c>
      <c r="AG2552" s="6" t="s">
        <v>54</v>
      </c>
      <c r="AJ2552" s="6" t="s">
        <v>55</v>
      </c>
      <c r="AK2552" s="6" t="s">
        <v>55</v>
      </c>
    </row>
    <row r="2553" spans="1:37" x14ac:dyDescent="0.45">
      <c r="A2553" s="5" t="s">
        <v>9027</v>
      </c>
      <c r="B2553" s="6" t="s">
        <v>9028</v>
      </c>
      <c r="C2553" s="6" t="s">
        <v>9029</v>
      </c>
      <c r="D2553" s="9">
        <f>_xlfn.XLOOKUP(C2553,总台账!C:C,总台账!D:D)</f>
        <v>795900</v>
      </c>
      <c r="E2553" s="9">
        <f>_xlfn.XLOOKUP(C2553,总台账!C:C,总台账!E:E)</f>
        <v>0</v>
      </c>
      <c r="F2553" s="6" t="s">
        <v>37</v>
      </c>
      <c r="G2553" s="6" t="s">
        <v>951</v>
      </c>
      <c r="H2553" s="6" t="s">
        <v>965</v>
      </c>
      <c r="I2553" s="6">
        <v>0</v>
      </c>
      <c r="J2553" s="8">
        <v>45464</v>
      </c>
      <c r="K2553" s="6" t="s">
        <v>7955</v>
      </c>
      <c r="L2553" s="6" t="s">
        <v>985</v>
      </c>
      <c r="M2553" s="6" t="s">
        <v>6390</v>
      </c>
      <c r="N2553" s="6" t="s">
        <v>18259</v>
      </c>
      <c r="O2553" s="6" t="s">
        <v>19910</v>
      </c>
      <c r="P2553" s="6" t="s">
        <v>9030</v>
      </c>
      <c r="Q2553" s="6" t="s">
        <v>46</v>
      </c>
      <c r="R2553" s="6" t="s">
        <v>47</v>
      </c>
      <c r="S2553" s="6" t="s">
        <v>48</v>
      </c>
      <c r="U2553" s="6" t="s">
        <v>49</v>
      </c>
      <c r="V2553" s="8">
        <v>45456</v>
      </c>
      <c r="W2553" s="8">
        <v>45464</v>
      </c>
      <c r="X2553" s="31">
        <v>45504</v>
      </c>
      <c r="Y2553" s="6" t="str">
        <f>_xlfn.XLOOKUP(C2553,总台账!C:C,总台账!Y:Y)</f>
        <v>正常履行</v>
      </c>
      <c r="AA2553" s="6" t="str">
        <f>_xlfn.XLOOKUP(C2553,总台账!C:C,总台账!Y:Y)</f>
        <v>正常履行</v>
      </c>
      <c r="AB2553" s="6" t="s">
        <v>54</v>
      </c>
      <c r="AC2553" s="6" t="s">
        <v>51</v>
      </c>
      <c r="AE2553" s="6" t="s">
        <v>52</v>
      </c>
      <c r="AF2553" s="6" t="s">
        <v>9031</v>
      </c>
      <c r="AG2553" s="6" t="s">
        <v>54</v>
      </c>
      <c r="AJ2553" s="6" t="s">
        <v>55</v>
      </c>
      <c r="AK2553" s="6" t="s">
        <v>55</v>
      </c>
    </row>
    <row r="2554" spans="1:37" x14ac:dyDescent="0.45">
      <c r="A2554" s="5" t="s">
        <v>9032</v>
      </c>
      <c r="B2554" s="6" t="s">
        <v>9033</v>
      </c>
      <c r="C2554" s="6" t="s">
        <v>9034</v>
      </c>
      <c r="D2554" s="9">
        <f>_xlfn.XLOOKUP(C2554,总台账!C:C,总台账!D:D)</f>
        <v>1087131</v>
      </c>
      <c r="E2554" s="9">
        <f>_xlfn.XLOOKUP(C2554,总台账!C:C,总台账!E:E)</f>
        <v>0</v>
      </c>
      <c r="F2554" s="6" t="s">
        <v>37</v>
      </c>
      <c r="G2554" s="6" t="s">
        <v>951</v>
      </c>
      <c r="H2554" s="6" t="s">
        <v>965</v>
      </c>
      <c r="I2554" s="6">
        <v>0</v>
      </c>
      <c r="J2554" s="8">
        <v>45464</v>
      </c>
      <c r="K2554" s="6" t="s">
        <v>7955</v>
      </c>
      <c r="L2554" s="6" t="s">
        <v>985</v>
      </c>
      <c r="M2554" s="6" t="s">
        <v>6390</v>
      </c>
      <c r="N2554" s="6" t="s">
        <v>18259</v>
      </c>
      <c r="O2554" s="6" t="s">
        <v>19910</v>
      </c>
      <c r="P2554" s="6" t="s">
        <v>9035</v>
      </c>
      <c r="Q2554" s="6" t="s">
        <v>46</v>
      </c>
      <c r="R2554" s="6" t="s">
        <v>47</v>
      </c>
      <c r="S2554" s="6" t="s">
        <v>48</v>
      </c>
      <c r="U2554" s="6" t="s">
        <v>49</v>
      </c>
      <c r="V2554" s="8">
        <v>45456</v>
      </c>
      <c r="W2554" s="8">
        <v>45464</v>
      </c>
      <c r="X2554" s="31">
        <v>45504</v>
      </c>
      <c r="Y2554" s="6" t="str">
        <f>_xlfn.XLOOKUP(C2554,总台账!C:C,总台账!Y:Y)</f>
        <v>正常履行</v>
      </c>
      <c r="AA2554" s="6" t="str">
        <f>_xlfn.XLOOKUP(C2554,总台账!C:C,总台账!Y:Y)</f>
        <v>正常履行</v>
      </c>
      <c r="AB2554" s="6" t="s">
        <v>54</v>
      </c>
      <c r="AC2554" s="6" t="s">
        <v>51</v>
      </c>
      <c r="AE2554" s="6" t="s">
        <v>52</v>
      </c>
      <c r="AF2554" s="6" t="s">
        <v>9036</v>
      </c>
      <c r="AG2554" s="6" t="s">
        <v>54</v>
      </c>
      <c r="AJ2554" s="6" t="s">
        <v>55</v>
      </c>
      <c r="AK2554" s="6" t="s">
        <v>55</v>
      </c>
    </row>
    <row r="2555" spans="1:37" x14ac:dyDescent="0.45">
      <c r="A2555" s="5" t="s">
        <v>9037</v>
      </c>
      <c r="B2555" s="6" t="s">
        <v>9038</v>
      </c>
      <c r="C2555" s="6" t="s">
        <v>9039</v>
      </c>
      <c r="D2555" s="9">
        <f>_xlfn.XLOOKUP(C2555,总台账!C:C,总台账!D:D)</f>
        <v>795831</v>
      </c>
      <c r="E2555" s="9">
        <f>_xlfn.XLOOKUP(C2555,总台账!C:C,总台账!E:E)</f>
        <v>0</v>
      </c>
      <c r="F2555" s="6" t="s">
        <v>37</v>
      </c>
      <c r="G2555" s="6" t="s">
        <v>951</v>
      </c>
      <c r="H2555" s="6" t="s">
        <v>965</v>
      </c>
      <c r="I2555" s="6">
        <v>0</v>
      </c>
      <c r="J2555" s="8">
        <v>45464</v>
      </c>
      <c r="K2555" s="6" t="s">
        <v>7955</v>
      </c>
      <c r="L2555" s="6" t="s">
        <v>985</v>
      </c>
      <c r="M2555" s="6" t="s">
        <v>6390</v>
      </c>
      <c r="N2555" s="6" t="s">
        <v>18259</v>
      </c>
      <c r="O2555" s="6" t="s">
        <v>19910</v>
      </c>
      <c r="P2555" s="6" t="s">
        <v>9040</v>
      </c>
      <c r="Q2555" s="6" t="s">
        <v>46</v>
      </c>
      <c r="R2555" s="6" t="s">
        <v>47</v>
      </c>
      <c r="S2555" s="6" t="s">
        <v>48</v>
      </c>
      <c r="U2555" s="6" t="s">
        <v>49</v>
      </c>
      <c r="V2555" s="8">
        <v>45456</v>
      </c>
      <c r="W2555" s="8">
        <v>45464</v>
      </c>
      <c r="X2555" s="31">
        <v>45488</v>
      </c>
      <c r="Y2555" s="6" t="str">
        <f>_xlfn.XLOOKUP(C2555,总台账!C:C,总台账!Y:Y)</f>
        <v>正常履行</v>
      </c>
      <c r="AA2555" s="6" t="str">
        <f>_xlfn.XLOOKUP(C2555,总台账!C:C,总台账!Y:Y)</f>
        <v>正常履行</v>
      </c>
      <c r="AB2555" s="6" t="s">
        <v>54</v>
      </c>
      <c r="AC2555" s="6" t="s">
        <v>51</v>
      </c>
      <c r="AE2555" s="6" t="s">
        <v>52</v>
      </c>
      <c r="AF2555" s="6" t="s">
        <v>9041</v>
      </c>
      <c r="AG2555" s="6" t="s">
        <v>54</v>
      </c>
      <c r="AJ2555" s="6" t="s">
        <v>55</v>
      </c>
      <c r="AK2555" s="6" t="s">
        <v>55</v>
      </c>
    </row>
    <row r="2556" spans="1:37" x14ac:dyDescent="0.45">
      <c r="A2556" s="5" t="s">
        <v>9042</v>
      </c>
      <c r="B2556" s="6" t="s">
        <v>9043</v>
      </c>
      <c r="C2556" s="6" t="s">
        <v>9044</v>
      </c>
      <c r="D2556" s="9">
        <f>_xlfn.XLOOKUP(C2556,总台账!C:C,总台账!D:D)</f>
        <v>895560</v>
      </c>
      <c r="E2556" s="9">
        <f>_xlfn.XLOOKUP(C2556,总台账!C:C,总台账!E:E)</f>
        <v>0</v>
      </c>
      <c r="F2556" s="6" t="s">
        <v>37</v>
      </c>
      <c r="G2556" s="6" t="s">
        <v>951</v>
      </c>
      <c r="H2556" s="6" t="s">
        <v>965</v>
      </c>
      <c r="I2556" s="6">
        <v>0</v>
      </c>
      <c r="J2556" s="8">
        <v>45464</v>
      </c>
      <c r="K2556" s="6" t="s">
        <v>7955</v>
      </c>
      <c r="L2556" s="6" t="s">
        <v>985</v>
      </c>
      <c r="M2556" s="6" t="s">
        <v>6390</v>
      </c>
      <c r="N2556" s="6" t="s">
        <v>18259</v>
      </c>
      <c r="O2556" s="6" t="s">
        <v>19910</v>
      </c>
      <c r="P2556" s="6" t="s">
        <v>9045</v>
      </c>
      <c r="Q2556" s="6" t="s">
        <v>46</v>
      </c>
      <c r="R2556" s="6" t="s">
        <v>47</v>
      </c>
      <c r="S2556" s="6" t="s">
        <v>48</v>
      </c>
      <c r="U2556" s="6" t="s">
        <v>49</v>
      </c>
      <c r="V2556" s="8">
        <v>45454</v>
      </c>
      <c r="W2556" s="8">
        <v>45464</v>
      </c>
      <c r="X2556" s="31">
        <v>45473</v>
      </c>
      <c r="Y2556" s="6" t="str">
        <f>_xlfn.XLOOKUP(C2556,总台账!C:C,总台账!Y:Y)</f>
        <v>正常履行</v>
      </c>
      <c r="AA2556" s="6" t="str">
        <f>_xlfn.XLOOKUP(C2556,总台账!C:C,总台账!Y:Y)</f>
        <v>正常履行</v>
      </c>
      <c r="AB2556" s="6" t="s">
        <v>54</v>
      </c>
      <c r="AC2556" s="6" t="s">
        <v>51</v>
      </c>
      <c r="AE2556" s="6" t="s">
        <v>52</v>
      </c>
      <c r="AF2556" s="6" t="s">
        <v>9046</v>
      </c>
      <c r="AG2556" s="6" t="s">
        <v>54</v>
      </c>
      <c r="AJ2556" s="6" t="s">
        <v>55</v>
      </c>
      <c r="AK2556" s="6" t="s">
        <v>55</v>
      </c>
    </row>
    <row r="2557" spans="1:37" x14ac:dyDescent="0.45">
      <c r="A2557" s="5" t="s">
        <v>9047</v>
      </c>
      <c r="B2557" s="6" t="s">
        <v>9048</v>
      </c>
      <c r="C2557" s="6" t="s">
        <v>9049</v>
      </c>
      <c r="D2557" s="9">
        <f>_xlfn.XLOOKUP(C2557,总台账!C:C,总台账!D:D)</f>
        <v>3626367</v>
      </c>
      <c r="E2557" s="9">
        <f>_xlfn.XLOOKUP(C2557,总台账!C:C,总台账!E:E)</f>
        <v>0</v>
      </c>
      <c r="F2557" s="6" t="s">
        <v>37</v>
      </c>
      <c r="G2557" s="6" t="s">
        <v>38</v>
      </c>
      <c r="H2557" s="6" t="s">
        <v>39</v>
      </c>
      <c r="I2557" s="6" t="s">
        <v>40</v>
      </c>
      <c r="J2557" s="8">
        <v>45464</v>
      </c>
      <c r="K2557" s="6" t="s">
        <v>7955</v>
      </c>
      <c r="L2557" s="6" t="s">
        <v>985</v>
      </c>
      <c r="M2557" s="6" t="s">
        <v>6693</v>
      </c>
      <c r="N2557" s="6" t="s">
        <v>18367</v>
      </c>
      <c r="O2557" s="6" t="s">
        <v>11204</v>
      </c>
      <c r="P2557" s="6" t="s">
        <v>9050</v>
      </c>
      <c r="Q2557" s="6" t="s">
        <v>46</v>
      </c>
      <c r="R2557" s="6" t="s">
        <v>47</v>
      </c>
      <c r="S2557" s="6" t="s">
        <v>48</v>
      </c>
      <c r="U2557" s="6" t="s">
        <v>49</v>
      </c>
      <c r="V2557" s="8">
        <v>45454</v>
      </c>
      <c r="W2557" s="8">
        <v>45464</v>
      </c>
      <c r="X2557" s="31">
        <v>45565</v>
      </c>
      <c r="Y2557" s="6" t="str">
        <f>_xlfn.XLOOKUP(C2557,总台账!C:C,总台账!Y:Y)</f>
        <v>正常履行</v>
      </c>
      <c r="AA2557" s="6" t="str">
        <f>_xlfn.XLOOKUP(C2557,总台账!C:C,总台账!Y:Y)</f>
        <v>正常履行</v>
      </c>
      <c r="AB2557" s="6" t="s">
        <v>54</v>
      </c>
      <c r="AC2557" s="6" t="s">
        <v>51</v>
      </c>
      <c r="AE2557" s="6" t="s">
        <v>52</v>
      </c>
      <c r="AF2557" s="6" t="s">
        <v>9051</v>
      </c>
      <c r="AG2557" s="6" t="s">
        <v>54</v>
      </c>
      <c r="AJ2557" s="6" t="s">
        <v>55</v>
      </c>
      <c r="AK2557" s="6" t="s">
        <v>55</v>
      </c>
    </row>
    <row r="2558" spans="1:37" x14ac:dyDescent="0.45">
      <c r="A2558" s="5" t="s">
        <v>13912</v>
      </c>
      <c r="B2558" s="6" t="s">
        <v>13913</v>
      </c>
      <c r="C2558" s="6" t="s">
        <v>13914</v>
      </c>
      <c r="D2558" s="9">
        <f>_xlfn.XLOOKUP(C2558,总台账!C:C,总台账!D:D)</f>
        <v>127400</v>
      </c>
      <c r="E2558" s="9">
        <f>_xlfn.XLOOKUP(C2558,总台账!C:C,总台账!E:E)</f>
        <v>0</v>
      </c>
      <c r="F2558" s="6" t="s">
        <v>37</v>
      </c>
      <c r="G2558" s="6" t="s">
        <v>278</v>
      </c>
      <c r="H2558" s="6" t="s">
        <v>279</v>
      </c>
      <c r="J2558" s="8">
        <v>45466</v>
      </c>
      <c r="K2558" s="6" t="s">
        <v>13379</v>
      </c>
      <c r="L2558" s="6" t="s">
        <v>13380</v>
      </c>
      <c r="M2558" s="6" t="s">
        <v>16368</v>
      </c>
      <c r="N2558" s="6" t="s">
        <v>18705</v>
      </c>
      <c r="O2558" s="6" t="s">
        <v>48</v>
      </c>
      <c r="P2558" s="6" t="s">
        <v>17924</v>
      </c>
      <c r="Q2558" s="6" t="s">
        <v>46</v>
      </c>
      <c r="R2558" s="6" t="s">
        <v>13382</v>
      </c>
      <c r="S2558" s="6" t="s">
        <v>50</v>
      </c>
      <c r="U2558" s="6" t="s">
        <v>8314</v>
      </c>
      <c r="V2558" s="8">
        <v>45462</v>
      </c>
      <c r="W2558" s="8">
        <v>45466</v>
      </c>
      <c r="X2558" s="31">
        <v>45475</v>
      </c>
      <c r="Y2558" s="6" t="str">
        <f>_xlfn.XLOOKUP(C2558,总台账!C:C,总台账!Y:Y)</f>
        <v>正常履行</v>
      </c>
      <c r="AA2558" s="6" t="str">
        <f>_xlfn.XLOOKUP(C2558,总台账!C:C,总台账!Y:Y)</f>
        <v>正常履行</v>
      </c>
      <c r="AB2558" s="6" t="s">
        <v>50</v>
      </c>
      <c r="AC2558" s="6" t="s">
        <v>8314</v>
      </c>
      <c r="AE2558" s="6" t="s">
        <v>52</v>
      </c>
      <c r="AF2558" s="6" t="s">
        <v>13915</v>
      </c>
      <c r="AG2558" s="6" t="s">
        <v>54</v>
      </c>
      <c r="AJ2558" s="6" t="s">
        <v>55</v>
      </c>
      <c r="AK2558" s="6" t="s">
        <v>55</v>
      </c>
    </row>
    <row r="2559" spans="1:37" x14ac:dyDescent="0.45">
      <c r="A2559" s="5" t="s">
        <v>13916</v>
      </c>
      <c r="B2559" s="6" t="s">
        <v>13917</v>
      </c>
      <c r="C2559" s="6" t="s">
        <v>13918</v>
      </c>
      <c r="D2559" s="9">
        <f>_xlfn.XLOOKUP(C2559,总台账!C:C,总台账!D:D)</f>
        <v>5600000</v>
      </c>
      <c r="E2559" s="9">
        <f>_xlfn.XLOOKUP(C2559,总台账!C:C,总台账!E:E)</f>
        <v>0</v>
      </c>
      <c r="F2559" s="6" t="s">
        <v>37</v>
      </c>
      <c r="G2559" s="6" t="s">
        <v>38</v>
      </c>
      <c r="H2559" s="6" t="s">
        <v>8881</v>
      </c>
      <c r="J2559" s="8">
        <v>45466</v>
      </c>
      <c r="K2559" s="6" t="s">
        <v>13379</v>
      </c>
      <c r="L2559" s="6" t="s">
        <v>13380</v>
      </c>
      <c r="M2559" s="6" t="s">
        <v>16354</v>
      </c>
      <c r="N2559" s="6" t="s">
        <v>18641</v>
      </c>
      <c r="O2559" s="6" t="s">
        <v>19910</v>
      </c>
      <c r="P2559" s="6" t="s">
        <v>17925</v>
      </c>
      <c r="Q2559" s="6" t="s">
        <v>975</v>
      </c>
      <c r="R2559" s="6" t="s">
        <v>13382</v>
      </c>
      <c r="S2559" s="6" t="s">
        <v>50</v>
      </c>
      <c r="U2559" s="6" t="s">
        <v>49</v>
      </c>
      <c r="V2559" s="8">
        <v>45462</v>
      </c>
      <c r="W2559" s="8">
        <v>45467</v>
      </c>
      <c r="X2559" s="31">
        <v>45657</v>
      </c>
      <c r="Y2559" s="6" t="str">
        <f>_xlfn.XLOOKUP(C2559,总台账!C:C,总台账!Y:Y)</f>
        <v>正常履行</v>
      </c>
      <c r="AA2559" s="6" t="str">
        <f>_xlfn.XLOOKUP(C2559,总台账!C:C,总台账!Y:Y)</f>
        <v>正常履行</v>
      </c>
      <c r="AB2559" s="6" t="s">
        <v>50</v>
      </c>
      <c r="AC2559" s="6" t="s">
        <v>905</v>
      </c>
      <c r="AE2559" s="6" t="s">
        <v>52</v>
      </c>
      <c r="AF2559" s="6" t="s">
        <v>13921</v>
      </c>
      <c r="AG2559" s="6" t="s">
        <v>54</v>
      </c>
      <c r="AJ2559" s="6" t="s">
        <v>55</v>
      </c>
      <c r="AK2559" s="6" t="s">
        <v>55</v>
      </c>
    </row>
    <row r="2560" spans="1:37" x14ac:dyDescent="0.45">
      <c r="A2560" s="5" t="s">
        <v>9052</v>
      </c>
      <c r="B2560" s="6" t="s">
        <v>9053</v>
      </c>
      <c r="C2560" s="6" t="s">
        <v>9054</v>
      </c>
      <c r="D2560" s="9">
        <f>_xlfn.XLOOKUP(C2560,总台账!C:C,总台账!D:D)</f>
        <v>60000000</v>
      </c>
      <c r="E2560" s="9">
        <f>_xlfn.XLOOKUP(C2560,总台账!C:C,总台账!E:E)</f>
        <v>0</v>
      </c>
      <c r="F2560" s="6" t="s">
        <v>37</v>
      </c>
      <c r="G2560" s="6" t="s">
        <v>951</v>
      </c>
      <c r="H2560" s="6" t="s">
        <v>965</v>
      </c>
      <c r="I2560" s="6" t="s">
        <v>10427</v>
      </c>
      <c r="J2560" s="8">
        <v>45468</v>
      </c>
      <c r="K2560" s="6" t="s">
        <v>7955</v>
      </c>
      <c r="L2560" s="6" t="s">
        <v>985</v>
      </c>
      <c r="M2560" s="6" t="s">
        <v>6390</v>
      </c>
      <c r="N2560" s="6" t="s">
        <v>18259</v>
      </c>
      <c r="O2560" s="6" t="s">
        <v>19910</v>
      </c>
      <c r="P2560" s="6" t="s">
        <v>9055</v>
      </c>
      <c r="Q2560" s="6" t="s">
        <v>46</v>
      </c>
      <c r="R2560" s="6" t="s">
        <v>47</v>
      </c>
      <c r="S2560" s="6" t="s">
        <v>48</v>
      </c>
      <c r="U2560" s="6" t="s">
        <v>49</v>
      </c>
      <c r="V2560" s="8">
        <v>45464</v>
      </c>
      <c r="W2560" s="8">
        <v>45474</v>
      </c>
      <c r="X2560" s="31">
        <v>45838</v>
      </c>
      <c r="Y2560" s="6" t="str">
        <f>_xlfn.XLOOKUP(C2560,总台账!C:C,总台账!Y:Y)</f>
        <v>正常履行</v>
      </c>
      <c r="AA2560" s="6" t="str">
        <f>_xlfn.XLOOKUP(C2560,总台账!C:C,总台账!Y:Y)</f>
        <v>正常履行</v>
      </c>
      <c r="AB2560" s="6" t="s">
        <v>50</v>
      </c>
      <c r="AC2560" s="6" t="s">
        <v>51</v>
      </c>
      <c r="AE2560" s="6" t="s">
        <v>52</v>
      </c>
      <c r="AF2560" s="6" t="s">
        <v>19897</v>
      </c>
      <c r="AG2560" s="6" t="s">
        <v>54</v>
      </c>
      <c r="AJ2560" s="6" t="s">
        <v>55</v>
      </c>
      <c r="AK2560" s="6" t="s">
        <v>55</v>
      </c>
    </row>
    <row r="2561" spans="1:37" x14ac:dyDescent="0.45">
      <c r="A2561" s="5" t="s">
        <v>9056</v>
      </c>
      <c r="B2561" s="6" t="s">
        <v>9057</v>
      </c>
      <c r="C2561" s="6" t="s">
        <v>9058</v>
      </c>
      <c r="D2561" s="9">
        <f>_xlfn.XLOOKUP(C2561,总台账!C:C,总台账!D:D)</f>
        <v>21748015</v>
      </c>
      <c r="E2561" s="9">
        <f>_xlfn.XLOOKUP(C2561,总台账!C:C,总台账!E:E)</f>
        <v>0</v>
      </c>
      <c r="F2561" s="6" t="s">
        <v>37</v>
      </c>
      <c r="G2561" s="6" t="s">
        <v>951</v>
      </c>
      <c r="H2561" s="6" t="s">
        <v>965</v>
      </c>
      <c r="I2561" s="6">
        <v>0</v>
      </c>
      <c r="J2561" s="8">
        <v>45468</v>
      </c>
      <c r="K2561" s="6" t="s">
        <v>7955</v>
      </c>
      <c r="L2561" s="6" t="s">
        <v>985</v>
      </c>
      <c r="M2561" s="6" t="s">
        <v>6390</v>
      </c>
      <c r="N2561" s="6" t="s">
        <v>18259</v>
      </c>
      <c r="O2561" s="6" t="s">
        <v>11204</v>
      </c>
      <c r="P2561" s="6" t="s">
        <v>9059</v>
      </c>
      <c r="Q2561" s="6" t="s">
        <v>46</v>
      </c>
      <c r="R2561" s="6" t="s">
        <v>47</v>
      </c>
      <c r="S2561" s="6" t="s">
        <v>48</v>
      </c>
      <c r="U2561" s="6" t="s">
        <v>49</v>
      </c>
      <c r="V2561" s="8">
        <v>45463</v>
      </c>
      <c r="W2561" s="8">
        <v>45468</v>
      </c>
      <c r="X2561" s="31">
        <v>45838</v>
      </c>
      <c r="Y2561" s="6" t="str">
        <f>_xlfn.XLOOKUP(C2561,总台账!C:C,总台账!Y:Y)</f>
        <v>正常履行</v>
      </c>
      <c r="AA2561" s="6" t="str">
        <f>_xlfn.XLOOKUP(C2561,总台账!C:C,总台账!Y:Y)</f>
        <v>正常履行</v>
      </c>
      <c r="AB2561" s="6" t="s">
        <v>54</v>
      </c>
      <c r="AC2561" s="6" t="s">
        <v>51</v>
      </c>
      <c r="AE2561" s="6" t="s">
        <v>52</v>
      </c>
      <c r="AF2561" s="6" t="s">
        <v>9060</v>
      </c>
      <c r="AG2561" s="6" t="s">
        <v>54</v>
      </c>
      <c r="AJ2561" s="6" t="s">
        <v>55</v>
      </c>
      <c r="AK2561" s="6" t="s">
        <v>55</v>
      </c>
    </row>
    <row r="2562" spans="1:37" x14ac:dyDescent="0.45">
      <c r="A2562" s="5" t="s">
        <v>9061</v>
      </c>
      <c r="B2562" s="6" t="s">
        <v>9062</v>
      </c>
      <c r="C2562" s="6" t="s">
        <v>9063</v>
      </c>
      <c r="D2562" s="9">
        <f>_xlfn.XLOOKUP(C2562,总台账!C:C,总台账!D:D)</f>
        <v>12708295</v>
      </c>
      <c r="E2562" s="9">
        <f>_xlfn.XLOOKUP(C2562,总台账!C:C,总台账!E:E)</f>
        <v>0</v>
      </c>
      <c r="F2562" s="6" t="s">
        <v>37</v>
      </c>
      <c r="G2562" s="6" t="s">
        <v>951</v>
      </c>
      <c r="H2562" s="6" t="s">
        <v>965</v>
      </c>
      <c r="I2562" s="6">
        <v>0</v>
      </c>
      <c r="J2562" s="8">
        <v>45469</v>
      </c>
      <c r="K2562" s="6" t="s">
        <v>7955</v>
      </c>
      <c r="L2562" s="6" t="s">
        <v>985</v>
      </c>
      <c r="M2562" s="6" t="s">
        <v>6483</v>
      </c>
      <c r="N2562" s="6" t="s">
        <v>18258</v>
      </c>
      <c r="O2562" s="6" t="s">
        <v>11204</v>
      </c>
      <c r="P2562" s="6" t="s">
        <v>9064</v>
      </c>
      <c r="Q2562" s="6" t="s">
        <v>46</v>
      </c>
      <c r="R2562" s="6" t="s">
        <v>47</v>
      </c>
      <c r="S2562" s="6" t="s">
        <v>48</v>
      </c>
      <c r="U2562" s="6" t="s">
        <v>49</v>
      </c>
      <c r="V2562" s="8">
        <v>45463</v>
      </c>
      <c r="W2562" s="8">
        <v>45469</v>
      </c>
      <c r="X2562" s="31">
        <v>45838</v>
      </c>
      <c r="Y2562" s="6" t="str">
        <f>_xlfn.XLOOKUP(C2562,总台账!C:C,总台账!Y:Y)</f>
        <v>正常履行</v>
      </c>
      <c r="AA2562" s="6" t="str">
        <f>_xlfn.XLOOKUP(C2562,总台账!C:C,总台账!Y:Y)</f>
        <v>正常履行</v>
      </c>
      <c r="AB2562" s="6" t="s">
        <v>54</v>
      </c>
      <c r="AC2562" s="6" t="s">
        <v>51</v>
      </c>
      <c r="AE2562" s="6" t="s">
        <v>52</v>
      </c>
      <c r="AF2562" s="6" t="s">
        <v>9065</v>
      </c>
      <c r="AG2562" s="6" t="s">
        <v>54</v>
      </c>
      <c r="AJ2562" s="6" t="s">
        <v>55</v>
      </c>
      <c r="AK2562" s="6" t="s">
        <v>55</v>
      </c>
    </row>
    <row r="2563" spans="1:37" x14ac:dyDescent="0.45">
      <c r="A2563" s="5" t="s">
        <v>9066</v>
      </c>
      <c r="B2563" s="6" t="s">
        <v>9067</v>
      </c>
      <c r="C2563" s="6" t="s">
        <v>9068</v>
      </c>
      <c r="D2563" s="9">
        <f>_xlfn.XLOOKUP(C2563,总台账!C:C,总台账!D:D)</f>
        <v>12590772</v>
      </c>
      <c r="E2563" s="9">
        <f>_xlfn.XLOOKUP(C2563,总台账!C:C,总台账!E:E)</f>
        <v>0</v>
      </c>
      <c r="F2563" s="6" t="s">
        <v>37</v>
      </c>
      <c r="G2563" s="6" t="s">
        <v>951</v>
      </c>
      <c r="H2563" s="6" t="s">
        <v>965</v>
      </c>
      <c r="I2563" s="6">
        <v>0</v>
      </c>
      <c r="J2563" s="8">
        <v>45469</v>
      </c>
      <c r="K2563" s="6" t="s">
        <v>7955</v>
      </c>
      <c r="L2563" s="6" t="s">
        <v>985</v>
      </c>
      <c r="M2563" s="6" t="s">
        <v>10934</v>
      </c>
      <c r="N2563" s="6" t="s">
        <v>18680</v>
      </c>
      <c r="O2563" s="6" t="s">
        <v>11204</v>
      </c>
      <c r="P2563" s="6" t="s">
        <v>9069</v>
      </c>
      <c r="Q2563" s="6" t="s">
        <v>46</v>
      </c>
      <c r="R2563" s="6" t="s">
        <v>47</v>
      </c>
      <c r="S2563" s="6" t="s">
        <v>48</v>
      </c>
      <c r="U2563" s="6" t="s">
        <v>49</v>
      </c>
      <c r="V2563" s="8">
        <v>45462</v>
      </c>
      <c r="W2563" s="8">
        <v>45469</v>
      </c>
      <c r="X2563" s="31">
        <v>45838</v>
      </c>
      <c r="Y2563" s="6" t="str">
        <f>_xlfn.XLOOKUP(C2563,总台账!C:C,总台账!Y:Y)</f>
        <v>正常履行</v>
      </c>
      <c r="AA2563" s="6" t="str">
        <f>_xlfn.XLOOKUP(C2563,总台账!C:C,总台账!Y:Y)</f>
        <v>正常履行</v>
      </c>
      <c r="AB2563" s="6" t="s">
        <v>54</v>
      </c>
      <c r="AC2563" s="6" t="s">
        <v>51</v>
      </c>
      <c r="AE2563" s="6" t="s">
        <v>52</v>
      </c>
      <c r="AF2563" s="6" t="s">
        <v>9070</v>
      </c>
      <c r="AG2563" s="6" t="s">
        <v>54</v>
      </c>
      <c r="AJ2563" s="6" t="s">
        <v>55</v>
      </c>
      <c r="AK2563" s="6" t="s">
        <v>55</v>
      </c>
    </row>
    <row r="2564" spans="1:37" x14ac:dyDescent="0.45">
      <c r="A2564" s="5" t="s">
        <v>13922</v>
      </c>
      <c r="B2564" s="6" t="s">
        <v>13923</v>
      </c>
      <c r="C2564" s="6" t="s">
        <v>13924</v>
      </c>
      <c r="D2564" s="9">
        <f>_xlfn.XLOOKUP(C2564,总台账!C:C,总台账!D:D)</f>
        <v>357237698</v>
      </c>
      <c r="E2564" s="9">
        <f>_xlfn.XLOOKUP(C2564,总台账!C:C,总台账!E:E)</f>
        <v>0</v>
      </c>
      <c r="F2564" s="6" t="s">
        <v>37</v>
      </c>
      <c r="G2564" s="6" t="s">
        <v>38</v>
      </c>
      <c r="H2564" s="6" t="s">
        <v>39</v>
      </c>
      <c r="I2564" s="6" t="s">
        <v>40</v>
      </c>
      <c r="J2564" s="8">
        <v>45470</v>
      </c>
      <c r="K2564" s="6" t="s">
        <v>13379</v>
      </c>
      <c r="L2564" s="6" t="s">
        <v>13380</v>
      </c>
      <c r="M2564" s="6" t="s">
        <v>52</v>
      </c>
      <c r="N2564" s="6" t="s">
        <v>18274</v>
      </c>
      <c r="O2564" s="6" t="s">
        <v>13707</v>
      </c>
      <c r="P2564" s="6" t="s">
        <v>50</v>
      </c>
      <c r="Q2564" s="6" t="s">
        <v>81</v>
      </c>
      <c r="R2564" s="6" t="s">
        <v>13382</v>
      </c>
      <c r="S2564" s="6" t="s">
        <v>50</v>
      </c>
      <c r="U2564" s="6" t="s">
        <v>49</v>
      </c>
      <c r="V2564" s="8">
        <v>45461</v>
      </c>
      <c r="W2564" s="8">
        <v>45471</v>
      </c>
      <c r="X2564" s="31">
        <v>46356</v>
      </c>
      <c r="Y2564" s="6" t="str">
        <f>_xlfn.XLOOKUP(C2564,总台账!C:C,总台账!Y:Y)</f>
        <v>正常履行</v>
      </c>
      <c r="AA2564" s="6" t="str">
        <f>_xlfn.XLOOKUP(C2564,总台账!C:C,总台账!Y:Y)</f>
        <v>正常履行</v>
      </c>
      <c r="AB2564" s="6" t="s">
        <v>54</v>
      </c>
      <c r="AC2564" s="6" t="s">
        <v>905</v>
      </c>
      <c r="AE2564" s="6" t="s">
        <v>52</v>
      </c>
      <c r="AF2564" s="6" t="s">
        <v>13925</v>
      </c>
      <c r="AG2564" s="6" t="s">
        <v>54</v>
      </c>
      <c r="AJ2564" s="6" t="s">
        <v>55</v>
      </c>
      <c r="AK2564" s="6" t="s">
        <v>55</v>
      </c>
    </row>
    <row r="2565" spans="1:37" x14ac:dyDescent="0.45">
      <c r="A2565" s="5" t="s">
        <v>13903</v>
      </c>
      <c r="B2565" s="6" t="s">
        <v>13904</v>
      </c>
      <c r="C2565" s="6" t="s">
        <v>13905</v>
      </c>
      <c r="D2565" s="9">
        <f>_xlfn.XLOOKUP(C2565,总台账!C:C,总台账!D:D)</f>
        <v>5200000</v>
      </c>
      <c r="E2565" s="9">
        <f>_xlfn.XLOOKUP(C2565,总台账!C:C,总台账!E:E)</f>
        <v>0</v>
      </c>
      <c r="F2565" s="6" t="s">
        <v>37</v>
      </c>
      <c r="G2565" s="6" t="s">
        <v>38</v>
      </c>
      <c r="H2565" s="6" t="s">
        <v>39</v>
      </c>
      <c r="I2565" s="6" t="s">
        <v>40</v>
      </c>
      <c r="J2565" s="8">
        <v>45474</v>
      </c>
      <c r="K2565" s="6" t="s">
        <v>13379</v>
      </c>
      <c r="L2565" s="6" t="s">
        <v>13380</v>
      </c>
      <c r="M2565" s="6" t="s">
        <v>16224</v>
      </c>
      <c r="N2565" s="6" t="s">
        <v>18256</v>
      </c>
      <c r="O2565" s="6" t="s">
        <v>19910</v>
      </c>
      <c r="P2565" s="6" t="s">
        <v>50</v>
      </c>
      <c r="Q2565" s="6" t="s">
        <v>975</v>
      </c>
      <c r="R2565" s="6" t="s">
        <v>13382</v>
      </c>
      <c r="S2565" s="6" t="s">
        <v>50</v>
      </c>
      <c r="U2565" s="6" t="s">
        <v>49</v>
      </c>
      <c r="V2565" s="8">
        <v>45468</v>
      </c>
      <c r="W2565" s="8">
        <v>45474</v>
      </c>
      <c r="X2565" s="31">
        <v>45777</v>
      </c>
      <c r="Y2565" s="6" t="str">
        <f>_xlfn.XLOOKUP(C2565,总台账!C:C,总台账!Y:Y)</f>
        <v>正常履行</v>
      </c>
      <c r="AA2565" s="6" t="str">
        <f>_xlfn.XLOOKUP(C2565,总台账!C:C,总台账!Y:Y)</f>
        <v>正常履行</v>
      </c>
      <c r="AB2565" s="6" t="s">
        <v>54</v>
      </c>
      <c r="AC2565" s="6" t="s">
        <v>905</v>
      </c>
      <c r="AE2565" s="6" t="s">
        <v>52</v>
      </c>
      <c r="AF2565" s="6" t="s">
        <v>13907</v>
      </c>
      <c r="AG2565" s="6" t="s">
        <v>55</v>
      </c>
      <c r="AJ2565" s="6" t="s">
        <v>55</v>
      </c>
      <c r="AK2565" s="6" t="s">
        <v>55</v>
      </c>
    </row>
    <row r="2566" spans="1:37" x14ac:dyDescent="0.45">
      <c r="A2566" s="5" t="s">
        <v>13908</v>
      </c>
      <c r="B2566" s="6" t="s">
        <v>13909</v>
      </c>
      <c r="C2566" s="6" t="s">
        <v>13910</v>
      </c>
      <c r="D2566" s="9">
        <f>_xlfn.XLOOKUP(C2566,总台账!C:C,总台账!D:D)</f>
        <v>940500</v>
      </c>
      <c r="E2566" s="9">
        <f>_xlfn.XLOOKUP(C2566,总台账!C:C,总台账!E:E)</f>
        <v>0</v>
      </c>
      <c r="F2566" s="6" t="s">
        <v>37</v>
      </c>
      <c r="G2566" s="6" t="s">
        <v>38</v>
      </c>
      <c r="H2566" s="6" t="s">
        <v>39</v>
      </c>
      <c r="I2566" s="6" t="s">
        <v>40</v>
      </c>
      <c r="J2566" s="8">
        <v>45474</v>
      </c>
      <c r="K2566" s="6" t="s">
        <v>13379</v>
      </c>
      <c r="L2566" s="6" t="s">
        <v>13380</v>
      </c>
      <c r="M2566" s="6" t="s">
        <v>16359</v>
      </c>
      <c r="N2566" s="6" t="s">
        <v>18679</v>
      </c>
      <c r="O2566" s="6" t="s">
        <v>19911</v>
      </c>
      <c r="P2566" s="6" t="s">
        <v>50</v>
      </c>
      <c r="Q2566" s="6" t="s">
        <v>975</v>
      </c>
      <c r="R2566" s="6" t="s">
        <v>13382</v>
      </c>
      <c r="S2566" s="6" t="s">
        <v>50</v>
      </c>
      <c r="U2566" s="6" t="s">
        <v>49</v>
      </c>
      <c r="V2566" s="8">
        <v>45463</v>
      </c>
      <c r="W2566" s="8">
        <v>45476</v>
      </c>
      <c r="X2566" s="31">
        <v>45657</v>
      </c>
      <c r="Y2566" s="6" t="str">
        <f>_xlfn.XLOOKUP(C2566,总台账!C:C,总台账!Y:Y)</f>
        <v>正常履行</v>
      </c>
      <c r="AA2566" s="6" t="str">
        <f>_xlfn.XLOOKUP(C2566,总台账!C:C,总台账!Y:Y)</f>
        <v>正常履行</v>
      </c>
      <c r="AB2566" s="6" t="s">
        <v>54</v>
      </c>
      <c r="AC2566" s="6" t="s">
        <v>905</v>
      </c>
      <c r="AE2566" s="6" t="s">
        <v>52</v>
      </c>
      <c r="AF2566" s="6" t="s">
        <v>13911</v>
      </c>
      <c r="AG2566" s="6" t="s">
        <v>54</v>
      </c>
      <c r="AJ2566" s="6" t="s">
        <v>54</v>
      </c>
      <c r="AK2566" s="6" t="s">
        <v>55</v>
      </c>
    </row>
    <row r="2567" spans="1:37" x14ac:dyDescent="0.45">
      <c r="A2567" s="5" t="s">
        <v>9071</v>
      </c>
      <c r="B2567" s="6" t="s">
        <v>9072</v>
      </c>
      <c r="C2567" s="6" t="s">
        <v>9073</v>
      </c>
      <c r="D2567" s="9">
        <f>_xlfn.XLOOKUP(C2567,总台账!C:C,总台账!D:D)</f>
        <v>4506700</v>
      </c>
      <c r="E2567" s="9">
        <f>_xlfn.XLOOKUP(C2567,总台账!C:C,总台账!E:E)</f>
        <v>0</v>
      </c>
      <c r="F2567" s="6" t="s">
        <v>37</v>
      </c>
      <c r="G2567" s="6" t="s">
        <v>38</v>
      </c>
      <c r="H2567" s="6" t="s">
        <v>39</v>
      </c>
      <c r="I2567" s="6" t="s">
        <v>40</v>
      </c>
      <c r="J2567" s="8">
        <v>45476</v>
      </c>
      <c r="K2567" s="6" t="s">
        <v>7955</v>
      </c>
      <c r="L2567" s="6" t="s">
        <v>985</v>
      </c>
      <c r="M2567" s="6" t="s">
        <v>10839</v>
      </c>
      <c r="N2567" s="6" t="s">
        <v>18548</v>
      </c>
      <c r="O2567" s="6" t="s">
        <v>11204</v>
      </c>
      <c r="P2567" s="6" t="s">
        <v>9074</v>
      </c>
      <c r="Q2567" s="6" t="s">
        <v>46</v>
      </c>
      <c r="R2567" s="6" t="s">
        <v>47</v>
      </c>
      <c r="S2567" s="6" t="s">
        <v>48</v>
      </c>
      <c r="U2567" s="6" t="s">
        <v>49</v>
      </c>
      <c r="V2567" s="8">
        <v>45475</v>
      </c>
      <c r="W2567" s="8">
        <v>45476</v>
      </c>
      <c r="X2567" s="31">
        <v>45565</v>
      </c>
      <c r="Y2567" s="6" t="str">
        <f>_xlfn.XLOOKUP(C2567,总台账!C:C,总台账!Y:Y)</f>
        <v>正常履行</v>
      </c>
      <c r="AA2567" s="6" t="str">
        <f>_xlfn.XLOOKUP(C2567,总台账!C:C,总台账!Y:Y)</f>
        <v>正常履行</v>
      </c>
      <c r="AB2567" s="6" t="s">
        <v>54</v>
      </c>
      <c r="AC2567" s="6" t="s">
        <v>51</v>
      </c>
      <c r="AE2567" s="6" t="s">
        <v>52</v>
      </c>
      <c r="AF2567" s="6" t="s">
        <v>9075</v>
      </c>
      <c r="AG2567" s="6" t="s">
        <v>54</v>
      </c>
      <c r="AJ2567" s="6" t="s">
        <v>55</v>
      </c>
      <c r="AK2567" s="6" t="s">
        <v>55</v>
      </c>
    </row>
    <row r="2568" spans="1:37" x14ac:dyDescent="0.45">
      <c r="A2568" s="5" t="s">
        <v>9076</v>
      </c>
      <c r="B2568" s="6" t="s">
        <v>9077</v>
      </c>
      <c r="C2568" s="6" t="s">
        <v>9078</v>
      </c>
      <c r="D2568" s="9">
        <f>_xlfn.XLOOKUP(C2568,总台账!C:C,总台账!D:D)</f>
        <v>1265600</v>
      </c>
      <c r="E2568" s="9">
        <f>_xlfn.XLOOKUP(C2568,总台账!C:C,总台账!E:E)</f>
        <v>0</v>
      </c>
      <c r="F2568" s="6" t="s">
        <v>37</v>
      </c>
      <c r="G2568" s="6" t="s">
        <v>38</v>
      </c>
      <c r="H2568" s="6" t="s">
        <v>8881</v>
      </c>
      <c r="I2568" s="6">
        <v>0</v>
      </c>
      <c r="J2568" s="8">
        <v>45476</v>
      </c>
      <c r="K2568" s="6" t="s">
        <v>7955</v>
      </c>
      <c r="L2568" s="6" t="s">
        <v>985</v>
      </c>
      <c r="M2568" s="6" t="s">
        <v>10862</v>
      </c>
      <c r="N2568" s="6" t="s">
        <v>18582</v>
      </c>
      <c r="O2568" s="6" t="s">
        <v>11204</v>
      </c>
      <c r="P2568" s="6" t="s">
        <v>9079</v>
      </c>
      <c r="Q2568" s="6" t="s">
        <v>46</v>
      </c>
      <c r="R2568" s="6" t="s">
        <v>47</v>
      </c>
      <c r="S2568" s="6" t="s">
        <v>48</v>
      </c>
      <c r="U2568" s="6" t="s">
        <v>49</v>
      </c>
      <c r="V2568" s="8">
        <v>45475</v>
      </c>
      <c r="W2568" s="8">
        <v>45476</v>
      </c>
      <c r="X2568" s="31">
        <v>45596</v>
      </c>
      <c r="Y2568" s="6" t="str">
        <f>_xlfn.XLOOKUP(C2568,总台账!C:C,总台账!Y:Y)</f>
        <v>正常履行</v>
      </c>
      <c r="AA2568" s="6" t="str">
        <f>_xlfn.XLOOKUP(C2568,总台账!C:C,总台账!Y:Y)</f>
        <v>正常履行</v>
      </c>
      <c r="AB2568" s="6" t="s">
        <v>54</v>
      </c>
      <c r="AC2568" s="6" t="s">
        <v>51</v>
      </c>
      <c r="AE2568" s="6" t="s">
        <v>52</v>
      </c>
      <c r="AF2568" s="6" t="s">
        <v>9080</v>
      </c>
      <c r="AG2568" s="6" t="s">
        <v>54</v>
      </c>
      <c r="AJ2568" s="6" t="s">
        <v>55</v>
      </c>
      <c r="AK2568" s="6" t="s">
        <v>55</v>
      </c>
    </row>
    <row r="2569" spans="1:37" x14ac:dyDescent="0.45">
      <c r="A2569" s="5" t="s">
        <v>9081</v>
      </c>
      <c r="B2569" s="6" t="s">
        <v>9082</v>
      </c>
      <c r="C2569" s="6" t="s">
        <v>9083</v>
      </c>
      <c r="D2569" s="9">
        <f>_xlfn.XLOOKUP(C2569,总台账!C:C,总台账!D:D)</f>
        <v>1265600</v>
      </c>
      <c r="E2569" s="9">
        <f>_xlfn.XLOOKUP(C2569,总台账!C:C,总台账!E:E)</f>
        <v>0</v>
      </c>
      <c r="F2569" s="6" t="s">
        <v>37</v>
      </c>
      <c r="G2569" s="6" t="s">
        <v>38</v>
      </c>
      <c r="H2569" s="6" t="s">
        <v>8881</v>
      </c>
      <c r="I2569" s="6">
        <v>0</v>
      </c>
      <c r="J2569" s="8">
        <v>45476</v>
      </c>
      <c r="K2569" s="6" t="s">
        <v>7955</v>
      </c>
      <c r="L2569" s="6" t="s">
        <v>985</v>
      </c>
      <c r="M2569" s="6" t="s">
        <v>10862</v>
      </c>
      <c r="N2569" s="6" t="s">
        <v>18582</v>
      </c>
      <c r="O2569" s="6" t="s">
        <v>11204</v>
      </c>
      <c r="P2569" s="6" t="s">
        <v>9084</v>
      </c>
      <c r="Q2569" s="6" t="s">
        <v>46</v>
      </c>
      <c r="R2569" s="6" t="s">
        <v>47</v>
      </c>
      <c r="S2569" s="6" t="s">
        <v>48</v>
      </c>
      <c r="U2569" s="6" t="s">
        <v>49</v>
      </c>
      <c r="V2569" s="8">
        <v>45475</v>
      </c>
      <c r="W2569" s="8">
        <v>45476</v>
      </c>
      <c r="X2569" s="31">
        <v>45596</v>
      </c>
      <c r="Y2569" s="6" t="str">
        <f>_xlfn.XLOOKUP(C2569,总台账!C:C,总台账!Y:Y)</f>
        <v>正常履行</v>
      </c>
      <c r="AA2569" s="6" t="str">
        <f>_xlfn.XLOOKUP(C2569,总台账!C:C,总台账!Y:Y)</f>
        <v>正常履行</v>
      </c>
      <c r="AB2569" s="6" t="s">
        <v>54</v>
      </c>
      <c r="AC2569" s="6" t="s">
        <v>51</v>
      </c>
      <c r="AE2569" s="6" t="s">
        <v>52</v>
      </c>
      <c r="AF2569" s="6" t="s">
        <v>9085</v>
      </c>
      <c r="AG2569" s="6" t="s">
        <v>54</v>
      </c>
      <c r="AJ2569" s="6" t="s">
        <v>55</v>
      </c>
      <c r="AK2569" s="6" t="s">
        <v>55</v>
      </c>
    </row>
    <row r="2570" spans="1:37" x14ac:dyDescent="0.45">
      <c r="A2570" s="5" t="s">
        <v>9086</v>
      </c>
      <c r="B2570" s="6" t="s">
        <v>9087</v>
      </c>
      <c r="C2570" s="6" t="s">
        <v>9088</v>
      </c>
      <c r="D2570" s="9">
        <f>_xlfn.XLOOKUP(C2570,总台账!C:C,总台账!D:D)</f>
        <v>1364400</v>
      </c>
      <c r="E2570" s="9">
        <f>_xlfn.XLOOKUP(C2570,总台账!C:C,总台账!E:E)</f>
        <v>0</v>
      </c>
      <c r="F2570" s="6" t="s">
        <v>37</v>
      </c>
      <c r="G2570" s="6" t="s">
        <v>38</v>
      </c>
      <c r="H2570" s="6" t="s">
        <v>8881</v>
      </c>
      <c r="I2570" s="6">
        <v>0</v>
      </c>
      <c r="J2570" s="8">
        <v>45476</v>
      </c>
      <c r="K2570" s="6" t="s">
        <v>7955</v>
      </c>
      <c r="L2570" s="6" t="s">
        <v>985</v>
      </c>
      <c r="M2570" s="6" t="s">
        <v>10862</v>
      </c>
      <c r="N2570" s="6" t="s">
        <v>18582</v>
      </c>
      <c r="O2570" s="6" t="s">
        <v>11204</v>
      </c>
      <c r="P2570" s="6" t="s">
        <v>9089</v>
      </c>
      <c r="Q2570" s="6" t="s">
        <v>46</v>
      </c>
      <c r="R2570" s="6" t="s">
        <v>47</v>
      </c>
      <c r="S2570" s="6" t="s">
        <v>48</v>
      </c>
      <c r="U2570" s="6" t="s">
        <v>49</v>
      </c>
      <c r="V2570" s="8">
        <v>45474</v>
      </c>
      <c r="W2570" s="8">
        <v>45476</v>
      </c>
      <c r="X2570" s="31">
        <v>45596</v>
      </c>
      <c r="Y2570" s="6" t="str">
        <f>_xlfn.XLOOKUP(C2570,总台账!C:C,总台账!Y:Y)</f>
        <v>正常履行</v>
      </c>
      <c r="AA2570" s="6" t="str">
        <f>_xlfn.XLOOKUP(C2570,总台账!C:C,总台账!Y:Y)</f>
        <v>正常履行</v>
      </c>
      <c r="AB2570" s="6" t="s">
        <v>54</v>
      </c>
      <c r="AC2570" s="6" t="s">
        <v>51</v>
      </c>
      <c r="AE2570" s="6" t="s">
        <v>52</v>
      </c>
      <c r="AF2570" s="6" t="s">
        <v>9090</v>
      </c>
      <c r="AG2570" s="6" t="s">
        <v>54</v>
      </c>
      <c r="AJ2570" s="6" t="s">
        <v>55</v>
      </c>
      <c r="AK2570" s="6" t="s">
        <v>55</v>
      </c>
    </row>
    <row r="2571" spans="1:37" x14ac:dyDescent="0.45">
      <c r="A2571" s="5" t="s">
        <v>9091</v>
      </c>
      <c r="B2571" s="6" t="s">
        <v>9092</v>
      </c>
      <c r="C2571" s="6" t="s">
        <v>9093</v>
      </c>
      <c r="D2571" s="9">
        <f>_xlfn.XLOOKUP(C2571,总台账!C:C,总台账!D:D)</f>
        <v>870000</v>
      </c>
      <c r="E2571" s="9">
        <f>_xlfn.XLOOKUP(C2571,总台账!C:C,总台账!E:E)</f>
        <v>0</v>
      </c>
      <c r="F2571" s="6" t="s">
        <v>37</v>
      </c>
      <c r="G2571" s="6" t="s">
        <v>38</v>
      </c>
      <c r="H2571" s="6" t="s">
        <v>8881</v>
      </c>
      <c r="I2571" s="6">
        <v>0</v>
      </c>
      <c r="J2571" s="8">
        <v>45476</v>
      </c>
      <c r="K2571" s="6" t="s">
        <v>7955</v>
      </c>
      <c r="L2571" s="6" t="s">
        <v>985</v>
      </c>
      <c r="M2571" s="6" t="s">
        <v>10862</v>
      </c>
      <c r="N2571" s="6" t="s">
        <v>18582</v>
      </c>
      <c r="O2571" s="6" t="s">
        <v>11204</v>
      </c>
      <c r="P2571" s="6" t="s">
        <v>9094</v>
      </c>
      <c r="Q2571" s="6" t="s">
        <v>46</v>
      </c>
      <c r="R2571" s="6" t="s">
        <v>47</v>
      </c>
      <c r="S2571" s="6" t="s">
        <v>48</v>
      </c>
      <c r="U2571" s="6" t="s">
        <v>49</v>
      </c>
      <c r="V2571" s="8">
        <v>45474</v>
      </c>
      <c r="W2571" s="8">
        <v>45476</v>
      </c>
      <c r="X2571" s="31">
        <v>45534</v>
      </c>
      <c r="Y2571" s="6" t="str">
        <f>_xlfn.XLOOKUP(C2571,总台账!C:C,总台账!Y:Y)</f>
        <v>正常履行</v>
      </c>
      <c r="AA2571" s="6" t="str">
        <f>_xlfn.XLOOKUP(C2571,总台账!C:C,总台账!Y:Y)</f>
        <v>正常履行</v>
      </c>
      <c r="AB2571" s="6" t="s">
        <v>54</v>
      </c>
      <c r="AC2571" s="6" t="s">
        <v>51</v>
      </c>
      <c r="AE2571" s="6" t="s">
        <v>52</v>
      </c>
      <c r="AF2571" s="6" t="s">
        <v>9095</v>
      </c>
      <c r="AG2571" s="6" t="s">
        <v>54</v>
      </c>
      <c r="AJ2571" s="6" t="s">
        <v>55</v>
      </c>
      <c r="AK2571" s="6" t="s">
        <v>55</v>
      </c>
    </row>
    <row r="2572" spans="1:37" x14ac:dyDescent="0.45">
      <c r="A2572" s="5" t="s">
        <v>9096</v>
      </c>
      <c r="B2572" s="6" t="s">
        <v>9097</v>
      </c>
      <c r="C2572" s="6" t="s">
        <v>9098</v>
      </c>
      <c r="D2572" s="9">
        <f>_xlfn.XLOOKUP(C2572,总台账!C:C,总台账!D:D)</f>
        <v>1983739</v>
      </c>
      <c r="E2572" s="9">
        <f>_xlfn.XLOOKUP(C2572,总台账!C:C,总台账!E:E)</f>
        <v>0</v>
      </c>
      <c r="F2572" s="6" t="s">
        <v>37</v>
      </c>
      <c r="G2572" s="6" t="s">
        <v>38</v>
      </c>
      <c r="H2572" s="6" t="s">
        <v>8881</v>
      </c>
      <c r="I2572" s="6">
        <v>0</v>
      </c>
      <c r="J2572" s="8">
        <v>45476</v>
      </c>
      <c r="K2572" s="6" t="s">
        <v>7955</v>
      </c>
      <c r="L2572" s="6" t="s">
        <v>985</v>
      </c>
      <c r="M2572" s="6" t="s">
        <v>10862</v>
      </c>
      <c r="N2572" s="6" t="s">
        <v>18582</v>
      </c>
      <c r="O2572" s="6" t="s">
        <v>11204</v>
      </c>
      <c r="P2572" s="6" t="s">
        <v>9099</v>
      </c>
      <c r="Q2572" s="6" t="s">
        <v>46</v>
      </c>
      <c r="R2572" s="6" t="s">
        <v>47</v>
      </c>
      <c r="S2572" s="6" t="s">
        <v>48</v>
      </c>
      <c r="U2572" s="6" t="s">
        <v>49</v>
      </c>
      <c r="V2572" s="8">
        <v>45474</v>
      </c>
      <c r="W2572" s="8">
        <v>45476</v>
      </c>
      <c r="X2572" s="31">
        <v>45534</v>
      </c>
      <c r="Y2572" s="6" t="str">
        <f>_xlfn.XLOOKUP(C2572,总台账!C:C,总台账!Y:Y)</f>
        <v>正常履行</v>
      </c>
      <c r="AA2572" s="6" t="str">
        <f>_xlfn.XLOOKUP(C2572,总台账!C:C,总台账!Y:Y)</f>
        <v>正常履行</v>
      </c>
      <c r="AB2572" s="6" t="s">
        <v>54</v>
      </c>
      <c r="AC2572" s="6" t="s">
        <v>51</v>
      </c>
      <c r="AE2572" s="6" t="s">
        <v>52</v>
      </c>
      <c r="AF2572" s="6" t="s">
        <v>9100</v>
      </c>
      <c r="AG2572" s="6" t="s">
        <v>54</v>
      </c>
      <c r="AJ2572" s="6" t="s">
        <v>55</v>
      </c>
      <c r="AK2572" s="6" t="s">
        <v>55</v>
      </c>
    </row>
    <row r="2573" spans="1:37" x14ac:dyDescent="0.45">
      <c r="A2573" s="5" t="s">
        <v>9101</v>
      </c>
      <c r="B2573" s="6" t="s">
        <v>9102</v>
      </c>
      <c r="C2573" s="6" t="s">
        <v>9103</v>
      </c>
      <c r="D2573" s="9">
        <f>_xlfn.XLOOKUP(C2573,总台账!C:C,总台账!D:D)</f>
        <v>3471641</v>
      </c>
      <c r="E2573" s="9">
        <f>_xlfn.XLOOKUP(C2573,总台账!C:C,总台账!E:E)</f>
        <v>0</v>
      </c>
      <c r="F2573" s="6" t="s">
        <v>37</v>
      </c>
      <c r="G2573" s="6" t="s">
        <v>38</v>
      </c>
      <c r="H2573" s="6" t="s">
        <v>8881</v>
      </c>
      <c r="I2573" s="6">
        <v>0</v>
      </c>
      <c r="J2573" s="8">
        <v>45476</v>
      </c>
      <c r="K2573" s="6" t="s">
        <v>7955</v>
      </c>
      <c r="L2573" s="6" t="s">
        <v>985</v>
      </c>
      <c r="M2573" s="6" t="s">
        <v>10862</v>
      </c>
      <c r="N2573" s="6" t="s">
        <v>18582</v>
      </c>
      <c r="O2573" s="6" t="s">
        <v>11204</v>
      </c>
      <c r="P2573" s="6" t="s">
        <v>9104</v>
      </c>
      <c r="Q2573" s="6" t="s">
        <v>46</v>
      </c>
      <c r="R2573" s="6" t="s">
        <v>47</v>
      </c>
      <c r="S2573" s="6" t="s">
        <v>48</v>
      </c>
      <c r="U2573" s="6" t="s">
        <v>49</v>
      </c>
      <c r="V2573" s="8">
        <v>45474</v>
      </c>
      <c r="W2573" s="8">
        <v>45476</v>
      </c>
      <c r="X2573" s="31">
        <v>45534</v>
      </c>
      <c r="Y2573" s="6" t="str">
        <f>_xlfn.XLOOKUP(C2573,总台账!C:C,总台账!Y:Y)</f>
        <v>正常履行</v>
      </c>
      <c r="AA2573" s="6" t="str">
        <f>_xlfn.XLOOKUP(C2573,总台账!C:C,总台账!Y:Y)</f>
        <v>正常履行</v>
      </c>
      <c r="AB2573" s="6" t="s">
        <v>54</v>
      </c>
      <c r="AC2573" s="6" t="s">
        <v>51</v>
      </c>
      <c r="AE2573" s="6" t="s">
        <v>52</v>
      </c>
      <c r="AF2573" s="6" t="s">
        <v>9105</v>
      </c>
      <c r="AG2573" s="6" t="s">
        <v>54</v>
      </c>
      <c r="AJ2573" s="6" t="s">
        <v>55</v>
      </c>
      <c r="AK2573" s="6" t="s">
        <v>55</v>
      </c>
    </row>
    <row r="2574" spans="1:37" x14ac:dyDescent="0.45">
      <c r="A2574" s="5" t="s">
        <v>9106</v>
      </c>
      <c r="B2574" s="6" t="s">
        <v>9107</v>
      </c>
      <c r="C2574" s="6" t="s">
        <v>9108</v>
      </c>
      <c r="D2574" s="9">
        <f>_xlfn.XLOOKUP(C2574,总台账!C:C,总台账!D:D)</f>
        <v>80000</v>
      </c>
      <c r="E2574" s="9">
        <f>_xlfn.XLOOKUP(C2574,总台账!C:C,总台账!E:E)</f>
        <v>0</v>
      </c>
      <c r="F2574" s="6" t="s">
        <v>37</v>
      </c>
      <c r="G2574" s="6" t="s">
        <v>951</v>
      </c>
      <c r="H2574" s="6" t="s">
        <v>965</v>
      </c>
      <c r="I2574" s="6">
        <v>0</v>
      </c>
      <c r="J2574" s="8">
        <v>45476</v>
      </c>
      <c r="K2574" s="6" t="s">
        <v>7955</v>
      </c>
      <c r="L2574" s="6" t="s">
        <v>985</v>
      </c>
      <c r="M2574" s="6" t="s">
        <v>10954</v>
      </c>
      <c r="N2574" s="6" t="s">
        <v>18706</v>
      </c>
      <c r="O2574" s="6" t="s">
        <v>11204</v>
      </c>
      <c r="P2574" s="6" t="s">
        <v>9110</v>
      </c>
      <c r="Q2574" s="6" t="s">
        <v>46</v>
      </c>
      <c r="R2574" s="6" t="s">
        <v>47</v>
      </c>
      <c r="S2574" s="6" t="s">
        <v>48</v>
      </c>
      <c r="U2574" s="6" t="s">
        <v>8314</v>
      </c>
      <c r="V2574" s="8">
        <v>45474</v>
      </c>
      <c r="W2574" s="8">
        <v>45476</v>
      </c>
      <c r="X2574" s="31">
        <v>45503</v>
      </c>
      <c r="Y2574" s="6" t="str">
        <f>_xlfn.XLOOKUP(C2574,总台账!C:C,总台账!Y:Y)</f>
        <v>履约终止</v>
      </c>
      <c r="AA2574" s="6" t="str">
        <f>_xlfn.XLOOKUP(C2574,总台账!C:C,总台账!Y:Y)</f>
        <v>履约终止</v>
      </c>
      <c r="AB2574" s="6" t="s">
        <v>54</v>
      </c>
      <c r="AC2574" s="6" t="s">
        <v>8314</v>
      </c>
      <c r="AE2574" s="6" t="s">
        <v>52</v>
      </c>
      <c r="AF2574" s="6" t="s">
        <v>9111</v>
      </c>
      <c r="AG2574" s="6" t="s">
        <v>54</v>
      </c>
      <c r="AJ2574" s="6" t="s">
        <v>55</v>
      </c>
      <c r="AK2574" s="6" t="s">
        <v>55</v>
      </c>
    </row>
    <row r="2575" spans="1:37" x14ac:dyDescent="0.45">
      <c r="A2575" s="5" t="s">
        <v>9112</v>
      </c>
      <c r="B2575" s="6" t="s">
        <v>9113</v>
      </c>
      <c r="C2575" s="6" t="s">
        <v>9114</v>
      </c>
      <c r="D2575" s="9">
        <f>_xlfn.XLOOKUP(C2575,总台账!C:C,总台账!D:D)</f>
        <v>23557028</v>
      </c>
      <c r="E2575" s="9">
        <f>_xlfn.XLOOKUP(C2575,总台账!C:C,总台账!E:E)</f>
        <v>0</v>
      </c>
      <c r="F2575" s="6" t="s">
        <v>37</v>
      </c>
      <c r="G2575" s="6" t="s">
        <v>951</v>
      </c>
      <c r="H2575" s="6" t="s">
        <v>965</v>
      </c>
      <c r="I2575" s="6">
        <v>0</v>
      </c>
      <c r="J2575" s="8">
        <v>45476</v>
      </c>
      <c r="K2575" s="6" t="s">
        <v>7955</v>
      </c>
      <c r="L2575" s="6" t="s">
        <v>985</v>
      </c>
      <c r="M2575" s="6" t="s">
        <v>10728</v>
      </c>
      <c r="N2575" s="6" t="s">
        <v>18346</v>
      </c>
      <c r="O2575" s="6" t="s">
        <v>11204</v>
      </c>
      <c r="P2575" s="6" t="s">
        <v>9115</v>
      </c>
      <c r="Q2575" s="6" t="s">
        <v>46</v>
      </c>
      <c r="R2575" s="6" t="s">
        <v>47</v>
      </c>
      <c r="S2575" s="6" t="s">
        <v>48</v>
      </c>
      <c r="U2575" s="6" t="s">
        <v>49</v>
      </c>
      <c r="V2575" s="8">
        <v>45474</v>
      </c>
      <c r="W2575" s="8">
        <v>45476</v>
      </c>
      <c r="X2575" s="31">
        <v>45838</v>
      </c>
      <c r="Y2575" s="6" t="str">
        <f>_xlfn.XLOOKUP(C2575,总台账!C:C,总台账!Y:Y)</f>
        <v>正常履行</v>
      </c>
      <c r="AA2575" s="6" t="str">
        <f>_xlfn.XLOOKUP(C2575,总台账!C:C,总台账!Y:Y)</f>
        <v>正常履行</v>
      </c>
      <c r="AB2575" s="6" t="s">
        <v>54</v>
      </c>
      <c r="AC2575" s="6" t="s">
        <v>51</v>
      </c>
      <c r="AE2575" s="6" t="s">
        <v>52</v>
      </c>
      <c r="AF2575" s="6" t="s">
        <v>9116</v>
      </c>
      <c r="AG2575" s="6" t="s">
        <v>54</v>
      </c>
      <c r="AJ2575" s="6" t="s">
        <v>55</v>
      </c>
      <c r="AK2575" s="6" t="s">
        <v>55</v>
      </c>
    </row>
    <row r="2576" spans="1:37" x14ac:dyDescent="0.45">
      <c r="A2576" s="5" t="s">
        <v>9117</v>
      </c>
      <c r="B2576" s="6" t="s">
        <v>9118</v>
      </c>
      <c r="C2576" s="6" t="s">
        <v>9119</v>
      </c>
      <c r="D2576" s="9">
        <f>_xlfn.XLOOKUP(C2576,总台账!C:C,总台账!D:D)</f>
        <v>21604074</v>
      </c>
      <c r="E2576" s="9">
        <f>_xlfn.XLOOKUP(C2576,总台账!C:C,总台账!E:E)</f>
        <v>0</v>
      </c>
      <c r="F2576" s="6" t="s">
        <v>37</v>
      </c>
      <c r="G2576" s="6" t="s">
        <v>951</v>
      </c>
      <c r="H2576" s="6" t="s">
        <v>965</v>
      </c>
      <c r="I2576" s="6">
        <v>0</v>
      </c>
      <c r="J2576" s="8">
        <v>45476</v>
      </c>
      <c r="K2576" s="6" t="s">
        <v>7955</v>
      </c>
      <c r="L2576" s="6" t="s">
        <v>985</v>
      </c>
      <c r="M2576" s="6" t="s">
        <v>10947</v>
      </c>
      <c r="N2576" s="6" t="s">
        <v>18695</v>
      </c>
      <c r="O2576" s="6" t="s">
        <v>11204</v>
      </c>
      <c r="P2576" s="6" t="s">
        <v>9120</v>
      </c>
      <c r="Q2576" s="6" t="s">
        <v>46</v>
      </c>
      <c r="R2576" s="6" t="s">
        <v>47</v>
      </c>
      <c r="S2576" s="6" t="s">
        <v>48</v>
      </c>
      <c r="U2576" s="6" t="s">
        <v>49</v>
      </c>
      <c r="V2576" s="8">
        <v>45474</v>
      </c>
      <c r="W2576" s="8">
        <v>45476</v>
      </c>
      <c r="X2576" s="31">
        <v>45838</v>
      </c>
      <c r="Y2576" s="6" t="str">
        <f>_xlfn.XLOOKUP(C2576,总台账!C:C,总台账!Y:Y)</f>
        <v>正常履行</v>
      </c>
      <c r="AA2576" s="6" t="str">
        <f>_xlfn.XLOOKUP(C2576,总台账!C:C,总台账!Y:Y)</f>
        <v>正常履行</v>
      </c>
      <c r="AB2576" s="6" t="s">
        <v>54</v>
      </c>
      <c r="AC2576" s="6" t="s">
        <v>51</v>
      </c>
      <c r="AE2576" s="6" t="s">
        <v>52</v>
      </c>
      <c r="AF2576" s="6" t="s">
        <v>9121</v>
      </c>
      <c r="AG2576" s="6" t="s">
        <v>54</v>
      </c>
      <c r="AJ2576" s="6" t="s">
        <v>55</v>
      </c>
      <c r="AK2576" s="6" t="s">
        <v>55</v>
      </c>
    </row>
    <row r="2577" spans="1:37" x14ac:dyDescent="0.45">
      <c r="A2577" s="5" t="s">
        <v>9122</v>
      </c>
      <c r="B2577" s="6" t="s">
        <v>9123</v>
      </c>
      <c r="C2577" s="6" t="s">
        <v>9124</v>
      </c>
      <c r="D2577" s="9">
        <f>_xlfn.XLOOKUP(C2577,总台账!C:C,总台账!D:D)</f>
        <v>28345058</v>
      </c>
      <c r="E2577" s="9">
        <f>_xlfn.XLOOKUP(C2577,总台账!C:C,总台账!E:E)</f>
        <v>0</v>
      </c>
      <c r="F2577" s="6" t="s">
        <v>37</v>
      </c>
      <c r="G2577" s="6" t="s">
        <v>951</v>
      </c>
      <c r="H2577" s="6" t="s">
        <v>965</v>
      </c>
      <c r="I2577" s="6">
        <v>0</v>
      </c>
      <c r="J2577" s="8">
        <v>45476</v>
      </c>
      <c r="K2577" s="6" t="s">
        <v>7955</v>
      </c>
      <c r="L2577" s="6" t="s">
        <v>985</v>
      </c>
      <c r="M2577" s="6" t="s">
        <v>6506</v>
      </c>
      <c r="N2577" s="6" t="s">
        <v>18271</v>
      </c>
      <c r="O2577" s="6" t="s">
        <v>11204</v>
      </c>
      <c r="P2577" s="6" t="s">
        <v>9125</v>
      </c>
      <c r="Q2577" s="6" t="s">
        <v>46</v>
      </c>
      <c r="R2577" s="6" t="s">
        <v>47</v>
      </c>
      <c r="S2577" s="6" t="s">
        <v>48</v>
      </c>
      <c r="U2577" s="6" t="s">
        <v>49</v>
      </c>
      <c r="V2577" s="8">
        <v>45474</v>
      </c>
      <c r="W2577" s="8">
        <v>45476</v>
      </c>
      <c r="X2577" s="31">
        <v>45838</v>
      </c>
      <c r="Y2577" s="6" t="str">
        <f>_xlfn.XLOOKUP(C2577,总台账!C:C,总台账!Y:Y)</f>
        <v>正常履行</v>
      </c>
      <c r="AA2577" s="6" t="str">
        <f>_xlfn.XLOOKUP(C2577,总台账!C:C,总台账!Y:Y)</f>
        <v>正常履行</v>
      </c>
      <c r="AB2577" s="6" t="s">
        <v>54</v>
      </c>
      <c r="AC2577" s="6" t="s">
        <v>51</v>
      </c>
      <c r="AE2577" s="6" t="s">
        <v>52</v>
      </c>
      <c r="AF2577" s="6" t="s">
        <v>9126</v>
      </c>
      <c r="AG2577" s="6" t="s">
        <v>54</v>
      </c>
      <c r="AJ2577" s="6" t="s">
        <v>55</v>
      </c>
      <c r="AK2577" s="6" t="s">
        <v>55</v>
      </c>
    </row>
    <row r="2578" spans="1:37" x14ac:dyDescent="0.45">
      <c r="A2578" s="5" t="s">
        <v>9127</v>
      </c>
      <c r="B2578" s="6" t="s">
        <v>9128</v>
      </c>
      <c r="C2578" s="6" t="s">
        <v>9129</v>
      </c>
      <c r="D2578" s="9">
        <f>_xlfn.XLOOKUP(C2578,总台账!C:C,总台账!D:D)</f>
        <v>20009240</v>
      </c>
      <c r="E2578" s="9">
        <f>_xlfn.XLOOKUP(C2578,总台账!C:C,总台账!E:E)</f>
        <v>0</v>
      </c>
      <c r="F2578" s="6" t="s">
        <v>37</v>
      </c>
      <c r="G2578" s="6" t="s">
        <v>38</v>
      </c>
      <c r="H2578" s="6" t="s">
        <v>39</v>
      </c>
      <c r="I2578" s="6" t="s">
        <v>40</v>
      </c>
      <c r="J2578" s="8">
        <v>45476</v>
      </c>
      <c r="K2578" s="6" t="s">
        <v>7955</v>
      </c>
      <c r="L2578" s="6" t="s">
        <v>985</v>
      </c>
      <c r="M2578" s="6" t="s">
        <v>10771</v>
      </c>
      <c r="N2578" s="6" t="s">
        <v>18426</v>
      </c>
      <c r="O2578" s="6" t="s">
        <v>11204</v>
      </c>
      <c r="P2578" s="6" t="s">
        <v>9130</v>
      </c>
      <c r="Q2578" s="6" t="s">
        <v>46</v>
      </c>
      <c r="R2578" s="6" t="s">
        <v>47</v>
      </c>
      <c r="S2578" s="6" t="s">
        <v>48</v>
      </c>
      <c r="U2578" s="6" t="s">
        <v>49</v>
      </c>
      <c r="V2578" s="8">
        <v>45474</v>
      </c>
      <c r="W2578" s="8">
        <v>45476</v>
      </c>
      <c r="X2578" s="31">
        <v>45717</v>
      </c>
      <c r="Y2578" s="6" t="str">
        <f>_xlfn.XLOOKUP(C2578,总台账!C:C,总台账!Y:Y)</f>
        <v>正常履行</v>
      </c>
      <c r="AA2578" s="6" t="str">
        <f>_xlfn.XLOOKUP(C2578,总台账!C:C,总台账!Y:Y)</f>
        <v>正常履行</v>
      </c>
      <c r="AB2578" s="6" t="s">
        <v>54</v>
      </c>
      <c r="AC2578" s="6" t="s">
        <v>51</v>
      </c>
      <c r="AE2578" s="6" t="s">
        <v>52</v>
      </c>
      <c r="AF2578" s="6" t="s">
        <v>9131</v>
      </c>
      <c r="AG2578" s="6" t="s">
        <v>54</v>
      </c>
      <c r="AJ2578" s="6" t="s">
        <v>55</v>
      </c>
      <c r="AK2578" s="6" t="s">
        <v>55</v>
      </c>
    </row>
    <row r="2579" spans="1:37" x14ac:dyDescent="0.45">
      <c r="A2579" s="5" t="s">
        <v>9132</v>
      </c>
      <c r="B2579" s="6" t="s">
        <v>9133</v>
      </c>
      <c r="C2579" s="6" t="s">
        <v>9134</v>
      </c>
      <c r="D2579" s="9">
        <f>_xlfn.XLOOKUP(C2579,总台账!C:C,总台账!D:D)</f>
        <v>28771278</v>
      </c>
      <c r="E2579" s="9">
        <f>_xlfn.XLOOKUP(C2579,总台账!C:C,总台账!E:E)</f>
        <v>0</v>
      </c>
      <c r="F2579" s="6" t="s">
        <v>37</v>
      </c>
      <c r="G2579" s="6" t="s">
        <v>951</v>
      </c>
      <c r="H2579" s="6" t="s">
        <v>965</v>
      </c>
      <c r="I2579" s="6">
        <v>0</v>
      </c>
      <c r="J2579" s="8">
        <v>45476</v>
      </c>
      <c r="K2579" s="6" t="s">
        <v>7955</v>
      </c>
      <c r="L2579" s="6" t="s">
        <v>985</v>
      </c>
      <c r="M2579" s="6" t="s">
        <v>10857</v>
      </c>
      <c r="N2579" s="6" t="s">
        <v>18577</v>
      </c>
      <c r="O2579" s="6" t="s">
        <v>11204</v>
      </c>
      <c r="P2579" s="6" t="s">
        <v>9135</v>
      </c>
      <c r="Q2579" s="6" t="s">
        <v>46</v>
      </c>
      <c r="R2579" s="6" t="s">
        <v>47</v>
      </c>
      <c r="S2579" s="6" t="s">
        <v>48</v>
      </c>
      <c r="U2579" s="6" t="s">
        <v>49</v>
      </c>
      <c r="V2579" s="8">
        <v>45474</v>
      </c>
      <c r="W2579" s="8">
        <v>45476</v>
      </c>
      <c r="X2579" s="31">
        <v>45838</v>
      </c>
      <c r="Y2579" s="6" t="str">
        <f>_xlfn.XLOOKUP(C2579,总台账!C:C,总台账!Y:Y)</f>
        <v>正常履行</v>
      </c>
      <c r="AA2579" s="6" t="str">
        <f>_xlfn.XLOOKUP(C2579,总台账!C:C,总台账!Y:Y)</f>
        <v>正常履行</v>
      </c>
      <c r="AB2579" s="6" t="s">
        <v>54</v>
      </c>
      <c r="AC2579" s="6" t="s">
        <v>51</v>
      </c>
      <c r="AE2579" s="6" t="s">
        <v>52</v>
      </c>
      <c r="AF2579" s="6" t="s">
        <v>9136</v>
      </c>
      <c r="AG2579" s="6" t="s">
        <v>54</v>
      </c>
      <c r="AJ2579" s="6" t="s">
        <v>55</v>
      </c>
      <c r="AK2579" s="6" t="s">
        <v>55</v>
      </c>
    </row>
    <row r="2580" spans="1:37" x14ac:dyDescent="0.45">
      <c r="A2580" s="5" t="s">
        <v>9137</v>
      </c>
      <c r="B2580" s="6" t="s">
        <v>9138</v>
      </c>
      <c r="C2580" s="6" t="s">
        <v>9139</v>
      </c>
      <c r="D2580" s="9">
        <f>_xlfn.XLOOKUP(C2580,总台账!C:C,总台账!D:D)</f>
        <v>13940041</v>
      </c>
      <c r="E2580" s="9">
        <f>_xlfn.XLOOKUP(C2580,总台账!C:C,总台账!E:E)</f>
        <v>0</v>
      </c>
      <c r="F2580" s="6" t="s">
        <v>37</v>
      </c>
      <c r="G2580" s="6" t="s">
        <v>951</v>
      </c>
      <c r="H2580" s="6" t="s">
        <v>965</v>
      </c>
      <c r="I2580" s="6">
        <v>0</v>
      </c>
      <c r="J2580" s="8">
        <v>45476</v>
      </c>
      <c r="K2580" s="6" t="s">
        <v>7955</v>
      </c>
      <c r="L2580" s="6" t="s">
        <v>985</v>
      </c>
      <c r="M2580" s="6" t="s">
        <v>10751</v>
      </c>
      <c r="N2580" s="6" t="s">
        <v>18395</v>
      </c>
      <c r="O2580" s="6" t="s">
        <v>11204</v>
      </c>
      <c r="P2580" s="6" t="s">
        <v>9140</v>
      </c>
      <c r="Q2580" s="6" t="s">
        <v>46</v>
      </c>
      <c r="R2580" s="6" t="s">
        <v>47</v>
      </c>
      <c r="S2580" s="6" t="s">
        <v>48</v>
      </c>
      <c r="U2580" s="6" t="s">
        <v>49</v>
      </c>
      <c r="V2580" s="8">
        <v>45471</v>
      </c>
      <c r="W2580" s="8">
        <v>45476</v>
      </c>
      <c r="X2580" s="31">
        <v>45838</v>
      </c>
      <c r="Y2580" s="6" t="str">
        <f>_xlfn.XLOOKUP(C2580,总台账!C:C,总台账!Y:Y)</f>
        <v>正常履行</v>
      </c>
      <c r="AA2580" s="6" t="str">
        <f>_xlfn.XLOOKUP(C2580,总台账!C:C,总台账!Y:Y)</f>
        <v>正常履行</v>
      </c>
      <c r="AB2580" s="6" t="s">
        <v>54</v>
      </c>
      <c r="AC2580" s="6" t="s">
        <v>51</v>
      </c>
      <c r="AE2580" s="6" t="s">
        <v>52</v>
      </c>
      <c r="AF2580" s="6" t="s">
        <v>9141</v>
      </c>
      <c r="AG2580" s="6" t="s">
        <v>54</v>
      </c>
      <c r="AJ2580" s="6" t="s">
        <v>55</v>
      </c>
      <c r="AK2580" s="6" t="s">
        <v>55</v>
      </c>
    </row>
    <row r="2581" spans="1:37" x14ac:dyDescent="0.45">
      <c r="A2581" s="5" t="s">
        <v>9142</v>
      </c>
      <c r="B2581" s="6" t="s">
        <v>9143</v>
      </c>
      <c r="C2581" s="6" t="s">
        <v>9144</v>
      </c>
      <c r="D2581" s="9">
        <f>_xlfn.XLOOKUP(C2581,总台账!C:C,总台账!D:D)</f>
        <v>16604383</v>
      </c>
      <c r="E2581" s="9">
        <f>_xlfn.XLOOKUP(C2581,总台账!C:C,总台账!E:E)</f>
        <v>0</v>
      </c>
      <c r="F2581" s="6" t="s">
        <v>37</v>
      </c>
      <c r="G2581" s="6" t="s">
        <v>951</v>
      </c>
      <c r="H2581" s="6" t="s">
        <v>965</v>
      </c>
      <c r="I2581" s="6">
        <v>0</v>
      </c>
      <c r="J2581" s="8">
        <v>45476</v>
      </c>
      <c r="K2581" s="6" t="s">
        <v>7955</v>
      </c>
      <c r="L2581" s="6" t="s">
        <v>985</v>
      </c>
      <c r="M2581" s="6" t="s">
        <v>10947</v>
      </c>
      <c r="N2581" s="6" t="s">
        <v>18695</v>
      </c>
      <c r="O2581" s="6" t="s">
        <v>11204</v>
      </c>
      <c r="P2581" s="6" t="s">
        <v>9145</v>
      </c>
      <c r="Q2581" s="6" t="s">
        <v>46</v>
      </c>
      <c r="R2581" s="6" t="s">
        <v>47</v>
      </c>
      <c r="S2581" s="6" t="s">
        <v>48</v>
      </c>
      <c r="U2581" s="6" t="s">
        <v>49</v>
      </c>
      <c r="V2581" s="8">
        <v>45471</v>
      </c>
      <c r="W2581" s="8">
        <v>45476</v>
      </c>
      <c r="X2581" s="31">
        <v>45838</v>
      </c>
      <c r="Y2581" s="6" t="str">
        <f>_xlfn.XLOOKUP(C2581,总台账!C:C,总台账!Y:Y)</f>
        <v>正常履行</v>
      </c>
      <c r="AA2581" s="6" t="str">
        <f>_xlfn.XLOOKUP(C2581,总台账!C:C,总台账!Y:Y)</f>
        <v>正常履行</v>
      </c>
      <c r="AB2581" s="6" t="s">
        <v>54</v>
      </c>
      <c r="AC2581" s="6" t="s">
        <v>51</v>
      </c>
      <c r="AE2581" s="6" t="s">
        <v>52</v>
      </c>
      <c r="AF2581" s="6" t="s">
        <v>9146</v>
      </c>
      <c r="AG2581" s="6" t="s">
        <v>54</v>
      </c>
      <c r="AJ2581" s="6" t="s">
        <v>55</v>
      </c>
      <c r="AK2581" s="6" t="s">
        <v>55</v>
      </c>
    </row>
    <row r="2582" spans="1:37" x14ac:dyDescent="0.45">
      <c r="A2582" s="5" t="s">
        <v>9147</v>
      </c>
      <c r="B2582" s="6" t="s">
        <v>9148</v>
      </c>
      <c r="C2582" s="6" t="s">
        <v>9149</v>
      </c>
      <c r="D2582" s="9">
        <f>_xlfn.XLOOKUP(C2582,总台账!C:C,总台账!D:D)</f>
        <v>13906010</v>
      </c>
      <c r="E2582" s="9">
        <f>_xlfn.XLOOKUP(C2582,总台账!C:C,总台账!E:E)</f>
        <v>0</v>
      </c>
      <c r="F2582" s="6" t="s">
        <v>37</v>
      </c>
      <c r="G2582" s="6" t="s">
        <v>951</v>
      </c>
      <c r="H2582" s="6" t="s">
        <v>965</v>
      </c>
      <c r="I2582" s="6">
        <v>0</v>
      </c>
      <c r="J2582" s="8">
        <v>45476</v>
      </c>
      <c r="K2582" s="6" t="s">
        <v>7955</v>
      </c>
      <c r="L2582" s="6" t="s">
        <v>985</v>
      </c>
      <c r="M2582" s="6" t="s">
        <v>6506</v>
      </c>
      <c r="N2582" s="6" t="s">
        <v>18271</v>
      </c>
      <c r="O2582" s="6" t="s">
        <v>11204</v>
      </c>
      <c r="P2582" s="6" t="s">
        <v>9150</v>
      </c>
      <c r="Q2582" s="6" t="s">
        <v>46</v>
      </c>
      <c r="R2582" s="6" t="s">
        <v>47</v>
      </c>
      <c r="S2582" s="6" t="s">
        <v>48</v>
      </c>
      <c r="U2582" s="6" t="s">
        <v>49</v>
      </c>
      <c r="V2582" s="8">
        <v>45470</v>
      </c>
      <c r="W2582" s="8">
        <v>45476</v>
      </c>
      <c r="X2582" s="31">
        <v>46131</v>
      </c>
      <c r="Y2582" s="6" t="str">
        <f>_xlfn.XLOOKUP(C2582,总台账!C:C,总台账!Y:Y)</f>
        <v>正常履行</v>
      </c>
      <c r="AA2582" s="6" t="str">
        <f>_xlfn.XLOOKUP(C2582,总台账!C:C,总台账!Y:Y)</f>
        <v>正常履行</v>
      </c>
      <c r="AB2582" s="6" t="s">
        <v>54</v>
      </c>
      <c r="AC2582" s="6" t="s">
        <v>51</v>
      </c>
      <c r="AE2582" s="6" t="s">
        <v>52</v>
      </c>
      <c r="AF2582" s="6" t="s">
        <v>9151</v>
      </c>
      <c r="AG2582" s="6" t="s">
        <v>54</v>
      </c>
      <c r="AJ2582" s="6" t="s">
        <v>55</v>
      </c>
      <c r="AK2582" s="6" t="s">
        <v>55</v>
      </c>
    </row>
    <row r="2583" spans="1:37" x14ac:dyDescent="0.45">
      <c r="A2583" s="5" t="s">
        <v>9152</v>
      </c>
      <c r="B2583" s="6" t="s">
        <v>9153</v>
      </c>
      <c r="C2583" s="6" t="s">
        <v>9154</v>
      </c>
      <c r="D2583" s="9">
        <f>_xlfn.XLOOKUP(C2583,总台账!C:C,总台账!D:D)</f>
        <v>17221709</v>
      </c>
      <c r="E2583" s="9">
        <f>_xlfn.XLOOKUP(C2583,总台账!C:C,总台账!E:E)</f>
        <v>0</v>
      </c>
      <c r="F2583" s="6" t="s">
        <v>37</v>
      </c>
      <c r="G2583" s="6" t="s">
        <v>951</v>
      </c>
      <c r="H2583" s="6" t="s">
        <v>965</v>
      </c>
      <c r="I2583" s="6">
        <v>0</v>
      </c>
      <c r="J2583" s="8">
        <v>45476</v>
      </c>
      <c r="K2583" s="6" t="s">
        <v>7955</v>
      </c>
      <c r="L2583" s="6" t="s">
        <v>985</v>
      </c>
      <c r="M2583" s="6" t="s">
        <v>10947</v>
      </c>
      <c r="N2583" s="6" t="s">
        <v>18695</v>
      </c>
      <c r="O2583" s="6" t="s">
        <v>11204</v>
      </c>
      <c r="P2583" s="6" t="s">
        <v>9155</v>
      </c>
      <c r="Q2583" s="6" t="s">
        <v>46</v>
      </c>
      <c r="R2583" s="6" t="s">
        <v>47</v>
      </c>
      <c r="S2583" s="6" t="s">
        <v>48</v>
      </c>
      <c r="U2583" s="6" t="s">
        <v>49</v>
      </c>
      <c r="V2583" s="8">
        <v>45470</v>
      </c>
      <c r="W2583" s="8">
        <v>45476</v>
      </c>
      <c r="X2583" s="31">
        <v>45838</v>
      </c>
      <c r="Y2583" s="6" t="str">
        <f>_xlfn.XLOOKUP(C2583,总台账!C:C,总台账!Y:Y)</f>
        <v>正常履行</v>
      </c>
      <c r="AA2583" s="6" t="str">
        <f>_xlfn.XLOOKUP(C2583,总台账!C:C,总台账!Y:Y)</f>
        <v>正常履行</v>
      </c>
      <c r="AB2583" s="6" t="s">
        <v>54</v>
      </c>
      <c r="AC2583" s="6" t="s">
        <v>51</v>
      </c>
      <c r="AE2583" s="6" t="s">
        <v>52</v>
      </c>
      <c r="AF2583" s="6" t="s">
        <v>9156</v>
      </c>
      <c r="AG2583" s="6" t="s">
        <v>54</v>
      </c>
      <c r="AJ2583" s="6" t="s">
        <v>55</v>
      </c>
      <c r="AK2583" s="6" t="s">
        <v>55</v>
      </c>
    </row>
    <row r="2584" spans="1:37" x14ac:dyDescent="0.45">
      <c r="A2584" s="5" t="s">
        <v>9157</v>
      </c>
      <c r="B2584" s="6" t="s">
        <v>9158</v>
      </c>
      <c r="C2584" s="6" t="s">
        <v>9159</v>
      </c>
      <c r="D2584" s="9">
        <f>_xlfn.XLOOKUP(C2584,总台账!C:C,总台账!D:D)</f>
        <v>7770992</v>
      </c>
      <c r="E2584" s="9">
        <f>_xlfn.XLOOKUP(C2584,总台账!C:C,总台账!E:E)</f>
        <v>0</v>
      </c>
      <c r="F2584" s="6" t="s">
        <v>37</v>
      </c>
      <c r="G2584" s="6" t="s">
        <v>951</v>
      </c>
      <c r="H2584" s="6" t="s">
        <v>965</v>
      </c>
      <c r="I2584" s="6">
        <v>0</v>
      </c>
      <c r="J2584" s="8">
        <v>45476</v>
      </c>
      <c r="K2584" s="6" t="s">
        <v>7955</v>
      </c>
      <c r="L2584" s="6" t="s">
        <v>985</v>
      </c>
      <c r="M2584" s="6" t="s">
        <v>10955</v>
      </c>
      <c r="N2584" s="6" t="s">
        <v>18707</v>
      </c>
      <c r="O2584" s="6" t="s">
        <v>11204</v>
      </c>
      <c r="P2584" s="6" t="s">
        <v>9161</v>
      </c>
      <c r="Q2584" s="6" t="s">
        <v>46</v>
      </c>
      <c r="R2584" s="6" t="s">
        <v>47</v>
      </c>
      <c r="S2584" s="6" t="s">
        <v>48</v>
      </c>
      <c r="U2584" s="6" t="s">
        <v>49</v>
      </c>
      <c r="V2584" s="8">
        <v>45469</v>
      </c>
      <c r="W2584" s="8">
        <v>45476</v>
      </c>
      <c r="X2584" s="31">
        <v>45838</v>
      </c>
      <c r="Y2584" s="6" t="str">
        <f>_xlfn.XLOOKUP(C2584,总台账!C:C,总台账!Y:Y)</f>
        <v>正常履行</v>
      </c>
      <c r="AA2584" s="6" t="str">
        <f>_xlfn.XLOOKUP(C2584,总台账!C:C,总台账!Y:Y)</f>
        <v>正常履行</v>
      </c>
      <c r="AB2584" s="6" t="s">
        <v>54</v>
      </c>
      <c r="AC2584" s="6" t="s">
        <v>51</v>
      </c>
      <c r="AE2584" s="6" t="s">
        <v>52</v>
      </c>
      <c r="AF2584" s="6" t="s">
        <v>9162</v>
      </c>
      <c r="AG2584" s="6" t="s">
        <v>54</v>
      </c>
      <c r="AJ2584" s="6" t="s">
        <v>55</v>
      </c>
      <c r="AK2584" s="6" t="s">
        <v>55</v>
      </c>
    </row>
    <row r="2585" spans="1:37" x14ac:dyDescent="0.45">
      <c r="A2585" s="5" t="s">
        <v>9163</v>
      </c>
      <c r="B2585" s="6" t="s">
        <v>9164</v>
      </c>
      <c r="C2585" s="6" t="s">
        <v>9165</v>
      </c>
      <c r="D2585" s="9">
        <f>_xlfn.XLOOKUP(C2585,总台账!C:C,总台账!D:D)</f>
        <v>3306900</v>
      </c>
      <c r="E2585" s="9">
        <f>_xlfn.XLOOKUP(C2585,总台账!C:C,总台账!E:E)</f>
        <v>0</v>
      </c>
      <c r="F2585" s="6" t="s">
        <v>37</v>
      </c>
      <c r="G2585" s="6" t="s">
        <v>38</v>
      </c>
      <c r="H2585" s="6" t="s">
        <v>39</v>
      </c>
      <c r="I2585" s="6" t="s">
        <v>40</v>
      </c>
      <c r="J2585" s="8">
        <v>45476</v>
      </c>
      <c r="K2585" s="6" t="s">
        <v>7955</v>
      </c>
      <c r="L2585" s="6" t="s">
        <v>985</v>
      </c>
      <c r="M2585" s="6" t="s">
        <v>6940</v>
      </c>
      <c r="N2585" s="6" t="s">
        <v>18385</v>
      </c>
      <c r="O2585" s="6" t="s">
        <v>93</v>
      </c>
      <c r="P2585" s="6" t="s">
        <v>9166</v>
      </c>
      <c r="Q2585" s="6" t="s">
        <v>46</v>
      </c>
      <c r="R2585" s="6" t="s">
        <v>47</v>
      </c>
      <c r="S2585" s="6" t="s">
        <v>48</v>
      </c>
      <c r="U2585" s="6" t="s">
        <v>49</v>
      </c>
      <c r="V2585" s="8">
        <v>45468</v>
      </c>
      <c r="W2585" s="8">
        <v>45476</v>
      </c>
      <c r="X2585" s="31">
        <v>45838</v>
      </c>
      <c r="Y2585" s="6" t="str">
        <f>_xlfn.XLOOKUP(C2585,总台账!C:C,总台账!Y:Y)</f>
        <v>正常履行</v>
      </c>
      <c r="AA2585" s="6" t="str">
        <f>_xlfn.XLOOKUP(C2585,总台账!C:C,总台账!Y:Y)</f>
        <v>正常履行</v>
      </c>
      <c r="AB2585" s="6" t="s">
        <v>54</v>
      </c>
      <c r="AC2585" s="6" t="s">
        <v>51</v>
      </c>
      <c r="AE2585" s="6" t="s">
        <v>52</v>
      </c>
      <c r="AF2585" s="6" t="s">
        <v>9167</v>
      </c>
      <c r="AG2585" s="6" t="s">
        <v>54</v>
      </c>
      <c r="AJ2585" s="6" t="s">
        <v>55</v>
      </c>
      <c r="AK2585" s="6" t="s">
        <v>55</v>
      </c>
    </row>
    <row r="2586" spans="1:37" x14ac:dyDescent="0.45">
      <c r="A2586" s="5" t="s">
        <v>9168</v>
      </c>
      <c r="B2586" s="6" t="s">
        <v>9169</v>
      </c>
      <c r="C2586" s="6" t="s">
        <v>9170</v>
      </c>
      <c r="D2586" s="9">
        <f>_xlfn.XLOOKUP(C2586,总台账!C:C,总台账!D:D)</f>
        <v>3772633.7</v>
      </c>
      <c r="E2586" s="9">
        <f>_xlfn.XLOOKUP(C2586,总台账!C:C,总台账!E:E)</f>
        <v>0</v>
      </c>
      <c r="F2586" s="6" t="s">
        <v>37</v>
      </c>
      <c r="G2586" s="6" t="s">
        <v>38</v>
      </c>
      <c r="H2586" s="6" t="s">
        <v>39</v>
      </c>
      <c r="I2586" s="6" t="s">
        <v>40</v>
      </c>
      <c r="J2586" s="8">
        <v>45476</v>
      </c>
      <c r="K2586" s="6" t="s">
        <v>7955</v>
      </c>
      <c r="L2586" s="6" t="s">
        <v>985</v>
      </c>
      <c r="M2586" s="6" t="s">
        <v>6226</v>
      </c>
      <c r="N2586" s="6" t="s">
        <v>18317</v>
      </c>
      <c r="O2586" s="6" t="s">
        <v>93</v>
      </c>
      <c r="P2586" s="6" t="s">
        <v>9171</v>
      </c>
      <c r="Q2586" s="6" t="s">
        <v>46</v>
      </c>
      <c r="R2586" s="6" t="s">
        <v>47</v>
      </c>
      <c r="S2586" s="6" t="s">
        <v>48</v>
      </c>
      <c r="U2586" s="6" t="s">
        <v>49</v>
      </c>
      <c r="V2586" s="8">
        <v>45467</v>
      </c>
      <c r="W2586" s="8">
        <v>45476</v>
      </c>
      <c r="X2586" s="31">
        <v>45838</v>
      </c>
      <c r="Y2586" s="6" t="str">
        <f>_xlfn.XLOOKUP(C2586,总台账!C:C,总台账!Y:Y)</f>
        <v>正常履行</v>
      </c>
      <c r="AA2586" s="6" t="str">
        <f>_xlfn.XLOOKUP(C2586,总台账!C:C,总台账!Y:Y)</f>
        <v>正常履行</v>
      </c>
      <c r="AB2586" s="6" t="s">
        <v>54</v>
      </c>
      <c r="AC2586" s="6" t="s">
        <v>51</v>
      </c>
      <c r="AE2586" s="6" t="s">
        <v>52</v>
      </c>
      <c r="AF2586" s="6" t="s">
        <v>9172</v>
      </c>
      <c r="AG2586" s="6" t="s">
        <v>54</v>
      </c>
      <c r="AJ2586" s="6" t="s">
        <v>55</v>
      </c>
      <c r="AK2586" s="6" t="s">
        <v>55</v>
      </c>
    </row>
    <row r="2587" spans="1:37" x14ac:dyDescent="0.45">
      <c r="A2587" s="5" t="s">
        <v>9173</v>
      </c>
      <c r="B2587" s="6" t="s">
        <v>9174</v>
      </c>
      <c r="C2587" s="6" t="s">
        <v>9175</v>
      </c>
      <c r="D2587" s="9">
        <f>_xlfn.XLOOKUP(C2587,总台账!C:C,总台账!D:D)</f>
        <v>542762</v>
      </c>
      <c r="E2587" s="9">
        <f>_xlfn.XLOOKUP(C2587,总台账!C:C,总台账!E:E)</f>
        <v>0</v>
      </c>
      <c r="F2587" s="6" t="s">
        <v>37</v>
      </c>
      <c r="G2587" s="6" t="s">
        <v>38</v>
      </c>
      <c r="H2587" s="6" t="s">
        <v>39</v>
      </c>
      <c r="I2587" s="6" t="s">
        <v>40</v>
      </c>
      <c r="J2587" s="8">
        <v>45476</v>
      </c>
      <c r="K2587" s="6" t="s">
        <v>7955</v>
      </c>
      <c r="L2587" s="6" t="s">
        <v>985</v>
      </c>
      <c r="M2587" s="6" t="s">
        <v>10956</v>
      </c>
      <c r="N2587" s="6" t="s">
        <v>18708</v>
      </c>
      <c r="O2587" s="6" t="s">
        <v>11204</v>
      </c>
      <c r="P2587" s="6" t="s">
        <v>9177</v>
      </c>
      <c r="Q2587" s="6" t="s">
        <v>46</v>
      </c>
      <c r="R2587" s="6" t="s">
        <v>47</v>
      </c>
      <c r="S2587" s="6" t="s">
        <v>48</v>
      </c>
      <c r="U2587" s="6" t="s">
        <v>49</v>
      </c>
      <c r="V2587" s="8">
        <v>45464</v>
      </c>
      <c r="W2587" s="8">
        <v>45476</v>
      </c>
      <c r="X2587" s="31">
        <v>45717</v>
      </c>
      <c r="Y2587" s="6" t="str">
        <f>_xlfn.XLOOKUP(C2587,总台账!C:C,总台账!Y:Y)</f>
        <v>正常履行</v>
      </c>
      <c r="AA2587" s="6" t="str">
        <f>_xlfn.XLOOKUP(C2587,总台账!C:C,总台账!Y:Y)</f>
        <v>正常履行</v>
      </c>
      <c r="AB2587" s="6" t="s">
        <v>54</v>
      </c>
      <c r="AC2587" s="6" t="s">
        <v>51</v>
      </c>
      <c r="AE2587" s="6" t="s">
        <v>52</v>
      </c>
      <c r="AF2587" s="6" t="s">
        <v>9178</v>
      </c>
      <c r="AG2587" s="6" t="s">
        <v>54</v>
      </c>
      <c r="AJ2587" s="6" t="s">
        <v>55</v>
      </c>
      <c r="AK2587" s="6" t="s">
        <v>55</v>
      </c>
    </row>
    <row r="2588" spans="1:37" x14ac:dyDescent="0.45">
      <c r="A2588" s="5" t="s">
        <v>13892</v>
      </c>
      <c r="B2588" s="6" t="s">
        <v>13893</v>
      </c>
      <c r="C2588" s="6" t="s">
        <v>13894</v>
      </c>
      <c r="D2588" s="9">
        <f>_xlfn.XLOOKUP(C2588,总台账!C:C,总台账!D:D)</f>
        <v>12521799.050000001</v>
      </c>
      <c r="E2588" s="9">
        <f>_xlfn.XLOOKUP(C2588,总台账!C:C,总台账!E:E)</f>
        <v>0</v>
      </c>
      <c r="F2588" s="6" t="s">
        <v>37</v>
      </c>
      <c r="G2588" s="6" t="s">
        <v>38</v>
      </c>
      <c r="H2588" s="6" t="s">
        <v>39</v>
      </c>
      <c r="I2588" s="6" t="s">
        <v>40</v>
      </c>
      <c r="J2588" s="8">
        <v>45478</v>
      </c>
      <c r="K2588" s="6" t="s">
        <v>13379</v>
      </c>
      <c r="L2588" s="6" t="s">
        <v>13380</v>
      </c>
      <c r="M2588" s="6" t="s">
        <v>16254</v>
      </c>
      <c r="N2588" s="6" t="s">
        <v>18372</v>
      </c>
      <c r="O2588" s="6" t="s">
        <v>13707</v>
      </c>
      <c r="P2588" s="6" t="s">
        <v>17926</v>
      </c>
      <c r="Q2588" s="6" t="s">
        <v>975</v>
      </c>
      <c r="R2588" s="6" t="s">
        <v>13382</v>
      </c>
      <c r="S2588" s="6" t="s">
        <v>50</v>
      </c>
      <c r="U2588" s="6" t="s">
        <v>49</v>
      </c>
      <c r="V2588" s="8">
        <v>45472</v>
      </c>
      <c r="W2588" s="8">
        <v>45480</v>
      </c>
      <c r="X2588" s="31">
        <v>46172</v>
      </c>
      <c r="Y2588" s="6" t="str">
        <f>_xlfn.XLOOKUP(C2588,总台账!C:C,总台账!Y:Y)</f>
        <v>正常履行</v>
      </c>
      <c r="AA2588" s="6" t="str">
        <f>_xlfn.XLOOKUP(C2588,总台账!C:C,总台账!Y:Y)</f>
        <v>正常履行</v>
      </c>
      <c r="AB2588" s="6" t="s">
        <v>54</v>
      </c>
      <c r="AC2588" s="6" t="s">
        <v>905</v>
      </c>
      <c r="AE2588" s="6" t="s">
        <v>52</v>
      </c>
      <c r="AF2588" s="6" t="s">
        <v>13897</v>
      </c>
      <c r="AG2588" s="6" t="s">
        <v>54</v>
      </c>
      <c r="AJ2588" s="6" t="s">
        <v>55</v>
      </c>
      <c r="AK2588" s="6" t="s">
        <v>55</v>
      </c>
    </row>
    <row r="2589" spans="1:37" x14ac:dyDescent="0.45">
      <c r="A2589" s="5" t="s">
        <v>13898</v>
      </c>
      <c r="B2589" s="6" t="s">
        <v>13899</v>
      </c>
      <c r="C2589" s="6" t="s">
        <v>13900</v>
      </c>
      <c r="D2589" s="9">
        <f>_xlfn.XLOOKUP(C2589,总台账!C:C,总台账!D:D)</f>
        <v>5690000</v>
      </c>
      <c r="E2589" s="9">
        <f>_xlfn.XLOOKUP(C2589,总台账!C:C,总台账!E:E)</f>
        <v>0</v>
      </c>
      <c r="F2589" s="6" t="s">
        <v>37</v>
      </c>
      <c r="G2589" s="6" t="s">
        <v>38</v>
      </c>
      <c r="H2589" s="6" t="s">
        <v>39</v>
      </c>
      <c r="I2589" s="6" t="s">
        <v>40</v>
      </c>
      <c r="J2589" s="8">
        <v>45478</v>
      </c>
      <c r="K2589" s="6" t="s">
        <v>13379</v>
      </c>
      <c r="L2589" s="6" t="s">
        <v>13380</v>
      </c>
      <c r="M2589" s="6" t="s">
        <v>16254</v>
      </c>
      <c r="N2589" s="6" t="s">
        <v>18372</v>
      </c>
      <c r="O2589" s="6" t="s">
        <v>13707</v>
      </c>
      <c r="P2589" s="6" t="s">
        <v>17927</v>
      </c>
      <c r="Q2589" s="6" t="s">
        <v>975</v>
      </c>
      <c r="R2589" s="6" t="s">
        <v>13382</v>
      </c>
      <c r="S2589" s="6" t="s">
        <v>50</v>
      </c>
      <c r="U2589" s="6" t="s">
        <v>49</v>
      </c>
      <c r="V2589" s="8">
        <v>45470</v>
      </c>
      <c r="W2589" s="8">
        <v>45485</v>
      </c>
      <c r="X2589" s="31">
        <v>45656</v>
      </c>
      <c r="Y2589" s="6" t="str">
        <f>_xlfn.XLOOKUP(C2589,总台账!C:C,总台账!Y:Y)</f>
        <v>正常履行</v>
      </c>
      <c r="AA2589" s="6" t="str">
        <f>_xlfn.XLOOKUP(C2589,总台账!C:C,总台账!Y:Y)</f>
        <v>正常履行</v>
      </c>
      <c r="AB2589" s="6" t="s">
        <v>54</v>
      </c>
      <c r="AC2589" s="6" t="s">
        <v>905</v>
      </c>
      <c r="AE2589" s="6" t="s">
        <v>52</v>
      </c>
      <c r="AF2589" s="6" t="s">
        <v>13902</v>
      </c>
      <c r="AG2589" s="6" t="s">
        <v>54</v>
      </c>
      <c r="AJ2589" s="6" t="s">
        <v>55</v>
      </c>
      <c r="AK2589" s="6" t="s">
        <v>55</v>
      </c>
    </row>
    <row r="2590" spans="1:37" x14ac:dyDescent="0.45">
      <c r="A2590" s="5" t="s">
        <v>9179</v>
      </c>
      <c r="B2590" s="6" t="s">
        <v>9180</v>
      </c>
      <c r="C2590" s="6" t="s">
        <v>9181</v>
      </c>
      <c r="D2590" s="9">
        <f>_xlfn.XLOOKUP(C2590,总台账!C:C,总台账!D:D)</f>
        <v>1869946</v>
      </c>
      <c r="E2590" s="9">
        <f>_xlfn.XLOOKUP(C2590,总台账!C:C,总台账!E:E)</f>
        <v>0</v>
      </c>
      <c r="F2590" s="6" t="s">
        <v>37</v>
      </c>
      <c r="G2590" s="6" t="s">
        <v>38</v>
      </c>
      <c r="H2590" s="6" t="s">
        <v>39</v>
      </c>
      <c r="I2590" s="6" t="s">
        <v>40</v>
      </c>
      <c r="J2590" s="8">
        <v>45478</v>
      </c>
      <c r="K2590" s="6" t="s">
        <v>7955</v>
      </c>
      <c r="L2590" s="6" t="s">
        <v>985</v>
      </c>
      <c r="M2590" s="6" t="s">
        <v>6623</v>
      </c>
      <c r="N2590" s="6" t="s">
        <v>18280</v>
      </c>
      <c r="O2590" s="6" t="s">
        <v>11204</v>
      </c>
      <c r="P2590" s="6" t="s">
        <v>9182</v>
      </c>
      <c r="Q2590" s="6" t="s">
        <v>46</v>
      </c>
      <c r="R2590" s="6" t="s">
        <v>47</v>
      </c>
      <c r="S2590" s="6" t="s">
        <v>48</v>
      </c>
      <c r="U2590" s="6" t="s">
        <v>49</v>
      </c>
      <c r="V2590" s="8">
        <v>45476</v>
      </c>
      <c r="W2590" s="8">
        <v>45478</v>
      </c>
      <c r="X2590" s="31">
        <v>45596</v>
      </c>
      <c r="Y2590" s="6" t="str">
        <f>_xlfn.XLOOKUP(C2590,总台账!C:C,总台账!Y:Y)</f>
        <v>正常履行</v>
      </c>
      <c r="AA2590" s="6" t="str">
        <f>_xlfn.XLOOKUP(C2590,总台账!C:C,总台账!Y:Y)</f>
        <v>正常履行</v>
      </c>
      <c r="AB2590" s="6" t="s">
        <v>54</v>
      </c>
      <c r="AC2590" s="6" t="s">
        <v>51</v>
      </c>
      <c r="AE2590" s="6" t="s">
        <v>52</v>
      </c>
      <c r="AF2590" s="6" t="s">
        <v>9184</v>
      </c>
      <c r="AG2590" s="6" t="s">
        <v>54</v>
      </c>
      <c r="AJ2590" s="6" t="s">
        <v>55</v>
      </c>
      <c r="AK2590" s="6" t="s">
        <v>55</v>
      </c>
    </row>
    <row r="2591" spans="1:37" x14ac:dyDescent="0.45">
      <c r="A2591" s="5" t="s">
        <v>9185</v>
      </c>
      <c r="B2591" s="6" t="s">
        <v>9186</v>
      </c>
      <c r="C2591" s="6" t="s">
        <v>9187</v>
      </c>
      <c r="D2591" s="9">
        <f>_xlfn.XLOOKUP(C2591,总台账!C:C,总台账!D:D)</f>
        <v>288300</v>
      </c>
      <c r="E2591" s="9">
        <f>_xlfn.XLOOKUP(C2591,总台账!C:C,总台账!E:E)</f>
        <v>0</v>
      </c>
      <c r="F2591" s="6" t="s">
        <v>37</v>
      </c>
      <c r="G2591" s="6" t="s">
        <v>38</v>
      </c>
      <c r="H2591" s="6" t="s">
        <v>39</v>
      </c>
      <c r="I2591" s="6" t="s">
        <v>40</v>
      </c>
      <c r="J2591" s="8">
        <v>45478</v>
      </c>
      <c r="K2591" s="6" t="s">
        <v>7955</v>
      </c>
      <c r="L2591" s="6" t="s">
        <v>985</v>
      </c>
      <c r="M2591" s="6" t="s">
        <v>6623</v>
      </c>
      <c r="N2591" s="6" t="s">
        <v>18280</v>
      </c>
      <c r="O2591" s="6" t="s">
        <v>11204</v>
      </c>
      <c r="P2591" s="6" t="s">
        <v>9188</v>
      </c>
      <c r="Q2591" s="6" t="s">
        <v>46</v>
      </c>
      <c r="R2591" s="6" t="s">
        <v>47</v>
      </c>
      <c r="S2591" s="6" t="s">
        <v>48</v>
      </c>
      <c r="U2591" s="6" t="s">
        <v>49</v>
      </c>
      <c r="V2591" s="8">
        <v>45476</v>
      </c>
      <c r="W2591" s="8">
        <v>45478</v>
      </c>
      <c r="X2591" s="31">
        <v>45596</v>
      </c>
      <c r="Y2591" s="6" t="str">
        <f>_xlfn.XLOOKUP(C2591,总台账!C:C,总台账!Y:Y)</f>
        <v>正常履行</v>
      </c>
      <c r="AA2591" s="6" t="str">
        <f>_xlfn.XLOOKUP(C2591,总台账!C:C,总台账!Y:Y)</f>
        <v>正常履行</v>
      </c>
      <c r="AB2591" s="6" t="s">
        <v>54</v>
      </c>
      <c r="AC2591" s="6" t="s">
        <v>51</v>
      </c>
      <c r="AE2591" s="6" t="s">
        <v>52</v>
      </c>
      <c r="AF2591" s="6" t="s">
        <v>9189</v>
      </c>
      <c r="AG2591" s="6" t="s">
        <v>54</v>
      </c>
      <c r="AJ2591" s="6" t="s">
        <v>55</v>
      </c>
      <c r="AK2591" s="6" t="s">
        <v>55</v>
      </c>
    </row>
    <row r="2592" spans="1:37" x14ac:dyDescent="0.45">
      <c r="A2592" s="5" t="s">
        <v>9190</v>
      </c>
      <c r="B2592" s="6" t="s">
        <v>9191</v>
      </c>
      <c r="C2592" s="6" t="s">
        <v>9192</v>
      </c>
      <c r="D2592" s="9">
        <f>_xlfn.XLOOKUP(C2592,总台账!C:C,总台账!D:D)</f>
        <v>288300</v>
      </c>
      <c r="E2592" s="9">
        <f>_xlfn.XLOOKUP(C2592,总台账!C:C,总台账!E:E)</f>
        <v>0</v>
      </c>
      <c r="F2592" s="6" t="s">
        <v>37</v>
      </c>
      <c r="G2592" s="6" t="s">
        <v>38</v>
      </c>
      <c r="H2592" s="6" t="s">
        <v>39</v>
      </c>
      <c r="I2592" s="6" t="s">
        <v>40</v>
      </c>
      <c r="J2592" s="8">
        <v>45478</v>
      </c>
      <c r="K2592" s="6" t="s">
        <v>7955</v>
      </c>
      <c r="L2592" s="6" t="s">
        <v>985</v>
      </c>
      <c r="M2592" s="6" t="s">
        <v>6623</v>
      </c>
      <c r="N2592" s="6" t="s">
        <v>18280</v>
      </c>
      <c r="O2592" s="6" t="s">
        <v>11204</v>
      </c>
      <c r="P2592" s="6" t="s">
        <v>9193</v>
      </c>
      <c r="Q2592" s="6" t="s">
        <v>46</v>
      </c>
      <c r="R2592" s="6" t="s">
        <v>47</v>
      </c>
      <c r="S2592" s="6" t="s">
        <v>48</v>
      </c>
      <c r="U2592" s="6" t="s">
        <v>49</v>
      </c>
      <c r="V2592" s="8">
        <v>45475</v>
      </c>
      <c r="W2592" s="8">
        <v>45478</v>
      </c>
      <c r="X2592" s="31">
        <v>45596</v>
      </c>
      <c r="Y2592" s="6" t="str">
        <f>_xlfn.XLOOKUP(C2592,总台账!C:C,总台账!Y:Y)</f>
        <v>正常履行</v>
      </c>
      <c r="AA2592" s="6" t="str">
        <f>_xlfn.XLOOKUP(C2592,总台账!C:C,总台账!Y:Y)</f>
        <v>正常履行</v>
      </c>
      <c r="AB2592" s="6" t="s">
        <v>54</v>
      </c>
      <c r="AC2592" s="6" t="s">
        <v>51</v>
      </c>
      <c r="AE2592" s="6" t="s">
        <v>52</v>
      </c>
      <c r="AF2592" s="6" t="s">
        <v>9195</v>
      </c>
      <c r="AG2592" s="6" t="s">
        <v>54</v>
      </c>
      <c r="AJ2592" s="6" t="s">
        <v>55</v>
      </c>
      <c r="AK2592" s="6" t="s">
        <v>55</v>
      </c>
    </row>
    <row r="2593" spans="1:37" x14ac:dyDescent="0.45">
      <c r="A2593" s="5" t="s">
        <v>9196</v>
      </c>
      <c r="B2593" s="6" t="s">
        <v>9197</v>
      </c>
      <c r="C2593" s="6" t="s">
        <v>9198</v>
      </c>
      <c r="D2593" s="9">
        <f>_xlfn.XLOOKUP(C2593,总台账!C:C,总台账!D:D)</f>
        <v>377967</v>
      </c>
      <c r="E2593" s="9">
        <f>_xlfn.XLOOKUP(C2593,总台账!C:C,总台账!E:E)</f>
        <v>0</v>
      </c>
      <c r="F2593" s="6" t="s">
        <v>37</v>
      </c>
      <c r="G2593" s="6" t="s">
        <v>38</v>
      </c>
      <c r="H2593" s="6" t="s">
        <v>39</v>
      </c>
      <c r="I2593" s="6" t="s">
        <v>40</v>
      </c>
      <c r="J2593" s="8">
        <v>45478</v>
      </c>
      <c r="K2593" s="6" t="s">
        <v>7955</v>
      </c>
      <c r="L2593" s="6" t="s">
        <v>985</v>
      </c>
      <c r="M2593" s="6" t="s">
        <v>6623</v>
      </c>
      <c r="N2593" s="6" t="s">
        <v>18280</v>
      </c>
      <c r="O2593" s="6" t="s">
        <v>11204</v>
      </c>
      <c r="P2593" s="6" t="s">
        <v>9199</v>
      </c>
      <c r="Q2593" s="6" t="s">
        <v>46</v>
      </c>
      <c r="R2593" s="6" t="s">
        <v>47</v>
      </c>
      <c r="S2593" s="6" t="s">
        <v>48</v>
      </c>
      <c r="U2593" s="6" t="s">
        <v>49</v>
      </c>
      <c r="V2593" s="8">
        <v>45475</v>
      </c>
      <c r="W2593" s="8">
        <v>45478</v>
      </c>
      <c r="X2593" s="31">
        <v>45534</v>
      </c>
      <c r="Y2593" s="6" t="str">
        <f>_xlfn.XLOOKUP(C2593,总台账!C:C,总台账!Y:Y)</f>
        <v>正常履行</v>
      </c>
      <c r="AA2593" s="6" t="str">
        <f>_xlfn.XLOOKUP(C2593,总台账!C:C,总台账!Y:Y)</f>
        <v>正常履行</v>
      </c>
      <c r="AB2593" s="6" t="s">
        <v>54</v>
      </c>
      <c r="AC2593" s="6" t="s">
        <v>51</v>
      </c>
      <c r="AE2593" s="6" t="s">
        <v>52</v>
      </c>
      <c r="AF2593" s="6" t="s">
        <v>9200</v>
      </c>
      <c r="AG2593" s="6" t="s">
        <v>54</v>
      </c>
      <c r="AJ2593" s="6" t="s">
        <v>55</v>
      </c>
      <c r="AK2593" s="6" t="s">
        <v>55</v>
      </c>
    </row>
    <row r="2594" spans="1:37" x14ac:dyDescent="0.45">
      <c r="A2594" s="5" t="s">
        <v>9201</v>
      </c>
      <c r="B2594" s="6" t="s">
        <v>9202</v>
      </c>
      <c r="C2594" s="6" t="s">
        <v>9203</v>
      </c>
      <c r="D2594" s="9">
        <f>_xlfn.XLOOKUP(C2594,总台账!C:C,总台账!D:D)</f>
        <v>288300</v>
      </c>
      <c r="E2594" s="9">
        <f>_xlfn.XLOOKUP(C2594,总台账!C:C,总台账!E:E)</f>
        <v>0</v>
      </c>
      <c r="F2594" s="6" t="s">
        <v>37</v>
      </c>
      <c r="G2594" s="6" t="s">
        <v>38</v>
      </c>
      <c r="H2594" s="6" t="s">
        <v>39</v>
      </c>
      <c r="I2594" s="6" t="s">
        <v>40</v>
      </c>
      <c r="J2594" s="8">
        <v>45478</v>
      </c>
      <c r="K2594" s="6" t="s">
        <v>7955</v>
      </c>
      <c r="L2594" s="6" t="s">
        <v>985</v>
      </c>
      <c r="M2594" s="6" t="s">
        <v>6623</v>
      </c>
      <c r="N2594" s="6" t="s">
        <v>18280</v>
      </c>
      <c r="O2594" s="6" t="s">
        <v>11204</v>
      </c>
      <c r="P2594" s="6" t="s">
        <v>9204</v>
      </c>
      <c r="Q2594" s="6" t="s">
        <v>46</v>
      </c>
      <c r="R2594" s="6" t="s">
        <v>47</v>
      </c>
      <c r="S2594" s="6" t="s">
        <v>48</v>
      </c>
      <c r="U2594" s="6" t="s">
        <v>49</v>
      </c>
      <c r="V2594" s="8">
        <v>45475</v>
      </c>
      <c r="W2594" s="8">
        <v>45478</v>
      </c>
      <c r="X2594" s="31">
        <v>45534</v>
      </c>
      <c r="Y2594" s="6" t="str">
        <f>_xlfn.XLOOKUP(C2594,总台账!C:C,总台账!Y:Y)</f>
        <v>正常履行</v>
      </c>
      <c r="AA2594" s="6" t="str">
        <f>_xlfn.XLOOKUP(C2594,总台账!C:C,总台账!Y:Y)</f>
        <v>正常履行</v>
      </c>
      <c r="AB2594" s="6" t="s">
        <v>54</v>
      </c>
      <c r="AC2594" s="6" t="s">
        <v>51</v>
      </c>
      <c r="AE2594" s="6" t="s">
        <v>52</v>
      </c>
      <c r="AF2594" s="6" t="s">
        <v>9205</v>
      </c>
      <c r="AG2594" s="6" t="s">
        <v>54</v>
      </c>
      <c r="AJ2594" s="6" t="s">
        <v>55</v>
      </c>
      <c r="AK2594" s="6" t="s">
        <v>55</v>
      </c>
    </row>
    <row r="2595" spans="1:37" x14ac:dyDescent="0.45">
      <c r="A2595" s="5" t="s">
        <v>9206</v>
      </c>
      <c r="B2595" s="6" t="s">
        <v>9207</v>
      </c>
      <c r="C2595" s="6" t="s">
        <v>9208</v>
      </c>
      <c r="D2595" s="9">
        <f>_xlfn.XLOOKUP(C2595,总台账!C:C,总台账!D:D)</f>
        <v>288300</v>
      </c>
      <c r="E2595" s="9">
        <f>_xlfn.XLOOKUP(C2595,总台账!C:C,总台账!E:E)</f>
        <v>0</v>
      </c>
      <c r="F2595" s="6" t="s">
        <v>37</v>
      </c>
      <c r="G2595" s="6" t="s">
        <v>38</v>
      </c>
      <c r="H2595" s="6" t="s">
        <v>39</v>
      </c>
      <c r="I2595" s="6" t="s">
        <v>40</v>
      </c>
      <c r="J2595" s="8">
        <v>45478</v>
      </c>
      <c r="K2595" s="6" t="s">
        <v>7955</v>
      </c>
      <c r="L2595" s="6" t="s">
        <v>985</v>
      </c>
      <c r="M2595" s="6" t="s">
        <v>6623</v>
      </c>
      <c r="N2595" s="6" t="s">
        <v>18280</v>
      </c>
      <c r="O2595" s="6" t="s">
        <v>11204</v>
      </c>
      <c r="P2595" s="6" t="s">
        <v>9209</v>
      </c>
      <c r="Q2595" s="6" t="s">
        <v>46</v>
      </c>
      <c r="R2595" s="6" t="s">
        <v>47</v>
      </c>
      <c r="S2595" s="6" t="s">
        <v>48</v>
      </c>
      <c r="U2595" s="6" t="s">
        <v>49</v>
      </c>
      <c r="V2595" s="8">
        <v>45475</v>
      </c>
      <c r="W2595" s="8">
        <v>45478</v>
      </c>
      <c r="X2595" s="31">
        <v>45534</v>
      </c>
      <c r="Y2595" s="6" t="str">
        <f>_xlfn.XLOOKUP(C2595,总台账!C:C,总台账!Y:Y)</f>
        <v>正常履行</v>
      </c>
      <c r="AA2595" s="6" t="str">
        <f>_xlfn.XLOOKUP(C2595,总台账!C:C,总台账!Y:Y)</f>
        <v>正常履行</v>
      </c>
      <c r="AB2595" s="6" t="s">
        <v>54</v>
      </c>
      <c r="AC2595" s="6" t="s">
        <v>51</v>
      </c>
      <c r="AE2595" s="6" t="s">
        <v>52</v>
      </c>
      <c r="AF2595" s="6" t="s">
        <v>9210</v>
      </c>
      <c r="AG2595" s="6" t="s">
        <v>54</v>
      </c>
      <c r="AJ2595" s="6" t="s">
        <v>55</v>
      </c>
      <c r="AK2595" s="6" t="s">
        <v>55</v>
      </c>
    </row>
    <row r="2596" spans="1:37" x14ac:dyDescent="0.45">
      <c r="A2596" s="5" t="s">
        <v>9211</v>
      </c>
      <c r="B2596" s="6" t="s">
        <v>9212</v>
      </c>
      <c r="C2596" s="6" t="s">
        <v>9213</v>
      </c>
      <c r="D2596" s="9">
        <f>_xlfn.XLOOKUP(C2596,总台账!C:C,总台账!D:D)</f>
        <v>1437025</v>
      </c>
      <c r="E2596" s="9">
        <f>_xlfn.XLOOKUP(C2596,总台账!C:C,总台账!E:E)</f>
        <v>0</v>
      </c>
      <c r="F2596" s="6" t="s">
        <v>37</v>
      </c>
      <c r="G2596" s="6" t="s">
        <v>951</v>
      </c>
      <c r="H2596" s="6" t="s">
        <v>965</v>
      </c>
      <c r="I2596" s="6">
        <v>0</v>
      </c>
      <c r="J2596" s="8">
        <v>45482</v>
      </c>
      <c r="K2596" s="6" t="s">
        <v>7955</v>
      </c>
      <c r="L2596" s="6" t="s">
        <v>985</v>
      </c>
      <c r="M2596" s="6" t="s">
        <v>10947</v>
      </c>
      <c r="N2596" s="6" t="s">
        <v>18695</v>
      </c>
      <c r="O2596" s="6" t="s">
        <v>11204</v>
      </c>
      <c r="P2596" s="6" t="s">
        <v>9215</v>
      </c>
      <c r="Q2596" s="6" t="s">
        <v>46</v>
      </c>
      <c r="R2596" s="6" t="s">
        <v>47</v>
      </c>
      <c r="S2596" s="6" t="s">
        <v>48</v>
      </c>
      <c r="U2596" s="6" t="s">
        <v>49</v>
      </c>
      <c r="V2596" s="8">
        <v>45477</v>
      </c>
      <c r="W2596" s="8">
        <v>45482</v>
      </c>
      <c r="X2596" s="31">
        <v>45720</v>
      </c>
      <c r="Y2596" s="6" t="str">
        <f>_xlfn.XLOOKUP(C2596,总台账!C:C,总台账!Y:Y)</f>
        <v>正常履行</v>
      </c>
      <c r="AA2596" s="6" t="str">
        <f>_xlfn.XLOOKUP(C2596,总台账!C:C,总台账!Y:Y)</f>
        <v>正常履行</v>
      </c>
      <c r="AB2596" s="6" t="s">
        <v>54</v>
      </c>
      <c r="AC2596" s="6" t="s">
        <v>51</v>
      </c>
      <c r="AE2596" s="6" t="s">
        <v>52</v>
      </c>
      <c r="AF2596" s="6" t="s">
        <v>9217</v>
      </c>
      <c r="AG2596" s="6" t="s">
        <v>54</v>
      </c>
      <c r="AJ2596" s="6" t="s">
        <v>55</v>
      </c>
      <c r="AK2596" s="6" t="s">
        <v>55</v>
      </c>
    </row>
    <row r="2597" spans="1:37" x14ac:dyDescent="0.45">
      <c r="A2597" s="5" t="s">
        <v>9218</v>
      </c>
      <c r="B2597" s="6" t="s">
        <v>9219</v>
      </c>
      <c r="C2597" s="6" t="s">
        <v>9220</v>
      </c>
      <c r="D2597" s="9">
        <f>_xlfn.XLOOKUP(C2597,总台账!C:C,总台账!D:D)</f>
        <v>8707780</v>
      </c>
      <c r="E2597" s="9">
        <f>_xlfn.XLOOKUP(C2597,总台账!C:C,总台账!E:E)</f>
        <v>0</v>
      </c>
      <c r="F2597" s="6" t="s">
        <v>37</v>
      </c>
      <c r="G2597" s="6" t="s">
        <v>951</v>
      </c>
      <c r="H2597" s="6" t="s">
        <v>965</v>
      </c>
      <c r="I2597" s="6">
        <v>0</v>
      </c>
      <c r="J2597" s="8">
        <v>45482</v>
      </c>
      <c r="K2597" s="6" t="s">
        <v>7955</v>
      </c>
      <c r="L2597" s="6" t="s">
        <v>985</v>
      </c>
      <c r="M2597" s="6" t="s">
        <v>6390</v>
      </c>
      <c r="N2597" s="6" t="s">
        <v>18259</v>
      </c>
      <c r="O2597" s="6" t="s">
        <v>11204</v>
      </c>
      <c r="P2597" s="6" t="s">
        <v>9221</v>
      </c>
      <c r="Q2597" s="6" t="s">
        <v>46</v>
      </c>
      <c r="R2597" s="6" t="s">
        <v>47</v>
      </c>
      <c r="S2597" s="6" t="s">
        <v>48</v>
      </c>
      <c r="U2597" s="6" t="s">
        <v>49</v>
      </c>
      <c r="V2597" s="8">
        <v>45477</v>
      </c>
      <c r="W2597" s="8">
        <v>45482</v>
      </c>
      <c r="X2597" s="31">
        <v>45716</v>
      </c>
      <c r="Y2597" s="6" t="str">
        <f>_xlfn.XLOOKUP(C2597,总台账!C:C,总台账!Y:Y)</f>
        <v>正常履行</v>
      </c>
      <c r="AA2597" s="6" t="str">
        <f>_xlfn.XLOOKUP(C2597,总台账!C:C,总台账!Y:Y)</f>
        <v>正常履行</v>
      </c>
      <c r="AB2597" s="6" t="s">
        <v>54</v>
      </c>
      <c r="AC2597" s="6" t="s">
        <v>51</v>
      </c>
      <c r="AE2597" s="6" t="s">
        <v>52</v>
      </c>
      <c r="AF2597" s="6" t="s">
        <v>9222</v>
      </c>
      <c r="AG2597" s="6" t="s">
        <v>54</v>
      </c>
      <c r="AJ2597" s="6" t="s">
        <v>55</v>
      </c>
      <c r="AK2597" s="6" t="s">
        <v>55</v>
      </c>
    </row>
    <row r="2598" spans="1:37" x14ac:dyDescent="0.45">
      <c r="A2598" s="5" t="s">
        <v>13888</v>
      </c>
      <c r="B2598" s="6" t="s">
        <v>13889</v>
      </c>
      <c r="C2598" s="6" t="s">
        <v>13890</v>
      </c>
      <c r="D2598" s="9">
        <f>_xlfn.XLOOKUP(C2598,总台账!C:C,总台账!D:D)</f>
        <v>7972200</v>
      </c>
      <c r="E2598" s="9">
        <f>_xlfn.XLOOKUP(C2598,总台账!C:C,总台账!E:E)</f>
        <v>0</v>
      </c>
      <c r="F2598" s="6" t="s">
        <v>37</v>
      </c>
      <c r="G2598" s="6" t="s">
        <v>278</v>
      </c>
      <c r="H2598" s="6" t="s">
        <v>279</v>
      </c>
      <c r="J2598" s="8">
        <v>45488</v>
      </c>
      <c r="K2598" s="6" t="s">
        <v>13379</v>
      </c>
      <c r="L2598" s="6" t="s">
        <v>13380</v>
      </c>
      <c r="M2598" s="6" t="s">
        <v>16230</v>
      </c>
      <c r="N2598" s="6" t="s">
        <v>18282</v>
      </c>
      <c r="O2598" s="6" t="s">
        <v>13707</v>
      </c>
      <c r="P2598" s="6" t="s">
        <v>50</v>
      </c>
      <c r="Q2598" s="6" t="s">
        <v>975</v>
      </c>
      <c r="R2598" s="6" t="s">
        <v>13382</v>
      </c>
      <c r="S2598" s="6" t="s">
        <v>50</v>
      </c>
      <c r="U2598" s="6" t="s">
        <v>49</v>
      </c>
      <c r="V2598" s="8">
        <v>45475</v>
      </c>
      <c r="W2598" s="8">
        <v>45502</v>
      </c>
      <c r="X2598" s="31">
        <v>45646</v>
      </c>
      <c r="Y2598" s="6" t="str">
        <f>_xlfn.XLOOKUP(C2598,总台账!C:C,总台账!Y:Y)</f>
        <v>正常履行</v>
      </c>
      <c r="AA2598" s="6" t="str">
        <f>_xlfn.XLOOKUP(C2598,总台账!C:C,总台账!Y:Y)</f>
        <v>正常履行</v>
      </c>
      <c r="AB2598" s="6" t="s">
        <v>54</v>
      </c>
      <c r="AC2598" s="6" t="s">
        <v>905</v>
      </c>
      <c r="AE2598" s="6" t="s">
        <v>52</v>
      </c>
      <c r="AF2598" s="6" t="s">
        <v>13891</v>
      </c>
      <c r="AG2598" s="6" t="s">
        <v>54</v>
      </c>
      <c r="AJ2598" s="6" t="s">
        <v>55</v>
      </c>
      <c r="AK2598" s="6" t="s">
        <v>55</v>
      </c>
    </row>
    <row r="2599" spans="1:37" x14ac:dyDescent="0.45">
      <c r="A2599" s="5" t="s">
        <v>9223</v>
      </c>
      <c r="B2599" s="6" t="s">
        <v>9224</v>
      </c>
      <c r="C2599" s="6" t="s">
        <v>9225</v>
      </c>
      <c r="D2599" s="9">
        <f>_xlfn.XLOOKUP(C2599,总台账!C:C,总台账!D:D)</f>
        <v>23000000</v>
      </c>
      <c r="E2599" s="9">
        <f>_xlfn.XLOOKUP(C2599,总台账!C:C,总台账!E:E)</f>
        <v>0</v>
      </c>
      <c r="F2599" s="6" t="s">
        <v>37</v>
      </c>
      <c r="G2599" s="6" t="s">
        <v>38</v>
      </c>
      <c r="H2599" s="6" t="s">
        <v>39</v>
      </c>
      <c r="I2599" s="6" t="s">
        <v>40</v>
      </c>
      <c r="J2599" s="8">
        <v>45488</v>
      </c>
      <c r="K2599" s="6" t="s">
        <v>7955</v>
      </c>
      <c r="L2599" s="6" t="s">
        <v>985</v>
      </c>
      <c r="M2599" s="6" t="s">
        <v>10918</v>
      </c>
      <c r="N2599" s="6" t="s">
        <v>18662</v>
      </c>
      <c r="O2599" s="6" t="s">
        <v>19910</v>
      </c>
      <c r="P2599" s="6" t="s">
        <v>9227</v>
      </c>
      <c r="Q2599" s="6" t="s">
        <v>46</v>
      </c>
      <c r="R2599" s="6" t="s">
        <v>47</v>
      </c>
      <c r="S2599" s="6" t="s">
        <v>48</v>
      </c>
      <c r="U2599" s="6" t="s">
        <v>49</v>
      </c>
      <c r="V2599" s="8">
        <v>45484</v>
      </c>
      <c r="W2599" s="8">
        <v>45488</v>
      </c>
      <c r="X2599" s="31">
        <v>45565</v>
      </c>
      <c r="Y2599" s="6" t="str">
        <f>_xlfn.XLOOKUP(C2599,总台账!C:C,总台账!Y:Y)</f>
        <v>正常履行</v>
      </c>
      <c r="AA2599" s="6" t="str">
        <f>_xlfn.XLOOKUP(C2599,总台账!C:C,总台账!Y:Y)</f>
        <v>正常履行</v>
      </c>
      <c r="AB2599" s="6" t="s">
        <v>54</v>
      </c>
      <c r="AC2599" s="6" t="s">
        <v>51</v>
      </c>
      <c r="AE2599" s="6" t="s">
        <v>52</v>
      </c>
      <c r="AF2599" s="6" t="s">
        <v>9229</v>
      </c>
      <c r="AG2599" s="6" t="s">
        <v>54</v>
      </c>
      <c r="AJ2599" s="6" t="s">
        <v>55</v>
      </c>
      <c r="AK2599" s="6" t="s">
        <v>55</v>
      </c>
    </row>
    <row r="2600" spans="1:37" x14ac:dyDescent="0.45">
      <c r="A2600" s="5" t="s">
        <v>9230</v>
      </c>
      <c r="B2600" s="6" t="s">
        <v>9231</v>
      </c>
      <c r="C2600" s="6" t="s">
        <v>9232</v>
      </c>
      <c r="D2600" s="9">
        <f>_xlfn.XLOOKUP(C2600,总台账!C:C,总台账!D:D)</f>
        <v>2238561</v>
      </c>
      <c r="E2600" s="9">
        <f>_xlfn.XLOOKUP(C2600,总台账!C:C,总台账!E:E)</f>
        <v>0</v>
      </c>
      <c r="F2600" s="6" t="s">
        <v>37</v>
      </c>
      <c r="G2600" s="6" t="s">
        <v>951</v>
      </c>
      <c r="H2600" s="6" t="s">
        <v>965</v>
      </c>
      <c r="I2600" s="6">
        <v>0</v>
      </c>
      <c r="J2600" s="8">
        <v>45488</v>
      </c>
      <c r="K2600" s="6" t="s">
        <v>7955</v>
      </c>
      <c r="L2600" s="6" t="s">
        <v>985</v>
      </c>
      <c r="M2600" s="6" t="s">
        <v>10760</v>
      </c>
      <c r="N2600" s="6" t="s">
        <v>18405</v>
      </c>
      <c r="O2600" s="6" t="s">
        <v>11204</v>
      </c>
      <c r="P2600" s="6" t="s">
        <v>9233</v>
      </c>
      <c r="Q2600" s="6" t="s">
        <v>46</v>
      </c>
      <c r="R2600" s="6" t="s">
        <v>47</v>
      </c>
      <c r="S2600" s="6" t="s">
        <v>48</v>
      </c>
      <c r="U2600" s="6" t="s">
        <v>49</v>
      </c>
      <c r="V2600" s="8">
        <v>45484</v>
      </c>
      <c r="W2600" s="8">
        <v>45488</v>
      </c>
      <c r="X2600" s="31">
        <v>45807</v>
      </c>
      <c r="Y2600" s="6" t="str">
        <f>_xlfn.XLOOKUP(C2600,总台账!C:C,总台账!Y:Y)</f>
        <v>正常履行</v>
      </c>
      <c r="AA2600" s="6" t="str">
        <f>_xlfn.XLOOKUP(C2600,总台账!C:C,总台账!Y:Y)</f>
        <v>正常履行</v>
      </c>
      <c r="AB2600" s="6" t="s">
        <v>54</v>
      </c>
      <c r="AC2600" s="6" t="s">
        <v>51</v>
      </c>
      <c r="AE2600" s="6" t="s">
        <v>52</v>
      </c>
      <c r="AF2600" s="6" t="s">
        <v>9234</v>
      </c>
      <c r="AG2600" s="6" t="s">
        <v>54</v>
      </c>
      <c r="AJ2600" s="6" t="s">
        <v>55</v>
      </c>
      <c r="AK2600" s="6" t="s">
        <v>55</v>
      </c>
    </row>
    <row r="2601" spans="1:37" x14ac:dyDescent="0.45">
      <c r="A2601" s="5" t="s">
        <v>9235</v>
      </c>
      <c r="B2601" s="6" t="s">
        <v>9236</v>
      </c>
      <c r="C2601" s="6" t="s">
        <v>9237</v>
      </c>
      <c r="D2601" s="9">
        <f>_xlfn.XLOOKUP(C2601,总台账!C:C,总台账!D:D)</f>
        <v>3873359</v>
      </c>
      <c r="E2601" s="9">
        <f>_xlfn.XLOOKUP(C2601,总台账!C:C,总台账!E:E)</f>
        <v>0</v>
      </c>
      <c r="F2601" s="6" t="s">
        <v>37</v>
      </c>
      <c r="G2601" s="6" t="s">
        <v>951</v>
      </c>
      <c r="H2601" s="6" t="s">
        <v>965</v>
      </c>
      <c r="I2601" s="6">
        <v>0</v>
      </c>
      <c r="J2601" s="8">
        <v>45488</v>
      </c>
      <c r="K2601" s="6" t="s">
        <v>7955</v>
      </c>
      <c r="L2601" s="6" t="s">
        <v>985</v>
      </c>
      <c r="M2601" s="6" t="s">
        <v>6390</v>
      </c>
      <c r="N2601" s="6" t="s">
        <v>18259</v>
      </c>
      <c r="O2601" s="6" t="s">
        <v>11204</v>
      </c>
      <c r="P2601" s="6" t="s">
        <v>9238</v>
      </c>
      <c r="Q2601" s="6" t="s">
        <v>46</v>
      </c>
      <c r="R2601" s="6" t="s">
        <v>47</v>
      </c>
      <c r="S2601" s="6" t="s">
        <v>48</v>
      </c>
      <c r="U2601" s="6" t="s">
        <v>49</v>
      </c>
      <c r="V2601" s="8">
        <v>45484</v>
      </c>
      <c r="W2601" s="8">
        <v>45488</v>
      </c>
      <c r="X2601" s="31">
        <v>45565</v>
      </c>
      <c r="Y2601" s="6" t="str">
        <f>_xlfn.XLOOKUP(C2601,总台账!C:C,总台账!Y:Y)</f>
        <v>正常履行</v>
      </c>
      <c r="AA2601" s="6" t="str">
        <f>_xlfn.XLOOKUP(C2601,总台账!C:C,总台账!Y:Y)</f>
        <v>正常履行</v>
      </c>
      <c r="AB2601" s="6" t="s">
        <v>54</v>
      </c>
      <c r="AC2601" s="6" t="s">
        <v>51</v>
      </c>
      <c r="AE2601" s="6" t="s">
        <v>52</v>
      </c>
      <c r="AF2601" s="6" t="s">
        <v>9239</v>
      </c>
      <c r="AG2601" s="6" t="s">
        <v>54</v>
      </c>
      <c r="AJ2601" s="6" t="s">
        <v>55</v>
      </c>
      <c r="AK2601" s="6" t="s">
        <v>55</v>
      </c>
    </row>
    <row r="2602" spans="1:37" x14ac:dyDescent="0.45">
      <c r="A2602" s="5" t="s">
        <v>9240</v>
      </c>
      <c r="B2602" s="6" t="s">
        <v>9241</v>
      </c>
      <c r="C2602" s="6" t="s">
        <v>9242</v>
      </c>
      <c r="D2602" s="9">
        <f>_xlfn.XLOOKUP(C2602,总台账!C:C,总台账!D:D)</f>
        <v>4410232</v>
      </c>
      <c r="E2602" s="9">
        <f>_xlfn.XLOOKUP(C2602,总台账!C:C,总台账!E:E)</f>
        <v>0</v>
      </c>
      <c r="F2602" s="6" t="s">
        <v>37</v>
      </c>
      <c r="G2602" s="6" t="s">
        <v>951</v>
      </c>
      <c r="H2602" s="6" t="s">
        <v>965</v>
      </c>
      <c r="I2602" s="6">
        <v>0</v>
      </c>
      <c r="J2602" s="8">
        <v>45488</v>
      </c>
      <c r="K2602" s="6" t="s">
        <v>7955</v>
      </c>
      <c r="L2602" s="6" t="s">
        <v>985</v>
      </c>
      <c r="M2602" s="6" t="s">
        <v>10957</v>
      </c>
      <c r="N2602" s="6" t="s">
        <v>18709</v>
      </c>
      <c r="O2602" s="6" t="s">
        <v>11204</v>
      </c>
      <c r="P2602" s="6" t="s">
        <v>9244</v>
      </c>
      <c r="Q2602" s="6" t="s">
        <v>46</v>
      </c>
      <c r="R2602" s="6" t="s">
        <v>47</v>
      </c>
      <c r="S2602" s="6" t="s">
        <v>48</v>
      </c>
      <c r="U2602" s="6" t="s">
        <v>49</v>
      </c>
      <c r="V2602" s="8">
        <v>45483</v>
      </c>
      <c r="W2602" s="8">
        <v>45488</v>
      </c>
      <c r="X2602" s="31">
        <v>45838</v>
      </c>
      <c r="Y2602" s="6" t="str">
        <f>_xlfn.XLOOKUP(C2602,总台账!C:C,总台账!Y:Y)</f>
        <v>正常履行</v>
      </c>
      <c r="AA2602" s="6" t="str">
        <f>_xlfn.XLOOKUP(C2602,总台账!C:C,总台账!Y:Y)</f>
        <v>正常履行</v>
      </c>
      <c r="AB2602" s="6" t="s">
        <v>54</v>
      </c>
      <c r="AC2602" s="6" t="s">
        <v>51</v>
      </c>
      <c r="AE2602" s="6" t="s">
        <v>52</v>
      </c>
      <c r="AF2602" s="6" t="s">
        <v>9246</v>
      </c>
      <c r="AG2602" s="6" t="s">
        <v>54</v>
      </c>
      <c r="AJ2602" s="6" t="s">
        <v>55</v>
      </c>
      <c r="AK2602" s="6" t="s">
        <v>55</v>
      </c>
    </row>
    <row r="2603" spans="1:37" x14ac:dyDescent="0.45">
      <c r="A2603" s="5" t="s">
        <v>9247</v>
      </c>
      <c r="B2603" s="6" t="s">
        <v>9248</v>
      </c>
      <c r="C2603" s="6" t="s">
        <v>9249</v>
      </c>
      <c r="D2603" s="9">
        <f>_xlfn.XLOOKUP(C2603,总台账!C:C,总台账!D:D)</f>
        <v>1443812</v>
      </c>
      <c r="E2603" s="9">
        <f>_xlfn.XLOOKUP(C2603,总台账!C:C,总台账!E:E)</f>
        <v>0</v>
      </c>
      <c r="F2603" s="6" t="s">
        <v>37</v>
      </c>
      <c r="G2603" s="6" t="s">
        <v>951</v>
      </c>
      <c r="H2603" s="6" t="s">
        <v>965</v>
      </c>
      <c r="I2603" s="6">
        <v>0</v>
      </c>
      <c r="J2603" s="8">
        <v>45488</v>
      </c>
      <c r="K2603" s="6" t="s">
        <v>7955</v>
      </c>
      <c r="L2603" s="6" t="s">
        <v>985</v>
      </c>
      <c r="M2603" s="6" t="s">
        <v>10782</v>
      </c>
      <c r="N2603" s="6" t="s">
        <v>18447</v>
      </c>
      <c r="O2603" s="6" t="s">
        <v>11204</v>
      </c>
      <c r="P2603" s="6" t="s">
        <v>9250</v>
      </c>
      <c r="Q2603" s="6" t="s">
        <v>46</v>
      </c>
      <c r="R2603" s="6" t="s">
        <v>47</v>
      </c>
      <c r="S2603" s="6" t="s">
        <v>48</v>
      </c>
      <c r="U2603" s="6" t="s">
        <v>49</v>
      </c>
      <c r="V2603" s="8">
        <v>45483</v>
      </c>
      <c r="W2603" s="8">
        <v>45488</v>
      </c>
      <c r="X2603" s="31">
        <v>45503</v>
      </c>
      <c r="Y2603" s="6" t="str">
        <f>_xlfn.XLOOKUP(C2603,总台账!C:C,总台账!Y:Y)</f>
        <v>正常履行</v>
      </c>
      <c r="AA2603" s="6" t="str">
        <f>_xlfn.XLOOKUP(C2603,总台账!C:C,总台账!Y:Y)</f>
        <v>正常履行</v>
      </c>
      <c r="AB2603" s="6" t="s">
        <v>54</v>
      </c>
      <c r="AC2603" s="6" t="s">
        <v>51</v>
      </c>
      <c r="AE2603" s="6" t="s">
        <v>52</v>
      </c>
      <c r="AF2603" s="6" t="s">
        <v>9251</v>
      </c>
      <c r="AG2603" s="6" t="s">
        <v>54</v>
      </c>
      <c r="AJ2603" s="6" t="s">
        <v>55</v>
      </c>
      <c r="AK2603" s="6" t="s">
        <v>55</v>
      </c>
    </row>
    <row r="2604" spans="1:37" x14ac:dyDescent="0.45">
      <c r="A2604" s="5" t="s">
        <v>9252</v>
      </c>
      <c r="B2604" s="6" t="s">
        <v>9253</v>
      </c>
      <c r="C2604" s="6" t="s">
        <v>9254</v>
      </c>
      <c r="D2604" s="9">
        <f>_xlfn.XLOOKUP(C2604,总台账!C:C,总台账!D:D)</f>
        <v>21174890</v>
      </c>
      <c r="E2604" s="9">
        <f>_xlfn.XLOOKUP(C2604,总台账!C:C,总台账!E:E)</f>
        <v>0</v>
      </c>
      <c r="F2604" s="6" t="s">
        <v>37</v>
      </c>
      <c r="G2604" s="6" t="s">
        <v>951</v>
      </c>
      <c r="H2604" s="6" t="s">
        <v>965</v>
      </c>
      <c r="I2604" s="6">
        <v>0</v>
      </c>
      <c r="J2604" s="8">
        <v>45488</v>
      </c>
      <c r="K2604" s="6" t="s">
        <v>7955</v>
      </c>
      <c r="L2604" s="6" t="s">
        <v>985</v>
      </c>
      <c r="M2604" s="6" t="s">
        <v>10784</v>
      </c>
      <c r="N2604" s="6" t="s">
        <v>18448</v>
      </c>
      <c r="O2604" s="6" t="s">
        <v>11204</v>
      </c>
      <c r="P2604" s="6" t="s">
        <v>9255</v>
      </c>
      <c r="Q2604" s="6" t="s">
        <v>46</v>
      </c>
      <c r="R2604" s="6" t="s">
        <v>47</v>
      </c>
      <c r="S2604" s="6" t="s">
        <v>48</v>
      </c>
      <c r="U2604" s="6" t="s">
        <v>49</v>
      </c>
      <c r="V2604" s="8">
        <v>45482</v>
      </c>
      <c r="W2604" s="8">
        <v>45488</v>
      </c>
      <c r="X2604" s="31">
        <v>45838</v>
      </c>
      <c r="Y2604" s="6" t="str">
        <f>_xlfn.XLOOKUP(C2604,总台账!C:C,总台账!Y:Y)</f>
        <v>正常履行</v>
      </c>
      <c r="AA2604" s="6" t="str">
        <f>_xlfn.XLOOKUP(C2604,总台账!C:C,总台账!Y:Y)</f>
        <v>正常履行</v>
      </c>
      <c r="AB2604" s="6" t="s">
        <v>54</v>
      </c>
      <c r="AC2604" s="6" t="s">
        <v>51</v>
      </c>
      <c r="AE2604" s="6" t="s">
        <v>52</v>
      </c>
      <c r="AF2604" s="6" t="s">
        <v>9256</v>
      </c>
      <c r="AG2604" s="6" t="s">
        <v>54</v>
      </c>
      <c r="AJ2604" s="6" t="s">
        <v>55</v>
      </c>
      <c r="AK2604" s="6" t="s">
        <v>55</v>
      </c>
    </row>
    <row r="2605" spans="1:37" x14ac:dyDescent="0.45">
      <c r="A2605" s="5" t="s">
        <v>9257</v>
      </c>
      <c r="B2605" s="6" t="s">
        <v>9258</v>
      </c>
      <c r="C2605" s="6" t="s">
        <v>9259</v>
      </c>
      <c r="D2605" s="9">
        <f>_xlfn.XLOOKUP(C2605,总台账!C:C,总台账!D:D)</f>
        <v>9514603</v>
      </c>
      <c r="E2605" s="9">
        <f>_xlfn.XLOOKUP(C2605,总台账!C:C,总台账!E:E)</f>
        <v>0</v>
      </c>
      <c r="F2605" s="6" t="s">
        <v>37</v>
      </c>
      <c r="G2605" s="6" t="s">
        <v>951</v>
      </c>
      <c r="H2605" s="6" t="s">
        <v>965</v>
      </c>
      <c r="I2605" s="6">
        <v>0</v>
      </c>
      <c r="J2605" s="8">
        <v>45488</v>
      </c>
      <c r="K2605" s="6" t="s">
        <v>7955</v>
      </c>
      <c r="L2605" s="6" t="s">
        <v>985</v>
      </c>
      <c r="M2605" s="6" t="s">
        <v>10958</v>
      </c>
      <c r="N2605" s="6" t="s">
        <v>18710</v>
      </c>
      <c r="O2605" s="6" t="s">
        <v>11204</v>
      </c>
      <c r="P2605" s="6" t="s">
        <v>9261</v>
      </c>
      <c r="Q2605" s="6" t="s">
        <v>46</v>
      </c>
      <c r="R2605" s="6" t="s">
        <v>47</v>
      </c>
      <c r="S2605" s="6" t="s">
        <v>48</v>
      </c>
      <c r="U2605" s="6" t="s">
        <v>49</v>
      </c>
      <c r="V2605" s="8">
        <v>45477</v>
      </c>
      <c r="W2605" s="8">
        <v>45488</v>
      </c>
      <c r="X2605" s="31">
        <v>45595</v>
      </c>
      <c r="Y2605" s="6" t="str">
        <f>_xlfn.XLOOKUP(C2605,总台账!C:C,总台账!Y:Y)</f>
        <v>正常履行</v>
      </c>
      <c r="AA2605" s="6" t="str">
        <f>_xlfn.XLOOKUP(C2605,总台账!C:C,总台账!Y:Y)</f>
        <v>正常履行</v>
      </c>
      <c r="AB2605" s="6" t="s">
        <v>54</v>
      </c>
      <c r="AC2605" s="6" t="s">
        <v>51</v>
      </c>
      <c r="AE2605" s="6" t="s">
        <v>52</v>
      </c>
      <c r="AF2605" s="6" t="s">
        <v>9262</v>
      </c>
      <c r="AG2605" s="6" t="s">
        <v>54</v>
      </c>
      <c r="AJ2605" s="6" t="s">
        <v>55</v>
      </c>
      <c r="AK2605" s="6" t="s">
        <v>55</v>
      </c>
    </row>
    <row r="2606" spans="1:37" x14ac:dyDescent="0.45">
      <c r="A2606" s="5" t="s">
        <v>13880</v>
      </c>
      <c r="B2606" s="6" t="s">
        <v>13881</v>
      </c>
      <c r="C2606" s="6" t="s">
        <v>13882</v>
      </c>
      <c r="D2606" s="9">
        <f>_xlfn.XLOOKUP(C2606,总台账!C:C,总台账!D:D)</f>
        <v>0</v>
      </c>
      <c r="E2606" s="9">
        <f>_xlfn.XLOOKUP(C2606,总台账!C:C,总台账!E:E)</f>
        <v>0</v>
      </c>
      <c r="G2606" s="6" t="s">
        <v>38</v>
      </c>
      <c r="H2606" s="6" t="s">
        <v>48</v>
      </c>
      <c r="I2606" s="6" t="s">
        <v>322</v>
      </c>
      <c r="J2606" s="8">
        <v>45491</v>
      </c>
      <c r="K2606" s="6" t="s">
        <v>13379</v>
      </c>
      <c r="L2606" s="6" t="s">
        <v>13380</v>
      </c>
      <c r="M2606" s="6" t="s">
        <v>16272</v>
      </c>
      <c r="N2606" s="6" t="s">
        <v>18429</v>
      </c>
      <c r="O2606" s="6" t="s">
        <v>48</v>
      </c>
      <c r="P2606" s="6" t="s">
        <v>50</v>
      </c>
      <c r="Q2606" s="6" t="s">
        <v>81</v>
      </c>
      <c r="R2606" s="6" t="s">
        <v>947</v>
      </c>
      <c r="S2606" s="6" t="s">
        <v>50</v>
      </c>
      <c r="U2606" s="6" t="s">
        <v>49</v>
      </c>
      <c r="V2606" s="8">
        <v>45481</v>
      </c>
      <c r="W2606" s="8">
        <v>45492</v>
      </c>
      <c r="X2606" s="31">
        <v>46387</v>
      </c>
      <c r="Y2606" s="6" t="str">
        <f>_xlfn.XLOOKUP(C2606,总台账!C:C,总台账!Y:Y)</f>
        <v>正常履行</v>
      </c>
      <c r="AA2606" s="6" t="str">
        <f>_xlfn.XLOOKUP(C2606,总台账!C:C,总台账!Y:Y)</f>
        <v>正常履行</v>
      </c>
      <c r="AB2606" s="6" t="s">
        <v>50</v>
      </c>
      <c r="AC2606" s="6" t="s">
        <v>905</v>
      </c>
      <c r="AE2606" s="6" t="s">
        <v>52</v>
      </c>
      <c r="AF2606" s="6" t="s">
        <v>13883</v>
      </c>
      <c r="AG2606" s="6" t="s">
        <v>54</v>
      </c>
      <c r="AJ2606" s="6" t="s">
        <v>55</v>
      </c>
      <c r="AK2606" s="6" t="s">
        <v>55</v>
      </c>
    </row>
    <row r="2607" spans="1:37" x14ac:dyDescent="0.45">
      <c r="A2607" s="5" t="s">
        <v>13884</v>
      </c>
      <c r="B2607" s="6" t="s">
        <v>13885</v>
      </c>
      <c r="C2607" s="6" t="s">
        <v>13886</v>
      </c>
      <c r="D2607" s="9">
        <f>_xlfn.XLOOKUP(C2607,总台账!C:C,总台账!D:D)</f>
        <v>193331800</v>
      </c>
      <c r="E2607" s="9">
        <f>_xlfn.XLOOKUP(C2607,总台账!C:C,总台账!E:E)</f>
        <v>0</v>
      </c>
      <c r="F2607" s="6" t="s">
        <v>37</v>
      </c>
      <c r="G2607" s="6" t="s">
        <v>38</v>
      </c>
      <c r="H2607" s="6" t="s">
        <v>13420</v>
      </c>
      <c r="J2607" s="8">
        <v>45492</v>
      </c>
      <c r="K2607" s="6" t="s">
        <v>13379</v>
      </c>
      <c r="L2607" s="6" t="s">
        <v>13380</v>
      </c>
      <c r="M2607" s="6" t="s">
        <v>16361</v>
      </c>
      <c r="N2607" s="6" t="s">
        <v>18430</v>
      </c>
      <c r="O2607" s="6" t="s">
        <v>13707</v>
      </c>
      <c r="P2607" s="6" t="s">
        <v>17928</v>
      </c>
      <c r="Q2607" s="6" t="s">
        <v>975</v>
      </c>
      <c r="R2607" s="6" t="s">
        <v>13382</v>
      </c>
      <c r="S2607" s="6" t="s">
        <v>50</v>
      </c>
      <c r="U2607" s="6" t="s">
        <v>49</v>
      </c>
      <c r="V2607" s="8">
        <v>45477</v>
      </c>
      <c r="W2607" s="8">
        <v>45492</v>
      </c>
      <c r="X2607" s="31">
        <v>46751</v>
      </c>
      <c r="Y2607" s="6" t="str">
        <f>_xlfn.XLOOKUP(C2607,总台账!C:C,总台账!Y:Y)</f>
        <v>正常履行</v>
      </c>
      <c r="AA2607" s="6" t="str">
        <f>_xlfn.XLOOKUP(C2607,总台账!C:C,总台账!Y:Y)</f>
        <v>正常履行</v>
      </c>
      <c r="AB2607" s="6" t="s">
        <v>54</v>
      </c>
      <c r="AC2607" s="6" t="s">
        <v>905</v>
      </c>
      <c r="AE2607" s="6" t="s">
        <v>52</v>
      </c>
      <c r="AF2607" s="6" t="s">
        <v>13887</v>
      </c>
      <c r="AG2607" s="6" t="s">
        <v>55</v>
      </c>
      <c r="AJ2607" s="6" t="s">
        <v>55</v>
      </c>
      <c r="AK2607" s="6" t="s">
        <v>55</v>
      </c>
    </row>
    <row r="2608" spans="1:37" x14ac:dyDescent="0.45">
      <c r="A2608" s="5" t="s">
        <v>9263</v>
      </c>
      <c r="B2608" s="6" t="s">
        <v>9264</v>
      </c>
      <c r="C2608" s="6" t="s">
        <v>9265</v>
      </c>
      <c r="D2608" s="9">
        <f>_xlfn.XLOOKUP(C2608,总台账!C:C,总台账!D:D)</f>
        <v>1910000</v>
      </c>
      <c r="E2608" s="9">
        <f>_xlfn.XLOOKUP(C2608,总台账!C:C,总台账!E:E)</f>
        <v>0</v>
      </c>
      <c r="F2608" s="6" t="s">
        <v>37</v>
      </c>
      <c r="G2608" s="6" t="s">
        <v>38</v>
      </c>
      <c r="H2608" s="6" t="s">
        <v>39</v>
      </c>
      <c r="I2608" s="6" t="s">
        <v>40</v>
      </c>
      <c r="J2608" s="8">
        <v>45494</v>
      </c>
      <c r="K2608" s="6" t="s">
        <v>7955</v>
      </c>
      <c r="L2608" s="6" t="s">
        <v>985</v>
      </c>
      <c r="M2608" s="6" t="s">
        <v>6768</v>
      </c>
      <c r="N2608" s="6" t="s">
        <v>18279</v>
      </c>
      <c r="O2608" s="6" t="s">
        <v>11204</v>
      </c>
      <c r="P2608" s="6" t="s">
        <v>9266</v>
      </c>
      <c r="Q2608" s="6" t="s">
        <v>46</v>
      </c>
      <c r="R2608" s="6" t="s">
        <v>47</v>
      </c>
      <c r="S2608" s="6" t="s">
        <v>48</v>
      </c>
      <c r="U2608" s="6" t="s">
        <v>49</v>
      </c>
      <c r="V2608" s="8">
        <v>45485</v>
      </c>
      <c r="W2608" s="8">
        <v>45494</v>
      </c>
      <c r="X2608" s="31">
        <v>45807</v>
      </c>
      <c r="Y2608" s="6" t="str">
        <f>_xlfn.XLOOKUP(C2608,总台账!C:C,总台账!Y:Y)</f>
        <v>正常履行</v>
      </c>
      <c r="AA2608" s="6" t="str">
        <f>_xlfn.XLOOKUP(C2608,总台账!C:C,总台账!Y:Y)</f>
        <v>正常履行</v>
      </c>
      <c r="AB2608" s="6" t="s">
        <v>54</v>
      </c>
      <c r="AC2608" s="6" t="s">
        <v>51</v>
      </c>
      <c r="AE2608" s="6" t="s">
        <v>52</v>
      </c>
      <c r="AF2608" s="6" t="s">
        <v>9268</v>
      </c>
      <c r="AG2608" s="6" t="s">
        <v>54</v>
      </c>
      <c r="AJ2608" s="6" t="s">
        <v>55</v>
      </c>
      <c r="AK2608" s="6" t="s">
        <v>55</v>
      </c>
    </row>
    <row r="2609" spans="1:37" x14ac:dyDescent="0.45">
      <c r="A2609" s="5" t="s">
        <v>13871</v>
      </c>
      <c r="B2609" s="6" t="s">
        <v>13872</v>
      </c>
      <c r="C2609" s="6" t="s">
        <v>13873</v>
      </c>
      <c r="D2609" s="9">
        <f>_xlfn.XLOOKUP(C2609,总台账!C:C,总台账!D:D)</f>
        <v>923310333</v>
      </c>
      <c r="E2609" s="9">
        <f>_xlfn.XLOOKUP(C2609,总台账!C:C,总台账!E:E)</f>
        <v>0</v>
      </c>
      <c r="F2609" s="6" t="s">
        <v>37</v>
      </c>
      <c r="G2609" s="6" t="s">
        <v>38</v>
      </c>
      <c r="H2609" s="6" t="s">
        <v>39</v>
      </c>
      <c r="I2609" s="6" t="s">
        <v>40</v>
      </c>
      <c r="J2609" s="8">
        <v>45495</v>
      </c>
      <c r="K2609" s="6" t="s">
        <v>13379</v>
      </c>
      <c r="L2609" s="6" t="s">
        <v>13380</v>
      </c>
      <c r="M2609" s="6" t="s">
        <v>52</v>
      </c>
      <c r="N2609" s="6" t="s">
        <v>18274</v>
      </c>
      <c r="O2609" s="6" t="s">
        <v>19910</v>
      </c>
      <c r="P2609" s="6" t="s">
        <v>50</v>
      </c>
      <c r="Q2609" s="6" t="s">
        <v>81</v>
      </c>
      <c r="R2609" s="6" t="s">
        <v>13382</v>
      </c>
      <c r="S2609" s="6" t="s">
        <v>50</v>
      </c>
      <c r="U2609" s="6" t="s">
        <v>49</v>
      </c>
      <c r="V2609" s="8">
        <v>45489</v>
      </c>
      <c r="W2609" s="8">
        <v>45514</v>
      </c>
      <c r="X2609" s="31">
        <v>46387</v>
      </c>
      <c r="Y2609" s="6" t="str">
        <f>_xlfn.XLOOKUP(C2609,总台账!C:C,总台账!Y:Y)</f>
        <v>正常履行</v>
      </c>
      <c r="AA2609" s="6" t="str">
        <f>_xlfn.XLOOKUP(C2609,总台账!C:C,总台账!Y:Y)</f>
        <v>正常履行</v>
      </c>
      <c r="AB2609" s="6" t="s">
        <v>54</v>
      </c>
      <c r="AC2609" s="6" t="s">
        <v>905</v>
      </c>
      <c r="AE2609" s="6" t="s">
        <v>52</v>
      </c>
      <c r="AF2609" s="6" t="s">
        <v>13874</v>
      </c>
      <c r="AG2609" s="6" t="s">
        <v>54</v>
      </c>
      <c r="AJ2609" s="6" t="s">
        <v>55</v>
      </c>
      <c r="AK2609" s="6" t="s">
        <v>55</v>
      </c>
    </row>
    <row r="2610" spans="1:37" x14ac:dyDescent="0.45">
      <c r="A2610" s="5" t="s">
        <v>13875</v>
      </c>
      <c r="B2610" s="6" t="s">
        <v>13876</v>
      </c>
      <c r="C2610" s="6" t="s">
        <v>13877</v>
      </c>
      <c r="D2610" s="9">
        <f>_xlfn.XLOOKUP(C2610,总台账!C:C,总台账!D:D)</f>
        <v>440343</v>
      </c>
      <c r="E2610" s="9">
        <f>_xlfn.XLOOKUP(C2610,总台账!C:C,总台账!E:E)</f>
        <v>0</v>
      </c>
      <c r="F2610" s="6" t="s">
        <v>37</v>
      </c>
      <c r="G2610" s="6" t="s">
        <v>38</v>
      </c>
      <c r="H2610" s="6" t="s">
        <v>39</v>
      </c>
      <c r="I2610" s="6" t="s">
        <v>40</v>
      </c>
      <c r="J2610" s="8">
        <v>45495</v>
      </c>
      <c r="K2610" s="6" t="s">
        <v>13379</v>
      </c>
      <c r="L2610" s="6" t="s">
        <v>13380</v>
      </c>
      <c r="M2610" s="6" t="s">
        <v>16278</v>
      </c>
      <c r="N2610" s="6" t="s">
        <v>18452</v>
      </c>
      <c r="O2610" s="6" t="s">
        <v>19911</v>
      </c>
      <c r="P2610" s="6" t="s">
        <v>17929</v>
      </c>
      <c r="Q2610" s="6" t="s">
        <v>46</v>
      </c>
      <c r="R2610" s="6" t="s">
        <v>13382</v>
      </c>
      <c r="S2610" s="6" t="s">
        <v>50</v>
      </c>
      <c r="U2610" s="6" t="s">
        <v>49</v>
      </c>
      <c r="V2610" s="8">
        <v>45481</v>
      </c>
      <c r="W2610" s="8">
        <v>45495</v>
      </c>
      <c r="X2610" s="31">
        <v>45581</v>
      </c>
      <c r="Y2610" s="6" t="str">
        <f>_xlfn.XLOOKUP(C2610,总台账!C:C,总台账!Y:Y)</f>
        <v>正常履行</v>
      </c>
      <c r="AA2610" s="6" t="str">
        <f>_xlfn.XLOOKUP(C2610,总台账!C:C,总台账!Y:Y)</f>
        <v>正常履行</v>
      </c>
      <c r="AB2610" s="6" t="s">
        <v>50</v>
      </c>
      <c r="AC2610" s="6" t="s">
        <v>51</v>
      </c>
      <c r="AE2610" s="6" t="s">
        <v>52</v>
      </c>
      <c r="AF2610" s="6" t="s">
        <v>13879</v>
      </c>
      <c r="AG2610" s="6" t="s">
        <v>54</v>
      </c>
      <c r="AJ2610" s="6" t="s">
        <v>55</v>
      </c>
      <c r="AK2610" s="6" t="s">
        <v>55</v>
      </c>
    </row>
    <row r="2611" spans="1:37" x14ac:dyDescent="0.45">
      <c r="A2611" s="5" t="s">
        <v>9269</v>
      </c>
      <c r="B2611" s="6" t="s">
        <v>9270</v>
      </c>
      <c r="C2611" s="6" t="s">
        <v>9271</v>
      </c>
      <c r="D2611" s="9">
        <f>_xlfn.XLOOKUP(C2611,总台账!C:C,总台账!D:D)</f>
        <v>2550000</v>
      </c>
      <c r="E2611" s="9">
        <f>_xlfn.XLOOKUP(C2611,总台账!C:C,总台账!E:E)</f>
        <v>0</v>
      </c>
      <c r="F2611" s="6" t="s">
        <v>37</v>
      </c>
      <c r="G2611" s="6" t="s">
        <v>951</v>
      </c>
      <c r="H2611" s="6" t="s">
        <v>965</v>
      </c>
      <c r="I2611" s="6">
        <v>0</v>
      </c>
      <c r="J2611" s="8">
        <v>45495</v>
      </c>
      <c r="K2611" s="6" t="s">
        <v>7955</v>
      </c>
      <c r="L2611" s="6" t="s">
        <v>985</v>
      </c>
      <c r="M2611" s="6" t="s">
        <v>6247</v>
      </c>
      <c r="N2611" s="6" t="s">
        <v>18265</v>
      </c>
      <c r="O2611" s="6" t="s">
        <v>19910</v>
      </c>
      <c r="P2611" s="6" t="s">
        <v>9273</v>
      </c>
      <c r="Q2611" s="6" t="s">
        <v>46</v>
      </c>
      <c r="R2611" s="6" t="s">
        <v>47</v>
      </c>
      <c r="S2611" s="6" t="s">
        <v>48</v>
      </c>
      <c r="U2611" s="6" t="s">
        <v>49</v>
      </c>
      <c r="V2611" s="8">
        <v>45490</v>
      </c>
      <c r="W2611" s="8">
        <v>45495</v>
      </c>
      <c r="X2611" s="31">
        <v>45657</v>
      </c>
      <c r="Y2611" s="6" t="str">
        <f>_xlfn.XLOOKUP(C2611,总台账!C:C,总台账!Y:Y)</f>
        <v>正常履行</v>
      </c>
      <c r="AA2611" s="6" t="str">
        <f>_xlfn.XLOOKUP(C2611,总台账!C:C,总台账!Y:Y)</f>
        <v>正常履行</v>
      </c>
      <c r="AB2611" s="6" t="s">
        <v>54</v>
      </c>
      <c r="AC2611" s="6" t="s">
        <v>51</v>
      </c>
      <c r="AE2611" s="6" t="s">
        <v>52</v>
      </c>
      <c r="AF2611" s="6" t="s">
        <v>9275</v>
      </c>
      <c r="AG2611" s="6" t="s">
        <v>54</v>
      </c>
      <c r="AJ2611" s="6" t="s">
        <v>55</v>
      </c>
      <c r="AK2611" s="6" t="s">
        <v>55</v>
      </c>
    </row>
    <row r="2612" spans="1:37" x14ac:dyDescent="0.45">
      <c r="A2612" s="5" t="s">
        <v>9276</v>
      </c>
      <c r="B2612" s="6" t="s">
        <v>9277</v>
      </c>
      <c r="C2612" s="6" t="s">
        <v>9278</v>
      </c>
      <c r="D2612" s="9">
        <f>_xlfn.XLOOKUP(C2612,总台账!C:C,总台账!D:D)</f>
        <v>6831231</v>
      </c>
      <c r="E2612" s="9">
        <f>_xlfn.XLOOKUP(C2612,总台账!C:C,总台账!E:E)</f>
        <v>0</v>
      </c>
      <c r="F2612" s="6" t="s">
        <v>37</v>
      </c>
      <c r="G2612" s="6" t="s">
        <v>951</v>
      </c>
      <c r="H2612" s="6" t="s">
        <v>965</v>
      </c>
      <c r="I2612" s="6">
        <v>0</v>
      </c>
      <c r="J2612" s="8">
        <v>45496</v>
      </c>
      <c r="K2612" s="6" t="s">
        <v>7955</v>
      </c>
      <c r="L2612" s="6" t="s">
        <v>985</v>
      </c>
      <c r="M2612" s="6" t="s">
        <v>6483</v>
      </c>
      <c r="N2612" s="6" t="s">
        <v>18258</v>
      </c>
      <c r="O2612" s="6" t="s">
        <v>19910</v>
      </c>
      <c r="P2612" s="6" t="s">
        <v>9280</v>
      </c>
      <c r="Q2612" s="6" t="s">
        <v>46</v>
      </c>
      <c r="R2612" s="6" t="s">
        <v>47</v>
      </c>
      <c r="S2612" s="6" t="s">
        <v>48</v>
      </c>
      <c r="U2612" s="6" t="s">
        <v>49</v>
      </c>
      <c r="V2612" s="8">
        <v>45495</v>
      </c>
      <c r="W2612" s="8">
        <v>45496</v>
      </c>
      <c r="X2612" s="31">
        <v>45504</v>
      </c>
      <c r="Y2612" s="6" t="str">
        <f>_xlfn.XLOOKUP(C2612,总台账!C:C,总台账!Y:Y)</f>
        <v>正常履行</v>
      </c>
      <c r="AA2612" s="6" t="str">
        <f>_xlfn.XLOOKUP(C2612,总台账!C:C,总台账!Y:Y)</f>
        <v>正常履行</v>
      </c>
      <c r="AB2612" s="6" t="s">
        <v>54</v>
      </c>
      <c r="AC2612" s="6" t="s">
        <v>51</v>
      </c>
      <c r="AE2612" s="6" t="s">
        <v>52</v>
      </c>
      <c r="AF2612" s="6" t="s">
        <v>9281</v>
      </c>
      <c r="AG2612" s="6" t="s">
        <v>54</v>
      </c>
      <c r="AJ2612" s="6" t="s">
        <v>55</v>
      </c>
      <c r="AK2612" s="6" t="s">
        <v>55</v>
      </c>
    </row>
    <row r="2613" spans="1:37" x14ac:dyDescent="0.45">
      <c r="A2613" s="5" t="s">
        <v>9282</v>
      </c>
      <c r="B2613" s="6" t="s">
        <v>9283</v>
      </c>
      <c r="C2613" s="6" t="s">
        <v>9284</v>
      </c>
      <c r="D2613" s="9">
        <f>_xlfn.XLOOKUP(C2613,总台账!C:C,总台账!D:D)</f>
        <v>18253298</v>
      </c>
      <c r="E2613" s="9">
        <f>_xlfn.XLOOKUP(C2613,总台账!C:C,总台账!E:E)</f>
        <v>0</v>
      </c>
      <c r="F2613" s="6" t="s">
        <v>37</v>
      </c>
      <c r="G2613" s="6" t="s">
        <v>38</v>
      </c>
      <c r="H2613" s="6" t="s">
        <v>39</v>
      </c>
      <c r="I2613" s="6" t="s">
        <v>40</v>
      </c>
      <c r="J2613" s="8">
        <v>45496</v>
      </c>
      <c r="K2613" s="6" t="s">
        <v>7955</v>
      </c>
      <c r="L2613" s="6" t="s">
        <v>985</v>
      </c>
      <c r="M2613" s="6" t="s">
        <v>10943</v>
      </c>
      <c r="N2613" s="6" t="s">
        <v>18690</v>
      </c>
      <c r="O2613" s="6" t="s">
        <v>11204</v>
      </c>
      <c r="P2613" s="6" t="s">
        <v>9285</v>
      </c>
      <c r="Q2613" s="6" t="s">
        <v>46</v>
      </c>
      <c r="R2613" s="6" t="s">
        <v>47</v>
      </c>
      <c r="S2613" s="6" t="s">
        <v>48</v>
      </c>
      <c r="U2613" s="6" t="s">
        <v>49</v>
      </c>
      <c r="V2613" s="8">
        <v>45495</v>
      </c>
      <c r="W2613" s="8">
        <v>45496</v>
      </c>
      <c r="X2613" s="31">
        <v>45807</v>
      </c>
      <c r="Y2613" s="6" t="str">
        <f>_xlfn.XLOOKUP(C2613,总台账!C:C,总台账!Y:Y)</f>
        <v>正常履行</v>
      </c>
      <c r="AA2613" s="6" t="str">
        <f>_xlfn.XLOOKUP(C2613,总台账!C:C,总台账!Y:Y)</f>
        <v>正常履行</v>
      </c>
      <c r="AB2613" s="6" t="s">
        <v>54</v>
      </c>
      <c r="AC2613" s="6" t="s">
        <v>51</v>
      </c>
      <c r="AE2613" s="6" t="s">
        <v>52</v>
      </c>
      <c r="AF2613" s="6" t="s">
        <v>9286</v>
      </c>
      <c r="AG2613" s="6" t="s">
        <v>54</v>
      </c>
      <c r="AJ2613" s="6" t="s">
        <v>55</v>
      </c>
      <c r="AK2613" s="6" t="s">
        <v>55</v>
      </c>
    </row>
    <row r="2614" spans="1:37" x14ac:dyDescent="0.45">
      <c r="A2614" s="5" t="s">
        <v>9287</v>
      </c>
      <c r="B2614" s="6" t="s">
        <v>9288</v>
      </c>
      <c r="C2614" s="6" t="s">
        <v>9289</v>
      </c>
      <c r="D2614" s="9">
        <f>_xlfn.XLOOKUP(C2614,总台账!C:C,总台账!D:D)</f>
        <v>3800747</v>
      </c>
      <c r="E2614" s="9">
        <f>_xlfn.XLOOKUP(C2614,总台账!C:C,总台账!E:E)</f>
        <v>0</v>
      </c>
      <c r="F2614" s="6" t="s">
        <v>37</v>
      </c>
      <c r="G2614" s="6" t="s">
        <v>951</v>
      </c>
      <c r="H2614" s="6" t="s">
        <v>965</v>
      </c>
      <c r="I2614" s="6">
        <v>0</v>
      </c>
      <c r="J2614" s="8">
        <v>45496</v>
      </c>
      <c r="K2614" s="6" t="s">
        <v>7955</v>
      </c>
      <c r="L2614" s="6" t="s">
        <v>985</v>
      </c>
      <c r="M2614" s="6" t="s">
        <v>6247</v>
      </c>
      <c r="N2614" s="6" t="s">
        <v>18265</v>
      </c>
      <c r="O2614" s="6" t="s">
        <v>19910</v>
      </c>
      <c r="P2614" s="6" t="s">
        <v>9290</v>
      </c>
      <c r="Q2614" s="6" t="s">
        <v>46</v>
      </c>
      <c r="R2614" s="6" t="s">
        <v>47</v>
      </c>
      <c r="S2614" s="6" t="s">
        <v>48</v>
      </c>
      <c r="U2614" s="6" t="s">
        <v>49</v>
      </c>
      <c r="V2614" s="8">
        <v>45488</v>
      </c>
      <c r="W2614" s="8">
        <v>45496</v>
      </c>
      <c r="X2614" s="31">
        <v>45657</v>
      </c>
      <c r="Y2614" s="6" t="str">
        <f>_xlfn.XLOOKUP(C2614,总台账!C:C,总台账!Y:Y)</f>
        <v>正常履行</v>
      </c>
      <c r="AA2614" s="6" t="str">
        <f>_xlfn.XLOOKUP(C2614,总台账!C:C,总台账!Y:Y)</f>
        <v>正常履行</v>
      </c>
      <c r="AB2614" s="6" t="s">
        <v>54</v>
      </c>
      <c r="AC2614" s="6" t="s">
        <v>51</v>
      </c>
      <c r="AE2614" s="6" t="s">
        <v>52</v>
      </c>
      <c r="AF2614" s="6" t="s">
        <v>9291</v>
      </c>
      <c r="AG2614" s="6" t="s">
        <v>54</v>
      </c>
      <c r="AJ2614" s="6" t="s">
        <v>55</v>
      </c>
      <c r="AK2614" s="6" t="s">
        <v>55</v>
      </c>
    </row>
    <row r="2615" spans="1:37" x14ac:dyDescent="0.45">
      <c r="A2615" s="5" t="s">
        <v>9292</v>
      </c>
      <c r="B2615" s="6" t="s">
        <v>9293</v>
      </c>
      <c r="C2615" s="6" t="s">
        <v>9294</v>
      </c>
      <c r="D2615" s="9">
        <f>_xlfn.XLOOKUP(C2615,总台账!C:C,总台账!D:D)</f>
        <v>33707905</v>
      </c>
      <c r="E2615" s="9">
        <f>_xlfn.XLOOKUP(C2615,总台账!C:C,总台账!E:E)</f>
        <v>0</v>
      </c>
      <c r="F2615" s="6" t="s">
        <v>37</v>
      </c>
      <c r="G2615" s="6" t="s">
        <v>951</v>
      </c>
      <c r="H2615" s="6" t="s">
        <v>965</v>
      </c>
      <c r="I2615" s="6">
        <v>0</v>
      </c>
      <c r="J2615" s="8">
        <v>45496</v>
      </c>
      <c r="K2615" s="6" t="s">
        <v>7955</v>
      </c>
      <c r="L2615" s="6" t="s">
        <v>985</v>
      </c>
      <c r="M2615" s="6" t="s">
        <v>10895</v>
      </c>
      <c r="N2615" s="6" t="s">
        <v>18632</v>
      </c>
      <c r="O2615" s="6" t="s">
        <v>11204</v>
      </c>
      <c r="P2615" s="6" t="s">
        <v>9295</v>
      </c>
      <c r="Q2615" s="6" t="s">
        <v>46</v>
      </c>
      <c r="R2615" s="6" t="s">
        <v>47</v>
      </c>
      <c r="S2615" s="6" t="s">
        <v>48</v>
      </c>
      <c r="U2615" s="6" t="s">
        <v>49</v>
      </c>
      <c r="V2615" s="8">
        <v>45488</v>
      </c>
      <c r="W2615" s="8">
        <v>45496</v>
      </c>
      <c r="X2615" s="31">
        <v>45838</v>
      </c>
      <c r="Y2615" s="6" t="str">
        <f>_xlfn.XLOOKUP(C2615,总台账!C:C,总台账!Y:Y)</f>
        <v>正常履行</v>
      </c>
      <c r="AA2615" s="6" t="str">
        <f>_xlfn.XLOOKUP(C2615,总台账!C:C,总台账!Y:Y)</f>
        <v>正常履行</v>
      </c>
      <c r="AB2615" s="6" t="s">
        <v>54</v>
      </c>
      <c r="AC2615" s="6" t="s">
        <v>51</v>
      </c>
      <c r="AE2615" s="6" t="s">
        <v>52</v>
      </c>
      <c r="AF2615" s="6" t="s">
        <v>9296</v>
      </c>
      <c r="AG2615" s="6" t="s">
        <v>54</v>
      </c>
      <c r="AJ2615" s="6" t="s">
        <v>55</v>
      </c>
      <c r="AK2615" s="6" t="s">
        <v>55</v>
      </c>
    </row>
    <row r="2616" spans="1:37" x14ac:dyDescent="0.45">
      <c r="A2616" s="5" t="s">
        <v>9297</v>
      </c>
      <c r="B2616" s="6" t="s">
        <v>9298</v>
      </c>
      <c r="C2616" s="6" t="s">
        <v>9299</v>
      </c>
      <c r="D2616" s="9">
        <f>_xlfn.XLOOKUP(C2616,总台账!C:C,总台账!D:D)</f>
        <v>6396217</v>
      </c>
      <c r="E2616" s="9">
        <f>_xlfn.XLOOKUP(C2616,总台账!C:C,总台账!E:E)</f>
        <v>0</v>
      </c>
      <c r="F2616" s="6" t="s">
        <v>37</v>
      </c>
      <c r="G2616" s="6" t="s">
        <v>38</v>
      </c>
      <c r="H2616" s="6" t="s">
        <v>39</v>
      </c>
      <c r="I2616" s="6" t="s">
        <v>40</v>
      </c>
      <c r="J2616" s="8">
        <v>45496</v>
      </c>
      <c r="K2616" s="6" t="s">
        <v>7955</v>
      </c>
      <c r="L2616" s="6" t="s">
        <v>985</v>
      </c>
      <c r="M2616" s="6" t="s">
        <v>6226</v>
      </c>
      <c r="N2616" s="6" t="s">
        <v>18317</v>
      </c>
      <c r="O2616" s="6" t="s">
        <v>11204</v>
      </c>
      <c r="P2616" s="6" t="s">
        <v>9300</v>
      </c>
      <c r="Q2616" s="6" t="s">
        <v>46</v>
      </c>
      <c r="R2616" s="6" t="s">
        <v>47</v>
      </c>
      <c r="S2616" s="6" t="s">
        <v>48</v>
      </c>
      <c r="U2616" s="6" t="s">
        <v>49</v>
      </c>
      <c r="V2616" s="8">
        <v>45485</v>
      </c>
      <c r="W2616" s="8">
        <v>45496</v>
      </c>
      <c r="X2616" s="31">
        <v>45948</v>
      </c>
      <c r="Y2616" s="6" t="str">
        <f>_xlfn.XLOOKUP(C2616,总台账!C:C,总台账!Y:Y)</f>
        <v>正常履行</v>
      </c>
      <c r="AA2616" s="6" t="str">
        <f>_xlfn.XLOOKUP(C2616,总台账!C:C,总台账!Y:Y)</f>
        <v>正常履行</v>
      </c>
      <c r="AB2616" s="6" t="s">
        <v>54</v>
      </c>
      <c r="AC2616" s="6" t="s">
        <v>51</v>
      </c>
      <c r="AE2616" s="6" t="s">
        <v>52</v>
      </c>
      <c r="AF2616" s="6" t="s">
        <v>9301</v>
      </c>
      <c r="AG2616" s="6" t="s">
        <v>54</v>
      </c>
      <c r="AJ2616" s="6" t="s">
        <v>55</v>
      </c>
      <c r="AK2616" s="6" t="s">
        <v>55</v>
      </c>
    </row>
    <row r="2617" spans="1:37" x14ac:dyDescent="0.45">
      <c r="A2617" s="5" t="s">
        <v>9302</v>
      </c>
      <c r="B2617" s="6" t="s">
        <v>9303</v>
      </c>
      <c r="C2617" s="6" t="s">
        <v>9304</v>
      </c>
      <c r="D2617" s="9">
        <f>_xlfn.XLOOKUP(C2617,总台账!C:C,总台账!D:D)</f>
        <v>2949464</v>
      </c>
      <c r="E2617" s="9">
        <f>_xlfn.XLOOKUP(C2617,总台账!C:C,总台账!E:E)</f>
        <v>0</v>
      </c>
      <c r="F2617" s="6" t="s">
        <v>37</v>
      </c>
      <c r="G2617" s="6" t="s">
        <v>951</v>
      </c>
      <c r="H2617" s="6" t="s">
        <v>965</v>
      </c>
      <c r="I2617" s="6">
        <v>0</v>
      </c>
      <c r="J2617" s="8">
        <v>45498</v>
      </c>
      <c r="K2617" s="6" t="s">
        <v>7955</v>
      </c>
      <c r="L2617" s="6" t="s">
        <v>985</v>
      </c>
      <c r="M2617" s="6" t="s">
        <v>6395</v>
      </c>
      <c r="N2617" s="6" t="s">
        <v>18270</v>
      </c>
      <c r="O2617" s="6" t="s">
        <v>11204</v>
      </c>
      <c r="P2617" s="6" t="s">
        <v>9305</v>
      </c>
      <c r="Q2617" s="6" t="s">
        <v>46</v>
      </c>
      <c r="R2617" s="6" t="s">
        <v>47</v>
      </c>
      <c r="S2617" s="6" t="s">
        <v>48</v>
      </c>
      <c r="U2617" s="6" t="s">
        <v>49</v>
      </c>
      <c r="V2617" s="8">
        <v>45496</v>
      </c>
      <c r="W2617" s="8">
        <v>45498</v>
      </c>
      <c r="X2617" s="31">
        <v>45596</v>
      </c>
      <c r="Y2617" s="6" t="str">
        <f>_xlfn.XLOOKUP(C2617,总台账!C:C,总台账!Y:Y)</f>
        <v>正常履行</v>
      </c>
      <c r="AA2617" s="6" t="str">
        <f>_xlfn.XLOOKUP(C2617,总台账!C:C,总台账!Y:Y)</f>
        <v>正常履行</v>
      </c>
      <c r="AB2617" s="6" t="s">
        <v>54</v>
      </c>
      <c r="AC2617" s="6" t="s">
        <v>51</v>
      </c>
      <c r="AE2617" s="6" t="s">
        <v>52</v>
      </c>
      <c r="AF2617" s="6" t="s">
        <v>9306</v>
      </c>
      <c r="AG2617" s="6" t="s">
        <v>54</v>
      </c>
      <c r="AJ2617" s="6" t="s">
        <v>55</v>
      </c>
      <c r="AK2617" s="6" t="s">
        <v>55</v>
      </c>
    </row>
    <row r="2618" spans="1:37" x14ac:dyDescent="0.45">
      <c r="A2618" s="5" t="s">
        <v>9307</v>
      </c>
      <c r="B2618" s="6" t="s">
        <v>9308</v>
      </c>
      <c r="C2618" s="6" t="s">
        <v>9309</v>
      </c>
      <c r="D2618" s="9">
        <f>_xlfn.XLOOKUP(C2618,总台账!C:C,总台账!D:D)</f>
        <v>3799830</v>
      </c>
      <c r="E2618" s="9">
        <f>_xlfn.XLOOKUP(C2618,总台账!C:C,总台账!E:E)</f>
        <v>0</v>
      </c>
      <c r="F2618" s="6" t="s">
        <v>37</v>
      </c>
      <c r="G2618" s="6" t="s">
        <v>951</v>
      </c>
      <c r="H2618" s="6" t="s">
        <v>965</v>
      </c>
      <c r="I2618" s="6">
        <v>0</v>
      </c>
      <c r="J2618" s="8">
        <v>45498</v>
      </c>
      <c r="K2618" s="6" t="s">
        <v>7955</v>
      </c>
      <c r="L2618" s="6" t="s">
        <v>985</v>
      </c>
      <c r="M2618" s="6" t="s">
        <v>10959</v>
      </c>
      <c r="N2618" s="6" t="s">
        <v>18711</v>
      </c>
      <c r="O2618" s="6" t="s">
        <v>11204</v>
      </c>
      <c r="P2618" s="6" t="s">
        <v>9311</v>
      </c>
      <c r="Q2618" s="6" t="s">
        <v>46</v>
      </c>
      <c r="R2618" s="6" t="s">
        <v>47</v>
      </c>
      <c r="S2618" s="6" t="s">
        <v>48</v>
      </c>
      <c r="U2618" s="6" t="s">
        <v>49</v>
      </c>
      <c r="V2618" s="8">
        <v>45496</v>
      </c>
      <c r="W2618" s="8">
        <v>45498</v>
      </c>
      <c r="X2618" s="31">
        <v>45596</v>
      </c>
      <c r="Y2618" s="6" t="str">
        <f>_xlfn.XLOOKUP(C2618,总台账!C:C,总台账!Y:Y)</f>
        <v>正常履行</v>
      </c>
      <c r="AA2618" s="6" t="str">
        <f>_xlfn.XLOOKUP(C2618,总台账!C:C,总台账!Y:Y)</f>
        <v>正常履行</v>
      </c>
      <c r="AB2618" s="6" t="s">
        <v>54</v>
      </c>
      <c r="AC2618" s="6" t="s">
        <v>51</v>
      </c>
      <c r="AE2618" s="6" t="s">
        <v>52</v>
      </c>
      <c r="AF2618" s="6" t="s">
        <v>9312</v>
      </c>
      <c r="AG2618" s="6" t="s">
        <v>54</v>
      </c>
      <c r="AJ2618" s="6" t="s">
        <v>55</v>
      </c>
      <c r="AK2618" s="6" t="s">
        <v>55</v>
      </c>
    </row>
    <row r="2619" spans="1:37" x14ac:dyDescent="0.45">
      <c r="A2619" s="5" t="s">
        <v>9313</v>
      </c>
      <c r="B2619" s="6" t="s">
        <v>9314</v>
      </c>
      <c r="C2619" s="6" t="s">
        <v>9315</v>
      </c>
      <c r="D2619" s="9">
        <f>_xlfn.XLOOKUP(C2619,总台账!C:C,总台账!D:D)</f>
        <v>1516923</v>
      </c>
      <c r="E2619" s="9">
        <f>_xlfn.XLOOKUP(C2619,总台账!C:C,总台账!E:E)</f>
        <v>0</v>
      </c>
      <c r="F2619" s="6" t="s">
        <v>37</v>
      </c>
      <c r="G2619" s="6" t="s">
        <v>951</v>
      </c>
      <c r="H2619" s="6" t="s">
        <v>965</v>
      </c>
      <c r="I2619" s="6">
        <v>0</v>
      </c>
      <c r="J2619" s="8">
        <v>45498</v>
      </c>
      <c r="K2619" s="6" t="s">
        <v>7955</v>
      </c>
      <c r="L2619" s="6" t="s">
        <v>985</v>
      </c>
      <c r="M2619" s="6" t="s">
        <v>6247</v>
      </c>
      <c r="N2619" s="6" t="s">
        <v>18265</v>
      </c>
      <c r="O2619" s="6" t="s">
        <v>11204</v>
      </c>
      <c r="P2619" s="6" t="s">
        <v>9316</v>
      </c>
      <c r="Q2619" s="6" t="s">
        <v>46</v>
      </c>
      <c r="R2619" s="6" t="s">
        <v>47</v>
      </c>
      <c r="S2619" s="6" t="s">
        <v>48</v>
      </c>
      <c r="U2619" s="6" t="s">
        <v>49</v>
      </c>
      <c r="V2619" s="8">
        <v>45496</v>
      </c>
      <c r="W2619" s="8">
        <v>45498</v>
      </c>
      <c r="X2619" s="31">
        <v>45596</v>
      </c>
      <c r="Y2619" s="6" t="str">
        <f>_xlfn.XLOOKUP(C2619,总台账!C:C,总台账!Y:Y)</f>
        <v>正常履行</v>
      </c>
      <c r="AA2619" s="6" t="str">
        <f>_xlfn.XLOOKUP(C2619,总台账!C:C,总台账!Y:Y)</f>
        <v>正常履行</v>
      </c>
      <c r="AB2619" s="6" t="s">
        <v>54</v>
      </c>
      <c r="AC2619" s="6" t="s">
        <v>51</v>
      </c>
      <c r="AE2619" s="6" t="s">
        <v>52</v>
      </c>
      <c r="AF2619" s="6" t="s">
        <v>9317</v>
      </c>
      <c r="AG2619" s="6" t="s">
        <v>54</v>
      </c>
      <c r="AJ2619" s="6" t="s">
        <v>55</v>
      </c>
      <c r="AK2619" s="6" t="s">
        <v>55</v>
      </c>
    </row>
    <row r="2620" spans="1:37" x14ac:dyDescent="0.45">
      <c r="A2620" s="5" t="s">
        <v>9318</v>
      </c>
      <c r="B2620" s="6" t="s">
        <v>9319</v>
      </c>
      <c r="C2620" s="6" t="s">
        <v>9320</v>
      </c>
      <c r="D2620" s="9">
        <f>_xlfn.XLOOKUP(C2620,总台账!C:C,总台账!D:D)</f>
        <v>1153680</v>
      </c>
      <c r="E2620" s="9">
        <f>_xlfn.XLOOKUP(C2620,总台账!C:C,总台账!E:E)</f>
        <v>0</v>
      </c>
      <c r="F2620" s="6" t="s">
        <v>37</v>
      </c>
      <c r="G2620" s="6" t="s">
        <v>951</v>
      </c>
      <c r="H2620" s="6" t="s">
        <v>965</v>
      </c>
      <c r="I2620" s="6">
        <v>0</v>
      </c>
      <c r="J2620" s="8">
        <v>45498</v>
      </c>
      <c r="K2620" s="6" t="s">
        <v>7955</v>
      </c>
      <c r="L2620" s="6" t="s">
        <v>985</v>
      </c>
      <c r="M2620" s="6" t="s">
        <v>6390</v>
      </c>
      <c r="N2620" s="6" t="s">
        <v>18259</v>
      </c>
      <c r="O2620" s="6" t="s">
        <v>11204</v>
      </c>
      <c r="P2620" s="6" t="s">
        <v>9321</v>
      </c>
      <c r="Q2620" s="6" t="s">
        <v>46</v>
      </c>
      <c r="R2620" s="6" t="s">
        <v>47</v>
      </c>
      <c r="S2620" s="6" t="s">
        <v>48</v>
      </c>
      <c r="U2620" s="6" t="s">
        <v>49</v>
      </c>
      <c r="V2620" s="8">
        <v>45491</v>
      </c>
      <c r="W2620" s="8">
        <v>45498</v>
      </c>
      <c r="X2620" s="31">
        <v>45596</v>
      </c>
      <c r="Y2620" s="6" t="str">
        <f>_xlfn.XLOOKUP(C2620,总台账!C:C,总台账!Y:Y)</f>
        <v>正常履行</v>
      </c>
      <c r="AA2620" s="6" t="str">
        <f>_xlfn.XLOOKUP(C2620,总台账!C:C,总台账!Y:Y)</f>
        <v>正常履行</v>
      </c>
      <c r="AB2620" s="6" t="s">
        <v>54</v>
      </c>
      <c r="AC2620" s="6" t="s">
        <v>51</v>
      </c>
      <c r="AE2620" s="6" t="s">
        <v>52</v>
      </c>
      <c r="AF2620" s="6" t="s">
        <v>9323</v>
      </c>
      <c r="AG2620" s="6" t="s">
        <v>54</v>
      </c>
      <c r="AJ2620" s="6" t="s">
        <v>55</v>
      </c>
      <c r="AK2620" s="6" t="s">
        <v>55</v>
      </c>
    </row>
    <row r="2621" spans="1:37" x14ac:dyDescent="0.45">
      <c r="A2621" s="5" t="s">
        <v>9324</v>
      </c>
      <c r="B2621" s="6" t="s">
        <v>9325</v>
      </c>
      <c r="C2621" s="6" t="s">
        <v>9326</v>
      </c>
      <c r="D2621" s="9">
        <f>_xlfn.XLOOKUP(C2621,总台账!C:C,总台账!D:D)</f>
        <v>1211759</v>
      </c>
      <c r="E2621" s="9">
        <f>_xlfn.XLOOKUP(C2621,总台账!C:C,总台账!E:E)</f>
        <v>0</v>
      </c>
      <c r="F2621" s="6" t="s">
        <v>37</v>
      </c>
      <c r="G2621" s="6" t="s">
        <v>951</v>
      </c>
      <c r="H2621" s="6" t="s">
        <v>965</v>
      </c>
      <c r="I2621" s="6">
        <v>0</v>
      </c>
      <c r="J2621" s="8">
        <v>45498</v>
      </c>
      <c r="K2621" s="6" t="s">
        <v>7955</v>
      </c>
      <c r="L2621" s="6" t="s">
        <v>985</v>
      </c>
      <c r="M2621" s="6" t="s">
        <v>6390</v>
      </c>
      <c r="N2621" s="6" t="s">
        <v>18259</v>
      </c>
      <c r="O2621" s="6" t="s">
        <v>11204</v>
      </c>
      <c r="P2621" s="6" t="s">
        <v>9327</v>
      </c>
      <c r="Q2621" s="6" t="s">
        <v>46</v>
      </c>
      <c r="R2621" s="6" t="s">
        <v>47</v>
      </c>
      <c r="S2621" s="6" t="s">
        <v>48</v>
      </c>
      <c r="U2621" s="6" t="s">
        <v>49</v>
      </c>
      <c r="V2621" s="8">
        <v>45491</v>
      </c>
      <c r="W2621" s="8">
        <v>45498</v>
      </c>
      <c r="X2621" s="31">
        <v>45596</v>
      </c>
      <c r="Y2621" s="6" t="str">
        <f>_xlfn.XLOOKUP(C2621,总台账!C:C,总台账!Y:Y)</f>
        <v>正常履行</v>
      </c>
      <c r="AA2621" s="6" t="str">
        <f>_xlfn.XLOOKUP(C2621,总台账!C:C,总台账!Y:Y)</f>
        <v>正常履行</v>
      </c>
      <c r="AB2621" s="6" t="s">
        <v>54</v>
      </c>
      <c r="AC2621" s="6" t="s">
        <v>51</v>
      </c>
      <c r="AE2621" s="6" t="s">
        <v>52</v>
      </c>
      <c r="AF2621" s="6" t="s">
        <v>9328</v>
      </c>
      <c r="AG2621" s="6" t="s">
        <v>54</v>
      </c>
      <c r="AJ2621" s="6" t="s">
        <v>55</v>
      </c>
      <c r="AK2621" s="6" t="s">
        <v>55</v>
      </c>
    </row>
    <row r="2622" spans="1:37" x14ac:dyDescent="0.45">
      <c r="A2622" s="5" t="s">
        <v>9329</v>
      </c>
      <c r="B2622" s="6" t="s">
        <v>9330</v>
      </c>
      <c r="C2622" s="6" t="s">
        <v>9331</v>
      </c>
      <c r="D2622" s="9">
        <f>_xlfn.XLOOKUP(C2622,总台账!C:C,总台账!D:D)</f>
        <v>2130720</v>
      </c>
      <c r="E2622" s="9">
        <f>_xlfn.XLOOKUP(C2622,总台账!C:C,总台账!E:E)</f>
        <v>0</v>
      </c>
      <c r="F2622" s="6" t="s">
        <v>37</v>
      </c>
      <c r="G2622" s="6" t="s">
        <v>38</v>
      </c>
      <c r="H2622" s="6" t="s">
        <v>39</v>
      </c>
      <c r="I2622" s="6" t="s">
        <v>40</v>
      </c>
      <c r="J2622" s="8">
        <v>45498</v>
      </c>
      <c r="K2622" s="6" t="s">
        <v>7955</v>
      </c>
      <c r="L2622" s="6" t="s">
        <v>985</v>
      </c>
      <c r="M2622" s="6" t="s">
        <v>6351</v>
      </c>
      <c r="N2622" s="6" t="s">
        <v>18300</v>
      </c>
      <c r="O2622" s="6" t="s">
        <v>11204</v>
      </c>
      <c r="P2622" s="6" t="s">
        <v>9332</v>
      </c>
      <c r="Q2622" s="6" t="s">
        <v>46</v>
      </c>
      <c r="R2622" s="6" t="s">
        <v>47</v>
      </c>
      <c r="S2622" s="6" t="s">
        <v>48</v>
      </c>
      <c r="U2622" s="6" t="s">
        <v>49</v>
      </c>
      <c r="V2622" s="8">
        <v>45491</v>
      </c>
      <c r="W2622" s="8">
        <v>45498</v>
      </c>
      <c r="X2622" s="31">
        <v>45728</v>
      </c>
      <c r="Y2622" s="6" t="str">
        <f>_xlfn.XLOOKUP(C2622,总台账!C:C,总台账!Y:Y)</f>
        <v>正常履行</v>
      </c>
      <c r="AA2622" s="6" t="str">
        <f>_xlfn.XLOOKUP(C2622,总台账!C:C,总台账!Y:Y)</f>
        <v>正常履行</v>
      </c>
      <c r="AB2622" s="6" t="s">
        <v>54</v>
      </c>
      <c r="AC2622" s="6" t="s">
        <v>51</v>
      </c>
      <c r="AE2622" s="6" t="s">
        <v>52</v>
      </c>
      <c r="AF2622" s="6" t="s">
        <v>9333</v>
      </c>
      <c r="AG2622" s="6" t="s">
        <v>54</v>
      </c>
      <c r="AJ2622" s="6" t="s">
        <v>55</v>
      </c>
      <c r="AK2622" s="6" t="s">
        <v>55</v>
      </c>
    </row>
    <row r="2623" spans="1:37" x14ac:dyDescent="0.45">
      <c r="A2623" s="5" t="s">
        <v>9334</v>
      </c>
      <c r="B2623" s="6" t="s">
        <v>9335</v>
      </c>
      <c r="C2623" s="6" t="s">
        <v>9336</v>
      </c>
      <c r="D2623" s="9">
        <f>_xlfn.XLOOKUP(C2623,总台账!C:C,总台账!D:D)</f>
        <v>1456888</v>
      </c>
      <c r="E2623" s="9">
        <f>_xlfn.XLOOKUP(C2623,总台账!C:C,总台账!E:E)</f>
        <v>0</v>
      </c>
      <c r="F2623" s="6" t="s">
        <v>37</v>
      </c>
      <c r="G2623" s="6" t="s">
        <v>951</v>
      </c>
      <c r="H2623" s="6" t="s">
        <v>965</v>
      </c>
      <c r="I2623" s="6">
        <v>0</v>
      </c>
      <c r="J2623" s="8">
        <v>45498</v>
      </c>
      <c r="K2623" s="6" t="s">
        <v>7955</v>
      </c>
      <c r="L2623" s="6" t="s">
        <v>985</v>
      </c>
      <c r="M2623" s="6" t="s">
        <v>6390</v>
      </c>
      <c r="N2623" s="6" t="s">
        <v>18259</v>
      </c>
      <c r="O2623" s="6" t="s">
        <v>11204</v>
      </c>
      <c r="P2623" s="6" t="s">
        <v>9337</v>
      </c>
      <c r="Q2623" s="6" t="s">
        <v>46</v>
      </c>
      <c r="R2623" s="6" t="s">
        <v>47</v>
      </c>
      <c r="S2623" s="6" t="s">
        <v>48</v>
      </c>
      <c r="U2623" s="6" t="s">
        <v>49</v>
      </c>
      <c r="V2623" s="8">
        <v>45491</v>
      </c>
      <c r="W2623" s="8">
        <v>45498</v>
      </c>
      <c r="X2623" s="31">
        <v>45596</v>
      </c>
      <c r="Y2623" s="6" t="str">
        <f>_xlfn.XLOOKUP(C2623,总台账!C:C,总台账!Y:Y)</f>
        <v>正常履行</v>
      </c>
      <c r="AA2623" s="6" t="str">
        <f>_xlfn.XLOOKUP(C2623,总台账!C:C,总台账!Y:Y)</f>
        <v>正常履行</v>
      </c>
      <c r="AB2623" s="6" t="s">
        <v>54</v>
      </c>
      <c r="AC2623" s="6" t="s">
        <v>51</v>
      </c>
      <c r="AE2623" s="6" t="s">
        <v>52</v>
      </c>
      <c r="AF2623" s="6" t="s">
        <v>9338</v>
      </c>
      <c r="AG2623" s="6" t="s">
        <v>54</v>
      </c>
      <c r="AJ2623" s="6" t="s">
        <v>55</v>
      </c>
      <c r="AK2623" s="6" t="s">
        <v>55</v>
      </c>
    </row>
    <row r="2624" spans="1:37" x14ac:dyDescent="0.45">
      <c r="A2624" s="5" t="s">
        <v>9339</v>
      </c>
      <c r="B2624" s="6" t="s">
        <v>9340</v>
      </c>
      <c r="C2624" s="6" t="s">
        <v>9341</v>
      </c>
      <c r="D2624" s="9">
        <f>_xlfn.XLOOKUP(C2624,总台账!C:C,总台账!D:D)</f>
        <v>4155530</v>
      </c>
      <c r="E2624" s="9">
        <f>_xlfn.XLOOKUP(C2624,总台账!C:C,总台账!E:E)</f>
        <v>0</v>
      </c>
      <c r="F2624" s="6" t="s">
        <v>37</v>
      </c>
      <c r="G2624" s="6" t="s">
        <v>951</v>
      </c>
      <c r="H2624" s="6" t="s">
        <v>965</v>
      </c>
      <c r="I2624" s="6">
        <v>0</v>
      </c>
      <c r="J2624" s="8">
        <v>45499</v>
      </c>
      <c r="K2624" s="6" t="s">
        <v>7955</v>
      </c>
      <c r="L2624" s="6" t="s">
        <v>985</v>
      </c>
      <c r="M2624" s="6" t="s">
        <v>6675</v>
      </c>
      <c r="N2624" s="6" t="s">
        <v>18294</v>
      </c>
      <c r="O2624" s="6" t="s">
        <v>11204</v>
      </c>
      <c r="P2624" s="6" t="s">
        <v>9342</v>
      </c>
      <c r="Q2624" s="6" t="s">
        <v>46</v>
      </c>
      <c r="R2624" s="6" t="s">
        <v>47</v>
      </c>
      <c r="S2624" s="6" t="s">
        <v>48</v>
      </c>
      <c r="U2624" s="6" t="s">
        <v>49</v>
      </c>
      <c r="V2624" s="8">
        <v>45496</v>
      </c>
      <c r="W2624" s="8">
        <v>45499</v>
      </c>
      <c r="X2624" s="31">
        <v>45596</v>
      </c>
      <c r="Y2624" s="6" t="str">
        <f>_xlfn.XLOOKUP(C2624,总台账!C:C,总台账!Y:Y)</f>
        <v>正常履行</v>
      </c>
      <c r="AA2624" s="6" t="str">
        <f>_xlfn.XLOOKUP(C2624,总台账!C:C,总台账!Y:Y)</f>
        <v>正常履行</v>
      </c>
      <c r="AB2624" s="6" t="s">
        <v>54</v>
      </c>
      <c r="AC2624" s="6" t="s">
        <v>51</v>
      </c>
      <c r="AE2624" s="6" t="s">
        <v>52</v>
      </c>
      <c r="AF2624" s="6" t="s">
        <v>9343</v>
      </c>
      <c r="AG2624" s="6" t="s">
        <v>54</v>
      </c>
      <c r="AJ2624" s="6" t="s">
        <v>55</v>
      </c>
      <c r="AK2624" s="6" t="s">
        <v>55</v>
      </c>
    </row>
    <row r="2625" spans="1:37" x14ac:dyDescent="0.45">
      <c r="A2625" s="5" t="s">
        <v>9344</v>
      </c>
      <c r="B2625" s="6" t="s">
        <v>9345</v>
      </c>
      <c r="C2625" s="6" t="s">
        <v>9346</v>
      </c>
      <c r="D2625" s="9">
        <f>_xlfn.XLOOKUP(C2625,总台账!C:C,总台账!D:D)</f>
        <v>6623940</v>
      </c>
      <c r="E2625" s="9">
        <f>_xlfn.XLOOKUP(C2625,总台账!C:C,总台账!E:E)</f>
        <v>0</v>
      </c>
      <c r="F2625" s="6" t="s">
        <v>37</v>
      </c>
      <c r="G2625" s="6" t="s">
        <v>951</v>
      </c>
      <c r="H2625" s="6" t="s">
        <v>965</v>
      </c>
      <c r="I2625" s="6">
        <v>0</v>
      </c>
      <c r="J2625" s="8">
        <v>45499</v>
      </c>
      <c r="K2625" s="6" t="s">
        <v>7955</v>
      </c>
      <c r="L2625" s="6" t="s">
        <v>985</v>
      </c>
      <c r="M2625" s="6" t="s">
        <v>10959</v>
      </c>
      <c r="N2625" s="6" t="s">
        <v>18711</v>
      </c>
      <c r="O2625" s="6" t="s">
        <v>11204</v>
      </c>
      <c r="P2625" s="6" t="s">
        <v>9347</v>
      </c>
      <c r="Q2625" s="6" t="s">
        <v>46</v>
      </c>
      <c r="R2625" s="6" t="s">
        <v>47</v>
      </c>
      <c r="S2625" s="6" t="s">
        <v>48</v>
      </c>
      <c r="U2625" s="6" t="s">
        <v>49</v>
      </c>
      <c r="V2625" s="8">
        <v>45496</v>
      </c>
      <c r="W2625" s="8">
        <v>45499</v>
      </c>
      <c r="X2625" s="31">
        <v>45534</v>
      </c>
      <c r="Y2625" s="6" t="str">
        <f>_xlfn.XLOOKUP(C2625,总台账!C:C,总台账!Y:Y)</f>
        <v>正常履行</v>
      </c>
      <c r="AA2625" s="6" t="str">
        <f>_xlfn.XLOOKUP(C2625,总台账!C:C,总台账!Y:Y)</f>
        <v>正常履行</v>
      </c>
      <c r="AB2625" s="6" t="s">
        <v>54</v>
      </c>
      <c r="AC2625" s="6" t="s">
        <v>51</v>
      </c>
      <c r="AE2625" s="6" t="s">
        <v>52</v>
      </c>
      <c r="AF2625" s="6" t="s">
        <v>9348</v>
      </c>
      <c r="AG2625" s="6" t="s">
        <v>54</v>
      </c>
      <c r="AJ2625" s="6" t="s">
        <v>55</v>
      </c>
      <c r="AK2625" s="6" t="s">
        <v>55</v>
      </c>
    </row>
    <row r="2626" spans="1:37" x14ac:dyDescent="0.45">
      <c r="A2626" s="5" t="s">
        <v>9349</v>
      </c>
      <c r="B2626" s="6" t="s">
        <v>9350</v>
      </c>
      <c r="C2626" s="6" t="s">
        <v>9351</v>
      </c>
      <c r="D2626" s="9">
        <f>_xlfn.XLOOKUP(C2626,总台账!C:C,总台账!D:D)</f>
        <v>6232976</v>
      </c>
      <c r="E2626" s="9">
        <f>_xlfn.XLOOKUP(C2626,总台账!C:C,总台账!E:E)</f>
        <v>0</v>
      </c>
      <c r="F2626" s="6" t="s">
        <v>37</v>
      </c>
      <c r="G2626" s="6" t="s">
        <v>951</v>
      </c>
      <c r="H2626" s="6" t="s">
        <v>965</v>
      </c>
      <c r="I2626" s="6">
        <v>0</v>
      </c>
      <c r="J2626" s="8">
        <v>45499</v>
      </c>
      <c r="K2626" s="6" t="s">
        <v>7955</v>
      </c>
      <c r="L2626" s="6" t="s">
        <v>985</v>
      </c>
      <c r="M2626" s="6" t="s">
        <v>6675</v>
      </c>
      <c r="N2626" s="6" t="s">
        <v>18294</v>
      </c>
      <c r="O2626" s="6" t="s">
        <v>11204</v>
      </c>
      <c r="P2626" s="6" t="s">
        <v>9352</v>
      </c>
      <c r="Q2626" s="6" t="s">
        <v>46</v>
      </c>
      <c r="R2626" s="6" t="s">
        <v>47</v>
      </c>
      <c r="S2626" s="6" t="s">
        <v>48</v>
      </c>
      <c r="U2626" s="6" t="s">
        <v>49</v>
      </c>
      <c r="V2626" s="8">
        <v>45496</v>
      </c>
      <c r="W2626" s="8">
        <v>45499</v>
      </c>
      <c r="X2626" s="31">
        <v>45534</v>
      </c>
      <c r="Y2626" s="6" t="str">
        <f>_xlfn.XLOOKUP(C2626,总台账!C:C,总台账!Y:Y)</f>
        <v>正常履行</v>
      </c>
      <c r="AA2626" s="6" t="str">
        <f>_xlfn.XLOOKUP(C2626,总台账!C:C,总台账!Y:Y)</f>
        <v>正常履行</v>
      </c>
      <c r="AB2626" s="6" t="s">
        <v>54</v>
      </c>
      <c r="AC2626" s="6" t="s">
        <v>51</v>
      </c>
      <c r="AE2626" s="6" t="s">
        <v>52</v>
      </c>
      <c r="AF2626" s="6" t="s">
        <v>9353</v>
      </c>
      <c r="AG2626" s="6" t="s">
        <v>54</v>
      </c>
      <c r="AJ2626" s="6" t="s">
        <v>55</v>
      </c>
      <c r="AK2626" s="6" t="s">
        <v>55</v>
      </c>
    </row>
    <row r="2627" spans="1:37" x14ac:dyDescent="0.45">
      <c r="A2627" s="5" t="s">
        <v>9354</v>
      </c>
      <c r="B2627" s="6" t="s">
        <v>9355</v>
      </c>
      <c r="C2627" s="6" t="s">
        <v>9356</v>
      </c>
      <c r="D2627" s="9">
        <f>_xlfn.XLOOKUP(C2627,总台账!C:C,总台账!D:D)</f>
        <v>8713163</v>
      </c>
      <c r="E2627" s="9">
        <f>_xlfn.XLOOKUP(C2627,总台账!C:C,总台账!E:E)</f>
        <v>0</v>
      </c>
      <c r="F2627" s="6" t="s">
        <v>37</v>
      </c>
      <c r="G2627" s="6" t="s">
        <v>951</v>
      </c>
      <c r="H2627" s="6" t="s">
        <v>965</v>
      </c>
      <c r="I2627" s="6">
        <v>0</v>
      </c>
      <c r="J2627" s="8">
        <v>45499</v>
      </c>
      <c r="K2627" s="6" t="s">
        <v>7955</v>
      </c>
      <c r="L2627" s="6" t="s">
        <v>985</v>
      </c>
      <c r="M2627" s="6" t="s">
        <v>6247</v>
      </c>
      <c r="N2627" s="6" t="s">
        <v>18265</v>
      </c>
      <c r="O2627" s="6" t="s">
        <v>11204</v>
      </c>
      <c r="P2627" s="6" t="s">
        <v>9357</v>
      </c>
      <c r="Q2627" s="6" t="s">
        <v>46</v>
      </c>
      <c r="R2627" s="6" t="s">
        <v>47</v>
      </c>
      <c r="S2627" s="6" t="s">
        <v>48</v>
      </c>
      <c r="U2627" s="6" t="s">
        <v>49</v>
      </c>
      <c r="V2627" s="8">
        <v>45496</v>
      </c>
      <c r="W2627" s="8">
        <v>45499</v>
      </c>
      <c r="X2627" s="31">
        <v>45534</v>
      </c>
      <c r="Y2627" s="6" t="str">
        <f>_xlfn.XLOOKUP(C2627,总台账!C:C,总台账!Y:Y)</f>
        <v>正常履行</v>
      </c>
      <c r="AA2627" s="6" t="str">
        <f>_xlfn.XLOOKUP(C2627,总台账!C:C,总台账!Y:Y)</f>
        <v>正常履行</v>
      </c>
      <c r="AB2627" s="6" t="s">
        <v>54</v>
      </c>
      <c r="AC2627" s="6" t="s">
        <v>51</v>
      </c>
      <c r="AE2627" s="6" t="s">
        <v>52</v>
      </c>
      <c r="AF2627" s="6" t="s">
        <v>9358</v>
      </c>
      <c r="AG2627" s="6" t="s">
        <v>54</v>
      </c>
      <c r="AJ2627" s="6" t="s">
        <v>55</v>
      </c>
      <c r="AK2627" s="6" t="s">
        <v>55</v>
      </c>
    </row>
    <row r="2628" spans="1:37" x14ac:dyDescent="0.45">
      <c r="A2628" s="5" t="s">
        <v>9359</v>
      </c>
      <c r="B2628" s="6" t="s">
        <v>9360</v>
      </c>
      <c r="C2628" s="6" t="s">
        <v>9361</v>
      </c>
      <c r="D2628" s="9">
        <f>_xlfn.XLOOKUP(C2628,总台账!C:C,总台账!D:D)</f>
        <v>7013928</v>
      </c>
      <c r="E2628" s="9">
        <f>_xlfn.XLOOKUP(C2628,总台账!C:C,总台账!E:E)</f>
        <v>0</v>
      </c>
      <c r="F2628" s="6" t="s">
        <v>37</v>
      </c>
      <c r="G2628" s="6" t="s">
        <v>951</v>
      </c>
      <c r="H2628" s="6" t="s">
        <v>965</v>
      </c>
      <c r="I2628" s="6">
        <v>0</v>
      </c>
      <c r="J2628" s="8">
        <v>45499</v>
      </c>
      <c r="K2628" s="6" t="s">
        <v>7955</v>
      </c>
      <c r="L2628" s="6" t="s">
        <v>985</v>
      </c>
      <c r="M2628" s="6" t="s">
        <v>6395</v>
      </c>
      <c r="N2628" s="6" t="s">
        <v>18270</v>
      </c>
      <c r="O2628" s="6" t="s">
        <v>11204</v>
      </c>
      <c r="P2628" s="6" t="s">
        <v>9362</v>
      </c>
      <c r="Q2628" s="6" t="s">
        <v>46</v>
      </c>
      <c r="R2628" s="6" t="s">
        <v>47</v>
      </c>
      <c r="S2628" s="6" t="s">
        <v>48</v>
      </c>
      <c r="U2628" s="6" t="s">
        <v>49</v>
      </c>
      <c r="V2628" s="8">
        <v>45496</v>
      </c>
      <c r="W2628" s="8">
        <v>45499</v>
      </c>
      <c r="X2628" s="31">
        <v>45534</v>
      </c>
      <c r="Y2628" s="6" t="str">
        <f>_xlfn.XLOOKUP(C2628,总台账!C:C,总台账!Y:Y)</f>
        <v>正常履行</v>
      </c>
      <c r="AA2628" s="6" t="str">
        <f>_xlfn.XLOOKUP(C2628,总台账!C:C,总台账!Y:Y)</f>
        <v>正常履行</v>
      </c>
      <c r="AB2628" s="6" t="s">
        <v>54</v>
      </c>
      <c r="AC2628" s="6" t="s">
        <v>51</v>
      </c>
      <c r="AE2628" s="6" t="s">
        <v>52</v>
      </c>
      <c r="AF2628" s="6" t="s">
        <v>9363</v>
      </c>
      <c r="AG2628" s="6" t="s">
        <v>54</v>
      </c>
      <c r="AJ2628" s="6" t="s">
        <v>55</v>
      </c>
      <c r="AK2628" s="6" t="s">
        <v>55</v>
      </c>
    </row>
    <row r="2629" spans="1:37" x14ac:dyDescent="0.45">
      <c r="A2629" s="5" t="s">
        <v>9364</v>
      </c>
      <c r="B2629" s="6" t="s">
        <v>9365</v>
      </c>
      <c r="C2629" s="6" t="s">
        <v>9366</v>
      </c>
      <c r="D2629" s="9">
        <f>_xlfn.XLOOKUP(C2629,总台账!C:C,总台账!D:D)</f>
        <v>1820622</v>
      </c>
      <c r="E2629" s="9">
        <f>_xlfn.XLOOKUP(C2629,总台账!C:C,总台账!E:E)</f>
        <v>0</v>
      </c>
      <c r="F2629" s="6" t="s">
        <v>37</v>
      </c>
      <c r="G2629" s="6" t="s">
        <v>38</v>
      </c>
      <c r="H2629" s="6" t="s">
        <v>39</v>
      </c>
      <c r="I2629" s="6" t="s">
        <v>40</v>
      </c>
      <c r="J2629" s="8">
        <v>45509</v>
      </c>
      <c r="K2629" s="6" t="s">
        <v>7955</v>
      </c>
      <c r="L2629" s="6" t="s">
        <v>985</v>
      </c>
      <c r="M2629" s="6" t="s">
        <v>6293</v>
      </c>
      <c r="N2629" s="6" t="s">
        <v>18281</v>
      </c>
      <c r="O2629" s="6" t="s">
        <v>11204</v>
      </c>
      <c r="P2629" s="6" t="s">
        <v>9368</v>
      </c>
      <c r="Q2629" s="6" t="s">
        <v>46</v>
      </c>
      <c r="R2629" s="6" t="s">
        <v>47</v>
      </c>
      <c r="S2629" s="6" t="s">
        <v>48</v>
      </c>
      <c r="U2629" s="6" t="s">
        <v>49</v>
      </c>
      <c r="V2629" s="8">
        <v>45502</v>
      </c>
      <c r="W2629" s="8">
        <v>45509</v>
      </c>
      <c r="X2629" s="31">
        <v>45534</v>
      </c>
      <c r="Y2629" s="6" t="str">
        <f>_xlfn.XLOOKUP(C2629,总台账!C:C,总台账!Y:Y)</f>
        <v>正常履行</v>
      </c>
      <c r="AA2629" s="6" t="str">
        <f>_xlfn.XLOOKUP(C2629,总台账!C:C,总台账!Y:Y)</f>
        <v>正常履行</v>
      </c>
      <c r="AB2629" s="6" t="s">
        <v>54</v>
      </c>
      <c r="AC2629" s="6" t="s">
        <v>51</v>
      </c>
      <c r="AE2629" s="6" t="s">
        <v>52</v>
      </c>
      <c r="AF2629" s="6" t="s">
        <v>9371</v>
      </c>
      <c r="AG2629" s="6" t="s">
        <v>54</v>
      </c>
      <c r="AJ2629" s="6" t="s">
        <v>55</v>
      </c>
      <c r="AK2629" s="6" t="s">
        <v>55</v>
      </c>
    </row>
    <row r="2630" spans="1:37" x14ac:dyDescent="0.45">
      <c r="A2630" s="5" t="s">
        <v>13866</v>
      </c>
      <c r="B2630" s="6" t="s">
        <v>13867</v>
      </c>
      <c r="C2630" s="6" t="s">
        <v>13868</v>
      </c>
      <c r="D2630" s="9">
        <f>_xlfn.XLOOKUP(C2630,总台账!C:C,总台账!D:D)</f>
        <v>455000</v>
      </c>
      <c r="E2630" s="9">
        <f>_xlfn.XLOOKUP(C2630,总台账!C:C,总台账!E:E)</f>
        <v>0</v>
      </c>
      <c r="F2630" s="6" t="s">
        <v>37</v>
      </c>
      <c r="G2630" s="6" t="s">
        <v>278</v>
      </c>
      <c r="H2630" s="6" t="s">
        <v>279</v>
      </c>
      <c r="J2630" s="8">
        <v>45510</v>
      </c>
      <c r="K2630" s="6" t="s">
        <v>13379</v>
      </c>
      <c r="L2630" s="6" t="s">
        <v>13380</v>
      </c>
      <c r="M2630" s="6" t="s">
        <v>16246</v>
      </c>
      <c r="N2630" s="6" t="s">
        <v>18254</v>
      </c>
      <c r="O2630" s="6" t="s">
        <v>19910</v>
      </c>
      <c r="P2630" s="6" t="s">
        <v>17930</v>
      </c>
      <c r="Q2630" s="6" t="s">
        <v>975</v>
      </c>
      <c r="R2630" s="6" t="s">
        <v>13382</v>
      </c>
      <c r="S2630" s="6" t="s">
        <v>50</v>
      </c>
      <c r="U2630" s="6" t="s">
        <v>49</v>
      </c>
      <c r="V2630" s="8">
        <v>45502</v>
      </c>
      <c r="W2630" s="8">
        <v>45519</v>
      </c>
      <c r="X2630" s="31">
        <v>45550</v>
      </c>
      <c r="Y2630" s="6" t="str">
        <f>_xlfn.XLOOKUP(C2630,总台账!C:C,总台账!Y:Y)</f>
        <v>正常履行</v>
      </c>
      <c r="AA2630" s="6" t="str">
        <f>_xlfn.XLOOKUP(C2630,总台账!C:C,总台账!Y:Y)</f>
        <v>正常履行</v>
      </c>
      <c r="AB2630" s="6" t="s">
        <v>54</v>
      </c>
      <c r="AC2630" s="6" t="s">
        <v>905</v>
      </c>
      <c r="AE2630" s="6" t="s">
        <v>52</v>
      </c>
      <c r="AF2630" s="6" t="s">
        <v>13870</v>
      </c>
      <c r="AG2630" s="6" t="s">
        <v>54</v>
      </c>
      <c r="AJ2630" s="6" t="s">
        <v>55</v>
      </c>
      <c r="AK2630" s="6" t="s">
        <v>55</v>
      </c>
    </row>
    <row r="2631" spans="1:37" x14ac:dyDescent="0.45">
      <c r="A2631" s="5" t="s">
        <v>13854</v>
      </c>
      <c r="B2631" s="6" t="s">
        <v>13855</v>
      </c>
      <c r="C2631" s="6" t="s">
        <v>13856</v>
      </c>
      <c r="D2631" s="9">
        <f>_xlfn.XLOOKUP(C2631,总台账!C:C,总台账!D:D)</f>
        <v>17513501</v>
      </c>
      <c r="E2631" s="9">
        <f>_xlfn.XLOOKUP(C2631,总台账!C:C,总台账!E:E)</f>
        <v>0</v>
      </c>
      <c r="F2631" s="6" t="s">
        <v>37</v>
      </c>
      <c r="G2631" s="6" t="s">
        <v>38</v>
      </c>
      <c r="H2631" s="6" t="s">
        <v>39</v>
      </c>
      <c r="I2631" s="6" t="s">
        <v>40</v>
      </c>
      <c r="J2631" s="8">
        <v>45511</v>
      </c>
      <c r="K2631" s="6" t="s">
        <v>13379</v>
      </c>
      <c r="L2631" s="6" t="s">
        <v>13380</v>
      </c>
      <c r="M2631" s="6" t="s">
        <v>52</v>
      </c>
      <c r="N2631" s="6" t="s">
        <v>18274</v>
      </c>
      <c r="O2631" s="6" t="s">
        <v>13707</v>
      </c>
      <c r="P2631" s="6" t="s">
        <v>18068</v>
      </c>
      <c r="Q2631" s="6" t="s">
        <v>81</v>
      </c>
      <c r="R2631" s="6" t="s">
        <v>13382</v>
      </c>
      <c r="S2631" s="6" t="s">
        <v>50</v>
      </c>
      <c r="U2631" s="6" t="s">
        <v>49</v>
      </c>
      <c r="V2631" s="8">
        <v>45504</v>
      </c>
      <c r="W2631" s="8">
        <v>45511</v>
      </c>
      <c r="X2631" s="31">
        <v>46903</v>
      </c>
      <c r="Y2631" s="6" t="str">
        <f>_xlfn.XLOOKUP(C2631,总台账!C:C,总台账!Y:Y)</f>
        <v>正常履行</v>
      </c>
      <c r="AA2631" s="6" t="str">
        <f>_xlfn.XLOOKUP(C2631,总台账!C:C,总台账!Y:Y)</f>
        <v>正常履行</v>
      </c>
      <c r="AB2631" s="6" t="s">
        <v>54</v>
      </c>
      <c r="AC2631" s="6" t="s">
        <v>905</v>
      </c>
      <c r="AE2631" s="6" t="s">
        <v>52</v>
      </c>
      <c r="AF2631" s="6" t="s">
        <v>13858</v>
      </c>
      <c r="AG2631" s="6" t="s">
        <v>54</v>
      </c>
      <c r="AJ2631" s="6" t="s">
        <v>55</v>
      </c>
      <c r="AK2631" s="6" t="s">
        <v>55</v>
      </c>
    </row>
    <row r="2632" spans="1:37" x14ac:dyDescent="0.45">
      <c r="A2632" s="5" t="s">
        <v>13863</v>
      </c>
      <c r="B2632" s="6" t="s">
        <v>13864</v>
      </c>
      <c r="C2632" s="6" t="s">
        <v>13865</v>
      </c>
      <c r="D2632" s="9">
        <f>_xlfn.XLOOKUP(C2632,总台账!C:C,总台账!D:D)</f>
        <v>523000</v>
      </c>
      <c r="E2632" s="9">
        <f>_xlfn.XLOOKUP(C2632,总台账!C:C,总台账!E:E)</f>
        <v>0</v>
      </c>
      <c r="F2632" s="6" t="s">
        <v>37</v>
      </c>
      <c r="G2632" s="6" t="s">
        <v>951</v>
      </c>
      <c r="H2632" s="6" t="s">
        <v>965</v>
      </c>
      <c r="J2632" s="8">
        <v>45511</v>
      </c>
      <c r="K2632" s="6" t="s">
        <v>13379</v>
      </c>
      <c r="L2632" s="6" t="s">
        <v>13380</v>
      </c>
      <c r="M2632" s="6" t="s">
        <v>16230</v>
      </c>
      <c r="N2632" s="6" t="s">
        <v>18282</v>
      </c>
      <c r="O2632" s="6" t="s">
        <v>13707</v>
      </c>
      <c r="P2632" s="6" t="s">
        <v>50</v>
      </c>
      <c r="Q2632" s="6" t="s">
        <v>975</v>
      </c>
      <c r="R2632" s="6" t="s">
        <v>13382</v>
      </c>
      <c r="S2632" s="6" t="s">
        <v>50</v>
      </c>
      <c r="U2632" s="6" t="s">
        <v>49</v>
      </c>
      <c r="V2632" s="8">
        <v>45503</v>
      </c>
      <c r="W2632" s="8">
        <v>45516</v>
      </c>
      <c r="X2632" s="31">
        <v>45646</v>
      </c>
      <c r="Y2632" s="6" t="str">
        <f>_xlfn.XLOOKUP(C2632,总台账!C:C,总台账!Y:Y)</f>
        <v>正常履行</v>
      </c>
      <c r="AA2632" s="6" t="str">
        <f>_xlfn.XLOOKUP(C2632,总台账!C:C,总台账!Y:Y)</f>
        <v>正常履行</v>
      </c>
      <c r="AB2632" s="6" t="s">
        <v>54</v>
      </c>
      <c r="AC2632" s="6" t="s">
        <v>905</v>
      </c>
      <c r="AE2632" s="6" t="s">
        <v>52</v>
      </c>
      <c r="AF2632" s="6" t="s">
        <v>13625</v>
      </c>
      <c r="AG2632" s="6" t="s">
        <v>54</v>
      </c>
      <c r="AJ2632" s="6" t="s">
        <v>55</v>
      </c>
      <c r="AK2632" s="6" t="s">
        <v>55</v>
      </c>
    </row>
    <row r="2633" spans="1:37" x14ac:dyDescent="0.45">
      <c r="A2633" s="5" t="s">
        <v>13859</v>
      </c>
      <c r="B2633" s="6" t="s">
        <v>13860</v>
      </c>
      <c r="C2633" s="6" t="s">
        <v>13861</v>
      </c>
      <c r="D2633" s="9">
        <f>_xlfn.XLOOKUP(C2633,总台账!C:C,总台账!D:D)</f>
        <v>2250000</v>
      </c>
      <c r="E2633" s="9">
        <f>_xlfn.XLOOKUP(C2633,总台账!C:C,总台账!E:E)</f>
        <v>0</v>
      </c>
      <c r="F2633" s="6" t="s">
        <v>37</v>
      </c>
      <c r="G2633" s="6" t="s">
        <v>38</v>
      </c>
      <c r="H2633" s="6" t="s">
        <v>39</v>
      </c>
      <c r="I2633" s="6" t="s">
        <v>40</v>
      </c>
      <c r="J2633" s="8">
        <v>45512</v>
      </c>
      <c r="K2633" s="6" t="s">
        <v>13379</v>
      </c>
      <c r="L2633" s="6" t="s">
        <v>13380</v>
      </c>
      <c r="M2633" s="6" t="s">
        <v>16254</v>
      </c>
      <c r="N2633" s="6" t="s">
        <v>18372</v>
      </c>
      <c r="O2633" s="6" t="s">
        <v>13707</v>
      </c>
      <c r="P2633" s="6" t="s">
        <v>50</v>
      </c>
      <c r="Q2633" s="6" t="s">
        <v>975</v>
      </c>
      <c r="R2633" s="6" t="s">
        <v>13382</v>
      </c>
      <c r="S2633" s="6" t="s">
        <v>50</v>
      </c>
      <c r="U2633" s="6" t="s">
        <v>49</v>
      </c>
      <c r="V2633" s="8">
        <v>45503</v>
      </c>
      <c r="W2633" s="8">
        <v>45512</v>
      </c>
      <c r="X2633" s="31">
        <v>45626</v>
      </c>
      <c r="Y2633" s="6" t="str">
        <f>_xlfn.XLOOKUP(C2633,总台账!C:C,总台账!Y:Y)</f>
        <v>正常履行</v>
      </c>
      <c r="AA2633" s="6" t="str">
        <f>_xlfn.XLOOKUP(C2633,总台账!C:C,总台账!Y:Y)</f>
        <v>正常履行</v>
      </c>
      <c r="AB2633" s="6" t="s">
        <v>54</v>
      </c>
      <c r="AC2633" s="6" t="s">
        <v>905</v>
      </c>
      <c r="AE2633" s="6" t="s">
        <v>52</v>
      </c>
      <c r="AF2633" s="6" t="s">
        <v>13862</v>
      </c>
      <c r="AG2633" s="6" t="s">
        <v>54</v>
      </c>
      <c r="AJ2633" s="6" t="s">
        <v>55</v>
      </c>
      <c r="AK2633" s="6" t="s">
        <v>55</v>
      </c>
    </row>
    <row r="2634" spans="1:37" x14ac:dyDescent="0.45">
      <c r="A2634" s="5" t="s">
        <v>9372</v>
      </c>
      <c r="B2634" s="6" t="s">
        <v>9373</v>
      </c>
      <c r="C2634" s="6" t="s">
        <v>9374</v>
      </c>
      <c r="D2634" s="9">
        <f>_xlfn.XLOOKUP(C2634,总台账!C:C,总台账!D:D)</f>
        <v>21806802</v>
      </c>
      <c r="E2634" s="9">
        <f>_xlfn.XLOOKUP(C2634,总台账!C:C,总台账!E:E)</f>
        <v>0</v>
      </c>
      <c r="F2634" s="6" t="s">
        <v>37</v>
      </c>
      <c r="G2634" s="6" t="s">
        <v>951</v>
      </c>
      <c r="H2634" s="6" t="s">
        <v>965</v>
      </c>
      <c r="I2634" s="6">
        <v>0</v>
      </c>
      <c r="J2634" s="8">
        <v>45516</v>
      </c>
      <c r="K2634" s="6" t="s">
        <v>7955</v>
      </c>
      <c r="L2634" s="6" t="s">
        <v>985</v>
      </c>
      <c r="M2634" s="6" t="s">
        <v>6675</v>
      </c>
      <c r="N2634" s="6" t="s">
        <v>18294</v>
      </c>
      <c r="O2634" s="6" t="s">
        <v>11204</v>
      </c>
      <c r="P2634" s="6" t="s">
        <v>9376</v>
      </c>
      <c r="Q2634" s="6" t="s">
        <v>46</v>
      </c>
      <c r="R2634" s="6" t="s">
        <v>47</v>
      </c>
      <c r="S2634" s="6" t="s">
        <v>48</v>
      </c>
      <c r="U2634" s="6" t="s">
        <v>49</v>
      </c>
      <c r="V2634" s="8">
        <v>45512</v>
      </c>
      <c r="W2634" s="8">
        <v>45516</v>
      </c>
      <c r="X2634" s="31">
        <v>45838</v>
      </c>
      <c r="Y2634" s="6" t="str">
        <f>_xlfn.XLOOKUP(C2634,总台账!C:C,总台账!Y:Y)</f>
        <v>正常履行</v>
      </c>
      <c r="AA2634" s="6" t="str">
        <f>_xlfn.XLOOKUP(C2634,总台账!C:C,总台账!Y:Y)</f>
        <v>正常履行</v>
      </c>
      <c r="AB2634" s="6" t="s">
        <v>54</v>
      </c>
      <c r="AC2634" s="6" t="s">
        <v>51</v>
      </c>
      <c r="AE2634" s="6" t="s">
        <v>52</v>
      </c>
      <c r="AF2634" s="6" t="s">
        <v>9379</v>
      </c>
      <c r="AG2634" s="6" t="s">
        <v>54</v>
      </c>
      <c r="AJ2634" s="6" t="s">
        <v>55</v>
      </c>
      <c r="AK2634" s="6" t="s">
        <v>55</v>
      </c>
    </row>
    <row r="2635" spans="1:37" x14ac:dyDescent="0.45">
      <c r="A2635" s="5" t="s">
        <v>9380</v>
      </c>
      <c r="B2635" s="6" t="s">
        <v>9381</v>
      </c>
      <c r="C2635" s="6" t="s">
        <v>9382</v>
      </c>
      <c r="D2635" s="9">
        <f>_xlfn.XLOOKUP(C2635,总台账!C:C,总台账!D:D)</f>
        <v>4181647</v>
      </c>
      <c r="E2635" s="9">
        <f>_xlfn.XLOOKUP(C2635,总台账!C:C,总台账!E:E)</f>
        <v>0</v>
      </c>
      <c r="F2635" s="6" t="s">
        <v>37</v>
      </c>
      <c r="G2635" s="6" t="s">
        <v>38</v>
      </c>
      <c r="H2635" s="6" t="s">
        <v>39</v>
      </c>
      <c r="I2635" s="6" t="s">
        <v>40</v>
      </c>
      <c r="J2635" s="8">
        <v>45516</v>
      </c>
      <c r="K2635" s="6" t="s">
        <v>7955</v>
      </c>
      <c r="L2635" s="6" t="s">
        <v>985</v>
      </c>
      <c r="M2635" s="6" t="s">
        <v>6529</v>
      </c>
      <c r="N2635" s="6" t="s">
        <v>18522</v>
      </c>
      <c r="O2635" s="6" t="s">
        <v>11204</v>
      </c>
      <c r="P2635" s="6" t="s">
        <v>9383</v>
      </c>
      <c r="Q2635" s="6" t="s">
        <v>46</v>
      </c>
      <c r="R2635" s="6" t="s">
        <v>47</v>
      </c>
      <c r="S2635" s="6" t="s">
        <v>48</v>
      </c>
      <c r="U2635" s="6" t="s">
        <v>49</v>
      </c>
      <c r="V2635" s="8">
        <v>45504</v>
      </c>
      <c r="W2635" s="8">
        <v>45516</v>
      </c>
      <c r="X2635" s="31">
        <v>45777</v>
      </c>
      <c r="Y2635" s="6" t="str">
        <f>_xlfn.XLOOKUP(C2635,总台账!C:C,总台账!Y:Y)</f>
        <v>正常履行</v>
      </c>
      <c r="AA2635" s="6" t="str">
        <f>_xlfn.XLOOKUP(C2635,总台账!C:C,总台账!Y:Y)</f>
        <v>正常履行</v>
      </c>
      <c r="AB2635" s="6" t="s">
        <v>54</v>
      </c>
      <c r="AC2635" s="6" t="s">
        <v>51</v>
      </c>
      <c r="AE2635" s="6" t="s">
        <v>52</v>
      </c>
      <c r="AF2635" s="6" t="s">
        <v>9386</v>
      </c>
      <c r="AG2635" s="6" t="s">
        <v>54</v>
      </c>
      <c r="AJ2635" s="6" t="s">
        <v>55</v>
      </c>
      <c r="AK2635" s="6" t="s">
        <v>55</v>
      </c>
    </row>
    <row r="2636" spans="1:37" x14ac:dyDescent="0.45">
      <c r="A2636" s="5" t="s">
        <v>9387</v>
      </c>
      <c r="B2636" s="6" t="s">
        <v>9388</v>
      </c>
      <c r="C2636" s="6" t="s">
        <v>9389</v>
      </c>
      <c r="D2636" s="9">
        <f>_xlfn.XLOOKUP(C2636,总台账!C:C,总台账!D:D)</f>
        <v>4230000</v>
      </c>
      <c r="E2636" s="9">
        <f>_xlfn.XLOOKUP(C2636,总台账!C:C,总台账!E:E)</f>
        <v>0</v>
      </c>
      <c r="F2636" s="6" t="s">
        <v>37</v>
      </c>
      <c r="G2636" s="6" t="s">
        <v>951</v>
      </c>
      <c r="H2636" s="6" t="s">
        <v>965</v>
      </c>
      <c r="I2636" s="6">
        <v>0</v>
      </c>
      <c r="J2636" s="8">
        <v>45516</v>
      </c>
      <c r="K2636" s="6" t="s">
        <v>7955</v>
      </c>
      <c r="L2636" s="6" t="s">
        <v>985</v>
      </c>
      <c r="M2636" s="6" t="s">
        <v>6351</v>
      </c>
      <c r="N2636" s="6" t="s">
        <v>18300</v>
      </c>
      <c r="O2636" s="6" t="s">
        <v>11204</v>
      </c>
      <c r="P2636" s="6" t="s">
        <v>9390</v>
      </c>
      <c r="Q2636" s="6" t="s">
        <v>46</v>
      </c>
      <c r="R2636" s="6" t="s">
        <v>47</v>
      </c>
      <c r="S2636" s="6" t="s">
        <v>48</v>
      </c>
      <c r="U2636" s="6" t="s">
        <v>49</v>
      </c>
      <c r="V2636" s="8">
        <v>45504</v>
      </c>
      <c r="W2636" s="8">
        <v>45516</v>
      </c>
      <c r="X2636" s="31">
        <v>45728</v>
      </c>
      <c r="Y2636" s="6" t="str">
        <f>_xlfn.XLOOKUP(C2636,总台账!C:C,总台账!Y:Y)</f>
        <v>正常履行</v>
      </c>
      <c r="AA2636" s="6" t="str">
        <f>_xlfn.XLOOKUP(C2636,总台账!C:C,总台账!Y:Y)</f>
        <v>正常履行</v>
      </c>
      <c r="AB2636" s="6" t="s">
        <v>54</v>
      </c>
      <c r="AC2636" s="6" t="s">
        <v>51</v>
      </c>
      <c r="AE2636" s="6" t="s">
        <v>52</v>
      </c>
      <c r="AF2636" s="6" t="s">
        <v>9392</v>
      </c>
      <c r="AG2636" s="6" t="s">
        <v>54</v>
      </c>
      <c r="AJ2636" s="6" t="s">
        <v>55</v>
      </c>
      <c r="AK2636" s="6" t="s">
        <v>55</v>
      </c>
    </row>
    <row r="2637" spans="1:37" x14ac:dyDescent="0.45">
      <c r="A2637" s="5" t="s">
        <v>9393</v>
      </c>
      <c r="B2637" s="6" t="s">
        <v>9394</v>
      </c>
      <c r="C2637" s="6" t="s">
        <v>9395</v>
      </c>
      <c r="D2637" s="9">
        <f>_xlfn.XLOOKUP(C2637,总台账!C:C,总台账!D:D)</f>
        <v>4320000</v>
      </c>
      <c r="E2637" s="9">
        <f>_xlfn.XLOOKUP(C2637,总台账!C:C,总台账!E:E)</f>
        <v>0</v>
      </c>
      <c r="F2637" s="6" t="s">
        <v>37</v>
      </c>
      <c r="G2637" s="6" t="s">
        <v>951</v>
      </c>
      <c r="H2637" s="6" t="s">
        <v>965</v>
      </c>
      <c r="I2637" s="6">
        <v>0</v>
      </c>
      <c r="J2637" s="8">
        <v>45516</v>
      </c>
      <c r="K2637" s="6" t="s">
        <v>7955</v>
      </c>
      <c r="L2637" s="6" t="s">
        <v>985</v>
      </c>
      <c r="M2637" s="6" t="s">
        <v>6390</v>
      </c>
      <c r="N2637" s="6" t="s">
        <v>18259</v>
      </c>
      <c r="O2637" s="6" t="s">
        <v>11204</v>
      </c>
      <c r="P2637" s="6" t="s">
        <v>9396</v>
      </c>
      <c r="Q2637" s="6" t="s">
        <v>46</v>
      </c>
      <c r="R2637" s="6" t="s">
        <v>47</v>
      </c>
      <c r="S2637" s="6" t="s">
        <v>48</v>
      </c>
      <c r="U2637" s="6" t="s">
        <v>49</v>
      </c>
      <c r="V2637" s="8">
        <v>45502</v>
      </c>
      <c r="W2637" s="8">
        <v>45516</v>
      </c>
      <c r="X2637" s="31">
        <v>45807</v>
      </c>
      <c r="Y2637" s="6" t="str">
        <f>_xlfn.XLOOKUP(C2637,总台账!C:C,总台账!Y:Y)</f>
        <v>正常履行</v>
      </c>
      <c r="AA2637" s="6" t="str">
        <f>_xlfn.XLOOKUP(C2637,总台账!C:C,总台账!Y:Y)</f>
        <v>正常履行</v>
      </c>
      <c r="AB2637" s="6" t="s">
        <v>54</v>
      </c>
      <c r="AC2637" s="6" t="s">
        <v>51</v>
      </c>
      <c r="AE2637" s="6" t="s">
        <v>52</v>
      </c>
      <c r="AF2637" s="6" t="s">
        <v>9398</v>
      </c>
      <c r="AG2637" s="6" t="s">
        <v>54</v>
      </c>
      <c r="AJ2637" s="6" t="s">
        <v>55</v>
      </c>
      <c r="AK2637" s="6" t="s">
        <v>55</v>
      </c>
    </row>
    <row r="2638" spans="1:37" x14ac:dyDescent="0.45">
      <c r="A2638" s="5" t="s">
        <v>9399</v>
      </c>
      <c r="B2638" s="6" t="s">
        <v>9400</v>
      </c>
      <c r="C2638" s="6" t="s">
        <v>9401</v>
      </c>
      <c r="D2638" s="9">
        <f>_xlfn.XLOOKUP(C2638,总台账!C:C,总台账!D:D)</f>
        <v>12315829</v>
      </c>
      <c r="E2638" s="9">
        <f>_xlfn.XLOOKUP(C2638,总台账!C:C,总台账!E:E)</f>
        <v>0</v>
      </c>
      <c r="F2638" s="6" t="s">
        <v>37</v>
      </c>
      <c r="G2638" s="6" t="s">
        <v>38</v>
      </c>
      <c r="H2638" s="6" t="s">
        <v>39</v>
      </c>
      <c r="I2638" s="6" t="s">
        <v>2734</v>
      </c>
      <c r="J2638" s="8">
        <v>45516</v>
      </c>
      <c r="K2638" s="6" t="s">
        <v>7955</v>
      </c>
      <c r="L2638" s="6" t="s">
        <v>985</v>
      </c>
      <c r="M2638" s="6" t="s">
        <v>10953</v>
      </c>
      <c r="N2638" s="6" t="s">
        <v>18701</v>
      </c>
      <c r="O2638" s="6" t="s">
        <v>11204</v>
      </c>
      <c r="P2638" s="6" t="s">
        <v>9402</v>
      </c>
      <c r="Q2638" s="6" t="s">
        <v>46</v>
      </c>
      <c r="R2638" s="6" t="s">
        <v>47</v>
      </c>
      <c r="S2638" s="6" t="s">
        <v>48</v>
      </c>
      <c r="U2638" s="6" t="s">
        <v>49</v>
      </c>
      <c r="V2638" s="8">
        <v>45502</v>
      </c>
      <c r="W2638" s="8">
        <v>45516</v>
      </c>
      <c r="X2638" s="31">
        <v>45807</v>
      </c>
      <c r="Y2638" s="6" t="str">
        <f>_xlfn.XLOOKUP(C2638,总台账!C:C,总台账!Y:Y)</f>
        <v>正常履行</v>
      </c>
      <c r="AA2638" s="6" t="str">
        <f>_xlfn.XLOOKUP(C2638,总台账!C:C,总台账!Y:Y)</f>
        <v>正常履行</v>
      </c>
      <c r="AB2638" s="6" t="s">
        <v>54</v>
      </c>
      <c r="AC2638" s="6" t="s">
        <v>51</v>
      </c>
      <c r="AE2638" s="6" t="s">
        <v>52</v>
      </c>
      <c r="AF2638" s="6" t="s">
        <v>9403</v>
      </c>
      <c r="AG2638" s="6" t="s">
        <v>54</v>
      </c>
      <c r="AJ2638" s="6" t="s">
        <v>55</v>
      </c>
      <c r="AK2638" s="6" t="s">
        <v>55</v>
      </c>
    </row>
    <row r="2639" spans="1:37" x14ac:dyDescent="0.45">
      <c r="A2639" s="5" t="s">
        <v>9404</v>
      </c>
      <c r="B2639" s="6" t="s">
        <v>9405</v>
      </c>
      <c r="C2639" s="6" t="s">
        <v>9406</v>
      </c>
      <c r="D2639" s="9">
        <f>_xlfn.XLOOKUP(C2639,总台账!C:C,总台账!D:D)</f>
        <v>9064322</v>
      </c>
      <c r="E2639" s="9">
        <f>_xlfn.XLOOKUP(C2639,总台账!C:C,总台账!E:E)</f>
        <v>0</v>
      </c>
      <c r="F2639" s="6" t="s">
        <v>37</v>
      </c>
      <c r="G2639" s="6" t="s">
        <v>38</v>
      </c>
      <c r="H2639" s="6" t="s">
        <v>39</v>
      </c>
      <c r="I2639" s="6" t="s">
        <v>40</v>
      </c>
      <c r="J2639" s="8">
        <v>45516</v>
      </c>
      <c r="K2639" s="6" t="s">
        <v>7955</v>
      </c>
      <c r="L2639" s="6" t="s">
        <v>985</v>
      </c>
      <c r="M2639" s="6" t="s">
        <v>10767</v>
      </c>
      <c r="N2639" s="6" t="s">
        <v>18418</v>
      </c>
      <c r="O2639" s="6" t="s">
        <v>11204</v>
      </c>
      <c r="P2639" s="6" t="s">
        <v>9407</v>
      </c>
      <c r="Q2639" s="6" t="s">
        <v>46</v>
      </c>
      <c r="R2639" s="6" t="s">
        <v>47</v>
      </c>
      <c r="S2639" s="6" t="s">
        <v>48</v>
      </c>
      <c r="U2639" s="6" t="s">
        <v>49</v>
      </c>
      <c r="V2639" s="8">
        <v>45502</v>
      </c>
      <c r="W2639" s="8">
        <v>45516</v>
      </c>
      <c r="X2639" s="31">
        <v>45807</v>
      </c>
      <c r="Y2639" s="6" t="str">
        <f>_xlfn.XLOOKUP(C2639,总台账!C:C,总台账!Y:Y)</f>
        <v>正常履行</v>
      </c>
      <c r="AA2639" s="6" t="str">
        <f>_xlfn.XLOOKUP(C2639,总台账!C:C,总台账!Y:Y)</f>
        <v>正常履行</v>
      </c>
      <c r="AB2639" s="6" t="s">
        <v>54</v>
      </c>
      <c r="AC2639" s="6" t="s">
        <v>51</v>
      </c>
      <c r="AE2639" s="6" t="s">
        <v>52</v>
      </c>
      <c r="AF2639" s="6" t="s">
        <v>9408</v>
      </c>
      <c r="AG2639" s="6" t="s">
        <v>54</v>
      </c>
      <c r="AJ2639" s="6" t="s">
        <v>55</v>
      </c>
      <c r="AK2639" s="6" t="s">
        <v>55</v>
      </c>
    </row>
    <row r="2640" spans="1:37" x14ac:dyDescent="0.45">
      <c r="A2640" s="5" t="s">
        <v>9409</v>
      </c>
      <c r="B2640" s="6" t="s">
        <v>9410</v>
      </c>
      <c r="C2640" s="6" t="s">
        <v>9411</v>
      </c>
      <c r="D2640" s="9">
        <f>_xlfn.XLOOKUP(C2640,总台账!C:C,总台账!D:D)</f>
        <v>3103700</v>
      </c>
      <c r="E2640" s="9">
        <f>_xlfn.XLOOKUP(C2640,总台账!C:C,总台账!E:E)</f>
        <v>0</v>
      </c>
      <c r="F2640" s="6" t="s">
        <v>37</v>
      </c>
      <c r="G2640" s="6" t="s">
        <v>38</v>
      </c>
      <c r="H2640" s="6" t="s">
        <v>39</v>
      </c>
      <c r="I2640" s="6" t="s">
        <v>40</v>
      </c>
      <c r="J2640" s="8">
        <v>45516</v>
      </c>
      <c r="K2640" s="6" t="s">
        <v>7955</v>
      </c>
      <c r="L2640" s="6" t="s">
        <v>985</v>
      </c>
      <c r="M2640" s="6" t="s">
        <v>10881</v>
      </c>
      <c r="N2640" s="6" t="s">
        <v>18615</v>
      </c>
      <c r="O2640" s="6" t="s">
        <v>11204</v>
      </c>
      <c r="P2640" s="6" t="s">
        <v>9412</v>
      </c>
      <c r="Q2640" s="6" t="s">
        <v>46</v>
      </c>
      <c r="R2640" s="6" t="s">
        <v>47</v>
      </c>
      <c r="S2640" s="6" t="s">
        <v>48</v>
      </c>
      <c r="U2640" s="6" t="s">
        <v>49</v>
      </c>
      <c r="V2640" s="8">
        <v>45499</v>
      </c>
      <c r="W2640" s="8">
        <v>45516</v>
      </c>
      <c r="X2640" s="31">
        <v>45626</v>
      </c>
      <c r="Y2640" s="6" t="str">
        <f>_xlfn.XLOOKUP(C2640,总台账!C:C,总台账!Y:Y)</f>
        <v>正常履行</v>
      </c>
      <c r="AA2640" s="6" t="str">
        <f>_xlfn.XLOOKUP(C2640,总台账!C:C,总台账!Y:Y)</f>
        <v>正常履行</v>
      </c>
      <c r="AB2640" s="6" t="s">
        <v>54</v>
      </c>
      <c r="AC2640" s="6" t="s">
        <v>51</v>
      </c>
      <c r="AE2640" s="6" t="s">
        <v>52</v>
      </c>
      <c r="AF2640" s="6" t="s">
        <v>9415</v>
      </c>
      <c r="AG2640" s="6" t="s">
        <v>54</v>
      </c>
      <c r="AJ2640" s="6" t="s">
        <v>55</v>
      </c>
      <c r="AK2640" s="6" t="s">
        <v>55</v>
      </c>
    </row>
    <row r="2641" spans="1:37" x14ac:dyDescent="0.45">
      <c r="A2641" s="5" t="s">
        <v>9416</v>
      </c>
      <c r="B2641" s="6" t="s">
        <v>9417</v>
      </c>
      <c r="C2641" s="6" t="s">
        <v>9418</v>
      </c>
      <c r="D2641" s="9">
        <f>_xlfn.XLOOKUP(C2641,总台账!C:C,总台账!D:D)</f>
        <v>10944144</v>
      </c>
      <c r="E2641" s="9">
        <f>_xlfn.XLOOKUP(C2641,总台账!C:C,总台账!E:E)</f>
        <v>0</v>
      </c>
      <c r="F2641" s="6" t="s">
        <v>37</v>
      </c>
      <c r="G2641" s="6" t="s">
        <v>38</v>
      </c>
      <c r="H2641" s="6" t="s">
        <v>39</v>
      </c>
      <c r="I2641" s="6" t="s">
        <v>40</v>
      </c>
      <c r="J2641" s="8">
        <v>45516</v>
      </c>
      <c r="K2641" s="6" t="s">
        <v>7955</v>
      </c>
      <c r="L2641" s="6" t="s">
        <v>985</v>
      </c>
      <c r="M2641" s="6" t="s">
        <v>6737</v>
      </c>
      <c r="N2641" s="6" t="s">
        <v>18592</v>
      </c>
      <c r="O2641" s="6" t="s">
        <v>11204</v>
      </c>
      <c r="P2641" s="6" t="s">
        <v>9419</v>
      </c>
      <c r="Q2641" s="6" t="s">
        <v>46</v>
      </c>
      <c r="R2641" s="6" t="s">
        <v>47</v>
      </c>
      <c r="S2641" s="6" t="s">
        <v>48</v>
      </c>
      <c r="U2641" s="6" t="s">
        <v>49</v>
      </c>
      <c r="V2641" s="8">
        <v>45499</v>
      </c>
      <c r="W2641" s="8">
        <v>45516</v>
      </c>
      <c r="X2641" s="31">
        <v>45626</v>
      </c>
      <c r="Y2641" s="6" t="str">
        <f>_xlfn.XLOOKUP(C2641,总台账!C:C,总台账!Y:Y)</f>
        <v>正常履行</v>
      </c>
      <c r="AA2641" s="6" t="str">
        <f>_xlfn.XLOOKUP(C2641,总台账!C:C,总台账!Y:Y)</f>
        <v>正常履行</v>
      </c>
      <c r="AB2641" s="6" t="s">
        <v>54</v>
      </c>
      <c r="AC2641" s="6" t="s">
        <v>51</v>
      </c>
      <c r="AE2641" s="6" t="s">
        <v>52</v>
      </c>
      <c r="AF2641" s="6" t="s">
        <v>9420</v>
      </c>
      <c r="AG2641" s="6" t="s">
        <v>54</v>
      </c>
      <c r="AJ2641" s="6" t="s">
        <v>55</v>
      </c>
      <c r="AK2641" s="6" t="s">
        <v>55</v>
      </c>
    </row>
    <row r="2642" spans="1:37" x14ac:dyDescent="0.45">
      <c r="A2642" s="5" t="s">
        <v>9421</v>
      </c>
      <c r="B2642" s="6" t="s">
        <v>9422</v>
      </c>
      <c r="C2642" s="6" t="s">
        <v>9423</v>
      </c>
      <c r="D2642" s="9">
        <f>_xlfn.XLOOKUP(C2642,总台账!C:C,总台账!D:D)</f>
        <v>4093370</v>
      </c>
      <c r="E2642" s="9">
        <f>_xlfn.XLOOKUP(C2642,总台账!C:C,总台账!E:E)</f>
        <v>0</v>
      </c>
      <c r="F2642" s="6" t="s">
        <v>37</v>
      </c>
      <c r="G2642" s="6" t="s">
        <v>38</v>
      </c>
      <c r="H2642" s="6" t="s">
        <v>39</v>
      </c>
      <c r="I2642" s="6" t="s">
        <v>40</v>
      </c>
      <c r="J2642" s="8">
        <v>45516</v>
      </c>
      <c r="K2642" s="6" t="s">
        <v>7955</v>
      </c>
      <c r="L2642" s="6" t="s">
        <v>985</v>
      </c>
      <c r="M2642" s="6" t="s">
        <v>6737</v>
      </c>
      <c r="N2642" s="6" t="s">
        <v>18592</v>
      </c>
      <c r="O2642" s="6" t="s">
        <v>11204</v>
      </c>
      <c r="P2642" s="6" t="s">
        <v>9424</v>
      </c>
      <c r="Q2642" s="6" t="s">
        <v>46</v>
      </c>
      <c r="R2642" s="6" t="s">
        <v>47</v>
      </c>
      <c r="S2642" s="6" t="s">
        <v>48</v>
      </c>
      <c r="U2642" s="6" t="s">
        <v>49</v>
      </c>
      <c r="V2642" s="8">
        <v>45497</v>
      </c>
      <c r="W2642" s="8">
        <v>45516</v>
      </c>
      <c r="X2642" s="31">
        <v>45595</v>
      </c>
      <c r="Y2642" s="6" t="str">
        <f>_xlfn.XLOOKUP(C2642,总台账!C:C,总台账!Y:Y)</f>
        <v>正常履行</v>
      </c>
      <c r="AA2642" s="6" t="str">
        <f>_xlfn.XLOOKUP(C2642,总台账!C:C,总台账!Y:Y)</f>
        <v>正常履行</v>
      </c>
      <c r="AB2642" s="6" t="s">
        <v>54</v>
      </c>
      <c r="AC2642" s="6" t="s">
        <v>51</v>
      </c>
      <c r="AE2642" s="6" t="s">
        <v>52</v>
      </c>
      <c r="AF2642" s="6" t="s">
        <v>9427</v>
      </c>
      <c r="AG2642" s="6" t="s">
        <v>54</v>
      </c>
      <c r="AJ2642" s="6" t="s">
        <v>55</v>
      </c>
      <c r="AK2642" s="6" t="s">
        <v>55</v>
      </c>
    </row>
    <row r="2643" spans="1:37" x14ac:dyDescent="0.45">
      <c r="A2643" s="5" t="s">
        <v>9428</v>
      </c>
      <c r="B2643" s="6" t="s">
        <v>9429</v>
      </c>
      <c r="C2643" s="6" t="s">
        <v>9430</v>
      </c>
      <c r="D2643" s="9">
        <f>_xlfn.XLOOKUP(C2643,总台账!C:C,总台账!D:D)</f>
        <v>998000</v>
      </c>
      <c r="E2643" s="9">
        <f>_xlfn.XLOOKUP(C2643,总台账!C:C,总台账!E:E)</f>
        <v>0</v>
      </c>
      <c r="F2643" s="6" t="s">
        <v>37</v>
      </c>
      <c r="G2643" s="6" t="s">
        <v>951</v>
      </c>
      <c r="H2643" s="6" t="s">
        <v>965</v>
      </c>
      <c r="I2643" s="6">
        <v>0</v>
      </c>
      <c r="J2643" s="8">
        <v>45518</v>
      </c>
      <c r="K2643" s="6" t="s">
        <v>7955</v>
      </c>
      <c r="L2643" s="6" t="s">
        <v>985</v>
      </c>
      <c r="M2643" s="6" t="s">
        <v>6830</v>
      </c>
      <c r="N2643" s="6" t="s">
        <v>18514</v>
      </c>
      <c r="O2643" s="6" t="s">
        <v>19910</v>
      </c>
      <c r="P2643" s="6" t="s">
        <v>9432</v>
      </c>
      <c r="Q2643" s="6" t="s">
        <v>46</v>
      </c>
      <c r="R2643" s="6" t="s">
        <v>47</v>
      </c>
      <c r="S2643" s="6" t="s">
        <v>48</v>
      </c>
      <c r="U2643" s="6" t="s">
        <v>49</v>
      </c>
      <c r="V2643" s="8">
        <v>45516</v>
      </c>
      <c r="W2643" s="8">
        <v>45518</v>
      </c>
      <c r="X2643" s="31">
        <v>45570</v>
      </c>
      <c r="Y2643" s="6" t="str">
        <f>_xlfn.XLOOKUP(C2643,总台账!C:C,总台账!Y:Y)</f>
        <v>正常履行</v>
      </c>
      <c r="AA2643" s="6" t="str">
        <f>_xlfn.XLOOKUP(C2643,总台账!C:C,总台账!Y:Y)</f>
        <v>正常履行</v>
      </c>
      <c r="AB2643" s="6" t="s">
        <v>54</v>
      </c>
      <c r="AC2643" s="6" t="s">
        <v>51</v>
      </c>
      <c r="AE2643" s="6" t="s">
        <v>52</v>
      </c>
      <c r="AF2643" s="6" t="s">
        <v>9434</v>
      </c>
      <c r="AG2643" s="6" t="s">
        <v>54</v>
      </c>
      <c r="AJ2643" s="6" t="s">
        <v>55</v>
      </c>
      <c r="AK2643" s="6" t="s">
        <v>55</v>
      </c>
    </row>
    <row r="2644" spans="1:37" x14ac:dyDescent="0.45">
      <c r="A2644" s="5" t="s">
        <v>9435</v>
      </c>
      <c r="B2644" s="6" t="s">
        <v>9436</v>
      </c>
      <c r="C2644" s="6" t="s">
        <v>9437</v>
      </c>
      <c r="D2644" s="9">
        <f>_xlfn.XLOOKUP(C2644,总台账!C:C,总台账!D:D)</f>
        <v>13020273</v>
      </c>
      <c r="E2644" s="9">
        <f>_xlfn.XLOOKUP(C2644,总台账!C:C,总台账!E:E)</f>
        <v>0</v>
      </c>
      <c r="F2644" s="6" t="s">
        <v>37</v>
      </c>
      <c r="G2644" s="6" t="s">
        <v>951</v>
      </c>
      <c r="H2644" s="6" t="s">
        <v>965</v>
      </c>
      <c r="I2644" s="6">
        <v>0</v>
      </c>
      <c r="J2644" s="8">
        <v>45519</v>
      </c>
      <c r="K2644" s="6" t="s">
        <v>7955</v>
      </c>
      <c r="L2644" s="6" t="s">
        <v>985</v>
      </c>
      <c r="M2644" s="6" t="s">
        <v>6390</v>
      </c>
      <c r="N2644" s="6" t="s">
        <v>18259</v>
      </c>
      <c r="O2644" s="6" t="s">
        <v>11204</v>
      </c>
      <c r="P2644" s="6" t="s">
        <v>9439</v>
      </c>
      <c r="Q2644" s="6" t="s">
        <v>46</v>
      </c>
      <c r="R2644" s="6" t="s">
        <v>47</v>
      </c>
      <c r="S2644" s="6" t="s">
        <v>48</v>
      </c>
      <c r="U2644" s="6" t="s">
        <v>49</v>
      </c>
      <c r="V2644" s="8">
        <v>45517</v>
      </c>
      <c r="W2644" s="8">
        <v>45519</v>
      </c>
      <c r="X2644" s="31">
        <v>45838</v>
      </c>
      <c r="Y2644" s="6" t="str">
        <f>_xlfn.XLOOKUP(C2644,总台账!C:C,总台账!Y:Y)</f>
        <v>正常履行</v>
      </c>
      <c r="AA2644" s="6" t="str">
        <f>_xlfn.XLOOKUP(C2644,总台账!C:C,总台账!Y:Y)</f>
        <v>正常履行</v>
      </c>
      <c r="AB2644" s="6" t="s">
        <v>54</v>
      </c>
      <c r="AC2644" s="6" t="s">
        <v>51</v>
      </c>
      <c r="AE2644" s="6" t="s">
        <v>52</v>
      </c>
      <c r="AF2644" s="6" t="s">
        <v>9441</v>
      </c>
      <c r="AG2644" s="6" t="s">
        <v>54</v>
      </c>
      <c r="AJ2644" s="6" t="s">
        <v>55</v>
      </c>
      <c r="AK2644" s="6" t="s">
        <v>55</v>
      </c>
    </row>
    <row r="2645" spans="1:37" x14ac:dyDescent="0.45">
      <c r="A2645" s="5" t="s">
        <v>9442</v>
      </c>
      <c r="B2645" s="6" t="s">
        <v>9443</v>
      </c>
      <c r="C2645" s="6" t="s">
        <v>9444</v>
      </c>
      <c r="D2645" s="9">
        <f>_xlfn.XLOOKUP(C2645,总台账!C:C,总台账!D:D)</f>
        <v>3970000</v>
      </c>
      <c r="E2645" s="9">
        <f>_xlfn.XLOOKUP(C2645,总台账!C:C,总台账!E:E)</f>
        <v>0</v>
      </c>
      <c r="F2645" s="6" t="s">
        <v>37</v>
      </c>
      <c r="G2645" s="6" t="s">
        <v>951</v>
      </c>
      <c r="H2645" s="6" t="s">
        <v>965</v>
      </c>
      <c r="I2645" s="6">
        <v>0</v>
      </c>
      <c r="J2645" s="8">
        <v>45519</v>
      </c>
      <c r="K2645" s="6" t="s">
        <v>7955</v>
      </c>
      <c r="L2645" s="6" t="s">
        <v>985</v>
      </c>
      <c r="M2645" s="6" t="s">
        <v>6483</v>
      </c>
      <c r="N2645" s="6" t="s">
        <v>18258</v>
      </c>
      <c r="O2645" s="6" t="s">
        <v>19910</v>
      </c>
      <c r="P2645" s="6" t="s">
        <v>9445</v>
      </c>
      <c r="Q2645" s="6" t="s">
        <v>46</v>
      </c>
      <c r="R2645" s="6" t="s">
        <v>47</v>
      </c>
      <c r="S2645" s="6" t="s">
        <v>48</v>
      </c>
      <c r="U2645" s="6" t="s">
        <v>49</v>
      </c>
      <c r="V2645" s="8">
        <v>45516</v>
      </c>
      <c r="W2645" s="8">
        <v>45519</v>
      </c>
      <c r="X2645" s="31">
        <v>45570</v>
      </c>
      <c r="Y2645" s="6" t="str">
        <f>_xlfn.XLOOKUP(C2645,总台账!C:C,总台账!Y:Y)</f>
        <v>正常履行</v>
      </c>
      <c r="AA2645" s="6" t="str">
        <f>_xlfn.XLOOKUP(C2645,总台账!C:C,总台账!Y:Y)</f>
        <v>正常履行</v>
      </c>
      <c r="AB2645" s="6" t="s">
        <v>54</v>
      </c>
      <c r="AC2645" s="6" t="s">
        <v>51</v>
      </c>
      <c r="AE2645" s="6" t="s">
        <v>52</v>
      </c>
      <c r="AF2645" s="6" t="s">
        <v>9446</v>
      </c>
      <c r="AG2645" s="6" t="s">
        <v>54</v>
      </c>
      <c r="AJ2645" s="6" t="s">
        <v>55</v>
      </c>
      <c r="AK2645" s="6" t="s">
        <v>55</v>
      </c>
    </row>
    <row r="2646" spans="1:37" x14ac:dyDescent="0.45">
      <c r="A2646" s="5" t="s">
        <v>9447</v>
      </c>
      <c r="B2646" s="6" t="s">
        <v>9448</v>
      </c>
      <c r="C2646" s="6" t="s">
        <v>9449</v>
      </c>
      <c r="D2646" s="9">
        <f>_xlfn.XLOOKUP(C2646,总台账!C:C,总台账!D:D)</f>
        <v>3446803</v>
      </c>
      <c r="E2646" s="9">
        <f>_xlfn.XLOOKUP(C2646,总台账!C:C,总台账!E:E)</f>
        <v>0</v>
      </c>
      <c r="F2646" s="6" t="s">
        <v>37</v>
      </c>
      <c r="G2646" s="6" t="s">
        <v>951</v>
      </c>
      <c r="H2646" s="6" t="s">
        <v>965</v>
      </c>
      <c r="I2646" s="6">
        <v>0</v>
      </c>
      <c r="J2646" s="8">
        <v>45519</v>
      </c>
      <c r="K2646" s="6" t="s">
        <v>7955</v>
      </c>
      <c r="L2646" s="6" t="s">
        <v>985</v>
      </c>
      <c r="M2646" s="6" t="s">
        <v>10948</v>
      </c>
      <c r="N2646" s="6" t="s">
        <v>18696</v>
      </c>
      <c r="O2646" s="6" t="s">
        <v>11204</v>
      </c>
      <c r="P2646" s="6" t="s">
        <v>9450</v>
      </c>
      <c r="Q2646" s="6" t="s">
        <v>46</v>
      </c>
      <c r="R2646" s="6" t="s">
        <v>47</v>
      </c>
      <c r="S2646" s="6" t="s">
        <v>48</v>
      </c>
      <c r="U2646" s="6" t="s">
        <v>8314</v>
      </c>
      <c r="V2646" s="8">
        <v>45513</v>
      </c>
      <c r="W2646" s="8">
        <v>45519</v>
      </c>
      <c r="X2646" s="31">
        <v>45535</v>
      </c>
      <c r="Y2646" s="6" t="str">
        <f>_xlfn.XLOOKUP(C2646,总台账!C:C,总台账!Y:Y)</f>
        <v>正常履行</v>
      </c>
      <c r="AA2646" s="6" t="str">
        <f>_xlfn.XLOOKUP(C2646,总台账!C:C,总台账!Y:Y)</f>
        <v>正常履行</v>
      </c>
      <c r="AB2646" s="6" t="s">
        <v>54</v>
      </c>
      <c r="AC2646" s="6" t="s">
        <v>8314</v>
      </c>
      <c r="AE2646" s="6" t="s">
        <v>52</v>
      </c>
      <c r="AF2646" s="6" t="s">
        <v>9453</v>
      </c>
      <c r="AG2646" s="6" t="s">
        <v>54</v>
      </c>
      <c r="AJ2646" s="6" t="s">
        <v>55</v>
      </c>
      <c r="AK2646" s="6" t="s">
        <v>55</v>
      </c>
    </row>
    <row r="2647" spans="1:37" x14ac:dyDescent="0.45">
      <c r="A2647" s="5" t="s">
        <v>9454</v>
      </c>
      <c r="B2647" s="6" t="s">
        <v>9455</v>
      </c>
      <c r="C2647" s="6" t="s">
        <v>9456</v>
      </c>
      <c r="D2647" s="9">
        <f>_xlfn.XLOOKUP(C2647,总台账!C:C,总台账!D:D)</f>
        <v>788000</v>
      </c>
      <c r="E2647" s="9">
        <f>_xlfn.XLOOKUP(C2647,总台账!C:C,总台账!E:E)</f>
        <v>0</v>
      </c>
      <c r="F2647" s="6" t="s">
        <v>37</v>
      </c>
      <c r="G2647" s="6" t="s">
        <v>951</v>
      </c>
      <c r="H2647" s="6" t="s">
        <v>965</v>
      </c>
      <c r="I2647" s="6">
        <v>0</v>
      </c>
      <c r="J2647" s="8">
        <v>45524</v>
      </c>
      <c r="K2647" s="6" t="s">
        <v>7955</v>
      </c>
      <c r="L2647" s="6" t="s">
        <v>985</v>
      </c>
      <c r="M2647" s="6" t="s">
        <v>10947</v>
      </c>
      <c r="N2647" s="6" t="s">
        <v>18695</v>
      </c>
      <c r="O2647" s="6" t="s">
        <v>11204</v>
      </c>
      <c r="P2647" s="6" t="s">
        <v>9458</v>
      </c>
      <c r="Q2647" s="6" t="s">
        <v>46</v>
      </c>
      <c r="R2647" s="6" t="s">
        <v>47</v>
      </c>
      <c r="S2647" s="6" t="s">
        <v>48</v>
      </c>
      <c r="U2647" s="6" t="s">
        <v>49</v>
      </c>
      <c r="V2647" s="8">
        <v>45519</v>
      </c>
      <c r="W2647" s="8">
        <v>45524</v>
      </c>
      <c r="X2647" s="31">
        <v>45534</v>
      </c>
      <c r="Y2647" s="6" t="str">
        <f>_xlfn.XLOOKUP(C2647,总台账!C:C,总台账!Y:Y)</f>
        <v>正常履行</v>
      </c>
      <c r="AA2647" s="6" t="str">
        <f>_xlfn.XLOOKUP(C2647,总台账!C:C,总台账!Y:Y)</f>
        <v>正常履行</v>
      </c>
      <c r="AB2647" s="6" t="s">
        <v>54</v>
      </c>
      <c r="AC2647" s="6" t="s">
        <v>51</v>
      </c>
      <c r="AE2647" s="6" t="s">
        <v>52</v>
      </c>
      <c r="AF2647" s="6" t="s">
        <v>9459</v>
      </c>
      <c r="AG2647" s="6" t="s">
        <v>54</v>
      </c>
      <c r="AJ2647" s="6" t="s">
        <v>55</v>
      </c>
      <c r="AK2647" s="6" t="s">
        <v>55</v>
      </c>
    </row>
    <row r="2648" spans="1:37" x14ac:dyDescent="0.45">
      <c r="A2648" s="5" t="s">
        <v>9460</v>
      </c>
      <c r="B2648" s="6" t="s">
        <v>9461</v>
      </c>
      <c r="C2648" s="6" t="s">
        <v>9462</v>
      </c>
      <c r="D2648" s="9">
        <f>_xlfn.XLOOKUP(C2648,总台账!C:C,总台账!D:D)</f>
        <v>2804045</v>
      </c>
      <c r="E2648" s="9">
        <f>_xlfn.XLOOKUP(C2648,总台账!C:C,总台账!E:E)</f>
        <v>0</v>
      </c>
      <c r="F2648" s="6" t="s">
        <v>37</v>
      </c>
      <c r="G2648" s="6" t="s">
        <v>951</v>
      </c>
      <c r="H2648" s="6" t="s">
        <v>965</v>
      </c>
      <c r="I2648" s="6">
        <v>0</v>
      </c>
      <c r="J2648" s="8">
        <v>45524</v>
      </c>
      <c r="K2648" s="6" t="s">
        <v>7955</v>
      </c>
      <c r="L2648" s="6" t="s">
        <v>985</v>
      </c>
      <c r="M2648" s="6" t="s">
        <v>10916</v>
      </c>
      <c r="N2648" s="6" t="s">
        <v>18660</v>
      </c>
      <c r="O2648" s="6" t="s">
        <v>11204</v>
      </c>
      <c r="P2648" s="6" t="s">
        <v>9463</v>
      </c>
      <c r="Q2648" s="6" t="s">
        <v>46</v>
      </c>
      <c r="R2648" s="6" t="s">
        <v>47</v>
      </c>
      <c r="S2648" s="6" t="s">
        <v>48</v>
      </c>
      <c r="U2648" s="6" t="s">
        <v>49</v>
      </c>
      <c r="V2648" s="8">
        <v>45519</v>
      </c>
      <c r="W2648" s="8">
        <v>45524</v>
      </c>
      <c r="X2648" s="31">
        <v>45838</v>
      </c>
      <c r="Y2648" s="6" t="str">
        <f>_xlfn.XLOOKUP(C2648,总台账!C:C,总台账!Y:Y)</f>
        <v>正常履行</v>
      </c>
      <c r="AA2648" s="6" t="str">
        <f>_xlfn.XLOOKUP(C2648,总台账!C:C,总台账!Y:Y)</f>
        <v>正常履行</v>
      </c>
      <c r="AB2648" s="6" t="s">
        <v>54</v>
      </c>
      <c r="AC2648" s="6" t="s">
        <v>51</v>
      </c>
      <c r="AE2648" s="6" t="s">
        <v>52</v>
      </c>
      <c r="AF2648" s="6" t="s">
        <v>9464</v>
      </c>
      <c r="AG2648" s="6" t="s">
        <v>54</v>
      </c>
      <c r="AJ2648" s="6" t="s">
        <v>55</v>
      </c>
      <c r="AK2648" s="6" t="s">
        <v>55</v>
      </c>
    </row>
    <row r="2649" spans="1:37" x14ac:dyDescent="0.45">
      <c r="A2649" s="5" t="s">
        <v>9465</v>
      </c>
      <c r="B2649" s="6" t="s">
        <v>9466</v>
      </c>
      <c r="C2649" s="6" t="s">
        <v>9467</v>
      </c>
      <c r="D2649" s="9">
        <f>_xlfn.XLOOKUP(C2649,总台账!C:C,总台账!D:D)</f>
        <v>3721673</v>
      </c>
      <c r="E2649" s="9">
        <f>_xlfn.XLOOKUP(C2649,总台账!C:C,总台账!E:E)</f>
        <v>0</v>
      </c>
      <c r="F2649" s="6" t="s">
        <v>37</v>
      </c>
      <c r="G2649" s="6" t="s">
        <v>951</v>
      </c>
      <c r="H2649" s="6" t="s">
        <v>965</v>
      </c>
      <c r="I2649" s="6">
        <v>0</v>
      </c>
      <c r="J2649" s="8">
        <v>45524</v>
      </c>
      <c r="K2649" s="6" t="s">
        <v>7955</v>
      </c>
      <c r="L2649" s="6" t="s">
        <v>985</v>
      </c>
      <c r="M2649" s="6" t="s">
        <v>10916</v>
      </c>
      <c r="N2649" s="6" t="s">
        <v>18660</v>
      </c>
      <c r="O2649" s="6" t="s">
        <v>11204</v>
      </c>
      <c r="P2649" s="6" t="s">
        <v>9468</v>
      </c>
      <c r="Q2649" s="6" t="s">
        <v>46</v>
      </c>
      <c r="R2649" s="6" t="s">
        <v>47</v>
      </c>
      <c r="S2649" s="6" t="s">
        <v>48</v>
      </c>
      <c r="U2649" s="6" t="s">
        <v>49</v>
      </c>
      <c r="V2649" s="8">
        <v>45519</v>
      </c>
      <c r="W2649" s="8">
        <v>45524</v>
      </c>
      <c r="X2649" s="31">
        <v>45838</v>
      </c>
      <c r="Y2649" s="6" t="str">
        <f>_xlfn.XLOOKUP(C2649,总台账!C:C,总台账!Y:Y)</f>
        <v>正常履行</v>
      </c>
      <c r="AA2649" s="6" t="str">
        <f>_xlfn.XLOOKUP(C2649,总台账!C:C,总台账!Y:Y)</f>
        <v>正常履行</v>
      </c>
      <c r="AB2649" s="6" t="s">
        <v>54</v>
      </c>
      <c r="AC2649" s="6" t="s">
        <v>51</v>
      </c>
      <c r="AE2649" s="6" t="s">
        <v>52</v>
      </c>
      <c r="AF2649" s="6" t="s">
        <v>9469</v>
      </c>
      <c r="AG2649" s="6" t="s">
        <v>54</v>
      </c>
      <c r="AJ2649" s="6" t="s">
        <v>55</v>
      </c>
      <c r="AK2649" s="6" t="s">
        <v>55</v>
      </c>
    </row>
    <row r="2650" spans="1:37" x14ac:dyDescent="0.45">
      <c r="A2650" s="5" t="s">
        <v>9470</v>
      </c>
      <c r="B2650" s="6" t="s">
        <v>9471</v>
      </c>
      <c r="C2650" s="6" t="s">
        <v>9472</v>
      </c>
      <c r="D2650" s="9">
        <f>_xlfn.XLOOKUP(C2650,总台账!C:C,总台账!D:D)</f>
        <v>24418272</v>
      </c>
      <c r="E2650" s="9">
        <f>_xlfn.XLOOKUP(C2650,总台账!C:C,总台账!E:E)</f>
        <v>0</v>
      </c>
      <c r="F2650" s="6" t="s">
        <v>37</v>
      </c>
      <c r="G2650" s="6" t="s">
        <v>951</v>
      </c>
      <c r="H2650" s="6" t="s">
        <v>965</v>
      </c>
      <c r="I2650" s="6">
        <v>0</v>
      </c>
      <c r="J2650" s="8">
        <v>45524</v>
      </c>
      <c r="K2650" s="6" t="s">
        <v>7955</v>
      </c>
      <c r="L2650" s="6" t="s">
        <v>985</v>
      </c>
      <c r="M2650" s="6" t="s">
        <v>6680</v>
      </c>
      <c r="N2650" s="6" t="s">
        <v>18269</v>
      </c>
      <c r="O2650" s="6" t="s">
        <v>11204</v>
      </c>
      <c r="P2650" s="6" t="s">
        <v>9473</v>
      </c>
      <c r="Q2650" s="6" t="s">
        <v>46</v>
      </c>
      <c r="R2650" s="6" t="s">
        <v>47</v>
      </c>
      <c r="S2650" s="6" t="s">
        <v>48</v>
      </c>
      <c r="U2650" s="6" t="s">
        <v>49</v>
      </c>
      <c r="V2650" s="8">
        <v>45519</v>
      </c>
      <c r="W2650" s="8">
        <v>45524</v>
      </c>
      <c r="X2650" s="31">
        <v>45838</v>
      </c>
      <c r="Y2650" s="6" t="str">
        <f>_xlfn.XLOOKUP(C2650,总台账!C:C,总台账!Y:Y)</f>
        <v>正常履行</v>
      </c>
      <c r="AA2650" s="6" t="str">
        <f>_xlfn.XLOOKUP(C2650,总台账!C:C,总台账!Y:Y)</f>
        <v>正常履行</v>
      </c>
      <c r="AB2650" s="6" t="s">
        <v>54</v>
      </c>
      <c r="AC2650" s="6" t="s">
        <v>51</v>
      </c>
      <c r="AE2650" s="6" t="s">
        <v>52</v>
      </c>
      <c r="AF2650" s="6" t="s">
        <v>9474</v>
      </c>
      <c r="AG2650" s="6" t="s">
        <v>54</v>
      </c>
      <c r="AJ2650" s="6" t="s">
        <v>55</v>
      </c>
      <c r="AK2650" s="6" t="s">
        <v>55</v>
      </c>
    </row>
    <row r="2651" spans="1:37" x14ac:dyDescent="0.45">
      <c r="A2651" s="5" t="s">
        <v>9475</v>
      </c>
      <c r="B2651" s="6" t="s">
        <v>9476</v>
      </c>
      <c r="C2651" s="6" t="s">
        <v>9477</v>
      </c>
      <c r="D2651" s="9">
        <f>_xlfn.XLOOKUP(C2651,总台账!C:C,总台账!D:D)</f>
        <v>1395000</v>
      </c>
      <c r="E2651" s="9">
        <f>_xlfn.XLOOKUP(C2651,总台账!C:C,总台账!E:E)</f>
        <v>0</v>
      </c>
      <c r="F2651" s="6" t="s">
        <v>37</v>
      </c>
      <c r="G2651" s="6" t="s">
        <v>38</v>
      </c>
      <c r="H2651" s="6" t="s">
        <v>39</v>
      </c>
      <c r="I2651" s="6" t="s">
        <v>40</v>
      </c>
      <c r="J2651" s="8">
        <v>45530</v>
      </c>
      <c r="K2651" s="6" t="s">
        <v>7955</v>
      </c>
      <c r="L2651" s="6" t="s">
        <v>985</v>
      </c>
      <c r="M2651" s="6" t="s">
        <v>6293</v>
      </c>
      <c r="N2651" s="6" t="s">
        <v>18281</v>
      </c>
      <c r="O2651" s="6" t="s">
        <v>11204</v>
      </c>
      <c r="P2651" s="6" t="s">
        <v>9479</v>
      </c>
      <c r="Q2651" s="6" t="s">
        <v>46</v>
      </c>
      <c r="R2651" s="6" t="s">
        <v>47</v>
      </c>
      <c r="S2651" s="6" t="s">
        <v>48</v>
      </c>
      <c r="U2651" s="6" t="s">
        <v>49</v>
      </c>
      <c r="V2651" s="8">
        <v>45524</v>
      </c>
      <c r="W2651" s="8">
        <v>45530</v>
      </c>
      <c r="X2651" s="31">
        <v>45838</v>
      </c>
      <c r="Y2651" s="6" t="str">
        <f>_xlfn.XLOOKUP(C2651,总台账!C:C,总台账!Y:Y)</f>
        <v>正常履行</v>
      </c>
      <c r="AA2651" s="6" t="str">
        <f>_xlfn.XLOOKUP(C2651,总台账!C:C,总台账!Y:Y)</f>
        <v>正常履行</v>
      </c>
      <c r="AB2651" s="6" t="s">
        <v>54</v>
      </c>
      <c r="AC2651" s="6" t="s">
        <v>51</v>
      </c>
      <c r="AE2651" s="6" t="s">
        <v>52</v>
      </c>
      <c r="AF2651" s="6" t="s">
        <v>9480</v>
      </c>
      <c r="AG2651" s="6" t="s">
        <v>54</v>
      </c>
      <c r="AJ2651" s="6" t="s">
        <v>55</v>
      </c>
      <c r="AK2651" s="6" t="s">
        <v>55</v>
      </c>
    </row>
    <row r="2652" spans="1:37" x14ac:dyDescent="0.45">
      <c r="A2652" s="5" t="s">
        <v>9481</v>
      </c>
      <c r="B2652" s="6" t="s">
        <v>9482</v>
      </c>
      <c r="C2652" s="6" t="s">
        <v>9483</v>
      </c>
      <c r="D2652" s="9">
        <f>_xlfn.XLOOKUP(C2652,总台账!C:C,总台账!D:D)</f>
        <v>1400000</v>
      </c>
      <c r="E2652" s="9">
        <f>_xlfn.XLOOKUP(C2652,总台账!C:C,总台账!E:E)</f>
        <v>0</v>
      </c>
      <c r="F2652" s="6" t="s">
        <v>37</v>
      </c>
      <c r="G2652" s="6" t="s">
        <v>38</v>
      </c>
      <c r="H2652" s="6" t="s">
        <v>39</v>
      </c>
      <c r="I2652" s="6" t="s">
        <v>40</v>
      </c>
      <c r="J2652" s="8">
        <v>45530</v>
      </c>
      <c r="K2652" s="6" t="s">
        <v>7955</v>
      </c>
      <c r="L2652" s="6" t="s">
        <v>985</v>
      </c>
      <c r="M2652" s="6" t="s">
        <v>6226</v>
      </c>
      <c r="N2652" s="6" t="s">
        <v>18317</v>
      </c>
      <c r="O2652" s="6" t="s">
        <v>11204</v>
      </c>
      <c r="P2652" s="6" t="s">
        <v>9484</v>
      </c>
      <c r="Q2652" s="6" t="s">
        <v>46</v>
      </c>
      <c r="R2652" s="6" t="s">
        <v>47</v>
      </c>
      <c r="S2652" s="6" t="s">
        <v>48</v>
      </c>
      <c r="U2652" s="6" t="s">
        <v>49</v>
      </c>
      <c r="V2652" s="8">
        <v>45524</v>
      </c>
      <c r="W2652" s="8">
        <v>45530</v>
      </c>
      <c r="X2652" s="31">
        <v>45838</v>
      </c>
      <c r="Y2652" s="6" t="str">
        <f>_xlfn.XLOOKUP(C2652,总台账!C:C,总台账!Y:Y)</f>
        <v>正常履行</v>
      </c>
      <c r="AA2652" s="6" t="str">
        <f>_xlfn.XLOOKUP(C2652,总台账!C:C,总台账!Y:Y)</f>
        <v>正常履行</v>
      </c>
      <c r="AB2652" s="6" t="s">
        <v>54</v>
      </c>
      <c r="AC2652" s="6" t="s">
        <v>51</v>
      </c>
      <c r="AE2652" s="6" t="s">
        <v>52</v>
      </c>
      <c r="AF2652" s="6" t="s">
        <v>9485</v>
      </c>
      <c r="AG2652" s="6" t="s">
        <v>54</v>
      </c>
      <c r="AJ2652" s="6" t="s">
        <v>55</v>
      </c>
      <c r="AK2652" s="6" t="s">
        <v>55</v>
      </c>
    </row>
    <row r="2653" spans="1:37" x14ac:dyDescent="0.45">
      <c r="A2653" s="5" t="s">
        <v>9486</v>
      </c>
      <c r="B2653" s="6" t="s">
        <v>9487</v>
      </c>
      <c r="C2653" s="6" t="s">
        <v>9488</v>
      </c>
      <c r="D2653" s="9">
        <f>_xlfn.XLOOKUP(C2653,总台账!C:C,总台账!D:D)</f>
        <v>6155300</v>
      </c>
      <c r="E2653" s="9">
        <f>_xlfn.XLOOKUP(C2653,总台账!C:C,总台账!E:E)</f>
        <v>0</v>
      </c>
      <c r="F2653" s="6" t="s">
        <v>37</v>
      </c>
      <c r="G2653" s="6" t="s">
        <v>951</v>
      </c>
      <c r="H2653" s="6" t="s">
        <v>965</v>
      </c>
      <c r="I2653" s="6">
        <v>0</v>
      </c>
      <c r="J2653" s="8">
        <v>45533</v>
      </c>
      <c r="K2653" s="6" t="s">
        <v>7955</v>
      </c>
      <c r="L2653" s="6" t="s">
        <v>985</v>
      </c>
      <c r="M2653" s="6" t="s">
        <v>10698</v>
      </c>
      <c r="N2653" s="6" t="s">
        <v>18266</v>
      </c>
      <c r="O2653" s="6" t="s">
        <v>11204</v>
      </c>
      <c r="P2653" s="6" t="s">
        <v>9490</v>
      </c>
      <c r="Q2653" s="6" t="s">
        <v>46</v>
      </c>
      <c r="R2653" s="6" t="s">
        <v>47</v>
      </c>
      <c r="S2653" s="6" t="s">
        <v>48</v>
      </c>
      <c r="U2653" s="6" t="s">
        <v>49</v>
      </c>
      <c r="V2653" s="8">
        <v>45530</v>
      </c>
      <c r="W2653" s="8">
        <v>45533</v>
      </c>
      <c r="X2653" s="31">
        <v>46264</v>
      </c>
      <c r="Y2653" s="6" t="str">
        <f>_xlfn.XLOOKUP(C2653,总台账!C:C,总台账!Y:Y)</f>
        <v>正常履行</v>
      </c>
      <c r="AA2653" s="6" t="str">
        <f>_xlfn.XLOOKUP(C2653,总台账!C:C,总台账!Y:Y)</f>
        <v>正常履行</v>
      </c>
      <c r="AB2653" s="6" t="s">
        <v>54</v>
      </c>
      <c r="AC2653" s="6" t="s">
        <v>51</v>
      </c>
      <c r="AE2653" s="6" t="s">
        <v>52</v>
      </c>
      <c r="AF2653" s="6" t="s">
        <v>9492</v>
      </c>
      <c r="AG2653" s="6" t="s">
        <v>54</v>
      </c>
      <c r="AJ2653" s="6" t="s">
        <v>55</v>
      </c>
      <c r="AK2653" s="6" t="s">
        <v>55</v>
      </c>
    </row>
    <row r="2654" spans="1:37" x14ac:dyDescent="0.45">
      <c r="A2654" s="5" t="s">
        <v>9493</v>
      </c>
      <c r="B2654" s="6" t="s">
        <v>9494</v>
      </c>
      <c r="C2654" s="6" t="s">
        <v>9495</v>
      </c>
      <c r="D2654" s="9">
        <f>_xlfn.XLOOKUP(C2654,总台账!C:C,总台账!D:D)</f>
        <v>14089965</v>
      </c>
      <c r="E2654" s="9">
        <f>_xlfn.XLOOKUP(C2654,总台账!C:C,总台账!E:E)</f>
        <v>0</v>
      </c>
      <c r="F2654" s="6" t="s">
        <v>37</v>
      </c>
      <c r="G2654" s="6" t="s">
        <v>951</v>
      </c>
      <c r="H2654" s="6" t="s">
        <v>965</v>
      </c>
      <c r="I2654" s="6">
        <v>0</v>
      </c>
      <c r="J2654" s="8">
        <v>45533</v>
      </c>
      <c r="K2654" s="6" t="s">
        <v>7955</v>
      </c>
      <c r="L2654" s="6" t="s">
        <v>985</v>
      </c>
      <c r="M2654" s="6" t="s">
        <v>10883</v>
      </c>
      <c r="N2654" s="6" t="s">
        <v>18614</v>
      </c>
      <c r="O2654" s="6" t="s">
        <v>11204</v>
      </c>
      <c r="P2654" s="6" t="s">
        <v>9496</v>
      </c>
      <c r="Q2654" s="6" t="s">
        <v>46</v>
      </c>
      <c r="R2654" s="6" t="s">
        <v>47</v>
      </c>
      <c r="S2654" s="6" t="s">
        <v>48</v>
      </c>
      <c r="U2654" s="6" t="s">
        <v>49</v>
      </c>
      <c r="V2654" s="8">
        <v>45530</v>
      </c>
      <c r="W2654" s="8">
        <v>45533</v>
      </c>
      <c r="X2654" s="31">
        <v>46264</v>
      </c>
      <c r="Y2654" s="6" t="str">
        <f>_xlfn.XLOOKUP(C2654,总台账!C:C,总台账!Y:Y)</f>
        <v>正常履行</v>
      </c>
      <c r="AA2654" s="6" t="str">
        <f>_xlfn.XLOOKUP(C2654,总台账!C:C,总台账!Y:Y)</f>
        <v>正常履行</v>
      </c>
      <c r="AB2654" s="6" t="s">
        <v>54</v>
      </c>
      <c r="AC2654" s="6" t="s">
        <v>51</v>
      </c>
      <c r="AE2654" s="6" t="s">
        <v>52</v>
      </c>
      <c r="AF2654" s="6" t="s">
        <v>9497</v>
      </c>
      <c r="AG2654" s="6" t="s">
        <v>54</v>
      </c>
      <c r="AJ2654" s="6" t="s">
        <v>55</v>
      </c>
      <c r="AK2654" s="6" t="s">
        <v>55</v>
      </c>
    </row>
    <row r="2655" spans="1:37" x14ac:dyDescent="0.45">
      <c r="A2655" s="5" t="s">
        <v>9498</v>
      </c>
      <c r="B2655" s="6" t="s">
        <v>9499</v>
      </c>
      <c r="C2655" s="6" t="s">
        <v>9500</v>
      </c>
      <c r="D2655" s="9">
        <f>_xlfn.XLOOKUP(C2655,总台账!C:C,总台账!D:D)</f>
        <v>4338000</v>
      </c>
      <c r="E2655" s="9">
        <f>_xlfn.XLOOKUP(C2655,总台账!C:C,总台账!E:E)</f>
        <v>0</v>
      </c>
      <c r="F2655" s="6" t="s">
        <v>37</v>
      </c>
      <c r="G2655" s="6" t="s">
        <v>951</v>
      </c>
      <c r="H2655" s="6" t="s">
        <v>965</v>
      </c>
      <c r="I2655" s="6">
        <v>0</v>
      </c>
      <c r="J2655" s="8">
        <v>45533</v>
      </c>
      <c r="K2655" s="6" t="s">
        <v>7955</v>
      </c>
      <c r="L2655" s="6" t="s">
        <v>985</v>
      </c>
      <c r="M2655" s="6" t="s">
        <v>6675</v>
      </c>
      <c r="N2655" s="6" t="s">
        <v>18294</v>
      </c>
      <c r="O2655" s="6" t="s">
        <v>11204</v>
      </c>
      <c r="P2655" s="6" t="s">
        <v>9501</v>
      </c>
      <c r="Q2655" s="6" t="s">
        <v>46</v>
      </c>
      <c r="R2655" s="6" t="s">
        <v>47</v>
      </c>
      <c r="S2655" s="6" t="s">
        <v>48</v>
      </c>
      <c r="U2655" s="6" t="s">
        <v>49</v>
      </c>
      <c r="V2655" s="8">
        <v>45530</v>
      </c>
      <c r="W2655" s="8">
        <v>45533</v>
      </c>
      <c r="X2655" s="31">
        <v>46142</v>
      </c>
      <c r="Y2655" s="6" t="str">
        <f>_xlfn.XLOOKUP(C2655,总台账!C:C,总台账!Y:Y)</f>
        <v>正常履行</v>
      </c>
      <c r="AA2655" s="6" t="str">
        <f>_xlfn.XLOOKUP(C2655,总台账!C:C,总台账!Y:Y)</f>
        <v>正常履行</v>
      </c>
      <c r="AB2655" s="6" t="s">
        <v>54</v>
      </c>
      <c r="AC2655" s="6" t="s">
        <v>51</v>
      </c>
      <c r="AE2655" s="6" t="s">
        <v>52</v>
      </c>
      <c r="AF2655" s="6" t="s">
        <v>9503</v>
      </c>
      <c r="AG2655" s="6" t="s">
        <v>54</v>
      </c>
      <c r="AJ2655" s="6" t="s">
        <v>55</v>
      </c>
      <c r="AK2655" s="6" t="s">
        <v>55</v>
      </c>
    </row>
    <row r="2656" spans="1:37" x14ac:dyDescent="0.45">
      <c r="A2656" s="5" t="s">
        <v>9504</v>
      </c>
      <c r="B2656" s="6" t="s">
        <v>9505</v>
      </c>
      <c r="C2656" s="6" t="s">
        <v>9506</v>
      </c>
      <c r="D2656" s="9">
        <f>_xlfn.XLOOKUP(C2656,总台账!C:C,总台账!D:D)</f>
        <v>9359840</v>
      </c>
      <c r="E2656" s="9">
        <f>_xlfn.XLOOKUP(C2656,总台账!C:C,总台账!E:E)</f>
        <v>0</v>
      </c>
      <c r="F2656" s="6" t="s">
        <v>37</v>
      </c>
      <c r="G2656" s="6" t="s">
        <v>951</v>
      </c>
      <c r="H2656" s="6" t="s">
        <v>965</v>
      </c>
      <c r="I2656" s="6">
        <v>0</v>
      </c>
      <c r="J2656" s="8">
        <v>45533</v>
      </c>
      <c r="K2656" s="6" t="s">
        <v>7955</v>
      </c>
      <c r="L2656" s="6" t="s">
        <v>985</v>
      </c>
      <c r="M2656" s="6" t="s">
        <v>10747</v>
      </c>
      <c r="N2656" s="6" t="s">
        <v>18378</v>
      </c>
      <c r="O2656" s="6" t="s">
        <v>11204</v>
      </c>
      <c r="P2656" s="6" t="s">
        <v>9507</v>
      </c>
      <c r="Q2656" s="6" t="s">
        <v>46</v>
      </c>
      <c r="R2656" s="6" t="s">
        <v>47</v>
      </c>
      <c r="S2656" s="6" t="s">
        <v>48</v>
      </c>
      <c r="U2656" s="6" t="s">
        <v>49</v>
      </c>
      <c r="V2656" s="8">
        <v>45529</v>
      </c>
      <c r="W2656" s="8">
        <v>45533</v>
      </c>
      <c r="X2656" s="31">
        <v>45991</v>
      </c>
      <c r="Y2656" s="6" t="str">
        <f>_xlfn.XLOOKUP(C2656,总台账!C:C,总台账!Y:Y)</f>
        <v>正常履行</v>
      </c>
      <c r="AA2656" s="6" t="str">
        <f>_xlfn.XLOOKUP(C2656,总台账!C:C,总台账!Y:Y)</f>
        <v>正常履行</v>
      </c>
      <c r="AB2656" s="6" t="s">
        <v>54</v>
      </c>
      <c r="AC2656" s="6" t="s">
        <v>51</v>
      </c>
      <c r="AE2656" s="6" t="s">
        <v>52</v>
      </c>
      <c r="AF2656" s="6" t="s">
        <v>9510</v>
      </c>
      <c r="AG2656" s="6" t="s">
        <v>54</v>
      </c>
      <c r="AJ2656" s="6" t="s">
        <v>55</v>
      </c>
      <c r="AK2656" s="6" t="s">
        <v>55</v>
      </c>
    </row>
    <row r="2657" spans="1:37" x14ac:dyDescent="0.45">
      <c r="A2657" s="5" t="s">
        <v>9511</v>
      </c>
      <c r="B2657" s="6" t="s">
        <v>9512</v>
      </c>
      <c r="C2657" s="6" t="s">
        <v>9513</v>
      </c>
      <c r="D2657" s="9">
        <f>_xlfn.XLOOKUP(C2657,总台账!C:C,总台账!D:D)</f>
        <v>12777532</v>
      </c>
      <c r="E2657" s="9">
        <f>_xlfn.XLOOKUP(C2657,总台账!C:C,总台账!E:E)</f>
        <v>0</v>
      </c>
      <c r="F2657" s="6" t="s">
        <v>37</v>
      </c>
      <c r="G2657" s="6" t="s">
        <v>951</v>
      </c>
      <c r="H2657" s="6" t="s">
        <v>965</v>
      </c>
      <c r="I2657" s="6">
        <v>0</v>
      </c>
      <c r="J2657" s="8">
        <v>45533</v>
      </c>
      <c r="K2657" s="6" t="s">
        <v>7955</v>
      </c>
      <c r="L2657" s="6" t="s">
        <v>985</v>
      </c>
      <c r="M2657" s="6" t="s">
        <v>10696</v>
      </c>
      <c r="N2657" s="6" t="s">
        <v>18260</v>
      </c>
      <c r="O2657" s="6" t="s">
        <v>11204</v>
      </c>
      <c r="P2657" s="6" t="s">
        <v>9514</v>
      </c>
      <c r="Q2657" s="6" t="s">
        <v>46</v>
      </c>
      <c r="R2657" s="6" t="s">
        <v>47</v>
      </c>
      <c r="S2657" s="6" t="s">
        <v>48</v>
      </c>
      <c r="U2657" s="6" t="s">
        <v>49</v>
      </c>
      <c r="V2657" s="8">
        <v>45526</v>
      </c>
      <c r="W2657" s="8">
        <v>45533</v>
      </c>
      <c r="X2657" s="31">
        <v>45838</v>
      </c>
      <c r="Y2657" s="6" t="str">
        <f>_xlfn.XLOOKUP(C2657,总台账!C:C,总台账!Y:Y)</f>
        <v>正常履行</v>
      </c>
      <c r="AA2657" s="6" t="str">
        <f>_xlfn.XLOOKUP(C2657,总台账!C:C,总台账!Y:Y)</f>
        <v>正常履行</v>
      </c>
      <c r="AB2657" s="6" t="s">
        <v>54</v>
      </c>
      <c r="AC2657" s="6" t="s">
        <v>51</v>
      </c>
      <c r="AE2657" s="6" t="s">
        <v>52</v>
      </c>
      <c r="AF2657" s="6" t="s">
        <v>9516</v>
      </c>
      <c r="AG2657" s="6" t="s">
        <v>54</v>
      </c>
      <c r="AJ2657" s="6" t="s">
        <v>55</v>
      </c>
      <c r="AK2657" s="6" t="s">
        <v>55</v>
      </c>
    </row>
    <row r="2658" spans="1:37" x14ac:dyDescent="0.45">
      <c r="A2658" s="5" t="s">
        <v>9517</v>
      </c>
      <c r="B2658" s="6" t="s">
        <v>9518</v>
      </c>
      <c r="C2658" s="6" t="s">
        <v>9519</v>
      </c>
      <c r="D2658" s="9">
        <f>_xlfn.XLOOKUP(C2658,总台账!C:C,总台账!D:D)</f>
        <v>11986412</v>
      </c>
      <c r="E2658" s="9">
        <f>_xlfn.XLOOKUP(C2658,总台账!C:C,总台账!E:E)</f>
        <v>0</v>
      </c>
      <c r="F2658" s="6" t="s">
        <v>37</v>
      </c>
      <c r="G2658" s="6" t="s">
        <v>951</v>
      </c>
      <c r="H2658" s="6" t="s">
        <v>965</v>
      </c>
      <c r="I2658" s="6">
        <v>0</v>
      </c>
      <c r="J2658" s="8">
        <v>45533</v>
      </c>
      <c r="K2658" s="6" t="s">
        <v>7955</v>
      </c>
      <c r="L2658" s="6" t="s">
        <v>985</v>
      </c>
      <c r="M2658" s="6" t="s">
        <v>10934</v>
      </c>
      <c r="N2658" s="6" t="s">
        <v>18680</v>
      </c>
      <c r="O2658" s="6" t="s">
        <v>11204</v>
      </c>
      <c r="P2658" s="6" t="s">
        <v>9520</v>
      </c>
      <c r="Q2658" s="6" t="s">
        <v>46</v>
      </c>
      <c r="R2658" s="6" t="s">
        <v>47</v>
      </c>
      <c r="S2658" s="6" t="s">
        <v>48</v>
      </c>
      <c r="U2658" s="6" t="s">
        <v>49</v>
      </c>
      <c r="V2658" s="8">
        <v>45526</v>
      </c>
      <c r="W2658" s="8">
        <v>45533</v>
      </c>
      <c r="X2658" s="31">
        <v>45838</v>
      </c>
      <c r="Y2658" s="6" t="str">
        <f>_xlfn.XLOOKUP(C2658,总台账!C:C,总台账!Y:Y)</f>
        <v>正常履行</v>
      </c>
      <c r="AA2658" s="6" t="str">
        <f>_xlfn.XLOOKUP(C2658,总台账!C:C,总台账!Y:Y)</f>
        <v>正常履行</v>
      </c>
      <c r="AB2658" s="6" t="s">
        <v>54</v>
      </c>
      <c r="AC2658" s="6" t="s">
        <v>51</v>
      </c>
      <c r="AE2658" s="6" t="s">
        <v>52</v>
      </c>
      <c r="AF2658" s="6" t="s">
        <v>9521</v>
      </c>
      <c r="AG2658" s="6" t="s">
        <v>54</v>
      </c>
      <c r="AJ2658" s="6" t="s">
        <v>55</v>
      </c>
      <c r="AK2658" s="6" t="s">
        <v>55</v>
      </c>
    </row>
    <row r="2659" spans="1:37" x14ac:dyDescent="0.45">
      <c r="A2659" s="5" t="s">
        <v>13837</v>
      </c>
      <c r="B2659" s="6" t="s">
        <v>13838</v>
      </c>
      <c r="C2659" s="6" t="s">
        <v>13839</v>
      </c>
      <c r="D2659" s="9">
        <f>_xlfn.XLOOKUP(C2659,总台账!C:C,总台账!D:D)</f>
        <v>611289</v>
      </c>
      <c r="E2659" s="9">
        <f>_xlfn.XLOOKUP(C2659,总台账!C:C,总台账!E:E)</f>
        <v>0</v>
      </c>
      <c r="F2659" s="6" t="s">
        <v>37</v>
      </c>
      <c r="G2659" s="6" t="s">
        <v>5918</v>
      </c>
      <c r="H2659" s="6" t="s">
        <v>5919</v>
      </c>
      <c r="I2659" s="6" t="s">
        <v>10065</v>
      </c>
      <c r="J2659" s="8">
        <v>45534</v>
      </c>
      <c r="K2659" s="6" t="s">
        <v>13379</v>
      </c>
      <c r="L2659" s="6" t="s">
        <v>13380</v>
      </c>
      <c r="M2659" s="6" t="s">
        <v>16323</v>
      </c>
      <c r="N2659" s="6" t="s">
        <v>18557</v>
      </c>
      <c r="O2659" s="6" t="s">
        <v>13707</v>
      </c>
      <c r="P2659" s="6" t="s">
        <v>17931</v>
      </c>
      <c r="Q2659" s="6" t="s">
        <v>46</v>
      </c>
      <c r="R2659" s="6" t="s">
        <v>13382</v>
      </c>
      <c r="S2659" s="6" t="s">
        <v>50</v>
      </c>
      <c r="U2659" s="6" t="s">
        <v>49</v>
      </c>
      <c r="V2659" s="8">
        <v>45526</v>
      </c>
      <c r="W2659" s="8">
        <v>45534</v>
      </c>
      <c r="X2659" s="31">
        <v>45584</v>
      </c>
      <c r="Y2659" s="6" t="str">
        <f>_xlfn.XLOOKUP(C2659,总台账!C:C,总台账!Y:Y)</f>
        <v>正常履行</v>
      </c>
      <c r="AA2659" s="6" t="str">
        <f>_xlfn.XLOOKUP(C2659,总台账!C:C,总台账!Y:Y)</f>
        <v>正常履行</v>
      </c>
      <c r="AB2659" s="6" t="s">
        <v>50</v>
      </c>
      <c r="AC2659" s="6" t="s">
        <v>51</v>
      </c>
      <c r="AE2659" s="6" t="s">
        <v>52</v>
      </c>
      <c r="AF2659" s="6" t="s">
        <v>13842</v>
      </c>
      <c r="AG2659" s="6" t="s">
        <v>54</v>
      </c>
      <c r="AJ2659" s="6" t="s">
        <v>55</v>
      </c>
      <c r="AK2659" s="6" t="s">
        <v>55</v>
      </c>
    </row>
    <row r="2660" spans="1:37" x14ac:dyDescent="0.45">
      <c r="A2660" s="5" t="s">
        <v>9522</v>
      </c>
      <c r="B2660" s="6" t="s">
        <v>9523</v>
      </c>
      <c r="C2660" s="6" t="s">
        <v>9524</v>
      </c>
      <c r="D2660" s="9">
        <f>_xlfn.XLOOKUP(C2660,总台账!C:C,总台账!D:D)</f>
        <v>3795064</v>
      </c>
      <c r="E2660" s="9">
        <f>_xlfn.XLOOKUP(C2660,总台账!C:C,总台账!E:E)</f>
        <v>0</v>
      </c>
      <c r="F2660" s="6" t="s">
        <v>37</v>
      </c>
      <c r="G2660" s="6" t="s">
        <v>38</v>
      </c>
      <c r="H2660" s="6" t="s">
        <v>39</v>
      </c>
      <c r="I2660" s="6" t="s">
        <v>40</v>
      </c>
      <c r="J2660" s="8">
        <v>45537</v>
      </c>
      <c r="K2660" s="6" t="s">
        <v>7955</v>
      </c>
      <c r="L2660" s="6" t="s">
        <v>985</v>
      </c>
      <c r="M2660" s="6" t="s">
        <v>10800</v>
      </c>
      <c r="N2660" s="6" t="s">
        <v>18481</v>
      </c>
      <c r="O2660" s="6" t="s">
        <v>11204</v>
      </c>
      <c r="P2660" s="6" t="s">
        <v>9526</v>
      </c>
      <c r="Q2660" s="6" t="s">
        <v>46</v>
      </c>
      <c r="R2660" s="6" t="s">
        <v>47</v>
      </c>
      <c r="S2660" s="6" t="s">
        <v>48</v>
      </c>
      <c r="U2660" s="6" t="s">
        <v>49</v>
      </c>
      <c r="V2660" s="8">
        <v>45527</v>
      </c>
      <c r="W2660" s="8">
        <v>45537</v>
      </c>
      <c r="X2660" s="31">
        <v>46538</v>
      </c>
      <c r="Y2660" s="6" t="str">
        <f>_xlfn.XLOOKUP(C2660,总台账!C:C,总台账!Y:Y)</f>
        <v>正常履行</v>
      </c>
      <c r="AA2660" s="6" t="str">
        <f>_xlfn.XLOOKUP(C2660,总台账!C:C,总台账!Y:Y)</f>
        <v>正常履行</v>
      </c>
      <c r="AB2660" s="6" t="s">
        <v>54</v>
      </c>
      <c r="AC2660" s="6" t="s">
        <v>51</v>
      </c>
      <c r="AE2660" s="6" t="s">
        <v>52</v>
      </c>
      <c r="AF2660" s="6" t="s">
        <v>9529</v>
      </c>
      <c r="AG2660" s="6" t="s">
        <v>54</v>
      </c>
      <c r="AJ2660" s="6" t="s">
        <v>55</v>
      </c>
      <c r="AK2660" s="6" t="s">
        <v>55</v>
      </c>
    </row>
    <row r="2661" spans="1:37" x14ac:dyDescent="0.45">
      <c r="A2661" s="5" t="s">
        <v>9530</v>
      </c>
      <c r="B2661" s="6" t="s">
        <v>9531</v>
      </c>
      <c r="C2661" s="6" t="s">
        <v>9532</v>
      </c>
      <c r="D2661" s="9">
        <f>_xlfn.XLOOKUP(C2661,总台账!C:C,总台账!D:D)</f>
        <v>9323554</v>
      </c>
      <c r="E2661" s="9">
        <f>_xlfn.XLOOKUP(C2661,总台账!C:C,总台账!E:E)</f>
        <v>0</v>
      </c>
      <c r="F2661" s="6" t="s">
        <v>37</v>
      </c>
      <c r="G2661" s="6" t="s">
        <v>38</v>
      </c>
      <c r="H2661" s="6" t="s">
        <v>39</v>
      </c>
      <c r="I2661" s="6" t="s">
        <v>40</v>
      </c>
      <c r="J2661" s="8">
        <v>45537</v>
      </c>
      <c r="K2661" s="6" t="s">
        <v>7955</v>
      </c>
      <c r="L2661" s="6" t="s">
        <v>985</v>
      </c>
      <c r="M2661" s="6" t="s">
        <v>10960</v>
      </c>
      <c r="N2661" s="6" t="s">
        <v>18712</v>
      </c>
      <c r="O2661" s="6" t="s">
        <v>11204</v>
      </c>
      <c r="P2661" s="6" t="s">
        <v>10502</v>
      </c>
      <c r="Q2661" s="6" t="s">
        <v>46</v>
      </c>
      <c r="R2661" s="6" t="s">
        <v>47</v>
      </c>
      <c r="S2661" s="6" t="s">
        <v>48</v>
      </c>
      <c r="U2661" s="6" t="s">
        <v>49</v>
      </c>
      <c r="V2661" s="8">
        <v>45527</v>
      </c>
      <c r="W2661" s="8">
        <v>45537</v>
      </c>
      <c r="X2661" s="31">
        <v>45596</v>
      </c>
      <c r="Y2661" s="6" t="str">
        <f>_xlfn.XLOOKUP(C2661,总台账!C:C,总台账!Y:Y)</f>
        <v>正常履行</v>
      </c>
      <c r="AA2661" s="6" t="str">
        <f>_xlfn.XLOOKUP(C2661,总台账!C:C,总台账!Y:Y)</f>
        <v>正常履行</v>
      </c>
      <c r="AB2661" s="6" t="s">
        <v>54</v>
      </c>
      <c r="AC2661" s="6" t="s">
        <v>51</v>
      </c>
      <c r="AE2661" s="6" t="s">
        <v>52</v>
      </c>
      <c r="AF2661" s="6" t="s">
        <v>9536</v>
      </c>
      <c r="AG2661" s="6" t="s">
        <v>54</v>
      </c>
      <c r="AJ2661" s="6" t="s">
        <v>55</v>
      </c>
      <c r="AK2661" s="6" t="s">
        <v>55</v>
      </c>
    </row>
    <row r="2662" spans="1:37" x14ac:dyDescent="0.45">
      <c r="A2662" s="5" t="s">
        <v>10428</v>
      </c>
      <c r="B2662" s="6" t="s">
        <v>10429</v>
      </c>
      <c r="C2662" s="6" t="s">
        <v>10430</v>
      </c>
      <c r="D2662" s="9">
        <f>_xlfn.XLOOKUP(C2662,总台账!C:C,总台账!D:D)</f>
        <v>1343418</v>
      </c>
      <c r="E2662" s="9">
        <f>_xlfn.XLOOKUP(C2662,总台账!C:C,总台账!E:E)</f>
        <v>0</v>
      </c>
      <c r="F2662" s="6" t="s">
        <v>37</v>
      </c>
      <c r="G2662" s="6" t="s">
        <v>951</v>
      </c>
      <c r="H2662" s="6" t="s">
        <v>965</v>
      </c>
      <c r="I2662" s="6">
        <v>0</v>
      </c>
      <c r="J2662" s="8">
        <v>45539</v>
      </c>
      <c r="K2662" s="6" t="s">
        <v>7955</v>
      </c>
      <c r="L2662" s="6" t="s">
        <v>985</v>
      </c>
      <c r="M2662" s="6" t="s">
        <v>6569</v>
      </c>
      <c r="N2662" s="6" t="s">
        <v>18315</v>
      </c>
      <c r="O2662" s="6" t="s">
        <v>19910</v>
      </c>
      <c r="P2662" s="6" t="s">
        <v>10432</v>
      </c>
      <c r="Q2662" s="6" t="s">
        <v>46</v>
      </c>
      <c r="R2662" s="6" t="s">
        <v>47</v>
      </c>
      <c r="S2662" s="6" t="s">
        <v>48</v>
      </c>
      <c r="U2662" s="6" t="s">
        <v>49</v>
      </c>
      <c r="V2662" s="8">
        <v>45534</v>
      </c>
      <c r="W2662" s="8">
        <v>45539</v>
      </c>
      <c r="X2662" s="31">
        <v>45657</v>
      </c>
      <c r="Y2662" s="6" t="str">
        <f>_xlfn.XLOOKUP(C2662,总台账!C:C,总台账!Y:Y)</f>
        <v>正常履行</v>
      </c>
      <c r="AA2662" s="6" t="str">
        <f>_xlfn.XLOOKUP(C2662,总台账!C:C,总台账!Y:Y)</f>
        <v>正常履行</v>
      </c>
      <c r="AB2662" s="6" t="s">
        <v>54</v>
      </c>
      <c r="AC2662" s="6" t="s">
        <v>51</v>
      </c>
      <c r="AE2662" s="6" t="s">
        <v>52</v>
      </c>
      <c r="AF2662" s="6" t="s">
        <v>10433</v>
      </c>
      <c r="AG2662" s="6" t="s">
        <v>54</v>
      </c>
      <c r="AJ2662" s="6" t="s">
        <v>55</v>
      </c>
      <c r="AK2662" s="6" t="s">
        <v>55</v>
      </c>
    </row>
    <row r="2663" spans="1:37" x14ac:dyDescent="0.45">
      <c r="A2663" s="5" t="s">
        <v>10434</v>
      </c>
      <c r="B2663" s="6" t="s">
        <v>10435</v>
      </c>
      <c r="C2663" s="6" t="s">
        <v>10436</v>
      </c>
      <c r="D2663" s="9">
        <f>_xlfn.XLOOKUP(C2663,总台账!C:C,总台账!D:D)</f>
        <v>14357340</v>
      </c>
      <c r="E2663" s="9">
        <f>_xlfn.XLOOKUP(C2663,总台账!C:C,总台账!E:E)</f>
        <v>0</v>
      </c>
      <c r="F2663" s="6" t="s">
        <v>37</v>
      </c>
      <c r="G2663" s="6" t="s">
        <v>951</v>
      </c>
      <c r="H2663" s="6" t="s">
        <v>965</v>
      </c>
      <c r="I2663" s="6">
        <v>0</v>
      </c>
      <c r="J2663" s="8">
        <v>45540</v>
      </c>
      <c r="K2663" s="6" t="s">
        <v>7955</v>
      </c>
      <c r="L2663" s="6" t="s">
        <v>985</v>
      </c>
      <c r="M2663" s="6" t="s">
        <v>6675</v>
      </c>
      <c r="N2663" s="6" t="s">
        <v>18294</v>
      </c>
      <c r="O2663" s="6" t="s">
        <v>11204</v>
      </c>
      <c r="P2663" s="6" t="s">
        <v>10438</v>
      </c>
      <c r="Q2663" s="6" t="s">
        <v>46</v>
      </c>
      <c r="R2663" s="6" t="s">
        <v>47</v>
      </c>
      <c r="S2663" s="6" t="s">
        <v>48</v>
      </c>
      <c r="U2663" s="6" t="s">
        <v>49</v>
      </c>
      <c r="V2663" s="8">
        <v>45539</v>
      </c>
      <c r="W2663" s="8">
        <v>45540</v>
      </c>
      <c r="X2663" s="31">
        <v>45991</v>
      </c>
      <c r="Y2663" s="6" t="str">
        <f>_xlfn.XLOOKUP(C2663,总台账!C:C,总台账!Y:Y)</f>
        <v>正常履行</v>
      </c>
      <c r="AA2663" s="6" t="str">
        <f>_xlfn.XLOOKUP(C2663,总台账!C:C,总台账!Y:Y)</f>
        <v>正常履行</v>
      </c>
      <c r="AB2663" s="6" t="s">
        <v>54</v>
      </c>
      <c r="AC2663" s="6" t="s">
        <v>51</v>
      </c>
      <c r="AE2663" s="6" t="s">
        <v>52</v>
      </c>
      <c r="AF2663" s="6" t="s">
        <v>10439</v>
      </c>
      <c r="AG2663" s="6" t="s">
        <v>54</v>
      </c>
      <c r="AJ2663" s="6" t="s">
        <v>55</v>
      </c>
      <c r="AK2663" s="6" t="s">
        <v>55</v>
      </c>
    </row>
    <row r="2664" spans="1:37" x14ac:dyDescent="0.45">
      <c r="A2664" s="5" t="s">
        <v>10440</v>
      </c>
      <c r="B2664" s="6" t="s">
        <v>10441</v>
      </c>
      <c r="C2664" s="6" t="s">
        <v>10442</v>
      </c>
      <c r="D2664" s="9">
        <f>_xlfn.XLOOKUP(C2664,总台账!C:C,总台账!D:D)</f>
        <v>8577826</v>
      </c>
      <c r="E2664" s="9">
        <f>_xlfn.XLOOKUP(C2664,总台账!C:C,总台账!E:E)</f>
        <v>0</v>
      </c>
      <c r="F2664" s="6" t="s">
        <v>37</v>
      </c>
      <c r="G2664" s="6" t="s">
        <v>38</v>
      </c>
      <c r="H2664" s="6" t="s">
        <v>39</v>
      </c>
      <c r="I2664" s="6" t="s">
        <v>40</v>
      </c>
      <c r="J2664" s="8">
        <v>45540</v>
      </c>
      <c r="K2664" s="6" t="s">
        <v>7955</v>
      </c>
      <c r="L2664" s="6" t="s">
        <v>985</v>
      </c>
      <c r="M2664" s="6" t="s">
        <v>6226</v>
      </c>
      <c r="N2664" s="6" t="s">
        <v>18317</v>
      </c>
      <c r="O2664" s="6" t="s">
        <v>11204</v>
      </c>
      <c r="P2664" s="6" t="s">
        <v>10443</v>
      </c>
      <c r="Q2664" s="6" t="s">
        <v>46</v>
      </c>
      <c r="R2664" s="6" t="s">
        <v>47</v>
      </c>
      <c r="S2664" s="6" t="s">
        <v>48</v>
      </c>
      <c r="U2664" s="6" t="s">
        <v>49</v>
      </c>
      <c r="V2664" s="8">
        <v>45537</v>
      </c>
      <c r="W2664" s="8">
        <v>45540</v>
      </c>
      <c r="X2664" s="31">
        <v>46538</v>
      </c>
      <c r="Y2664" s="6" t="str">
        <f>_xlfn.XLOOKUP(C2664,总台账!C:C,总台账!Y:Y)</f>
        <v>正常履行</v>
      </c>
      <c r="AA2664" s="6" t="str">
        <f>_xlfn.XLOOKUP(C2664,总台账!C:C,总台账!Y:Y)</f>
        <v>正常履行</v>
      </c>
      <c r="AB2664" s="6" t="s">
        <v>54</v>
      </c>
      <c r="AC2664" s="6" t="s">
        <v>51</v>
      </c>
      <c r="AE2664" s="6" t="s">
        <v>52</v>
      </c>
      <c r="AF2664" s="6" t="s">
        <v>10444</v>
      </c>
      <c r="AG2664" s="6" t="s">
        <v>54</v>
      </c>
      <c r="AJ2664" s="6" t="s">
        <v>55</v>
      </c>
      <c r="AK2664" s="6" t="s">
        <v>55</v>
      </c>
    </row>
    <row r="2665" spans="1:37" x14ac:dyDescent="0.45">
      <c r="A2665" s="5" t="s">
        <v>10445</v>
      </c>
      <c r="B2665" s="6" t="s">
        <v>10446</v>
      </c>
      <c r="C2665" s="6" t="s">
        <v>10447</v>
      </c>
      <c r="D2665" s="9">
        <f>_xlfn.XLOOKUP(C2665,总台账!C:C,总台账!D:D)</f>
        <v>15886742</v>
      </c>
      <c r="E2665" s="9">
        <f>_xlfn.XLOOKUP(C2665,总台账!C:C,总台账!E:E)</f>
        <v>0</v>
      </c>
      <c r="F2665" s="6" t="s">
        <v>37</v>
      </c>
      <c r="G2665" s="6" t="s">
        <v>951</v>
      </c>
      <c r="H2665" s="6" t="s">
        <v>965</v>
      </c>
      <c r="I2665" s="6">
        <v>0</v>
      </c>
      <c r="J2665" s="8">
        <v>45540</v>
      </c>
      <c r="K2665" s="6" t="s">
        <v>7955</v>
      </c>
      <c r="L2665" s="6" t="s">
        <v>985</v>
      </c>
      <c r="M2665" s="6" t="s">
        <v>6390</v>
      </c>
      <c r="N2665" s="6" t="s">
        <v>18259</v>
      </c>
      <c r="O2665" s="6" t="s">
        <v>11204</v>
      </c>
      <c r="P2665" s="6" t="s">
        <v>10448</v>
      </c>
      <c r="Q2665" s="6" t="s">
        <v>46</v>
      </c>
      <c r="R2665" s="6" t="s">
        <v>47</v>
      </c>
      <c r="S2665" s="6" t="s">
        <v>48</v>
      </c>
      <c r="U2665" s="6" t="s">
        <v>49</v>
      </c>
      <c r="V2665" s="8">
        <v>45534</v>
      </c>
      <c r="W2665" s="8">
        <v>45540</v>
      </c>
      <c r="X2665" s="31">
        <v>45807</v>
      </c>
      <c r="Y2665" s="6" t="str">
        <f>_xlfn.XLOOKUP(C2665,总台账!C:C,总台账!Y:Y)</f>
        <v>正常履行</v>
      </c>
      <c r="AA2665" s="6" t="str">
        <f>_xlfn.XLOOKUP(C2665,总台账!C:C,总台账!Y:Y)</f>
        <v>正常履行</v>
      </c>
      <c r="AB2665" s="6" t="s">
        <v>54</v>
      </c>
      <c r="AC2665" s="6" t="s">
        <v>51</v>
      </c>
      <c r="AE2665" s="6" t="s">
        <v>52</v>
      </c>
      <c r="AF2665" s="6" t="s">
        <v>10449</v>
      </c>
      <c r="AG2665" s="6" t="s">
        <v>54</v>
      </c>
      <c r="AJ2665" s="6" t="s">
        <v>55</v>
      </c>
      <c r="AK2665" s="6" t="s">
        <v>55</v>
      </c>
    </row>
    <row r="2666" spans="1:37" x14ac:dyDescent="0.45">
      <c r="A2666" s="5" t="s">
        <v>10450</v>
      </c>
      <c r="B2666" s="6" t="s">
        <v>10451</v>
      </c>
      <c r="C2666" s="6" t="s">
        <v>10452</v>
      </c>
      <c r="D2666" s="9">
        <f>_xlfn.XLOOKUP(C2666,总台账!C:C,总台账!D:D)</f>
        <v>13627213</v>
      </c>
      <c r="E2666" s="9">
        <f>_xlfn.XLOOKUP(C2666,总台账!C:C,总台账!E:E)</f>
        <v>0</v>
      </c>
      <c r="F2666" s="6" t="s">
        <v>37</v>
      </c>
      <c r="G2666" s="6" t="s">
        <v>951</v>
      </c>
      <c r="H2666" s="6" t="s">
        <v>965</v>
      </c>
      <c r="I2666" s="6">
        <v>0</v>
      </c>
      <c r="J2666" s="8">
        <v>45540</v>
      </c>
      <c r="K2666" s="6" t="s">
        <v>7955</v>
      </c>
      <c r="L2666" s="6" t="s">
        <v>985</v>
      </c>
      <c r="M2666" s="6" t="s">
        <v>10700</v>
      </c>
      <c r="N2666" s="6" t="s">
        <v>18283</v>
      </c>
      <c r="O2666" s="6" t="s">
        <v>11204</v>
      </c>
      <c r="P2666" s="6" t="s">
        <v>10453</v>
      </c>
      <c r="Q2666" s="6" t="s">
        <v>46</v>
      </c>
      <c r="R2666" s="6" t="s">
        <v>47</v>
      </c>
      <c r="S2666" s="6" t="s">
        <v>48</v>
      </c>
      <c r="U2666" s="6" t="s">
        <v>49</v>
      </c>
      <c r="V2666" s="8">
        <v>45533</v>
      </c>
      <c r="W2666" s="8">
        <v>45540</v>
      </c>
      <c r="X2666" s="31">
        <v>45838</v>
      </c>
      <c r="Y2666" s="6" t="str">
        <f>_xlfn.XLOOKUP(C2666,总台账!C:C,总台账!Y:Y)</f>
        <v>正常履行</v>
      </c>
      <c r="AA2666" s="6" t="str">
        <f>_xlfn.XLOOKUP(C2666,总台账!C:C,总台账!Y:Y)</f>
        <v>正常履行</v>
      </c>
      <c r="AB2666" s="6" t="s">
        <v>54</v>
      </c>
      <c r="AC2666" s="6" t="s">
        <v>51</v>
      </c>
      <c r="AE2666" s="6" t="s">
        <v>52</v>
      </c>
      <c r="AF2666" s="6" t="s">
        <v>10454</v>
      </c>
      <c r="AG2666" s="6" t="s">
        <v>54</v>
      </c>
      <c r="AJ2666" s="6" t="s">
        <v>55</v>
      </c>
      <c r="AK2666" s="6" t="s">
        <v>55</v>
      </c>
    </row>
    <row r="2667" spans="1:37" x14ac:dyDescent="0.45">
      <c r="A2667" s="5" t="s">
        <v>10455</v>
      </c>
      <c r="B2667" s="6" t="s">
        <v>10456</v>
      </c>
      <c r="C2667" s="6" t="s">
        <v>10457</v>
      </c>
      <c r="D2667" s="9">
        <f>_xlfn.XLOOKUP(C2667,总台账!C:C,总台账!D:D)</f>
        <v>4420000</v>
      </c>
      <c r="E2667" s="9">
        <f>_xlfn.XLOOKUP(C2667,总台账!C:C,总台账!E:E)</f>
        <v>0</v>
      </c>
      <c r="F2667" s="6" t="s">
        <v>37</v>
      </c>
      <c r="G2667" s="6" t="s">
        <v>951</v>
      </c>
      <c r="H2667" s="6" t="s">
        <v>965</v>
      </c>
      <c r="I2667" s="6">
        <v>0</v>
      </c>
      <c r="J2667" s="8">
        <v>45540</v>
      </c>
      <c r="K2667" s="6" t="s">
        <v>7955</v>
      </c>
      <c r="L2667" s="6" t="s">
        <v>985</v>
      </c>
      <c r="M2667" s="6" t="s">
        <v>10881</v>
      </c>
      <c r="N2667" s="6" t="s">
        <v>18615</v>
      </c>
      <c r="O2667" s="6" t="s">
        <v>11204</v>
      </c>
      <c r="P2667" s="6" t="s">
        <v>10458</v>
      </c>
      <c r="Q2667" s="6" t="s">
        <v>46</v>
      </c>
      <c r="R2667" s="6" t="s">
        <v>47</v>
      </c>
      <c r="S2667" s="6" t="s">
        <v>48</v>
      </c>
      <c r="U2667" s="6" t="s">
        <v>49</v>
      </c>
      <c r="V2667" s="8">
        <v>45533</v>
      </c>
      <c r="W2667" s="8">
        <v>45540</v>
      </c>
      <c r="X2667" s="31">
        <v>45626</v>
      </c>
      <c r="Y2667" s="6" t="str">
        <f>_xlfn.XLOOKUP(C2667,总台账!C:C,总台账!Y:Y)</f>
        <v>正常履行</v>
      </c>
      <c r="AA2667" s="6" t="str">
        <f>_xlfn.XLOOKUP(C2667,总台账!C:C,总台账!Y:Y)</f>
        <v>正常履行</v>
      </c>
      <c r="AB2667" s="6" t="s">
        <v>54</v>
      </c>
      <c r="AC2667" s="6" t="s">
        <v>51</v>
      </c>
      <c r="AE2667" s="6" t="s">
        <v>52</v>
      </c>
      <c r="AF2667" s="6" t="s">
        <v>10459</v>
      </c>
      <c r="AG2667" s="6" t="s">
        <v>54</v>
      </c>
      <c r="AJ2667" s="6" t="s">
        <v>55</v>
      </c>
      <c r="AK2667" s="6" t="s">
        <v>55</v>
      </c>
    </row>
    <row r="2668" spans="1:37" x14ac:dyDescent="0.45">
      <c r="A2668" s="5" t="s">
        <v>10460</v>
      </c>
      <c r="B2668" s="6" t="s">
        <v>10461</v>
      </c>
      <c r="C2668" s="6" t="s">
        <v>10462</v>
      </c>
      <c r="D2668" s="9">
        <f>_xlfn.XLOOKUP(C2668,总台账!C:C,总台账!D:D)</f>
        <v>6459717</v>
      </c>
      <c r="E2668" s="9">
        <f>_xlfn.XLOOKUP(C2668,总台账!C:C,总台账!E:E)</f>
        <v>0</v>
      </c>
      <c r="F2668" s="6" t="s">
        <v>37</v>
      </c>
      <c r="G2668" s="6" t="s">
        <v>951</v>
      </c>
      <c r="H2668" s="6" t="s">
        <v>965</v>
      </c>
      <c r="I2668" s="6">
        <v>0</v>
      </c>
      <c r="J2668" s="8">
        <v>45540</v>
      </c>
      <c r="K2668" s="6" t="s">
        <v>7955</v>
      </c>
      <c r="L2668" s="6" t="s">
        <v>985</v>
      </c>
      <c r="M2668" s="6" t="s">
        <v>10901</v>
      </c>
      <c r="N2668" s="6" t="s">
        <v>18643</v>
      </c>
      <c r="O2668" s="6" t="s">
        <v>11204</v>
      </c>
      <c r="P2668" s="6" t="s">
        <v>10463</v>
      </c>
      <c r="Q2668" s="6" t="s">
        <v>46</v>
      </c>
      <c r="R2668" s="6" t="s">
        <v>47</v>
      </c>
      <c r="S2668" s="6" t="s">
        <v>48</v>
      </c>
      <c r="U2668" s="6" t="s">
        <v>49</v>
      </c>
      <c r="V2668" s="8">
        <v>45533</v>
      </c>
      <c r="W2668" s="8">
        <v>45540</v>
      </c>
      <c r="X2668" s="31">
        <v>45626</v>
      </c>
      <c r="Y2668" s="6" t="str">
        <f>_xlfn.XLOOKUP(C2668,总台账!C:C,总台账!Y:Y)</f>
        <v>正常履行</v>
      </c>
      <c r="AA2668" s="6" t="str">
        <f>_xlfn.XLOOKUP(C2668,总台账!C:C,总台账!Y:Y)</f>
        <v>正常履行</v>
      </c>
      <c r="AB2668" s="6" t="s">
        <v>54</v>
      </c>
      <c r="AC2668" s="6" t="s">
        <v>51</v>
      </c>
      <c r="AE2668" s="6" t="s">
        <v>52</v>
      </c>
      <c r="AF2668" s="6" t="s">
        <v>10464</v>
      </c>
      <c r="AG2668" s="6" t="s">
        <v>54</v>
      </c>
      <c r="AJ2668" s="6" t="s">
        <v>55</v>
      </c>
      <c r="AK2668" s="6" t="s">
        <v>55</v>
      </c>
    </row>
    <row r="2669" spans="1:37" x14ac:dyDescent="0.45">
      <c r="A2669" s="5" t="s">
        <v>10465</v>
      </c>
      <c r="B2669" s="6" t="s">
        <v>10466</v>
      </c>
      <c r="C2669" s="6" t="s">
        <v>10467</v>
      </c>
      <c r="D2669" s="9">
        <f>_xlfn.XLOOKUP(C2669,总台账!C:C,总台账!D:D)</f>
        <v>10936343</v>
      </c>
      <c r="E2669" s="9">
        <f>_xlfn.XLOOKUP(C2669,总台账!C:C,总台账!E:E)</f>
        <v>0</v>
      </c>
      <c r="F2669" s="6" t="s">
        <v>37</v>
      </c>
      <c r="G2669" s="6" t="s">
        <v>38</v>
      </c>
      <c r="H2669" s="6" t="s">
        <v>39</v>
      </c>
      <c r="I2669" s="6" t="s">
        <v>2734</v>
      </c>
      <c r="J2669" s="8">
        <v>45540</v>
      </c>
      <c r="K2669" s="6" t="s">
        <v>7955</v>
      </c>
      <c r="L2669" s="6" t="s">
        <v>985</v>
      </c>
      <c r="M2669" s="6" t="s">
        <v>10815</v>
      </c>
      <c r="N2669" s="6" t="s">
        <v>18505</v>
      </c>
      <c r="O2669" s="6" t="s">
        <v>11204</v>
      </c>
      <c r="P2669" s="6" t="s">
        <v>10468</v>
      </c>
      <c r="Q2669" s="6" t="s">
        <v>46</v>
      </c>
      <c r="R2669" s="6" t="s">
        <v>47</v>
      </c>
      <c r="S2669" s="6" t="s">
        <v>48</v>
      </c>
      <c r="U2669" s="6" t="s">
        <v>49</v>
      </c>
      <c r="V2669" s="8">
        <v>45528</v>
      </c>
      <c r="W2669" s="8">
        <v>45540</v>
      </c>
      <c r="X2669" s="31">
        <v>45807</v>
      </c>
      <c r="Y2669" s="6" t="str">
        <f>_xlfn.XLOOKUP(C2669,总台账!C:C,总台账!Y:Y)</f>
        <v>正常履行</v>
      </c>
      <c r="AA2669" s="6" t="str">
        <f>_xlfn.XLOOKUP(C2669,总台账!C:C,总台账!Y:Y)</f>
        <v>正常履行</v>
      </c>
      <c r="AB2669" s="6" t="s">
        <v>54</v>
      </c>
      <c r="AC2669" s="6" t="s">
        <v>51</v>
      </c>
      <c r="AE2669" s="6" t="s">
        <v>52</v>
      </c>
      <c r="AF2669" s="6" t="s">
        <v>10470</v>
      </c>
      <c r="AG2669" s="6" t="s">
        <v>54</v>
      </c>
      <c r="AJ2669" s="6" t="s">
        <v>55</v>
      </c>
      <c r="AK2669" s="6" t="s">
        <v>55</v>
      </c>
    </row>
    <row r="2670" spans="1:37" x14ac:dyDescent="0.45">
      <c r="A2670" s="5" t="s">
        <v>10471</v>
      </c>
      <c r="B2670" s="6" t="s">
        <v>10472</v>
      </c>
      <c r="C2670" s="6" t="s">
        <v>10473</v>
      </c>
      <c r="D2670" s="9">
        <f>_xlfn.XLOOKUP(C2670,总台账!C:C,总台账!D:D)</f>
        <v>52030685</v>
      </c>
      <c r="E2670" s="9">
        <f>_xlfn.XLOOKUP(C2670,总台账!C:C,总台账!E:E)</f>
        <v>0</v>
      </c>
      <c r="F2670" s="6" t="s">
        <v>37</v>
      </c>
      <c r="G2670" s="6" t="s">
        <v>951</v>
      </c>
      <c r="H2670" s="6" t="s">
        <v>965</v>
      </c>
      <c r="I2670" s="6">
        <v>0</v>
      </c>
      <c r="J2670" s="8">
        <v>45540</v>
      </c>
      <c r="K2670" s="6" t="s">
        <v>7955</v>
      </c>
      <c r="L2670" s="6" t="s">
        <v>985</v>
      </c>
      <c r="M2670" s="6" t="s">
        <v>6390</v>
      </c>
      <c r="N2670" s="6" t="s">
        <v>18259</v>
      </c>
      <c r="O2670" s="6" t="s">
        <v>11204</v>
      </c>
      <c r="P2670" s="6" t="s">
        <v>10474</v>
      </c>
      <c r="Q2670" s="6" t="s">
        <v>46</v>
      </c>
      <c r="R2670" s="6" t="s">
        <v>47</v>
      </c>
      <c r="S2670" s="6" t="s">
        <v>48</v>
      </c>
      <c r="U2670" s="6" t="s">
        <v>49</v>
      </c>
      <c r="V2670" s="8">
        <v>45528</v>
      </c>
      <c r="W2670" s="8">
        <v>45540</v>
      </c>
      <c r="X2670" s="31">
        <v>45807</v>
      </c>
      <c r="Y2670" s="6" t="str">
        <f>_xlfn.XLOOKUP(C2670,总台账!C:C,总台账!Y:Y)</f>
        <v>正常履行</v>
      </c>
      <c r="AA2670" s="6" t="str">
        <f>_xlfn.XLOOKUP(C2670,总台账!C:C,总台账!Y:Y)</f>
        <v>正常履行</v>
      </c>
      <c r="AB2670" s="6" t="s">
        <v>54</v>
      </c>
      <c r="AC2670" s="6" t="s">
        <v>51</v>
      </c>
      <c r="AE2670" s="6" t="s">
        <v>52</v>
      </c>
      <c r="AF2670" s="6" t="s">
        <v>10475</v>
      </c>
      <c r="AG2670" s="6" t="s">
        <v>54</v>
      </c>
      <c r="AJ2670" s="6" t="s">
        <v>55</v>
      </c>
      <c r="AK2670" s="6" t="s">
        <v>55</v>
      </c>
    </row>
    <row r="2671" spans="1:37" x14ac:dyDescent="0.45">
      <c r="A2671" s="5" t="s">
        <v>13827</v>
      </c>
      <c r="B2671" s="6" t="s">
        <v>13828</v>
      </c>
      <c r="C2671" s="6" t="s">
        <v>13829</v>
      </c>
      <c r="D2671" s="9">
        <f>_xlfn.XLOOKUP(C2671,总台账!C:C,总台账!D:D)</f>
        <v>23691978</v>
      </c>
      <c r="E2671" s="9">
        <f>_xlfn.XLOOKUP(C2671,总台账!C:C,总台账!E:E)</f>
        <v>0</v>
      </c>
      <c r="F2671" s="6" t="s">
        <v>37</v>
      </c>
      <c r="G2671" s="6" t="s">
        <v>38</v>
      </c>
      <c r="H2671" s="6" t="s">
        <v>39</v>
      </c>
      <c r="I2671" s="6" t="s">
        <v>40</v>
      </c>
      <c r="J2671" s="8">
        <v>45541</v>
      </c>
      <c r="K2671" s="6" t="s">
        <v>13379</v>
      </c>
      <c r="L2671" s="6" t="s">
        <v>13380</v>
      </c>
      <c r="M2671" s="6" t="s">
        <v>52</v>
      </c>
      <c r="N2671" s="6" t="s">
        <v>18274</v>
      </c>
      <c r="O2671" s="6" t="s">
        <v>13707</v>
      </c>
      <c r="P2671" s="6" t="s">
        <v>50</v>
      </c>
      <c r="Q2671" s="6" t="s">
        <v>81</v>
      </c>
      <c r="R2671" s="6" t="s">
        <v>13382</v>
      </c>
      <c r="S2671" s="6" t="s">
        <v>50</v>
      </c>
      <c r="U2671" s="6" t="s">
        <v>49</v>
      </c>
      <c r="V2671" s="8">
        <v>45533</v>
      </c>
      <c r="W2671" s="8">
        <v>45541</v>
      </c>
      <c r="X2671" s="31">
        <v>47117</v>
      </c>
      <c r="Y2671" s="6" t="str">
        <f>_xlfn.XLOOKUP(C2671,总台账!C:C,总台账!Y:Y)</f>
        <v>正常履行</v>
      </c>
      <c r="AA2671" s="6" t="str">
        <f>_xlfn.XLOOKUP(C2671,总台账!C:C,总台账!Y:Y)</f>
        <v>正常履行</v>
      </c>
      <c r="AB2671" s="6" t="s">
        <v>54</v>
      </c>
      <c r="AC2671" s="6" t="s">
        <v>905</v>
      </c>
      <c r="AE2671" s="6" t="s">
        <v>52</v>
      </c>
      <c r="AF2671" s="6" t="s">
        <v>13831</v>
      </c>
      <c r="AG2671" s="6" t="s">
        <v>54</v>
      </c>
      <c r="AJ2671" s="6" t="s">
        <v>55</v>
      </c>
      <c r="AK2671" s="6" t="s">
        <v>55</v>
      </c>
    </row>
    <row r="2672" spans="1:37" x14ac:dyDescent="0.45">
      <c r="A2672" s="5" t="s">
        <v>13832</v>
      </c>
      <c r="B2672" s="6" t="s">
        <v>13833</v>
      </c>
      <c r="C2672" s="6" t="s">
        <v>13834</v>
      </c>
      <c r="D2672" s="9">
        <f>_xlfn.XLOOKUP(C2672,总台账!C:C,总台账!D:D)</f>
        <v>7250000</v>
      </c>
      <c r="E2672" s="9">
        <f>_xlfn.XLOOKUP(C2672,总台账!C:C,总台账!E:E)</f>
        <v>0</v>
      </c>
      <c r="F2672" s="6" t="s">
        <v>37</v>
      </c>
      <c r="G2672" s="6" t="s">
        <v>38</v>
      </c>
      <c r="H2672" s="6" t="s">
        <v>39</v>
      </c>
      <c r="I2672" s="6" t="s">
        <v>40</v>
      </c>
      <c r="J2672" s="8">
        <v>45541</v>
      </c>
      <c r="K2672" s="6" t="s">
        <v>13379</v>
      </c>
      <c r="L2672" s="6" t="s">
        <v>13380</v>
      </c>
      <c r="M2672" s="6" t="s">
        <v>16254</v>
      </c>
      <c r="N2672" s="6" t="s">
        <v>18372</v>
      </c>
      <c r="O2672" s="6" t="s">
        <v>13707</v>
      </c>
      <c r="P2672" s="6" t="s">
        <v>50</v>
      </c>
      <c r="Q2672" s="6" t="s">
        <v>975</v>
      </c>
      <c r="R2672" s="6" t="s">
        <v>13382</v>
      </c>
      <c r="S2672" s="6" t="s">
        <v>50</v>
      </c>
      <c r="U2672" s="6" t="s">
        <v>49</v>
      </c>
      <c r="V2672" s="8">
        <v>45531</v>
      </c>
      <c r="W2672" s="8">
        <v>45541</v>
      </c>
      <c r="X2672" s="31">
        <v>45838</v>
      </c>
      <c r="Y2672" s="6" t="str">
        <f>_xlfn.XLOOKUP(C2672,总台账!C:C,总台账!Y:Y)</f>
        <v>正常履行</v>
      </c>
      <c r="AA2672" s="6" t="str">
        <f>_xlfn.XLOOKUP(C2672,总台账!C:C,总台账!Y:Y)</f>
        <v>正常履行</v>
      </c>
      <c r="AB2672" s="6" t="s">
        <v>54</v>
      </c>
      <c r="AC2672" s="6" t="s">
        <v>905</v>
      </c>
      <c r="AE2672" s="6" t="s">
        <v>52</v>
      </c>
      <c r="AF2672" s="6" t="s">
        <v>13836</v>
      </c>
      <c r="AG2672" s="6" t="s">
        <v>54</v>
      </c>
      <c r="AJ2672" s="6" t="s">
        <v>55</v>
      </c>
      <c r="AK2672" s="6" t="s">
        <v>55</v>
      </c>
    </row>
    <row r="2673" spans="1:37" x14ac:dyDescent="0.45">
      <c r="A2673" s="5" t="s">
        <v>13816</v>
      </c>
      <c r="B2673" s="6" t="s">
        <v>13817</v>
      </c>
      <c r="C2673" s="6" t="s">
        <v>13818</v>
      </c>
      <c r="D2673" s="9">
        <f>_xlfn.XLOOKUP(C2673,总台账!C:C,总台账!D:D)</f>
        <v>57795030</v>
      </c>
      <c r="E2673" s="9">
        <f>_xlfn.XLOOKUP(C2673,总台账!C:C,总台账!E:E)</f>
        <v>0</v>
      </c>
      <c r="F2673" s="6" t="s">
        <v>37</v>
      </c>
      <c r="G2673" s="6" t="s">
        <v>38</v>
      </c>
      <c r="H2673" s="6" t="s">
        <v>39</v>
      </c>
      <c r="I2673" s="6" t="s">
        <v>40</v>
      </c>
      <c r="J2673" s="8">
        <v>45544</v>
      </c>
      <c r="K2673" s="6" t="s">
        <v>13379</v>
      </c>
      <c r="L2673" s="6" t="s">
        <v>13380</v>
      </c>
      <c r="M2673" s="6" t="s">
        <v>16259</v>
      </c>
      <c r="N2673" s="6" t="s">
        <v>18384</v>
      </c>
      <c r="O2673" s="6" t="s">
        <v>13707</v>
      </c>
      <c r="P2673" s="6" t="s">
        <v>17932</v>
      </c>
      <c r="Q2673" s="6" t="s">
        <v>46</v>
      </c>
      <c r="R2673" s="6" t="s">
        <v>13382</v>
      </c>
      <c r="S2673" s="6" t="s">
        <v>50</v>
      </c>
      <c r="U2673" s="6" t="s">
        <v>49</v>
      </c>
      <c r="V2673" s="8">
        <v>45539</v>
      </c>
      <c r="W2673" s="8">
        <v>45545</v>
      </c>
      <c r="X2673" s="31">
        <v>46011</v>
      </c>
      <c r="Y2673" s="6" t="str">
        <f>_xlfn.XLOOKUP(C2673,总台账!C:C,总台账!Y:Y)</f>
        <v>正常履行</v>
      </c>
      <c r="AA2673" s="6" t="str">
        <f>_xlfn.XLOOKUP(C2673,总台账!C:C,总台账!Y:Y)</f>
        <v>正常履行</v>
      </c>
      <c r="AB2673" s="6" t="s">
        <v>50</v>
      </c>
      <c r="AC2673" s="6" t="s">
        <v>51</v>
      </c>
      <c r="AE2673" s="6" t="s">
        <v>52</v>
      </c>
      <c r="AF2673" s="6" t="s">
        <v>13821</v>
      </c>
      <c r="AG2673" s="6" t="s">
        <v>54</v>
      </c>
      <c r="AJ2673" s="6" t="s">
        <v>55</v>
      </c>
      <c r="AK2673" s="6" t="s">
        <v>55</v>
      </c>
    </row>
    <row r="2674" spans="1:37" x14ac:dyDescent="0.45">
      <c r="A2674" s="5" t="s">
        <v>13822</v>
      </c>
      <c r="B2674" s="6" t="s">
        <v>13823</v>
      </c>
      <c r="C2674" s="6" t="s">
        <v>13824</v>
      </c>
      <c r="D2674" s="9">
        <f>_xlfn.XLOOKUP(C2674,总台账!C:C,总台账!D:D)</f>
        <v>2978600</v>
      </c>
      <c r="E2674" s="9">
        <f>_xlfn.XLOOKUP(C2674,总台账!C:C,总台账!E:E)</f>
        <v>0</v>
      </c>
      <c r="F2674" s="6" t="s">
        <v>37</v>
      </c>
      <c r="G2674" s="6" t="s">
        <v>38</v>
      </c>
      <c r="H2674" s="6" t="s">
        <v>39</v>
      </c>
      <c r="I2674" s="6" t="s">
        <v>40</v>
      </c>
      <c r="J2674" s="8">
        <v>45547</v>
      </c>
      <c r="K2674" s="6" t="s">
        <v>13379</v>
      </c>
      <c r="L2674" s="6" t="s">
        <v>13380</v>
      </c>
      <c r="M2674" s="6" t="s">
        <v>16220</v>
      </c>
      <c r="N2674" s="6" t="s">
        <v>18252</v>
      </c>
      <c r="O2674" s="6" t="s">
        <v>13707</v>
      </c>
      <c r="P2674" s="6" t="s">
        <v>17933</v>
      </c>
      <c r="Q2674" s="6" t="s">
        <v>975</v>
      </c>
      <c r="R2674" s="6" t="s">
        <v>13382</v>
      </c>
      <c r="S2674" s="6" t="s">
        <v>50</v>
      </c>
      <c r="U2674" s="6" t="s">
        <v>49</v>
      </c>
      <c r="V2674" s="8">
        <v>45537</v>
      </c>
      <c r="W2674" s="8">
        <v>45547</v>
      </c>
      <c r="X2674" s="31">
        <v>46022</v>
      </c>
      <c r="Y2674" s="6" t="str">
        <f>_xlfn.XLOOKUP(C2674,总台账!C:C,总台账!Y:Y)</f>
        <v>正常履行</v>
      </c>
      <c r="AA2674" s="6" t="str">
        <f>_xlfn.XLOOKUP(C2674,总台账!C:C,总台账!Y:Y)</f>
        <v>正常履行</v>
      </c>
      <c r="AB2674" s="6" t="s">
        <v>54</v>
      </c>
      <c r="AC2674" s="6" t="s">
        <v>905</v>
      </c>
      <c r="AE2674" s="6" t="s">
        <v>52</v>
      </c>
      <c r="AF2674" s="6" t="s">
        <v>13826</v>
      </c>
      <c r="AG2674" s="6" t="s">
        <v>54</v>
      </c>
      <c r="AJ2674" s="6" t="s">
        <v>55</v>
      </c>
      <c r="AK2674" s="6" t="s">
        <v>55</v>
      </c>
    </row>
    <row r="2675" spans="1:37" x14ac:dyDescent="0.45">
      <c r="A2675" s="5" t="s">
        <v>10476</v>
      </c>
      <c r="B2675" s="6" t="s">
        <v>10477</v>
      </c>
      <c r="C2675" s="6" t="s">
        <v>10478</v>
      </c>
      <c r="D2675" s="9">
        <f>_xlfn.XLOOKUP(C2675,总台账!C:C,总台账!D:D)</f>
        <v>686471</v>
      </c>
      <c r="E2675" s="9">
        <f>_xlfn.XLOOKUP(C2675,总台账!C:C,总台账!E:E)</f>
        <v>0</v>
      </c>
      <c r="F2675" s="6" t="s">
        <v>37</v>
      </c>
      <c r="G2675" s="6" t="s">
        <v>38</v>
      </c>
      <c r="H2675" s="6" t="s">
        <v>39</v>
      </c>
      <c r="I2675" s="6" t="s">
        <v>40</v>
      </c>
      <c r="J2675" s="8">
        <v>45547</v>
      </c>
      <c r="K2675" s="6" t="s">
        <v>7955</v>
      </c>
      <c r="L2675" s="6" t="s">
        <v>985</v>
      </c>
      <c r="M2675" s="6" t="s">
        <v>10941</v>
      </c>
      <c r="N2675" s="6" t="s">
        <v>18687</v>
      </c>
      <c r="O2675" s="6" t="s">
        <v>11204</v>
      </c>
      <c r="P2675" s="6" t="s">
        <v>10480</v>
      </c>
      <c r="Q2675" s="6" t="s">
        <v>46</v>
      </c>
      <c r="R2675" s="6" t="s">
        <v>47</v>
      </c>
      <c r="S2675" s="6" t="s">
        <v>48</v>
      </c>
      <c r="U2675" s="6" t="s">
        <v>49</v>
      </c>
      <c r="V2675" s="8">
        <v>45544</v>
      </c>
      <c r="W2675" s="8">
        <v>45547</v>
      </c>
      <c r="X2675" s="31">
        <v>45657</v>
      </c>
      <c r="Y2675" s="6" t="str">
        <f>_xlfn.XLOOKUP(C2675,总台账!C:C,总台账!Y:Y)</f>
        <v>正常履行</v>
      </c>
      <c r="AA2675" s="6" t="str">
        <f>_xlfn.XLOOKUP(C2675,总台账!C:C,总台账!Y:Y)</f>
        <v>正常履行</v>
      </c>
      <c r="AB2675" s="6" t="s">
        <v>54</v>
      </c>
      <c r="AC2675" s="6" t="s">
        <v>51</v>
      </c>
      <c r="AE2675" s="6" t="s">
        <v>52</v>
      </c>
      <c r="AF2675" s="6" t="s">
        <v>10481</v>
      </c>
      <c r="AG2675" s="6" t="s">
        <v>54</v>
      </c>
      <c r="AJ2675" s="6" t="s">
        <v>55</v>
      </c>
      <c r="AK2675" s="6" t="s">
        <v>55</v>
      </c>
    </row>
    <row r="2676" spans="1:37" x14ac:dyDescent="0.45">
      <c r="A2676" s="5" t="s">
        <v>10482</v>
      </c>
      <c r="B2676" s="6" t="s">
        <v>10483</v>
      </c>
      <c r="C2676" s="6" t="s">
        <v>10484</v>
      </c>
      <c r="D2676" s="9">
        <f>_xlfn.XLOOKUP(C2676,总台账!C:C,总台账!D:D)</f>
        <v>954122</v>
      </c>
      <c r="E2676" s="9">
        <f>_xlfn.XLOOKUP(C2676,总台账!C:C,总台账!E:E)</f>
        <v>0</v>
      </c>
      <c r="F2676" s="6" t="s">
        <v>37</v>
      </c>
      <c r="G2676" s="6" t="s">
        <v>38</v>
      </c>
      <c r="H2676" s="6" t="s">
        <v>39</v>
      </c>
      <c r="I2676" s="6" t="s">
        <v>40</v>
      </c>
      <c r="J2676" s="8">
        <v>45547</v>
      </c>
      <c r="K2676" s="6" t="s">
        <v>7955</v>
      </c>
      <c r="L2676" s="6" t="s">
        <v>985</v>
      </c>
      <c r="M2676" s="6" t="s">
        <v>10763</v>
      </c>
      <c r="N2676" s="6" t="s">
        <v>18412</v>
      </c>
      <c r="O2676" s="6" t="s">
        <v>11204</v>
      </c>
      <c r="P2676" s="6" t="s">
        <v>10485</v>
      </c>
      <c r="Q2676" s="6" t="s">
        <v>46</v>
      </c>
      <c r="R2676" s="6" t="s">
        <v>47</v>
      </c>
      <c r="S2676" s="6" t="s">
        <v>48</v>
      </c>
      <c r="U2676" s="6" t="s">
        <v>49</v>
      </c>
      <c r="V2676" s="8">
        <v>45544</v>
      </c>
      <c r="W2676" s="8">
        <v>45547</v>
      </c>
      <c r="X2676" s="31">
        <v>45657</v>
      </c>
      <c r="Y2676" s="6" t="str">
        <f>_xlfn.XLOOKUP(C2676,总台账!C:C,总台账!Y:Y)</f>
        <v>正常履行</v>
      </c>
      <c r="AA2676" s="6" t="str">
        <f>_xlfn.XLOOKUP(C2676,总台账!C:C,总台账!Y:Y)</f>
        <v>正常履行</v>
      </c>
      <c r="AB2676" s="6" t="s">
        <v>54</v>
      </c>
      <c r="AC2676" s="6" t="s">
        <v>51</v>
      </c>
      <c r="AE2676" s="6" t="s">
        <v>52</v>
      </c>
      <c r="AF2676" s="6" t="s">
        <v>10486</v>
      </c>
      <c r="AG2676" s="6" t="s">
        <v>54</v>
      </c>
      <c r="AJ2676" s="6" t="s">
        <v>55</v>
      </c>
      <c r="AK2676" s="6" t="s">
        <v>55</v>
      </c>
    </row>
    <row r="2677" spans="1:37" x14ac:dyDescent="0.45">
      <c r="A2677" s="5" t="s">
        <v>10487</v>
      </c>
      <c r="B2677" s="6" t="s">
        <v>10488</v>
      </c>
      <c r="C2677" s="6" t="s">
        <v>10489</v>
      </c>
      <c r="D2677" s="9">
        <f>_xlfn.XLOOKUP(C2677,总台账!C:C,总台账!D:D)</f>
        <v>817522</v>
      </c>
      <c r="E2677" s="9">
        <f>_xlfn.XLOOKUP(C2677,总台账!C:C,总台账!E:E)</f>
        <v>0</v>
      </c>
      <c r="F2677" s="6" t="s">
        <v>37</v>
      </c>
      <c r="G2677" s="6" t="s">
        <v>951</v>
      </c>
      <c r="H2677" s="6" t="s">
        <v>965</v>
      </c>
      <c r="I2677" s="6">
        <v>0</v>
      </c>
      <c r="J2677" s="8">
        <v>45547</v>
      </c>
      <c r="K2677" s="6" t="s">
        <v>7955</v>
      </c>
      <c r="L2677" s="6" t="s">
        <v>985</v>
      </c>
      <c r="M2677" s="6" t="s">
        <v>10901</v>
      </c>
      <c r="N2677" s="6" t="s">
        <v>18643</v>
      </c>
      <c r="O2677" s="6" t="s">
        <v>11204</v>
      </c>
      <c r="P2677" s="6" t="s">
        <v>10490</v>
      </c>
      <c r="Q2677" s="6" t="s">
        <v>46</v>
      </c>
      <c r="R2677" s="6" t="s">
        <v>47</v>
      </c>
      <c r="S2677" s="6" t="s">
        <v>48</v>
      </c>
      <c r="U2677" s="6" t="s">
        <v>49</v>
      </c>
      <c r="V2677" s="8">
        <v>45541</v>
      </c>
      <c r="W2677" s="8">
        <v>45547</v>
      </c>
      <c r="X2677" s="31">
        <v>45595</v>
      </c>
      <c r="Y2677" s="6" t="str">
        <f>_xlfn.XLOOKUP(C2677,总台账!C:C,总台账!Y:Y)</f>
        <v>正常履行</v>
      </c>
      <c r="AA2677" s="6" t="str">
        <f>_xlfn.XLOOKUP(C2677,总台账!C:C,总台账!Y:Y)</f>
        <v>正常履行</v>
      </c>
      <c r="AB2677" s="6" t="s">
        <v>54</v>
      </c>
      <c r="AC2677" s="6" t="s">
        <v>51</v>
      </c>
      <c r="AE2677" s="6" t="s">
        <v>52</v>
      </c>
      <c r="AF2677" s="6" t="s">
        <v>10491</v>
      </c>
      <c r="AG2677" s="6" t="s">
        <v>54</v>
      </c>
      <c r="AJ2677" s="6" t="s">
        <v>55</v>
      </c>
      <c r="AK2677" s="6" t="s">
        <v>55</v>
      </c>
    </row>
    <row r="2678" spans="1:37" x14ac:dyDescent="0.45">
      <c r="A2678" s="5" t="s">
        <v>10492</v>
      </c>
      <c r="B2678" s="6" t="s">
        <v>10493</v>
      </c>
      <c r="C2678" s="6" t="s">
        <v>10494</v>
      </c>
      <c r="D2678" s="9">
        <f>_xlfn.XLOOKUP(C2678,总台账!C:C,总台账!D:D)</f>
        <v>849992</v>
      </c>
      <c r="E2678" s="9">
        <f>_xlfn.XLOOKUP(C2678,总台账!C:C,总台账!E:E)</f>
        <v>0</v>
      </c>
      <c r="F2678" s="6" t="s">
        <v>37</v>
      </c>
      <c r="G2678" s="6" t="s">
        <v>951</v>
      </c>
      <c r="H2678" s="6" t="s">
        <v>965</v>
      </c>
      <c r="I2678" s="6">
        <v>0</v>
      </c>
      <c r="J2678" s="8">
        <v>45547</v>
      </c>
      <c r="K2678" s="6" t="s">
        <v>7955</v>
      </c>
      <c r="L2678" s="6" t="s">
        <v>985</v>
      </c>
      <c r="M2678" s="6" t="s">
        <v>6483</v>
      </c>
      <c r="N2678" s="6" t="s">
        <v>18258</v>
      </c>
      <c r="O2678" s="6" t="s">
        <v>11204</v>
      </c>
      <c r="P2678" s="6" t="s">
        <v>10495</v>
      </c>
      <c r="Q2678" s="6" t="s">
        <v>46</v>
      </c>
      <c r="R2678" s="6" t="s">
        <v>47</v>
      </c>
      <c r="S2678" s="6" t="s">
        <v>48</v>
      </c>
      <c r="U2678" s="6" t="s">
        <v>49</v>
      </c>
      <c r="V2678" s="8">
        <v>45541</v>
      </c>
      <c r="W2678" s="8">
        <v>45547</v>
      </c>
      <c r="X2678" s="31">
        <v>45595</v>
      </c>
      <c r="Y2678" s="6" t="str">
        <f>_xlfn.XLOOKUP(C2678,总台账!C:C,总台账!Y:Y)</f>
        <v>正常履行</v>
      </c>
      <c r="AA2678" s="6" t="str">
        <f>_xlfn.XLOOKUP(C2678,总台账!C:C,总台账!Y:Y)</f>
        <v>正常履行</v>
      </c>
      <c r="AB2678" s="6" t="s">
        <v>54</v>
      </c>
      <c r="AC2678" s="6" t="s">
        <v>51</v>
      </c>
      <c r="AE2678" s="6" t="s">
        <v>52</v>
      </c>
      <c r="AF2678" s="6" t="s">
        <v>10496</v>
      </c>
      <c r="AG2678" s="6" t="s">
        <v>54</v>
      </c>
      <c r="AJ2678" s="6" t="s">
        <v>55</v>
      </c>
      <c r="AK2678" s="6" t="s">
        <v>55</v>
      </c>
    </row>
    <row r="2679" spans="1:37" x14ac:dyDescent="0.45">
      <c r="A2679" s="5" t="s">
        <v>10497</v>
      </c>
      <c r="B2679" s="6" t="s">
        <v>10498</v>
      </c>
      <c r="C2679" s="6" t="s">
        <v>10499</v>
      </c>
      <c r="D2679" s="9">
        <f>_xlfn.XLOOKUP(C2679,总台账!C:C,总台账!D:D)</f>
        <v>2499177</v>
      </c>
      <c r="E2679" s="9">
        <f>_xlfn.XLOOKUP(C2679,总台账!C:C,总台账!E:E)</f>
        <v>0</v>
      </c>
      <c r="F2679" s="6" t="s">
        <v>37</v>
      </c>
      <c r="G2679" s="6" t="s">
        <v>951</v>
      </c>
      <c r="H2679" s="6" t="s">
        <v>965</v>
      </c>
      <c r="I2679" s="6">
        <v>0</v>
      </c>
      <c r="J2679" s="8">
        <v>45547</v>
      </c>
      <c r="K2679" s="6" t="s">
        <v>7955</v>
      </c>
      <c r="L2679" s="6" t="s">
        <v>985</v>
      </c>
      <c r="M2679" s="6" t="s">
        <v>6483</v>
      </c>
      <c r="N2679" s="6" t="s">
        <v>18258</v>
      </c>
      <c r="O2679" s="6" t="s">
        <v>19910</v>
      </c>
      <c r="P2679" s="6" t="s">
        <v>10500</v>
      </c>
      <c r="Q2679" s="6" t="s">
        <v>46</v>
      </c>
      <c r="R2679" s="6" t="s">
        <v>47</v>
      </c>
      <c r="S2679" s="6" t="s">
        <v>48</v>
      </c>
      <c r="U2679" s="6" t="s">
        <v>49</v>
      </c>
      <c r="V2679" s="8">
        <v>45541</v>
      </c>
      <c r="W2679" s="8">
        <v>45547</v>
      </c>
      <c r="X2679" s="31">
        <v>45595</v>
      </c>
      <c r="Y2679" s="6" t="str">
        <f>_xlfn.XLOOKUP(C2679,总台账!C:C,总台账!Y:Y)</f>
        <v>正常履行</v>
      </c>
      <c r="AA2679" s="6" t="str">
        <f>_xlfn.XLOOKUP(C2679,总台账!C:C,总台账!Y:Y)</f>
        <v>正常履行</v>
      </c>
      <c r="AB2679" s="6" t="s">
        <v>54</v>
      </c>
      <c r="AC2679" s="6" t="s">
        <v>51</v>
      </c>
      <c r="AE2679" s="6" t="s">
        <v>52</v>
      </c>
      <c r="AF2679" s="6" t="s">
        <v>10501</v>
      </c>
      <c r="AG2679" s="6" t="s">
        <v>54</v>
      </c>
      <c r="AJ2679" s="6" t="s">
        <v>55</v>
      </c>
      <c r="AK2679" s="6" t="s">
        <v>55</v>
      </c>
    </row>
    <row r="2680" spans="1:37" x14ac:dyDescent="0.45">
      <c r="A2680" s="5" t="s">
        <v>13848</v>
      </c>
      <c r="B2680" s="6" t="s">
        <v>13849</v>
      </c>
      <c r="C2680" s="6" t="s">
        <v>13850</v>
      </c>
      <c r="D2680" s="9">
        <f>_xlfn.XLOOKUP(C2680,总台账!C:C,总台账!D:D)</f>
        <v>200000000</v>
      </c>
      <c r="E2680" s="9">
        <f>_xlfn.XLOOKUP(C2680,总台账!C:C,总台账!E:E)</f>
        <v>0</v>
      </c>
      <c r="F2680" s="6" t="s">
        <v>37</v>
      </c>
      <c r="G2680" s="6" t="s">
        <v>38</v>
      </c>
      <c r="H2680" s="6" t="s">
        <v>39</v>
      </c>
      <c r="I2680" s="6" t="s">
        <v>40</v>
      </c>
      <c r="J2680" s="8">
        <v>45548</v>
      </c>
      <c r="K2680" s="6" t="s">
        <v>13379</v>
      </c>
      <c r="L2680" s="6" t="s">
        <v>13380</v>
      </c>
      <c r="M2680" s="6" t="s">
        <v>16369</v>
      </c>
      <c r="N2680" s="6" t="s">
        <v>18714</v>
      </c>
      <c r="O2680" s="6" t="s">
        <v>19910</v>
      </c>
      <c r="P2680" s="6" t="s">
        <v>50</v>
      </c>
      <c r="Q2680" s="6" t="s">
        <v>46</v>
      </c>
      <c r="R2680" s="6" t="s">
        <v>13382</v>
      </c>
      <c r="S2680" s="6" t="s">
        <v>50</v>
      </c>
      <c r="U2680" s="6" t="s">
        <v>49</v>
      </c>
      <c r="V2680" s="8">
        <v>45511</v>
      </c>
      <c r="W2680" s="8">
        <v>45548</v>
      </c>
      <c r="X2680" s="31">
        <v>46022</v>
      </c>
      <c r="Y2680" s="6" t="str">
        <f>_xlfn.XLOOKUP(C2680,总台账!C:C,总台账!Y:Y)</f>
        <v>正常履行</v>
      </c>
      <c r="AA2680" s="6" t="str">
        <f>_xlfn.XLOOKUP(C2680,总台账!C:C,总台账!Y:Y)</f>
        <v>正常履行</v>
      </c>
      <c r="AB2680" s="6" t="s">
        <v>50</v>
      </c>
      <c r="AC2680" s="6" t="s">
        <v>51</v>
      </c>
      <c r="AE2680" s="6" t="s">
        <v>52</v>
      </c>
      <c r="AF2680" s="6" t="s">
        <v>13853</v>
      </c>
      <c r="AG2680" s="6" t="s">
        <v>54</v>
      </c>
      <c r="AJ2680" s="6" t="s">
        <v>55</v>
      </c>
      <c r="AK2680" s="6" t="s">
        <v>55</v>
      </c>
    </row>
    <row r="2681" spans="1:37" x14ac:dyDescent="0.45">
      <c r="A2681" s="5" t="s">
        <v>10503</v>
      </c>
      <c r="B2681" s="6" t="s">
        <v>10504</v>
      </c>
      <c r="C2681" s="6" t="s">
        <v>10505</v>
      </c>
      <c r="D2681" s="9">
        <f>_xlfn.XLOOKUP(C2681,总台账!C:C,总台账!D:D)</f>
        <v>30828401</v>
      </c>
      <c r="E2681" s="9">
        <f>_xlfn.XLOOKUP(C2681,总台账!C:C,总台账!E:E)</f>
        <v>0</v>
      </c>
      <c r="F2681" s="6" t="s">
        <v>37</v>
      </c>
      <c r="G2681" s="6" t="s">
        <v>951</v>
      </c>
      <c r="H2681" s="6" t="s">
        <v>965</v>
      </c>
      <c r="I2681" s="6">
        <v>0</v>
      </c>
      <c r="J2681" s="8">
        <v>45548</v>
      </c>
      <c r="K2681" s="6" t="s">
        <v>7955</v>
      </c>
      <c r="L2681" s="6" t="s">
        <v>985</v>
      </c>
      <c r="M2681" s="6" t="s">
        <v>6680</v>
      </c>
      <c r="N2681" s="6" t="s">
        <v>18269</v>
      </c>
      <c r="O2681" s="6" t="s">
        <v>11204</v>
      </c>
      <c r="P2681" s="6" t="s">
        <v>10506</v>
      </c>
      <c r="Q2681" s="6" t="s">
        <v>46</v>
      </c>
      <c r="R2681" s="6" t="s">
        <v>47</v>
      </c>
      <c r="S2681" s="6" t="s">
        <v>48</v>
      </c>
      <c r="U2681" s="6" t="s">
        <v>49</v>
      </c>
      <c r="V2681" s="8">
        <v>45545</v>
      </c>
      <c r="W2681" s="8">
        <v>45548</v>
      </c>
      <c r="X2681" s="31">
        <v>45807</v>
      </c>
      <c r="Y2681" s="6" t="str">
        <f>_xlfn.XLOOKUP(C2681,总台账!C:C,总台账!Y:Y)</f>
        <v>正常履行</v>
      </c>
      <c r="AA2681" s="6" t="str">
        <f>_xlfn.XLOOKUP(C2681,总台账!C:C,总台账!Y:Y)</f>
        <v>正常履行</v>
      </c>
      <c r="AB2681" s="6" t="s">
        <v>54</v>
      </c>
      <c r="AC2681" s="6" t="s">
        <v>51</v>
      </c>
      <c r="AE2681" s="6" t="s">
        <v>52</v>
      </c>
      <c r="AF2681" s="6" t="s">
        <v>10508</v>
      </c>
      <c r="AG2681" s="6" t="s">
        <v>54</v>
      </c>
      <c r="AJ2681" s="6" t="s">
        <v>55</v>
      </c>
      <c r="AK2681" s="6" t="s">
        <v>55</v>
      </c>
    </row>
    <row r="2682" spans="1:37" x14ac:dyDescent="0.45">
      <c r="A2682" s="5" t="s">
        <v>10509</v>
      </c>
      <c r="B2682" s="6" t="s">
        <v>10510</v>
      </c>
      <c r="C2682" s="6" t="s">
        <v>10511</v>
      </c>
      <c r="D2682" s="9">
        <f>_xlfn.XLOOKUP(C2682,总台账!C:C,总台账!D:D)</f>
        <v>8754717</v>
      </c>
      <c r="E2682" s="9">
        <f>_xlfn.XLOOKUP(C2682,总台账!C:C,总台账!E:E)</f>
        <v>0</v>
      </c>
      <c r="F2682" s="6" t="s">
        <v>37</v>
      </c>
      <c r="G2682" s="6" t="s">
        <v>951</v>
      </c>
      <c r="H2682" s="6" t="s">
        <v>965</v>
      </c>
      <c r="I2682" s="6">
        <v>0</v>
      </c>
      <c r="J2682" s="8">
        <v>45548</v>
      </c>
      <c r="K2682" s="6" t="s">
        <v>7955</v>
      </c>
      <c r="L2682" s="6" t="s">
        <v>985</v>
      </c>
      <c r="M2682" s="6" t="s">
        <v>10799</v>
      </c>
      <c r="N2682" s="6" t="s">
        <v>18480</v>
      </c>
      <c r="O2682" s="6" t="s">
        <v>11204</v>
      </c>
      <c r="P2682" s="6" t="s">
        <v>10512</v>
      </c>
      <c r="Q2682" s="6" t="s">
        <v>46</v>
      </c>
      <c r="R2682" s="6" t="s">
        <v>47</v>
      </c>
      <c r="S2682" s="6" t="s">
        <v>48</v>
      </c>
      <c r="U2682" s="6" t="s">
        <v>49</v>
      </c>
      <c r="V2682" s="8">
        <v>45545</v>
      </c>
      <c r="W2682" s="8">
        <v>45548</v>
      </c>
      <c r="X2682" s="31">
        <v>46538</v>
      </c>
      <c r="Y2682" s="6" t="str">
        <f>_xlfn.XLOOKUP(C2682,总台账!C:C,总台账!Y:Y)</f>
        <v>正常履行</v>
      </c>
      <c r="AA2682" s="6" t="str">
        <f>_xlfn.XLOOKUP(C2682,总台账!C:C,总台账!Y:Y)</f>
        <v>正常履行</v>
      </c>
      <c r="AB2682" s="6" t="s">
        <v>54</v>
      </c>
      <c r="AC2682" s="6" t="s">
        <v>51</v>
      </c>
      <c r="AE2682" s="6" t="s">
        <v>52</v>
      </c>
      <c r="AF2682" s="6" t="s">
        <v>10513</v>
      </c>
      <c r="AG2682" s="6" t="s">
        <v>54</v>
      </c>
      <c r="AJ2682" s="6" t="s">
        <v>55</v>
      </c>
      <c r="AK2682" s="6" t="s">
        <v>55</v>
      </c>
    </row>
    <row r="2683" spans="1:37" x14ac:dyDescent="0.45">
      <c r="A2683" s="5" t="s">
        <v>10514</v>
      </c>
      <c r="B2683" s="6" t="s">
        <v>10515</v>
      </c>
      <c r="C2683" s="6" t="s">
        <v>10516</v>
      </c>
      <c r="D2683" s="9">
        <f>_xlfn.XLOOKUP(C2683,总台账!C:C,总台账!D:D)</f>
        <v>13585000</v>
      </c>
      <c r="E2683" s="9">
        <f>_xlfn.XLOOKUP(C2683,总台账!C:C,总台账!E:E)</f>
        <v>0</v>
      </c>
      <c r="F2683" s="6" t="s">
        <v>37</v>
      </c>
      <c r="G2683" s="6" t="s">
        <v>38</v>
      </c>
      <c r="H2683" s="6" t="s">
        <v>39</v>
      </c>
      <c r="I2683" s="6" t="s">
        <v>40</v>
      </c>
      <c r="J2683" s="8">
        <v>45548</v>
      </c>
      <c r="K2683" s="6" t="s">
        <v>7955</v>
      </c>
      <c r="L2683" s="6" t="s">
        <v>985</v>
      </c>
      <c r="M2683" s="6" t="s">
        <v>6940</v>
      </c>
      <c r="N2683" s="6" t="s">
        <v>18385</v>
      </c>
      <c r="O2683" s="6" t="s">
        <v>93</v>
      </c>
      <c r="P2683" s="6" t="s">
        <v>10517</v>
      </c>
      <c r="Q2683" s="6" t="s">
        <v>46</v>
      </c>
      <c r="R2683" s="6" t="s">
        <v>47</v>
      </c>
      <c r="S2683" s="6" t="s">
        <v>48</v>
      </c>
      <c r="U2683" s="6" t="s">
        <v>49</v>
      </c>
      <c r="V2683" s="8">
        <v>45545</v>
      </c>
      <c r="W2683" s="8">
        <v>45548</v>
      </c>
      <c r="X2683" s="31">
        <v>46264</v>
      </c>
      <c r="Y2683" s="6" t="str">
        <f>_xlfn.XLOOKUP(C2683,总台账!C:C,总台账!Y:Y)</f>
        <v>正常履行</v>
      </c>
      <c r="AA2683" s="6" t="str">
        <f>_xlfn.XLOOKUP(C2683,总台账!C:C,总台账!Y:Y)</f>
        <v>正常履行</v>
      </c>
      <c r="AB2683" s="6" t="s">
        <v>54</v>
      </c>
      <c r="AC2683" s="6" t="s">
        <v>51</v>
      </c>
      <c r="AE2683" s="6" t="s">
        <v>52</v>
      </c>
      <c r="AF2683" s="6" t="s">
        <v>10518</v>
      </c>
      <c r="AG2683" s="6" t="s">
        <v>54</v>
      </c>
      <c r="AJ2683" s="6" t="s">
        <v>55</v>
      </c>
      <c r="AK2683" s="6" t="s">
        <v>55</v>
      </c>
    </row>
    <row r="2684" spans="1:37" x14ac:dyDescent="0.45">
      <c r="A2684" s="5" t="s">
        <v>10519</v>
      </c>
      <c r="B2684" s="6" t="s">
        <v>10520</v>
      </c>
      <c r="C2684" s="6" t="s">
        <v>10521</v>
      </c>
      <c r="D2684" s="9">
        <f>_xlfn.XLOOKUP(C2684,总台账!C:C,总台账!D:D)</f>
        <v>28461445</v>
      </c>
      <c r="E2684" s="9">
        <f>_xlfn.XLOOKUP(C2684,总台账!C:C,总台账!E:E)</f>
        <v>0</v>
      </c>
      <c r="F2684" s="6" t="s">
        <v>37</v>
      </c>
      <c r="G2684" s="6" t="s">
        <v>38</v>
      </c>
      <c r="H2684" s="6" t="s">
        <v>39</v>
      </c>
      <c r="I2684" s="6" t="s">
        <v>40</v>
      </c>
      <c r="J2684" s="8">
        <v>45548</v>
      </c>
      <c r="K2684" s="6" t="s">
        <v>7955</v>
      </c>
      <c r="L2684" s="6" t="s">
        <v>985</v>
      </c>
      <c r="M2684" s="6" t="s">
        <v>10918</v>
      </c>
      <c r="N2684" s="6" t="s">
        <v>18662</v>
      </c>
      <c r="O2684" s="6" t="s">
        <v>11204</v>
      </c>
      <c r="P2684" s="6" t="s">
        <v>10522</v>
      </c>
      <c r="Q2684" s="6" t="s">
        <v>46</v>
      </c>
      <c r="R2684" s="6" t="s">
        <v>47</v>
      </c>
      <c r="S2684" s="6" t="s">
        <v>48</v>
      </c>
      <c r="U2684" s="6" t="s">
        <v>49</v>
      </c>
      <c r="V2684" s="8">
        <v>45545</v>
      </c>
      <c r="W2684" s="8">
        <v>45548</v>
      </c>
      <c r="X2684" s="31">
        <v>45657</v>
      </c>
      <c r="Y2684" s="6" t="str">
        <f>_xlfn.XLOOKUP(C2684,总台账!C:C,总台账!Y:Y)</f>
        <v>正常履行</v>
      </c>
      <c r="AA2684" s="6" t="str">
        <f>_xlfn.XLOOKUP(C2684,总台账!C:C,总台账!Y:Y)</f>
        <v>正常履行</v>
      </c>
      <c r="AB2684" s="6" t="s">
        <v>54</v>
      </c>
      <c r="AC2684" s="6" t="s">
        <v>51</v>
      </c>
      <c r="AE2684" s="6" t="s">
        <v>52</v>
      </c>
      <c r="AF2684" s="6" t="s">
        <v>10523</v>
      </c>
      <c r="AG2684" s="6" t="s">
        <v>54</v>
      </c>
      <c r="AJ2684" s="6" t="s">
        <v>55</v>
      </c>
      <c r="AK2684" s="6" t="s">
        <v>55</v>
      </c>
    </row>
    <row r="2685" spans="1:37" x14ac:dyDescent="0.45">
      <c r="A2685" s="5" t="s">
        <v>10524</v>
      </c>
      <c r="B2685" s="6" t="s">
        <v>10525</v>
      </c>
      <c r="C2685" s="6" t="s">
        <v>10526</v>
      </c>
      <c r="D2685" s="9">
        <f>_xlfn.XLOOKUP(C2685,总台账!C:C,总台账!D:D)</f>
        <v>16545989</v>
      </c>
      <c r="E2685" s="9">
        <f>_xlfn.XLOOKUP(C2685,总台账!C:C,总台账!E:E)</f>
        <v>0</v>
      </c>
      <c r="F2685" s="6" t="s">
        <v>37</v>
      </c>
      <c r="G2685" s="6" t="s">
        <v>38</v>
      </c>
      <c r="H2685" s="6" t="s">
        <v>39</v>
      </c>
      <c r="I2685" s="6" t="s">
        <v>40</v>
      </c>
      <c r="J2685" s="8">
        <v>45548</v>
      </c>
      <c r="K2685" s="6" t="s">
        <v>7955</v>
      </c>
      <c r="L2685" s="6" t="s">
        <v>985</v>
      </c>
      <c r="M2685" s="6" t="s">
        <v>10839</v>
      </c>
      <c r="N2685" s="6" t="s">
        <v>18548</v>
      </c>
      <c r="O2685" s="6" t="s">
        <v>11204</v>
      </c>
      <c r="P2685" s="6" t="s">
        <v>10527</v>
      </c>
      <c r="Q2685" s="6" t="s">
        <v>46</v>
      </c>
      <c r="R2685" s="6" t="s">
        <v>47</v>
      </c>
      <c r="S2685" s="6" t="s">
        <v>48</v>
      </c>
      <c r="U2685" s="6" t="s">
        <v>49</v>
      </c>
      <c r="V2685" s="8">
        <v>45545</v>
      </c>
      <c r="W2685" s="8">
        <v>45548</v>
      </c>
      <c r="X2685" s="31">
        <v>45657</v>
      </c>
      <c r="Y2685" s="6" t="str">
        <f>_xlfn.XLOOKUP(C2685,总台账!C:C,总台账!Y:Y)</f>
        <v>正常履行</v>
      </c>
      <c r="AA2685" s="6" t="str">
        <f>_xlfn.XLOOKUP(C2685,总台账!C:C,总台账!Y:Y)</f>
        <v>正常履行</v>
      </c>
      <c r="AB2685" s="6" t="s">
        <v>54</v>
      </c>
      <c r="AC2685" s="6" t="s">
        <v>51</v>
      </c>
      <c r="AE2685" s="6" t="s">
        <v>52</v>
      </c>
      <c r="AF2685" s="6" t="s">
        <v>10528</v>
      </c>
      <c r="AG2685" s="6" t="s">
        <v>54</v>
      </c>
      <c r="AJ2685" s="6" t="s">
        <v>55</v>
      </c>
      <c r="AK2685" s="6" t="s">
        <v>55</v>
      </c>
    </row>
    <row r="2686" spans="1:37" x14ac:dyDescent="0.45">
      <c r="A2686" s="5" t="s">
        <v>10529</v>
      </c>
      <c r="B2686" s="6" t="s">
        <v>10530</v>
      </c>
      <c r="C2686" s="6" t="s">
        <v>10531</v>
      </c>
      <c r="D2686" s="9">
        <f>_xlfn.XLOOKUP(C2686,总台账!C:C,总台账!D:D)</f>
        <v>15121100</v>
      </c>
      <c r="E2686" s="9">
        <f>_xlfn.XLOOKUP(C2686,总台账!C:C,总台账!E:E)</f>
        <v>0</v>
      </c>
      <c r="F2686" s="6" t="s">
        <v>37</v>
      </c>
      <c r="G2686" s="6" t="s">
        <v>38</v>
      </c>
      <c r="H2686" s="6" t="s">
        <v>39</v>
      </c>
      <c r="I2686" s="6" t="s">
        <v>40</v>
      </c>
      <c r="J2686" s="8">
        <v>45548</v>
      </c>
      <c r="K2686" s="6" t="s">
        <v>7955</v>
      </c>
      <c r="L2686" s="6" t="s">
        <v>985</v>
      </c>
      <c r="M2686" s="6" t="s">
        <v>10961</v>
      </c>
      <c r="N2686" s="6" t="s">
        <v>18713</v>
      </c>
      <c r="O2686" s="6" t="s">
        <v>11204</v>
      </c>
      <c r="P2686" s="6" t="s">
        <v>10532</v>
      </c>
      <c r="Q2686" s="6" t="s">
        <v>46</v>
      </c>
      <c r="R2686" s="6" t="s">
        <v>47</v>
      </c>
      <c r="S2686" s="6" t="s">
        <v>48</v>
      </c>
      <c r="U2686" s="6" t="s">
        <v>49</v>
      </c>
      <c r="V2686" s="8">
        <v>45545</v>
      </c>
      <c r="W2686" s="8">
        <v>45548</v>
      </c>
      <c r="X2686" s="31">
        <v>45657</v>
      </c>
      <c r="Y2686" s="6" t="str">
        <f>_xlfn.XLOOKUP(C2686,总台账!C:C,总台账!Y:Y)</f>
        <v>正常履行</v>
      </c>
      <c r="AA2686" s="6" t="str">
        <f>_xlfn.XLOOKUP(C2686,总台账!C:C,总台账!Y:Y)</f>
        <v>正常履行</v>
      </c>
      <c r="AB2686" s="6" t="s">
        <v>54</v>
      </c>
      <c r="AC2686" s="6" t="s">
        <v>51</v>
      </c>
      <c r="AE2686" s="6" t="s">
        <v>52</v>
      </c>
      <c r="AF2686" s="6" t="s">
        <v>10533</v>
      </c>
      <c r="AG2686" s="6" t="s">
        <v>54</v>
      </c>
      <c r="AJ2686" s="6" t="s">
        <v>55</v>
      </c>
      <c r="AK2686" s="6" t="s">
        <v>55</v>
      </c>
    </row>
    <row r="2687" spans="1:37" x14ac:dyDescent="0.45">
      <c r="A2687" s="5" t="s">
        <v>10534</v>
      </c>
      <c r="B2687" s="6" t="s">
        <v>10535</v>
      </c>
      <c r="C2687" s="6" t="s">
        <v>10536</v>
      </c>
      <c r="D2687" s="9">
        <f>_xlfn.XLOOKUP(C2687,总台账!C:C,总台账!D:D)</f>
        <v>36184710</v>
      </c>
      <c r="E2687" s="9">
        <f>_xlfn.XLOOKUP(C2687,总台账!C:C,总台账!E:E)</f>
        <v>0</v>
      </c>
      <c r="F2687" s="6" t="s">
        <v>37</v>
      </c>
      <c r="G2687" s="6" t="s">
        <v>38</v>
      </c>
      <c r="H2687" s="6" t="s">
        <v>39</v>
      </c>
      <c r="I2687" s="6" t="s">
        <v>40</v>
      </c>
      <c r="J2687" s="8">
        <v>45548</v>
      </c>
      <c r="K2687" s="6" t="s">
        <v>7955</v>
      </c>
      <c r="L2687" s="6" t="s">
        <v>985</v>
      </c>
      <c r="M2687" s="6" t="s">
        <v>6737</v>
      </c>
      <c r="N2687" s="6" t="s">
        <v>18592</v>
      </c>
      <c r="O2687" s="6" t="s">
        <v>11204</v>
      </c>
      <c r="P2687" s="6" t="s">
        <v>10537</v>
      </c>
      <c r="Q2687" s="6" t="s">
        <v>46</v>
      </c>
      <c r="R2687" s="6" t="s">
        <v>47</v>
      </c>
      <c r="S2687" s="6" t="s">
        <v>48</v>
      </c>
      <c r="U2687" s="6" t="s">
        <v>49</v>
      </c>
      <c r="V2687" s="8">
        <v>45544</v>
      </c>
      <c r="W2687" s="8">
        <v>45548</v>
      </c>
      <c r="X2687" s="31">
        <v>45657</v>
      </c>
      <c r="Y2687" s="6" t="str">
        <f>_xlfn.XLOOKUP(C2687,总台账!C:C,总台账!Y:Y)</f>
        <v>正常履行</v>
      </c>
      <c r="AA2687" s="6" t="str">
        <f>_xlfn.XLOOKUP(C2687,总台账!C:C,总台账!Y:Y)</f>
        <v>正常履行</v>
      </c>
      <c r="AB2687" s="6" t="s">
        <v>54</v>
      </c>
      <c r="AC2687" s="6" t="s">
        <v>51</v>
      </c>
      <c r="AE2687" s="6" t="s">
        <v>52</v>
      </c>
      <c r="AF2687" s="6" t="s">
        <v>10538</v>
      </c>
      <c r="AG2687" s="6" t="s">
        <v>54</v>
      </c>
      <c r="AJ2687" s="6" t="s">
        <v>55</v>
      </c>
      <c r="AK2687" s="6" t="s">
        <v>55</v>
      </c>
    </row>
    <row r="2688" spans="1:37" x14ac:dyDescent="0.45">
      <c r="A2688" s="5" t="s">
        <v>10539</v>
      </c>
      <c r="B2688" s="6" t="s">
        <v>10540</v>
      </c>
      <c r="C2688" s="6" t="s">
        <v>10541</v>
      </c>
      <c r="D2688" s="9">
        <f>_xlfn.XLOOKUP(C2688,总台账!C:C,总台账!D:D)</f>
        <v>636320</v>
      </c>
      <c r="E2688" s="9">
        <f>_xlfn.XLOOKUP(C2688,总台账!C:C,总台账!E:E)</f>
        <v>0</v>
      </c>
      <c r="F2688" s="6" t="s">
        <v>37</v>
      </c>
      <c r="G2688" s="6" t="s">
        <v>951</v>
      </c>
      <c r="H2688" s="6" t="s">
        <v>965</v>
      </c>
      <c r="I2688" s="6">
        <v>0</v>
      </c>
      <c r="J2688" s="8">
        <v>45551</v>
      </c>
      <c r="K2688" s="6" t="s">
        <v>7955</v>
      </c>
      <c r="L2688" s="6" t="s">
        <v>985</v>
      </c>
      <c r="M2688" s="6" t="s">
        <v>6390</v>
      </c>
      <c r="N2688" s="6" t="s">
        <v>18259</v>
      </c>
      <c r="O2688" s="6" t="s">
        <v>11204</v>
      </c>
      <c r="P2688" s="6" t="s">
        <v>10542</v>
      </c>
      <c r="Q2688" s="6" t="s">
        <v>46</v>
      </c>
      <c r="R2688" s="6" t="s">
        <v>47</v>
      </c>
      <c r="S2688" s="6" t="s">
        <v>48</v>
      </c>
      <c r="U2688" s="6" t="s">
        <v>49</v>
      </c>
      <c r="V2688" s="8">
        <v>45548</v>
      </c>
      <c r="W2688" s="8">
        <v>45551</v>
      </c>
      <c r="X2688" s="31">
        <v>45626</v>
      </c>
      <c r="Y2688" s="6" t="str">
        <f>_xlfn.XLOOKUP(C2688,总台账!C:C,总台账!Y:Y)</f>
        <v>正常履行</v>
      </c>
      <c r="AA2688" s="6" t="str">
        <f>_xlfn.XLOOKUP(C2688,总台账!C:C,总台账!Y:Y)</f>
        <v>正常履行</v>
      </c>
      <c r="AB2688" s="6" t="s">
        <v>54</v>
      </c>
      <c r="AC2688" s="6" t="s">
        <v>51</v>
      </c>
      <c r="AE2688" s="6" t="s">
        <v>52</v>
      </c>
      <c r="AF2688" s="6" t="s">
        <v>10544</v>
      </c>
      <c r="AG2688" s="6" t="s">
        <v>54</v>
      </c>
      <c r="AJ2688" s="6" t="s">
        <v>55</v>
      </c>
      <c r="AK2688" s="6" t="s">
        <v>55</v>
      </c>
    </row>
    <row r="2689" spans="1:37" x14ac:dyDescent="0.45">
      <c r="A2689" s="5" t="s">
        <v>10545</v>
      </c>
      <c r="B2689" s="6" t="s">
        <v>10546</v>
      </c>
      <c r="C2689" s="6" t="s">
        <v>10547</v>
      </c>
      <c r="D2689" s="9">
        <f>_xlfn.XLOOKUP(C2689,总台账!C:C,总台账!D:D)</f>
        <v>348684</v>
      </c>
      <c r="E2689" s="9">
        <f>_xlfn.XLOOKUP(C2689,总台账!C:C,总台账!E:E)</f>
        <v>0</v>
      </c>
      <c r="F2689" s="6" t="s">
        <v>37</v>
      </c>
      <c r="G2689" s="6" t="s">
        <v>951</v>
      </c>
      <c r="H2689" s="6" t="s">
        <v>965</v>
      </c>
      <c r="I2689" s="6">
        <v>0</v>
      </c>
      <c r="J2689" s="8">
        <v>45551</v>
      </c>
      <c r="K2689" s="6" t="s">
        <v>7955</v>
      </c>
      <c r="L2689" s="6" t="s">
        <v>985</v>
      </c>
      <c r="M2689" s="6" t="s">
        <v>6390</v>
      </c>
      <c r="N2689" s="6" t="s">
        <v>18259</v>
      </c>
      <c r="O2689" s="6" t="s">
        <v>11204</v>
      </c>
      <c r="P2689" s="6" t="s">
        <v>10548</v>
      </c>
      <c r="Q2689" s="6" t="s">
        <v>46</v>
      </c>
      <c r="R2689" s="6" t="s">
        <v>47</v>
      </c>
      <c r="S2689" s="6" t="s">
        <v>48</v>
      </c>
      <c r="U2689" s="6" t="s">
        <v>49</v>
      </c>
      <c r="V2689" s="8">
        <v>45548</v>
      </c>
      <c r="W2689" s="8">
        <v>45551</v>
      </c>
      <c r="X2689" s="31">
        <v>45565</v>
      </c>
      <c r="Y2689" s="6" t="str">
        <f>_xlfn.XLOOKUP(C2689,总台账!C:C,总台账!Y:Y)</f>
        <v>正常履行</v>
      </c>
      <c r="AA2689" s="6" t="str">
        <f>_xlfn.XLOOKUP(C2689,总台账!C:C,总台账!Y:Y)</f>
        <v>正常履行</v>
      </c>
      <c r="AB2689" s="6" t="s">
        <v>54</v>
      </c>
      <c r="AC2689" s="6" t="s">
        <v>51</v>
      </c>
      <c r="AE2689" s="6" t="s">
        <v>52</v>
      </c>
      <c r="AF2689" s="6" t="s">
        <v>10549</v>
      </c>
      <c r="AG2689" s="6" t="s">
        <v>54</v>
      </c>
      <c r="AJ2689" s="6" t="s">
        <v>55</v>
      </c>
      <c r="AK2689" s="6" t="s">
        <v>55</v>
      </c>
    </row>
    <row r="2690" spans="1:37" x14ac:dyDescent="0.45">
      <c r="A2690" s="5" t="s">
        <v>10550</v>
      </c>
      <c r="B2690" s="6" t="s">
        <v>10551</v>
      </c>
      <c r="C2690" s="6" t="s">
        <v>10552</v>
      </c>
      <c r="D2690" s="9">
        <f>_xlfn.XLOOKUP(C2690,总台账!C:C,总台账!D:D)</f>
        <v>1699228</v>
      </c>
      <c r="E2690" s="9">
        <f>_xlfn.XLOOKUP(C2690,总台账!C:C,总台账!E:E)</f>
        <v>0</v>
      </c>
      <c r="F2690" s="6" t="s">
        <v>37</v>
      </c>
      <c r="G2690" s="6" t="s">
        <v>951</v>
      </c>
      <c r="H2690" s="6" t="s">
        <v>965</v>
      </c>
      <c r="I2690" s="6">
        <v>0</v>
      </c>
      <c r="J2690" s="8">
        <v>45551</v>
      </c>
      <c r="K2690" s="6" t="s">
        <v>7955</v>
      </c>
      <c r="L2690" s="6" t="s">
        <v>985</v>
      </c>
      <c r="M2690" s="6" t="s">
        <v>6390</v>
      </c>
      <c r="N2690" s="6" t="s">
        <v>18259</v>
      </c>
      <c r="O2690" s="6" t="s">
        <v>11204</v>
      </c>
      <c r="P2690" s="6" t="s">
        <v>10553</v>
      </c>
      <c r="Q2690" s="6" t="s">
        <v>46</v>
      </c>
      <c r="R2690" s="6" t="s">
        <v>47</v>
      </c>
      <c r="S2690" s="6" t="s">
        <v>48</v>
      </c>
      <c r="U2690" s="6" t="s">
        <v>49</v>
      </c>
      <c r="V2690" s="8">
        <v>45548</v>
      </c>
      <c r="W2690" s="8">
        <v>45551</v>
      </c>
      <c r="X2690" s="31">
        <v>45626</v>
      </c>
      <c r="Y2690" s="6" t="str">
        <f>_xlfn.XLOOKUP(C2690,总台账!C:C,总台账!Y:Y)</f>
        <v>正常履行</v>
      </c>
      <c r="AA2690" s="6" t="str">
        <f>_xlfn.XLOOKUP(C2690,总台账!C:C,总台账!Y:Y)</f>
        <v>正常履行</v>
      </c>
      <c r="AB2690" s="6" t="s">
        <v>54</v>
      </c>
      <c r="AC2690" s="6" t="s">
        <v>51</v>
      </c>
      <c r="AE2690" s="6" t="s">
        <v>52</v>
      </c>
      <c r="AF2690" s="6" t="s">
        <v>10554</v>
      </c>
      <c r="AG2690" s="6" t="s">
        <v>54</v>
      </c>
      <c r="AJ2690" s="6" t="s">
        <v>55</v>
      </c>
      <c r="AK2690" s="6" t="s">
        <v>55</v>
      </c>
    </row>
    <row r="2691" spans="1:37" x14ac:dyDescent="0.45">
      <c r="A2691" s="5" t="s">
        <v>10555</v>
      </c>
      <c r="B2691" s="6" t="s">
        <v>10556</v>
      </c>
      <c r="C2691" s="6" t="s">
        <v>10557</v>
      </c>
      <c r="D2691" s="9">
        <f>_xlfn.XLOOKUP(C2691,总台账!C:C,总台账!D:D)</f>
        <v>1501213</v>
      </c>
      <c r="E2691" s="9">
        <f>_xlfn.XLOOKUP(C2691,总台账!C:C,总台账!E:E)</f>
        <v>0</v>
      </c>
      <c r="F2691" s="6" t="s">
        <v>37</v>
      </c>
      <c r="G2691" s="6" t="s">
        <v>951</v>
      </c>
      <c r="H2691" s="6" t="s">
        <v>965</v>
      </c>
      <c r="I2691" s="6">
        <v>0</v>
      </c>
      <c r="J2691" s="8">
        <v>45551</v>
      </c>
      <c r="K2691" s="6" t="s">
        <v>7955</v>
      </c>
      <c r="L2691" s="6" t="s">
        <v>985</v>
      </c>
      <c r="M2691" s="6" t="s">
        <v>6390</v>
      </c>
      <c r="N2691" s="6" t="s">
        <v>18259</v>
      </c>
      <c r="O2691" s="6" t="s">
        <v>11204</v>
      </c>
      <c r="P2691" s="6" t="s">
        <v>10558</v>
      </c>
      <c r="Q2691" s="6" t="s">
        <v>46</v>
      </c>
      <c r="R2691" s="6" t="s">
        <v>47</v>
      </c>
      <c r="S2691" s="6" t="s">
        <v>48</v>
      </c>
      <c r="U2691" s="6" t="s">
        <v>49</v>
      </c>
      <c r="V2691" s="8">
        <v>45548</v>
      </c>
      <c r="W2691" s="8">
        <v>45551</v>
      </c>
      <c r="X2691" s="31">
        <v>45565</v>
      </c>
      <c r="Y2691" s="6" t="str">
        <f>_xlfn.XLOOKUP(C2691,总台账!C:C,总台账!Y:Y)</f>
        <v>正常履行</v>
      </c>
      <c r="AA2691" s="6" t="str">
        <f>_xlfn.XLOOKUP(C2691,总台账!C:C,总台账!Y:Y)</f>
        <v>正常履行</v>
      </c>
      <c r="AB2691" s="6" t="s">
        <v>54</v>
      </c>
      <c r="AC2691" s="6" t="s">
        <v>51</v>
      </c>
      <c r="AE2691" s="6" t="s">
        <v>52</v>
      </c>
      <c r="AF2691" s="6" t="s">
        <v>10559</v>
      </c>
      <c r="AG2691" s="6" t="s">
        <v>54</v>
      </c>
      <c r="AJ2691" s="6" t="s">
        <v>55</v>
      </c>
      <c r="AK2691" s="6" t="s">
        <v>55</v>
      </c>
    </row>
    <row r="2692" spans="1:37" x14ac:dyDescent="0.45">
      <c r="A2692" s="5" t="s">
        <v>10560</v>
      </c>
      <c r="B2692" s="6" t="s">
        <v>10561</v>
      </c>
      <c r="C2692" s="6" t="s">
        <v>10562</v>
      </c>
      <c r="D2692" s="9">
        <f>_xlfn.XLOOKUP(C2692,总台账!C:C,总台账!D:D)</f>
        <v>708000</v>
      </c>
      <c r="E2692" s="9">
        <f>_xlfn.XLOOKUP(C2692,总台账!C:C,总台账!E:E)</f>
        <v>0</v>
      </c>
      <c r="F2692" s="6" t="s">
        <v>37</v>
      </c>
      <c r="G2692" s="6" t="s">
        <v>38</v>
      </c>
      <c r="H2692" s="6" t="s">
        <v>39</v>
      </c>
      <c r="I2692" s="6" t="s">
        <v>40</v>
      </c>
      <c r="J2692" s="8">
        <v>45551</v>
      </c>
      <c r="K2692" s="6" t="s">
        <v>7955</v>
      </c>
      <c r="L2692" s="6" t="s">
        <v>985</v>
      </c>
      <c r="M2692" s="6" t="s">
        <v>10806</v>
      </c>
      <c r="N2692" s="6" t="s">
        <v>18495</v>
      </c>
      <c r="O2692" s="6" t="s">
        <v>11204</v>
      </c>
      <c r="P2692" s="6" t="s">
        <v>10563</v>
      </c>
      <c r="Q2692" s="6" t="s">
        <v>46</v>
      </c>
      <c r="R2692" s="6" t="s">
        <v>47</v>
      </c>
      <c r="S2692" s="6" t="s">
        <v>48</v>
      </c>
      <c r="U2692" s="6" t="s">
        <v>49</v>
      </c>
      <c r="V2692" s="8">
        <v>45546</v>
      </c>
      <c r="W2692" s="8">
        <v>45551</v>
      </c>
      <c r="X2692" s="31">
        <v>45611</v>
      </c>
      <c r="Y2692" s="6" t="str">
        <f>_xlfn.XLOOKUP(C2692,总台账!C:C,总台账!Y:Y)</f>
        <v>正常履行</v>
      </c>
      <c r="AA2692" s="6" t="str">
        <f>_xlfn.XLOOKUP(C2692,总台账!C:C,总台账!Y:Y)</f>
        <v>正常履行</v>
      </c>
      <c r="AB2692" s="6" t="s">
        <v>54</v>
      </c>
      <c r="AC2692" s="6" t="s">
        <v>51</v>
      </c>
      <c r="AE2692" s="6" t="s">
        <v>52</v>
      </c>
      <c r="AF2692" s="6" t="s">
        <v>10564</v>
      </c>
      <c r="AG2692" s="6" t="s">
        <v>54</v>
      </c>
      <c r="AJ2692" s="6" t="s">
        <v>55</v>
      </c>
      <c r="AK2692" s="6" t="s">
        <v>55</v>
      </c>
    </row>
    <row r="2693" spans="1:37" x14ac:dyDescent="0.45">
      <c r="A2693" s="5" t="s">
        <v>10565</v>
      </c>
      <c r="B2693" s="6" t="s">
        <v>10566</v>
      </c>
      <c r="C2693" s="6" t="s">
        <v>10567</v>
      </c>
      <c r="D2693" s="9">
        <f>_xlfn.XLOOKUP(C2693,总台账!C:C,总台账!D:D)</f>
        <v>796500</v>
      </c>
      <c r="E2693" s="9">
        <f>_xlfn.XLOOKUP(C2693,总台账!C:C,总台账!E:E)</f>
        <v>0</v>
      </c>
      <c r="F2693" s="6" t="s">
        <v>37</v>
      </c>
      <c r="G2693" s="6" t="s">
        <v>38</v>
      </c>
      <c r="H2693" s="6" t="s">
        <v>39</v>
      </c>
      <c r="I2693" s="6" t="s">
        <v>40</v>
      </c>
      <c r="J2693" s="8">
        <v>45551</v>
      </c>
      <c r="K2693" s="6" t="s">
        <v>7955</v>
      </c>
      <c r="L2693" s="6" t="s">
        <v>985</v>
      </c>
      <c r="M2693" s="6" t="s">
        <v>10806</v>
      </c>
      <c r="N2693" s="6" t="s">
        <v>18495</v>
      </c>
      <c r="O2693" s="6" t="s">
        <v>11204</v>
      </c>
      <c r="P2693" s="6" t="s">
        <v>10568</v>
      </c>
      <c r="Q2693" s="6" t="s">
        <v>46</v>
      </c>
      <c r="R2693" s="6" t="s">
        <v>47</v>
      </c>
      <c r="S2693" s="6" t="s">
        <v>48</v>
      </c>
      <c r="U2693" s="6" t="s">
        <v>49</v>
      </c>
      <c r="V2693" s="8">
        <v>45546</v>
      </c>
      <c r="W2693" s="8">
        <v>45551</v>
      </c>
      <c r="X2693" s="31">
        <v>45611</v>
      </c>
      <c r="Y2693" s="6" t="str">
        <f>_xlfn.XLOOKUP(C2693,总台账!C:C,总台账!Y:Y)</f>
        <v>正常履行</v>
      </c>
      <c r="AA2693" s="6" t="str">
        <f>_xlfn.XLOOKUP(C2693,总台账!C:C,总台账!Y:Y)</f>
        <v>正常履行</v>
      </c>
      <c r="AB2693" s="6" t="s">
        <v>54</v>
      </c>
      <c r="AC2693" s="6" t="s">
        <v>51</v>
      </c>
      <c r="AE2693" s="6" t="s">
        <v>52</v>
      </c>
      <c r="AF2693" s="6" t="s">
        <v>10569</v>
      </c>
      <c r="AG2693" s="6" t="s">
        <v>54</v>
      </c>
      <c r="AJ2693" s="6" t="s">
        <v>55</v>
      </c>
      <c r="AK2693" s="6" t="s">
        <v>55</v>
      </c>
    </row>
    <row r="2694" spans="1:37" x14ac:dyDescent="0.45">
      <c r="A2694" s="5" t="s">
        <v>13812</v>
      </c>
      <c r="B2694" s="6" t="s">
        <v>13813</v>
      </c>
      <c r="C2694" s="6" t="s">
        <v>13814</v>
      </c>
      <c r="D2694" s="9">
        <f>_xlfn.XLOOKUP(C2694,总台账!C:C,总台账!D:D)</f>
        <v>143458.82</v>
      </c>
      <c r="E2694" s="9">
        <f>_xlfn.XLOOKUP(C2694,总台账!C:C,总台账!E:E)</f>
        <v>0</v>
      </c>
      <c r="F2694" s="6" t="s">
        <v>37</v>
      </c>
      <c r="G2694" s="6" t="s">
        <v>38</v>
      </c>
      <c r="H2694" s="6" t="s">
        <v>39</v>
      </c>
      <c r="I2694" s="6" t="s">
        <v>40</v>
      </c>
      <c r="J2694" s="8">
        <v>45553</v>
      </c>
      <c r="K2694" s="6" t="s">
        <v>13379</v>
      </c>
      <c r="L2694" s="6" t="s">
        <v>13380</v>
      </c>
      <c r="M2694" s="6" t="s">
        <v>16222</v>
      </c>
      <c r="N2694" s="6" t="s">
        <v>18254</v>
      </c>
      <c r="O2694" s="6" t="s">
        <v>19910</v>
      </c>
      <c r="P2694" s="6" t="s">
        <v>17934</v>
      </c>
      <c r="Q2694" s="6" t="s">
        <v>975</v>
      </c>
      <c r="R2694" s="6" t="s">
        <v>13382</v>
      </c>
      <c r="S2694" s="6" t="s">
        <v>50</v>
      </c>
      <c r="U2694" s="6" t="s">
        <v>49</v>
      </c>
      <c r="V2694" s="8">
        <v>45541</v>
      </c>
      <c r="W2694" s="8">
        <v>45555</v>
      </c>
      <c r="X2694" s="31">
        <v>45657</v>
      </c>
      <c r="Y2694" s="6" t="str">
        <f>_xlfn.XLOOKUP(C2694,总台账!C:C,总台账!Y:Y)</f>
        <v>正常履行</v>
      </c>
      <c r="AA2694" s="6" t="str">
        <f>_xlfn.XLOOKUP(C2694,总台账!C:C,总台账!Y:Y)</f>
        <v>正常履行</v>
      </c>
      <c r="AB2694" s="6" t="s">
        <v>54</v>
      </c>
      <c r="AC2694" s="6" t="s">
        <v>905</v>
      </c>
      <c r="AE2694" s="6" t="s">
        <v>52</v>
      </c>
      <c r="AF2694" s="6" t="s">
        <v>13815</v>
      </c>
      <c r="AG2694" s="6" t="s">
        <v>54</v>
      </c>
      <c r="AJ2694" s="6" t="s">
        <v>55</v>
      </c>
      <c r="AK2694" s="6" t="s">
        <v>55</v>
      </c>
    </row>
    <row r="2695" spans="1:37" x14ac:dyDescent="0.45">
      <c r="A2695" s="5" t="s">
        <v>10570</v>
      </c>
      <c r="B2695" s="6" t="s">
        <v>10571</v>
      </c>
      <c r="C2695" s="6" t="s">
        <v>10572</v>
      </c>
      <c r="D2695" s="9">
        <f>_xlfn.XLOOKUP(C2695,总台账!C:C,总台账!D:D)</f>
        <v>2683997</v>
      </c>
      <c r="E2695" s="9">
        <f>_xlfn.XLOOKUP(C2695,总台账!C:C,总台账!E:E)</f>
        <v>0</v>
      </c>
      <c r="F2695" s="6" t="s">
        <v>37</v>
      </c>
      <c r="G2695" s="6" t="s">
        <v>951</v>
      </c>
      <c r="H2695" s="6" t="s">
        <v>965</v>
      </c>
      <c r="I2695" s="6">
        <v>0</v>
      </c>
      <c r="J2695" s="8">
        <v>45553</v>
      </c>
      <c r="K2695" s="6" t="s">
        <v>7955</v>
      </c>
      <c r="L2695" s="6" t="s">
        <v>985</v>
      </c>
      <c r="M2695" s="6" t="s">
        <v>10751</v>
      </c>
      <c r="N2695" s="6" t="s">
        <v>18395</v>
      </c>
      <c r="O2695" s="6" t="s">
        <v>11204</v>
      </c>
      <c r="P2695" s="6" t="s">
        <v>10573</v>
      </c>
      <c r="Q2695" s="6" t="s">
        <v>46</v>
      </c>
      <c r="R2695" s="6" t="s">
        <v>47</v>
      </c>
      <c r="S2695" s="6" t="s">
        <v>48</v>
      </c>
      <c r="U2695" s="6" t="s">
        <v>49</v>
      </c>
      <c r="V2695" s="8">
        <v>45549</v>
      </c>
      <c r="W2695" s="8">
        <v>45553</v>
      </c>
      <c r="X2695" s="31">
        <v>45838</v>
      </c>
      <c r="Y2695" s="6" t="str">
        <f>_xlfn.XLOOKUP(C2695,总台账!C:C,总台账!Y:Y)</f>
        <v>正常履行</v>
      </c>
      <c r="AA2695" s="6" t="str">
        <f>_xlfn.XLOOKUP(C2695,总台账!C:C,总台账!Y:Y)</f>
        <v>正常履行</v>
      </c>
      <c r="AB2695" s="6" t="s">
        <v>54</v>
      </c>
      <c r="AC2695" s="6" t="s">
        <v>51</v>
      </c>
      <c r="AE2695" s="6" t="s">
        <v>52</v>
      </c>
      <c r="AF2695" s="6" t="s">
        <v>10575</v>
      </c>
      <c r="AG2695" s="6" t="s">
        <v>54</v>
      </c>
      <c r="AJ2695" s="6" t="s">
        <v>55</v>
      </c>
      <c r="AK2695" s="6" t="s">
        <v>55</v>
      </c>
    </row>
    <row r="2696" spans="1:37" x14ac:dyDescent="0.45">
      <c r="A2696" s="5" t="s">
        <v>10576</v>
      </c>
      <c r="B2696" s="6" t="s">
        <v>10577</v>
      </c>
      <c r="C2696" s="6" t="s">
        <v>10578</v>
      </c>
      <c r="D2696" s="9">
        <f>_xlfn.XLOOKUP(C2696,总台账!C:C,总台账!D:D)</f>
        <v>237238</v>
      </c>
      <c r="E2696" s="9">
        <f>_xlfn.XLOOKUP(C2696,总台账!C:C,总台账!E:E)</f>
        <v>0</v>
      </c>
      <c r="F2696" s="6" t="s">
        <v>37</v>
      </c>
      <c r="G2696" s="6" t="s">
        <v>951</v>
      </c>
      <c r="H2696" s="6" t="s">
        <v>965</v>
      </c>
      <c r="I2696" s="6" t="s">
        <v>10691</v>
      </c>
      <c r="J2696" s="8">
        <v>45553</v>
      </c>
      <c r="K2696" s="6" t="s">
        <v>7955</v>
      </c>
      <c r="L2696" s="6" t="s">
        <v>985</v>
      </c>
      <c r="M2696" s="6" t="s">
        <v>10962</v>
      </c>
      <c r="N2696" s="6" t="s">
        <v>18715</v>
      </c>
      <c r="O2696" s="6" t="s">
        <v>19911</v>
      </c>
      <c r="P2696" s="6" t="s">
        <v>10579</v>
      </c>
      <c r="Q2696" s="6" t="s">
        <v>46</v>
      </c>
      <c r="R2696" s="6" t="s">
        <v>47</v>
      </c>
      <c r="S2696" s="6" t="s">
        <v>48</v>
      </c>
      <c r="U2696" s="6" t="s">
        <v>49</v>
      </c>
      <c r="V2696" s="8">
        <v>45547</v>
      </c>
      <c r="W2696" s="8">
        <v>45553</v>
      </c>
      <c r="X2696" s="31">
        <v>45869</v>
      </c>
      <c r="Y2696" s="6" t="str">
        <f>_xlfn.XLOOKUP(C2696,总台账!C:C,总台账!Y:Y)</f>
        <v>正常履行</v>
      </c>
      <c r="AA2696" s="6" t="str">
        <f>_xlfn.XLOOKUP(C2696,总台账!C:C,总台账!Y:Y)</f>
        <v>正常履行</v>
      </c>
      <c r="AB2696" s="6" t="s">
        <v>54</v>
      </c>
      <c r="AC2696" s="6" t="s">
        <v>51</v>
      </c>
      <c r="AE2696" s="6" t="s">
        <v>52</v>
      </c>
      <c r="AF2696" s="6" t="s">
        <v>10580</v>
      </c>
      <c r="AG2696" s="6" t="s">
        <v>54</v>
      </c>
      <c r="AJ2696" s="6" t="s">
        <v>55</v>
      </c>
      <c r="AK2696" s="6" t="s">
        <v>55</v>
      </c>
    </row>
    <row r="2697" spans="1:37" x14ac:dyDescent="0.45">
      <c r="A2697" s="5" t="s">
        <v>10581</v>
      </c>
      <c r="B2697" s="6" t="s">
        <v>10582</v>
      </c>
      <c r="C2697" s="6" t="s">
        <v>10583</v>
      </c>
      <c r="D2697" s="9">
        <f>_xlfn.XLOOKUP(C2697,总台账!C:C,总台账!D:D)</f>
        <v>469948</v>
      </c>
      <c r="E2697" s="9">
        <f>_xlfn.XLOOKUP(C2697,总台账!C:C,总台账!E:E)</f>
        <v>0</v>
      </c>
      <c r="F2697" s="6" t="s">
        <v>37</v>
      </c>
      <c r="G2697" s="6" t="s">
        <v>951</v>
      </c>
      <c r="H2697" s="6" t="s">
        <v>965</v>
      </c>
      <c r="I2697" s="6">
        <v>0</v>
      </c>
      <c r="J2697" s="8">
        <v>45553</v>
      </c>
      <c r="K2697" s="6" t="s">
        <v>7955</v>
      </c>
      <c r="L2697" s="6" t="s">
        <v>985</v>
      </c>
      <c r="M2697" s="6" t="s">
        <v>10963</v>
      </c>
      <c r="N2697" s="6" t="s">
        <v>18716</v>
      </c>
      <c r="O2697" s="6" t="s">
        <v>11204</v>
      </c>
      <c r="P2697" s="6" t="s">
        <v>10584</v>
      </c>
      <c r="Q2697" s="6" t="s">
        <v>81</v>
      </c>
      <c r="R2697" s="6" t="s">
        <v>47</v>
      </c>
      <c r="S2697" s="6" t="s">
        <v>48</v>
      </c>
      <c r="U2697" s="6" t="s">
        <v>49</v>
      </c>
      <c r="V2697" s="8">
        <v>45546</v>
      </c>
      <c r="W2697" s="8">
        <v>45553</v>
      </c>
      <c r="X2697" s="31">
        <v>45565</v>
      </c>
      <c r="Y2697" s="6" t="str">
        <f>_xlfn.XLOOKUP(C2697,总台账!C:C,总台账!Y:Y)</f>
        <v>正常履行</v>
      </c>
      <c r="AA2697" s="6" t="str">
        <f>_xlfn.XLOOKUP(C2697,总台账!C:C,总台账!Y:Y)</f>
        <v>正常履行</v>
      </c>
      <c r="AB2697" s="6" t="s">
        <v>54</v>
      </c>
      <c r="AC2697" s="6" t="s">
        <v>905</v>
      </c>
      <c r="AE2697" s="6" t="s">
        <v>52</v>
      </c>
      <c r="AF2697" s="6" t="s">
        <v>10585</v>
      </c>
      <c r="AG2697" s="6" t="s">
        <v>54</v>
      </c>
      <c r="AJ2697" s="6" t="s">
        <v>55</v>
      </c>
      <c r="AK2697" s="6" t="s">
        <v>55</v>
      </c>
    </row>
    <row r="2698" spans="1:37" x14ac:dyDescent="0.45">
      <c r="A2698" s="5" t="s">
        <v>10586</v>
      </c>
      <c r="B2698" s="6" t="s">
        <v>10587</v>
      </c>
      <c r="C2698" s="6" t="s">
        <v>10588</v>
      </c>
      <c r="D2698" s="9">
        <f>_xlfn.XLOOKUP(C2698,总台账!C:C,总台账!D:D)</f>
        <v>646832</v>
      </c>
      <c r="E2698" s="9">
        <f>_xlfn.XLOOKUP(C2698,总台账!C:C,总台账!E:E)</f>
        <v>0</v>
      </c>
      <c r="F2698" s="6" t="s">
        <v>37</v>
      </c>
      <c r="G2698" s="6" t="s">
        <v>951</v>
      </c>
      <c r="H2698" s="6" t="s">
        <v>965</v>
      </c>
      <c r="I2698" s="6">
        <v>0</v>
      </c>
      <c r="J2698" s="8">
        <v>45553</v>
      </c>
      <c r="K2698" s="6" t="s">
        <v>7955</v>
      </c>
      <c r="L2698" s="6" t="s">
        <v>985</v>
      </c>
      <c r="M2698" s="6" t="s">
        <v>10963</v>
      </c>
      <c r="N2698" s="6" t="s">
        <v>18716</v>
      </c>
      <c r="O2698" s="6" t="s">
        <v>11204</v>
      </c>
      <c r="P2698" s="6" t="s">
        <v>10589</v>
      </c>
      <c r="Q2698" s="6" t="s">
        <v>81</v>
      </c>
      <c r="R2698" s="6" t="s">
        <v>47</v>
      </c>
      <c r="S2698" s="6" t="s">
        <v>48</v>
      </c>
      <c r="U2698" s="6" t="s">
        <v>49</v>
      </c>
      <c r="V2698" s="8">
        <v>45546</v>
      </c>
      <c r="W2698" s="8">
        <v>45553</v>
      </c>
      <c r="X2698" s="31">
        <v>45626</v>
      </c>
      <c r="Y2698" s="6" t="str">
        <f>_xlfn.XLOOKUP(C2698,总台账!C:C,总台账!Y:Y)</f>
        <v>正常履行</v>
      </c>
      <c r="AA2698" s="6" t="str">
        <f>_xlfn.XLOOKUP(C2698,总台账!C:C,总台账!Y:Y)</f>
        <v>正常履行</v>
      </c>
      <c r="AB2698" s="6" t="s">
        <v>54</v>
      </c>
      <c r="AC2698" s="6" t="s">
        <v>905</v>
      </c>
      <c r="AE2698" s="6" t="s">
        <v>52</v>
      </c>
      <c r="AF2698" s="6" t="s">
        <v>10590</v>
      </c>
      <c r="AG2698" s="6" t="s">
        <v>54</v>
      </c>
      <c r="AJ2698" s="6" t="s">
        <v>55</v>
      </c>
      <c r="AK2698" s="6" t="s">
        <v>55</v>
      </c>
    </row>
    <row r="2699" spans="1:37" x14ac:dyDescent="0.45">
      <c r="A2699" s="5" t="s">
        <v>10591</v>
      </c>
      <c r="B2699" s="6" t="s">
        <v>10592</v>
      </c>
      <c r="C2699" s="6" t="s">
        <v>10593</v>
      </c>
      <c r="D2699" s="9">
        <f>_xlfn.XLOOKUP(C2699,总台账!C:C,总台账!D:D)</f>
        <v>1936000</v>
      </c>
      <c r="E2699" s="9">
        <f>_xlfn.XLOOKUP(C2699,总台账!C:C,总台账!E:E)</f>
        <v>0</v>
      </c>
      <c r="F2699" s="6" t="s">
        <v>37</v>
      </c>
      <c r="G2699" s="6" t="s">
        <v>38</v>
      </c>
      <c r="H2699" s="6" t="s">
        <v>39</v>
      </c>
      <c r="I2699" s="6" t="s">
        <v>40</v>
      </c>
      <c r="J2699" s="8">
        <v>45554</v>
      </c>
      <c r="K2699" s="6" t="s">
        <v>7955</v>
      </c>
      <c r="L2699" s="6" t="s">
        <v>985</v>
      </c>
      <c r="M2699" s="6" t="s">
        <v>10922</v>
      </c>
      <c r="N2699" s="6" t="s">
        <v>18667</v>
      </c>
      <c r="O2699" s="6" t="s">
        <v>11204</v>
      </c>
      <c r="P2699" s="6" t="s">
        <v>10594</v>
      </c>
      <c r="Q2699" s="6" t="s">
        <v>46</v>
      </c>
      <c r="R2699" s="6" t="s">
        <v>47</v>
      </c>
      <c r="S2699" s="6" t="s">
        <v>48</v>
      </c>
      <c r="U2699" s="6" t="s">
        <v>49</v>
      </c>
      <c r="V2699" s="8">
        <v>45549</v>
      </c>
      <c r="W2699" s="8">
        <v>45554</v>
      </c>
      <c r="X2699" s="31">
        <v>45611</v>
      </c>
      <c r="Y2699" s="6" t="str">
        <f>_xlfn.XLOOKUP(C2699,总台账!C:C,总台账!Y:Y)</f>
        <v>正常履行</v>
      </c>
      <c r="AA2699" s="6" t="str">
        <f>_xlfn.XLOOKUP(C2699,总台账!C:C,总台账!Y:Y)</f>
        <v>正常履行</v>
      </c>
      <c r="AB2699" s="6" t="s">
        <v>54</v>
      </c>
      <c r="AC2699" s="6" t="s">
        <v>51</v>
      </c>
      <c r="AE2699" s="6" t="s">
        <v>52</v>
      </c>
      <c r="AF2699" s="6" t="s">
        <v>10596</v>
      </c>
      <c r="AG2699" s="6" t="s">
        <v>54</v>
      </c>
      <c r="AJ2699" s="6" t="s">
        <v>55</v>
      </c>
      <c r="AK2699" s="6" t="s">
        <v>55</v>
      </c>
    </row>
    <row r="2700" spans="1:37" x14ac:dyDescent="0.45">
      <c r="A2700" s="5" t="s">
        <v>10597</v>
      </c>
      <c r="B2700" s="6" t="s">
        <v>10598</v>
      </c>
      <c r="C2700" s="6" t="s">
        <v>10599</v>
      </c>
      <c r="D2700" s="9">
        <f>_xlfn.XLOOKUP(C2700,总台账!C:C,总台账!D:D)</f>
        <v>768463</v>
      </c>
      <c r="E2700" s="9">
        <f>_xlfn.XLOOKUP(C2700,总台账!C:C,总台账!E:E)</f>
        <v>0</v>
      </c>
      <c r="F2700" s="6" t="s">
        <v>37</v>
      </c>
      <c r="G2700" s="6" t="s">
        <v>951</v>
      </c>
      <c r="H2700" s="6" t="s">
        <v>965</v>
      </c>
      <c r="I2700" s="6">
        <v>0</v>
      </c>
      <c r="J2700" s="8">
        <v>45554</v>
      </c>
      <c r="K2700" s="6" t="s">
        <v>7955</v>
      </c>
      <c r="L2700" s="6" t="s">
        <v>985</v>
      </c>
      <c r="M2700" s="6" t="s">
        <v>10854</v>
      </c>
      <c r="N2700" s="6" t="s">
        <v>18570</v>
      </c>
      <c r="O2700" s="6" t="s">
        <v>11204</v>
      </c>
      <c r="P2700" s="6" t="s">
        <v>10600</v>
      </c>
      <c r="Q2700" s="6" t="s">
        <v>46</v>
      </c>
      <c r="R2700" s="6" t="s">
        <v>47</v>
      </c>
      <c r="S2700" s="6" t="s">
        <v>48</v>
      </c>
      <c r="U2700" s="6" t="s">
        <v>49</v>
      </c>
      <c r="V2700" s="8">
        <v>45549</v>
      </c>
      <c r="W2700" s="8">
        <v>45554</v>
      </c>
      <c r="X2700" s="31">
        <v>45611</v>
      </c>
      <c r="Y2700" s="6" t="str">
        <f>_xlfn.XLOOKUP(C2700,总台账!C:C,总台账!Y:Y)</f>
        <v>正常履行</v>
      </c>
      <c r="AA2700" s="6" t="str">
        <f>_xlfn.XLOOKUP(C2700,总台账!C:C,总台账!Y:Y)</f>
        <v>正常履行</v>
      </c>
      <c r="AB2700" s="6" t="s">
        <v>54</v>
      </c>
      <c r="AC2700" s="6" t="s">
        <v>51</v>
      </c>
      <c r="AE2700" s="6" t="s">
        <v>52</v>
      </c>
      <c r="AF2700" s="6" t="s">
        <v>10601</v>
      </c>
      <c r="AG2700" s="6" t="s">
        <v>54</v>
      </c>
      <c r="AJ2700" s="6" t="s">
        <v>55</v>
      </c>
      <c r="AK2700" s="6" t="s">
        <v>55</v>
      </c>
    </row>
    <row r="2701" spans="1:37" x14ac:dyDescent="0.45">
      <c r="A2701" s="5" t="s">
        <v>10602</v>
      </c>
      <c r="B2701" s="6" t="s">
        <v>10603</v>
      </c>
      <c r="C2701" s="6" t="s">
        <v>10604</v>
      </c>
      <c r="D2701" s="9">
        <f>_xlfn.XLOOKUP(C2701,总台账!C:C,总台账!D:D)</f>
        <v>1874769</v>
      </c>
      <c r="E2701" s="9">
        <f>_xlfn.XLOOKUP(C2701,总台账!C:C,总台账!E:E)</f>
        <v>0</v>
      </c>
      <c r="F2701" s="6" t="s">
        <v>37</v>
      </c>
      <c r="G2701" s="6" t="s">
        <v>951</v>
      </c>
      <c r="H2701" s="6" t="s">
        <v>965</v>
      </c>
      <c r="I2701" s="6">
        <v>0</v>
      </c>
      <c r="J2701" s="8">
        <v>45554</v>
      </c>
      <c r="K2701" s="6" t="s">
        <v>7955</v>
      </c>
      <c r="L2701" s="6" t="s">
        <v>985</v>
      </c>
      <c r="M2701" s="6" t="s">
        <v>10854</v>
      </c>
      <c r="N2701" s="6" t="s">
        <v>18570</v>
      </c>
      <c r="O2701" s="6" t="s">
        <v>11204</v>
      </c>
      <c r="P2701" s="6" t="s">
        <v>10605</v>
      </c>
      <c r="Q2701" s="6" t="s">
        <v>46</v>
      </c>
      <c r="R2701" s="6" t="s">
        <v>47</v>
      </c>
      <c r="S2701" s="6" t="s">
        <v>48</v>
      </c>
      <c r="U2701" s="6" t="s">
        <v>49</v>
      </c>
      <c r="V2701" s="8">
        <v>45549</v>
      </c>
      <c r="W2701" s="8">
        <v>45554</v>
      </c>
      <c r="X2701" s="31">
        <v>45611</v>
      </c>
      <c r="Y2701" s="6" t="str">
        <f>_xlfn.XLOOKUP(C2701,总台账!C:C,总台账!Y:Y)</f>
        <v>正常履行</v>
      </c>
      <c r="AA2701" s="6" t="str">
        <f>_xlfn.XLOOKUP(C2701,总台账!C:C,总台账!Y:Y)</f>
        <v>正常履行</v>
      </c>
      <c r="AB2701" s="6" t="s">
        <v>54</v>
      </c>
      <c r="AC2701" s="6" t="s">
        <v>51</v>
      </c>
      <c r="AE2701" s="6" t="s">
        <v>52</v>
      </c>
      <c r="AF2701" s="6" t="s">
        <v>10606</v>
      </c>
      <c r="AG2701" s="6" t="s">
        <v>54</v>
      </c>
      <c r="AJ2701" s="6" t="s">
        <v>55</v>
      </c>
      <c r="AK2701" s="6" t="s">
        <v>55</v>
      </c>
    </row>
    <row r="2702" spans="1:37" x14ac:dyDescent="0.45">
      <c r="A2702" s="5" t="s">
        <v>10607</v>
      </c>
      <c r="B2702" s="6" t="s">
        <v>10608</v>
      </c>
      <c r="C2702" s="6" t="s">
        <v>10609</v>
      </c>
      <c r="D2702" s="9">
        <f>_xlfn.XLOOKUP(C2702,总台账!C:C,总台账!D:D)</f>
        <v>441600</v>
      </c>
      <c r="E2702" s="9">
        <f>_xlfn.XLOOKUP(C2702,总台账!C:C,总台账!E:E)</f>
        <v>0</v>
      </c>
      <c r="F2702" s="6" t="s">
        <v>37</v>
      </c>
      <c r="G2702" s="6" t="s">
        <v>38</v>
      </c>
      <c r="H2702" s="6" t="s">
        <v>39</v>
      </c>
      <c r="I2702" s="6" t="s">
        <v>40</v>
      </c>
      <c r="J2702" s="8">
        <v>45554</v>
      </c>
      <c r="K2702" s="6" t="s">
        <v>7955</v>
      </c>
      <c r="L2702" s="6" t="s">
        <v>985</v>
      </c>
      <c r="M2702" s="6" t="s">
        <v>6623</v>
      </c>
      <c r="N2702" s="6" t="s">
        <v>18280</v>
      </c>
      <c r="O2702" s="6" t="s">
        <v>11204</v>
      </c>
      <c r="P2702" s="6" t="s">
        <v>10610</v>
      </c>
      <c r="Q2702" s="6" t="s">
        <v>46</v>
      </c>
      <c r="R2702" s="6" t="s">
        <v>47</v>
      </c>
      <c r="S2702" s="6" t="s">
        <v>48</v>
      </c>
      <c r="U2702" s="6" t="s">
        <v>49</v>
      </c>
      <c r="V2702" s="8">
        <v>45549</v>
      </c>
      <c r="W2702" s="8">
        <v>45554</v>
      </c>
      <c r="X2702" s="31">
        <v>46021</v>
      </c>
      <c r="Y2702" s="6" t="str">
        <f>_xlfn.XLOOKUP(C2702,总台账!C:C,总台账!Y:Y)</f>
        <v>正常履行</v>
      </c>
      <c r="AA2702" s="6" t="str">
        <f>_xlfn.XLOOKUP(C2702,总台账!C:C,总台账!Y:Y)</f>
        <v>正常履行</v>
      </c>
      <c r="AB2702" s="6" t="s">
        <v>54</v>
      </c>
      <c r="AC2702" s="6" t="s">
        <v>51</v>
      </c>
      <c r="AE2702" s="6" t="s">
        <v>52</v>
      </c>
      <c r="AF2702" s="6" t="s">
        <v>10611</v>
      </c>
      <c r="AG2702" s="6" t="s">
        <v>54</v>
      </c>
      <c r="AJ2702" s="6" t="s">
        <v>55</v>
      </c>
      <c r="AK2702" s="6" t="s">
        <v>55</v>
      </c>
    </row>
    <row r="2703" spans="1:37" x14ac:dyDescent="0.45">
      <c r="A2703" s="5" t="s">
        <v>10612</v>
      </c>
      <c r="B2703" s="6" t="s">
        <v>10613</v>
      </c>
      <c r="C2703" s="6" t="s">
        <v>10614</v>
      </c>
      <c r="D2703" s="9">
        <f>_xlfn.XLOOKUP(C2703,总台账!C:C,总台账!D:D)</f>
        <v>342461</v>
      </c>
      <c r="E2703" s="9">
        <f>_xlfn.XLOOKUP(C2703,总台账!C:C,总台账!E:E)</f>
        <v>0</v>
      </c>
      <c r="F2703" s="6" t="s">
        <v>37</v>
      </c>
      <c r="G2703" s="6" t="s">
        <v>38</v>
      </c>
      <c r="H2703" s="6" t="s">
        <v>39</v>
      </c>
      <c r="I2703" s="6" t="s">
        <v>40</v>
      </c>
      <c r="J2703" s="8">
        <v>45554</v>
      </c>
      <c r="K2703" s="6" t="s">
        <v>7955</v>
      </c>
      <c r="L2703" s="6" t="s">
        <v>985</v>
      </c>
      <c r="M2703" s="6" t="s">
        <v>10862</v>
      </c>
      <c r="N2703" s="6" t="s">
        <v>18582</v>
      </c>
      <c r="O2703" s="6" t="s">
        <v>11204</v>
      </c>
      <c r="P2703" s="6" t="s">
        <v>10615</v>
      </c>
      <c r="Q2703" s="6" t="s">
        <v>46</v>
      </c>
      <c r="R2703" s="6" t="s">
        <v>47</v>
      </c>
      <c r="S2703" s="6" t="s">
        <v>48</v>
      </c>
      <c r="U2703" s="6" t="s">
        <v>49</v>
      </c>
      <c r="V2703" s="8">
        <v>45549</v>
      </c>
      <c r="W2703" s="8">
        <v>45554</v>
      </c>
      <c r="X2703" s="31">
        <v>45595</v>
      </c>
      <c r="Y2703" s="6" t="str">
        <f>_xlfn.XLOOKUP(C2703,总台账!C:C,总台账!Y:Y)</f>
        <v>正常履行</v>
      </c>
      <c r="AA2703" s="6" t="str">
        <f>_xlfn.XLOOKUP(C2703,总台账!C:C,总台账!Y:Y)</f>
        <v>正常履行</v>
      </c>
      <c r="AB2703" s="6" t="s">
        <v>54</v>
      </c>
      <c r="AC2703" s="6" t="s">
        <v>51</v>
      </c>
      <c r="AE2703" s="6" t="s">
        <v>52</v>
      </c>
      <c r="AF2703" s="6" t="s">
        <v>10616</v>
      </c>
      <c r="AG2703" s="6" t="s">
        <v>54</v>
      </c>
      <c r="AJ2703" s="6" t="s">
        <v>55</v>
      </c>
      <c r="AK2703" s="6" t="s">
        <v>55</v>
      </c>
    </row>
    <row r="2704" spans="1:37" x14ac:dyDescent="0.45">
      <c r="A2704" s="5" t="s">
        <v>10617</v>
      </c>
      <c r="B2704" s="6" t="s">
        <v>10618</v>
      </c>
      <c r="C2704" s="6" t="s">
        <v>10619</v>
      </c>
      <c r="D2704" s="9">
        <f>_xlfn.XLOOKUP(C2704,总台账!C:C,总台账!D:D)</f>
        <v>763876</v>
      </c>
      <c r="E2704" s="9">
        <f>_xlfn.XLOOKUP(C2704,总台账!C:C,总台账!E:E)</f>
        <v>0</v>
      </c>
      <c r="F2704" s="6" t="s">
        <v>37</v>
      </c>
      <c r="G2704" s="6" t="s">
        <v>38</v>
      </c>
      <c r="H2704" s="6" t="s">
        <v>39</v>
      </c>
      <c r="I2704" s="6" t="s">
        <v>40</v>
      </c>
      <c r="J2704" s="8">
        <v>45554</v>
      </c>
      <c r="K2704" s="6" t="s">
        <v>7955</v>
      </c>
      <c r="L2704" s="6" t="s">
        <v>985</v>
      </c>
      <c r="M2704" s="6" t="s">
        <v>6623</v>
      </c>
      <c r="N2704" s="6" t="s">
        <v>18280</v>
      </c>
      <c r="O2704" s="6" t="s">
        <v>11204</v>
      </c>
      <c r="P2704" s="6" t="s">
        <v>10620</v>
      </c>
      <c r="Q2704" s="6" t="s">
        <v>46</v>
      </c>
      <c r="R2704" s="6" t="s">
        <v>47</v>
      </c>
      <c r="S2704" s="6" t="s">
        <v>48</v>
      </c>
      <c r="U2704" s="6" t="s">
        <v>49</v>
      </c>
      <c r="V2704" s="8">
        <v>45549</v>
      </c>
      <c r="W2704" s="8">
        <v>45554</v>
      </c>
      <c r="X2704" s="31">
        <v>45595</v>
      </c>
      <c r="Y2704" s="6" t="str">
        <f>_xlfn.XLOOKUP(C2704,总台账!C:C,总台账!Y:Y)</f>
        <v>正常履行</v>
      </c>
      <c r="AA2704" s="6" t="str">
        <f>_xlfn.XLOOKUP(C2704,总台账!C:C,总台账!Y:Y)</f>
        <v>正常履行</v>
      </c>
      <c r="AB2704" s="6" t="s">
        <v>54</v>
      </c>
      <c r="AC2704" s="6" t="s">
        <v>51</v>
      </c>
      <c r="AE2704" s="6" t="s">
        <v>52</v>
      </c>
      <c r="AF2704" s="6" t="s">
        <v>10621</v>
      </c>
      <c r="AG2704" s="6" t="s">
        <v>54</v>
      </c>
      <c r="AJ2704" s="6" t="s">
        <v>55</v>
      </c>
      <c r="AK2704" s="6" t="s">
        <v>55</v>
      </c>
    </row>
    <row r="2705" spans="1:37" x14ac:dyDescent="0.45">
      <c r="A2705" s="5" t="s">
        <v>13843</v>
      </c>
      <c r="B2705" s="6" t="s">
        <v>13844</v>
      </c>
      <c r="C2705" s="6" t="s">
        <v>13845</v>
      </c>
      <c r="D2705" s="9">
        <f>_xlfn.XLOOKUP(C2705,总台账!C:C,总台账!D:D)</f>
        <v>95000000</v>
      </c>
      <c r="E2705" s="9">
        <f>_xlfn.XLOOKUP(C2705,总台账!C:C,总台账!E:E)</f>
        <v>0</v>
      </c>
      <c r="F2705" s="6" t="s">
        <v>37</v>
      </c>
      <c r="G2705" s="6" t="s">
        <v>38</v>
      </c>
      <c r="H2705" s="6" t="s">
        <v>39</v>
      </c>
      <c r="I2705" s="6" t="s">
        <v>40</v>
      </c>
      <c r="J2705" s="8">
        <v>45555</v>
      </c>
      <c r="K2705" s="6" t="s">
        <v>13379</v>
      </c>
      <c r="L2705" s="6" t="s">
        <v>13380</v>
      </c>
      <c r="M2705" s="6" t="s">
        <v>16370</v>
      </c>
      <c r="N2705" s="6" t="s">
        <v>18717</v>
      </c>
      <c r="O2705" s="6" t="s">
        <v>13707</v>
      </c>
      <c r="P2705" s="6" t="s">
        <v>17935</v>
      </c>
      <c r="Q2705" s="6" t="s">
        <v>975</v>
      </c>
      <c r="R2705" s="6" t="s">
        <v>13382</v>
      </c>
      <c r="S2705" s="6" t="s">
        <v>50</v>
      </c>
      <c r="U2705" s="6" t="s">
        <v>49</v>
      </c>
      <c r="V2705" s="8">
        <v>45524</v>
      </c>
      <c r="W2705" s="8">
        <v>45555</v>
      </c>
      <c r="X2705" s="31">
        <v>46022</v>
      </c>
      <c r="Y2705" s="6" t="str">
        <f>_xlfn.XLOOKUP(C2705,总台账!C:C,总台账!Y:Y)</f>
        <v>正常履行</v>
      </c>
      <c r="AA2705" s="6" t="str">
        <f>_xlfn.XLOOKUP(C2705,总台账!C:C,总台账!Y:Y)</f>
        <v>正常履行</v>
      </c>
      <c r="AB2705" s="6" t="s">
        <v>54</v>
      </c>
      <c r="AC2705" s="6" t="s">
        <v>905</v>
      </c>
      <c r="AE2705" s="6" t="s">
        <v>52</v>
      </c>
      <c r="AF2705" s="6" t="s">
        <v>13847</v>
      </c>
      <c r="AG2705" s="6" t="s">
        <v>54</v>
      </c>
      <c r="AJ2705" s="6" t="s">
        <v>54</v>
      </c>
      <c r="AK2705" s="6" t="s">
        <v>55</v>
      </c>
    </row>
    <row r="2706" spans="1:37" x14ac:dyDescent="0.45">
      <c r="A2706" s="5" t="s">
        <v>10622</v>
      </c>
      <c r="B2706" s="6" t="s">
        <v>10623</v>
      </c>
      <c r="C2706" s="6" t="s">
        <v>10624</v>
      </c>
      <c r="D2706" s="9">
        <f>_xlfn.XLOOKUP(C2706,总台账!C:C,总台账!D:D)</f>
        <v>2688972</v>
      </c>
      <c r="E2706" s="9">
        <f>_xlfn.XLOOKUP(C2706,总台账!C:C,总台账!E:E)</f>
        <v>0</v>
      </c>
      <c r="F2706" s="6" t="s">
        <v>37</v>
      </c>
      <c r="G2706" s="6" t="s">
        <v>38</v>
      </c>
      <c r="H2706" s="6" t="s">
        <v>39</v>
      </c>
      <c r="I2706" s="6" t="s">
        <v>40</v>
      </c>
      <c r="J2706" s="8">
        <v>45555</v>
      </c>
      <c r="K2706" s="6" t="s">
        <v>7955</v>
      </c>
      <c r="L2706" s="6" t="s">
        <v>985</v>
      </c>
      <c r="M2706" s="6" t="s">
        <v>10911</v>
      </c>
      <c r="N2706" s="6" t="s">
        <v>18654</v>
      </c>
      <c r="O2706" s="6" t="s">
        <v>11204</v>
      </c>
      <c r="P2706" s="6" t="s">
        <v>10625</v>
      </c>
      <c r="Q2706" s="6" t="s">
        <v>46</v>
      </c>
      <c r="R2706" s="6" t="s">
        <v>47</v>
      </c>
      <c r="S2706" s="6" t="s">
        <v>48</v>
      </c>
      <c r="U2706" s="6" t="s">
        <v>49</v>
      </c>
      <c r="V2706" s="8">
        <v>45554</v>
      </c>
      <c r="W2706" s="8">
        <v>45555</v>
      </c>
      <c r="X2706" s="31">
        <v>45656</v>
      </c>
      <c r="Y2706" s="6" t="str">
        <f>_xlfn.XLOOKUP(C2706,总台账!C:C,总台账!Y:Y)</f>
        <v>正常履行</v>
      </c>
      <c r="AA2706" s="6" t="str">
        <f>_xlfn.XLOOKUP(C2706,总台账!C:C,总台账!Y:Y)</f>
        <v>正常履行</v>
      </c>
      <c r="AB2706" s="6" t="s">
        <v>54</v>
      </c>
      <c r="AC2706" s="6" t="s">
        <v>51</v>
      </c>
      <c r="AE2706" s="6" t="s">
        <v>52</v>
      </c>
      <c r="AF2706" s="6" t="s">
        <v>10627</v>
      </c>
      <c r="AG2706" s="6" t="s">
        <v>54</v>
      </c>
      <c r="AJ2706" s="6" t="s">
        <v>55</v>
      </c>
      <c r="AK2706" s="6" t="s">
        <v>55</v>
      </c>
    </row>
    <row r="2707" spans="1:37" x14ac:dyDescent="0.45">
      <c r="A2707" s="5" t="s">
        <v>10628</v>
      </c>
      <c r="B2707" s="6" t="s">
        <v>11290</v>
      </c>
      <c r="C2707" s="6" t="s">
        <v>10630</v>
      </c>
      <c r="D2707" s="9">
        <f>_xlfn.XLOOKUP(C2707,总台账!C:C,总台账!D:D)</f>
        <v>4591875</v>
      </c>
      <c r="E2707" s="9">
        <f>_xlfn.XLOOKUP(C2707,总台账!C:C,总台账!E:E)</f>
        <v>0</v>
      </c>
      <c r="F2707" s="6" t="s">
        <v>37</v>
      </c>
      <c r="G2707" s="6" t="s">
        <v>38</v>
      </c>
      <c r="H2707" s="6" t="s">
        <v>39</v>
      </c>
      <c r="I2707" s="6" t="s">
        <v>40</v>
      </c>
      <c r="J2707" s="8">
        <v>45555</v>
      </c>
      <c r="K2707" s="6" t="s">
        <v>7955</v>
      </c>
      <c r="L2707" s="6" t="s">
        <v>985</v>
      </c>
      <c r="M2707" s="6" t="s">
        <v>10799</v>
      </c>
      <c r="N2707" s="6" t="s">
        <v>18480</v>
      </c>
      <c r="O2707" s="6" t="s">
        <v>93</v>
      </c>
      <c r="P2707" s="6" t="s">
        <v>10631</v>
      </c>
      <c r="Q2707" s="6" t="s">
        <v>46</v>
      </c>
      <c r="R2707" s="6" t="s">
        <v>47</v>
      </c>
      <c r="S2707" s="6" t="s">
        <v>48</v>
      </c>
      <c r="U2707" s="6" t="s">
        <v>49</v>
      </c>
      <c r="V2707" s="8">
        <v>45546</v>
      </c>
      <c r="W2707" s="8">
        <v>45555</v>
      </c>
      <c r="X2707" s="31">
        <v>46264</v>
      </c>
      <c r="Y2707" s="6" t="str">
        <f>_xlfn.XLOOKUP(C2707,总台账!C:C,总台账!Y:Y)</f>
        <v>正常履行</v>
      </c>
      <c r="AA2707" s="6" t="str">
        <f>_xlfn.XLOOKUP(C2707,总台账!C:C,总台账!Y:Y)</f>
        <v>正常履行</v>
      </c>
      <c r="AB2707" s="6" t="s">
        <v>54</v>
      </c>
      <c r="AC2707" s="6" t="s">
        <v>51</v>
      </c>
      <c r="AE2707" s="6" t="s">
        <v>52</v>
      </c>
      <c r="AF2707" s="6" t="s">
        <v>10632</v>
      </c>
      <c r="AG2707" s="6" t="s">
        <v>54</v>
      </c>
      <c r="AJ2707" s="6" t="s">
        <v>55</v>
      </c>
      <c r="AK2707" s="6" t="s">
        <v>55</v>
      </c>
    </row>
    <row r="2708" spans="1:37" x14ac:dyDescent="0.45">
      <c r="A2708" s="5" t="s">
        <v>10633</v>
      </c>
      <c r="B2708" s="6" t="s">
        <v>10634</v>
      </c>
      <c r="C2708" s="6" t="s">
        <v>10635</v>
      </c>
      <c r="D2708" s="9">
        <f>_xlfn.XLOOKUP(C2708,总台账!C:C,总台账!D:D)</f>
        <v>9340755</v>
      </c>
      <c r="E2708" s="9">
        <f>_xlfn.XLOOKUP(C2708,总台账!C:C,总台账!E:E)</f>
        <v>0</v>
      </c>
      <c r="F2708" s="6" t="s">
        <v>37</v>
      </c>
      <c r="G2708" s="6" t="s">
        <v>951</v>
      </c>
      <c r="H2708" s="6" t="s">
        <v>965</v>
      </c>
      <c r="I2708" s="6" t="s">
        <v>10693</v>
      </c>
      <c r="J2708" s="8">
        <v>45555</v>
      </c>
      <c r="K2708" s="6" t="s">
        <v>7955</v>
      </c>
      <c r="L2708" s="6" t="s">
        <v>985</v>
      </c>
      <c r="M2708" s="6" t="s">
        <v>6226</v>
      </c>
      <c r="N2708" s="6" t="s">
        <v>18317</v>
      </c>
      <c r="O2708" s="6" t="s">
        <v>11204</v>
      </c>
      <c r="P2708" s="6" t="s">
        <v>10636</v>
      </c>
      <c r="Q2708" s="6" t="s">
        <v>46</v>
      </c>
      <c r="R2708" s="6" t="s">
        <v>47</v>
      </c>
      <c r="S2708" s="6" t="s">
        <v>48</v>
      </c>
      <c r="U2708" s="6" t="s">
        <v>49</v>
      </c>
      <c r="V2708" s="8">
        <v>45545</v>
      </c>
      <c r="W2708" s="8">
        <v>45555</v>
      </c>
      <c r="X2708" s="31">
        <v>45838</v>
      </c>
      <c r="Y2708" s="6" t="str">
        <f>_xlfn.XLOOKUP(C2708,总台账!C:C,总台账!Y:Y)</f>
        <v>正常履行</v>
      </c>
      <c r="AA2708" s="6" t="str">
        <f>_xlfn.XLOOKUP(C2708,总台账!C:C,总台账!Y:Y)</f>
        <v>正常履行</v>
      </c>
      <c r="AB2708" s="6" t="s">
        <v>54</v>
      </c>
      <c r="AC2708" s="6" t="s">
        <v>51</v>
      </c>
      <c r="AE2708" s="6" t="s">
        <v>52</v>
      </c>
      <c r="AF2708" s="6" t="s">
        <v>10637</v>
      </c>
      <c r="AG2708" s="6" t="s">
        <v>54</v>
      </c>
      <c r="AJ2708" s="6" t="s">
        <v>55</v>
      </c>
      <c r="AK2708" s="6" t="s">
        <v>55</v>
      </c>
    </row>
    <row r="2709" spans="1:37" x14ac:dyDescent="0.45">
      <c r="A2709" s="5" t="s">
        <v>13784</v>
      </c>
      <c r="B2709" s="6" t="s">
        <v>13785</v>
      </c>
      <c r="C2709" s="6" t="s">
        <v>13786</v>
      </c>
      <c r="D2709" s="9">
        <f>_xlfn.XLOOKUP(C2709,总台账!C:C,总台账!D:D)</f>
        <v>698000</v>
      </c>
      <c r="E2709" s="9">
        <f>_xlfn.XLOOKUP(C2709,总台账!C:C,总台账!E:E)</f>
        <v>0</v>
      </c>
      <c r="F2709" s="6" t="s">
        <v>37</v>
      </c>
      <c r="G2709" s="6" t="s">
        <v>38</v>
      </c>
      <c r="H2709" s="6" t="s">
        <v>39</v>
      </c>
      <c r="I2709" s="6" t="s">
        <v>40</v>
      </c>
      <c r="J2709" s="8">
        <v>45560</v>
      </c>
      <c r="K2709" s="6" t="s">
        <v>13379</v>
      </c>
      <c r="L2709" s="6" t="s">
        <v>13380</v>
      </c>
      <c r="M2709" s="6" t="s">
        <v>16323</v>
      </c>
      <c r="N2709" s="6" t="s">
        <v>18557</v>
      </c>
      <c r="O2709" s="6" t="s">
        <v>13707</v>
      </c>
      <c r="P2709" s="6" t="s">
        <v>17936</v>
      </c>
      <c r="Q2709" s="6" t="s">
        <v>46</v>
      </c>
      <c r="R2709" s="6" t="s">
        <v>13382</v>
      </c>
      <c r="S2709" s="6" t="s">
        <v>50</v>
      </c>
      <c r="U2709" s="6" t="s">
        <v>49</v>
      </c>
      <c r="V2709" s="8">
        <v>45555</v>
      </c>
      <c r="W2709" s="8">
        <v>45560</v>
      </c>
      <c r="X2709" s="31">
        <v>45611</v>
      </c>
      <c r="Y2709" s="6" t="str">
        <f>_xlfn.XLOOKUP(C2709,总台账!C:C,总台账!Y:Y)</f>
        <v>正常履行</v>
      </c>
      <c r="AA2709" s="6" t="str">
        <f>_xlfn.XLOOKUP(C2709,总台账!C:C,总台账!Y:Y)</f>
        <v>正常履行</v>
      </c>
      <c r="AB2709" s="6" t="s">
        <v>50</v>
      </c>
      <c r="AC2709" s="6" t="s">
        <v>51</v>
      </c>
      <c r="AE2709" s="6" t="s">
        <v>52</v>
      </c>
      <c r="AF2709" s="6" t="s">
        <v>13787</v>
      </c>
      <c r="AG2709" s="6" t="s">
        <v>54</v>
      </c>
      <c r="AJ2709" s="6" t="s">
        <v>55</v>
      </c>
      <c r="AK2709" s="6" t="s">
        <v>55</v>
      </c>
    </row>
    <row r="2710" spans="1:37" x14ac:dyDescent="0.45">
      <c r="A2710" s="5" t="s">
        <v>13788</v>
      </c>
      <c r="B2710" s="6" t="s">
        <v>13789</v>
      </c>
      <c r="C2710" s="6" t="s">
        <v>13790</v>
      </c>
      <c r="D2710" s="9">
        <f>_xlfn.XLOOKUP(C2710,总台账!C:C,总台账!D:D)</f>
        <v>7420232.0499999998</v>
      </c>
      <c r="E2710" s="9">
        <f>_xlfn.XLOOKUP(C2710,总台账!C:C,总台账!E:E)</f>
        <v>0</v>
      </c>
      <c r="F2710" s="6" t="s">
        <v>37</v>
      </c>
      <c r="G2710" s="6" t="s">
        <v>38</v>
      </c>
      <c r="H2710" s="6" t="s">
        <v>39</v>
      </c>
      <c r="I2710" s="6" t="s">
        <v>40</v>
      </c>
      <c r="J2710" s="8">
        <v>45560</v>
      </c>
      <c r="K2710" s="6" t="s">
        <v>13379</v>
      </c>
      <c r="L2710" s="6" t="s">
        <v>13380</v>
      </c>
      <c r="M2710" s="6" t="s">
        <v>16371</v>
      </c>
      <c r="N2710" s="6" t="s">
        <v>18718</v>
      </c>
      <c r="O2710" s="6" t="s">
        <v>13707</v>
      </c>
      <c r="P2710" s="6" t="s">
        <v>17937</v>
      </c>
      <c r="Q2710" s="6" t="s">
        <v>46</v>
      </c>
      <c r="R2710" s="6" t="s">
        <v>13382</v>
      </c>
      <c r="S2710" s="6" t="s">
        <v>50</v>
      </c>
      <c r="U2710" s="6" t="s">
        <v>49</v>
      </c>
      <c r="V2710" s="8">
        <v>45555</v>
      </c>
      <c r="W2710" s="8">
        <v>45560</v>
      </c>
      <c r="X2710" s="31">
        <v>45838</v>
      </c>
      <c r="Y2710" s="6" t="str">
        <f>_xlfn.XLOOKUP(C2710,总台账!C:C,总台账!Y:Y)</f>
        <v>正常履行</v>
      </c>
      <c r="AA2710" s="6" t="str">
        <f>_xlfn.XLOOKUP(C2710,总台账!C:C,总台账!Y:Y)</f>
        <v>正常履行</v>
      </c>
      <c r="AB2710" s="6" t="s">
        <v>50</v>
      </c>
      <c r="AC2710" s="6" t="s">
        <v>51</v>
      </c>
      <c r="AE2710" s="6" t="s">
        <v>52</v>
      </c>
      <c r="AF2710" s="6" t="s">
        <v>13793</v>
      </c>
      <c r="AG2710" s="6" t="s">
        <v>54</v>
      </c>
      <c r="AJ2710" s="6" t="s">
        <v>55</v>
      </c>
      <c r="AK2710" s="6" t="s">
        <v>55</v>
      </c>
    </row>
    <row r="2711" spans="1:37" x14ac:dyDescent="0.45">
      <c r="A2711" s="5" t="s">
        <v>13794</v>
      </c>
      <c r="B2711" s="6" t="s">
        <v>13795</v>
      </c>
      <c r="C2711" s="6" t="s">
        <v>13796</v>
      </c>
      <c r="D2711" s="9">
        <f>_xlfn.XLOOKUP(C2711,总台账!C:C,总台账!D:D)</f>
        <v>16565550</v>
      </c>
      <c r="E2711" s="9">
        <f>_xlfn.XLOOKUP(C2711,总台账!C:C,总台账!E:E)</f>
        <v>0</v>
      </c>
      <c r="F2711" s="6" t="s">
        <v>37</v>
      </c>
      <c r="G2711" s="6" t="s">
        <v>278</v>
      </c>
      <c r="H2711" s="6" t="s">
        <v>279</v>
      </c>
      <c r="J2711" s="8">
        <v>45560</v>
      </c>
      <c r="K2711" s="6" t="s">
        <v>13379</v>
      </c>
      <c r="L2711" s="6" t="s">
        <v>13380</v>
      </c>
      <c r="M2711" s="6" t="s">
        <v>16306</v>
      </c>
      <c r="N2711" s="6" t="s">
        <v>18355</v>
      </c>
      <c r="O2711" s="6" t="s">
        <v>19910</v>
      </c>
      <c r="P2711" s="6" t="s">
        <v>17938</v>
      </c>
      <c r="Q2711" s="6" t="s">
        <v>46</v>
      </c>
      <c r="R2711" s="6" t="s">
        <v>13382</v>
      </c>
      <c r="S2711" s="6" t="s">
        <v>50</v>
      </c>
      <c r="U2711" s="6" t="s">
        <v>49</v>
      </c>
      <c r="V2711" s="8">
        <v>45555</v>
      </c>
      <c r="W2711" s="8">
        <v>45560</v>
      </c>
      <c r="X2711" s="31">
        <v>46022</v>
      </c>
      <c r="Y2711" s="6" t="str">
        <f>_xlfn.XLOOKUP(C2711,总台账!C:C,总台账!Y:Y)</f>
        <v>正常履行</v>
      </c>
      <c r="AA2711" s="6" t="str">
        <f>_xlfn.XLOOKUP(C2711,总台账!C:C,总台账!Y:Y)</f>
        <v>正常履行</v>
      </c>
      <c r="AB2711" s="6" t="s">
        <v>50</v>
      </c>
      <c r="AC2711" s="6" t="s">
        <v>51</v>
      </c>
      <c r="AE2711" s="6" t="s">
        <v>52</v>
      </c>
      <c r="AF2711" s="6" t="s">
        <v>13799</v>
      </c>
      <c r="AG2711" s="6" t="s">
        <v>54</v>
      </c>
      <c r="AJ2711" s="6" t="s">
        <v>55</v>
      </c>
      <c r="AK2711" s="6" t="s">
        <v>55</v>
      </c>
    </row>
    <row r="2712" spans="1:37" x14ac:dyDescent="0.45">
      <c r="A2712" s="5" t="s">
        <v>10638</v>
      </c>
      <c r="B2712" s="6" t="s">
        <v>10639</v>
      </c>
      <c r="C2712" s="6" t="s">
        <v>10640</v>
      </c>
      <c r="D2712" s="9">
        <f>_xlfn.XLOOKUP(C2712,总台账!C:C,总台账!D:D)</f>
        <v>23738000</v>
      </c>
      <c r="E2712" s="9">
        <f>_xlfn.XLOOKUP(C2712,总台账!C:C,总台账!E:E)</f>
        <v>0</v>
      </c>
      <c r="F2712" s="6" t="s">
        <v>37</v>
      </c>
      <c r="G2712" s="6" t="s">
        <v>951</v>
      </c>
      <c r="H2712" s="6" t="s">
        <v>965</v>
      </c>
      <c r="I2712" s="6" t="s">
        <v>10693</v>
      </c>
      <c r="J2712" s="8">
        <v>45560</v>
      </c>
      <c r="K2712" s="6" t="s">
        <v>7955</v>
      </c>
      <c r="L2712" s="6" t="s">
        <v>985</v>
      </c>
      <c r="M2712" s="6" t="s">
        <v>10964</v>
      </c>
      <c r="N2712" s="6" t="s">
        <v>18719</v>
      </c>
      <c r="O2712" s="6" t="s">
        <v>11204</v>
      </c>
      <c r="P2712" s="6" t="s">
        <v>10641</v>
      </c>
      <c r="Q2712" s="6" t="s">
        <v>46</v>
      </c>
      <c r="R2712" s="6" t="s">
        <v>47</v>
      </c>
      <c r="S2712" s="6" t="s">
        <v>48</v>
      </c>
      <c r="U2712" s="6" t="s">
        <v>49</v>
      </c>
      <c r="V2712" s="8">
        <v>45555</v>
      </c>
      <c r="W2712" s="8">
        <v>45560</v>
      </c>
      <c r="X2712" s="31">
        <v>46141</v>
      </c>
      <c r="Y2712" s="6" t="str">
        <f>_xlfn.XLOOKUP(C2712,总台账!C:C,总台账!Y:Y)</f>
        <v>正常履行</v>
      </c>
      <c r="AA2712" s="6" t="str">
        <f>_xlfn.XLOOKUP(C2712,总台账!C:C,总台账!Y:Y)</f>
        <v>正常履行</v>
      </c>
      <c r="AB2712" s="6" t="s">
        <v>54</v>
      </c>
      <c r="AC2712" s="6" t="s">
        <v>51</v>
      </c>
      <c r="AE2712" s="6" t="s">
        <v>52</v>
      </c>
      <c r="AF2712" s="6" t="s">
        <v>10642</v>
      </c>
      <c r="AG2712" s="6" t="s">
        <v>54</v>
      </c>
      <c r="AJ2712" s="6" t="s">
        <v>55</v>
      </c>
      <c r="AK2712" s="6" t="s">
        <v>55</v>
      </c>
    </row>
    <row r="2713" spans="1:37" x14ac:dyDescent="0.45">
      <c r="A2713" s="5" t="s">
        <v>10643</v>
      </c>
      <c r="B2713" s="6" t="s">
        <v>10644</v>
      </c>
      <c r="C2713" s="6" t="s">
        <v>10645</v>
      </c>
      <c r="D2713" s="9">
        <f>_xlfn.XLOOKUP(C2713,总台账!C:C,总台账!D:D)</f>
        <v>19329000</v>
      </c>
      <c r="E2713" s="9">
        <f>_xlfn.XLOOKUP(C2713,总台账!C:C,总台账!E:E)</f>
        <v>0</v>
      </c>
      <c r="F2713" s="6" t="s">
        <v>37</v>
      </c>
      <c r="G2713" s="6" t="s">
        <v>951</v>
      </c>
      <c r="H2713" s="6" t="s">
        <v>965</v>
      </c>
      <c r="I2713" s="6" t="s">
        <v>10693</v>
      </c>
      <c r="J2713" s="8">
        <v>45560</v>
      </c>
      <c r="K2713" s="6" t="s">
        <v>7955</v>
      </c>
      <c r="L2713" s="6" t="s">
        <v>985</v>
      </c>
      <c r="M2713" s="6" t="s">
        <v>10965</v>
      </c>
      <c r="N2713" s="6" t="s">
        <v>18720</v>
      </c>
      <c r="O2713" s="6" t="s">
        <v>11204</v>
      </c>
      <c r="P2713" s="6" t="s">
        <v>10646</v>
      </c>
      <c r="Q2713" s="6" t="s">
        <v>46</v>
      </c>
      <c r="R2713" s="6" t="s">
        <v>47</v>
      </c>
      <c r="S2713" s="6" t="s">
        <v>48</v>
      </c>
      <c r="U2713" s="6" t="s">
        <v>49</v>
      </c>
      <c r="V2713" s="8">
        <v>45555</v>
      </c>
      <c r="W2713" s="8">
        <v>45560</v>
      </c>
      <c r="X2713" s="31">
        <v>46141</v>
      </c>
      <c r="Y2713" s="6" t="str">
        <f>_xlfn.XLOOKUP(C2713,总台账!C:C,总台账!Y:Y)</f>
        <v>正常履行</v>
      </c>
      <c r="AA2713" s="6" t="str">
        <f>_xlfn.XLOOKUP(C2713,总台账!C:C,总台账!Y:Y)</f>
        <v>正常履行</v>
      </c>
      <c r="AB2713" s="6" t="s">
        <v>54</v>
      </c>
      <c r="AC2713" s="6" t="s">
        <v>51</v>
      </c>
      <c r="AE2713" s="6" t="s">
        <v>52</v>
      </c>
      <c r="AF2713" s="6" t="s">
        <v>10647</v>
      </c>
      <c r="AG2713" s="6" t="s">
        <v>54</v>
      </c>
      <c r="AJ2713" s="6" t="s">
        <v>55</v>
      </c>
      <c r="AK2713" s="6" t="s">
        <v>55</v>
      </c>
    </row>
    <row r="2714" spans="1:37" x14ac:dyDescent="0.45">
      <c r="A2714" s="5" t="s">
        <v>10648</v>
      </c>
      <c r="B2714" s="6" t="s">
        <v>10649</v>
      </c>
      <c r="C2714" s="6" t="s">
        <v>10650</v>
      </c>
      <c r="D2714" s="9">
        <f>_xlfn.XLOOKUP(C2714,总台账!C:C,总台账!D:D)</f>
        <v>27753000</v>
      </c>
      <c r="E2714" s="9">
        <f>_xlfn.XLOOKUP(C2714,总台账!C:C,总台账!E:E)</f>
        <v>0</v>
      </c>
      <c r="F2714" s="6" t="s">
        <v>37</v>
      </c>
      <c r="G2714" s="6" t="s">
        <v>951</v>
      </c>
      <c r="H2714" s="6" t="s">
        <v>965</v>
      </c>
      <c r="I2714" s="6" t="s">
        <v>10693</v>
      </c>
      <c r="J2714" s="8">
        <v>45560</v>
      </c>
      <c r="K2714" s="6" t="s">
        <v>7955</v>
      </c>
      <c r="L2714" s="6" t="s">
        <v>985</v>
      </c>
      <c r="M2714" s="6" t="s">
        <v>10833</v>
      </c>
      <c r="N2714" s="6" t="s">
        <v>18537</v>
      </c>
      <c r="O2714" s="6" t="s">
        <v>11204</v>
      </c>
      <c r="P2714" s="6" t="s">
        <v>10651</v>
      </c>
      <c r="Q2714" s="6" t="s">
        <v>46</v>
      </c>
      <c r="R2714" s="6" t="s">
        <v>47</v>
      </c>
      <c r="S2714" s="6" t="s">
        <v>48</v>
      </c>
      <c r="U2714" s="6" t="s">
        <v>49</v>
      </c>
      <c r="V2714" s="8">
        <v>45555</v>
      </c>
      <c r="W2714" s="8">
        <v>45560</v>
      </c>
      <c r="X2714" s="31">
        <v>46141</v>
      </c>
      <c r="Y2714" s="6" t="str">
        <f>_xlfn.XLOOKUP(C2714,总台账!C:C,总台账!Y:Y)</f>
        <v>正常履行</v>
      </c>
      <c r="AA2714" s="6" t="str">
        <f>_xlfn.XLOOKUP(C2714,总台账!C:C,总台账!Y:Y)</f>
        <v>正常履行</v>
      </c>
      <c r="AB2714" s="6" t="s">
        <v>54</v>
      </c>
      <c r="AC2714" s="6" t="s">
        <v>51</v>
      </c>
      <c r="AE2714" s="6" t="s">
        <v>52</v>
      </c>
      <c r="AF2714" s="6" t="s">
        <v>10652</v>
      </c>
      <c r="AG2714" s="6" t="s">
        <v>54</v>
      </c>
      <c r="AJ2714" s="6" t="s">
        <v>55</v>
      </c>
      <c r="AK2714" s="6" t="s">
        <v>55</v>
      </c>
    </row>
    <row r="2715" spans="1:37" x14ac:dyDescent="0.45">
      <c r="A2715" s="5" t="s">
        <v>10653</v>
      </c>
      <c r="B2715" s="6" t="s">
        <v>10654</v>
      </c>
      <c r="C2715" s="6" t="s">
        <v>10655</v>
      </c>
      <c r="D2715" s="9">
        <f>_xlfn.XLOOKUP(C2715,总台账!C:C,总台账!D:D)</f>
        <v>1150140</v>
      </c>
      <c r="E2715" s="9">
        <f>_xlfn.XLOOKUP(C2715,总台账!C:C,总台账!E:E)</f>
        <v>0</v>
      </c>
      <c r="F2715" s="6" t="s">
        <v>37</v>
      </c>
      <c r="G2715" s="6" t="s">
        <v>951</v>
      </c>
      <c r="H2715" s="6" t="s">
        <v>965</v>
      </c>
      <c r="I2715" s="6" t="s">
        <v>10693</v>
      </c>
      <c r="J2715" s="8">
        <v>45560</v>
      </c>
      <c r="K2715" s="6" t="s">
        <v>7955</v>
      </c>
      <c r="L2715" s="6" t="s">
        <v>985</v>
      </c>
      <c r="M2715" s="6" t="s">
        <v>6395</v>
      </c>
      <c r="N2715" s="6" t="s">
        <v>18270</v>
      </c>
      <c r="O2715" s="6" t="s">
        <v>11204</v>
      </c>
      <c r="P2715" s="6" t="s">
        <v>10656</v>
      </c>
      <c r="Q2715" s="6" t="s">
        <v>46</v>
      </c>
      <c r="R2715" s="6" t="s">
        <v>47</v>
      </c>
      <c r="S2715" s="6" t="s">
        <v>48</v>
      </c>
      <c r="U2715" s="6" t="s">
        <v>49</v>
      </c>
      <c r="V2715" s="8">
        <v>45554</v>
      </c>
      <c r="W2715" s="8">
        <v>45560</v>
      </c>
      <c r="X2715" s="31">
        <v>45596</v>
      </c>
      <c r="Y2715" s="6" t="str">
        <f>_xlfn.XLOOKUP(C2715,总台账!C:C,总台账!Y:Y)</f>
        <v>正常履行</v>
      </c>
      <c r="AA2715" s="6" t="str">
        <f>_xlfn.XLOOKUP(C2715,总台账!C:C,总台账!Y:Y)</f>
        <v>正常履行</v>
      </c>
      <c r="AB2715" s="6" t="s">
        <v>54</v>
      </c>
      <c r="AC2715" s="6" t="s">
        <v>51</v>
      </c>
      <c r="AE2715" s="6" t="s">
        <v>52</v>
      </c>
      <c r="AF2715" s="6" t="s">
        <v>10657</v>
      </c>
      <c r="AG2715" s="6" t="s">
        <v>54</v>
      </c>
      <c r="AJ2715" s="6" t="s">
        <v>55</v>
      </c>
      <c r="AK2715" s="6" t="s">
        <v>55</v>
      </c>
    </row>
    <row r="2716" spans="1:37" x14ac:dyDescent="0.45">
      <c r="A2716" s="5" t="s">
        <v>10658</v>
      </c>
      <c r="B2716" s="6" t="s">
        <v>10667</v>
      </c>
      <c r="C2716" s="6" t="s">
        <v>10659</v>
      </c>
      <c r="D2716" s="9">
        <f>_xlfn.XLOOKUP(C2716,总台账!C:C,总台账!D:D)</f>
        <v>680000</v>
      </c>
      <c r="E2716" s="9">
        <f>_xlfn.XLOOKUP(C2716,总台账!C:C,总台账!E:E)</f>
        <v>0</v>
      </c>
      <c r="F2716" s="6" t="s">
        <v>37</v>
      </c>
      <c r="G2716" s="6" t="s">
        <v>951</v>
      </c>
      <c r="H2716" s="6" t="s">
        <v>965</v>
      </c>
      <c r="I2716" s="6" t="s">
        <v>11881</v>
      </c>
      <c r="J2716" s="8">
        <v>45560</v>
      </c>
      <c r="K2716" s="6" t="s">
        <v>7955</v>
      </c>
      <c r="L2716" s="6" t="s">
        <v>985</v>
      </c>
      <c r="M2716" s="6" t="s">
        <v>10809</v>
      </c>
      <c r="N2716" s="6" t="s">
        <v>18499</v>
      </c>
      <c r="O2716" s="6" t="s">
        <v>19910</v>
      </c>
      <c r="P2716" s="6" t="s">
        <v>10668</v>
      </c>
      <c r="Q2716" s="6" t="s">
        <v>975</v>
      </c>
      <c r="R2716" s="6" t="s">
        <v>47</v>
      </c>
      <c r="S2716" s="6" t="s">
        <v>48</v>
      </c>
      <c r="U2716" s="6" t="s">
        <v>49</v>
      </c>
      <c r="V2716" s="8">
        <v>45553</v>
      </c>
      <c r="W2716" s="8">
        <v>45560</v>
      </c>
      <c r="X2716" s="31">
        <v>45585</v>
      </c>
      <c r="Y2716" s="6" t="str">
        <f>_xlfn.XLOOKUP(C2716,总台账!C:C,总台账!Y:Y)</f>
        <v>正常履行</v>
      </c>
      <c r="AA2716" s="6" t="str">
        <f>_xlfn.XLOOKUP(C2716,总台账!C:C,总台账!Y:Y)</f>
        <v>正常履行</v>
      </c>
      <c r="AB2716" s="6" t="s">
        <v>50</v>
      </c>
      <c r="AC2716" s="6" t="s">
        <v>905</v>
      </c>
      <c r="AE2716" s="6" t="s">
        <v>52</v>
      </c>
      <c r="AF2716" s="6" t="s">
        <v>10660</v>
      </c>
      <c r="AG2716" s="6" t="s">
        <v>54</v>
      </c>
      <c r="AJ2716" s="6" t="s">
        <v>55</v>
      </c>
      <c r="AK2716" s="6" t="s">
        <v>55</v>
      </c>
    </row>
    <row r="2717" spans="1:37" x14ac:dyDescent="0.45">
      <c r="A2717" s="5" t="s">
        <v>10661</v>
      </c>
      <c r="B2717" s="6" t="s">
        <v>10662</v>
      </c>
      <c r="C2717" s="6" t="s">
        <v>10663</v>
      </c>
      <c r="D2717" s="9">
        <f>_xlfn.XLOOKUP(C2717,总台账!C:C,总台账!D:D)</f>
        <v>1708304</v>
      </c>
      <c r="E2717" s="9">
        <f>_xlfn.XLOOKUP(C2717,总台账!C:C,总台账!E:E)</f>
        <v>0</v>
      </c>
      <c r="F2717" s="6" t="s">
        <v>37</v>
      </c>
      <c r="G2717" s="6" t="s">
        <v>951</v>
      </c>
      <c r="H2717" s="6" t="s">
        <v>965</v>
      </c>
      <c r="I2717" s="6" t="s">
        <v>10693</v>
      </c>
      <c r="J2717" s="8">
        <v>45561</v>
      </c>
      <c r="K2717" s="6" t="s">
        <v>7955</v>
      </c>
      <c r="L2717" s="6" t="s">
        <v>985</v>
      </c>
      <c r="M2717" s="6" t="s">
        <v>6390</v>
      </c>
      <c r="N2717" s="6" t="s">
        <v>18259</v>
      </c>
      <c r="O2717" s="6" t="s">
        <v>11204</v>
      </c>
      <c r="P2717" s="6" t="s">
        <v>10664</v>
      </c>
      <c r="Q2717" s="6" t="s">
        <v>46</v>
      </c>
      <c r="R2717" s="6" t="s">
        <v>47</v>
      </c>
      <c r="S2717" s="6" t="s">
        <v>48</v>
      </c>
      <c r="U2717" s="6" t="s">
        <v>49</v>
      </c>
      <c r="V2717" s="8">
        <v>45557</v>
      </c>
      <c r="W2717" s="8">
        <v>45561</v>
      </c>
      <c r="X2717" s="31">
        <v>45595</v>
      </c>
      <c r="Y2717" s="6" t="str">
        <f>_xlfn.XLOOKUP(C2717,总台账!C:C,总台账!Y:Y)</f>
        <v>正常履行</v>
      </c>
      <c r="AA2717" s="6" t="str">
        <f>_xlfn.XLOOKUP(C2717,总台账!C:C,总台账!Y:Y)</f>
        <v>正常履行</v>
      </c>
      <c r="AB2717" s="6" t="s">
        <v>54</v>
      </c>
      <c r="AC2717" s="6" t="s">
        <v>51</v>
      </c>
      <c r="AE2717" s="6" t="s">
        <v>52</v>
      </c>
      <c r="AF2717" s="6" t="s">
        <v>10666</v>
      </c>
      <c r="AG2717" s="6" t="s">
        <v>54</v>
      </c>
      <c r="AJ2717" s="6" t="s">
        <v>55</v>
      </c>
      <c r="AK2717" s="6" t="s">
        <v>55</v>
      </c>
    </row>
    <row r="2718" spans="1:37" x14ac:dyDescent="0.45">
      <c r="A2718" s="5" t="s">
        <v>13800</v>
      </c>
      <c r="B2718" s="6" t="s">
        <v>13801</v>
      </c>
      <c r="C2718" s="6" t="s">
        <v>13802</v>
      </c>
      <c r="D2718" s="9">
        <f>_xlfn.XLOOKUP(C2718,总台账!C:C,总台账!D:D)</f>
        <v>0</v>
      </c>
      <c r="E2718" s="9">
        <f>_xlfn.XLOOKUP(C2718,总台账!C:C,总台账!E:E)</f>
        <v>0</v>
      </c>
      <c r="G2718" s="6" t="s">
        <v>38</v>
      </c>
      <c r="H2718" s="6" t="s">
        <v>48</v>
      </c>
      <c r="I2718" s="6" t="s">
        <v>322</v>
      </c>
      <c r="J2718" s="8">
        <v>45562</v>
      </c>
      <c r="K2718" s="6" t="s">
        <v>13379</v>
      </c>
      <c r="L2718" s="6" t="s">
        <v>13380</v>
      </c>
      <c r="M2718" s="6" t="s">
        <v>16272</v>
      </c>
      <c r="N2718" s="6" t="s">
        <v>18429</v>
      </c>
      <c r="O2718" s="6" t="s">
        <v>48</v>
      </c>
      <c r="P2718" s="6" t="s">
        <v>50</v>
      </c>
      <c r="Q2718" s="6" t="s">
        <v>81</v>
      </c>
      <c r="R2718" s="6" t="s">
        <v>947</v>
      </c>
      <c r="S2718" s="6" t="s">
        <v>50</v>
      </c>
      <c r="U2718" s="6" t="s">
        <v>49</v>
      </c>
      <c r="V2718" s="8">
        <v>45553</v>
      </c>
      <c r="W2718" s="8">
        <v>45562</v>
      </c>
      <c r="X2718" s="31">
        <v>45657</v>
      </c>
      <c r="Y2718" s="6" t="str">
        <f>_xlfn.XLOOKUP(C2718,总台账!C:C,总台账!Y:Y)</f>
        <v>正常履行</v>
      </c>
      <c r="AA2718" s="6" t="str">
        <f>_xlfn.XLOOKUP(C2718,总台账!C:C,总台账!Y:Y)</f>
        <v>正常履行</v>
      </c>
      <c r="AB2718" s="6" t="s">
        <v>50</v>
      </c>
      <c r="AC2718" s="6" t="s">
        <v>905</v>
      </c>
      <c r="AE2718" s="6" t="s">
        <v>52</v>
      </c>
      <c r="AF2718" s="6" t="s">
        <v>13803</v>
      </c>
      <c r="AG2718" s="6" t="s">
        <v>54</v>
      </c>
      <c r="AJ2718" s="6" t="s">
        <v>55</v>
      </c>
      <c r="AK2718" s="6" t="s">
        <v>55</v>
      </c>
    </row>
    <row r="2719" spans="1:37" x14ac:dyDescent="0.45">
      <c r="A2719" s="5" t="s">
        <v>10669</v>
      </c>
      <c r="B2719" s="6" t="s">
        <v>10670</v>
      </c>
      <c r="C2719" s="6" t="s">
        <v>10671</v>
      </c>
      <c r="D2719" s="9">
        <f>_xlfn.XLOOKUP(C2719,总台账!C:C,总台账!D:D)</f>
        <v>2735339</v>
      </c>
      <c r="E2719" s="9">
        <f>_xlfn.XLOOKUP(C2719,总台账!C:C,总台账!E:E)</f>
        <v>0</v>
      </c>
      <c r="F2719" s="6" t="s">
        <v>37</v>
      </c>
      <c r="G2719" s="6" t="s">
        <v>951</v>
      </c>
      <c r="H2719" s="6" t="s">
        <v>965</v>
      </c>
      <c r="I2719" s="6" t="s">
        <v>10693</v>
      </c>
      <c r="J2719" s="8">
        <v>45562</v>
      </c>
      <c r="K2719" s="6" t="s">
        <v>7955</v>
      </c>
      <c r="L2719" s="6" t="s">
        <v>985</v>
      </c>
      <c r="M2719" s="6" t="s">
        <v>6390</v>
      </c>
      <c r="N2719" s="6" t="s">
        <v>18259</v>
      </c>
      <c r="O2719" s="6" t="s">
        <v>11204</v>
      </c>
      <c r="P2719" s="6" t="s">
        <v>10672</v>
      </c>
      <c r="Q2719" s="6" t="s">
        <v>46</v>
      </c>
      <c r="R2719" s="6" t="s">
        <v>47</v>
      </c>
      <c r="S2719" s="6" t="s">
        <v>48</v>
      </c>
      <c r="U2719" s="6" t="s">
        <v>49</v>
      </c>
      <c r="V2719" s="8">
        <v>45559</v>
      </c>
      <c r="W2719" s="8">
        <v>45562</v>
      </c>
      <c r="X2719" s="31">
        <v>45657</v>
      </c>
      <c r="Y2719" s="6" t="str">
        <f>_xlfn.XLOOKUP(C2719,总台账!C:C,总台账!Y:Y)</f>
        <v>正常履行</v>
      </c>
      <c r="AA2719" s="6" t="str">
        <f>_xlfn.XLOOKUP(C2719,总台账!C:C,总台账!Y:Y)</f>
        <v>正常履行</v>
      </c>
      <c r="AB2719" s="6" t="s">
        <v>54</v>
      </c>
      <c r="AC2719" s="6" t="s">
        <v>51</v>
      </c>
      <c r="AE2719" s="6" t="s">
        <v>52</v>
      </c>
      <c r="AF2719" s="6" t="s">
        <v>10674</v>
      </c>
      <c r="AG2719" s="6" t="s">
        <v>54</v>
      </c>
      <c r="AJ2719" s="6" t="s">
        <v>55</v>
      </c>
      <c r="AK2719" s="6" t="s">
        <v>55</v>
      </c>
    </row>
    <row r="2720" spans="1:37" x14ac:dyDescent="0.45">
      <c r="A2720" s="5" t="s">
        <v>10675</v>
      </c>
      <c r="B2720" s="6" t="s">
        <v>10676</v>
      </c>
      <c r="C2720" s="6" t="s">
        <v>10677</v>
      </c>
      <c r="D2720" s="9">
        <f>_xlfn.XLOOKUP(C2720,总台账!C:C,总台账!D:D)</f>
        <v>2894059</v>
      </c>
      <c r="E2720" s="9">
        <f>_xlfn.XLOOKUP(C2720,总台账!C:C,总台账!E:E)</f>
        <v>0</v>
      </c>
      <c r="F2720" s="6" t="s">
        <v>37</v>
      </c>
      <c r="G2720" s="6" t="s">
        <v>951</v>
      </c>
      <c r="H2720" s="6" t="s">
        <v>965</v>
      </c>
      <c r="I2720" s="6" t="s">
        <v>10693</v>
      </c>
      <c r="J2720" s="8">
        <v>45565</v>
      </c>
      <c r="K2720" s="6" t="s">
        <v>7955</v>
      </c>
      <c r="L2720" s="6" t="s">
        <v>985</v>
      </c>
      <c r="M2720" s="6" t="s">
        <v>6390</v>
      </c>
      <c r="N2720" s="6" t="s">
        <v>18259</v>
      </c>
      <c r="O2720" s="6" t="s">
        <v>11204</v>
      </c>
      <c r="P2720" s="6" t="s">
        <v>10678</v>
      </c>
      <c r="Q2720" s="6" t="s">
        <v>46</v>
      </c>
      <c r="R2720" s="6" t="s">
        <v>47</v>
      </c>
      <c r="S2720" s="6" t="s">
        <v>48</v>
      </c>
      <c r="U2720" s="6" t="s">
        <v>49</v>
      </c>
      <c r="V2720" s="8">
        <v>45562</v>
      </c>
      <c r="W2720" s="8">
        <v>45565</v>
      </c>
      <c r="X2720" s="31">
        <v>45838</v>
      </c>
      <c r="Y2720" s="6" t="str">
        <f>_xlfn.XLOOKUP(C2720,总台账!C:C,总台账!Y:Y)</f>
        <v>正常履行</v>
      </c>
      <c r="AA2720" s="6" t="str">
        <f>_xlfn.XLOOKUP(C2720,总台账!C:C,总台账!Y:Y)</f>
        <v>正常履行</v>
      </c>
      <c r="AB2720" s="6" t="s">
        <v>54</v>
      </c>
      <c r="AC2720" s="6" t="s">
        <v>51</v>
      </c>
      <c r="AE2720" s="6" t="s">
        <v>52</v>
      </c>
      <c r="AF2720" s="6" t="s">
        <v>10679</v>
      </c>
      <c r="AG2720" s="6" t="s">
        <v>54</v>
      </c>
      <c r="AJ2720" s="6" t="s">
        <v>55</v>
      </c>
      <c r="AK2720" s="6" t="s">
        <v>55</v>
      </c>
    </row>
    <row r="2721" spans="1:37" x14ac:dyDescent="0.45">
      <c r="A2721" s="5" t="s">
        <v>10680</v>
      </c>
      <c r="B2721" s="6" t="s">
        <v>10681</v>
      </c>
      <c r="C2721" s="6" t="s">
        <v>10682</v>
      </c>
      <c r="D2721" s="9">
        <f>_xlfn.XLOOKUP(C2721,总台账!C:C,总台账!D:D)</f>
        <v>2041654</v>
      </c>
      <c r="E2721" s="9">
        <f>_xlfn.XLOOKUP(C2721,总台账!C:C,总台账!E:E)</f>
        <v>0</v>
      </c>
      <c r="F2721" s="6" t="s">
        <v>37</v>
      </c>
      <c r="G2721" s="6" t="s">
        <v>951</v>
      </c>
      <c r="H2721" s="6" t="s">
        <v>965</v>
      </c>
      <c r="I2721" s="6" t="s">
        <v>10693</v>
      </c>
      <c r="J2721" s="8">
        <v>45565</v>
      </c>
      <c r="K2721" s="6" t="s">
        <v>7955</v>
      </c>
      <c r="L2721" s="6" t="s">
        <v>985</v>
      </c>
      <c r="M2721" s="6" t="s">
        <v>6390</v>
      </c>
      <c r="N2721" s="6" t="s">
        <v>18259</v>
      </c>
      <c r="O2721" s="6" t="s">
        <v>11204</v>
      </c>
      <c r="P2721" s="6" t="s">
        <v>10683</v>
      </c>
      <c r="Q2721" s="6" t="s">
        <v>46</v>
      </c>
      <c r="R2721" s="6" t="s">
        <v>47</v>
      </c>
      <c r="S2721" s="6" t="s">
        <v>48</v>
      </c>
      <c r="U2721" s="6" t="s">
        <v>49</v>
      </c>
      <c r="V2721" s="8">
        <v>45562</v>
      </c>
      <c r="W2721" s="8">
        <v>45565</v>
      </c>
      <c r="X2721" s="31">
        <v>45657</v>
      </c>
      <c r="Y2721" s="6" t="str">
        <f>_xlfn.XLOOKUP(C2721,总台账!C:C,总台账!Y:Y)</f>
        <v>正常履行</v>
      </c>
      <c r="AA2721" s="6" t="str">
        <f>_xlfn.XLOOKUP(C2721,总台账!C:C,总台账!Y:Y)</f>
        <v>正常履行</v>
      </c>
      <c r="AB2721" s="6" t="s">
        <v>54</v>
      </c>
      <c r="AC2721" s="6" t="s">
        <v>51</v>
      </c>
      <c r="AE2721" s="6" t="s">
        <v>52</v>
      </c>
      <c r="AF2721" s="6" t="s">
        <v>10684</v>
      </c>
      <c r="AG2721" s="6" t="s">
        <v>54</v>
      </c>
      <c r="AJ2721" s="6" t="s">
        <v>55</v>
      </c>
      <c r="AK2721" s="6" t="s">
        <v>55</v>
      </c>
    </row>
    <row r="2722" spans="1:37" x14ac:dyDescent="0.45">
      <c r="A2722" s="5" t="s">
        <v>10685</v>
      </c>
      <c r="B2722" s="6" t="s">
        <v>10686</v>
      </c>
      <c r="C2722" s="6" t="s">
        <v>10687</v>
      </c>
      <c r="D2722" s="9">
        <f>_xlfn.XLOOKUP(C2722,总台账!C:C,总台账!D:D)</f>
        <v>750000</v>
      </c>
      <c r="E2722" s="9">
        <f>_xlfn.XLOOKUP(C2722,总台账!C:C,总台账!E:E)</f>
        <v>0</v>
      </c>
      <c r="F2722" s="6" t="s">
        <v>37</v>
      </c>
      <c r="G2722" s="6" t="s">
        <v>951</v>
      </c>
      <c r="H2722" s="6" t="s">
        <v>965</v>
      </c>
      <c r="I2722" s="6" t="s">
        <v>10693</v>
      </c>
      <c r="J2722" s="8">
        <v>45565</v>
      </c>
      <c r="K2722" s="6" t="s">
        <v>7955</v>
      </c>
      <c r="L2722" s="6" t="s">
        <v>985</v>
      </c>
      <c r="M2722" s="6" t="s">
        <v>6390</v>
      </c>
      <c r="N2722" s="6" t="s">
        <v>18259</v>
      </c>
      <c r="O2722" s="6" t="s">
        <v>11204</v>
      </c>
      <c r="P2722" s="6" t="s">
        <v>10688</v>
      </c>
      <c r="Q2722" s="6" t="s">
        <v>46</v>
      </c>
      <c r="R2722" s="6" t="s">
        <v>47</v>
      </c>
      <c r="S2722" s="6" t="s">
        <v>48</v>
      </c>
      <c r="U2722" s="6" t="s">
        <v>49</v>
      </c>
      <c r="V2722" s="8">
        <v>45561</v>
      </c>
      <c r="W2722" s="8">
        <v>45565</v>
      </c>
      <c r="X2722" s="31">
        <v>45657</v>
      </c>
      <c r="Y2722" s="6" t="str">
        <f>_xlfn.XLOOKUP(C2722,总台账!C:C,总台账!Y:Y)</f>
        <v>正常履行</v>
      </c>
      <c r="AA2722" s="6" t="str">
        <f>_xlfn.XLOOKUP(C2722,总台账!C:C,总台账!Y:Y)</f>
        <v>正常履行</v>
      </c>
      <c r="AB2722" s="6" t="s">
        <v>54</v>
      </c>
      <c r="AC2722" s="6" t="s">
        <v>51</v>
      </c>
      <c r="AE2722" s="6" t="s">
        <v>52</v>
      </c>
      <c r="AF2722" s="6" t="s">
        <v>10689</v>
      </c>
      <c r="AG2722" s="6" t="s">
        <v>54</v>
      </c>
      <c r="AJ2722" s="6" t="s">
        <v>55</v>
      </c>
      <c r="AK2722" s="6" t="s">
        <v>55</v>
      </c>
    </row>
    <row r="2723" spans="1:37" x14ac:dyDescent="0.45">
      <c r="A2723" s="5" t="s">
        <v>10968</v>
      </c>
      <c r="B2723" s="6" t="s">
        <v>10969</v>
      </c>
      <c r="C2723" s="6" t="s">
        <v>10970</v>
      </c>
      <c r="D2723" s="9">
        <f>_xlfn.XLOOKUP(C2723,总台账!C:C,总台账!D:D)</f>
        <v>770168</v>
      </c>
      <c r="E2723" s="9">
        <f>_xlfn.XLOOKUP(C2723,总台账!C:C,总台账!E:E)</f>
        <v>0</v>
      </c>
      <c r="F2723" s="6" t="s">
        <v>37</v>
      </c>
      <c r="G2723" s="6" t="s">
        <v>38</v>
      </c>
      <c r="H2723" s="6" t="s">
        <v>39</v>
      </c>
      <c r="I2723" s="6" t="s">
        <v>10692</v>
      </c>
      <c r="J2723" s="8">
        <v>45573</v>
      </c>
      <c r="K2723" s="6" t="s">
        <v>7955</v>
      </c>
      <c r="L2723" s="6" t="s">
        <v>985</v>
      </c>
      <c r="M2723" s="6" t="s">
        <v>10893</v>
      </c>
      <c r="N2723" s="6" t="s">
        <v>18630</v>
      </c>
      <c r="O2723" s="6" t="s">
        <v>19910</v>
      </c>
      <c r="P2723" s="6" t="s">
        <v>10972</v>
      </c>
      <c r="Q2723" s="6" t="s">
        <v>46</v>
      </c>
      <c r="R2723" s="6" t="s">
        <v>47</v>
      </c>
      <c r="S2723" s="6" t="s">
        <v>48</v>
      </c>
      <c r="U2723" s="6" t="s">
        <v>49</v>
      </c>
      <c r="V2723" s="8">
        <v>45564</v>
      </c>
      <c r="W2723" s="8">
        <v>45573</v>
      </c>
      <c r="X2723" s="31">
        <v>45657</v>
      </c>
      <c r="Y2723" s="6" t="str">
        <f>_xlfn.XLOOKUP(C2723,总台账!C:C,总台账!Y:Y)</f>
        <v>正常履行</v>
      </c>
      <c r="AA2723" s="6" t="str">
        <f>_xlfn.XLOOKUP(C2723,总台账!C:C,总台账!Y:Y)</f>
        <v>正常履行</v>
      </c>
      <c r="AB2723" s="6" t="s">
        <v>54</v>
      </c>
      <c r="AC2723" s="6" t="s">
        <v>51</v>
      </c>
      <c r="AE2723" s="6" t="s">
        <v>52</v>
      </c>
      <c r="AF2723" s="6" t="s">
        <v>10974</v>
      </c>
      <c r="AG2723" s="6" t="s">
        <v>54</v>
      </c>
      <c r="AJ2723" s="6" t="s">
        <v>55</v>
      </c>
      <c r="AK2723" s="6" t="s">
        <v>55</v>
      </c>
    </row>
    <row r="2724" spans="1:37" x14ac:dyDescent="0.45">
      <c r="A2724" s="5" t="s">
        <v>10975</v>
      </c>
      <c r="B2724" s="6" t="s">
        <v>10976</v>
      </c>
      <c r="C2724" s="6" t="s">
        <v>10977</v>
      </c>
      <c r="D2724" s="9">
        <f>_xlfn.XLOOKUP(C2724,总台账!C:C,总台账!D:D)</f>
        <v>3874435</v>
      </c>
      <c r="E2724" s="9">
        <f>_xlfn.XLOOKUP(C2724,总台账!C:C,总台账!E:E)</f>
        <v>0</v>
      </c>
      <c r="F2724" s="6" t="s">
        <v>37</v>
      </c>
      <c r="G2724" s="6" t="s">
        <v>951</v>
      </c>
      <c r="H2724" s="6" t="s">
        <v>965</v>
      </c>
      <c r="I2724" s="6" t="s">
        <v>10693</v>
      </c>
      <c r="J2724" s="8">
        <v>45574</v>
      </c>
      <c r="K2724" s="6" t="s">
        <v>7955</v>
      </c>
      <c r="L2724" s="6" t="s">
        <v>985</v>
      </c>
      <c r="M2724" s="6" t="s">
        <v>6390</v>
      </c>
      <c r="N2724" s="6" t="s">
        <v>18259</v>
      </c>
      <c r="O2724" s="6" t="s">
        <v>11204</v>
      </c>
      <c r="P2724" s="6" t="s">
        <v>10979</v>
      </c>
      <c r="Q2724" s="6" t="s">
        <v>46</v>
      </c>
      <c r="R2724" s="6" t="s">
        <v>47</v>
      </c>
      <c r="S2724" s="6" t="s">
        <v>48</v>
      </c>
      <c r="U2724" s="6" t="s">
        <v>49</v>
      </c>
      <c r="V2724" s="8">
        <v>45563</v>
      </c>
      <c r="W2724" s="8">
        <v>45574</v>
      </c>
      <c r="X2724" s="31">
        <v>46021</v>
      </c>
      <c r="Y2724" s="6" t="str">
        <f>_xlfn.XLOOKUP(C2724,总台账!C:C,总台账!Y:Y)</f>
        <v>正常履行</v>
      </c>
      <c r="AA2724" s="6" t="str">
        <f>_xlfn.XLOOKUP(C2724,总台账!C:C,总台账!Y:Y)</f>
        <v>正常履行</v>
      </c>
      <c r="AB2724" s="6" t="s">
        <v>54</v>
      </c>
      <c r="AC2724" s="6" t="s">
        <v>51</v>
      </c>
      <c r="AE2724" s="6" t="s">
        <v>52</v>
      </c>
      <c r="AF2724" s="6" t="s">
        <v>10981</v>
      </c>
      <c r="AG2724" s="6" t="s">
        <v>54</v>
      </c>
      <c r="AJ2724" s="6" t="s">
        <v>55</v>
      </c>
      <c r="AK2724" s="6" t="s">
        <v>55</v>
      </c>
    </row>
    <row r="2725" spans="1:37" x14ac:dyDescent="0.45">
      <c r="A2725" s="5" t="s">
        <v>10982</v>
      </c>
      <c r="B2725" s="6" t="s">
        <v>10983</v>
      </c>
      <c r="C2725" s="6" t="s">
        <v>10984</v>
      </c>
      <c r="D2725" s="9">
        <f>_xlfn.XLOOKUP(C2725,总台账!C:C,总台账!D:D)</f>
        <v>43194100</v>
      </c>
      <c r="E2725" s="9">
        <f>_xlfn.XLOOKUP(C2725,总台账!C:C,总台账!E:E)</f>
        <v>0</v>
      </c>
      <c r="F2725" s="6" t="s">
        <v>37</v>
      </c>
      <c r="G2725" s="6" t="s">
        <v>38</v>
      </c>
      <c r="H2725" s="6" t="s">
        <v>39</v>
      </c>
      <c r="I2725" s="6" t="s">
        <v>10692</v>
      </c>
      <c r="J2725" s="8">
        <v>45574</v>
      </c>
      <c r="K2725" s="6" t="s">
        <v>7955</v>
      </c>
      <c r="L2725" s="6" t="s">
        <v>985</v>
      </c>
      <c r="M2725" s="6" t="s">
        <v>6293</v>
      </c>
      <c r="N2725" s="6" t="s">
        <v>18281</v>
      </c>
      <c r="O2725" s="6" t="s">
        <v>11204</v>
      </c>
      <c r="P2725" s="6" t="s">
        <v>10985</v>
      </c>
      <c r="Q2725" s="6" t="s">
        <v>46</v>
      </c>
      <c r="R2725" s="6" t="s">
        <v>47</v>
      </c>
      <c r="S2725" s="6" t="s">
        <v>48</v>
      </c>
      <c r="U2725" s="6" t="s">
        <v>49</v>
      </c>
      <c r="V2725" s="8">
        <v>45561</v>
      </c>
      <c r="W2725" s="8">
        <v>45574</v>
      </c>
      <c r="X2725" s="31">
        <v>45992</v>
      </c>
      <c r="Y2725" s="6" t="str">
        <f>_xlfn.XLOOKUP(C2725,总台账!C:C,总台账!Y:Y)</f>
        <v>正常履行</v>
      </c>
      <c r="AA2725" s="6" t="str">
        <f>_xlfn.XLOOKUP(C2725,总台账!C:C,总台账!Y:Y)</f>
        <v>正常履行</v>
      </c>
      <c r="AB2725" s="6" t="s">
        <v>54</v>
      </c>
      <c r="AC2725" s="6" t="s">
        <v>51</v>
      </c>
      <c r="AE2725" s="6" t="s">
        <v>52</v>
      </c>
      <c r="AF2725" s="6" t="s">
        <v>10986</v>
      </c>
      <c r="AG2725" s="6" t="s">
        <v>54</v>
      </c>
      <c r="AJ2725" s="6" t="s">
        <v>55</v>
      </c>
      <c r="AK2725" s="6" t="s">
        <v>55</v>
      </c>
    </row>
    <row r="2726" spans="1:37" x14ac:dyDescent="0.45">
      <c r="A2726" s="5" t="s">
        <v>10987</v>
      </c>
      <c r="B2726" s="6" t="s">
        <v>10988</v>
      </c>
      <c r="C2726" s="6" t="s">
        <v>10989</v>
      </c>
      <c r="D2726" s="9">
        <f>_xlfn.XLOOKUP(C2726,总台账!C:C,总台账!D:D)</f>
        <v>3598598</v>
      </c>
      <c r="E2726" s="9">
        <f>_xlfn.XLOOKUP(C2726,总台账!C:C,总台账!E:E)</f>
        <v>0</v>
      </c>
      <c r="F2726" s="6" t="s">
        <v>37</v>
      </c>
      <c r="G2726" s="6" t="s">
        <v>951</v>
      </c>
      <c r="H2726" s="6" t="s">
        <v>965</v>
      </c>
      <c r="I2726" s="6" t="s">
        <v>10693</v>
      </c>
      <c r="J2726" s="8">
        <v>45574</v>
      </c>
      <c r="K2726" s="6" t="s">
        <v>7955</v>
      </c>
      <c r="L2726" s="6" t="s">
        <v>985</v>
      </c>
      <c r="M2726" s="6" t="s">
        <v>6390</v>
      </c>
      <c r="N2726" s="6" t="s">
        <v>18259</v>
      </c>
      <c r="O2726" s="6" t="s">
        <v>11204</v>
      </c>
      <c r="P2726" s="6" t="s">
        <v>10990</v>
      </c>
      <c r="Q2726" s="6" t="s">
        <v>46</v>
      </c>
      <c r="R2726" s="6" t="s">
        <v>47</v>
      </c>
      <c r="S2726" s="6" t="s">
        <v>48</v>
      </c>
      <c r="U2726" s="6" t="s">
        <v>49</v>
      </c>
      <c r="V2726" s="8">
        <v>45560</v>
      </c>
      <c r="W2726" s="8">
        <v>45574</v>
      </c>
      <c r="X2726" s="31">
        <v>45595</v>
      </c>
      <c r="Y2726" s="6" t="str">
        <f>_xlfn.XLOOKUP(C2726,总台账!C:C,总台账!Y:Y)</f>
        <v>正常履行</v>
      </c>
      <c r="AA2726" s="6" t="str">
        <f>_xlfn.XLOOKUP(C2726,总台账!C:C,总台账!Y:Y)</f>
        <v>正常履行</v>
      </c>
      <c r="AB2726" s="6" t="s">
        <v>54</v>
      </c>
      <c r="AC2726" s="6" t="s">
        <v>51</v>
      </c>
      <c r="AE2726" s="6" t="s">
        <v>52</v>
      </c>
      <c r="AF2726" s="6" t="s">
        <v>10991</v>
      </c>
      <c r="AG2726" s="6" t="s">
        <v>54</v>
      </c>
      <c r="AJ2726" s="6" t="s">
        <v>55</v>
      </c>
      <c r="AK2726" s="6" t="s">
        <v>55</v>
      </c>
    </row>
    <row r="2727" spans="1:37" x14ac:dyDescent="0.45">
      <c r="A2727" s="5" t="s">
        <v>10992</v>
      </c>
      <c r="B2727" s="6" t="s">
        <v>10993</v>
      </c>
      <c r="C2727" s="6" t="s">
        <v>10994</v>
      </c>
      <c r="D2727" s="9">
        <f>_xlfn.XLOOKUP(C2727,总台账!C:C,总台账!D:D)</f>
        <v>3960000</v>
      </c>
      <c r="E2727" s="9">
        <f>_xlfn.XLOOKUP(C2727,总台账!C:C,总台账!E:E)</f>
        <v>0</v>
      </c>
      <c r="F2727" s="6" t="s">
        <v>37</v>
      </c>
      <c r="G2727" s="6" t="s">
        <v>951</v>
      </c>
      <c r="H2727" s="6" t="s">
        <v>965</v>
      </c>
      <c r="I2727" s="6" t="s">
        <v>10693</v>
      </c>
      <c r="J2727" s="8">
        <v>45574</v>
      </c>
      <c r="K2727" s="6" t="s">
        <v>7955</v>
      </c>
      <c r="L2727" s="6" t="s">
        <v>985</v>
      </c>
      <c r="M2727" s="6" t="s">
        <v>10751</v>
      </c>
      <c r="N2727" s="6" t="s">
        <v>18395</v>
      </c>
      <c r="O2727" s="6" t="s">
        <v>11204</v>
      </c>
      <c r="P2727" s="6" t="s">
        <v>10995</v>
      </c>
      <c r="Q2727" s="6" t="s">
        <v>46</v>
      </c>
      <c r="R2727" s="6" t="s">
        <v>47</v>
      </c>
      <c r="S2727" s="6" t="s">
        <v>48</v>
      </c>
      <c r="U2727" s="6" t="s">
        <v>49</v>
      </c>
      <c r="V2727" s="8">
        <v>45559</v>
      </c>
      <c r="W2727" s="8">
        <v>45574</v>
      </c>
      <c r="X2727" s="31">
        <v>45611</v>
      </c>
      <c r="Y2727" s="6" t="str">
        <f>_xlfn.XLOOKUP(C2727,总台账!C:C,总台账!Y:Y)</f>
        <v>正常履行</v>
      </c>
      <c r="AA2727" s="6" t="str">
        <f>_xlfn.XLOOKUP(C2727,总台账!C:C,总台账!Y:Y)</f>
        <v>正常履行</v>
      </c>
      <c r="AB2727" s="6" t="s">
        <v>54</v>
      </c>
      <c r="AC2727" s="6" t="s">
        <v>51</v>
      </c>
      <c r="AE2727" s="6" t="s">
        <v>52</v>
      </c>
      <c r="AF2727" s="6" t="s">
        <v>10997</v>
      </c>
      <c r="AG2727" s="6" t="s">
        <v>54</v>
      </c>
      <c r="AJ2727" s="6" t="s">
        <v>55</v>
      </c>
      <c r="AK2727" s="6" t="s">
        <v>55</v>
      </c>
    </row>
    <row r="2728" spans="1:37" x14ac:dyDescent="0.45">
      <c r="A2728" s="5" t="s">
        <v>13779</v>
      </c>
      <c r="B2728" s="6" t="s">
        <v>13780</v>
      </c>
      <c r="C2728" s="6" t="s">
        <v>13781</v>
      </c>
      <c r="D2728" s="9">
        <f>_xlfn.XLOOKUP(C2728,总台账!C:C,总台账!D:D)</f>
        <v>3542500</v>
      </c>
      <c r="E2728" s="9">
        <f>_xlfn.XLOOKUP(C2728,总台账!C:C,总台账!E:E)</f>
        <v>0</v>
      </c>
      <c r="F2728" s="6" t="s">
        <v>37</v>
      </c>
      <c r="G2728" s="6" t="s">
        <v>951</v>
      </c>
      <c r="H2728" s="6" t="s">
        <v>48</v>
      </c>
      <c r="J2728" s="8">
        <v>45575</v>
      </c>
      <c r="K2728" s="6" t="s">
        <v>13379</v>
      </c>
      <c r="L2728" s="6" t="s">
        <v>13380</v>
      </c>
      <c r="M2728" s="6" t="s">
        <v>16240</v>
      </c>
      <c r="N2728" s="6" t="s">
        <v>18338</v>
      </c>
      <c r="O2728" s="6" t="s">
        <v>48</v>
      </c>
      <c r="P2728" s="6" t="s">
        <v>50</v>
      </c>
      <c r="Q2728" s="6" t="s">
        <v>81</v>
      </c>
      <c r="R2728" s="6" t="s">
        <v>13382</v>
      </c>
      <c r="S2728" s="6" t="s">
        <v>50</v>
      </c>
      <c r="U2728" s="6" t="s">
        <v>49</v>
      </c>
      <c r="V2728" s="8">
        <v>45561</v>
      </c>
      <c r="W2728" s="8">
        <v>45575</v>
      </c>
      <c r="X2728" s="31">
        <v>45657</v>
      </c>
      <c r="Y2728" s="6" t="str">
        <f>_xlfn.XLOOKUP(C2728,总台账!C:C,总台账!Y:Y)</f>
        <v>正常履行</v>
      </c>
      <c r="AA2728" s="6" t="str">
        <f>_xlfn.XLOOKUP(C2728,总台账!C:C,总台账!Y:Y)</f>
        <v>正常履行</v>
      </c>
      <c r="AB2728" s="6" t="s">
        <v>54</v>
      </c>
      <c r="AC2728" s="6" t="s">
        <v>905</v>
      </c>
      <c r="AE2728" s="6" t="s">
        <v>52</v>
      </c>
      <c r="AF2728" s="6" t="s">
        <v>13783</v>
      </c>
      <c r="AG2728" s="6" t="s">
        <v>54</v>
      </c>
      <c r="AJ2728" s="6" t="s">
        <v>54</v>
      </c>
      <c r="AK2728" s="6" t="s">
        <v>55</v>
      </c>
    </row>
    <row r="2729" spans="1:37" x14ac:dyDescent="0.45">
      <c r="A2729" s="5" t="s">
        <v>13808</v>
      </c>
      <c r="B2729" s="6" t="s">
        <v>13809</v>
      </c>
      <c r="C2729" s="6" t="s">
        <v>13810</v>
      </c>
      <c r="D2729" s="9">
        <f>_xlfn.XLOOKUP(C2729,总台账!C:C,总台账!D:D)</f>
        <v>5827975</v>
      </c>
      <c r="E2729" s="9">
        <f>_xlfn.XLOOKUP(C2729,总台账!C:C,总台账!E:E)</f>
        <v>0</v>
      </c>
      <c r="F2729" s="6" t="s">
        <v>37</v>
      </c>
      <c r="G2729" s="6" t="s">
        <v>13773</v>
      </c>
      <c r="H2729" s="6" t="s">
        <v>48</v>
      </c>
      <c r="J2729" s="8">
        <v>45576</v>
      </c>
      <c r="K2729" s="6" t="s">
        <v>13379</v>
      </c>
      <c r="L2729" s="6" t="s">
        <v>13380</v>
      </c>
      <c r="M2729" s="6" t="s">
        <v>16240</v>
      </c>
      <c r="N2729" s="6" t="s">
        <v>18338</v>
      </c>
      <c r="O2729" s="6" t="s">
        <v>19910</v>
      </c>
      <c r="P2729" s="6" t="s">
        <v>17939</v>
      </c>
      <c r="Q2729" s="6" t="s">
        <v>81</v>
      </c>
      <c r="R2729" s="6" t="s">
        <v>13382</v>
      </c>
      <c r="S2729" s="6" t="s">
        <v>50</v>
      </c>
      <c r="U2729" s="6" t="s">
        <v>49</v>
      </c>
      <c r="V2729" s="8">
        <v>45549</v>
      </c>
      <c r="W2729" s="8">
        <v>45576</v>
      </c>
      <c r="X2729" s="31">
        <v>45657</v>
      </c>
      <c r="Y2729" s="6" t="str">
        <f>_xlfn.XLOOKUP(C2729,总台账!C:C,总台账!Y:Y)</f>
        <v>正常履行</v>
      </c>
      <c r="AA2729" s="6" t="str">
        <f>_xlfn.XLOOKUP(C2729,总台账!C:C,总台账!Y:Y)</f>
        <v>正常履行</v>
      </c>
      <c r="AB2729" s="6" t="s">
        <v>54</v>
      </c>
      <c r="AC2729" s="6" t="s">
        <v>905</v>
      </c>
      <c r="AE2729" s="6" t="s">
        <v>52</v>
      </c>
      <c r="AF2729" s="6" t="s">
        <v>13811</v>
      </c>
      <c r="AG2729" s="6" t="s">
        <v>54</v>
      </c>
      <c r="AJ2729" s="6" t="s">
        <v>55</v>
      </c>
      <c r="AK2729" s="6" t="s">
        <v>55</v>
      </c>
    </row>
    <row r="2730" spans="1:37" x14ac:dyDescent="0.45">
      <c r="A2730" s="5" t="s">
        <v>10998</v>
      </c>
      <c r="B2730" s="6" t="s">
        <v>10999</v>
      </c>
      <c r="C2730" s="6" t="s">
        <v>11000</v>
      </c>
      <c r="D2730" s="9">
        <f>_xlfn.XLOOKUP(C2730,总台账!C:C,总台账!D:D)</f>
        <v>1980000</v>
      </c>
      <c r="E2730" s="9">
        <f>_xlfn.XLOOKUP(C2730,总台账!C:C,总台账!E:E)</f>
        <v>0</v>
      </c>
      <c r="F2730" s="6" t="s">
        <v>37</v>
      </c>
      <c r="G2730" s="6" t="s">
        <v>38</v>
      </c>
      <c r="H2730" s="6" t="s">
        <v>39</v>
      </c>
      <c r="I2730" s="6" t="s">
        <v>10692</v>
      </c>
      <c r="J2730" s="8">
        <v>45577</v>
      </c>
      <c r="K2730" s="6" t="s">
        <v>7955</v>
      </c>
      <c r="L2730" s="6" t="s">
        <v>985</v>
      </c>
      <c r="M2730" s="6" t="s">
        <v>10836</v>
      </c>
      <c r="N2730" s="6" t="s">
        <v>18540</v>
      </c>
      <c r="O2730" s="6" t="s">
        <v>19910</v>
      </c>
      <c r="P2730" s="6" t="s">
        <v>11002</v>
      </c>
      <c r="Q2730" s="6" t="s">
        <v>46</v>
      </c>
      <c r="R2730" s="6" t="s">
        <v>47</v>
      </c>
      <c r="S2730" s="6" t="s">
        <v>48</v>
      </c>
      <c r="U2730" s="6" t="s">
        <v>49</v>
      </c>
      <c r="V2730" s="8">
        <v>45576</v>
      </c>
      <c r="W2730" s="8">
        <v>45577</v>
      </c>
      <c r="X2730" s="31">
        <v>45596</v>
      </c>
      <c r="Y2730" s="6" t="str">
        <f>_xlfn.XLOOKUP(C2730,总台账!C:C,总台账!Y:Y)</f>
        <v>正常履行</v>
      </c>
      <c r="AA2730" s="6" t="str">
        <f>_xlfn.XLOOKUP(C2730,总台账!C:C,总台账!Y:Y)</f>
        <v>正常履行</v>
      </c>
      <c r="AB2730" s="6" t="s">
        <v>54</v>
      </c>
      <c r="AC2730" s="6" t="s">
        <v>51</v>
      </c>
      <c r="AE2730" s="6" t="s">
        <v>52</v>
      </c>
      <c r="AF2730" s="6" t="s">
        <v>11004</v>
      </c>
      <c r="AG2730" s="6" t="s">
        <v>54</v>
      </c>
      <c r="AJ2730" s="6" t="s">
        <v>55</v>
      </c>
      <c r="AK2730" s="6" t="s">
        <v>55</v>
      </c>
    </row>
    <row r="2731" spans="1:37" x14ac:dyDescent="0.45">
      <c r="A2731" s="5" t="s">
        <v>11005</v>
      </c>
      <c r="B2731" s="6" t="s">
        <v>11006</v>
      </c>
      <c r="C2731" s="6" t="s">
        <v>11007</v>
      </c>
      <c r="D2731" s="9">
        <f>_xlfn.XLOOKUP(C2731,总台账!C:C,总台账!D:D)</f>
        <v>3318830</v>
      </c>
      <c r="E2731" s="9">
        <f>_xlfn.XLOOKUP(C2731,总台账!C:C,总台账!E:E)</f>
        <v>0</v>
      </c>
      <c r="F2731" s="6" t="s">
        <v>37</v>
      </c>
      <c r="G2731" s="6" t="s">
        <v>38</v>
      </c>
      <c r="H2731" s="6" t="s">
        <v>39</v>
      </c>
      <c r="I2731" s="6" t="s">
        <v>10692</v>
      </c>
      <c r="J2731" s="8">
        <v>45577</v>
      </c>
      <c r="K2731" s="6" t="s">
        <v>7955</v>
      </c>
      <c r="L2731" s="6" t="s">
        <v>985</v>
      </c>
      <c r="M2731" s="6" t="s">
        <v>10751</v>
      </c>
      <c r="N2731" s="6" t="s">
        <v>18395</v>
      </c>
      <c r="O2731" s="6" t="s">
        <v>11204</v>
      </c>
      <c r="P2731" s="6" t="s">
        <v>11008</v>
      </c>
      <c r="Q2731" s="6" t="s">
        <v>46</v>
      </c>
      <c r="R2731" s="6" t="s">
        <v>47</v>
      </c>
      <c r="S2731" s="6" t="s">
        <v>48</v>
      </c>
      <c r="U2731" s="6" t="s">
        <v>49</v>
      </c>
      <c r="V2731" s="8">
        <v>45576</v>
      </c>
      <c r="W2731" s="8">
        <v>45577</v>
      </c>
      <c r="X2731" s="31">
        <v>45657</v>
      </c>
      <c r="Y2731" s="6" t="str">
        <f>_xlfn.XLOOKUP(C2731,总台账!C:C,总台账!Y:Y)</f>
        <v>正常履行</v>
      </c>
      <c r="AA2731" s="6" t="str">
        <f>_xlfn.XLOOKUP(C2731,总台账!C:C,总台账!Y:Y)</f>
        <v>正常履行</v>
      </c>
      <c r="AB2731" s="6" t="s">
        <v>54</v>
      </c>
      <c r="AC2731" s="6" t="s">
        <v>51</v>
      </c>
      <c r="AE2731" s="6" t="s">
        <v>52</v>
      </c>
      <c r="AF2731" s="6" t="s">
        <v>11009</v>
      </c>
      <c r="AG2731" s="6" t="s">
        <v>54</v>
      </c>
      <c r="AJ2731" s="6" t="s">
        <v>55</v>
      </c>
      <c r="AK2731" s="6" t="s">
        <v>55</v>
      </c>
    </row>
    <row r="2732" spans="1:37" x14ac:dyDescent="0.45">
      <c r="A2732" s="5" t="s">
        <v>11010</v>
      </c>
      <c r="B2732" s="6" t="s">
        <v>11011</v>
      </c>
      <c r="C2732" s="6" t="s">
        <v>11012</v>
      </c>
      <c r="D2732" s="9">
        <f>_xlfn.XLOOKUP(C2732,总台账!C:C,总台账!D:D)</f>
        <v>2814424</v>
      </c>
      <c r="E2732" s="9">
        <f>_xlfn.XLOOKUP(C2732,总台账!C:C,总台账!E:E)</f>
        <v>0</v>
      </c>
      <c r="F2732" s="6" t="s">
        <v>37</v>
      </c>
      <c r="G2732" s="6" t="s">
        <v>38</v>
      </c>
      <c r="H2732" s="6" t="s">
        <v>39</v>
      </c>
      <c r="I2732" s="6" t="s">
        <v>10692</v>
      </c>
      <c r="J2732" s="8">
        <v>45577</v>
      </c>
      <c r="K2732" s="6" t="s">
        <v>7955</v>
      </c>
      <c r="L2732" s="6" t="s">
        <v>985</v>
      </c>
      <c r="M2732" s="6" t="s">
        <v>10893</v>
      </c>
      <c r="N2732" s="6" t="s">
        <v>18630</v>
      </c>
      <c r="O2732" s="6" t="s">
        <v>19910</v>
      </c>
      <c r="P2732" s="6" t="s">
        <v>11013</v>
      </c>
      <c r="Q2732" s="6" t="s">
        <v>46</v>
      </c>
      <c r="R2732" s="6" t="s">
        <v>47</v>
      </c>
      <c r="S2732" s="6" t="s">
        <v>48</v>
      </c>
      <c r="U2732" s="6" t="s">
        <v>49</v>
      </c>
      <c r="V2732" s="8">
        <v>45573</v>
      </c>
      <c r="W2732" s="8">
        <v>45577</v>
      </c>
      <c r="X2732" s="31">
        <v>45657</v>
      </c>
      <c r="Y2732" s="6" t="str">
        <f>_xlfn.XLOOKUP(C2732,总台账!C:C,总台账!Y:Y)</f>
        <v>正常履行</v>
      </c>
      <c r="AA2732" s="6" t="str">
        <f>_xlfn.XLOOKUP(C2732,总台账!C:C,总台账!Y:Y)</f>
        <v>正常履行</v>
      </c>
      <c r="AB2732" s="6" t="s">
        <v>54</v>
      </c>
      <c r="AC2732" s="6" t="s">
        <v>51</v>
      </c>
      <c r="AE2732" s="6" t="s">
        <v>52</v>
      </c>
      <c r="AF2732" s="6" t="s">
        <v>11014</v>
      </c>
      <c r="AG2732" s="6" t="s">
        <v>54</v>
      </c>
      <c r="AJ2732" s="6" t="s">
        <v>55</v>
      </c>
      <c r="AK2732" s="6" t="s">
        <v>55</v>
      </c>
    </row>
    <row r="2733" spans="1:37" x14ac:dyDescent="0.45">
      <c r="A2733" s="5" t="s">
        <v>11015</v>
      </c>
      <c r="B2733" s="6" t="s">
        <v>11016</v>
      </c>
      <c r="C2733" s="6" t="s">
        <v>11017</v>
      </c>
      <c r="D2733" s="9">
        <f>_xlfn.XLOOKUP(C2733,总台账!C:C,总台账!D:D)</f>
        <v>574291</v>
      </c>
      <c r="E2733" s="9">
        <f>_xlfn.XLOOKUP(C2733,总台账!C:C,总台账!E:E)</f>
        <v>0</v>
      </c>
      <c r="F2733" s="6" t="s">
        <v>37</v>
      </c>
      <c r="G2733" s="6" t="s">
        <v>951</v>
      </c>
      <c r="H2733" s="6" t="s">
        <v>965</v>
      </c>
      <c r="I2733" s="6" t="s">
        <v>10693</v>
      </c>
      <c r="J2733" s="8">
        <v>45577</v>
      </c>
      <c r="K2733" s="6" t="s">
        <v>7955</v>
      </c>
      <c r="L2733" s="6" t="s">
        <v>985</v>
      </c>
      <c r="M2733" s="6" t="s">
        <v>10839</v>
      </c>
      <c r="N2733" s="6" t="s">
        <v>18548</v>
      </c>
      <c r="O2733" s="6" t="s">
        <v>11204</v>
      </c>
      <c r="P2733" s="6" t="s">
        <v>11018</v>
      </c>
      <c r="Q2733" s="6" t="s">
        <v>46</v>
      </c>
      <c r="R2733" s="6" t="s">
        <v>47</v>
      </c>
      <c r="S2733" s="6" t="s">
        <v>48</v>
      </c>
      <c r="U2733" s="6" t="s">
        <v>49</v>
      </c>
      <c r="V2733" s="8">
        <v>45566</v>
      </c>
      <c r="W2733" s="8">
        <v>45577</v>
      </c>
      <c r="X2733" s="31">
        <v>45595</v>
      </c>
      <c r="Y2733" s="6" t="str">
        <f>_xlfn.XLOOKUP(C2733,总台账!C:C,总台账!Y:Y)</f>
        <v>正常履行</v>
      </c>
      <c r="AA2733" s="6" t="str">
        <f>_xlfn.XLOOKUP(C2733,总台账!C:C,总台账!Y:Y)</f>
        <v>正常履行</v>
      </c>
      <c r="AB2733" s="6" t="s">
        <v>54</v>
      </c>
      <c r="AC2733" s="6" t="s">
        <v>51</v>
      </c>
      <c r="AE2733" s="6" t="s">
        <v>52</v>
      </c>
      <c r="AF2733" s="6" t="s">
        <v>11020</v>
      </c>
      <c r="AG2733" s="6" t="s">
        <v>54</v>
      </c>
      <c r="AJ2733" s="6" t="s">
        <v>55</v>
      </c>
      <c r="AK2733" s="6" t="s">
        <v>55</v>
      </c>
    </row>
    <row r="2734" spans="1:37" x14ac:dyDescent="0.45">
      <c r="A2734" s="5" t="s">
        <v>11021</v>
      </c>
      <c r="B2734" s="6" t="s">
        <v>11022</v>
      </c>
      <c r="C2734" s="6" t="s">
        <v>11023</v>
      </c>
      <c r="D2734" s="9">
        <f>_xlfn.XLOOKUP(C2734,总台账!C:C,总台账!D:D)</f>
        <v>2674283</v>
      </c>
      <c r="E2734" s="9">
        <f>_xlfn.XLOOKUP(C2734,总台账!C:C,总台账!E:E)</f>
        <v>0</v>
      </c>
      <c r="F2734" s="6" t="s">
        <v>37</v>
      </c>
      <c r="G2734" s="6" t="s">
        <v>38</v>
      </c>
      <c r="H2734" s="6" t="s">
        <v>39</v>
      </c>
      <c r="I2734" s="6" t="s">
        <v>10692</v>
      </c>
      <c r="J2734" s="8">
        <v>45577</v>
      </c>
      <c r="K2734" s="6" t="s">
        <v>7955</v>
      </c>
      <c r="L2734" s="6" t="s">
        <v>985</v>
      </c>
      <c r="M2734" s="6" t="s">
        <v>10911</v>
      </c>
      <c r="N2734" s="6" t="s">
        <v>18654</v>
      </c>
      <c r="O2734" s="6" t="s">
        <v>11204</v>
      </c>
      <c r="P2734" s="6" t="s">
        <v>11024</v>
      </c>
      <c r="Q2734" s="6" t="s">
        <v>46</v>
      </c>
      <c r="R2734" s="6" t="s">
        <v>47</v>
      </c>
      <c r="S2734" s="6" t="s">
        <v>48</v>
      </c>
      <c r="U2734" s="6" t="s">
        <v>49</v>
      </c>
      <c r="V2734" s="8">
        <v>45566</v>
      </c>
      <c r="W2734" s="8">
        <v>45577</v>
      </c>
      <c r="X2734" s="31">
        <v>45595</v>
      </c>
      <c r="Y2734" s="6" t="str">
        <f>_xlfn.XLOOKUP(C2734,总台账!C:C,总台账!Y:Y)</f>
        <v>正常履行</v>
      </c>
      <c r="AA2734" s="6" t="str">
        <f>_xlfn.XLOOKUP(C2734,总台账!C:C,总台账!Y:Y)</f>
        <v>正常履行</v>
      </c>
      <c r="AB2734" s="6" t="s">
        <v>54</v>
      </c>
      <c r="AC2734" s="6" t="s">
        <v>51</v>
      </c>
      <c r="AE2734" s="6" t="s">
        <v>52</v>
      </c>
      <c r="AF2734" s="6" t="s">
        <v>11020</v>
      </c>
      <c r="AG2734" s="6" t="s">
        <v>54</v>
      </c>
      <c r="AJ2734" s="6" t="s">
        <v>55</v>
      </c>
      <c r="AK2734" s="6" t="s">
        <v>55</v>
      </c>
    </row>
    <row r="2735" spans="1:37" x14ac:dyDescent="0.45">
      <c r="A2735" s="5" t="s">
        <v>11025</v>
      </c>
      <c r="B2735" s="6" t="s">
        <v>11026</v>
      </c>
      <c r="C2735" s="6" t="s">
        <v>11027</v>
      </c>
      <c r="D2735" s="9">
        <f>_xlfn.XLOOKUP(C2735,总台账!C:C,总台账!D:D)</f>
        <v>782222</v>
      </c>
      <c r="E2735" s="9">
        <f>_xlfn.XLOOKUP(C2735,总台账!C:C,总台账!E:E)</f>
        <v>0</v>
      </c>
      <c r="F2735" s="6" t="s">
        <v>37</v>
      </c>
      <c r="G2735" s="6" t="s">
        <v>38</v>
      </c>
      <c r="H2735" s="6" t="s">
        <v>39</v>
      </c>
      <c r="I2735" s="6" t="s">
        <v>10692</v>
      </c>
      <c r="J2735" s="8">
        <v>45577</v>
      </c>
      <c r="K2735" s="6" t="s">
        <v>7955</v>
      </c>
      <c r="L2735" s="6" t="s">
        <v>985</v>
      </c>
      <c r="M2735" s="6" t="s">
        <v>10862</v>
      </c>
      <c r="N2735" s="6" t="s">
        <v>18582</v>
      </c>
      <c r="O2735" s="6" t="s">
        <v>11204</v>
      </c>
      <c r="P2735" s="6" t="s">
        <v>11028</v>
      </c>
      <c r="Q2735" s="6" t="s">
        <v>46</v>
      </c>
      <c r="R2735" s="6" t="s">
        <v>47</v>
      </c>
      <c r="S2735" s="6" t="s">
        <v>48</v>
      </c>
      <c r="U2735" s="6" t="s">
        <v>49</v>
      </c>
      <c r="V2735" s="8">
        <v>45566</v>
      </c>
      <c r="W2735" s="8">
        <v>45577</v>
      </c>
      <c r="X2735" s="31">
        <v>45656</v>
      </c>
      <c r="Y2735" s="6" t="str">
        <f>_xlfn.XLOOKUP(C2735,总台账!C:C,总台账!Y:Y)</f>
        <v>正常履行</v>
      </c>
      <c r="AA2735" s="6" t="str">
        <f>_xlfn.XLOOKUP(C2735,总台账!C:C,总台账!Y:Y)</f>
        <v>正常履行</v>
      </c>
      <c r="AB2735" s="6" t="s">
        <v>54</v>
      </c>
      <c r="AC2735" s="6" t="s">
        <v>51</v>
      </c>
      <c r="AE2735" s="6" t="s">
        <v>52</v>
      </c>
      <c r="AF2735" s="6" t="s">
        <v>11029</v>
      </c>
      <c r="AG2735" s="6" t="s">
        <v>54</v>
      </c>
      <c r="AJ2735" s="6" t="s">
        <v>55</v>
      </c>
      <c r="AK2735" s="6" t="s">
        <v>55</v>
      </c>
    </row>
    <row r="2736" spans="1:37" x14ac:dyDescent="0.45">
      <c r="A2736" s="5" t="s">
        <v>11030</v>
      </c>
      <c r="B2736" s="6" t="s">
        <v>11031</v>
      </c>
      <c r="C2736" s="6" t="s">
        <v>11032</v>
      </c>
      <c r="D2736" s="9">
        <f>_xlfn.XLOOKUP(C2736,总台账!C:C,总台账!D:D)</f>
        <v>1480851</v>
      </c>
      <c r="E2736" s="9">
        <f>_xlfn.XLOOKUP(C2736,总台账!C:C,总台账!E:E)</f>
        <v>0</v>
      </c>
      <c r="F2736" s="6" t="s">
        <v>37</v>
      </c>
      <c r="G2736" s="6" t="s">
        <v>38</v>
      </c>
      <c r="H2736" s="6" t="s">
        <v>39</v>
      </c>
      <c r="I2736" s="6" t="s">
        <v>10692</v>
      </c>
      <c r="J2736" s="8">
        <v>45577</v>
      </c>
      <c r="K2736" s="6" t="s">
        <v>7955</v>
      </c>
      <c r="L2736" s="6" t="s">
        <v>985</v>
      </c>
      <c r="M2736" s="6" t="s">
        <v>6623</v>
      </c>
      <c r="N2736" s="6" t="s">
        <v>18280</v>
      </c>
      <c r="O2736" s="6" t="s">
        <v>11204</v>
      </c>
      <c r="P2736" s="6" t="s">
        <v>11033</v>
      </c>
      <c r="Q2736" s="6" t="s">
        <v>46</v>
      </c>
      <c r="R2736" s="6" t="s">
        <v>47</v>
      </c>
      <c r="S2736" s="6" t="s">
        <v>48</v>
      </c>
      <c r="U2736" s="6" t="s">
        <v>49</v>
      </c>
      <c r="V2736" s="8">
        <v>45566</v>
      </c>
      <c r="W2736" s="8">
        <v>45577</v>
      </c>
      <c r="X2736" s="31">
        <v>45656</v>
      </c>
      <c r="Y2736" s="6" t="str">
        <f>_xlfn.XLOOKUP(C2736,总台账!C:C,总台账!Y:Y)</f>
        <v>正常履行</v>
      </c>
      <c r="AA2736" s="6" t="str">
        <f>_xlfn.XLOOKUP(C2736,总台账!C:C,总台账!Y:Y)</f>
        <v>正常履行</v>
      </c>
      <c r="AB2736" s="6" t="s">
        <v>54</v>
      </c>
      <c r="AC2736" s="6" t="s">
        <v>51</v>
      </c>
      <c r="AE2736" s="6" t="s">
        <v>52</v>
      </c>
      <c r="AF2736" s="6" t="s">
        <v>11034</v>
      </c>
      <c r="AG2736" s="6" t="s">
        <v>54</v>
      </c>
      <c r="AJ2736" s="6" t="s">
        <v>55</v>
      </c>
      <c r="AK2736" s="6" t="s">
        <v>55</v>
      </c>
    </row>
    <row r="2737" spans="1:37" x14ac:dyDescent="0.45">
      <c r="A2737" s="5" t="s">
        <v>11035</v>
      </c>
      <c r="B2737" s="6" t="s">
        <v>11036</v>
      </c>
      <c r="C2737" s="6" t="s">
        <v>11037</v>
      </c>
      <c r="D2737" s="9">
        <f>_xlfn.XLOOKUP(C2737,总台账!C:C,总台账!D:D)</f>
        <v>986170</v>
      </c>
      <c r="E2737" s="9">
        <f>_xlfn.XLOOKUP(C2737,总台账!C:C,总台账!E:E)</f>
        <v>0</v>
      </c>
      <c r="F2737" s="6" t="s">
        <v>37</v>
      </c>
      <c r="G2737" s="6" t="s">
        <v>38</v>
      </c>
      <c r="H2737" s="6" t="s">
        <v>39</v>
      </c>
      <c r="I2737" s="6" t="s">
        <v>10692</v>
      </c>
      <c r="J2737" s="8">
        <v>45577</v>
      </c>
      <c r="K2737" s="6" t="s">
        <v>7955</v>
      </c>
      <c r="L2737" s="6" t="s">
        <v>985</v>
      </c>
      <c r="M2737" s="6" t="s">
        <v>6623</v>
      </c>
      <c r="N2737" s="6" t="s">
        <v>18280</v>
      </c>
      <c r="O2737" s="6" t="s">
        <v>11204</v>
      </c>
      <c r="P2737" s="6" t="s">
        <v>11038</v>
      </c>
      <c r="Q2737" s="6" t="s">
        <v>46</v>
      </c>
      <c r="R2737" s="6" t="s">
        <v>47</v>
      </c>
      <c r="S2737" s="6" t="s">
        <v>48</v>
      </c>
      <c r="U2737" s="6" t="s">
        <v>49</v>
      </c>
      <c r="V2737" s="8">
        <v>45566</v>
      </c>
      <c r="W2737" s="8">
        <v>45577</v>
      </c>
      <c r="X2737" s="31">
        <v>45656</v>
      </c>
      <c r="Y2737" s="6" t="str">
        <f>_xlfn.XLOOKUP(C2737,总台账!C:C,总台账!Y:Y)</f>
        <v>正常履行</v>
      </c>
      <c r="AA2737" s="6" t="str">
        <f>_xlfn.XLOOKUP(C2737,总台账!C:C,总台账!Y:Y)</f>
        <v>正常履行</v>
      </c>
      <c r="AB2737" s="6" t="s">
        <v>54</v>
      </c>
      <c r="AC2737" s="6" t="s">
        <v>51</v>
      </c>
      <c r="AE2737" s="6" t="s">
        <v>52</v>
      </c>
      <c r="AF2737" s="6" t="s">
        <v>11039</v>
      </c>
      <c r="AG2737" s="6" t="s">
        <v>54</v>
      </c>
      <c r="AJ2737" s="6" t="s">
        <v>55</v>
      </c>
      <c r="AK2737" s="6" t="s">
        <v>55</v>
      </c>
    </row>
    <row r="2738" spans="1:37" x14ac:dyDescent="0.45">
      <c r="A2738" s="5" t="s">
        <v>11040</v>
      </c>
      <c r="B2738" s="6" t="s">
        <v>11041</v>
      </c>
      <c r="C2738" s="6" t="s">
        <v>11042</v>
      </c>
      <c r="D2738" s="9">
        <f>_xlfn.XLOOKUP(C2738,总台账!C:C,总台账!D:D)</f>
        <v>1895651</v>
      </c>
      <c r="E2738" s="9">
        <f>_xlfn.XLOOKUP(C2738,总台账!C:C,总台账!E:E)</f>
        <v>0</v>
      </c>
      <c r="F2738" s="6" t="s">
        <v>37</v>
      </c>
      <c r="G2738" s="6" t="s">
        <v>38</v>
      </c>
      <c r="H2738" s="6" t="s">
        <v>39</v>
      </c>
      <c r="I2738" s="6" t="s">
        <v>10692</v>
      </c>
      <c r="J2738" s="8">
        <v>45577</v>
      </c>
      <c r="K2738" s="6" t="s">
        <v>7955</v>
      </c>
      <c r="L2738" s="6" t="s">
        <v>985</v>
      </c>
      <c r="M2738" s="6" t="s">
        <v>10862</v>
      </c>
      <c r="N2738" s="6" t="s">
        <v>18582</v>
      </c>
      <c r="O2738" s="6" t="s">
        <v>11204</v>
      </c>
      <c r="P2738" s="6" t="s">
        <v>11043</v>
      </c>
      <c r="Q2738" s="6" t="s">
        <v>46</v>
      </c>
      <c r="R2738" s="6" t="s">
        <v>47</v>
      </c>
      <c r="S2738" s="6" t="s">
        <v>48</v>
      </c>
      <c r="U2738" s="6" t="s">
        <v>49</v>
      </c>
      <c r="V2738" s="8">
        <v>45563</v>
      </c>
      <c r="W2738" s="8">
        <v>45577</v>
      </c>
      <c r="X2738" s="31">
        <v>45656</v>
      </c>
      <c r="Y2738" s="6" t="str">
        <f>_xlfn.XLOOKUP(C2738,总台账!C:C,总台账!Y:Y)</f>
        <v>正常履行</v>
      </c>
      <c r="AA2738" s="6" t="str">
        <f>_xlfn.XLOOKUP(C2738,总台账!C:C,总台账!Y:Y)</f>
        <v>正常履行</v>
      </c>
      <c r="AB2738" s="6" t="s">
        <v>54</v>
      </c>
      <c r="AC2738" s="6" t="s">
        <v>51</v>
      </c>
      <c r="AE2738" s="6" t="s">
        <v>52</v>
      </c>
      <c r="AF2738" s="6" t="s">
        <v>11044</v>
      </c>
      <c r="AG2738" s="6" t="s">
        <v>54</v>
      </c>
      <c r="AJ2738" s="6" t="s">
        <v>55</v>
      </c>
      <c r="AK2738" s="6" t="s">
        <v>55</v>
      </c>
    </row>
    <row r="2739" spans="1:37" x14ac:dyDescent="0.45">
      <c r="A2739" s="5" t="s">
        <v>13775</v>
      </c>
      <c r="B2739" s="6" t="s">
        <v>13776</v>
      </c>
      <c r="C2739" s="6" t="s">
        <v>13777</v>
      </c>
      <c r="D2739" s="9">
        <f>_xlfn.XLOOKUP(C2739,总台账!C:C,总台账!D:D)</f>
        <v>4708344.78</v>
      </c>
      <c r="E2739" s="9">
        <f>_xlfn.XLOOKUP(C2739,总台账!C:C,总台账!E:E)</f>
        <v>0</v>
      </c>
      <c r="F2739" s="6" t="s">
        <v>37</v>
      </c>
      <c r="G2739" s="6" t="s">
        <v>38</v>
      </c>
      <c r="H2739" s="6" t="s">
        <v>39</v>
      </c>
      <c r="I2739" s="6" t="s">
        <v>40</v>
      </c>
      <c r="J2739" s="8">
        <v>45579</v>
      </c>
      <c r="K2739" s="6" t="s">
        <v>13379</v>
      </c>
      <c r="L2739" s="6" t="s">
        <v>13380</v>
      </c>
      <c r="M2739" s="6" t="s">
        <v>16372</v>
      </c>
      <c r="N2739" s="6" t="s">
        <v>18721</v>
      </c>
      <c r="O2739" s="6" t="s">
        <v>13707</v>
      </c>
      <c r="P2739" s="6" t="s">
        <v>50</v>
      </c>
      <c r="Q2739" s="6" t="s">
        <v>975</v>
      </c>
      <c r="R2739" s="6" t="s">
        <v>13382</v>
      </c>
      <c r="S2739" s="6" t="s">
        <v>50</v>
      </c>
      <c r="U2739" s="6" t="s">
        <v>49</v>
      </c>
      <c r="V2739" s="8">
        <v>45561</v>
      </c>
      <c r="W2739" s="8">
        <v>45583</v>
      </c>
      <c r="X2739" s="31">
        <v>45706</v>
      </c>
      <c r="Y2739" s="6" t="str">
        <f>_xlfn.XLOOKUP(C2739,总台账!C:C,总台账!Y:Y)</f>
        <v>正常履行</v>
      </c>
      <c r="AA2739" s="6" t="str">
        <f>_xlfn.XLOOKUP(C2739,总台账!C:C,总台账!Y:Y)</f>
        <v>正常履行</v>
      </c>
      <c r="AB2739" s="6" t="s">
        <v>54</v>
      </c>
      <c r="AC2739" s="6" t="s">
        <v>905</v>
      </c>
      <c r="AE2739" s="6" t="s">
        <v>52</v>
      </c>
      <c r="AF2739" s="6" t="s">
        <v>13778</v>
      </c>
      <c r="AG2739" s="6" t="s">
        <v>54</v>
      </c>
      <c r="AJ2739" s="6" t="s">
        <v>55</v>
      </c>
      <c r="AK2739" s="6" t="s">
        <v>55</v>
      </c>
    </row>
    <row r="2740" spans="1:37" x14ac:dyDescent="0.45">
      <c r="A2740" s="5" t="s">
        <v>11045</v>
      </c>
      <c r="B2740" s="6" t="s">
        <v>11046</v>
      </c>
      <c r="C2740" s="6" t="s">
        <v>11047</v>
      </c>
      <c r="D2740" s="9">
        <f>_xlfn.XLOOKUP(C2740,总台账!C:C,总台账!D:D)</f>
        <v>53335</v>
      </c>
      <c r="E2740" s="9">
        <f>_xlfn.XLOOKUP(C2740,总台账!C:C,总台账!E:E)</f>
        <v>0</v>
      </c>
      <c r="F2740" s="6" t="s">
        <v>37</v>
      </c>
      <c r="G2740" s="6" t="s">
        <v>951</v>
      </c>
      <c r="H2740" s="6" t="s">
        <v>965</v>
      </c>
      <c r="I2740" s="6" t="s">
        <v>10693</v>
      </c>
      <c r="J2740" s="8">
        <v>45579</v>
      </c>
      <c r="K2740" s="6" t="s">
        <v>7955</v>
      </c>
      <c r="L2740" s="6" t="s">
        <v>985</v>
      </c>
      <c r="M2740" s="6" t="s">
        <v>10699</v>
      </c>
      <c r="N2740" s="6" t="s">
        <v>18278</v>
      </c>
      <c r="O2740" s="6" t="s">
        <v>19910</v>
      </c>
      <c r="P2740" s="6" t="s">
        <v>11049</v>
      </c>
      <c r="Q2740" s="6" t="s">
        <v>81</v>
      </c>
      <c r="R2740" s="6" t="s">
        <v>47</v>
      </c>
      <c r="S2740" s="6" t="s">
        <v>48</v>
      </c>
      <c r="U2740" s="6" t="s">
        <v>49</v>
      </c>
      <c r="V2740" s="8">
        <v>45562</v>
      </c>
      <c r="W2740" s="8">
        <v>45579</v>
      </c>
      <c r="X2740" s="31">
        <v>45657</v>
      </c>
      <c r="Y2740" s="6" t="str">
        <f>_xlfn.XLOOKUP(C2740,总台账!C:C,总台账!Y:Y)</f>
        <v>正常履行</v>
      </c>
      <c r="AA2740" s="6" t="str">
        <f>_xlfn.XLOOKUP(C2740,总台账!C:C,总台账!Y:Y)</f>
        <v>正常履行</v>
      </c>
      <c r="AB2740" s="6" t="s">
        <v>54</v>
      </c>
      <c r="AC2740" s="6" t="s">
        <v>905</v>
      </c>
      <c r="AE2740" s="6" t="s">
        <v>52</v>
      </c>
      <c r="AF2740" s="6" t="s">
        <v>11050</v>
      </c>
      <c r="AG2740" s="6" t="s">
        <v>54</v>
      </c>
      <c r="AJ2740" s="6" t="s">
        <v>55</v>
      </c>
      <c r="AK2740" s="6" t="s">
        <v>55</v>
      </c>
    </row>
    <row r="2741" spans="1:37" x14ac:dyDescent="0.45">
      <c r="A2741" s="5" t="s">
        <v>11051</v>
      </c>
      <c r="B2741" s="6" t="s">
        <v>11052</v>
      </c>
      <c r="C2741" s="6" t="s">
        <v>11053</v>
      </c>
      <c r="D2741" s="9">
        <f>_xlfn.XLOOKUP(C2741,总台账!C:C,总台账!D:D)</f>
        <v>267444</v>
      </c>
      <c r="E2741" s="9">
        <f>_xlfn.XLOOKUP(C2741,总台账!C:C,总台账!E:E)</f>
        <v>0</v>
      </c>
      <c r="F2741" s="6" t="s">
        <v>37</v>
      </c>
      <c r="G2741" s="6" t="s">
        <v>951</v>
      </c>
      <c r="H2741" s="6" t="s">
        <v>965</v>
      </c>
      <c r="I2741" s="6" t="s">
        <v>10693</v>
      </c>
      <c r="J2741" s="8">
        <v>45579</v>
      </c>
      <c r="K2741" s="6" t="s">
        <v>7955</v>
      </c>
      <c r="L2741" s="6" t="s">
        <v>985</v>
      </c>
      <c r="M2741" s="6" t="s">
        <v>10699</v>
      </c>
      <c r="N2741" s="6" t="s">
        <v>18278</v>
      </c>
      <c r="O2741" s="6" t="s">
        <v>19910</v>
      </c>
      <c r="P2741" s="6" t="s">
        <v>11054</v>
      </c>
      <c r="Q2741" s="6" t="s">
        <v>81</v>
      </c>
      <c r="R2741" s="6" t="s">
        <v>47</v>
      </c>
      <c r="S2741" s="6" t="s">
        <v>48</v>
      </c>
      <c r="U2741" s="6" t="s">
        <v>49</v>
      </c>
      <c r="V2741" s="8">
        <v>45561</v>
      </c>
      <c r="W2741" s="8">
        <v>45579</v>
      </c>
      <c r="X2741" s="31">
        <v>45657</v>
      </c>
      <c r="Y2741" s="6" t="str">
        <f>_xlfn.XLOOKUP(C2741,总台账!C:C,总台账!Y:Y)</f>
        <v>正常履行</v>
      </c>
      <c r="AA2741" s="6" t="str">
        <f>_xlfn.XLOOKUP(C2741,总台账!C:C,总台账!Y:Y)</f>
        <v>正常履行</v>
      </c>
      <c r="AB2741" s="6" t="s">
        <v>54</v>
      </c>
      <c r="AC2741" s="6" t="s">
        <v>905</v>
      </c>
      <c r="AE2741" s="6" t="s">
        <v>52</v>
      </c>
      <c r="AF2741" s="6" t="s">
        <v>11055</v>
      </c>
      <c r="AG2741" s="6" t="s">
        <v>54</v>
      </c>
      <c r="AJ2741" s="6" t="s">
        <v>55</v>
      </c>
      <c r="AK2741" s="6" t="s">
        <v>55</v>
      </c>
    </row>
    <row r="2742" spans="1:37" x14ac:dyDescent="0.45">
      <c r="A2742" s="5" t="s">
        <v>11056</v>
      </c>
      <c r="B2742" s="6" t="s">
        <v>11057</v>
      </c>
      <c r="C2742" s="6" t="s">
        <v>11058</v>
      </c>
      <c r="D2742" s="9">
        <f>_xlfn.XLOOKUP(C2742,总台账!C:C,总台账!D:D)</f>
        <v>119858</v>
      </c>
      <c r="E2742" s="9">
        <f>_xlfn.XLOOKUP(C2742,总台账!C:C,总台账!E:E)</f>
        <v>0</v>
      </c>
      <c r="F2742" s="6" t="s">
        <v>37</v>
      </c>
      <c r="G2742" s="6" t="s">
        <v>951</v>
      </c>
      <c r="H2742" s="6" t="s">
        <v>965</v>
      </c>
      <c r="I2742" s="6" t="s">
        <v>10693</v>
      </c>
      <c r="J2742" s="8">
        <v>45579</v>
      </c>
      <c r="K2742" s="6" t="s">
        <v>7955</v>
      </c>
      <c r="L2742" s="6" t="s">
        <v>985</v>
      </c>
      <c r="M2742" s="6" t="s">
        <v>10699</v>
      </c>
      <c r="N2742" s="6" t="s">
        <v>18278</v>
      </c>
      <c r="O2742" s="6" t="s">
        <v>19910</v>
      </c>
      <c r="P2742" s="6" t="s">
        <v>11059</v>
      </c>
      <c r="Q2742" s="6" t="s">
        <v>81</v>
      </c>
      <c r="R2742" s="6" t="s">
        <v>47</v>
      </c>
      <c r="S2742" s="6" t="s">
        <v>48</v>
      </c>
      <c r="U2742" s="6" t="s">
        <v>49</v>
      </c>
      <c r="V2742" s="8">
        <v>45559</v>
      </c>
      <c r="W2742" s="8">
        <v>45579</v>
      </c>
      <c r="X2742" s="31">
        <v>45657</v>
      </c>
      <c r="Y2742" s="6" t="str">
        <f>_xlfn.XLOOKUP(C2742,总台账!C:C,总台账!Y:Y)</f>
        <v>正常履行</v>
      </c>
      <c r="AA2742" s="6" t="str">
        <f>_xlfn.XLOOKUP(C2742,总台账!C:C,总台账!Y:Y)</f>
        <v>正常履行</v>
      </c>
      <c r="AB2742" s="6" t="s">
        <v>54</v>
      </c>
      <c r="AC2742" s="6" t="s">
        <v>905</v>
      </c>
      <c r="AE2742" s="6" t="s">
        <v>52</v>
      </c>
      <c r="AF2742" s="6" t="s">
        <v>11060</v>
      </c>
      <c r="AG2742" s="6" t="s">
        <v>54</v>
      </c>
      <c r="AJ2742" s="6" t="s">
        <v>55</v>
      </c>
      <c r="AK2742" s="6" t="s">
        <v>55</v>
      </c>
    </row>
    <row r="2743" spans="1:37" x14ac:dyDescent="0.45">
      <c r="A2743" s="5" t="s">
        <v>13759</v>
      </c>
      <c r="B2743" s="6" t="s">
        <v>13760</v>
      </c>
      <c r="C2743" s="6" t="s">
        <v>13761</v>
      </c>
      <c r="D2743" s="9">
        <f>_xlfn.XLOOKUP(C2743,总台账!C:C,总台账!D:D)</f>
        <v>14200000</v>
      </c>
      <c r="E2743" s="9">
        <f>_xlfn.XLOOKUP(C2743,总台账!C:C,总台账!E:E)</f>
        <v>0</v>
      </c>
      <c r="F2743" s="6" t="s">
        <v>37</v>
      </c>
      <c r="G2743" s="6" t="s">
        <v>38</v>
      </c>
      <c r="H2743" s="6" t="s">
        <v>39</v>
      </c>
      <c r="I2743" s="6" t="s">
        <v>40</v>
      </c>
      <c r="J2743" s="8">
        <v>45580</v>
      </c>
      <c r="K2743" s="6" t="s">
        <v>13379</v>
      </c>
      <c r="L2743" s="6" t="s">
        <v>13380</v>
      </c>
      <c r="M2743" s="6" t="s">
        <v>16330</v>
      </c>
      <c r="N2743" s="6" t="s">
        <v>18579</v>
      </c>
      <c r="O2743" s="6" t="s">
        <v>13707</v>
      </c>
      <c r="P2743" s="6" t="s">
        <v>50</v>
      </c>
      <c r="Q2743" s="6" t="s">
        <v>975</v>
      </c>
      <c r="R2743" s="6" t="s">
        <v>13382</v>
      </c>
      <c r="S2743" s="6" t="s">
        <v>50</v>
      </c>
      <c r="U2743" s="6" t="s">
        <v>49</v>
      </c>
      <c r="V2743" s="8">
        <v>45574</v>
      </c>
      <c r="W2743" s="8">
        <v>45597</v>
      </c>
      <c r="X2743" s="31">
        <v>46387</v>
      </c>
      <c r="Y2743" s="6" t="str">
        <f>_xlfn.XLOOKUP(C2743,总台账!C:C,总台账!Y:Y)</f>
        <v>正常履行</v>
      </c>
      <c r="AA2743" s="6" t="str">
        <f>_xlfn.XLOOKUP(C2743,总台账!C:C,总台账!Y:Y)</f>
        <v>正常履行</v>
      </c>
      <c r="AB2743" s="6" t="s">
        <v>54</v>
      </c>
      <c r="AC2743" s="6" t="s">
        <v>905</v>
      </c>
      <c r="AE2743" s="6" t="s">
        <v>52</v>
      </c>
      <c r="AF2743" s="6" t="s">
        <v>13763</v>
      </c>
      <c r="AG2743" s="6" t="s">
        <v>55</v>
      </c>
      <c r="AJ2743" s="6" t="s">
        <v>55</v>
      </c>
      <c r="AK2743" s="6" t="s">
        <v>55</v>
      </c>
    </row>
    <row r="2744" spans="1:37" x14ac:dyDescent="0.45">
      <c r="A2744" s="5" t="s">
        <v>11061</v>
      </c>
      <c r="B2744" s="6" t="s">
        <v>11062</v>
      </c>
      <c r="C2744" s="6" t="s">
        <v>11063</v>
      </c>
      <c r="D2744" s="9">
        <f>_xlfn.XLOOKUP(C2744,总台账!C:C,总台账!D:D)</f>
        <v>2561907</v>
      </c>
      <c r="E2744" s="9">
        <f>_xlfn.XLOOKUP(C2744,总台账!C:C,总台账!E:E)</f>
        <v>0</v>
      </c>
      <c r="F2744" s="6" t="s">
        <v>37</v>
      </c>
      <c r="G2744" s="6" t="s">
        <v>38</v>
      </c>
      <c r="H2744" s="6" t="s">
        <v>39</v>
      </c>
      <c r="I2744" s="6" t="s">
        <v>10692</v>
      </c>
      <c r="J2744" s="8">
        <v>45582</v>
      </c>
      <c r="K2744" s="6" t="s">
        <v>7955</v>
      </c>
      <c r="L2744" s="6" t="s">
        <v>985</v>
      </c>
      <c r="M2744" s="6" t="s">
        <v>10941</v>
      </c>
      <c r="N2744" s="6" t="s">
        <v>18687</v>
      </c>
      <c r="O2744" s="6" t="s">
        <v>11204</v>
      </c>
      <c r="P2744" s="6" t="s">
        <v>11065</v>
      </c>
      <c r="Q2744" s="6" t="s">
        <v>46</v>
      </c>
      <c r="R2744" s="6" t="s">
        <v>47</v>
      </c>
      <c r="S2744" s="6" t="s">
        <v>48</v>
      </c>
      <c r="U2744" s="6" t="s">
        <v>49</v>
      </c>
      <c r="V2744" s="8">
        <v>45578</v>
      </c>
      <c r="W2744" s="8">
        <v>45582</v>
      </c>
      <c r="X2744" s="31">
        <v>45657</v>
      </c>
      <c r="Y2744" s="6" t="str">
        <f>_xlfn.XLOOKUP(C2744,总台账!C:C,总台账!Y:Y)</f>
        <v>正常履行</v>
      </c>
      <c r="AA2744" s="6" t="str">
        <f>_xlfn.XLOOKUP(C2744,总台账!C:C,总台账!Y:Y)</f>
        <v>正常履行</v>
      </c>
      <c r="AB2744" s="6" t="s">
        <v>54</v>
      </c>
      <c r="AC2744" s="6" t="s">
        <v>51</v>
      </c>
      <c r="AE2744" s="6" t="s">
        <v>52</v>
      </c>
      <c r="AF2744" s="6" t="s">
        <v>11067</v>
      </c>
      <c r="AG2744" s="6" t="s">
        <v>54</v>
      </c>
      <c r="AJ2744" s="6" t="s">
        <v>55</v>
      </c>
      <c r="AK2744" s="6" t="s">
        <v>55</v>
      </c>
    </row>
    <row r="2745" spans="1:37" x14ac:dyDescent="0.45">
      <c r="A2745" s="5" t="s">
        <v>11068</v>
      </c>
      <c r="B2745" s="6" t="s">
        <v>11069</v>
      </c>
      <c r="C2745" s="6" t="s">
        <v>11070</v>
      </c>
      <c r="D2745" s="9">
        <f>_xlfn.XLOOKUP(C2745,总台账!C:C,总台账!D:D)</f>
        <v>1186363</v>
      </c>
      <c r="E2745" s="9">
        <f>_xlfn.XLOOKUP(C2745,总台账!C:C,总台账!E:E)</f>
        <v>0</v>
      </c>
      <c r="F2745" s="6" t="s">
        <v>37</v>
      </c>
      <c r="G2745" s="6" t="s">
        <v>951</v>
      </c>
      <c r="H2745" s="6" t="s">
        <v>965</v>
      </c>
      <c r="I2745" s="6" t="s">
        <v>10693</v>
      </c>
      <c r="J2745" s="8">
        <v>45582</v>
      </c>
      <c r="K2745" s="6" t="s">
        <v>7955</v>
      </c>
      <c r="L2745" s="6" t="s">
        <v>985</v>
      </c>
      <c r="M2745" s="6" t="s">
        <v>6247</v>
      </c>
      <c r="N2745" s="6" t="s">
        <v>18265</v>
      </c>
      <c r="O2745" s="6" t="s">
        <v>11204</v>
      </c>
      <c r="P2745" s="6" t="s">
        <v>11071</v>
      </c>
      <c r="Q2745" s="6" t="s">
        <v>46</v>
      </c>
      <c r="R2745" s="6" t="s">
        <v>47</v>
      </c>
      <c r="S2745" s="6" t="s">
        <v>48</v>
      </c>
      <c r="U2745" s="6" t="s">
        <v>49</v>
      </c>
      <c r="V2745" s="8">
        <v>45577</v>
      </c>
      <c r="W2745" s="8">
        <v>45582</v>
      </c>
      <c r="X2745" s="31">
        <v>45656</v>
      </c>
      <c r="Y2745" s="6" t="str">
        <f>_xlfn.XLOOKUP(C2745,总台账!C:C,总台账!Y:Y)</f>
        <v>正常履行</v>
      </c>
      <c r="AA2745" s="6" t="str">
        <f>_xlfn.XLOOKUP(C2745,总台账!C:C,总台账!Y:Y)</f>
        <v>正常履行</v>
      </c>
      <c r="AB2745" s="6" t="s">
        <v>54</v>
      </c>
      <c r="AC2745" s="6" t="s">
        <v>51</v>
      </c>
      <c r="AE2745" s="6" t="s">
        <v>52</v>
      </c>
      <c r="AF2745" s="6" t="s">
        <v>11072</v>
      </c>
      <c r="AG2745" s="6" t="s">
        <v>54</v>
      </c>
      <c r="AJ2745" s="6" t="s">
        <v>55</v>
      </c>
      <c r="AK2745" s="6" t="s">
        <v>55</v>
      </c>
    </row>
    <row r="2746" spans="1:37" x14ac:dyDescent="0.45">
      <c r="A2746" s="5" t="s">
        <v>11073</v>
      </c>
      <c r="B2746" s="6" t="s">
        <v>11074</v>
      </c>
      <c r="C2746" s="6" t="s">
        <v>11075</v>
      </c>
      <c r="D2746" s="9">
        <f>_xlfn.XLOOKUP(C2746,总台账!C:C,总台账!D:D)</f>
        <v>1696464</v>
      </c>
      <c r="E2746" s="9">
        <f>_xlfn.XLOOKUP(C2746,总台账!C:C,总台账!E:E)</f>
        <v>0</v>
      </c>
      <c r="F2746" s="6" t="s">
        <v>37</v>
      </c>
      <c r="G2746" s="6" t="s">
        <v>951</v>
      </c>
      <c r="H2746" s="6" t="s">
        <v>965</v>
      </c>
      <c r="I2746" s="6" t="s">
        <v>10693</v>
      </c>
      <c r="J2746" s="8">
        <v>45582</v>
      </c>
      <c r="K2746" s="6" t="s">
        <v>7955</v>
      </c>
      <c r="L2746" s="6" t="s">
        <v>985</v>
      </c>
      <c r="M2746" s="6" t="s">
        <v>10745</v>
      </c>
      <c r="N2746" s="6" t="s">
        <v>18376</v>
      </c>
      <c r="O2746" s="6" t="s">
        <v>11204</v>
      </c>
      <c r="P2746" s="6" t="s">
        <v>11076</v>
      </c>
      <c r="Q2746" s="6" t="s">
        <v>46</v>
      </c>
      <c r="R2746" s="6" t="s">
        <v>47</v>
      </c>
      <c r="S2746" s="6" t="s">
        <v>48</v>
      </c>
      <c r="U2746" s="6" t="s">
        <v>8314</v>
      </c>
      <c r="V2746" s="8">
        <v>45574</v>
      </c>
      <c r="W2746" s="8">
        <v>45582</v>
      </c>
      <c r="X2746" s="31">
        <v>45616</v>
      </c>
      <c r="Y2746" s="6" t="str">
        <f>_xlfn.XLOOKUP(C2746,总台账!C:C,总台账!Y:Y)</f>
        <v>正常履行</v>
      </c>
      <c r="AA2746" s="6" t="str">
        <f>_xlfn.XLOOKUP(C2746,总台账!C:C,总台账!Y:Y)</f>
        <v>正常履行</v>
      </c>
      <c r="AB2746" s="6" t="s">
        <v>54</v>
      </c>
      <c r="AC2746" s="6" t="s">
        <v>8314</v>
      </c>
      <c r="AE2746" s="6" t="s">
        <v>52</v>
      </c>
      <c r="AF2746" s="6" t="s">
        <v>11077</v>
      </c>
      <c r="AG2746" s="6" t="s">
        <v>54</v>
      </c>
      <c r="AJ2746" s="6" t="s">
        <v>55</v>
      </c>
      <c r="AK2746" s="6" t="s">
        <v>55</v>
      </c>
    </row>
    <row r="2747" spans="1:37" x14ac:dyDescent="0.45">
      <c r="A2747" s="5" t="s">
        <v>13804</v>
      </c>
      <c r="B2747" s="6" t="s">
        <v>13805</v>
      </c>
      <c r="C2747" s="6" t="s">
        <v>13806</v>
      </c>
      <c r="D2747" s="9">
        <f>_xlfn.XLOOKUP(C2747,总台账!C:C,总台账!D:D)</f>
        <v>3788974</v>
      </c>
      <c r="E2747" s="9">
        <f>_xlfn.XLOOKUP(C2747,总台账!C:C,总台账!E:E)</f>
        <v>0</v>
      </c>
      <c r="F2747" s="6" t="s">
        <v>37</v>
      </c>
      <c r="G2747" s="6" t="s">
        <v>38</v>
      </c>
      <c r="H2747" s="6" t="s">
        <v>39</v>
      </c>
      <c r="I2747" s="6" t="s">
        <v>40</v>
      </c>
      <c r="J2747" s="8">
        <v>45583</v>
      </c>
      <c r="K2747" s="6" t="s">
        <v>13379</v>
      </c>
      <c r="L2747" s="6" t="s">
        <v>13380</v>
      </c>
      <c r="M2747" s="6" t="s">
        <v>16297</v>
      </c>
      <c r="N2747" s="6" t="s">
        <v>18494</v>
      </c>
      <c r="O2747" s="6" t="s">
        <v>13707</v>
      </c>
      <c r="P2747" s="6" t="s">
        <v>50</v>
      </c>
      <c r="Q2747" s="6" t="s">
        <v>81</v>
      </c>
      <c r="R2747" s="6" t="s">
        <v>13382</v>
      </c>
      <c r="S2747" s="6" t="s">
        <v>50</v>
      </c>
      <c r="U2747" s="6" t="s">
        <v>49</v>
      </c>
      <c r="V2747" s="8">
        <v>45553</v>
      </c>
      <c r="W2747" s="8">
        <v>45583</v>
      </c>
      <c r="X2747" s="31">
        <v>45669</v>
      </c>
      <c r="Y2747" s="6" t="str">
        <f>_xlfn.XLOOKUP(C2747,总台账!C:C,总台账!Y:Y)</f>
        <v>正常履行</v>
      </c>
      <c r="AA2747" s="6" t="str">
        <f>_xlfn.XLOOKUP(C2747,总台账!C:C,总台账!Y:Y)</f>
        <v>正常履行</v>
      </c>
      <c r="AB2747" s="6" t="s">
        <v>54</v>
      </c>
      <c r="AC2747" s="6" t="s">
        <v>905</v>
      </c>
      <c r="AE2747" s="6" t="s">
        <v>52</v>
      </c>
      <c r="AF2747" s="6" t="s">
        <v>13807</v>
      </c>
      <c r="AG2747" s="6" t="s">
        <v>54</v>
      </c>
      <c r="AJ2747" s="6" t="s">
        <v>55</v>
      </c>
      <c r="AK2747" s="6" t="s">
        <v>55</v>
      </c>
    </row>
    <row r="2748" spans="1:37" x14ac:dyDescent="0.45">
      <c r="A2748" s="5" t="s">
        <v>13737</v>
      </c>
      <c r="B2748" s="6" t="s">
        <v>13738</v>
      </c>
      <c r="C2748" s="6" t="s">
        <v>13739</v>
      </c>
      <c r="D2748" s="9">
        <f>_xlfn.XLOOKUP(C2748,总台账!C:C,总台账!D:D)</f>
        <v>5498231</v>
      </c>
      <c r="E2748" s="9">
        <f>_xlfn.XLOOKUP(C2748,总台账!C:C,总台账!E:E)</f>
        <v>0</v>
      </c>
      <c r="F2748" s="6" t="s">
        <v>37</v>
      </c>
      <c r="G2748" s="6" t="s">
        <v>5918</v>
      </c>
      <c r="H2748" s="6" t="s">
        <v>5919</v>
      </c>
      <c r="I2748" s="6" t="s">
        <v>10065</v>
      </c>
      <c r="J2748" s="8">
        <v>45586</v>
      </c>
      <c r="K2748" s="6" t="s">
        <v>13379</v>
      </c>
      <c r="L2748" s="6" t="s">
        <v>13380</v>
      </c>
      <c r="M2748" s="6" t="s">
        <v>16373</v>
      </c>
      <c r="N2748" s="6" t="s">
        <v>18722</v>
      </c>
      <c r="O2748" s="6" t="s">
        <v>19911</v>
      </c>
      <c r="P2748" s="6" t="s">
        <v>17940</v>
      </c>
      <c r="Q2748" s="6" t="s">
        <v>46</v>
      </c>
      <c r="R2748" s="6" t="s">
        <v>13382</v>
      </c>
      <c r="U2748" s="6" t="s">
        <v>49</v>
      </c>
      <c r="V2748" s="8">
        <v>45581</v>
      </c>
      <c r="W2748" s="8">
        <v>45588</v>
      </c>
      <c r="X2748" s="31">
        <v>45714</v>
      </c>
      <c r="Y2748" s="6" t="str">
        <f>_xlfn.XLOOKUP(C2748,总台账!C:C,总台账!Y:Y)</f>
        <v>正常履行</v>
      </c>
      <c r="AA2748" s="6" t="str">
        <f>_xlfn.XLOOKUP(C2748,总台账!C:C,总台账!Y:Y)</f>
        <v>正常履行</v>
      </c>
      <c r="AB2748" s="6" t="s">
        <v>50</v>
      </c>
      <c r="AC2748" s="6" t="s">
        <v>51</v>
      </c>
      <c r="AE2748" s="6" t="s">
        <v>52</v>
      </c>
      <c r="AF2748" s="6" t="s">
        <v>13741</v>
      </c>
      <c r="AG2748" s="6" t="s">
        <v>55</v>
      </c>
      <c r="AJ2748" s="6" t="s">
        <v>55</v>
      </c>
      <c r="AK2748" s="6" t="s">
        <v>55</v>
      </c>
    </row>
    <row r="2749" spans="1:37" x14ac:dyDescent="0.45">
      <c r="A2749" s="5" t="s">
        <v>13753</v>
      </c>
      <c r="B2749" s="6" t="s">
        <v>13754</v>
      </c>
      <c r="C2749" s="6" t="s">
        <v>13755</v>
      </c>
      <c r="D2749" s="9">
        <f>_xlfn.XLOOKUP(C2749,总台账!C:C,总台账!D:D)</f>
        <v>65798812</v>
      </c>
      <c r="E2749" s="9">
        <f>_xlfn.XLOOKUP(C2749,总台账!C:C,总台账!E:E)</f>
        <v>0</v>
      </c>
      <c r="F2749" s="6" t="s">
        <v>37</v>
      </c>
      <c r="G2749" s="6" t="s">
        <v>38</v>
      </c>
      <c r="H2749" s="6" t="s">
        <v>39</v>
      </c>
      <c r="I2749" s="6" t="s">
        <v>40</v>
      </c>
      <c r="J2749" s="8">
        <v>45586</v>
      </c>
      <c r="K2749" s="6" t="s">
        <v>13379</v>
      </c>
      <c r="L2749" s="6" t="s">
        <v>13380</v>
      </c>
      <c r="M2749" s="6" t="s">
        <v>16340</v>
      </c>
      <c r="N2749" s="6" t="s">
        <v>18596</v>
      </c>
      <c r="O2749" s="6" t="s">
        <v>13393</v>
      </c>
      <c r="P2749" s="6" t="s">
        <v>17941</v>
      </c>
      <c r="Q2749" s="6" t="s">
        <v>46</v>
      </c>
      <c r="R2749" s="6" t="s">
        <v>13382</v>
      </c>
      <c r="S2749" s="6" t="s">
        <v>50</v>
      </c>
      <c r="U2749" s="6" t="s">
        <v>49</v>
      </c>
      <c r="V2749" s="8">
        <v>45576</v>
      </c>
      <c r="W2749" s="8">
        <v>45586</v>
      </c>
      <c r="X2749" s="31">
        <v>45838</v>
      </c>
      <c r="Y2749" s="6" t="str">
        <f>_xlfn.XLOOKUP(C2749,总台账!C:C,总台账!Y:Y)</f>
        <v>正常履行</v>
      </c>
      <c r="AA2749" s="6" t="str">
        <f>_xlfn.XLOOKUP(C2749,总台账!C:C,总台账!Y:Y)</f>
        <v>正常履行</v>
      </c>
      <c r="AB2749" s="6" t="s">
        <v>50</v>
      </c>
      <c r="AC2749" s="6" t="s">
        <v>51</v>
      </c>
      <c r="AE2749" s="6" t="s">
        <v>52</v>
      </c>
      <c r="AF2749" s="6" t="s">
        <v>13758</v>
      </c>
      <c r="AG2749" s="6" t="s">
        <v>54</v>
      </c>
      <c r="AJ2749" s="6" t="s">
        <v>55</v>
      </c>
      <c r="AK2749" s="6" t="s">
        <v>55</v>
      </c>
    </row>
    <row r="2750" spans="1:37" x14ac:dyDescent="0.45">
      <c r="A2750" s="5" t="s">
        <v>11096</v>
      </c>
      <c r="B2750" s="6" t="s">
        <v>11097</v>
      </c>
      <c r="C2750" s="6" t="s">
        <v>11098</v>
      </c>
      <c r="D2750" s="9">
        <f>_xlfn.XLOOKUP(C2750,总台账!C:C,总台账!D:D)</f>
        <v>8015378</v>
      </c>
      <c r="E2750" s="9">
        <f>_xlfn.XLOOKUP(C2750,总台账!C:C,总台账!E:E)</f>
        <v>0</v>
      </c>
      <c r="F2750" s="6" t="s">
        <v>37</v>
      </c>
      <c r="G2750" s="6" t="s">
        <v>38</v>
      </c>
      <c r="H2750" s="6" t="s">
        <v>39</v>
      </c>
      <c r="I2750" s="6" t="s">
        <v>10692</v>
      </c>
      <c r="J2750" s="8">
        <v>45586</v>
      </c>
      <c r="K2750" s="6" t="s">
        <v>7955</v>
      </c>
      <c r="L2750" s="6" t="s">
        <v>985</v>
      </c>
      <c r="M2750" s="6" t="s">
        <v>6293</v>
      </c>
      <c r="N2750" s="6" t="s">
        <v>18281</v>
      </c>
      <c r="O2750" s="6" t="s">
        <v>11204</v>
      </c>
      <c r="P2750" s="6" t="s">
        <v>11100</v>
      </c>
      <c r="Q2750" s="6" t="s">
        <v>46</v>
      </c>
      <c r="R2750" s="6" t="s">
        <v>47</v>
      </c>
      <c r="S2750" s="6" t="s">
        <v>48</v>
      </c>
      <c r="U2750" s="6" t="s">
        <v>49</v>
      </c>
      <c r="V2750" s="8">
        <v>45581</v>
      </c>
      <c r="W2750" s="8">
        <v>45586</v>
      </c>
      <c r="X2750" s="31">
        <v>45746</v>
      </c>
      <c r="Y2750" s="6" t="str">
        <f>_xlfn.XLOOKUP(C2750,总台账!C:C,总台账!Y:Y)</f>
        <v>正常履行</v>
      </c>
      <c r="AA2750" s="6" t="str">
        <f>_xlfn.XLOOKUP(C2750,总台账!C:C,总台账!Y:Y)</f>
        <v>正常履行</v>
      </c>
      <c r="AB2750" s="6" t="s">
        <v>54</v>
      </c>
      <c r="AC2750" s="6" t="s">
        <v>51</v>
      </c>
      <c r="AE2750" s="6" t="s">
        <v>52</v>
      </c>
      <c r="AF2750" s="6" t="s">
        <v>11101</v>
      </c>
      <c r="AG2750" s="6" t="s">
        <v>54</v>
      </c>
      <c r="AJ2750" s="6" t="s">
        <v>55</v>
      </c>
      <c r="AK2750" s="6" t="s">
        <v>55</v>
      </c>
    </row>
    <row r="2751" spans="1:37" x14ac:dyDescent="0.45">
      <c r="A2751" s="5" t="s">
        <v>11102</v>
      </c>
      <c r="B2751" s="6" t="s">
        <v>11103</v>
      </c>
      <c r="C2751" s="6" t="s">
        <v>11104</v>
      </c>
      <c r="D2751" s="9">
        <f>_xlfn.XLOOKUP(C2751,总台账!C:C,总台账!D:D)</f>
        <v>4800000</v>
      </c>
      <c r="E2751" s="9">
        <f>_xlfn.XLOOKUP(C2751,总台账!C:C,总台账!E:E)</f>
        <v>0</v>
      </c>
      <c r="F2751" s="6" t="s">
        <v>37</v>
      </c>
      <c r="G2751" s="6" t="s">
        <v>951</v>
      </c>
      <c r="H2751" s="6" t="s">
        <v>965</v>
      </c>
      <c r="I2751" s="6" t="s">
        <v>10693</v>
      </c>
      <c r="J2751" s="8">
        <v>45586</v>
      </c>
      <c r="K2751" s="6" t="s">
        <v>7955</v>
      </c>
      <c r="L2751" s="6" t="s">
        <v>985</v>
      </c>
      <c r="M2751" s="6" t="s">
        <v>6351</v>
      </c>
      <c r="N2751" s="6" t="s">
        <v>18300</v>
      </c>
      <c r="O2751" s="6" t="s">
        <v>19910</v>
      </c>
      <c r="P2751" s="6" t="s">
        <v>11105</v>
      </c>
      <c r="Q2751" s="6" t="s">
        <v>46</v>
      </c>
      <c r="R2751" s="6" t="s">
        <v>47</v>
      </c>
      <c r="S2751" s="6" t="s">
        <v>48</v>
      </c>
      <c r="U2751" s="6" t="s">
        <v>49</v>
      </c>
      <c r="V2751" s="8">
        <v>45579</v>
      </c>
      <c r="W2751" s="8">
        <v>45586</v>
      </c>
      <c r="X2751" s="31">
        <v>45596</v>
      </c>
      <c r="Y2751" s="6" t="str">
        <f>_xlfn.XLOOKUP(C2751,总台账!C:C,总台账!Y:Y)</f>
        <v>正常履行</v>
      </c>
      <c r="AA2751" s="6" t="str">
        <f>_xlfn.XLOOKUP(C2751,总台账!C:C,总台账!Y:Y)</f>
        <v>正常履行</v>
      </c>
      <c r="AB2751" s="6" t="s">
        <v>54</v>
      </c>
      <c r="AC2751" s="6" t="s">
        <v>51</v>
      </c>
      <c r="AE2751" s="6" t="s">
        <v>52</v>
      </c>
      <c r="AF2751" s="6" t="s">
        <v>11106</v>
      </c>
      <c r="AG2751" s="6" t="s">
        <v>54</v>
      </c>
      <c r="AJ2751" s="6" t="s">
        <v>55</v>
      </c>
      <c r="AK2751" s="6" t="s">
        <v>55</v>
      </c>
    </row>
    <row r="2752" spans="1:37" x14ac:dyDescent="0.45">
      <c r="A2752" s="5" t="s">
        <v>11107</v>
      </c>
      <c r="B2752" s="6" t="s">
        <v>11108</v>
      </c>
      <c r="C2752" s="6" t="s">
        <v>11109</v>
      </c>
      <c r="D2752" s="9">
        <f>_xlfn.XLOOKUP(C2752,总台账!C:C,总台账!D:D)</f>
        <v>10510000</v>
      </c>
      <c r="E2752" s="9">
        <f>_xlfn.XLOOKUP(C2752,总台账!C:C,总台账!E:E)</f>
        <v>0</v>
      </c>
      <c r="F2752" s="6" t="s">
        <v>37</v>
      </c>
      <c r="G2752" s="6" t="s">
        <v>38</v>
      </c>
      <c r="H2752" s="6" t="s">
        <v>39</v>
      </c>
      <c r="I2752" s="6" t="s">
        <v>10692</v>
      </c>
      <c r="J2752" s="8">
        <v>45586</v>
      </c>
      <c r="K2752" s="6" t="s">
        <v>7955</v>
      </c>
      <c r="L2752" s="6" t="s">
        <v>985</v>
      </c>
      <c r="M2752" s="6" t="s">
        <v>10922</v>
      </c>
      <c r="N2752" s="6" t="s">
        <v>18667</v>
      </c>
      <c r="O2752" s="6" t="s">
        <v>11204</v>
      </c>
      <c r="P2752" s="6" t="s">
        <v>11110</v>
      </c>
      <c r="Q2752" s="6" t="s">
        <v>46</v>
      </c>
      <c r="R2752" s="6" t="s">
        <v>47</v>
      </c>
      <c r="S2752" s="6" t="s">
        <v>48</v>
      </c>
      <c r="U2752" s="6" t="s">
        <v>49</v>
      </c>
      <c r="V2752" s="8">
        <v>45579</v>
      </c>
      <c r="W2752" s="8">
        <v>45586</v>
      </c>
      <c r="X2752" s="31">
        <v>45611</v>
      </c>
      <c r="Y2752" s="6" t="str">
        <f>_xlfn.XLOOKUP(C2752,总台账!C:C,总台账!Y:Y)</f>
        <v>正常履行</v>
      </c>
      <c r="AA2752" s="6" t="str">
        <f>_xlfn.XLOOKUP(C2752,总台账!C:C,总台账!Y:Y)</f>
        <v>正常履行</v>
      </c>
      <c r="AB2752" s="6" t="s">
        <v>54</v>
      </c>
      <c r="AC2752" s="6" t="s">
        <v>51</v>
      </c>
      <c r="AE2752" s="6" t="s">
        <v>52</v>
      </c>
      <c r="AF2752" s="6" t="s">
        <v>11111</v>
      </c>
      <c r="AG2752" s="6" t="s">
        <v>54</v>
      </c>
      <c r="AJ2752" s="6" t="s">
        <v>55</v>
      </c>
      <c r="AK2752" s="6" t="s">
        <v>55</v>
      </c>
    </row>
    <row r="2753" spans="1:37" x14ac:dyDescent="0.45">
      <c r="A2753" s="5" t="s">
        <v>11112</v>
      </c>
      <c r="B2753" s="6" t="s">
        <v>11113</v>
      </c>
      <c r="C2753" s="6" t="s">
        <v>11114</v>
      </c>
      <c r="D2753" s="9">
        <f>_xlfn.XLOOKUP(C2753,总台账!C:C,总台账!D:D)</f>
        <v>8930000</v>
      </c>
      <c r="E2753" s="9">
        <f>_xlfn.XLOOKUP(C2753,总台账!C:C,总台账!E:E)</f>
        <v>0</v>
      </c>
      <c r="F2753" s="6" t="s">
        <v>37</v>
      </c>
      <c r="G2753" s="6" t="s">
        <v>951</v>
      </c>
      <c r="H2753" s="6" t="s">
        <v>965</v>
      </c>
      <c r="I2753" s="6" t="s">
        <v>10693</v>
      </c>
      <c r="J2753" s="8">
        <v>45586</v>
      </c>
      <c r="K2753" s="6" t="s">
        <v>7955</v>
      </c>
      <c r="L2753" s="6" t="s">
        <v>985</v>
      </c>
      <c r="M2753" s="6" t="s">
        <v>6463</v>
      </c>
      <c r="N2753" s="6" t="s">
        <v>18442</v>
      </c>
      <c r="O2753" s="6" t="s">
        <v>11204</v>
      </c>
      <c r="P2753" s="6" t="s">
        <v>11115</v>
      </c>
      <c r="Q2753" s="6" t="s">
        <v>46</v>
      </c>
      <c r="R2753" s="6" t="s">
        <v>47</v>
      </c>
      <c r="S2753" s="6" t="s">
        <v>48</v>
      </c>
      <c r="U2753" s="6" t="s">
        <v>49</v>
      </c>
      <c r="V2753" s="8">
        <v>45579</v>
      </c>
      <c r="W2753" s="8">
        <v>45586</v>
      </c>
      <c r="X2753" s="31">
        <v>45611</v>
      </c>
      <c r="Y2753" s="6" t="str">
        <f>_xlfn.XLOOKUP(C2753,总台账!C:C,总台账!Y:Y)</f>
        <v>正常履行</v>
      </c>
      <c r="AA2753" s="6" t="str">
        <f>_xlfn.XLOOKUP(C2753,总台账!C:C,总台账!Y:Y)</f>
        <v>正常履行</v>
      </c>
      <c r="AB2753" s="6" t="s">
        <v>54</v>
      </c>
      <c r="AC2753" s="6" t="s">
        <v>51</v>
      </c>
      <c r="AE2753" s="6" t="s">
        <v>52</v>
      </c>
      <c r="AF2753" s="6" t="s">
        <v>11116</v>
      </c>
      <c r="AG2753" s="6" t="s">
        <v>54</v>
      </c>
      <c r="AJ2753" s="6" t="s">
        <v>55</v>
      </c>
      <c r="AK2753" s="6" t="s">
        <v>55</v>
      </c>
    </row>
    <row r="2754" spans="1:37" x14ac:dyDescent="0.45">
      <c r="A2754" s="5" t="s">
        <v>11117</v>
      </c>
      <c r="B2754" s="6" t="s">
        <v>11118</v>
      </c>
      <c r="C2754" s="6" t="s">
        <v>11119</v>
      </c>
      <c r="D2754" s="9">
        <f>_xlfn.XLOOKUP(C2754,总台账!C:C,总台账!D:D)</f>
        <v>3334999</v>
      </c>
      <c r="E2754" s="9">
        <f>_xlfn.XLOOKUP(C2754,总台账!C:C,总台账!E:E)</f>
        <v>0</v>
      </c>
      <c r="F2754" s="6" t="s">
        <v>37</v>
      </c>
      <c r="G2754" s="6" t="s">
        <v>951</v>
      </c>
      <c r="H2754" s="6" t="s">
        <v>965</v>
      </c>
      <c r="I2754" s="6" t="s">
        <v>10693</v>
      </c>
      <c r="J2754" s="8">
        <v>45586</v>
      </c>
      <c r="K2754" s="6" t="s">
        <v>7955</v>
      </c>
      <c r="L2754" s="6" t="s">
        <v>985</v>
      </c>
      <c r="M2754" s="6" t="s">
        <v>6247</v>
      </c>
      <c r="N2754" s="6" t="s">
        <v>18265</v>
      </c>
      <c r="O2754" s="6" t="s">
        <v>11204</v>
      </c>
      <c r="P2754" s="6" t="s">
        <v>11120</v>
      </c>
      <c r="Q2754" s="6" t="s">
        <v>46</v>
      </c>
      <c r="R2754" s="6" t="s">
        <v>47</v>
      </c>
      <c r="S2754" s="6" t="s">
        <v>48</v>
      </c>
      <c r="U2754" s="6" t="s">
        <v>49</v>
      </c>
      <c r="V2754" s="8">
        <v>45577</v>
      </c>
      <c r="W2754" s="8">
        <v>45586</v>
      </c>
      <c r="X2754" s="31">
        <v>45656</v>
      </c>
      <c r="Y2754" s="6" t="str">
        <f>_xlfn.XLOOKUP(C2754,总台账!C:C,总台账!Y:Y)</f>
        <v>正常履行</v>
      </c>
      <c r="AA2754" s="6" t="str">
        <f>_xlfn.XLOOKUP(C2754,总台账!C:C,总台账!Y:Y)</f>
        <v>正常履行</v>
      </c>
      <c r="AB2754" s="6" t="s">
        <v>54</v>
      </c>
      <c r="AC2754" s="6" t="s">
        <v>51</v>
      </c>
      <c r="AE2754" s="6" t="s">
        <v>52</v>
      </c>
      <c r="AF2754" s="6" t="s">
        <v>11121</v>
      </c>
      <c r="AG2754" s="6" t="s">
        <v>54</v>
      </c>
      <c r="AJ2754" s="6" t="s">
        <v>55</v>
      </c>
      <c r="AK2754" s="6" t="s">
        <v>55</v>
      </c>
    </row>
    <row r="2755" spans="1:37" x14ac:dyDescent="0.45">
      <c r="A2755" s="5" t="s">
        <v>11122</v>
      </c>
      <c r="B2755" s="6" t="s">
        <v>11123</v>
      </c>
      <c r="C2755" s="6" t="s">
        <v>11124</v>
      </c>
      <c r="D2755" s="9">
        <f>_xlfn.XLOOKUP(C2755,总台账!C:C,总台账!D:D)</f>
        <v>8240000</v>
      </c>
      <c r="E2755" s="9">
        <f>_xlfn.XLOOKUP(C2755,总台账!C:C,总台账!E:E)</f>
        <v>0</v>
      </c>
      <c r="F2755" s="6" t="s">
        <v>37</v>
      </c>
      <c r="G2755" s="6" t="s">
        <v>951</v>
      </c>
      <c r="H2755" s="6" t="s">
        <v>965</v>
      </c>
      <c r="I2755" s="6" t="s">
        <v>10693</v>
      </c>
      <c r="J2755" s="8">
        <v>45586</v>
      </c>
      <c r="K2755" s="6" t="s">
        <v>7955</v>
      </c>
      <c r="L2755" s="6" t="s">
        <v>985</v>
      </c>
      <c r="M2755" s="6" t="s">
        <v>6247</v>
      </c>
      <c r="N2755" s="6" t="s">
        <v>18265</v>
      </c>
      <c r="O2755" s="6" t="s">
        <v>11204</v>
      </c>
      <c r="P2755" s="6" t="s">
        <v>11125</v>
      </c>
      <c r="Q2755" s="6" t="s">
        <v>46</v>
      </c>
      <c r="R2755" s="6" t="s">
        <v>47</v>
      </c>
      <c r="S2755" s="6" t="s">
        <v>48</v>
      </c>
      <c r="U2755" s="6" t="s">
        <v>49</v>
      </c>
      <c r="V2755" s="8">
        <v>45565</v>
      </c>
      <c r="W2755" s="8">
        <v>45586</v>
      </c>
      <c r="X2755" s="31">
        <v>45611</v>
      </c>
      <c r="Y2755" s="6" t="str">
        <f>_xlfn.XLOOKUP(C2755,总台账!C:C,总台账!Y:Y)</f>
        <v>正常履行</v>
      </c>
      <c r="AA2755" s="6" t="str">
        <f>_xlfn.XLOOKUP(C2755,总台账!C:C,总台账!Y:Y)</f>
        <v>正常履行</v>
      </c>
      <c r="AB2755" s="6" t="s">
        <v>54</v>
      </c>
      <c r="AC2755" s="6" t="s">
        <v>51</v>
      </c>
      <c r="AE2755" s="6" t="s">
        <v>52</v>
      </c>
      <c r="AF2755" s="6" t="s">
        <v>11126</v>
      </c>
      <c r="AG2755" s="6" t="s">
        <v>54</v>
      </c>
      <c r="AJ2755" s="6" t="s">
        <v>55</v>
      </c>
      <c r="AK2755" s="6" t="s">
        <v>55</v>
      </c>
    </row>
    <row r="2756" spans="1:37" x14ac:dyDescent="0.45">
      <c r="A2756" s="5" t="s">
        <v>11127</v>
      </c>
      <c r="B2756" s="6" t="s">
        <v>11128</v>
      </c>
      <c r="C2756" s="6" t="s">
        <v>11129</v>
      </c>
      <c r="D2756" s="9">
        <f>_xlfn.XLOOKUP(C2756,总台账!C:C,总台账!D:D)</f>
        <v>2277506</v>
      </c>
      <c r="E2756" s="9">
        <f>_xlfn.XLOOKUP(C2756,总台账!C:C,总台账!E:E)</f>
        <v>0</v>
      </c>
      <c r="F2756" s="6" t="s">
        <v>37</v>
      </c>
      <c r="G2756" s="6" t="s">
        <v>38</v>
      </c>
      <c r="H2756" s="6" t="s">
        <v>39</v>
      </c>
      <c r="I2756" s="6" t="s">
        <v>10692</v>
      </c>
      <c r="J2756" s="8">
        <v>45586</v>
      </c>
      <c r="K2756" s="6" t="s">
        <v>7955</v>
      </c>
      <c r="L2756" s="6" t="s">
        <v>985</v>
      </c>
      <c r="M2756" s="6" t="s">
        <v>10862</v>
      </c>
      <c r="N2756" s="6" t="s">
        <v>18582</v>
      </c>
      <c r="O2756" s="6" t="s">
        <v>11204</v>
      </c>
      <c r="P2756" s="6" t="s">
        <v>11130</v>
      </c>
      <c r="Q2756" s="6" t="s">
        <v>46</v>
      </c>
      <c r="R2756" s="6" t="s">
        <v>47</v>
      </c>
      <c r="S2756" s="6" t="s">
        <v>48</v>
      </c>
      <c r="U2756" s="6" t="s">
        <v>49</v>
      </c>
      <c r="V2756" s="8">
        <v>45563</v>
      </c>
      <c r="W2756" s="8">
        <v>45586</v>
      </c>
      <c r="X2756" s="31">
        <v>46021</v>
      </c>
      <c r="Y2756" s="6" t="str">
        <f>_xlfn.XLOOKUP(C2756,总台账!C:C,总台账!Y:Y)</f>
        <v>正常履行</v>
      </c>
      <c r="AA2756" s="6" t="str">
        <f>_xlfn.XLOOKUP(C2756,总台账!C:C,总台账!Y:Y)</f>
        <v>正常履行</v>
      </c>
      <c r="AB2756" s="6" t="s">
        <v>54</v>
      </c>
      <c r="AC2756" s="6" t="s">
        <v>51</v>
      </c>
      <c r="AE2756" s="6" t="s">
        <v>52</v>
      </c>
      <c r="AF2756" s="6" t="s">
        <v>11131</v>
      </c>
      <c r="AG2756" s="6" t="s">
        <v>54</v>
      </c>
      <c r="AJ2756" s="6" t="s">
        <v>55</v>
      </c>
      <c r="AK2756" s="6" t="s">
        <v>55</v>
      </c>
    </row>
    <row r="2757" spans="1:37" x14ac:dyDescent="0.45">
      <c r="A2757" s="5" t="s">
        <v>13742</v>
      </c>
      <c r="B2757" s="6" t="s">
        <v>13743</v>
      </c>
      <c r="C2757" s="6" t="s">
        <v>13744</v>
      </c>
      <c r="D2757" s="9">
        <f>_xlfn.XLOOKUP(C2757,总台账!C:C,总台账!D:D)</f>
        <v>10877532</v>
      </c>
      <c r="E2757" s="9">
        <f>_xlfn.XLOOKUP(C2757,总台账!C:C,总台账!E:E)</f>
        <v>0</v>
      </c>
      <c r="F2757" s="6" t="s">
        <v>37</v>
      </c>
      <c r="G2757" s="6" t="s">
        <v>38</v>
      </c>
      <c r="H2757" s="6" t="s">
        <v>39</v>
      </c>
      <c r="I2757" s="6" t="s">
        <v>40</v>
      </c>
      <c r="J2757" s="8">
        <v>45587</v>
      </c>
      <c r="K2757" s="6" t="s">
        <v>13379</v>
      </c>
      <c r="L2757" s="6" t="s">
        <v>13380</v>
      </c>
      <c r="M2757" s="6" t="s">
        <v>16247</v>
      </c>
      <c r="N2757" s="6" t="s">
        <v>18352</v>
      </c>
      <c r="O2757" s="6" t="s">
        <v>93</v>
      </c>
      <c r="P2757" s="6" t="s">
        <v>17614</v>
      </c>
      <c r="Q2757" s="6" t="s">
        <v>975</v>
      </c>
      <c r="R2757" s="6" t="s">
        <v>13382</v>
      </c>
      <c r="S2757" s="6" t="s">
        <v>50</v>
      </c>
      <c r="U2757" s="6" t="s">
        <v>49</v>
      </c>
      <c r="V2757" s="8">
        <v>45580</v>
      </c>
      <c r="W2757" s="8">
        <v>45587</v>
      </c>
      <c r="X2757" s="31">
        <v>45596</v>
      </c>
      <c r="Y2757" s="6" t="str">
        <f>_xlfn.XLOOKUP(C2757,总台账!C:C,总台账!Y:Y)</f>
        <v>正常履行</v>
      </c>
      <c r="AA2757" s="6" t="str">
        <f>_xlfn.XLOOKUP(C2757,总台账!C:C,总台账!Y:Y)</f>
        <v>正常履行</v>
      </c>
      <c r="AB2757" s="6" t="s">
        <v>54</v>
      </c>
      <c r="AC2757" s="6" t="s">
        <v>905</v>
      </c>
      <c r="AE2757" s="6" t="s">
        <v>52</v>
      </c>
      <c r="AF2757" s="6" t="s">
        <v>13748</v>
      </c>
      <c r="AG2757" s="6" t="s">
        <v>55</v>
      </c>
      <c r="AJ2757" s="6" t="s">
        <v>55</v>
      </c>
      <c r="AK2757" s="6" t="s">
        <v>55</v>
      </c>
    </row>
    <row r="2758" spans="1:37" x14ac:dyDescent="0.45">
      <c r="A2758" s="5" t="s">
        <v>13764</v>
      </c>
      <c r="B2758" s="6" t="s">
        <v>13765</v>
      </c>
      <c r="C2758" s="6" t="s">
        <v>13766</v>
      </c>
      <c r="D2758" s="9">
        <f>_xlfn.XLOOKUP(C2758,总台账!C:C,总台账!D:D)</f>
        <v>914179</v>
      </c>
      <c r="E2758" s="9">
        <f>_xlfn.XLOOKUP(C2758,总台账!C:C,总台账!E:E)</f>
        <v>0</v>
      </c>
      <c r="F2758" s="6" t="s">
        <v>37</v>
      </c>
      <c r="G2758" s="6" t="s">
        <v>5918</v>
      </c>
      <c r="H2758" s="6" t="s">
        <v>5919</v>
      </c>
      <c r="I2758" s="6" t="s">
        <v>10065</v>
      </c>
      <c r="J2758" s="8">
        <v>45587</v>
      </c>
      <c r="K2758" s="6" t="s">
        <v>13379</v>
      </c>
      <c r="L2758" s="6" t="s">
        <v>13380</v>
      </c>
      <c r="M2758" s="6" t="s">
        <v>52</v>
      </c>
      <c r="N2758" s="6" t="s">
        <v>18274</v>
      </c>
      <c r="O2758" s="6" t="s">
        <v>93</v>
      </c>
      <c r="P2758" s="6" t="s">
        <v>50</v>
      </c>
      <c r="Q2758" s="6" t="s">
        <v>81</v>
      </c>
      <c r="R2758" s="6" t="s">
        <v>13382</v>
      </c>
      <c r="S2758" s="6" t="s">
        <v>50</v>
      </c>
      <c r="U2758" s="6" t="s">
        <v>49</v>
      </c>
      <c r="V2758" s="8">
        <v>45565</v>
      </c>
      <c r="W2758" s="8">
        <v>45656</v>
      </c>
      <c r="X2758" s="31">
        <v>46568</v>
      </c>
      <c r="Y2758" s="6" t="str">
        <f>_xlfn.XLOOKUP(C2758,总台账!C:C,总台账!Y:Y)</f>
        <v>正常履行</v>
      </c>
      <c r="AA2758" s="6" t="str">
        <f>_xlfn.XLOOKUP(C2758,总台账!C:C,总台账!Y:Y)</f>
        <v>正常履行</v>
      </c>
      <c r="AB2758" s="6" t="s">
        <v>54</v>
      </c>
      <c r="AC2758" s="6" t="s">
        <v>905</v>
      </c>
      <c r="AE2758" s="6" t="s">
        <v>52</v>
      </c>
      <c r="AF2758" s="6" t="s">
        <v>13769</v>
      </c>
      <c r="AG2758" s="6" t="s">
        <v>54</v>
      </c>
      <c r="AJ2758" s="6" t="s">
        <v>55</v>
      </c>
      <c r="AK2758" s="6" t="s">
        <v>55</v>
      </c>
    </row>
    <row r="2759" spans="1:37" x14ac:dyDescent="0.45">
      <c r="A2759" s="5" t="s">
        <v>13770</v>
      </c>
      <c r="B2759" s="6" t="s">
        <v>13771</v>
      </c>
      <c r="C2759" s="6" t="s">
        <v>13772</v>
      </c>
      <c r="D2759" s="9">
        <f>_xlfn.XLOOKUP(C2759,总台账!C:C,总台账!D:D)</f>
        <v>976640</v>
      </c>
      <c r="E2759" s="9">
        <f>_xlfn.XLOOKUP(C2759,总台账!C:C,总台账!E:E)</f>
        <v>0</v>
      </c>
      <c r="F2759" s="6" t="s">
        <v>37</v>
      </c>
      <c r="G2759" s="6" t="s">
        <v>13773</v>
      </c>
      <c r="H2759" s="6" t="s">
        <v>48</v>
      </c>
      <c r="J2759" s="8">
        <v>45589</v>
      </c>
      <c r="K2759" s="6" t="s">
        <v>13379</v>
      </c>
      <c r="L2759" s="6" t="s">
        <v>13380</v>
      </c>
      <c r="M2759" s="6" t="s">
        <v>16240</v>
      </c>
      <c r="N2759" s="6" t="s">
        <v>18338</v>
      </c>
      <c r="O2759" s="6" t="s">
        <v>19910</v>
      </c>
      <c r="P2759" s="6" t="s">
        <v>17942</v>
      </c>
      <c r="Q2759" s="6" t="s">
        <v>81</v>
      </c>
      <c r="R2759" s="6" t="s">
        <v>13382</v>
      </c>
      <c r="S2759" s="6" t="s">
        <v>50</v>
      </c>
      <c r="U2759" s="6" t="s">
        <v>49</v>
      </c>
      <c r="V2759" s="8">
        <v>45565</v>
      </c>
      <c r="W2759" s="8">
        <v>45589</v>
      </c>
      <c r="X2759" s="31">
        <v>45657</v>
      </c>
      <c r="Y2759" s="6" t="str">
        <f>_xlfn.XLOOKUP(C2759,总台账!C:C,总台账!Y:Y)</f>
        <v>正常履行</v>
      </c>
      <c r="AA2759" s="6" t="str">
        <f>_xlfn.XLOOKUP(C2759,总台账!C:C,总台账!Y:Y)</f>
        <v>正常履行</v>
      </c>
      <c r="AB2759" s="6" t="s">
        <v>54</v>
      </c>
      <c r="AC2759" s="6" t="s">
        <v>905</v>
      </c>
      <c r="AE2759" s="6" t="s">
        <v>52</v>
      </c>
      <c r="AF2759" s="6" t="s">
        <v>13774</v>
      </c>
      <c r="AG2759" s="6" t="s">
        <v>54</v>
      </c>
      <c r="AJ2759" s="6" t="s">
        <v>55</v>
      </c>
      <c r="AK2759" s="6" t="s">
        <v>55</v>
      </c>
    </row>
    <row r="2760" spans="1:37" x14ac:dyDescent="0.45">
      <c r="A2760" s="5" t="s">
        <v>11132</v>
      </c>
      <c r="B2760" s="6" t="s">
        <v>11133</v>
      </c>
      <c r="C2760" s="6" t="s">
        <v>11134</v>
      </c>
      <c r="D2760" s="9">
        <f>_xlfn.XLOOKUP(C2760,总台账!C:C,总台账!D:D)</f>
        <v>1031520</v>
      </c>
      <c r="E2760" s="9">
        <f>_xlfn.XLOOKUP(C2760,总台账!C:C,总台账!E:E)</f>
        <v>0</v>
      </c>
      <c r="F2760" s="6" t="s">
        <v>37</v>
      </c>
      <c r="G2760" s="6" t="s">
        <v>38</v>
      </c>
      <c r="H2760" s="6" t="s">
        <v>39</v>
      </c>
      <c r="I2760" s="6" t="s">
        <v>10692</v>
      </c>
      <c r="J2760" s="8">
        <v>45589</v>
      </c>
      <c r="K2760" s="6" t="s">
        <v>7955</v>
      </c>
      <c r="L2760" s="6" t="s">
        <v>985</v>
      </c>
      <c r="M2760" s="6" t="s">
        <v>6302</v>
      </c>
      <c r="N2760" s="6" t="s">
        <v>18276</v>
      </c>
      <c r="O2760" s="6" t="s">
        <v>11204</v>
      </c>
      <c r="P2760" s="6" t="s">
        <v>11135</v>
      </c>
      <c r="Q2760" s="6" t="s">
        <v>46</v>
      </c>
      <c r="R2760" s="6" t="s">
        <v>47</v>
      </c>
      <c r="S2760" s="6" t="s">
        <v>48</v>
      </c>
      <c r="U2760" s="6" t="s">
        <v>49</v>
      </c>
      <c r="V2760" s="8">
        <v>45582</v>
      </c>
      <c r="W2760" s="8">
        <v>45589</v>
      </c>
      <c r="X2760" s="31">
        <v>46264</v>
      </c>
      <c r="Y2760" s="6" t="str">
        <f>_xlfn.XLOOKUP(C2760,总台账!C:C,总台账!Y:Y)</f>
        <v>正常履行</v>
      </c>
      <c r="AA2760" s="6" t="str">
        <f>_xlfn.XLOOKUP(C2760,总台账!C:C,总台账!Y:Y)</f>
        <v>正常履行</v>
      </c>
      <c r="AB2760" s="6" t="s">
        <v>54</v>
      </c>
      <c r="AC2760" s="6" t="s">
        <v>51</v>
      </c>
      <c r="AE2760" s="6" t="s">
        <v>52</v>
      </c>
      <c r="AF2760" s="6" t="s">
        <v>11136</v>
      </c>
      <c r="AG2760" s="6" t="s">
        <v>54</v>
      </c>
      <c r="AJ2760" s="6" t="s">
        <v>55</v>
      </c>
      <c r="AK2760" s="6" t="s">
        <v>55</v>
      </c>
    </row>
    <row r="2761" spans="1:37" x14ac:dyDescent="0.45">
      <c r="A2761" s="5" t="s">
        <v>11137</v>
      </c>
      <c r="B2761" s="6" t="s">
        <v>11138</v>
      </c>
      <c r="C2761" s="6" t="s">
        <v>11139</v>
      </c>
      <c r="D2761" s="9">
        <f>_xlfn.XLOOKUP(C2761,总台账!C:C,总台账!D:D)</f>
        <v>763200</v>
      </c>
      <c r="E2761" s="9">
        <f>_xlfn.XLOOKUP(C2761,总台账!C:C,总台账!E:E)</f>
        <v>0</v>
      </c>
      <c r="F2761" s="6" t="s">
        <v>37</v>
      </c>
      <c r="G2761" s="6" t="s">
        <v>38</v>
      </c>
      <c r="H2761" s="6" t="s">
        <v>39</v>
      </c>
      <c r="I2761" s="6" t="s">
        <v>10692</v>
      </c>
      <c r="J2761" s="8">
        <v>45589</v>
      </c>
      <c r="K2761" s="6" t="s">
        <v>7955</v>
      </c>
      <c r="L2761" s="6" t="s">
        <v>985</v>
      </c>
      <c r="M2761" s="6" t="s">
        <v>6302</v>
      </c>
      <c r="N2761" s="6" t="s">
        <v>18276</v>
      </c>
      <c r="O2761" s="6" t="s">
        <v>11204</v>
      </c>
      <c r="P2761" s="6" t="s">
        <v>11140</v>
      </c>
      <c r="Q2761" s="6" t="s">
        <v>46</v>
      </c>
      <c r="R2761" s="6" t="s">
        <v>47</v>
      </c>
      <c r="S2761" s="6" t="s">
        <v>48</v>
      </c>
      <c r="U2761" s="6" t="s">
        <v>49</v>
      </c>
      <c r="V2761" s="8">
        <v>45582</v>
      </c>
      <c r="W2761" s="8">
        <v>45589</v>
      </c>
      <c r="X2761" s="31">
        <v>45656</v>
      </c>
      <c r="Y2761" s="6" t="str">
        <f>_xlfn.XLOOKUP(C2761,总台账!C:C,总台账!Y:Y)</f>
        <v>正常履行</v>
      </c>
      <c r="AA2761" s="6" t="str">
        <f>_xlfn.XLOOKUP(C2761,总台账!C:C,总台账!Y:Y)</f>
        <v>正常履行</v>
      </c>
      <c r="AB2761" s="6" t="s">
        <v>54</v>
      </c>
      <c r="AC2761" s="6" t="s">
        <v>51</v>
      </c>
      <c r="AE2761" s="6" t="s">
        <v>52</v>
      </c>
      <c r="AF2761" s="6" t="s">
        <v>11141</v>
      </c>
      <c r="AG2761" s="6" t="s">
        <v>54</v>
      </c>
      <c r="AJ2761" s="6" t="s">
        <v>55</v>
      </c>
      <c r="AK2761" s="6" t="s">
        <v>55</v>
      </c>
    </row>
    <row r="2762" spans="1:37" x14ac:dyDescent="0.45">
      <c r="A2762" s="5" t="s">
        <v>13730</v>
      </c>
      <c r="B2762" s="6" t="s">
        <v>13731</v>
      </c>
      <c r="C2762" s="6" t="s">
        <v>13732</v>
      </c>
      <c r="D2762" s="9">
        <f>_xlfn.XLOOKUP(C2762,总台账!C:C,总台账!D:D)</f>
        <v>471279843</v>
      </c>
      <c r="E2762" s="9">
        <f>_xlfn.XLOOKUP(C2762,总台账!C:C,总台账!E:E)</f>
        <v>0</v>
      </c>
      <c r="F2762" s="6" t="s">
        <v>37</v>
      </c>
      <c r="G2762" s="6" t="s">
        <v>38</v>
      </c>
      <c r="H2762" s="6" t="s">
        <v>13420</v>
      </c>
      <c r="J2762" s="8">
        <v>45591</v>
      </c>
      <c r="K2762" s="6" t="s">
        <v>13379</v>
      </c>
      <c r="L2762" s="6" t="s">
        <v>13380</v>
      </c>
      <c r="M2762" s="6" t="s">
        <v>16361</v>
      </c>
      <c r="N2762" s="6" t="s">
        <v>18430</v>
      </c>
      <c r="O2762" s="6" t="s">
        <v>13707</v>
      </c>
      <c r="P2762" s="6" t="s">
        <v>18067</v>
      </c>
      <c r="Q2762" s="6" t="s">
        <v>975</v>
      </c>
      <c r="R2762" s="6" t="s">
        <v>13382</v>
      </c>
      <c r="S2762" s="6" t="s">
        <v>50</v>
      </c>
      <c r="U2762" s="6" t="s">
        <v>49</v>
      </c>
      <c r="V2762" s="8">
        <v>45583</v>
      </c>
      <c r="W2762" s="8">
        <v>45591</v>
      </c>
      <c r="X2762" s="31">
        <v>46325</v>
      </c>
      <c r="Y2762" s="6" t="str">
        <f>_xlfn.XLOOKUP(C2762,总台账!C:C,总台账!Y:Y)</f>
        <v>正常履行</v>
      </c>
      <c r="AA2762" s="6" t="str">
        <f>_xlfn.XLOOKUP(C2762,总台账!C:C,总台账!Y:Y)</f>
        <v>正常履行</v>
      </c>
      <c r="AB2762" s="6" t="s">
        <v>54</v>
      </c>
      <c r="AC2762" s="6" t="s">
        <v>905</v>
      </c>
      <c r="AE2762" s="6" t="s">
        <v>52</v>
      </c>
      <c r="AF2762" s="6" t="s">
        <v>13736</v>
      </c>
      <c r="AG2762" s="6" t="s">
        <v>55</v>
      </c>
      <c r="AJ2762" s="6" t="s">
        <v>55</v>
      </c>
      <c r="AK2762" s="6" t="s">
        <v>55</v>
      </c>
    </row>
    <row r="2763" spans="1:37" x14ac:dyDescent="0.45">
      <c r="A2763" s="5" t="s">
        <v>11142</v>
      </c>
      <c r="B2763" s="6" t="s">
        <v>11143</v>
      </c>
      <c r="C2763" s="6" t="s">
        <v>11144</v>
      </c>
      <c r="D2763" s="9">
        <f>_xlfn.XLOOKUP(C2763,总台账!C:C,总台账!D:D)</f>
        <v>10893246</v>
      </c>
      <c r="E2763" s="9">
        <f>_xlfn.XLOOKUP(C2763,总台账!C:C,总台账!E:E)</f>
        <v>0</v>
      </c>
      <c r="F2763" s="6" t="s">
        <v>37</v>
      </c>
      <c r="G2763" s="6" t="s">
        <v>38</v>
      </c>
      <c r="H2763" s="6" t="s">
        <v>39</v>
      </c>
      <c r="I2763" s="6" t="s">
        <v>10692</v>
      </c>
      <c r="J2763" s="8">
        <v>45593</v>
      </c>
      <c r="K2763" s="6" t="s">
        <v>7955</v>
      </c>
      <c r="L2763" s="6" t="s">
        <v>985</v>
      </c>
      <c r="M2763" s="6" t="s">
        <v>6293</v>
      </c>
      <c r="N2763" s="6" t="s">
        <v>18281</v>
      </c>
      <c r="O2763" s="6" t="s">
        <v>19910</v>
      </c>
      <c r="P2763" s="6" t="s">
        <v>11145</v>
      </c>
      <c r="Q2763" s="6" t="s">
        <v>46</v>
      </c>
      <c r="R2763" s="6" t="s">
        <v>47</v>
      </c>
      <c r="S2763" s="6" t="s">
        <v>48</v>
      </c>
      <c r="U2763" s="6" t="s">
        <v>49</v>
      </c>
      <c r="V2763" s="8">
        <v>45583</v>
      </c>
      <c r="W2763" s="8">
        <v>45593</v>
      </c>
      <c r="X2763" s="31">
        <v>45626</v>
      </c>
      <c r="Y2763" s="6" t="str">
        <f>_xlfn.XLOOKUP(C2763,总台账!C:C,总台账!Y:Y)</f>
        <v>正常履行</v>
      </c>
      <c r="AA2763" s="6" t="str">
        <f>_xlfn.XLOOKUP(C2763,总台账!C:C,总台账!Y:Y)</f>
        <v>正常履行</v>
      </c>
      <c r="AB2763" s="6" t="s">
        <v>54</v>
      </c>
      <c r="AC2763" s="6" t="s">
        <v>51</v>
      </c>
      <c r="AE2763" s="6" t="s">
        <v>52</v>
      </c>
      <c r="AF2763" s="6" t="s">
        <v>11147</v>
      </c>
      <c r="AG2763" s="6" t="s">
        <v>54</v>
      </c>
      <c r="AJ2763" s="6" t="s">
        <v>55</v>
      </c>
      <c r="AK2763" s="6" t="s">
        <v>55</v>
      </c>
    </row>
    <row r="2764" spans="1:37" x14ac:dyDescent="0.45">
      <c r="A2764" s="5" t="s">
        <v>11148</v>
      </c>
      <c r="B2764" s="6" t="s">
        <v>11149</v>
      </c>
      <c r="C2764" s="6" t="s">
        <v>11150</v>
      </c>
      <c r="D2764" s="9">
        <f>_xlfn.XLOOKUP(C2764,总台账!C:C,总台账!D:D)</f>
        <v>43630240</v>
      </c>
      <c r="E2764" s="9">
        <f>_xlfn.XLOOKUP(C2764,总台账!C:C,总台账!E:E)</f>
        <v>0</v>
      </c>
      <c r="F2764" s="6" t="s">
        <v>37</v>
      </c>
      <c r="G2764" s="6" t="s">
        <v>951</v>
      </c>
      <c r="H2764" s="6" t="s">
        <v>965</v>
      </c>
      <c r="I2764" s="6" t="s">
        <v>10693</v>
      </c>
      <c r="J2764" s="8">
        <v>45593</v>
      </c>
      <c r="K2764" s="6" t="s">
        <v>7955</v>
      </c>
      <c r="L2764" s="6" t="s">
        <v>985</v>
      </c>
      <c r="M2764" s="6" t="s">
        <v>6395</v>
      </c>
      <c r="N2764" s="6" t="s">
        <v>18270</v>
      </c>
      <c r="O2764" s="6" t="s">
        <v>11204</v>
      </c>
      <c r="P2764" s="6" t="s">
        <v>11151</v>
      </c>
      <c r="Q2764" s="6" t="s">
        <v>46</v>
      </c>
      <c r="R2764" s="6" t="s">
        <v>47</v>
      </c>
      <c r="S2764" s="6" t="s">
        <v>48</v>
      </c>
      <c r="U2764" s="6" t="s">
        <v>49</v>
      </c>
      <c r="V2764" s="8">
        <v>45582</v>
      </c>
      <c r="W2764" s="8">
        <v>45593</v>
      </c>
      <c r="X2764" s="31">
        <v>46203</v>
      </c>
      <c r="Y2764" s="6" t="str">
        <f>_xlfn.XLOOKUP(C2764,总台账!C:C,总台账!Y:Y)</f>
        <v>正常履行</v>
      </c>
      <c r="AA2764" s="6" t="str">
        <f>_xlfn.XLOOKUP(C2764,总台账!C:C,总台账!Y:Y)</f>
        <v>正常履行</v>
      </c>
      <c r="AB2764" s="6" t="s">
        <v>54</v>
      </c>
      <c r="AC2764" s="6" t="s">
        <v>51</v>
      </c>
      <c r="AE2764" s="6" t="s">
        <v>52</v>
      </c>
      <c r="AF2764" s="6" t="s">
        <v>11152</v>
      </c>
      <c r="AG2764" s="6" t="s">
        <v>54</v>
      </c>
      <c r="AJ2764" s="6" t="s">
        <v>55</v>
      </c>
      <c r="AK2764" s="6" t="s">
        <v>55</v>
      </c>
    </row>
    <row r="2765" spans="1:37" x14ac:dyDescent="0.45">
      <c r="A2765" s="5" t="s">
        <v>13710</v>
      </c>
      <c r="B2765" s="6" t="s">
        <v>13711</v>
      </c>
      <c r="C2765" s="6" t="s">
        <v>13712</v>
      </c>
      <c r="D2765" s="9">
        <f>_xlfn.XLOOKUP(C2765,总台账!C:C,总台账!D:D)</f>
        <v>0</v>
      </c>
      <c r="E2765" s="9">
        <f>_xlfn.XLOOKUP(C2765,总台账!C:C,总台账!E:E)</f>
        <v>0</v>
      </c>
      <c r="G2765" s="6" t="s">
        <v>38</v>
      </c>
      <c r="H2765" s="6" t="s">
        <v>39</v>
      </c>
      <c r="I2765" s="6" t="s">
        <v>2734</v>
      </c>
      <c r="J2765" s="8">
        <v>45597</v>
      </c>
      <c r="K2765" s="6" t="s">
        <v>13379</v>
      </c>
      <c r="L2765" s="6" t="s">
        <v>13380</v>
      </c>
      <c r="M2765" s="6" t="s">
        <v>16374</v>
      </c>
      <c r="N2765" s="6" t="s">
        <v>18723</v>
      </c>
      <c r="O2765" s="6" t="s">
        <v>19910</v>
      </c>
      <c r="P2765" s="6" t="s">
        <v>17943</v>
      </c>
      <c r="Q2765" s="6" t="s">
        <v>46</v>
      </c>
      <c r="R2765" s="6" t="s">
        <v>947</v>
      </c>
      <c r="S2765" s="6" t="s">
        <v>50</v>
      </c>
      <c r="U2765" s="6" t="s">
        <v>49</v>
      </c>
      <c r="V2765" s="8">
        <v>45591</v>
      </c>
      <c r="W2765" s="8">
        <v>45597</v>
      </c>
      <c r="X2765" s="31">
        <v>45626</v>
      </c>
      <c r="Y2765" s="6" t="str">
        <f>_xlfn.XLOOKUP(C2765,总台账!C:C,总台账!Y:Y)</f>
        <v>正常履行</v>
      </c>
      <c r="AA2765" s="6" t="str">
        <f>_xlfn.XLOOKUP(C2765,总台账!C:C,总台账!Y:Y)</f>
        <v>正常履行</v>
      </c>
      <c r="AB2765" s="6" t="s">
        <v>50</v>
      </c>
      <c r="AC2765" s="6" t="s">
        <v>51</v>
      </c>
      <c r="AE2765" s="6" t="s">
        <v>52</v>
      </c>
      <c r="AF2765" s="6" t="s">
        <v>13715</v>
      </c>
      <c r="AG2765" s="6" t="s">
        <v>54</v>
      </c>
      <c r="AJ2765" s="6" t="s">
        <v>55</v>
      </c>
      <c r="AK2765" s="6" t="s">
        <v>55</v>
      </c>
    </row>
    <row r="2766" spans="1:37" x14ac:dyDescent="0.45">
      <c r="A2766" s="5" t="s">
        <v>13727</v>
      </c>
      <c r="B2766" s="6" t="s">
        <v>13728</v>
      </c>
      <c r="C2766" s="6" t="s">
        <v>13729</v>
      </c>
      <c r="D2766" s="9">
        <f>_xlfn.XLOOKUP(C2766,总台账!C:C,总台账!D:D)</f>
        <v>0</v>
      </c>
      <c r="E2766" s="9">
        <f>_xlfn.XLOOKUP(C2766,总台账!C:C,总台账!E:E)</f>
        <v>0</v>
      </c>
      <c r="G2766" s="6" t="s">
        <v>38</v>
      </c>
      <c r="H2766" s="6" t="s">
        <v>48</v>
      </c>
      <c r="I2766" s="6" t="s">
        <v>322</v>
      </c>
      <c r="J2766" s="8">
        <v>45597</v>
      </c>
      <c r="K2766" s="6" t="s">
        <v>13379</v>
      </c>
      <c r="L2766" s="6" t="s">
        <v>13380</v>
      </c>
      <c r="M2766" s="6" t="s">
        <v>16272</v>
      </c>
      <c r="N2766" s="6" t="s">
        <v>18429</v>
      </c>
      <c r="O2766" s="6" t="s">
        <v>19910</v>
      </c>
      <c r="P2766" s="6" t="s">
        <v>50</v>
      </c>
      <c r="Q2766" s="6" t="s">
        <v>81</v>
      </c>
      <c r="R2766" s="6" t="s">
        <v>947</v>
      </c>
      <c r="S2766" s="6" t="s">
        <v>50</v>
      </c>
      <c r="U2766" s="6" t="s">
        <v>49</v>
      </c>
      <c r="V2766" s="8">
        <v>45588</v>
      </c>
      <c r="W2766" s="8">
        <v>45597</v>
      </c>
      <c r="X2766" s="31">
        <v>45657</v>
      </c>
      <c r="Y2766" s="6" t="str">
        <f>_xlfn.XLOOKUP(C2766,总台账!C:C,总台账!Y:Y)</f>
        <v>正常履行</v>
      </c>
      <c r="AA2766" s="6" t="str">
        <f>_xlfn.XLOOKUP(C2766,总台账!C:C,总台账!Y:Y)</f>
        <v>正常履行</v>
      </c>
      <c r="AB2766" s="6" t="s">
        <v>50</v>
      </c>
      <c r="AC2766" s="6" t="s">
        <v>905</v>
      </c>
      <c r="AE2766" s="6" t="s">
        <v>52</v>
      </c>
      <c r="AF2766" s="6" t="s">
        <v>13726</v>
      </c>
      <c r="AG2766" s="6" t="s">
        <v>54</v>
      </c>
      <c r="AJ2766" s="6" t="s">
        <v>55</v>
      </c>
      <c r="AK2766" s="6" t="s">
        <v>55</v>
      </c>
    </row>
    <row r="2767" spans="1:37" x14ac:dyDescent="0.45">
      <c r="A2767" s="5" t="s">
        <v>11153</v>
      </c>
      <c r="B2767" s="6" t="s">
        <v>11154</v>
      </c>
      <c r="C2767" s="6" t="s">
        <v>11155</v>
      </c>
      <c r="D2767" s="9">
        <f>_xlfn.XLOOKUP(C2767,总台账!C:C,总台账!D:D)</f>
        <v>183500</v>
      </c>
      <c r="E2767" s="9">
        <f>_xlfn.XLOOKUP(C2767,总台账!C:C,总台账!E:E)</f>
        <v>0</v>
      </c>
      <c r="F2767" s="6" t="s">
        <v>37</v>
      </c>
      <c r="G2767" s="6" t="s">
        <v>951</v>
      </c>
      <c r="H2767" s="6" t="s">
        <v>965</v>
      </c>
      <c r="I2767" s="6" t="s">
        <v>10693</v>
      </c>
      <c r="J2767" s="8">
        <v>45599</v>
      </c>
      <c r="K2767" s="6" t="s">
        <v>7955</v>
      </c>
      <c r="L2767" s="6" t="s">
        <v>985</v>
      </c>
      <c r="M2767" s="6" t="s">
        <v>11498</v>
      </c>
      <c r="N2767" s="6" t="s">
        <v>18724</v>
      </c>
      <c r="O2767" s="6" t="s">
        <v>11204</v>
      </c>
      <c r="P2767" s="6" t="s">
        <v>11157</v>
      </c>
      <c r="Q2767" s="6" t="s">
        <v>46</v>
      </c>
      <c r="R2767" s="6" t="s">
        <v>47</v>
      </c>
      <c r="S2767" s="6" t="s">
        <v>48</v>
      </c>
      <c r="U2767" s="6" t="s">
        <v>8314</v>
      </c>
      <c r="V2767" s="8">
        <v>45595</v>
      </c>
      <c r="W2767" s="8">
        <v>45599</v>
      </c>
      <c r="X2767" s="31">
        <v>45611</v>
      </c>
      <c r="Y2767" s="6" t="str">
        <f>_xlfn.XLOOKUP(C2767,总台账!C:C,总台账!Y:Y)</f>
        <v>正常履行</v>
      </c>
      <c r="AA2767" s="6" t="str">
        <f>_xlfn.XLOOKUP(C2767,总台账!C:C,总台账!Y:Y)</f>
        <v>正常履行</v>
      </c>
      <c r="AB2767" s="6" t="s">
        <v>54</v>
      </c>
      <c r="AC2767" s="6" t="s">
        <v>8314</v>
      </c>
      <c r="AE2767" s="6" t="s">
        <v>52</v>
      </c>
      <c r="AF2767" s="6" t="s">
        <v>11158</v>
      </c>
      <c r="AG2767" s="6" t="s">
        <v>54</v>
      </c>
      <c r="AJ2767" s="6" t="s">
        <v>55</v>
      </c>
      <c r="AK2767" s="6" t="s">
        <v>55</v>
      </c>
    </row>
    <row r="2768" spans="1:37" x14ac:dyDescent="0.45">
      <c r="A2768" s="5" t="s">
        <v>13722</v>
      </c>
      <c r="B2768" s="6" t="s">
        <v>13723</v>
      </c>
      <c r="C2768" s="6" t="s">
        <v>13724</v>
      </c>
      <c r="D2768" s="9">
        <f>_xlfn.XLOOKUP(C2768,总台账!C:C,总台账!D:D)</f>
        <v>0</v>
      </c>
      <c r="E2768" s="9">
        <f>_xlfn.XLOOKUP(C2768,总台账!C:C,总台账!E:E)</f>
        <v>0</v>
      </c>
      <c r="G2768" s="6" t="s">
        <v>38</v>
      </c>
      <c r="H2768" s="6" t="s">
        <v>48</v>
      </c>
      <c r="I2768" s="6" t="s">
        <v>322</v>
      </c>
      <c r="J2768" s="8">
        <v>45600</v>
      </c>
      <c r="K2768" s="6" t="s">
        <v>13379</v>
      </c>
      <c r="L2768" s="6" t="s">
        <v>13380</v>
      </c>
      <c r="M2768" s="6" t="s">
        <v>16272</v>
      </c>
      <c r="N2768" s="6" t="s">
        <v>18429</v>
      </c>
      <c r="O2768" s="6" t="s">
        <v>19910</v>
      </c>
      <c r="P2768" s="6" t="s">
        <v>50</v>
      </c>
      <c r="Q2768" s="6" t="s">
        <v>81</v>
      </c>
      <c r="R2768" s="6" t="s">
        <v>947</v>
      </c>
      <c r="S2768" s="6" t="s">
        <v>50</v>
      </c>
      <c r="U2768" s="6" t="s">
        <v>49</v>
      </c>
      <c r="V2768" s="8">
        <v>45588</v>
      </c>
      <c r="W2768" s="8">
        <v>45600</v>
      </c>
      <c r="X2768" s="31">
        <v>45657</v>
      </c>
      <c r="Y2768" s="6" t="str">
        <f>_xlfn.XLOOKUP(C2768,总台账!C:C,总台账!Y:Y)</f>
        <v>正常履行</v>
      </c>
      <c r="AA2768" s="6" t="str">
        <f>_xlfn.XLOOKUP(C2768,总台账!C:C,总台账!Y:Y)</f>
        <v>正常履行</v>
      </c>
      <c r="AB2768" s="6" t="s">
        <v>50</v>
      </c>
      <c r="AC2768" s="6" t="s">
        <v>905</v>
      </c>
      <c r="AE2768" s="6" t="s">
        <v>52</v>
      </c>
      <c r="AF2768" s="6" t="s">
        <v>13726</v>
      </c>
      <c r="AG2768" s="6" t="s">
        <v>54</v>
      </c>
      <c r="AJ2768" s="6" t="s">
        <v>55</v>
      </c>
      <c r="AK2768" s="6" t="s">
        <v>55</v>
      </c>
    </row>
    <row r="2769" spans="1:37" x14ac:dyDescent="0.45">
      <c r="A2769" s="5" t="s">
        <v>11159</v>
      </c>
      <c r="B2769" s="6" t="s">
        <v>11160</v>
      </c>
      <c r="C2769" s="6" t="s">
        <v>11161</v>
      </c>
      <c r="D2769" s="9">
        <f>_xlfn.XLOOKUP(C2769,总台账!C:C,总台账!D:D)</f>
        <v>10288718</v>
      </c>
      <c r="E2769" s="9">
        <f>_xlfn.XLOOKUP(C2769,总台账!C:C,总台账!E:E)</f>
        <v>0</v>
      </c>
      <c r="F2769" s="6" t="s">
        <v>37</v>
      </c>
      <c r="G2769" s="6" t="s">
        <v>951</v>
      </c>
      <c r="H2769" s="6" t="s">
        <v>965</v>
      </c>
      <c r="I2769" s="6" t="s">
        <v>10693</v>
      </c>
      <c r="J2769" s="8">
        <v>45600</v>
      </c>
      <c r="K2769" s="6" t="s">
        <v>7955</v>
      </c>
      <c r="L2769" s="6" t="s">
        <v>985</v>
      </c>
      <c r="M2769" s="6" t="s">
        <v>6390</v>
      </c>
      <c r="N2769" s="6" t="s">
        <v>18259</v>
      </c>
      <c r="O2769" s="6" t="s">
        <v>11204</v>
      </c>
      <c r="P2769" s="6" t="s">
        <v>11163</v>
      </c>
      <c r="Q2769" s="6" t="s">
        <v>46</v>
      </c>
      <c r="R2769" s="6" t="s">
        <v>47</v>
      </c>
      <c r="S2769" s="6" t="s">
        <v>48</v>
      </c>
      <c r="U2769" s="6" t="s">
        <v>49</v>
      </c>
      <c r="V2769" s="8">
        <v>45596</v>
      </c>
      <c r="W2769" s="8">
        <v>45600</v>
      </c>
      <c r="X2769" s="31">
        <v>45611</v>
      </c>
      <c r="Y2769" s="6" t="str">
        <f>_xlfn.XLOOKUP(C2769,总台账!C:C,总台账!Y:Y)</f>
        <v>正常履行</v>
      </c>
      <c r="AA2769" s="6" t="str">
        <f>_xlfn.XLOOKUP(C2769,总台账!C:C,总台账!Y:Y)</f>
        <v>正常履行</v>
      </c>
      <c r="AB2769" s="6" t="s">
        <v>54</v>
      </c>
      <c r="AC2769" s="6" t="s">
        <v>51</v>
      </c>
      <c r="AE2769" s="6" t="s">
        <v>52</v>
      </c>
      <c r="AF2769" s="6" t="s">
        <v>11164</v>
      </c>
      <c r="AG2769" s="6" t="s">
        <v>54</v>
      </c>
      <c r="AJ2769" s="6" t="s">
        <v>55</v>
      </c>
      <c r="AK2769" s="6" t="s">
        <v>55</v>
      </c>
    </row>
    <row r="2770" spans="1:37" x14ac:dyDescent="0.45">
      <c r="A2770" s="5" t="s">
        <v>11165</v>
      </c>
      <c r="B2770" s="6" t="s">
        <v>11166</v>
      </c>
      <c r="C2770" s="6" t="s">
        <v>11167</v>
      </c>
      <c r="D2770" s="9">
        <f>_xlfn.XLOOKUP(C2770,总台账!C:C,总台账!D:D)</f>
        <v>769600</v>
      </c>
      <c r="E2770" s="9">
        <f>_xlfn.XLOOKUP(C2770,总台账!C:C,总台账!E:E)</f>
        <v>0</v>
      </c>
      <c r="F2770" s="6" t="s">
        <v>37</v>
      </c>
      <c r="G2770" s="6" t="s">
        <v>951</v>
      </c>
      <c r="H2770" s="6" t="s">
        <v>965</v>
      </c>
      <c r="I2770" s="6" t="s">
        <v>10693</v>
      </c>
      <c r="J2770" s="8">
        <v>45600</v>
      </c>
      <c r="K2770" s="6" t="s">
        <v>7955</v>
      </c>
      <c r="L2770" s="6" t="s">
        <v>985</v>
      </c>
      <c r="M2770" s="6" t="s">
        <v>10891</v>
      </c>
      <c r="N2770" s="6" t="s">
        <v>18626</v>
      </c>
      <c r="O2770" s="6" t="s">
        <v>11204</v>
      </c>
      <c r="P2770" s="6" t="s">
        <v>11168</v>
      </c>
      <c r="Q2770" s="6" t="s">
        <v>46</v>
      </c>
      <c r="R2770" s="6" t="s">
        <v>47</v>
      </c>
      <c r="S2770" s="6" t="s">
        <v>48</v>
      </c>
      <c r="U2770" s="6" t="s">
        <v>49</v>
      </c>
      <c r="V2770" s="8">
        <v>45596</v>
      </c>
      <c r="W2770" s="8">
        <v>45600</v>
      </c>
      <c r="X2770" s="31">
        <v>45991</v>
      </c>
      <c r="Y2770" s="6" t="str">
        <f>_xlfn.XLOOKUP(C2770,总台账!C:C,总台账!Y:Y)</f>
        <v>正常履行</v>
      </c>
      <c r="AA2770" s="6" t="str">
        <f>_xlfn.XLOOKUP(C2770,总台账!C:C,总台账!Y:Y)</f>
        <v>正常履行</v>
      </c>
      <c r="AB2770" s="6" t="s">
        <v>54</v>
      </c>
      <c r="AC2770" s="6" t="s">
        <v>51</v>
      </c>
      <c r="AE2770" s="6" t="s">
        <v>52</v>
      </c>
      <c r="AF2770" s="6" t="s">
        <v>11169</v>
      </c>
      <c r="AG2770" s="6" t="s">
        <v>54</v>
      </c>
      <c r="AJ2770" s="6" t="s">
        <v>55</v>
      </c>
      <c r="AK2770" s="6" t="s">
        <v>55</v>
      </c>
    </row>
    <row r="2771" spans="1:37" x14ac:dyDescent="0.45">
      <c r="A2771" s="5" t="s">
        <v>11170</v>
      </c>
      <c r="B2771" s="6" t="s">
        <v>11171</v>
      </c>
      <c r="C2771" s="6" t="s">
        <v>11172</v>
      </c>
      <c r="D2771" s="9">
        <f>_xlfn.XLOOKUP(C2771,总台账!C:C,总台账!D:D)</f>
        <v>1097237</v>
      </c>
      <c r="E2771" s="9">
        <f>_xlfn.XLOOKUP(C2771,总台账!C:C,总台账!E:E)</f>
        <v>0</v>
      </c>
      <c r="F2771" s="6" t="s">
        <v>37</v>
      </c>
      <c r="G2771" s="6" t="s">
        <v>38</v>
      </c>
      <c r="H2771" s="6" t="s">
        <v>39</v>
      </c>
      <c r="I2771" s="6" t="s">
        <v>11496</v>
      </c>
      <c r="J2771" s="8">
        <v>45600</v>
      </c>
      <c r="K2771" s="6" t="s">
        <v>7955</v>
      </c>
      <c r="L2771" s="6" t="s">
        <v>985</v>
      </c>
      <c r="M2771" s="6" t="s">
        <v>6623</v>
      </c>
      <c r="N2771" s="6" t="s">
        <v>18280</v>
      </c>
      <c r="O2771" s="6" t="s">
        <v>11204</v>
      </c>
      <c r="P2771" s="6" t="s">
        <v>11173</v>
      </c>
      <c r="Q2771" s="6" t="s">
        <v>46</v>
      </c>
      <c r="R2771" s="6" t="s">
        <v>47</v>
      </c>
      <c r="S2771" s="6" t="s">
        <v>48</v>
      </c>
      <c r="U2771" s="6" t="s">
        <v>49</v>
      </c>
      <c r="V2771" s="8">
        <v>45595</v>
      </c>
      <c r="W2771" s="8">
        <v>45600</v>
      </c>
      <c r="X2771" s="31">
        <v>45838</v>
      </c>
      <c r="Y2771" s="6" t="str">
        <f>_xlfn.XLOOKUP(C2771,总台账!C:C,总台账!Y:Y)</f>
        <v>正常履行</v>
      </c>
      <c r="AA2771" s="6" t="str">
        <f>_xlfn.XLOOKUP(C2771,总台账!C:C,总台账!Y:Y)</f>
        <v>正常履行</v>
      </c>
      <c r="AB2771" s="6" t="s">
        <v>54</v>
      </c>
      <c r="AC2771" s="6" t="s">
        <v>51</v>
      </c>
      <c r="AE2771" s="6" t="s">
        <v>52</v>
      </c>
      <c r="AF2771" s="6" t="s">
        <v>11174</v>
      </c>
      <c r="AG2771" s="6" t="s">
        <v>54</v>
      </c>
      <c r="AJ2771" s="6" t="s">
        <v>55</v>
      </c>
      <c r="AK2771" s="6" t="s">
        <v>55</v>
      </c>
    </row>
    <row r="2772" spans="1:37" x14ac:dyDescent="0.45">
      <c r="A2772" s="5" t="s">
        <v>11175</v>
      </c>
      <c r="B2772" s="6" t="s">
        <v>11176</v>
      </c>
      <c r="C2772" s="6" t="s">
        <v>11177</v>
      </c>
      <c r="D2772" s="9">
        <f>_xlfn.XLOOKUP(C2772,总台账!C:C,总台账!D:D)</f>
        <v>368000</v>
      </c>
      <c r="E2772" s="9">
        <f>_xlfn.XLOOKUP(C2772,总台账!C:C,总台账!E:E)</f>
        <v>0</v>
      </c>
      <c r="F2772" s="6" t="s">
        <v>37</v>
      </c>
      <c r="G2772" s="6" t="s">
        <v>38</v>
      </c>
      <c r="H2772" s="6" t="s">
        <v>39</v>
      </c>
      <c r="I2772" s="6" t="s">
        <v>11496</v>
      </c>
      <c r="J2772" s="8">
        <v>45600</v>
      </c>
      <c r="K2772" s="6" t="s">
        <v>7955</v>
      </c>
      <c r="L2772" s="6" t="s">
        <v>985</v>
      </c>
      <c r="M2772" s="6" t="s">
        <v>6623</v>
      </c>
      <c r="N2772" s="6" t="s">
        <v>18280</v>
      </c>
      <c r="O2772" s="6" t="s">
        <v>11204</v>
      </c>
      <c r="P2772" s="6" t="s">
        <v>11178</v>
      </c>
      <c r="Q2772" s="6" t="s">
        <v>46</v>
      </c>
      <c r="R2772" s="6" t="s">
        <v>47</v>
      </c>
      <c r="S2772" s="6" t="s">
        <v>48</v>
      </c>
      <c r="U2772" s="6" t="s">
        <v>49</v>
      </c>
      <c r="V2772" s="8">
        <v>45595</v>
      </c>
      <c r="W2772" s="8">
        <v>45600</v>
      </c>
      <c r="X2772" s="31">
        <v>45626</v>
      </c>
      <c r="Y2772" s="6" t="str">
        <f>_xlfn.XLOOKUP(C2772,总台账!C:C,总台账!Y:Y)</f>
        <v>正常履行</v>
      </c>
      <c r="AA2772" s="6" t="str">
        <f>_xlfn.XLOOKUP(C2772,总台账!C:C,总台账!Y:Y)</f>
        <v>正常履行</v>
      </c>
      <c r="AB2772" s="6" t="s">
        <v>54</v>
      </c>
      <c r="AC2772" s="6" t="s">
        <v>51</v>
      </c>
      <c r="AE2772" s="6" t="s">
        <v>52</v>
      </c>
      <c r="AF2772" s="6" t="s">
        <v>11179</v>
      </c>
      <c r="AG2772" s="6" t="s">
        <v>54</v>
      </c>
      <c r="AJ2772" s="6" t="s">
        <v>55</v>
      </c>
      <c r="AK2772" s="6" t="s">
        <v>55</v>
      </c>
    </row>
    <row r="2773" spans="1:37" x14ac:dyDescent="0.45">
      <c r="A2773" s="5" t="s">
        <v>11180</v>
      </c>
      <c r="B2773" s="6" t="s">
        <v>11181</v>
      </c>
      <c r="C2773" s="6" t="s">
        <v>11182</v>
      </c>
      <c r="D2773" s="9">
        <f>_xlfn.XLOOKUP(C2773,总台账!C:C,总台账!D:D)</f>
        <v>149600</v>
      </c>
      <c r="E2773" s="9">
        <f>_xlfn.XLOOKUP(C2773,总台账!C:C,总台账!E:E)</f>
        <v>0</v>
      </c>
      <c r="F2773" s="6" t="s">
        <v>37</v>
      </c>
      <c r="G2773" s="6" t="s">
        <v>38</v>
      </c>
      <c r="H2773" s="6" t="s">
        <v>39</v>
      </c>
      <c r="I2773" s="6" t="s">
        <v>11496</v>
      </c>
      <c r="J2773" s="8">
        <v>45600</v>
      </c>
      <c r="K2773" s="6" t="s">
        <v>7955</v>
      </c>
      <c r="L2773" s="6" t="s">
        <v>985</v>
      </c>
      <c r="M2773" s="6" t="s">
        <v>10862</v>
      </c>
      <c r="N2773" s="6" t="s">
        <v>18582</v>
      </c>
      <c r="O2773" s="6" t="s">
        <v>11204</v>
      </c>
      <c r="P2773" s="6" t="s">
        <v>11183</v>
      </c>
      <c r="Q2773" s="6" t="s">
        <v>46</v>
      </c>
      <c r="R2773" s="6" t="s">
        <v>47</v>
      </c>
      <c r="S2773" s="6" t="s">
        <v>48</v>
      </c>
      <c r="U2773" s="6" t="s">
        <v>49</v>
      </c>
      <c r="V2773" s="8">
        <v>45595</v>
      </c>
      <c r="W2773" s="8">
        <v>45600</v>
      </c>
      <c r="X2773" s="31">
        <v>45626</v>
      </c>
      <c r="Y2773" s="6" t="str">
        <f>_xlfn.XLOOKUP(C2773,总台账!C:C,总台账!Y:Y)</f>
        <v>正常履行</v>
      </c>
      <c r="AA2773" s="6" t="str">
        <f>_xlfn.XLOOKUP(C2773,总台账!C:C,总台账!Y:Y)</f>
        <v>正常履行</v>
      </c>
      <c r="AB2773" s="6" t="s">
        <v>54</v>
      </c>
      <c r="AC2773" s="6" t="s">
        <v>51</v>
      </c>
      <c r="AE2773" s="6" t="s">
        <v>52</v>
      </c>
      <c r="AF2773" s="6" t="s">
        <v>11184</v>
      </c>
      <c r="AG2773" s="6" t="s">
        <v>54</v>
      </c>
      <c r="AJ2773" s="6" t="s">
        <v>55</v>
      </c>
      <c r="AK2773" s="6" t="s">
        <v>55</v>
      </c>
    </row>
    <row r="2774" spans="1:37" x14ac:dyDescent="0.45">
      <c r="A2774" s="5" t="s">
        <v>13703</v>
      </c>
      <c r="B2774" s="6" t="s">
        <v>13704</v>
      </c>
      <c r="C2774" s="6" t="s">
        <v>13705</v>
      </c>
      <c r="D2774" s="9">
        <f>_xlfn.XLOOKUP(C2774,总台账!C:C,总台账!D:D)</f>
        <v>753529</v>
      </c>
      <c r="E2774" s="9">
        <f>_xlfn.XLOOKUP(C2774,总台账!C:C,总台账!E:E)</f>
        <v>0</v>
      </c>
      <c r="F2774" s="6" t="s">
        <v>37</v>
      </c>
      <c r="G2774" s="6" t="s">
        <v>5918</v>
      </c>
      <c r="H2774" s="6" t="s">
        <v>5919</v>
      </c>
      <c r="I2774" s="6" t="s">
        <v>10065</v>
      </c>
      <c r="J2774" s="8">
        <v>45601</v>
      </c>
      <c r="K2774" s="6" t="s">
        <v>13379</v>
      </c>
      <c r="L2774" s="6" t="s">
        <v>13380</v>
      </c>
      <c r="M2774" s="6" t="s">
        <v>16375</v>
      </c>
      <c r="N2774" s="6" t="s">
        <v>18725</v>
      </c>
      <c r="O2774" s="6" t="s">
        <v>13707</v>
      </c>
      <c r="P2774" s="6" t="s">
        <v>17944</v>
      </c>
      <c r="Q2774" s="6" t="s">
        <v>46</v>
      </c>
      <c r="R2774" s="6" t="s">
        <v>13382</v>
      </c>
      <c r="S2774" s="6" t="s">
        <v>50</v>
      </c>
      <c r="U2774" s="6" t="s">
        <v>49</v>
      </c>
      <c r="V2774" s="8">
        <v>45595</v>
      </c>
      <c r="W2774" s="8">
        <v>45601</v>
      </c>
      <c r="X2774" s="31">
        <v>45683</v>
      </c>
      <c r="Y2774" s="6" t="str">
        <f>_xlfn.XLOOKUP(C2774,总台账!C:C,总台账!Y:Y)</f>
        <v>正常履行</v>
      </c>
      <c r="AA2774" s="6" t="str">
        <f>_xlfn.XLOOKUP(C2774,总台账!C:C,总台账!Y:Y)</f>
        <v>正常履行</v>
      </c>
      <c r="AB2774" s="6" t="s">
        <v>50</v>
      </c>
      <c r="AC2774" s="6" t="s">
        <v>51</v>
      </c>
      <c r="AE2774" s="6" t="s">
        <v>52</v>
      </c>
      <c r="AF2774" s="6" t="s">
        <v>13709</v>
      </c>
      <c r="AG2774" s="6" t="s">
        <v>54</v>
      </c>
      <c r="AJ2774" s="6" t="s">
        <v>55</v>
      </c>
      <c r="AK2774" s="6" t="s">
        <v>55</v>
      </c>
    </row>
    <row r="2775" spans="1:37" x14ac:dyDescent="0.45">
      <c r="A2775" s="5" t="s">
        <v>11188</v>
      </c>
      <c r="B2775" s="6" t="s">
        <v>11189</v>
      </c>
      <c r="C2775" s="6" t="s">
        <v>11190</v>
      </c>
      <c r="D2775" s="9">
        <f>_xlfn.XLOOKUP(C2775,总台账!C:C,总台账!D:D)</f>
        <v>340677</v>
      </c>
      <c r="E2775" s="9">
        <f>_xlfn.XLOOKUP(C2775,总台账!C:C,总台账!E:E)</f>
        <v>0</v>
      </c>
      <c r="F2775" s="6" t="s">
        <v>37</v>
      </c>
      <c r="G2775" s="6" t="s">
        <v>951</v>
      </c>
      <c r="H2775" s="6" t="s">
        <v>965</v>
      </c>
      <c r="I2775" s="6" t="s">
        <v>11497</v>
      </c>
      <c r="J2775" s="8">
        <v>45601</v>
      </c>
      <c r="K2775" s="6" t="s">
        <v>7955</v>
      </c>
      <c r="L2775" s="6" t="s">
        <v>985</v>
      </c>
      <c r="M2775" s="6" t="s">
        <v>10963</v>
      </c>
      <c r="N2775" s="6" t="s">
        <v>18716</v>
      </c>
      <c r="O2775" s="6" t="s">
        <v>19910</v>
      </c>
      <c r="P2775" s="6" t="s">
        <v>11191</v>
      </c>
      <c r="Q2775" s="6" t="s">
        <v>81</v>
      </c>
      <c r="R2775" s="6" t="s">
        <v>47</v>
      </c>
      <c r="S2775" s="6" t="s">
        <v>48</v>
      </c>
      <c r="U2775" s="6" t="s">
        <v>49</v>
      </c>
      <c r="V2775" s="8">
        <v>45593</v>
      </c>
      <c r="W2775" s="8">
        <v>45601</v>
      </c>
      <c r="X2775" s="31">
        <v>45838</v>
      </c>
      <c r="Y2775" s="6" t="str">
        <f>_xlfn.XLOOKUP(C2775,总台账!C:C,总台账!Y:Y)</f>
        <v>正常履行</v>
      </c>
      <c r="AA2775" s="6" t="str">
        <f>_xlfn.XLOOKUP(C2775,总台账!C:C,总台账!Y:Y)</f>
        <v>正常履行</v>
      </c>
      <c r="AB2775" s="6" t="s">
        <v>54</v>
      </c>
      <c r="AC2775" s="6" t="s">
        <v>905</v>
      </c>
      <c r="AE2775" s="6" t="s">
        <v>52</v>
      </c>
      <c r="AF2775" s="6" t="s">
        <v>11192</v>
      </c>
      <c r="AG2775" s="6" t="s">
        <v>54</v>
      </c>
      <c r="AJ2775" s="6" t="s">
        <v>55</v>
      </c>
      <c r="AK2775" s="6" t="s">
        <v>55</v>
      </c>
    </row>
    <row r="2776" spans="1:37" x14ac:dyDescent="0.45">
      <c r="A2776" s="5" t="s">
        <v>11193</v>
      </c>
      <c r="B2776" s="6" t="s">
        <v>11194</v>
      </c>
      <c r="C2776" s="6" t="s">
        <v>11195</v>
      </c>
      <c r="D2776" s="9">
        <f>_xlfn.XLOOKUP(C2776,总台账!C:C,总台账!D:D)</f>
        <v>1748700</v>
      </c>
      <c r="E2776" s="9">
        <f>_xlfn.XLOOKUP(C2776,总台账!C:C,总台账!E:E)</f>
        <v>0</v>
      </c>
      <c r="F2776" s="6" t="s">
        <v>37</v>
      </c>
      <c r="G2776" s="6" t="s">
        <v>951</v>
      </c>
      <c r="H2776" s="6" t="s">
        <v>965</v>
      </c>
      <c r="I2776" s="6" t="s">
        <v>11497</v>
      </c>
      <c r="J2776" s="8">
        <v>45602</v>
      </c>
      <c r="K2776" s="6" t="s">
        <v>7955</v>
      </c>
      <c r="L2776" s="6" t="s">
        <v>985</v>
      </c>
      <c r="M2776" s="6" t="s">
        <v>10942</v>
      </c>
      <c r="N2776" s="6" t="s">
        <v>18688</v>
      </c>
      <c r="O2776" s="6" t="s">
        <v>11197</v>
      </c>
      <c r="P2776" s="6" t="s">
        <v>11198</v>
      </c>
      <c r="Q2776" s="6" t="s">
        <v>46</v>
      </c>
      <c r="R2776" s="6" t="s">
        <v>47</v>
      </c>
      <c r="S2776" s="6" t="s">
        <v>48</v>
      </c>
      <c r="U2776" s="6" t="s">
        <v>49</v>
      </c>
      <c r="V2776" s="8">
        <v>45601</v>
      </c>
      <c r="W2776" s="8">
        <v>45602</v>
      </c>
      <c r="X2776" s="31">
        <v>45656</v>
      </c>
      <c r="Y2776" s="6" t="str">
        <f>_xlfn.XLOOKUP(C2776,总台账!C:C,总台账!Y:Y)</f>
        <v>正常履行</v>
      </c>
      <c r="AA2776" s="6" t="str">
        <f>_xlfn.XLOOKUP(C2776,总台账!C:C,总台账!Y:Y)</f>
        <v>正常履行</v>
      </c>
      <c r="AB2776" s="6" t="s">
        <v>54</v>
      </c>
      <c r="AC2776" s="6" t="s">
        <v>51</v>
      </c>
      <c r="AE2776" s="6" t="s">
        <v>52</v>
      </c>
      <c r="AF2776" s="6" t="s">
        <v>11199</v>
      </c>
      <c r="AG2776" s="6" t="s">
        <v>54</v>
      </c>
      <c r="AJ2776" s="6" t="s">
        <v>55</v>
      </c>
      <c r="AK2776" s="6" t="s">
        <v>55</v>
      </c>
    </row>
    <row r="2777" spans="1:37" x14ac:dyDescent="0.45">
      <c r="A2777" s="5" t="s">
        <v>13716</v>
      </c>
      <c r="B2777" s="6" t="s">
        <v>13717</v>
      </c>
      <c r="C2777" s="6" t="s">
        <v>13718</v>
      </c>
      <c r="D2777" s="9">
        <f>_xlfn.XLOOKUP(C2777,总台账!C:C,总台账!D:D)</f>
        <v>921500</v>
      </c>
      <c r="E2777" s="9">
        <f>_xlfn.XLOOKUP(C2777,总台账!C:C,总台账!E:E)</f>
        <v>0</v>
      </c>
      <c r="F2777" s="6" t="s">
        <v>37</v>
      </c>
      <c r="G2777" s="6" t="s">
        <v>38</v>
      </c>
      <c r="H2777" s="6" t="s">
        <v>39</v>
      </c>
      <c r="I2777" s="6" t="s">
        <v>40</v>
      </c>
      <c r="J2777" s="8">
        <v>45603</v>
      </c>
      <c r="K2777" s="6" t="s">
        <v>13379</v>
      </c>
      <c r="L2777" s="6" t="s">
        <v>13380</v>
      </c>
      <c r="M2777" s="6" t="s">
        <v>16315</v>
      </c>
      <c r="N2777" s="6" t="s">
        <v>18545</v>
      </c>
      <c r="O2777" s="6" t="s">
        <v>19911</v>
      </c>
      <c r="P2777" s="6" t="s">
        <v>17945</v>
      </c>
      <c r="Q2777" s="6" t="s">
        <v>975</v>
      </c>
      <c r="R2777" s="6" t="s">
        <v>13382</v>
      </c>
      <c r="S2777" s="6" t="s">
        <v>50</v>
      </c>
      <c r="U2777" s="6" t="s">
        <v>49</v>
      </c>
      <c r="V2777" s="8">
        <v>45590</v>
      </c>
      <c r="W2777" s="8">
        <v>45603</v>
      </c>
      <c r="X2777" s="31">
        <v>45967</v>
      </c>
      <c r="Y2777" s="6" t="str">
        <f>_xlfn.XLOOKUP(C2777,总台账!C:C,总台账!Y:Y)</f>
        <v>正常履行</v>
      </c>
      <c r="AA2777" s="6" t="str">
        <f>_xlfn.XLOOKUP(C2777,总台账!C:C,总台账!Y:Y)</f>
        <v>正常履行</v>
      </c>
      <c r="AB2777" s="6" t="s">
        <v>54</v>
      </c>
      <c r="AC2777" s="6" t="s">
        <v>905</v>
      </c>
      <c r="AE2777" s="6" t="s">
        <v>52</v>
      </c>
      <c r="AF2777" s="6" t="s">
        <v>13721</v>
      </c>
      <c r="AG2777" s="6" t="s">
        <v>54</v>
      </c>
      <c r="AJ2777" s="6" t="s">
        <v>55</v>
      </c>
      <c r="AK2777" s="6" t="s">
        <v>55</v>
      </c>
    </row>
    <row r="2778" spans="1:37" x14ac:dyDescent="0.45">
      <c r="A2778" s="5" t="s">
        <v>11200</v>
      </c>
      <c r="B2778" s="6" t="s">
        <v>11201</v>
      </c>
      <c r="C2778" s="6" t="s">
        <v>11202</v>
      </c>
      <c r="D2778" s="9">
        <f>_xlfn.XLOOKUP(C2778,总台账!C:C,总台账!D:D)</f>
        <v>9203750</v>
      </c>
      <c r="E2778" s="9">
        <f>_xlfn.XLOOKUP(C2778,总台账!C:C,总台账!E:E)</f>
        <v>0</v>
      </c>
      <c r="F2778" s="6" t="s">
        <v>37</v>
      </c>
      <c r="G2778" s="6" t="s">
        <v>951</v>
      </c>
      <c r="H2778" s="6" t="s">
        <v>965</v>
      </c>
      <c r="I2778" s="6" t="s">
        <v>11497</v>
      </c>
      <c r="J2778" s="8">
        <v>45603</v>
      </c>
      <c r="K2778" s="6" t="s">
        <v>7955</v>
      </c>
      <c r="L2778" s="6" t="s">
        <v>985</v>
      </c>
      <c r="M2778" s="6" t="s">
        <v>6266</v>
      </c>
      <c r="N2778" s="6" t="s">
        <v>18307</v>
      </c>
      <c r="O2778" s="6" t="s">
        <v>11204</v>
      </c>
      <c r="P2778" s="6" t="s">
        <v>11205</v>
      </c>
      <c r="Q2778" s="6" t="s">
        <v>46</v>
      </c>
      <c r="R2778" s="6" t="s">
        <v>47</v>
      </c>
      <c r="S2778" s="6" t="s">
        <v>48</v>
      </c>
      <c r="U2778" s="6" t="s">
        <v>49</v>
      </c>
      <c r="V2778" s="8">
        <v>45600</v>
      </c>
      <c r="W2778" s="8">
        <v>45603</v>
      </c>
      <c r="X2778" s="31">
        <v>45807</v>
      </c>
      <c r="Y2778" s="6" t="str">
        <f>_xlfn.XLOOKUP(C2778,总台账!C:C,总台账!Y:Y)</f>
        <v>正常履行</v>
      </c>
      <c r="AA2778" s="6" t="str">
        <f>_xlfn.XLOOKUP(C2778,总台账!C:C,总台账!Y:Y)</f>
        <v>正常履行</v>
      </c>
      <c r="AB2778" s="6" t="s">
        <v>54</v>
      </c>
      <c r="AC2778" s="6" t="s">
        <v>51</v>
      </c>
      <c r="AE2778" s="6" t="s">
        <v>52</v>
      </c>
      <c r="AF2778" s="6" t="s">
        <v>11206</v>
      </c>
      <c r="AG2778" s="6" t="s">
        <v>54</v>
      </c>
      <c r="AJ2778" s="6" t="s">
        <v>55</v>
      </c>
      <c r="AK2778" s="6" t="s">
        <v>55</v>
      </c>
    </row>
    <row r="2779" spans="1:37" x14ac:dyDescent="0.45">
      <c r="A2779" s="5" t="s">
        <v>11207</v>
      </c>
      <c r="B2779" s="6" t="s">
        <v>11208</v>
      </c>
      <c r="C2779" s="6" t="s">
        <v>11209</v>
      </c>
      <c r="D2779" s="9">
        <f>_xlfn.XLOOKUP(C2779,总台账!C:C,总台账!D:D)</f>
        <v>13330318</v>
      </c>
      <c r="E2779" s="9">
        <f>_xlfn.XLOOKUP(C2779,总台账!C:C,总台账!E:E)</f>
        <v>0</v>
      </c>
      <c r="F2779" s="6" t="s">
        <v>37</v>
      </c>
      <c r="G2779" s="6" t="s">
        <v>951</v>
      </c>
      <c r="H2779" s="6" t="s">
        <v>965</v>
      </c>
      <c r="I2779" s="6" t="s">
        <v>11497</v>
      </c>
      <c r="J2779" s="8">
        <v>45603</v>
      </c>
      <c r="K2779" s="6" t="s">
        <v>7955</v>
      </c>
      <c r="L2779" s="6" t="s">
        <v>985</v>
      </c>
      <c r="M2779" s="6" t="s">
        <v>11499</v>
      </c>
      <c r="N2779" s="6" t="s">
        <v>18726</v>
      </c>
      <c r="O2779" s="6" t="s">
        <v>11204</v>
      </c>
      <c r="P2779" s="6" t="s">
        <v>11211</v>
      </c>
      <c r="Q2779" s="6" t="s">
        <v>46</v>
      </c>
      <c r="R2779" s="6" t="s">
        <v>47</v>
      </c>
      <c r="S2779" s="6" t="s">
        <v>48</v>
      </c>
      <c r="U2779" s="6" t="s">
        <v>49</v>
      </c>
      <c r="V2779" s="8">
        <v>45600</v>
      </c>
      <c r="W2779" s="8">
        <v>45603</v>
      </c>
      <c r="X2779" s="31">
        <v>45960</v>
      </c>
      <c r="Y2779" s="6" t="str">
        <f>_xlfn.XLOOKUP(C2779,总台账!C:C,总台账!Y:Y)</f>
        <v>正常履行</v>
      </c>
      <c r="AA2779" s="6" t="str">
        <f>_xlfn.XLOOKUP(C2779,总台账!C:C,总台账!Y:Y)</f>
        <v>正常履行</v>
      </c>
      <c r="AB2779" s="6" t="s">
        <v>54</v>
      </c>
      <c r="AC2779" s="6" t="s">
        <v>51</v>
      </c>
      <c r="AE2779" s="6" t="s">
        <v>52</v>
      </c>
      <c r="AF2779" s="6" t="s">
        <v>11212</v>
      </c>
      <c r="AG2779" s="6" t="s">
        <v>54</v>
      </c>
      <c r="AJ2779" s="6" t="s">
        <v>55</v>
      </c>
      <c r="AK2779" s="6" t="s">
        <v>55</v>
      </c>
    </row>
    <row r="2780" spans="1:37" x14ac:dyDescent="0.45">
      <c r="A2780" s="5" t="s">
        <v>11213</v>
      </c>
      <c r="B2780" s="6" t="s">
        <v>11214</v>
      </c>
      <c r="C2780" s="6" t="s">
        <v>11215</v>
      </c>
      <c r="D2780" s="9">
        <f>_xlfn.XLOOKUP(C2780,总台账!C:C,总台账!D:D)</f>
        <v>42265317</v>
      </c>
      <c r="E2780" s="9">
        <f>_xlfn.XLOOKUP(C2780,总台账!C:C,总台账!E:E)</f>
        <v>0</v>
      </c>
      <c r="F2780" s="6" t="s">
        <v>37</v>
      </c>
      <c r="G2780" s="6" t="s">
        <v>951</v>
      </c>
      <c r="H2780" s="6" t="s">
        <v>965</v>
      </c>
      <c r="I2780" s="6" t="s">
        <v>11497</v>
      </c>
      <c r="J2780" s="8">
        <v>45603</v>
      </c>
      <c r="K2780" s="6" t="s">
        <v>7955</v>
      </c>
      <c r="L2780" s="6" t="s">
        <v>985</v>
      </c>
      <c r="M2780" s="6" t="s">
        <v>10965</v>
      </c>
      <c r="N2780" s="6" t="s">
        <v>18720</v>
      </c>
      <c r="O2780" s="6" t="s">
        <v>11204</v>
      </c>
      <c r="P2780" s="6" t="s">
        <v>11216</v>
      </c>
      <c r="Q2780" s="6" t="s">
        <v>46</v>
      </c>
      <c r="R2780" s="6" t="s">
        <v>47</v>
      </c>
      <c r="S2780" s="6" t="s">
        <v>48</v>
      </c>
      <c r="U2780" s="6" t="s">
        <v>49</v>
      </c>
      <c r="V2780" s="8">
        <v>45600</v>
      </c>
      <c r="W2780" s="8">
        <v>45603</v>
      </c>
      <c r="X2780" s="31">
        <v>46203</v>
      </c>
      <c r="Y2780" s="6" t="str">
        <f>_xlfn.XLOOKUP(C2780,总台账!C:C,总台账!Y:Y)</f>
        <v>正常履行</v>
      </c>
      <c r="AA2780" s="6" t="str">
        <f>_xlfn.XLOOKUP(C2780,总台账!C:C,总台账!Y:Y)</f>
        <v>正常履行</v>
      </c>
      <c r="AB2780" s="6" t="s">
        <v>54</v>
      </c>
      <c r="AC2780" s="6" t="s">
        <v>51</v>
      </c>
      <c r="AE2780" s="6" t="s">
        <v>52</v>
      </c>
      <c r="AF2780" s="6" t="s">
        <v>11217</v>
      </c>
      <c r="AG2780" s="6" t="s">
        <v>54</v>
      </c>
      <c r="AJ2780" s="6" t="s">
        <v>55</v>
      </c>
      <c r="AK2780" s="6" t="s">
        <v>55</v>
      </c>
    </row>
    <row r="2781" spans="1:37" x14ac:dyDescent="0.45">
      <c r="A2781" s="5" t="s">
        <v>11218</v>
      </c>
      <c r="B2781" s="6" t="s">
        <v>11219</v>
      </c>
      <c r="C2781" s="6" t="s">
        <v>11220</v>
      </c>
      <c r="D2781" s="9">
        <f>_xlfn.XLOOKUP(C2781,总台账!C:C,总台账!D:D)</f>
        <v>14677288</v>
      </c>
      <c r="E2781" s="9">
        <f>_xlfn.XLOOKUP(C2781,总台账!C:C,总台账!E:E)</f>
        <v>0</v>
      </c>
      <c r="F2781" s="6" t="s">
        <v>37</v>
      </c>
      <c r="G2781" s="6" t="s">
        <v>38</v>
      </c>
      <c r="H2781" s="6" t="s">
        <v>39</v>
      </c>
      <c r="I2781" s="6" t="s">
        <v>40</v>
      </c>
      <c r="J2781" s="8">
        <v>45603</v>
      </c>
      <c r="K2781" s="6" t="s">
        <v>7955</v>
      </c>
      <c r="L2781" s="6" t="s">
        <v>985</v>
      </c>
      <c r="M2781" s="6" t="s">
        <v>10799</v>
      </c>
      <c r="N2781" s="6" t="s">
        <v>18480</v>
      </c>
      <c r="O2781" s="6" t="s">
        <v>11204</v>
      </c>
      <c r="P2781" s="6" t="s">
        <v>11221</v>
      </c>
      <c r="Q2781" s="6" t="s">
        <v>46</v>
      </c>
      <c r="R2781" s="6" t="s">
        <v>47</v>
      </c>
      <c r="S2781" s="6" t="s">
        <v>48</v>
      </c>
      <c r="U2781" s="6" t="s">
        <v>49</v>
      </c>
      <c r="V2781" s="8">
        <v>45597</v>
      </c>
      <c r="W2781" s="8">
        <v>45603</v>
      </c>
      <c r="X2781" s="31">
        <v>45777</v>
      </c>
      <c r="Y2781" s="6" t="str">
        <f>_xlfn.XLOOKUP(C2781,总台账!C:C,总台账!Y:Y)</f>
        <v>正常履行</v>
      </c>
      <c r="AA2781" s="6" t="str">
        <f>_xlfn.XLOOKUP(C2781,总台账!C:C,总台账!Y:Y)</f>
        <v>正常履行</v>
      </c>
      <c r="AB2781" s="6" t="s">
        <v>54</v>
      </c>
      <c r="AC2781" s="6" t="s">
        <v>51</v>
      </c>
      <c r="AE2781" s="6" t="s">
        <v>52</v>
      </c>
      <c r="AF2781" s="6" t="s">
        <v>11223</v>
      </c>
      <c r="AG2781" s="6" t="s">
        <v>54</v>
      </c>
      <c r="AJ2781" s="6" t="s">
        <v>55</v>
      </c>
      <c r="AK2781" s="6" t="s">
        <v>55</v>
      </c>
    </row>
    <row r="2782" spans="1:37" x14ac:dyDescent="0.45">
      <c r="A2782" s="5" t="s">
        <v>13749</v>
      </c>
      <c r="B2782" s="6" t="s">
        <v>13750</v>
      </c>
      <c r="C2782" s="6" t="s">
        <v>13751</v>
      </c>
      <c r="D2782" s="9">
        <f>_xlfn.XLOOKUP(C2782,总台账!C:C,总台账!D:D)</f>
        <v>400000</v>
      </c>
      <c r="E2782" s="9">
        <f>_xlfn.XLOOKUP(C2782,总台账!C:C,总台账!E:E)</f>
        <v>0</v>
      </c>
      <c r="F2782" s="6" t="s">
        <v>37</v>
      </c>
      <c r="G2782" s="6" t="s">
        <v>38</v>
      </c>
      <c r="H2782" s="6" t="s">
        <v>39</v>
      </c>
      <c r="I2782" s="6" t="s">
        <v>40</v>
      </c>
      <c r="J2782" s="8">
        <v>45604</v>
      </c>
      <c r="K2782" s="6" t="s">
        <v>13379</v>
      </c>
      <c r="L2782" s="6" t="s">
        <v>13380</v>
      </c>
      <c r="M2782" s="6" t="s">
        <v>16254</v>
      </c>
      <c r="N2782" s="6" t="s">
        <v>18372</v>
      </c>
      <c r="O2782" s="6" t="s">
        <v>19911</v>
      </c>
      <c r="P2782" s="6" t="s">
        <v>50</v>
      </c>
      <c r="Q2782" s="6" t="s">
        <v>975</v>
      </c>
      <c r="R2782" s="6" t="s">
        <v>13382</v>
      </c>
      <c r="S2782" s="6" t="s">
        <v>50</v>
      </c>
      <c r="U2782" s="6" t="s">
        <v>49</v>
      </c>
      <c r="V2782" s="8">
        <v>45577</v>
      </c>
      <c r="W2782" s="8">
        <v>45604</v>
      </c>
      <c r="X2782" s="31">
        <v>45611</v>
      </c>
      <c r="Y2782" s="6" t="str">
        <f>_xlfn.XLOOKUP(C2782,总台账!C:C,总台账!Y:Y)</f>
        <v>正常履行</v>
      </c>
      <c r="AA2782" s="6" t="str">
        <f>_xlfn.XLOOKUP(C2782,总台账!C:C,总台账!Y:Y)</f>
        <v>正常履行</v>
      </c>
      <c r="AB2782" s="6" t="s">
        <v>54</v>
      </c>
      <c r="AC2782" s="6" t="s">
        <v>905</v>
      </c>
      <c r="AE2782" s="6" t="s">
        <v>52</v>
      </c>
      <c r="AF2782" s="6" t="s">
        <v>13752</v>
      </c>
      <c r="AG2782" s="6" t="s">
        <v>54</v>
      </c>
      <c r="AJ2782" s="6" t="s">
        <v>55</v>
      </c>
      <c r="AK2782" s="6" t="s">
        <v>55</v>
      </c>
    </row>
    <row r="2783" spans="1:37" x14ac:dyDescent="0.45">
      <c r="A2783" s="5" t="s">
        <v>11224</v>
      </c>
      <c r="B2783" s="6" t="s">
        <v>11225</v>
      </c>
      <c r="C2783" s="6" t="s">
        <v>11226</v>
      </c>
      <c r="D2783" s="9">
        <f>_xlfn.XLOOKUP(C2783,总台账!C:C,总台账!D:D)</f>
        <v>2304970</v>
      </c>
      <c r="E2783" s="9">
        <f>_xlfn.XLOOKUP(C2783,总台账!C:C,总台账!E:E)</f>
        <v>0</v>
      </c>
      <c r="F2783" s="6" t="s">
        <v>37</v>
      </c>
      <c r="G2783" s="6" t="s">
        <v>38</v>
      </c>
      <c r="H2783" s="6" t="s">
        <v>39</v>
      </c>
      <c r="I2783" s="6" t="s">
        <v>40</v>
      </c>
      <c r="J2783" s="8">
        <v>45604</v>
      </c>
      <c r="K2783" s="6" t="s">
        <v>7955</v>
      </c>
      <c r="L2783" s="6" t="s">
        <v>985</v>
      </c>
      <c r="M2783" s="6" t="s">
        <v>10884</v>
      </c>
      <c r="N2783" s="6" t="s">
        <v>18233</v>
      </c>
      <c r="O2783" s="6" t="s">
        <v>11204</v>
      </c>
      <c r="P2783" s="6" t="s">
        <v>11227</v>
      </c>
      <c r="Q2783" s="6" t="s">
        <v>46</v>
      </c>
      <c r="R2783" s="6" t="s">
        <v>47</v>
      </c>
      <c r="S2783" s="6" t="s">
        <v>48</v>
      </c>
      <c r="U2783" s="6" t="s">
        <v>49</v>
      </c>
      <c r="V2783" s="8">
        <v>45603</v>
      </c>
      <c r="W2783" s="8">
        <v>45604</v>
      </c>
      <c r="X2783" s="31">
        <v>45838</v>
      </c>
      <c r="Y2783" s="6" t="str">
        <f>_xlfn.XLOOKUP(C2783,总台账!C:C,总台账!Y:Y)</f>
        <v>正常履行</v>
      </c>
      <c r="AA2783" s="6" t="str">
        <f>_xlfn.XLOOKUP(C2783,总台账!C:C,总台账!Y:Y)</f>
        <v>正常履行</v>
      </c>
      <c r="AB2783" s="6" t="s">
        <v>54</v>
      </c>
      <c r="AC2783" s="6" t="s">
        <v>51</v>
      </c>
      <c r="AE2783" s="6" t="s">
        <v>52</v>
      </c>
      <c r="AF2783" s="6" t="s">
        <v>11228</v>
      </c>
      <c r="AG2783" s="6" t="s">
        <v>54</v>
      </c>
      <c r="AJ2783" s="6" t="s">
        <v>55</v>
      </c>
      <c r="AK2783" s="6" t="s">
        <v>55</v>
      </c>
    </row>
    <row r="2784" spans="1:37" x14ac:dyDescent="0.45">
      <c r="A2784" s="5" t="s">
        <v>11229</v>
      </c>
      <c r="B2784" s="6" t="s">
        <v>11230</v>
      </c>
      <c r="C2784" s="6" t="s">
        <v>11231</v>
      </c>
      <c r="D2784" s="9">
        <f>_xlfn.XLOOKUP(C2784,总台账!C:C,总台账!D:D)</f>
        <v>1360000</v>
      </c>
      <c r="E2784" s="9">
        <f>_xlfn.XLOOKUP(C2784,总台账!C:C,总台账!E:E)</f>
        <v>0</v>
      </c>
      <c r="F2784" s="6" t="s">
        <v>37</v>
      </c>
      <c r="G2784" s="6" t="s">
        <v>951</v>
      </c>
      <c r="H2784" s="6" t="s">
        <v>965</v>
      </c>
      <c r="I2784" s="6" t="s">
        <v>11497</v>
      </c>
      <c r="J2784" s="8">
        <v>45604</v>
      </c>
      <c r="K2784" s="6" t="s">
        <v>7955</v>
      </c>
      <c r="L2784" s="6" t="s">
        <v>985</v>
      </c>
      <c r="M2784" s="6" t="s">
        <v>6390</v>
      </c>
      <c r="N2784" s="6" t="s">
        <v>18259</v>
      </c>
      <c r="O2784" s="6" t="s">
        <v>11204</v>
      </c>
      <c r="P2784" s="6" t="s">
        <v>11232</v>
      </c>
      <c r="Q2784" s="6" t="s">
        <v>46</v>
      </c>
      <c r="R2784" s="6" t="s">
        <v>47</v>
      </c>
      <c r="S2784" s="6" t="s">
        <v>48</v>
      </c>
      <c r="U2784" s="6" t="s">
        <v>49</v>
      </c>
      <c r="V2784" s="8">
        <v>45602</v>
      </c>
      <c r="W2784" s="8">
        <v>45604</v>
      </c>
      <c r="X2784" s="31">
        <v>45626</v>
      </c>
      <c r="Y2784" s="6" t="str">
        <f>_xlfn.XLOOKUP(C2784,总台账!C:C,总台账!Y:Y)</f>
        <v>正常履行</v>
      </c>
      <c r="AA2784" s="6" t="str">
        <f>_xlfn.XLOOKUP(C2784,总台账!C:C,总台账!Y:Y)</f>
        <v>正常履行</v>
      </c>
      <c r="AB2784" s="6" t="s">
        <v>54</v>
      </c>
      <c r="AC2784" s="6" t="s">
        <v>51</v>
      </c>
      <c r="AE2784" s="6" t="s">
        <v>52</v>
      </c>
      <c r="AF2784" s="6" t="s">
        <v>11233</v>
      </c>
      <c r="AG2784" s="6" t="s">
        <v>54</v>
      </c>
      <c r="AJ2784" s="6" t="s">
        <v>55</v>
      </c>
      <c r="AK2784" s="6" t="s">
        <v>55</v>
      </c>
    </row>
    <row r="2785" spans="1:37" x14ac:dyDescent="0.45">
      <c r="A2785" s="5" t="s">
        <v>11234</v>
      </c>
      <c r="B2785" s="6" t="s">
        <v>11235</v>
      </c>
      <c r="C2785" s="6" t="s">
        <v>11236</v>
      </c>
      <c r="D2785" s="9">
        <f>_xlfn.XLOOKUP(C2785,总台账!C:C,总台账!D:D)</f>
        <v>2577190</v>
      </c>
      <c r="E2785" s="9">
        <f>_xlfn.XLOOKUP(C2785,总台账!C:C,总台账!E:E)</f>
        <v>0</v>
      </c>
      <c r="F2785" s="6" t="s">
        <v>37</v>
      </c>
      <c r="G2785" s="6" t="s">
        <v>951</v>
      </c>
      <c r="H2785" s="6" t="s">
        <v>965</v>
      </c>
      <c r="I2785" s="6" t="s">
        <v>11497</v>
      </c>
      <c r="J2785" s="8">
        <v>45604</v>
      </c>
      <c r="K2785" s="6" t="s">
        <v>7955</v>
      </c>
      <c r="L2785" s="6" t="s">
        <v>985</v>
      </c>
      <c r="M2785" s="6" t="s">
        <v>6390</v>
      </c>
      <c r="N2785" s="6" t="s">
        <v>18259</v>
      </c>
      <c r="O2785" s="6" t="s">
        <v>11204</v>
      </c>
      <c r="P2785" s="6" t="s">
        <v>11237</v>
      </c>
      <c r="Q2785" s="6" t="s">
        <v>46</v>
      </c>
      <c r="R2785" s="6" t="s">
        <v>47</v>
      </c>
      <c r="S2785" s="6" t="s">
        <v>48</v>
      </c>
      <c r="U2785" s="6" t="s">
        <v>49</v>
      </c>
      <c r="V2785" s="8">
        <v>45602</v>
      </c>
      <c r="W2785" s="8">
        <v>45604</v>
      </c>
      <c r="X2785" s="31">
        <v>45838</v>
      </c>
      <c r="Y2785" s="6" t="str">
        <f>_xlfn.XLOOKUP(C2785,总台账!C:C,总台账!Y:Y)</f>
        <v>正常履行</v>
      </c>
      <c r="AA2785" s="6" t="str">
        <f>_xlfn.XLOOKUP(C2785,总台账!C:C,总台账!Y:Y)</f>
        <v>正常履行</v>
      </c>
      <c r="AB2785" s="6" t="s">
        <v>54</v>
      </c>
      <c r="AC2785" s="6" t="s">
        <v>51</v>
      </c>
      <c r="AE2785" s="6" t="s">
        <v>52</v>
      </c>
      <c r="AF2785" s="6" t="s">
        <v>11238</v>
      </c>
      <c r="AG2785" s="6" t="s">
        <v>54</v>
      </c>
      <c r="AJ2785" s="6" t="s">
        <v>55</v>
      </c>
      <c r="AK2785" s="6" t="s">
        <v>55</v>
      </c>
    </row>
    <row r="2786" spans="1:37" x14ac:dyDescent="0.45">
      <c r="A2786" s="5" t="s">
        <v>11239</v>
      </c>
      <c r="B2786" s="6" t="s">
        <v>11240</v>
      </c>
      <c r="C2786" s="6" t="s">
        <v>11241</v>
      </c>
      <c r="D2786" s="9">
        <f>_xlfn.XLOOKUP(C2786,总台账!C:C,总台账!D:D)</f>
        <v>4669852</v>
      </c>
      <c r="E2786" s="9">
        <f>_xlfn.XLOOKUP(C2786,总台账!C:C,总台账!E:E)</f>
        <v>0</v>
      </c>
      <c r="F2786" s="6" t="s">
        <v>37</v>
      </c>
      <c r="G2786" s="6" t="s">
        <v>951</v>
      </c>
      <c r="H2786" s="6" t="s">
        <v>965</v>
      </c>
      <c r="I2786" s="6" t="s">
        <v>11497</v>
      </c>
      <c r="J2786" s="8">
        <v>45605</v>
      </c>
      <c r="K2786" s="6" t="s">
        <v>7955</v>
      </c>
      <c r="L2786" s="6" t="s">
        <v>985</v>
      </c>
      <c r="M2786" s="6" t="s">
        <v>11499</v>
      </c>
      <c r="N2786" s="6" t="s">
        <v>18726</v>
      </c>
      <c r="O2786" s="6" t="s">
        <v>11204</v>
      </c>
      <c r="P2786" s="6" t="s">
        <v>11242</v>
      </c>
      <c r="Q2786" s="6" t="s">
        <v>46</v>
      </c>
      <c r="R2786" s="6" t="s">
        <v>47</v>
      </c>
      <c r="S2786" s="6" t="s">
        <v>48</v>
      </c>
      <c r="U2786" s="6" t="s">
        <v>49</v>
      </c>
      <c r="V2786" s="8">
        <v>45602</v>
      </c>
      <c r="W2786" s="8">
        <v>45605</v>
      </c>
      <c r="X2786" s="31">
        <v>45708</v>
      </c>
      <c r="Y2786" s="6" t="str">
        <f>_xlfn.XLOOKUP(C2786,总台账!C:C,总台账!Y:Y)</f>
        <v>正常履行</v>
      </c>
      <c r="AA2786" s="6" t="str">
        <f>_xlfn.XLOOKUP(C2786,总台账!C:C,总台账!Y:Y)</f>
        <v>正常履行</v>
      </c>
      <c r="AB2786" s="6" t="s">
        <v>54</v>
      </c>
      <c r="AC2786" s="6" t="s">
        <v>51</v>
      </c>
      <c r="AE2786" s="6" t="s">
        <v>52</v>
      </c>
      <c r="AF2786" s="6" t="s">
        <v>11243</v>
      </c>
      <c r="AG2786" s="6" t="s">
        <v>54</v>
      </c>
      <c r="AJ2786" s="6" t="s">
        <v>55</v>
      </c>
      <c r="AK2786" s="6" t="s">
        <v>55</v>
      </c>
    </row>
    <row r="2787" spans="1:37" x14ac:dyDescent="0.45">
      <c r="A2787" s="5" t="s">
        <v>11244</v>
      </c>
      <c r="B2787" s="6" t="s">
        <v>11245</v>
      </c>
      <c r="C2787" s="6" t="s">
        <v>11246</v>
      </c>
      <c r="D2787" s="9">
        <f>_xlfn.XLOOKUP(C2787,总台账!C:C,总台账!D:D)</f>
        <v>5136715</v>
      </c>
      <c r="E2787" s="9">
        <f>_xlfn.XLOOKUP(C2787,总台账!C:C,总台账!E:E)</f>
        <v>0</v>
      </c>
      <c r="F2787" s="6" t="s">
        <v>37</v>
      </c>
      <c r="G2787" s="6" t="s">
        <v>951</v>
      </c>
      <c r="H2787" s="6" t="s">
        <v>965</v>
      </c>
      <c r="I2787" s="6" t="s">
        <v>11497</v>
      </c>
      <c r="J2787" s="8">
        <v>45605</v>
      </c>
      <c r="K2787" s="6" t="s">
        <v>7955</v>
      </c>
      <c r="L2787" s="6" t="s">
        <v>985</v>
      </c>
      <c r="M2787" s="6" t="s">
        <v>11500</v>
      </c>
      <c r="N2787" s="6" t="s">
        <v>18727</v>
      </c>
      <c r="O2787" s="6" t="s">
        <v>11204</v>
      </c>
      <c r="P2787" s="6" t="s">
        <v>11248</v>
      </c>
      <c r="Q2787" s="6" t="s">
        <v>46</v>
      </c>
      <c r="R2787" s="6" t="s">
        <v>47</v>
      </c>
      <c r="S2787" s="6" t="s">
        <v>48</v>
      </c>
      <c r="U2787" s="6" t="s">
        <v>49</v>
      </c>
      <c r="V2787" s="8">
        <v>45602</v>
      </c>
      <c r="W2787" s="8">
        <v>45605</v>
      </c>
      <c r="X2787" s="31">
        <v>45930</v>
      </c>
      <c r="Y2787" s="6" t="str">
        <f>_xlfn.XLOOKUP(C2787,总台账!C:C,总台账!Y:Y)</f>
        <v>正常履行</v>
      </c>
      <c r="AA2787" s="6" t="str">
        <f>_xlfn.XLOOKUP(C2787,总台账!C:C,总台账!Y:Y)</f>
        <v>正常履行</v>
      </c>
      <c r="AB2787" s="6" t="s">
        <v>54</v>
      </c>
      <c r="AC2787" s="6" t="s">
        <v>51</v>
      </c>
      <c r="AE2787" s="6" t="s">
        <v>52</v>
      </c>
      <c r="AF2787" s="6" t="s">
        <v>11249</v>
      </c>
      <c r="AG2787" s="6" t="s">
        <v>54</v>
      </c>
      <c r="AJ2787" s="6" t="s">
        <v>55</v>
      </c>
      <c r="AK2787" s="6" t="s">
        <v>55</v>
      </c>
    </row>
    <row r="2788" spans="1:37" x14ac:dyDescent="0.45">
      <c r="A2788" s="5" t="s">
        <v>11250</v>
      </c>
      <c r="B2788" s="6" t="s">
        <v>11251</v>
      </c>
      <c r="C2788" s="6" t="s">
        <v>11252</v>
      </c>
      <c r="D2788" s="9">
        <f>_xlfn.XLOOKUP(C2788,总台账!C:C,总台账!D:D)</f>
        <v>11198766</v>
      </c>
      <c r="E2788" s="9">
        <f>_xlfn.XLOOKUP(C2788,总台账!C:C,总台账!E:E)</f>
        <v>0</v>
      </c>
      <c r="F2788" s="6" t="s">
        <v>37</v>
      </c>
      <c r="G2788" s="6" t="s">
        <v>951</v>
      </c>
      <c r="H2788" s="6" t="s">
        <v>965</v>
      </c>
      <c r="I2788" s="6" t="s">
        <v>11497</v>
      </c>
      <c r="J2788" s="8">
        <v>45605</v>
      </c>
      <c r="K2788" s="6" t="s">
        <v>7955</v>
      </c>
      <c r="L2788" s="6" t="s">
        <v>985</v>
      </c>
      <c r="M2788" s="6" t="s">
        <v>10884</v>
      </c>
      <c r="N2788" s="6" t="s">
        <v>18233</v>
      </c>
      <c r="O2788" s="6" t="s">
        <v>11204</v>
      </c>
      <c r="P2788" s="6" t="s">
        <v>11253</v>
      </c>
      <c r="Q2788" s="6" t="s">
        <v>46</v>
      </c>
      <c r="R2788" s="6" t="s">
        <v>47</v>
      </c>
      <c r="S2788" s="6" t="s">
        <v>48</v>
      </c>
      <c r="U2788" s="6" t="s">
        <v>49</v>
      </c>
      <c r="V2788" s="8">
        <v>45602</v>
      </c>
      <c r="W2788" s="8">
        <v>45605</v>
      </c>
      <c r="X2788" s="31">
        <v>45930</v>
      </c>
      <c r="Y2788" s="6" t="str">
        <f>_xlfn.XLOOKUP(C2788,总台账!C:C,总台账!Y:Y)</f>
        <v>正常履行</v>
      </c>
      <c r="AA2788" s="6" t="str">
        <f>_xlfn.XLOOKUP(C2788,总台账!C:C,总台账!Y:Y)</f>
        <v>正常履行</v>
      </c>
      <c r="AB2788" s="6" t="s">
        <v>54</v>
      </c>
      <c r="AC2788" s="6" t="s">
        <v>51</v>
      </c>
      <c r="AE2788" s="6" t="s">
        <v>52</v>
      </c>
      <c r="AF2788" s="6" t="s">
        <v>11254</v>
      </c>
      <c r="AG2788" s="6" t="s">
        <v>54</v>
      </c>
      <c r="AJ2788" s="6" t="s">
        <v>55</v>
      </c>
      <c r="AK2788" s="6" t="s">
        <v>55</v>
      </c>
    </row>
    <row r="2789" spans="1:37" x14ac:dyDescent="0.45">
      <c r="A2789" s="5" t="s">
        <v>11255</v>
      </c>
      <c r="B2789" s="6" t="s">
        <v>11256</v>
      </c>
      <c r="C2789" s="6" t="s">
        <v>11257</v>
      </c>
      <c r="D2789" s="9">
        <f>_xlfn.XLOOKUP(C2789,总台账!C:C,总台账!D:D)</f>
        <v>7319323</v>
      </c>
      <c r="E2789" s="9">
        <f>_xlfn.XLOOKUP(C2789,总台账!C:C,总台账!E:E)</f>
        <v>0</v>
      </c>
      <c r="F2789" s="6" t="s">
        <v>37</v>
      </c>
      <c r="G2789" s="6" t="s">
        <v>951</v>
      </c>
      <c r="H2789" s="6" t="s">
        <v>965</v>
      </c>
      <c r="I2789" s="6" t="s">
        <v>11497</v>
      </c>
      <c r="J2789" s="8">
        <v>45605</v>
      </c>
      <c r="K2789" s="6" t="s">
        <v>7955</v>
      </c>
      <c r="L2789" s="6" t="s">
        <v>985</v>
      </c>
      <c r="M2789" s="6" t="s">
        <v>10934</v>
      </c>
      <c r="N2789" s="6" t="s">
        <v>18680</v>
      </c>
      <c r="O2789" s="6" t="s">
        <v>11204</v>
      </c>
      <c r="P2789" s="6" t="s">
        <v>11258</v>
      </c>
      <c r="Q2789" s="6" t="s">
        <v>46</v>
      </c>
      <c r="R2789" s="6" t="s">
        <v>47</v>
      </c>
      <c r="S2789" s="6" t="s">
        <v>48</v>
      </c>
      <c r="U2789" s="6" t="s">
        <v>49</v>
      </c>
      <c r="V2789" s="8">
        <v>45602</v>
      </c>
      <c r="W2789" s="8">
        <v>45605</v>
      </c>
      <c r="X2789" s="31">
        <v>45930</v>
      </c>
      <c r="Y2789" s="6" t="str">
        <f>_xlfn.XLOOKUP(C2789,总台账!C:C,总台账!Y:Y)</f>
        <v>正常履行</v>
      </c>
      <c r="AA2789" s="6" t="str">
        <f>_xlfn.XLOOKUP(C2789,总台账!C:C,总台账!Y:Y)</f>
        <v>正常履行</v>
      </c>
      <c r="AB2789" s="6" t="s">
        <v>54</v>
      </c>
      <c r="AC2789" s="6" t="s">
        <v>51</v>
      </c>
      <c r="AE2789" s="6" t="s">
        <v>52</v>
      </c>
      <c r="AF2789" s="6" t="s">
        <v>11259</v>
      </c>
      <c r="AG2789" s="6" t="s">
        <v>54</v>
      </c>
      <c r="AJ2789" s="6" t="s">
        <v>55</v>
      </c>
      <c r="AK2789" s="6" t="s">
        <v>55</v>
      </c>
    </row>
    <row r="2790" spans="1:37" x14ac:dyDescent="0.45">
      <c r="A2790" s="5" t="s">
        <v>13696</v>
      </c>
      <c r="B2790" s="6" t="s">
        <v>13697</v>
      </c>
      <c r="C2790" s="6" t="s">
        <v>13698</v>
      </c>
      <c r="D2790" s="9">
        <f>_xlfn.XLOOKUP(C2790,总台账!C:C,总台账!D:D)</f>
        <v>42714</v>
      </c>
      <c r="E2790" s="9">
        <f>_xlfn.XLOOKUP(C2790,总台账!C:C,总台账!E:E)</f>
        <v>0</v>
      </c>
      <c r="F2790" s="6" t="s">
        <v>37</v>
      </c>
      <c r="G2790" s="6" t="s">
        <v>5918</v>
      </c>
      <c r="H2790" s="6" t="s">
        <v>5919</v>
      </c>
      <c r="I2790" s="6" t="s">
        <v>10065</v>
      </c>
      <c r="J2790" s="8">
        <v>45607</v>
      </c>
      <c r="K2790" s="6" t="s">
        <v>13379</v>
      </c>
      <c r="L2790" s="6" t="s">
        <v>13380</v>
      </c>
      <c r="M2790" s="6" t="s">
        <v>16376</v>
      </c>
      <c r="N2790" s="6" t="s">
        <v>18728</v>
      </c>
      <c r="O2790" s="6" t="s">
        <v>93</v>
      </c>
      <c r="P2790" s="6" t="s">
        <v>17615</v>
      </c>
      <c r="Q2790" s="6" t="s">
        <v>81</v>
      </c>
      <c r="R2790" s="6" t="s">
        <v>13382</v>
      </c>
      <c r="S2790" s="6" t="s">
        <v>50</v>
      </c>
      <c r="U2790" s="6" t="s">
        <v>49</v>
      </c>
      <c r="V2790" s="8">
        <v>45595</v>
      </c>
      <c r="W2790" s="8">
        <v>45607</v>
      </c>
      <c r="X2790" s="31">
        <v>46701</v>
      </c>
      <c r="Y2790" s="6" t="str">
        <f>_xlfn.XLOOKUP(C2790,总台账!C:C,总台账!Y:Y)</f>
        <v>正常履行</v>
      </c>
      <c r="AA2790" s="6" t="str">
        <f>_xlfn.XLOOKUP(C2790,总台账!C:C,总台账!Y:Y)</f>
        <v>正常履行</v>
      </c>
      <c r="AB2790" s="6" t="s">
        <v>54</v>
      </c>
      <c r="AC2790" s="6" t="s">
        <v>905</v>
      </c>
      <c r="AE2790" s="6" t="s">
        <v>52</v>
      </c>
      <c r="AF2790" s="6" t="s">
        <v>13702</v>
      </c>
      <c r="AG2790" s="6" t="s">
        <v>54</v>
      </c>
      <c r="AJ2790" s="6" t="s">
        <v>55</v>
      </c>
      <c r="AK2790" s="6" t="s">
        <v>55</v>
      </c>
    </row>
    <row r="2791" spans="1:37" x14ac:dyDescent="0.45">
      <c r="A2791" s="5" t="s">
        <v>11260</v>
      </c>
      <c r="B2791" s="6" t="s">
        <v>11261</v>
      </c>
      <c r="C2791" s="6" t="s">
        <v>11262</v>
      </c>
      <c r="D2791" s="9">
        <f>_xlfn.XLOOKUP(C2791,总台账!C:C,总台账!D:D)</f>
        <v>2335521</v>
      </c>
      <c r="E2791" s="9">
        <f>_xlfn.XLOOKUP(C2791,总台账!C:C,总台账!E:E)</f>
        <v>0</v>
      </c>
      <c r="F2791" s="6" t="s">
        <v>37</v>
      </c>
      <c r="G2791" s="6" t="s">
        <v>38</v>
      </c>
      <c r="H2791" s="6" t="s">
        <v>39</v>
      </c>
      <c r="I2791" s="6" t="s">
        <v>40</v>
      </c>
      <c r="J2791" s="8">
        <v>45607</v>
      </c>
      <c r="K2791" s="6" t="s">
        <v>7955</v>
      </c>
      <c r="L2791" s="6" t="s">
        <v>985</v>
      </c>
      <c r="M2791" s="6" t="s">
        <v>10884</v>
      </c>
      <c r="N2791" s="6" t="s">
        <v>18233</v>
      </c>
      <c r="O2791" s="6" t="s">
        <v>11204</v>
      </c>
      <c r="P2791" s="6" t="s">
        <v>11263</v>
      </c>
      <c r="Q2791" s="6" t="s">
        <v>46</v>
      </c>
      <c r="R2791" s="6" t="s">
        <v>47</v>
      </c>
      <c r="S2791" s="6" t="s">
        <v>48</v>
      </c>
      <c r="U2791" s="6" t="s">
        <v>49</v>
      </c>
      <c r="V2791" s="8">
        <v>45603</v>
      </c>
      <c r="W2791" s="8">
        <v>45607</v>
      </c>
      <c r="X2791" s="31">
        <v>45777</v>
      </c>
      <c r="Y2791" s="6" t="str">
        <f>_xlfn.XLOOKUP(C2791,总台账!C:C,总台账!Y:Y)</f>
        <v>正常履行</v>
      </c>
      <c r="AA2791" s="6" t="str">
        <f>_xlfn.XLOOKUP(C2791,总台账!C:C,总台账!Y:Y)</f>
        <v>正常履行</v>
      </c>
      <c r="AB2791" s="6" t="s">
        <v>54</v>
      </c>
      <c r="AC2791" s="6" t="s">
        <v>51</v>
      </c>
      <c r="AE2791" s="6" t="s">
        <v>52</v>
      </c>
      <c r="AF2791" s="6" t="s">
        <v>11264</v>
      </c>
      <c r="AG2791" s="6" t="s">
        <v>54</v>
      </c>
      <c r="AJ2791" s="6" t="s">
        <v>55</v>
      </c>
      <c r="AK2791" s="6" t="s">
        <v>55</v>
      </c>
    </row>
    <row r="2792" spans="1:37" x14ac:dyDescent="0.45">
      <c r="A2792" s="5" t="s">
        <v>11265</v>
      </c>
      <c r="B2792" s="6" t="s">
        <v>11266</v>
      </c>
      <c r="C2792" s="6" t="s">
        <v>11267</v>
      </c>
      <c r="D2792" s="9">
        <f>_xlfn.XLOOKUP(C2792,总台账!C:C,总台账!D:D)</f>
        <v>48658677</v>
      </c>
      <c r="E2792" s="9">
        <f>_xlfn.XLOOKUP(C2792,总台账!C:C,总台账!E:E)</f>
        <v>0</v>
      </c>
      <c r="F2792" s="6" t="s">
        <v>37</v>
      </c>
      <c r="G2792" s="6" t="s">
        <v>951</v>
      </c>
      <c r="H2792" s="6" t="s">
        <v>965</v>
      </c>
      <c r="I2792" s="6" t="s">
        <v>11497</v>
      </c>
      <c r="J2792" s="8">
        <v>45610</v>
      </c>
      <c r="K2792" s="6" t="s">
        <v>7955</v>
      </c>
      <c r="L2792" s="6" t="s">
        <v>985</v>
      </c>
      <c r="M2792" s="6" t="s">
        <v>10952</v>
      </c>
      <c r="N2792" s="6" t="s">
        <v>18700</v>
      </c>
      <c r="O2792" s="6" t="s">
        <v>11204</v>
      </c>
      <c r="P2792" s="6" t="s">
        <v>11268</v>
      </c>
      <c r="Q2792" s="6" t="s">
        <v>46</v>
      </c>
      <c r="R2792" s="6" t="s">
        <v>47</v>
      </c>
      <c r="S2792" s="6" t="s">
        <v>48</v>
      </c>
      <c r="U2792" s="6" t="s">
        <v>49</v>
      </c>
      <c r="V2792" s="8">
        <v>45603</v>
      </c>
      <c r="W2792" s="8">
        <v>45610</v>
      </c>
      <c r="X2792" s="31">
        <v>46356</v>
      </c>
      <c r="Y2792" s="6" t="str">
        <f>_xlfn.XLOOKUP(C2792,总台账!C:C,总台账!Y:Y)</f>
        <v>正常履行</v>
      </c>
      <c r="AA2792" s="6" t="str">
        <f>_xlfn.XLOOKUP(C2792,总台账!C:C,总台账!Y:Y)</f>
        <v>正常履行</v>
      </c>
      <c r="AB2792" s="6" t="s">
        <v>54</v>
      </c>
      <c r="AC2792" s="6" t="s">
        <v>51</v>
      </c>
      <c r="AE2792" s="6" t="s">
        <v>52</v>
      </c>
      <c r="AF2792" s="6" t="s">
        <v>11269</v>
      </c>
      <c r="AG2792" s="6" t="s">
        <v>54</v>
      </c>
      <c r="AJ2792" s="6" t="s">
        <v>55</v>
      </c>
      <c r="AK2792" s="6" t="s">
        <v>55</v>
      </c>
    </row>
    <row r="2793" spans="1:37" x14ac:dyDescent="0.45">
      <c r="A2793" s="5" t="s">
        <v>11270</v>
      </c>
      <c r="B2793" s="6" t="s">
        <v>11271</v>
      </c>
      <c r="C2793" s="6" t="s">
        <v>11272</v>
      </c>
      <c r="D2793" s="9">
        <f>_xlfn.XLOOKUP(C2793,总台账!C:C,总台账!D:D)</f>
        <v>4819586</v>
      </c>
      <c r="E2793" s="9">
        <f>_xlfn.XLOOKUP(C2793,总台账!C:C,总台账!E:E)</f>
        <v>0</v>
      </c>
      <c r="F2793" s="6" t="s">
        <v>37</v>
      </c>
      <c r="G2793" s="6" t="s">
        <v>38</v>
      </c>
      <c r="H2793" s="6" t="s">
        <v>39</v>
      </c>
      <c r="I2793" s="6" t="s">
        <v>40</v>
      </c>
      <c r="J2793" s="8">
        <v>45610</v>
      </c>
      <c r="K2793" s="6" t="s">
        <v>7955</v>
      </c>
      <c r="L2793" s="6" t="s">
        <v>985</v>
      </c>
      <c r="M2793" s="6" t="s">
        <v>10763</v>
      </c>
      <c r="N2793" s="6" t="s">
        <v>18412</v>
      </c>
      <c r="O2793" s="6" t="s">
        <v>11204</v>
      </c>
      <c r="P2793" s="6" t="s">
        <v>11273</v>
      </c>
      <c r="Q2793" s="6" t="s">
        <v>46</v>
      </c>
      <c r="R2793" s="6" t="s">
        <v>47</v>
      </c>
      <c r="S2793" s="6" t="s">
        <v>48</v>
      </c>
      <c r="U2793" s="6" t="s">
        <v>49</v>
      </c>
      <c r="V2793" s="8">
        <v>45602</v>
      </c>
      <c r="W2793" s="8">
        <v>45610</v>
      </c>
      <c r="X2793" s="31">
        <v>45777</v>
      </c>
      <c r="Y2793" s="6" t="str">
        <f>_xlfn.XLOOKUP(C2793,总台账!C:C,总台账!Y:Y)</f>
        <v>正常履行</v>
      </c>
      <c r="AA2793" s="6" t="str">
        <f>_xlfn.XLOOKUP(C2793,总台账!C:C,总台账!Y:Y)</f>
        <v>正常履行</v>
      </c>
      <c r="AB2793" s="6" t="s">
        <v>54</v>
      </c>
      <c r="AC2793" s="6" t="s">
        <v>51</v>
      </c>
      <c r="AE2793" s="6" t="s">
        <v>52</v>
      </c>
      <c r="AF2793" s="6" t="s">
        <v>11274</v>
      </c>
      <c r="AG2793" s="6" t="s">
        <v>54</v>
      </c>
      <c r="AJ2793" s="6" t="s">
        <v>55</v>
      </c>
      <c r="AK2793" s="6" t="s">
        <v>55</v>
      </c>
    </row>
    <row r="2794" spans="1:37" x14ac:dyDescent="0.45">
      <c r="A2794" s="5" t="s">
        <v>11275</v>
      </c>
      <c r="B2794" s="6" t="s">
        <v>11276</v>
      </c>
      <c r="C2794" s="6" t="s">
        <v>11277</v>
      </c>
      <c r="D2794" s="9">
        <f>_xlfn.XLOOKUP(C2794,总台账!C:C,总台账!D:D)</f>
        <v>15947718.23</v>
      </c>
      <c r="E2794" s="9">
        <f>_xlfn.XLOOKUP(C2794,总台账!C:C,总台账!E:E)</f>
        <v>0</v>
      </c>
      <c r="F2794" s="6" t="s">
        <v>37</v>
      </c>
      <c r="G2794" s="6" t="s">
        <v>38</v>
      </c>
      <c r="H2794" s="6" t="s">
        <v>39</v>
      </c>
      <c r="I2794" s="6" t="s">
        <v>40</v>
      </c>
      <c r="J2794" s="8">
        <v>45610</v>
      </c>
      <c r="K2794" s="6" t="s">
        <v>7955</v>
      </c>
      <c r="L2794" s="6" t="s">
        <v>985</v>
      </c>
      <c r="M2794" s="6" t="s">
        <v>6693</v>
      </c>
      <c r="N2794" s="6" t="s">
        <v>18367</v>
      </c>
      <c r="O2794" s="6" t="s">
        <v>93</v>
      </c>
      <c r="P2794" s="6" t="s">
        <v>11278</v>
      </c>
      <c r="Q2794" s="6" t="s">
        <v>46</v>
      </c>
      <c r="R2794" s="6" t="s">
        <v>47</v>
      </c>
      <c r="S2794" s="6" t="s">
        <v>48</v>
      </c>
      <c r="U2794" s="6" t="s">
        <v>49</v>
      </c>
      <c r="V2794" s="8">
        <v>45602</v>
      </c>
      <c r="W2794" s="8">
        <v>45610</v>
      </c>
      <c r="X2794" s="31">
        <v>45838</v>
      </c>
      <c r="Y2794" s="6" t="str">
        <f>_xlfn.XLOOKUP(C2794,总台账!C:C,总台账!Y:Y)</f>
        <v>正常履行</v>
      </c>
      <c r="AA2794" s="6" t="str">
        <f>_xlfn.XLOOKUP(C2794,总台账!C:C,总台账!Y:Y)</f>
        <v>正常履行</v>
      </c>
      <c r="AB2794" s="6" t="s">
        <v>54</v>
      </c>
      <c r="AC2794" s="6" t="s">
        <v>51</v>
      </c>
      <c r="AE2794" s="6" t="s">
        <v>52</v>
      </c>
      <c r="AF2794" s="6" t="s">
        <v>11279</v>
      </c>
      <c r="AG2794" s="6" t="s">
        <v>54</v>
      </c>
      <c r="AJ2794" s="6" t="s">
        <v>55</v>
      </c>
      <c r="AK2794" s="6" t="s">
        <v>55</v>
      </c>
    </row>
    <row r="2795" spans="1:37" x14ac:dyDescent="0.45">
      <c r="A2795" s="5" t="s">
        <v>11280</v>
      </c>
      <c r="B2795" s="6" t="s">
        <v>11281</v>
      </c>
      <c r="C2795" s="6" t="s">
        <v>11282</v>
      </c>
      <c r="D2795" s="9">
        <f>_xlfn.XLOOKUP(C2795,总台账!C:C,总台账!D:D)</f>
        <v>9926423.9499999993</v>
      </c>
      <c r="E2795" s="9">
        <f>_xlfn.XLOOKUP(C2795,总台账!C:C,总台账!E:E)</f>
        <v>0</v>
      </c>
      <c r="F2795" s="6" t="s">
        <v>37</v>
      </c>
      <c r="G2795" s="6" t="s">
        <v>38</v>
      </c>
      <c r="H2795" s="6" t="s">
        <v>39</v>
      </c>
      <c r="I2795" s="6" t="s">
        <v>40</v>
      </c>
      <c r="J2795" s="8">
        <v>45610</v>
      </c>
      <c r="K2795" s="6" t="s">
        <v>7955</v>
      </c>
      <c r="L2795" s="6" t="s">
        <v>985</v>
      </c>
      <c r="M2795" s="6" t="s">
        <v>10890</v>
      </c>
      <c r="N2795" s="6" t="s">
        <v>18623</v>
      </c>
      <c r="O2795" s="6" t="s">
        <v>93</v>
      </c>
      <c r="P2795" s="6" t="s">
        <v>11283</v>
      </c>
      <c r="Q2795" s="6" t="s">
        <v>46</v>
      </c>
      <c r="R2795" s="6" t="s">
        <v>47</v>
      </c>
      <c r="S2795" s="6" t="s">
        <v>48</v>
      </c>
      <c r="U2795" s="6" t="s">
        <v>49</v>
      </c>
      <c r="V2795" s="8">
        <v>45601</v>
      </c>
      <c r="W2795" s="8">
        <v>45610</v>
      </c>
      <c r="X2795" s="31">
        <v>45838</v>
      </c>
      <c r="Y2795" s="6" t="str">
        <f>_xlfn.XLOOKUP(C2795,总台账!C:C,总台账!Y:Y)</f>
        <v>正常履行</v>
      </c>
      <c r="AA2795" s="6" t="str">
        <f>_xlfn.XLOOKUP(C2795,总台账!C:C,总台账!Y:Y)</f>
        <v>正常履行</v>
      </c>
      <c r="AB2795" s="6" t="s">
        <v>54</v>
      </c>
      <c r="AC2795" s="6" t="s">
        <v>51</v>
      </c>
      <c r="AE2795" s="6" t="s">
        <v>52</v>
      </c>
      <c r="AF2795" s="6" t="s">
        <v>11284</v>
      </c>
      <c r="AG2795" s="6" t="s">
        <v>54</v>
      </c>
      <c r="AJ2795" s="6" t="s">
        <v>55</v>
      </c>
      <c r="AK2795" s="6" t="s">
        <v>55</v>
      </c>
    </row>
    <row r="2796" spans="1:37" x14ac:dyDescent="0.45">
      <c r="A2796" s="5" t="s">
        <v>11285</v>
      </c>
      <c r="B2796" s="6" t="s">
        <v>11286</v>
      </c>
      <c r="C2796" s="6" t="s">
        <v>11287</v>
      </c>
      <c r="D2796" s="9">
        <f>_xlfn.XLOOKUP(C2796,总台账!C:C,总台账!D:D)</f>
        <v>7536600</v>
      </c>
      <c r="E2796" s="9">
        <f>_xlfn.XLOOKUP(C2796,总台账!C:C,总台账!E:E)</f>
        <v>0</v>
      </c>
      <c r="F2796" s="6" t="s">
        <v>37</v>
      </c>
      <c r="G2796" s="6" t="s">
        <v>38</v>
      </c>
      <c r="H2796" s="6" t="s">
        <v>39</v>
      </c>
      <c r="I2796" s="6" t="s">
        <v>40</v>
      </c>
      <c r="J2796" s="8">
        <v>45610</v>
      </c>
      <c r="K2796" s="6" t="s">
        <v>7955</v>
      </c>
      <c r="L2796" s="6" t="s">
        <v>985</v>
      </c>
      <c r="M2796" s="6" t="s">
        <v>10874</v>
      </c>
      <c r="N2796" s="6" t="s">
        <v>18607</v>
      </c>
      <c r="O2796" s="6" t="s">
        <v>11204</v>
      </c>
      <c r="P2796" s="6" t="s">
        <v>11288</v>
      </c>
      <c r="Q2796" s="6" t="s">
        <v>46</v>
      </c>
      <c r="R2796" s="6" t="s">
        <v>47</v>
      </c>
      <c r="S2796" s="6" t="s">
        <v>48</v>
      </c>
      <c r="U2796" s="6" t="s">
        <v>49</v>
      </c>
      <c r="V2796" s="8">
        <v>45600</v>
      </c>
      <c r="W2796" s="8">
        <v>45610</v>
      </c>
      <c r="X2796" s="31">
        <v>45636</v>
      </c>
      <c r="Y2796" s="6" t="str">
        <f>_xlfn.XLOOKUP(C2796,总台账!C:C,总台账!Y:Y)</f>
        <v>正常履行</v>
      </c>
      <c r="AA2796" s="6" t="str">
        <f>_xlfn.XLOOKUP(C2796,总台账!C:C,总台账!Y:Y)</f>
        <v>正常履行</v>
      </c>
      <c r="AB2796" s="6" t="s">
        <v>54</v>
      </c>
      <c r="AC2796" s="6" t="s">
        <v>51</v>
      </c>
      <c r="AE2796" s="6" t="s">
        <v>52</v>
      </c>
      <c r="AF2796" s="6" t="s">
        <v>11289</v>
      </c>
      <c r="AG2796" s="6" t="s">
        <v>54</v>
      </c>
      <c r="AJ2796" s="6" t="s">
        <v>55</v>
      </c>
      <c r="AK2796" s="6" t="s">
        <v>55</v>
      </c>
    </row>
    <row r="2797" spans="1:37" x14ac:dyDescent="0.45">
      <c r="A2797" s="5" t="s">
        <v>13669</v>
      </c>
      <c r="B2797" s="6" t="s">
        <v>13670</v>
      </c>
      <c r="C2797" s="6" t="s">
        <v>13671</v>
      </c>
      <c r="D2797" s="9">
        <f>_xlfn.XLOOKUP(C2797,总台账!C:C,总台账!D:D)</f>
        <v>10653154.17</v>
      </c>
      <c r="E2797" s="9">
        <f>_xlfn.XLOOKUP(C2797,总台账!C:C,总台账!E:E)</f>
        <v>0</v>
      </c>
      <c r="F2797" s="6" t="s">
        <v>37</v>
      </c>
      <c r="G2797" s="6" t="s">
        <v>951</v>
      </c>
      <c r="H2797" s="6" t="s">
        <v>48</v>
      </c>
      <c r="J2797" s="8">
        <v>45613</v>
      </c>
      <c r="K2797" s="6" t="s">
        <v>13379</v>
      </c>
      <c r="L2797" s="6" t="s">
        <v>13380</v>
      </c>
      <c r="M2797" s="6" t="s">
        <v>16377</v>
      </c>
      <c r="N2797" s="6" t="s">
        <v>18729</v>
      </c>
      <c r="O2797" s="6" t="s">
        <v>13393</v>
      </c>
      <c r="P2797" s="6" t="s">
        <v>17946</v>
      </c>
      <c r="Q2797" s="6" t="s">
        <v>46</v>
      </c>
      <c r="R2797" s="6" t="s">
        <v>13382</v>
      </c>
      <c r="S2797" s="6" t="s">
        <v>50</v>
      </c>
      <c r="U2797" s="6" t="s">
        <v>49</v>
      </c>
      <c r="V2797" s="8">
        <v>45608</v>
      </c>
      <c r="W2797" s="8">
        <v>45615</v>
      </c>
      <c r="X2797" s="31">
        <v>46081</v>
      </c>
      <c r="Y2797" s="6" t="str">
        <f>_xlfn.XLOOKUP(C2797,总台账!C:C,总台账!Y:Y)</f>
        <v>正常履行</v>
      </c>
      <c r="AA2797" s="6" t="str">
        <f>_xlfn.XLOOKUP(C2797,总台账!C:C,总台账!Y:Y)</f>
        <v>正常履行</v>
      </c>
      <c r="AB2797" s="6" t="s">
        <v>50</v>
      </c>
      <c r="AC2797" s="6" t="s">
        <v>51</v>
      </c>
      <c r="AE2797" s="6" t="s">
        <v>52</v>
      </c>
      <c r="AF2797" s="6" t="s">
        <v>13675</v>
      </c>
      <c r="AG2797" s="6" t="s">
        <v>54</v>
      </c>
      <c r="AJ2797" s="6" t="s">
        <v>55</v>
      </c>
      <c r="AK2797" s="6" t="s">
        <v>55</v>
      </c>
    </row>
    <row r="2798" spans="1:37" x14ac:dyDescent="0.45">
      <c r="A2798" s="5" t="s">
        <v>13664</v>
      </c>
      <c r="B2798" s="6" t="s">
        <v>13665</v>
      </c>
      <c r="C2798" s="6" t="s">
        <v>13666</v>
      </c>
      <c r="D2798" s="9">
        <f>_xlfn.XLOOKUP(C2798,总台账!C:C,总台账!D:D)</f>
        <v>2525168.2999999998</v>
      </c>
      <c r="E2798" s="9">
        <f>_xlfn.XLOOKUP(C2798,总台账!C:C,总台账!E:E)</f>
        <v>0</v>
      </c>
      <c r="F2798" s="6" t="s">
        <v>37</v>
      </c>
      <c r="G2798" s="6" t="s">
        <v>38</v>
      </c>
      <c r="H2798" s="6" t="s">
        <v>39</v>
      </c>
      <c r="I2798" s="6" t="s">
        <v>40</v>
      </c>
      <c r="J2798" s="8">
        <v>45615</v>
      </c>
      <c r="K2798" s="6" t="s">
        <v>13379</v>
      </c>
      <c r="L2798" s="6" t="s">
        <v>13380</v>
      </c>
      <c r="M2798" s="6" t="s">
        <v>16272</v>
      </c>
      <c r="N2798" s="6" t="s">
        <v>18429</v>
      </c>
      <c r="O2798" s="6" t="s">
        <v>93</v>
      </c>
      <c r="P2798" s="6" t="s">
        <v>50</v>
      </c>
      <c r="Q2798" s="6" t="s">
        <v>81</v>
      </c>
      <c r="R2798" s="6" t="s">
        <v>13382</v>
      </c>
      <c r="S2798" s="6" t="s">
        <v>50</v>
      </c>
      <c r="U2798" s="6" t="s">
        <v>49</v>
      </c>
      <c r="V2798" s="8">
        <v>45609</v>
      </c>
      <c r="W2798" s="8">
        <v>45616</v>
      </c>
      <c r="X2798" s="31">
        <v>45657</v>
      </c>
      <c r="Y2798" s="6" t="str">
        <f>_xlfn.XLOOKUP(C2798,总台账!C:C,总台账!Y:Y)</f>
        <v>正常履行</v>
      </c>
      <c r="AA2798" s="6" t="str">
        <f>_xlfn.XLOOKUP(C2798,总台账!C:C,总台账!Y:Y)</f>
        <v>正常履行</v>
      </c>
      <c r="AB2798" s="6" t="s">
        <v>50</v>
      </c>
      <c r="AC2798" s="6" t="s">
        <v>905</v>
      </c>
      <c r="AE2798" s="6" t="s">
        <v>52</v>
      </c>
      <c r="AF2798" s="6" t="s">
        <v>13668</v>
      </c>
      <c r="AG2798" s="6" t="s">
        <v>54</v>
      </c>
      <c r="AJ2798" s="6" t="s">
        <v>55</v>
      </c>
      <c r="AK2798" s="6" t="s">
        <v>55</v>
      </c>
    </row>
    <row r="2799" spans="1:37" x14ac:dyDescent="0.45">
      <c r="A2799" s="5" t="s">
        <v>13676</v>
      </c>
      <c r="B2799" s="6" t="s">
        <v>13677</v>
      </c>
      <c r="C2799" s="6" t="s">
        <v>13678</v>
      </c>
      <c r="D2799" s="9">
        <f>_xlfn.XLOOKUP(C2799,总台账!C:C,总台账!D:D)</f>
        <v>141845.57999999999</v>
      </c>
      <c r="E2799" s="9">
        <f>_xlfn.XLOOKUP(C2799,总台账!C:C,总台账!E:E)</f>
        <v>0</v>
      </c>
      <c r="F2799" s="6" t="s">
        <v>37</v>
      </c>
      <c r="G2799" s="6" t="s">
        <v>5918</v>
      </c>
      <c r="H2799" s="6" t="s">
        <v>5919</v>
      </c>
      <c r="I2799" s="6" t="s">
        <v>10065</v>
      </c>
      <c r="J2799" s="8">
        <v>45615</v>
      </c>
      <c r="K2799" s="6" t="s">
        <v>13379</v>
      </c>
      <c r="L2799" s="6" t="s">
        <v>13380</v>
      </c>
      <c r="M2799" s="6" t="s">
        <v>16272</v>
      </c>
      <c r="N2799" s="6" t="s">
        <v>18429</v>
      </c>
      <c r="O2799" s="6" t="s">
        <v>93</v>
      </c>
      <c r="P2799" s="6" t="s">
        <v>50</v>
      </c>
      <c r="Q2799" s="6" t="s">
        <v>81</v>
      </c>
      <c r="R2799" s="6" t="s">
        <v>13382</v>
      </c>
      <c r="S2799" s="6" t="s">
        <v>50</v>
      </c>
      <c r="U2799" s="6" t="s">
        <v>49</v>
      </c>
      <c r="V2799" s="8">
        <v>45608</v>
      </c>
      <c r="W2799" s="8">
        <v>45616</v>
      </c>
      <c r="X2799" s="31">
        <v>45657</v>
      </c>
      <c r="Y2799" s="6" t="str">
        <f>_xlfn.XLOOKUP(C2799,总台账!C:C,总台账!Y:Y)</f>
        <v>正常履行</v>
      </c>
      <c r="AA2799" s="6" t="str">
        <f>_xlfn.XLOOKUP(C2799,总台账!C:C,总台账!Y:Y)</f>
        <v>正常履行</v>
      </c>
      <c r="AB2799" s="6" t="s">
        <v>50</v>
      </c>
      <c r="AC2799" s="6" t="s">
        <v>905</v>
      </c>
      <c r="AE2799" s="6" t="s">
        <v>52</v>
      </c>
      <c r="AF2799" s="6" t="s">
        <v>13679</v>
      </c>
      <c r="AG2799" s="6" t="s">
        <v>54</v>
      </c>
      <c r="AJ2799" s="6" t="s">
        <v>55</v>
      </c>
      <c r="AK2799" s="6" t="s">
        <v>55</v>
      </c>
    </row>
    <row r="2800" spans="1:37" x14ac:dyDescent="0.45">
      <c r="A2800" s="5" t="s">
        <v>13659</v>
      </c>
      <c r="B2800" s="6" t="s">
        <v>13660</v>
      </c>
      <c r="C2800" s="6" t="s">
        <v>13661</v>
      </c>
      <c r="D2800" s="9">
        <f>_xlfn.XLOOKUP(C2800,总台账!C:C,总台账!D:D)</f>
        <v>2040469</v>
      </c>
      <c r="E2800" s="9">
        <f>_xlfn.XLOOKUP(C2800,总台账!C:C,总台账!E:E)</f>
        <v>0</v>
      </c>
      <c r="F2800" s="6" t="s">
        <v>37</v>
      </c>
      <c r="G2800" s="6" t="s">
        <v>5918</v>
      </c>
      <c r="H2800" s="6" t="s">
        <v>5919</v>
      </c>
      <c r="I2800" s="6" t="s">
        <v>10065</v>
      </c>
      <c r="J2800" s="8">
        <v>45616</v>
      </c>
      <c r="K2800" s="6" t="s">
        <v>13379</v>
      </c>
      <c r="L2800" s="6" t="s">
        <v>13380</v>
      </c>
      <c r="M2800" s="6" t="s">
        <v>16373</v>
      </c>
      <c r="N2800" s="6" t="s">
        <v>18722</v>
      </c>
      <c r="O2800" s="6" t="s">
        <v>13407</v>
      </c>
      <c r="P2800" s="6" t="s">
        <v>17947</v>
      </c>
      <c r="Q2800" s="6" t="s">
        <v>46</v>
      </c>
      <c r="R2800" s="6" t="s">
        <v>13382</v>
      </c>
      <c r="S2800" s="6" t="s">
        <v>50</v>
      </c>
      <c r="U2800" s="6" t="s">
        <v>49</v>
      </c>
      <c r="V2800" s="8">
        <v>45611</v>
      </c>
      <c r="W2800" s="8">
        <v>45618</v>
      </c>
      <c r="X2800" s="31">
        <v>45687</v>
      </c>
      <c r="Y2800" s="6" t="str">
        <f>_xlfn.XLOOKUP(C2800,总台账!C:C,总台账!Y:Y)</f>
        <v>正常履行</v>
      </c>
      <c r="AA2800" s="6" t="str">
        <f>_xlfn.XLOOKUP(C2800,总台账!C:C,总台账!Y:Y)</f>
        <v>正常履行</v>
      </c>
      <c r="AB2800" s="6" t="s">
        <v>50</v>
      </c>
      <c r="AC2800" s="6" t="s">
        <v>51</v>
      </c>
      <c r="AE2800" s="6" t="s">
        <v>52</v>
      </c>
      <c r="AF2800" s="6" t="s">
        <v>13663</v>
      </c>
      <c r="AG2800" s="6" t="s">
        <v>54</v>
      </c>
      <c r="AJ2800" s="6" t="s">
        <v>55</v>
      </c>
      <c r="AK2800" s="6" t="s">
        <v>55</v>
      </c>
    </row>
    <row r="2801" spans="1:37" x14ac:dyDescent="0.45">
      <c r="A2801" s="5" t="s">
        <v>11291</v>
      </c>
      <c r="B2801" s="6" t="s">
        <v>11292</v>
      </c>
      <c r="C2801" s="6" t="s">
        <v>11293</v>
      </c>
      <c r="D2801" s="9">
        <f>_xlfn.XLOOKUP(C2801,总台账!C:C,总台账!D:D)</f>
        <v>6383992</v>
      </c>
      <c r="E2801" s="9">
        <f>_xlfn.XLOOKUP(C2801,总台账!C:C,总台账!E:E)</f>
        <v>0</v>
      </c>
      <c r="F2801" s="6" t="s">
        <v>37</v>
      </c>
      <c r="G2801" s="6" t="s">
        <v>951</v>
      </c>
      <c r="H2801" s="6" t="s">
        <v>965</v>
      </c>
      <c r="I2801" s="6" t="s">
        <v>11497</v>
      </c>
      <c r="J2801" s="8">
        <v>45616</v>
      </c>
      <c r="K2801" s="6" t="s">
        <v>7955</v>
      </c>
      <c r="L2801" s="6" t="s">
        <v>985</v>
      </c>
      <c r="M2801" s="6" t="s">
        <v>6405</v>
      </c>
      <c r="N2801" s="6" t="s">
        <v>18467</v>
      </c>
      <c r="O2801" s="6" t="s">
        <v>11197</v>
      </c>
      <c r="P2801" s="6" t="s">
        <v>11294</v>
      </c>
      <c r="Q2801" s="6" t="s">
        <v>81</v>
      </c>
      <c r="R2801" s="6" t="s">
        <v>47</v>
      </c>
      <c r="S2801" s="6" t="s">
        <v>48</v>
      </c>
      <c r="U2801" s="6" t="s">
        <v>49</v>
      </c>
      <c r="V2801" s="8">
        <v>45609</v>
      </c>
      <c r="W2801" s="8">
        <v>45616</v>
      </c>
      <c r="X2801" s="31">
        <v>45838</v>
      </c>
      <c r="Y2801" s="6" t="str">
        <f>_xlfn.XLOOKUP(C2801,总台账!C:C,总台账!Y:Y)</f>
        <v>正常履行</v>
      </c>
      <c r="AA2801" s="6" t="str">
        <f>_xlfn.XLOOKUP(C2801,总台账!C:C,总台账!Y:Y)</f>
        <v>正常履行</v>
      </c>
      <c r="AB2801" s="6" t="s">
        <v>54</v>
      </c>
      <c r="AC2801" s="6" t="s">
        <v>905</v>
      </c>
      <c r="AE2801" s="6" t="s">
        <v>52</v>
      </c>
      <c r="AF2801" s="6" t="s">
        <v>11296</v>
      </c>
      <c r="AG2801" s="6" t="s">
        <v>54</v>
      </c>
      <c r="AJ2801" s="6" t="s">
        <v>55</v>
      </c>
      <c r="AK2801" s="6" t="s">
        <v>55</v>
      </c>
    </row>
    <row r="2802" spans="1:37" x14ac:dyDescent="0.45">
      <c r="A2802" s="5" t="s">
        <v>11297</v>
      </c>
      <c r="B2802" s="6" t="s">
        <v>11298</v>
      </c>
      <c r="C2802" s="6" t="s">
        <v>11299</v>
      </c>
      <c r="D2802" s="9">
        <f>_xlfn.XLOOKUP(C2802,总台账!C:C,总台账!D:D)</f>
        <v>8016093</v>
      </c>
      <c r="E2802" s="9">
        <f>_xlfn.XLOOKUP(C2802,总台账!C:C,总台账!E:E)</f>
        <v>0</v>
      </c>
      <c r="F2802" s="6" t="s">
        <v>37</v>
      </c>
      <c r="G2802" s="6" t="s">
        <v>951</v>
      </c>
      <c r="H2802" s="6" t="s">
        <v>965</v>
      </c>
      <c r="I2802" s="6" t="s">
        <v>11497</v>
      </c>
      <c r="J2802" s="8">
        <v>45616</v>
      </c>
      <c r="K2802" s="6" t="s">
        <v>7955</v>
      </c>
      <c r="L2802" s="6" t="s">
        <v>985</v>
      </c>
      <c r="M2802" s="6" t="s">
        <v>6390</v>
      </c>
      <c r="N2802" s="6" t="s">
        <v>18259</v>
      </c>
      <c r="O2802" s="6" t="s">
        <v>11204</v>
      </c>
      <c r="P2802" s="6" t="s">
        <v>11300</v>
      </c>
      <c r="Q2802" s="6" t="s">
        <v>46</v>
      </c>
      <c r="R2802" s="6" t="s">
        <v>47</v>
      </c>
      <c r="S2802" s="6" t="s">
        <v>48</v>
      </c>
      <c r="U2802" s="6" t="s">
        <v>49</v>
      </c>
      <c r="V2802" s="8">
        <v>45609</v>
      </c>
      <c r="W2802" s="8">
        <v>45616</v>
      </c>
      <c r="X2802" s="31">
        <v>45656</v>
      </c>
      <c r="Y2802" s="6" t="str">
        <f>_xlfn.XLOOKUP(C2802,总台账!C:C,总台账!Y:Y)</f>
        <v>正常履行</v>
      </c>
      <c r="AA2802" s="6" t="str">
        <f>_xlfn.XLOOKUP(C2802,总台账!C:C,总台账!Y:Y)</f>
        <v>正常履行</v>
      </c>
      <c r="AB2802" s="6" t="s">
        <v>54</v>
      </c>
      <c r="AC2802" s="6" t="s">
        <v>51</v>
      </c>
      <c r="AE2802" s="6" t="s">
        <v>52</v>
      </c>
      <c r="AF2802" s="6" t="s">
        <v>11301</v>
      </c>
      <c r="AG2802" s="6" t="s">
        <v>54</v>
      </c>
      <c r="AJ2802" s="6" t="s">
        <v>55</v>
      </c>
      <c r="AK2802" s="6" t="s">
        <v>55</v>
      </c>
    </row>
    <row r="2803" spans="1:37" x14ac:dyDescent="0.45">
      <c r="A2803" s="5" t="s">
        <v>11302</v>
      </c>
      <c r="B2803" s="6" t="s">
        <v>11303</v>
      </c>
      <c r="C2803" s="6" t="s">
        <v>11304</v>
      </c>
      <c r="D2803" s="9">
        <f>_xlfn.XLOOKUP(C2803,总台账!C:C,总台账!D:D)</f>
        <v>3238291</v>
      </c>
      <c r="E2803" s="9">
        <f>_xlfn.XLOOKUP(C2803,总台账!C:C,总台账!E:E)</f>
        <v>0</v>
      </c>
      <c r="F2803" s="6" t="s">
        <v>37</v>
      </c>
      <c r="G2803" s="6" t="s">
        <v>951</v>
      </c>
      <c r="H2803" s="6" t="s">
        <v>965</v>
      </c>
      <c r="I2803" s="6" t="s">
        <v>11497</v>
      </c>
      <c r="J2803" s="8">
        <v>45616</v>
      </c>
      <c r="K2803" s="6" t="s">
        <v>7955</v>
      </c>
      <c r="L2803" s="6" t="s">
        <v>985</v>
      </c>
      <c r="M2803" s="6" t="s">
        <v>6390</v>
      </c>
      <c r="N2803" s="6" t="s">
        <v>18259</v>
      </c>
      <c r="O2803" s="6" t="s">
        <v>11204</v>
      </c>
      <c r="P2803" s="6" t="s">
        <v>11305</v>
      </c>
      <c r="Q2803" s="6" t="s">
        <v>46</v>
      </c>
      <c r="R2803" s="6" t="s">
        <v>47</v>
      </c>
      <c r="S2803" s="6" t="s">
        <v>48</v>
      </c>
      <c r="U2803" s="6" t="s">
        <v>49</v>
      </c>
      <c r="V2803" s="8">
        <v>45608</v>
      </c>
      <c r="W2803" s="8">
        <v>45616</v>
      </c>
      <c r="X2803" s="31">
        <v>45838</v>
      </c>
      <c r="Y2803" s="6" t="str">
        <f>_xlfn.XLOOKUP(C2803,总台账!C:C,总台账!Y:Y)</f>
        <v>正常履行</v>
      </c>
      <c r="AA2803" s="6" t="str">
        <f>_xlfn.XLOOKUP(C2803,总台账!C:C,总台账!Y:Y)</f>
        <v>正常履行</v>
      </c>
      <c r="AB2803" s="6" t="s">
        <v>54</v>
      </c>
      <c r="AC2803" s="6" t="s">
        <v>51</v>
      </c>
      <c r="AE2803" s="6" t="s">
        <v>52</v>
      </c>
      <c r="AF2803" s="6" t="s">
        <v>11307</v>
      </c>
      <c r="AG2803" s="6" t="s">
        <v>54</v>
      </c>
      <c r="AJ2803" s="6" t="s">
        <v>55</v>
      </c>
      <c r="AK2803" s="6" t="s">
        <v>55</v>
      </c>
    </row>
    <row r="2804" spans="1:37" x14ac:dyDescent="0.45">
      <c r="A2804" s="5" t="s">
        <v>11308</v>
      </c>
      <c r="B2804" s="6" t="s">
        <v>11309</v>
      </c>
      <c r="C2804" s="6" t="s">
        <v>11310</v>
      </c>
      <c r="D2804" s="9">
        <f>_xlfn.XLOOKUP(C2804,总台账!C:C,总台账!D:D)</f>
        <v>9516309</v>
      </c>
      <c r="E2804" s="9">
        <f>_xlfn.XLOOKUP(C2804,总台账!C:C,总台账!E:E)</f>
        <v>0</v>
      </c>
      <c r="F2804" s="6" t="s">
        <v>37</v>
      </c>
      <c r="G2804" s="6" t="s">
        <v>38</v>
      </c>
      <c r="H2804" s="6" t="s">
        <v>39</v>
      </c>
      <c r="I2804" s="6" t="s">
        <v>40</v>
      </c>
      <c r="J2804" s="8">
        <v>45616</v>
      </c>
      <c r="K2804" s="6" t="s">
        <v>7955</v>
      </c>
      <c r="L2804" s="6" t="s">
        <v>985</v>
      </c>
      <c r="M2804" s="6" t="s">
        <v>6293</v>
      </c>
      <c r="N2804" s="6" t="s">
        <v>18281</v>
      </c>
      <c r="O2804" s="6" t="s">
        <v>11204</v>
      </c>
      <c r="P2804" s="6" t="s">
        <v>11311</v>
      </c>
      <c r="Q2804" s="6" t="s">
        <v>46</v>
      </c>
      <c r="R2804" s="6" t="s">
        <v>47</v>
      </c>
      <c r="S2804" s="6" t="s">
        <v>48</v>
      </c>
      <c r="U2804" s="6" t="s">
        <v>49</v>
      </c>
      <c r="V2804" s="8">
        <v>45608</v>
      </c>
      <c r="W2804" s="8">
        <v>45616</v>
      </c>
      <c r="X2804" s="31">
        <v>45838</v>
      </c>
      <c r="Y2804" s="6" t="str">
        <f>_xlfn.XLOOKUP(C2804,总台账!C:C,总台账!Y:Y)</f>
        <v>正常履行</v>
      </c>
      <c r="AA2804" s="6" t="str">
        <f>_xlfn.XLOOKUP(C2804,总台账!C:C,总台账!Y:Y)</f>
        <v>正常履行</v>
      </c>
      <c r="AB2804" s="6" t="s">
        <v>54</v>
      </c>
      <c r="AC2804" s="6" t="s">
        <v>51</v>
      </c>
      <c r="AE2804" s="6" t="s">
        <v>52</v>
      </c>
      <c r="AF2804" s="6" t="s">
        <v>11312</v>
      </c>
      <c r="AG2804" s="6" t="s">
        <v>54</v>
      </c>
      <c r="AJ2804" s="6" t="s">
        <v>55</v>
      </c>
      <c r="AK2804" s="6" t="s">
        <v>55</v>
      </c>
    </row>
    <row r="2805" spans="1:37" x14ac:dyDescent="0.45">
      <c r="A2805" s="5" t="s">
        <v>11313</v>
      </c>
      <c r="B2805" s="6" t="s">
        <v>11314</v>
      </c>
      <c r="C2805" s="6" t="s">
        <v>11315</v>
      </c>
      <c r="D2805" s="9">
        <f>_xlfn.XLOOKUP(C2805,总台账!C:C,总台账!D:D)</f>
        <v>26589692</v>
      </c>
      <c r="E2805" s="9">
        <f>_xlfn.XLOOKUP(C2805,总台账!C:C,总台账!E:E)</f>
        <v>0</v>
      </c>
      <c r="F2805" s="6" t="s">
        <v>37</v>
      </c>
      <c r="G2805" s="6" t="s">
        <v>951</v>
      </c>
      <c r="H2805" s="6" t="s">
        <v>965</v>
      </c>
      <c r="I2805" s="6" t="s">
        <v>11497</v>
      </c>
      <c r="J2805" s="8">
        <v>45616</v>
      </c>
      <c r="K2805" s="6" t="s">
        <v>7955</v>
      </c>
      <c r="L2805" s="6" t="s">
        <v>985</v>
      </c>
      <c r="M2805" s="6" t="s">
        <v>6390</v>
      </c>
      <c r="N2805" s="6" t="s">
        <v>18259</v>
      </c>
      <c r="O2805" s="6" t="s">
        <v>11204</v>
      </c>
      <c r="P2805" s="6" t="s">
        <v>11316</v>
      </c>
      <c r="Q2805" s="6" t="s">
        <v>46</v>
      </c>
      <c r="R2805" s="6" t="s">
        <v>47</v>
      </c>
      <c r="S2805" s="6" t="s">
        <v>48</v>
      </c>
      <c r="U2805" s="6" t="s">
        <v>49</v>
      </c>
      <c r="V2805" s="8">
        <v>45607</v>
      </c>
      <c r="W2805" s="8">
        <v>45616</v>
      </c>
      <c r="X2805" s="31">
        <v>45838</v>
      </c>
      <c r="Y2805" s="6" t="str">
        <f>_xlfn.XLOOKUP(C2805,总台账!C:C,总台账!Y:Y)</f>
        <v>正常履行</v>
      </c>
      <c r="AA2805" s="6" t="str">
        <f>_xlfn.XLOOKUP(C2805,总台账!C:C,总台账!Y:Y)</f>
        <v>正常履行</v>
      </c>
      <c r="AB2805" s="6" t="s">
        <v>54</v>
      </c>
      <c r="AC2805" s="6" t="s">
        <v>51</v>
      </c>
      <c r="AE2805" s="6" t="s">
        <v>52</v>
      </c>
      <c r="AF2805" s="6" t="s">
        <v>11318</v>
      </c>
      <c r="AG2805" s="6" t="s">
        <v>54</v>
      </c>
      <c r="AJ2805" s="6" t="s">
        <v>55</v>
      </c>
      <c r="AK2805" s="6" t="s">
        <v>55</v>
      </c>
    </row>
    <row r="2806" spans="1:37" x14ac:dyDescent="0.45">
      <c r="A2806" s="5" t="s">
        <v>11319</v>
      </c>
      <c r="B2806" s="6" t="s">
        <v>11320</v>
      </c>
      <c r="C2806" s="6" t="s">
        <v>11321</v>
      </c>
      <c r="D2806" s="9">
        <f>_xlfn.XLOOKUP(C2806,总台账!C:C,总台账!D:D)</f>
        <v>130000</v>
      </c>
      <c r="E2806" s="9">
        <f>_xlfn.XLOOKUP(C2806,总台账!C:C,总台账!E:E)</f>
        <v>0</v>
      </c>
      <c r="F2806" s="6" t="s">
        <v>37</v>
      </c>
      <c r="G2806" s="6" t="s">
        <v>38</v>
      </c>
      <c r="H2806" s="6" t="s">
        <v>39</v>
      </c>
      <c r="I2806" s="6" t="s">
        <v>40</v>
      </c>
      <c r="J2806" s="8">
        <v>45617</v>
      </c>
      <c r="K2806" s="6" t="s">
        <v>7955</v>
      </c>
      <c r="L2806" s="6" t="s">
        <v>985</v>
      </c>
      <c r="M2806" s="6" t="s">
        <v>10799</v>
      </c>
      <c r="N2806" s="6" t="s">
        <v>18480</v>
      </c>
      <c r="O2806" s="6" t="s">
        <v>11204</v>
      </c>
      <c r="P2806" s="6" t="s">
        <v>11323</v>
      </c>
      <c r="Q2806" s="6" t="s">
        <v>46</v>
      </c>
      <c r="R2806" s="6" t="s">
        <v>47</v>
      </c>
      <c r="S2806" s="6" t="s">
        <v>48</v>
      </c>
      <c r="U2806" s="6" t="s">
        <v>49</v>
      </c>
      <c r="V2806" s="8">
        <v>45614</v>
      </c>
      <c r="W2806" s="8">
        <v>45617</v>
      </c>
      <c r="X2806" s="31">
        <v>45657</v>
      </c>
      <c r="Y2806" s="6" t="str">
        <f>_xlfn.XLOOKUP(C2806,总台账!C:C,总台账!Y:Y)</f>
        <v>正常履行</v>
      </c>
      <c r="AA2806" s="6" t="str">
        <f>_xlfn.XLOOKUP(C2806,总台账!C:C,总台账!Y:Y)</f>
        <v>正常履行</v>
      </c>
      <c r="AB2806" s="6" t="s">
        <v>54</v>
      </c>
      <c r="AC2806" s="6" t="s">
        <v>51</v>
      </c>
      <c r="AE2806" s="6" t="s">
        <v>52</v>
      </c>
      <c r="AF2806" s="6" t="s">
        <v>11325</v>
      </c>
      <c r="AG2806" s="6" t="s">
        <v>54</v>
      </c>
      <c r="AJ2806" s="6" t="s">
        <v>55</v>
      </c>
      <c r="AK2806" s="6" t="s">
        <v>55</v>
      </c>
    </row>
    <row r="2807" spans="1:37" x14ac:dyDescent="0.45">
      <c r="A2807" s="5" t="s">
        <v>11326</v>
      </c>
      <c r="B2807" s="6" t="s">
        <v>11327</v>
      </c>
      <c r="C2807" s="6" t="s">
        <v>11328</v>
      </c>
      <c r="D2807" s="9">
        <f>_xlfn.XLOOKUP(C2807,总台账!C:C,总台账!D:D)</f>
        <v>1100000</v>
      </c>
      <c r="E2807" s="9">
        <f>_xlfn.XLOOKUP(C2807,总台账!C:C,总台账!E:E)</f>
        <v>0</v>
      </c>
      <c r="F2807" s="6" t="s">
        <v>37</v>
      </c>
      <c r="G2807" s="6" t="s">
        <v>951</v>
      </c>
      <c r="H2807" s="6" t="s">
        <v>965</v>
      </c>
      <c r="I2807" s="6" t="s">
        <v>11497</v>
      </c>
      <c r="J2807" s="8">
        <v>45617</v>
      </c>
      <c r="K2807" s="6" t="s">
        <v>7955</v>
      </c>
      <c r="L2807" s="6" t="s">
        <v>985</v>
      </c>
      <c r="M2807" s="6" t="s">
        <v>10952</v>
      </c>
      <c r="N2807" s="6" t="s">
        <v>18700</v>
      </c>
      <c r="O2807" s="6" t="s">
        <v>11204</v>
      </c>
      <c r="P2807" s="6" t="s">
        <v>11329</v>
      </c>
      <c r="Q2807" s="6" t="s">
        <v>46</v>
      </c>
      <c r="R2807" s="6" t="s">
        <v>47</v>
      </c>
      <c r="S2807" s="6" t="s">
        <v>48</v>
      </c>
      <c r="U2807" s="6" t="s">
        <v>49</v>
      </c>
      <c r="V2807" s="8">
        <v>45614</v>
      </c>
      <c r="W2807" s="8">
        <v>45617</v>
      </c>
      <c r="X2807" s="31">
        <v>45657</v>
      </c>
      <c r="Y2807" s="6" t="str">
        <f>_xlfn.XLOOKUP(C2807,总台账!C:C,总台账!Y:Y)</f>
        <v>正常履行</v>
      </c>
      <c r="AA2807" s="6" t="str">
        <f>_xlfn.XLOOKUP(C2807,总台账!C:C,总台账!Y:Y)</f>
        <v>正常履行</v>
      </c>
      <c r="AB2807" s="6" t="s">
        <v>54</v>
      </c>
      <c r="AC2807" s="6" t="s">
        <v>51</v>
      </c>
      <c r="AE2807" s="6" t="s">
        <v>52</v>
      </c>
      <c r="AF2807" s="6" t="s">
        <v>11330</v>
      </c>
      <c r="AG2807" s="6" t="s">
        <v>54</v>
      </c>
      <c r="AJ2807" s="6" t="s">
        <v>55</v>
      </c>
      <c r="AK2807" s="6" t="s">
        <v>55</v>
      </c>
    </row>
    <row r="2808" spans="1:37" x14ac:dyDescent="0.45">
      <c r="A2808" s="5" t="s">
        <v>13680</v>
      </c>
      <c r="B2808" s="6" t="s">
        <v>13681</v>
      </c>
      <c r="C2808" s="6" t="s">
        <v>13682</v>
      </c>
      <c r="D2808" s="9">
        <f>_xlfn.XLOOKUP(C2808,总台账!C:C,总台账!D:D)</f>
        <v>7010000</v>
      </c>
      <c r="E2808" s="9">
        <f>_xlfn.XLOOKUP(C2808,总台账!C:C,总台账!E:E)</f>
        <v>0</v>
      </c>
      <c r="F2808" s="6" t="s">
        <v>37</v>
      </c>
      <c r="G2808" s="6" t="s">
        <v>38</v>
      </c>
      <c r="H2808" s="6" t="s">
        <v>39</v>
      </c>
      <c r="I2808" s="6" t="s">
        <v>40</v>
      </c>
      <c r="J2808" s="8">
        <v>45618</v>
      </c>
      <c r="K2808" s="6" t="s">
        <v>13379</v>
      </c>
      <c r="L2808" s="6" t="s">
        <v>13380</v>
      </c>
      <c r="M2808" s="6" t="s">
        <v>16370</v>
      </c>
      <c r="N2808" s="6" t="s">
        <v>18717</v>
      </c>
      <c r="O2808" s="6" t="s">
        <v>93</v>
      </c>
      <c r="P2808" s="6" t="s">
        <v>17616</v>
      </c>
      <c r="Q2808" s="6" t="s">
        <v>975</v>
      </c>
      <c r="R2808" s="6" t="s">
        <v>13382</v>
      </c>
      <c r="S2808" s="6" t="s">
        <v>50</v>
      </c>
      <c r="U2808" s="6" t="s">
        <v>49</v>
      </c>
      <c r="V2808" s="8">
        <v>45608</v>
      </c>
      <c r="W2808" s="8">
        <v>45619</v>
      </c>
      <c r="X2808" s="31">
        <v>46021</v>
      </c>
      <c r="Y2808" s="6" t="str">
        <f>_xlfn.XLOOKUP(C2808,总台账!C:C,总台账!Y:Y)</f>
        <v>正常履行</v>
      </c>
      <c r="AA2808" s="6" t="str">
        <f>_xlfn.XLOOKUP(C2808,总台账!C:C,总台账!Y:Y)</f>
        <v>正常履行</v>
      </c>
      <c r="AB2808" s="6" t="s">
        <v>54</v>
      </c>
      <c r="AC2808" s="6" t="s">
        <v>905</v>
      </c>
      <c r="AE2808" s="6" t="s">
        <v>52</v>
      </c>
      <c r="AF2808" s="6" t="s">
        <v>13685</v>
      </c>
      <c r="AG2808" s="6" t="s">
        <v>54</v>
      </c>
      <c r="AJ2808" s="6" t="s">
        <v>55</v>
      </c>
      <c r="AK2808" s="6" t="s">
        <v>55</v>
      </c>
    </row>
    <row r="2809" spans="1:37" x14ac:dyDescent="0.45">
      <c r="A2809" s="5" t="s">
        <v>13686</v>
      </c>
      <c r="B2809" s="6" t="s">
        <v>13687</v>
      </c>
      <c r="C2809" s="6" t="s">
        <v>13688</v>
      </c>
      <c r="D2809" s="9">
        <f>_xlfn.XLOOKUP(C2809,总台账!C:C,总台账!D:D)</f>
        <v>5440000</v>
      </c>
      <c r="E2809" s="9">
        <f>_xlfn.XLOOKUP(C2809,总台账!C:C,总台账!E:E)</f>
        <v>0</v>
      </c>
      <c r="F2809" s="6" t="s">
        <v>37</v>
      </c>
      <c r="G2809" s="6" t="s">
        <v>38</v>
      </c>
      <c r="H2809" s="6" t="s">
        <v>39</v>
      </c>
      <c r="I2809" s="6" t="s">
        <v>40</v>
      </c>
      <c r="J2809" s="8">
        <v>45618</v>
      </c>
      <c r="K2809" s="6" t="s">
        <v>13379</v>
      </c>
      <c r="L2809" s="6" t="s">
        <v>13380</v>
      </c>
      <c r="M2809" s="6" t="s">
        <v>16370</v>
      </c>
      <c r="N2809" s="6" t="s">
        <v>18717</v>
      </c>
      <c r="O2809" s="6" t="s">
        <v>93</v>
      </c>
      <c r="P2809" s="6" t="s">
        <v>17617</v>
      </c>
      <c r="Q2809" s="6" t="s">
        <v>975</v>
      </c>
      <c r="R2809" s="6" t="s">
        <v>13382</v>
      </c>
      <c r="S2809" s="6" t="s">
        <v>50</v>
      </c>
      <c r="U2809" s="6" t="s">
        <v>49</v>
      </c>
      <c r="V2809" s="8">
        <v>45608</v>
      </c>
      <c r="W2809" s="8">
        <v>45619</v>
      </c>
      <c r="X2809" s="31">
        <v>46021</v>
      </c>
      <c r="Y2809" s="6" t="str">
        <f>_xlfn.XLOOKUP(C2809,总台账!C:C,总台账!Y:Y)</f>
        <v>正常履行</v>
      </c>
      <c r="AA2809" s="6" t="str">
        <f>_xlfn.XLOOKUP(C2809,总台账!C:C,总台账!Y:Y)</f>
        <v>正常履行</v>
      </c>
      <c r="AB2809" s="6" t="s">
        <v>54</v>
      </c>
      <c r="AC2809" s="6" t="s">
        <v>905</v>
      </c>
      <c r="AE2809" s="6" t="s">
        <v>52</v>
      </c>
      <c r="AF2809" s="6" t="s">
        <v>13690</v>
      </c>
      <c r="AG2809" s="6" t="s">
        <v>54</v>
      </c>
      <c r="AJ2809" s="6" t="s">
        <v>55</v>
      </c>
      <c r="AK2809" s="6" t="s">
        <v>55</v>
      </c>
    </row>
    <row r="2810" spans="1:37" x14ac:dyDescent="0.45">
      <c r="A2810" s="5" t="s">
        <v>13691</v>
      </c>
      <c r="B2810" s="6" t="s">
        <v>13692</v>
      </c>
      <c r="C2810" s="6" t="s">
        <v>13693</v>
      </c>
      <c r="D2810" s="9">
        <f>_xlfn.XLOOKUP(C2810,总台账!C:C,总台账!D:D)</f>
        <v>4620000</v>
      </c>
      <c r="E2810" s="9">
        <f>_xlfn.XLOOKUP(C2810,总台账!C:C,总台账!E:E)</f>
        <v>0</v>
      </c>
      <c r="F2810" s="6" t="s">
        <v>37</v>
      </c>
      <c r="G2810" s="6" t="s">
        <v>38</v>
      </c>
      <c r="H2810" s="6" t="s">
        <v>39</v>
      </c>
      <c r="I2810" s="6" t="s">
        <v>40</v>
      </c>
      <c r="J2810" s="8">
        <v>45618</v>
      </c>
      <c r="K2810" s="6" t="s">
        <v>13379</v>
      </c>
      <c r="L2810" s="6" t="s">
        <v>13380</v>
      </c>
      <c r="M2810" s="6" t="s">
        <v>16370</v>
      </c>
      <c r="N2810" s="6" t="s">
        <v>18717</v>
      </c>
      <c r="O2810" s="6" t="s">
        <v>93</v>
      </c>
      <c r="P2810" s="6" t="s">
        <v>17618</v>
      </c>
      <c r="Q2810" s="6" t="s">
        <v>975</v>
      </c>
      <c r="R2810" s="6" t="s">
        <v>13382</v>
      </c>
      <c r="S2810" s="6" t="s">
        <v>50</v>
      </c>
      <c r="U2810" s="6" t="s">
        <v>49</v>
      </c>
      <c r="V2810" s="8">
        <v>45608</v>
      </c>
      <c r="W2810" s="8">
        <v>45619</v>
      </c>
      <c r="X2810" s="31">
        <v>46021</v>
      </c>
      <c r="Y2810" s="6" t="str">
        <f>_xlfn.XLOOKUP(C2810,总台账!C:C,总台账!Y:Y)</f>
        <v>正常履行</v>
      </c>
      <c r="AA2810" s="6" t="str">
        <f>_xlfn.XLOOKUP(C2810,总台账!C:C,总台账!Y:Y)</f>
        <v>正常履行</v>
      </c>
      <c r="AB2810" s="6" t="s">
        <v>54</v>
      </c>
      <c r="AC2810" s="6" t="s">
        <v>905</v>
      </c>
      <c r="AE2810" s="6" t="s">
        <v>52</v>
      </c>
      <c r="AF2810" s="6" t="s">
        <v>13695</v>
      </c>
      <c r="AG2810" s="6" t="s">
        <v>54</v>
      </c>
      <c r="AJ2810" s="6" t="s">
        <v>55</v>
      </c>
      <c r="AK2810" s="6" t="s">
        <v>55</v>
      </c>
    </row>
    <row r="2811" spans="1:37" x14ac:dyDescent="0.45">
      <c r="A2811" s="5" t="s">
        <v>11331</v>
      </c>
      <c r="B2811" s="6" t="s">
        <v>11332</v>
      </c>
      <c r="C2811" s="6" t="s">
        <v>11333</v>
      </c>
      <c r="D2811" s="9">
        <f>_xlfn.XLOOKUP(C2811,总台账!C:C,总台账!D:D)</f>
        <v>5285875</v>
      </c>
      <c r="E2811" s="9">
        <f>_xlfn.XLOOKUP(C2811,总台账!C:C,总台账!E:E)</f>
        <v>0</v>
      </c>
      <c r="F2811" s="6" t="s">
        <v>37</v>
      </c>
      <c r="G2811" s="6" t="s">
        <v>951</v>
      </c>
      <c r="H2811" s="6" t="s">
        <v>965</v>
      </c>
      <c r="I2811" s="6" t="s">
        <v>11497</v>
      </c>
      <c r="J2811" s="8">
        <v>45621</v>
      </c>
      <c r="K2811" s="6" t="s">
        <v>7955</v>
      </c>
      <c r="L2811" s="6" t="s">
        <v>985</v>
      </c>
      <c r="M2811" s="6" t="s">
        <v>10782</v>
      </c>
      <c r="N2811" s="6" t="s">
        <v>18447</v>
      </c>
      <c r="O2811" s="6" t="s">
        <v>11204</v>
      </c>
      <c r="P2811" s="6" t="s">
        <v>11335</v>
      </c>
      <c r="Q2811" s="6" t="s">
        <v>46</v>
      </c>
      <c r="R2811" s="6" t="s">
        <v>47</v>
      </c>
      <c r="S2811" s="6" t="s">
        <v>48</v>
      </c>
      <c r="U2811" s="6" t="s">
        <v>49</v>
      </c>
      <c r="V2811" s="8">
        <v>45617</v>
      </c>
      <c r="W2811" s="8">
        <v>45621</v>
      </c>
      <c r="X2811" s="31">
        <v>45657</v>
      </c>
      <c r="Y2811" s="6" t="str">
        <f>_xlfn.XLOOKUP(C2811,总台账!C:C,总台账!Y:Y)</f>
        <v>正常履行</v>
      </c>
      <c r="AA2811" s="6" t="str">
        <f>_xlfn.XLOOKUP(C2811,总台账!C:C,总台账!Y:Y)</f>
        <v>正常履行</v>
      </c>
      <c r="AB2811" s="6" t="s">
        <v>54</v>
      </c>
      <c r="AC2811" s="6" t="s">
        <v>51</v>
      </c>
      <c r="AE2811" s="6" t="s">
        <v>52</v>
      </c>
      <c r="AF2811" s="6" t="s">
        <v>11336</v>
      </c>
      <c r="AG2811" s="6" t="s">
        <v>54</v>
      </c>
      <c r="AJ2811" s="6" t="s">
        <v>55</v>
      </c>
      <c r="AK2811" s="6" t="s">
        <v>55</v>
      </c>
    </row>
    <row r="2812" spans="1:37" x14ac:dyDescent="0.45">
      <c r="A2812" s="5" t="s">
        <v>11337</v>
      </c>
      <c r="B2812" s="6" t="s">
        <v>11338</v>
      </c>
      <c r="C2812" s="6" t="s">
        <v>11339</v>
      </c>
      <c r="D2812" s="9">
        <f>_xlfn.XLOOKUP(C2812,总台账!C:C,总台账!D:D)</f>
        <v>3065024</v>
      </c>
      <c r="E2812" s="9">
        <f>_xlfn.XLOOKUP(C2812,总台账!C:C,总台账!E:E)</f>
        <v>0</v>
      </c>
      <c r="F2812" s="6" t="s">
        <v>37</v>
      </c>
      <c r="G2812" s="6" t="s">
        <v>951</v>
      </c>
      <c r="H2812" s="6" t="s">
        <v>965</v>
      </c>
      <c r="I2812" s="6" t="s">
        <v>11497</v>
      </c>
      <c r="J2812" s="8">
        <v>45621</v>
      </c>
      <c r="K2812" s="6" t="s">
        <v>7955</v>
      </c>
      <c r="L2812" s="6" t="s">
        <v>985</v>
      </c>
      <c r="M2812" s="6" t="s">
        <v>10928</v>
      </c>
      <c r="N2812" s="6" t="s">
        <v>18673</v>
      </c>
      <c r="O2812" s="6" t="s">
        <v>11197</v>
      </c>
      <c r="P2812" s="6" t="s">
        <v>11340</v>
      </c>
      <c r="Q2812" s="6" t="s">
        <v>46</v>
      </c>
      <c r="R2812" s="6" t="s">
        <v>47</v>
      </c>
      <c r="S2812" s="6" t="s">
        <v>48</v>
      </c>
      <c r="U2812" s="6" t="s">
        <v>49</v>
      </c>
      <c r="V2812" s="8">
        <v>45614</v>
      </c>
      <c r="W2812" s="8">
        <v>45621</v>
      </c>
      <c r="X2812" s="31">
        <v>45626</v>
      </c>
      <c r="Y2812" s="6" t="str">
        <f>_xlfn.XLOOKUP(C2812,总台账!C:C,总台账!Y:Y)</f>
        <v>正常履行</v>
      </c>
      <c r="AA2812" s="6" t="str">
        <f>_xlfn.XLOOKUP(C2812,总台账!C:C,总台账!Y:Y)</f>
        <v>正常履行</v>
      </c>
      <c r="AB2812" s="6" t="s">
        <v>54</v>
      </c>
      <c r="AC2812" s="6" t="s">
        <v>51</v>
      </c>
      <c r="AE2812" s="6" t="s">
        <v>52</v>
      </c>
      <c r="AF2812" s="6" t="s">
        <v>11341</v>
      </c>
      <c r="AG2812" s="6" t="s">
        <v>54</v>
      </c>
      <c r="AJ2812" s="6" t="s">
        <v>55</v>
      </c>
      <c r="AK2812" s="6" t="s">
        <v>55</v>
      </c>
    </row>
    <row r="2813" spans="1:37" x14ac:dyDescent="0.45">
      <c r="A2813" s="5" t="s">
        <v>11342</v>
      </c>
      <c r="B2813" s="6" t="s">
        <v>11343</v>
      </c>
      <c r="C2813" s="6" t="s">
        <v>11344</v>
      </c>
      <c r="D2813" s="9">
        <f>_xlfn.XLOOKUP(C2813,总台账!C:C,总台账!D:D)</f>
        <v>4109891</v>
      </c>
      <c r="E2813" s="9">
        <f>_xlfn.XLOOKUP(C2813,总台账!C:C,总台账!E:E)</f>
        <v>0</v>
      </c>
      <c r="F2813" s="6" t="s">
        <v>37</v>
      </c>
      <c r="G2813" s="6" t="s">
        <v>951</v>
      </c>
      <c r="H2813" s="6" t="s">
        <v>965</v>
      </c>
      <c r="I2813" s="6" t="s">
        <v>11497</v>
      </c>
      <c r="J2813" s="8">
        <v>45621</v>
      </c>
      <c r="K2813" s="6" t="s">
        <v>7955</v>
      </c>
      <c r="L2813" s="6" t="s">
        <v>985</v>
      </c>
      <c r="M2813" s="6" t="s">
        <v>11501</v>
      </c>
      <c r="N2813" s="6" t="s">
        <v>18730</v>
      </c>
      <c r="O2813" s="6" t="s">
        <v>11204</v>
      </c>
      <c r="P2813" s="6" t="s">
        <v>11346</v>
      </c>
      <c r="Q2813" s="6" t="s">
        <v>46</v>
      </c>
      <c r="R2813" s="6" t="s">
        <v>47</v>
      </c>
      <c r="S2813" s="6" t="s">
        <v>48</v>
      </c>
      <c r="U2813" s="6" t="s">
        <v>49</v>
      </c>
      <c r="V2813" s="8">
        <v>45614</v>
      </c>
      <c r="W2813" s="8">
        <v>45621</v>
      </c>
      <c r="X2813" s="31">
        <v>45838</v>
      </c>
      <c r="Y2813" s="6" t="str">
        <f>_xlfn.XLOOKUP(C2813,总台账!C:C,总台账!Y:Y)</f>
        <v>履约终止</v>
      </c>
      <c r="AA2813" s="6" t="str">
        <f>_xlfn.XLOOKUP(C2813,总台账!C:C,总台账!Y:Y)</f>
        <v>履约终止</v>
      </c>
      <c r="AB2813" s="6" t="s">
        <v>54</v>
      </c>
      <c r="AC2813" s="6" t="s">
        <v>51</v>
      </c>
      <c r="AE2813" s="6" t="s">
        <v>52</v>
      </c>
      <c r="AF2813" s="6" t="s">
        <v>11347</v>
      </c>
      <c r="AG2813" s="6" t="s">
        <v>54</v>
      </c>
      <c r="AJ2813" s="6" t="s">
        <v>55</v>
      </c>
      <c r="AK2813" s="6" t="s">
        <v>55</v>
      </c>
    </row>
    <row r="2814" spans="1:37" x14ac:dyDescent="0.45">
      <c r="A2814" s="5" t="s">
        <v>11348</v>
      </c>
      <c r="B2814" s="6" t="s">
        <v>11349</v>
      </c>
      <c r="C2814" s="6" t="s">
        <v>11350</v>
      </c>
      <c r="D2814" s="9">
        <f>_xlfn.XLOOKUP(C2814,总台账!C:C,总台账!D:D)</f>
        <v>3495562</v>
      </c>
      <c r="E2814" s="9">
        <f>_xlfn.XLOOKUP(C2814,总台账!C:C,总台账!E:E)</f>
        <v>0</v>
      </c>
      <c r="F2814" s="6" t="s">
        <v>37</v>
      </c>
      <c r="G2814" s="6" t="s">
        <v>951</v>
      </c>
      <c r="H2814" s="6" t="s">
        <v>965</v>
      </c>
      <c r="I2814" s="6" t="s">
        <v>11497</v>
      </c>
      <c r="J2814" s="8">
        <v>45621</v>
      </c>
      <c r="K2814" s="6" t="s">
        <v>7955</v>
      </c>
      <c r="L2814" s="6" t="s">
        <v>985</v>
      </c>
      <c r="M2814" s="6" t="s">
        <v>10772</v>
      </c>
      <c r="N2814" s="6" t="s">
        <v>18434</v>
      </c>
      <c r="O2814" s="6" t="s">
        <v>11197</v>
      </c>
      <c r="P2814" s="6" t="s">
        <v>11351</v>
      </c>
      <c r="Q2814" s="6" t="s">
        <v>46</v>
      </c>
      <c r="R2814" s="6" t="s">
        <v>47</v>
      </c>
      <c r="S2814" s="6" t="s">
        <v>48</v>
      </c>
      <c r="U2814" s="6" t="s">
        <v>49</v>
      </c>
      <c r="V2814" s="8">
        <v>45610</v>
      </c>
      <c r="W2814" s="8">
        <v>45621</v>
      </c>
      <c r="X2814" s="31">
        <v>45626</v>
      </c>
      <c r="Y2814" s="6" t="str">
        <f>_xlfn.XLOOKUP(C2814,总台账!C:C,总台账!Y:Y)</f>
        <v>正常履行</v>
      </c>
      <c r="AA2814" s="6" t="str">
        <f>_xlfn.XLOOKUP(C2814,总台账!C:C,总台账!Y:Y)</f>
        <v>正常履行</v>
      </c>
      <c r="AB2814" s="6" t="s">
        <v>54</v>
      </c>
      <c r="AC2814" s="6" t="s">
        <v>51</v>
      </c>
      <c r="AE2814" s="6" t="s">
        <v>52</v>
      </c>
      <c r="AF2814" s="6" t="s">
        <v>11353</v>
      </c>
      <c r="AG2814" s="6" t="s">
        <v>54</v>
      </c>
      <c r="AJ2814" s="6" t="s">
        <v>55</v>
      </c>
      <c r="AK2814" s="6" t="s">
        <v>55</v>
      </c>
    </row>
    <row r="2815" spans="1:37" x14ac:dyDescent="0.45">
      <c r="A2815" s="5" t="s">
        <v>11354</v>
      </c>
      <c r="B2815" s="6" t="s">
        <v>11355</v>
      </c>
      <c r="C2815" s="6" t="s">
        <v>11356</v>
      </c>
      <c r="D2815" s="9">
        <f>_xlfn.XLOOKUP(C2815,总台账!C:C,总台账!D:D)</f>
        <v>5562126</v>
      </c>
      <c r="E2815" s="9">
        <f>_xlfn.XLOOKUP(C2815,总台账!C:C,总台账!E:E)</f>
        <v>0</v>
      </c>
      <c r="F2815" s="6" t="s">
        <v>37</v>
      </c>
      <c r="G2815" s="6" t="s">
        <v>38</v>
      </c>
      <c r="H2815" s="6" t="s">
        <v>39</v>
      </c>
      <c r="I2815" s="6" t="s">
        <v>40</v>
      </c>
      <c r="J2815" s="8">
        <v>45621</v>
      </c>
      <c r="K2815" s="6" t="s">
        <v>7955</v>
      </c>
      <c r="L2815" s="6" t="s">
        <v>985</v>
      </c>
      <c r="M2815" s="6" t="s">
        <v>6529</v>
      </c>
      <c r="N2815" s="6" t="s">
        <v>18522</v>
      </c>
      <c r="O2815" s="6" t="s">
        <v>11197</v>
      </c>
      <c r="P2815" s="6" t="s">
        <v>11357</v>
      </c>
      <c r="Q2815" s="6" t="s">
        <v>46</v>
      </c>
      <c r="R2815" s="6" t="s">
        <v>47</v>
      </c>
      <c r="S2815" s="6" t="s">
        <v>48</v>
      </c>
      <c r="U2815" s="6" t="s">
        <v>49</v>
      </c>
      <c r="V2815" s="8">
        <v>45610</v>
      </c>
      <c r="W2815" s="8">
        <v>45621</v>
      </c>
      <c r="X2815" s="31">
        <v>45626</v>
      </c>
      <c r="Y2815" s="6" t="str">
        <f>_xlfn.XLOOKUP(C2815,总台账!C:C,总台账!Y:Y)</f>
        <v>正常履行</v>
      </c>
      <c r="AA2815" s="6" t="str">
        <f>_xlfn.XLOOKUP(C2815,总台账!C:C,总台账!Y:Y)</f>
        <v>正常履行</v>
      </c>
      <c r="AB2815" s="6" t="s">
        <v>54</v>
      </c>
      <c r="AC2815" s="6" t="s">
        <v>51</v>
      </c>
      <c r="AE2815" s="6" t="s">
        <v>52</v>
      </c>
      <c r="AF2815" s="6" t="s">
        <v>11358</v>
      </c>
      <c r="AG2815" s="6" t="s">
        <v>54</v>
      </c>
      <c r="AJ2815" s="6" t="s">
        <v>55</v>
      </c>
      <c r="AK2815" s="6" t="s">
        <v>55</v>
      </c>
    </row>
    <row r="2816" spans="1:37" x14ac:dyDescent="0.45">
      <c r="A2816" s="5" t="s">
        <v>11359</v>
      </c>
      <c r="B2816" s="6" t="s">
        <v>11360</v>
      </c>
      <c r="C2816" s="6" t="s">
        <v>11361</v>
      </c>
      <c r="D2816" s="9">
        <f>_xlfn.XLOOKUP(C2816,总台账!C:C,总台账!D:D)</f>
        <v>3436557</v>
      </c>
      <c r="E2816" s="9">
        <f>_xlfn.XLOOKUP(C2816,总台账!C:C,总台账!E:E)</f>
        <v>0</v>
      </c>
      <c r="F2816" s="6" t="s">
        <v>37</v>
      </c>
      <c r="G2816" s="6" t="s">
        <v>951</v>
      </c>
      <c r="H2816" s="6" t="s">
        <v>965</v>
      </c>
      <c r="I2816" s="6" t="s">
        <v>11497</v>
      </c>
      <c r="J2816" s="8">
        <v>45622</v>
      </c>
      <c r="K2816" s="6" t="s">
        <v>7955</v>
      </c>
      <c r="L2816" s="6" t="s">
        <v>985</v>
      </c>
      <c r="M2816" s="6" t="s">
        <v>10891</v>
      </c>
      <c r="N2816" s="6" t="s">
        <v>18626</v>
      </c>
      <c r="O2816" s="6" t="s">
        <v>11204</v>
      </c>
      <c r="P2816" s="6" t="s">
        <v>11363</v>
      </c>
      <c r="Q2816" s="6" t="s">
        <v>46</v>
      </c>
      <c r="R2816" s="6" t="s">
        <v>47</v>
      </c>
      <c r="S2816" s="6" t="s">
        <v>48</v>
      </c>
      <c r="U2816" s="6" t="s">
        <v>49</v>
      </c>
      <c r="V2816" s="8">
        <v>45618</v>
      </c>
      <c r="W2816" s="8">
        <v>45622</v>
      </c>
      <c r="X2816" s="31">
        <v>45838</v>
      </c>
      <c r="Y2816" s="6" t="str">
        <f>_xlfn.XLOOKUP(C2816,总台账!C:C,总台账!Y:Y)</f>
        <v>正常履行</v>
      </c>
      <c r="AA2816" s="6" t="str">
        <f>_xlfn.XLOOKUP(C2816,总台账!C:C,总台账!Y:Y)</f>
        <v>正常履行</v>
      </c>
      <c r="AB2816" s="6" t="s">
        <v>54</v>
      </c>
      <c r="AC2816" s="6" t="s">
        <v>51</v>
      </c>
      <c r="AE2816" s="6" t="s">
        <v>52</v>
      </c>
      <c r="AF2816" s="6" t="s">
        <v>11365</v>
      </c>
      <c r="AG2816" s="6" t="s">
        <v>54</v>
      </c>
      <c r="AJ2816" s="6" t="s">
        <v>55</v>
      </c>
      <c r="AK2816" s="6" t="s">
        <v>55</v>
      </c>
    </row>
    <row r="2817" spans="1:37" x14ac:dyDescent="0.45">
      <c r="A2817" s="5" t="s">
        <v>11366</v>
      </c>
      <c r="B2817" s="6" t="s">
        <v>18060</v>
      </c>
      <c r="C2817" s="6" t="s">
        <v>11368</v>
      </c>
      <c r="D2817" s="9">
        <f>_xlfn.XLOOKUP(C2817,总台账!C:C,总台账!D:D)</f>
        <v>1204000</v>
      </c>
      <c r="E2817" s="9">
        <f>_xlfn.XLOOKUP(C2817,总台账!C:C,总台账!E:E)</f>
        <v>0</v>
      </c>
      <c r="F2817" s="6" t="s">
        <v>37</v>
      </c>
      <c r="G2817" s="6" t="s">
        <v>38</v>
      </c>
      <c r="H2817" s="6" t="s">
        <v>39</v>
      </c>
      <c r="I2817" s="6" t="s">
        <v>40</v>
      </c>
      <c r="J2817" s="8">
        <v>45622</v>
      </c>
      <c r="K2817" s="6" t="s">
        <v>7955</v>
      </c>
      <c r="L2817" s="6" t="s">
        <v>985</v>
      </c>
      <c r="M2817" s="6" t="s">
        <v>6351</v>
      </c>
      <c r="N2817" s="6" t="s">
        <v>18300</v>
      </c>
      <c r="O2817" s="6" t="s">
        <v>11204</v>
      </c>
      <c r="P2817" s="6" t="s">
        <v>11369</v>
      </c>
      <c r="Q2817" s="6" t="s">
        <v>46</v>
      </c>
      <c r="R2817" s="6" t="s">
        <v>47</v>
      </c>
      <c r="S2817" s="6" t="s">
        <v>48</v>
      </c>
      <c r="U2817" s="6" t="s">
        <v>49</v>
      </c>
      <c r="V2817" s="8">
        <v>45615</v>
      </c>
      <c r="W2817" s="8">
        <v>45622</v>
      </c>
      <c r="X2817" s="31">
        <v>45657</v>
      </c>
      <c r="Y2817" s="6" t="str">
        <f>_xlfn.XLOOKUP(C2817,总台账!C:C,总台账!Y:Y)</f>
        <v>正常履行</v>
      </c>
      <c r="AA2817" s="6" t="str">
        <f>_xlfn.XLOOKUP(C2817,总台账!C:C,总台账!Y:Y)</f>
        <v>正常履行</v>
      </c>
      <c r="AB2817" s="6" t="s">
        <v>54</v>
      </c>
      <c r="AC2817" s="6" t="s">
        <v>51</v>
      </c>
      <c r="AE2817" s="6" t="s">
        <v>52</v>
      </c>
      <c r="AF2817" s="6" t="s">
        <v>11371</v>
      </c>
      <c r="AG2817" s="6" t="s">
        <v>54</v>
      </c>
      <c r="AJ2817" s="6" t="s">
        <v>55</v>
      </c>
      <c r="AK2817" s="6" t="s">
        <v>55</v>
      </c>
    </row>
    <row r="2818" spans="1:37" x14ac:dyDescent="0.45">
      <c r="A2818" s="5" t="s">
        <v>11372</v>
      </c>
      <c r="B2818" s="6" t="s">
        <v>11373</v>
      </c>
      <c r="C2818" s="6" t="s">
        <v>11374</v>
      </c>
      <c r="D2818" s="9">
        <f>_xlfn.XLOOKUP(C2818,总台账!C:C,总台账!D:D)</f>
        <v>258000</v>
      </c>
      <c r="E2818" s="9">
        <f>_xlfn.XLOOKUP(C2818,总台账!C:C,总台账!E:E)</f>
        <v>0</v>
      </c>
      <c r="F2818" s="6" t="s">
        <v>37</v>
      </c>
      <c r="G2818" s="6" t="s">
        <v>38</v>
      </c>
      <c r="H2818" s="6" t="s">
        <v>39</v>
      </c>
      <c r="I2818" s="6" t="s">
        <v>40</v>
      </c>
      <c r="J2818" s="8">
        <v>45622</v>
      </c>
      <c r="K2818" s="6" t="s">
        <v>7955</v>
      </c>
      <c r="L2818" s="6" t="s">
        <v>985</v>
      </c>
      <c r="M2818" s="6" t="s">
        <v>6351</v>
      </c>
      <c r="N2818" s="6" t="s">
        <v>18300</v>
      </c>
      <c r="O2818" s="6" t="s">
        <v>11204</v>
      </c>
      <c r="P2818" s="6" t="s">
        <v>11375</v>
      </c>
      <c r="Q2818" s="6" t="s">
        <v>46</v>
      </c>
      <c r="R2818" s="6" t="s">
        <v>47</v>
      </c>
      <c r="S2818" s="6" t="s">
        <v>48</v>
      </c>
      <c r="U2818" s="6" t="s">
        <v>49</v>
      </c>
      <c r="V2818" s="8">
        <v>45615</v>
      </c>
      <c r="W2818" s="8">
        <v>45622</v>
      </c>
      <c r="X2818" s="31">
        <v>45657</v>
      </c>
      <c r="Y2818" s="6" t="str">
        <f>_xlfn.XLOOKUP(C2818,总台账!C:C,总台账!Y:Y)</f>
        <v>正常履行</v>
      </c>
      <c r="AA2818" s="6" t="str">
        <f>_xlfn.XLOOKUP(C2818,总台账!C:C,总台账!Y:Y)</f>
        <v>正常履行</v>
      </c>
      <c r="AB2818" s="6" t="s">
        <v>54</v>
      </c>
      <c r="AC2818" s="6" t="s">
        <v>51</v>
      </c>
      <c r="AE2818" s="6" t="s">
        <v>52</v>
      </c>
      <c r="AF2818" s="6" t="s">
        <v>11376</v>
      </c>
      <c r="AG2818" s="6" t="s">
        <v>54</v>
      </c>
      <c r="AJ2818" s="6" t="s">
        <v>55</v>
      </c>
      <c r="AK2818" s="6" t="s">
        <v>55</v>
      </c>
    </row>
    <row r="2819" spans="1:37" x14ac:dyDescent="0.45">
      <c r="A2819" s="5" t="s">
        <v>11384</v>
      </c>
      <c r="B2819" s="6" t="s">
        <v>11385</v>
      </c>
      <c r="C2819" s="6" t="s">
        <v>11386</v>
      </c>
      <c r="D2819" s="9">
        <f>_xlfn.XLOOKUP(C2819,总台账!C:C,总台账!D:D)</f>
        <v>1530000</v>
      </c>
      <c r="E2819" s="9">
        <f>_xlfn.XLOOKUP(C2819,总台账!C:C,总台账!E:E)</f>
        <v>0</v>
      </c>
      <c r="F2819" s="6" t="s">
        <v>37</v>
      </c>
      <c r="G2819" s="6" t="s">
        <v>38</v>
      </c>
      <c r="H2819" s="6" t="s">
        <v>39</v>
      </c>
      <c r="I2819" s="6" t="s">
        <v>40</v>
      </c>
      <c r="J2819" s="8">
        <v>45624</v>
      </c>
      <c r="K2819" s="6" t="s">
        <v>7955</v>
      </c>
      <c r="L2819" s="6" t="s">
        <v>985</v>
      </c>
      <c r="M2819" s="6" t="s">
        <v>6351</v>
      </c>
      <c r="N2819" s="6" t="s">
        <v>18300</v>
      </c>
      <c r="O2819" s="6" t="s">
        <v>11204</v>
      </c>
      <c r="P2819" s="6" t="s">
        <v>11388</v>
      </c>
      <c r="Q2819" s="6" t="s">
        <v>46</v>
      </c>
      <c r="R2819" s="6" t="s">
        <v>47</v>
      </c>
      <c r="S2819" s="6" t="s">
        <v>48</v>
      </c>
      <c r="U2819" s="6" t="s">
        <v>49</v>
      </c>
      <c r="V2819" s="8">
        <v>45615</v>
      </c>
      <c r="W2819" s="8">
        <v>45624</v>
      </c>
      <c r="X2819" s="31">
        <v>45777</v>
      </c>
      <c r="Y2819" s="6" t="str">
        <f>_xlfn.XLOOKUP(C2819,总台账!C:C,总台账!Y:Y)</f>
        <v>正常履行</v>
      </c>
      <c r="AA2819" s="6" t="str">
        <f>_xlfn.XLOOKUP(C2819,总台账!C:C,总台账!Y:Y)</f>
        <v>正常履行</v>
      </c>
      <c r="AB2819" s="6" t="s">
        <v>54</v>
      </c>
      <c r="AC2819" s="6" t="s">
        <v>51</v>
      </c>
      <c r="AE2819" s="6" t="s">
        <v>52</v>
      </c>
      <c r="AF2819" s="6" t="s">
        <v>11389</v>
      </c>
      <c r="AG2819" s="6" t="s">
        <v>54</v>
      </c>
      <c r="AJ2819" s="6" t="s">
        <v>55</v>
      </c>
      <c r="AK2819" s="6" t="s">
        <v>55</v>
      </c>
    </row>
    <row r="2820" spans="1:37" x14ac:dyDescent="0.45">
      <c r="A2820" s="5" t="s">
        <v>11390</v>
      </c>
      <c r="B2820" s="6" t="s">
        <v>11391</v>
      </c>
      <c r="C2820" s="6" t="s">
        <v>11392</v>
      </c>
      <c r="D2820" s="9">
        <f>_xlfn.XLOOKUP(C2820,总台账!C:C,总台账!D:D)</f>
        <v>2200000</v>
      </c>
      <c r="E2820" s="9">
        <f>_xlfn.XLOOKUP(C2820,总台账!C:C,总台账!E:E)</f>
        <v>0</v>
      </c>
      <c r="F2820" s="6" t="s">
        <v>37</v>
      </c>
      <c r="G2820" s="6" t="s">
        <v>951</v>
      </c>
      <c r="H2820" s="6" t="s">
        <v>965</v>
      </c>
      <c r="J2820" s="8">
        <v>45628</v>
      </c>
      <c r="K2820" s="6" t="s">
        <v>7955</v>
      </c>
      <c r="L2820" s="6" t="s">
        <v>985</v>
      </c>
      <c r="M2820" s="6" t="s">
        <v>6351</v>
      </c>
      <c r="N2820" s="6" t="s">
        <v>18300</v>
      </c>
      <c r="O2820" s="6" t="s">
        <v>11204</v>
      </c>
      <c r="P2820" s="6" t="s">
        <v>11394</v>
      </c>
      <c r="Q2820" s="6" t="s">
        <v>46</v>
      </c>
      <c r="R2820" s="6" t="s">
        <v>47</v>
      </c>
      <c r="S2820" s="6" t="s">
        <v>48</v>
      </c>
      <c r="U2820" s="6" t="s">
        <v>49</v>
      </c>
      <c r="V2820" s="8">
        <v>45624</v>
      </c>
      <c r="W2820" s="8">
        <v>45628</v>
      </c>
      <c r="X2820" s="31">
        <v>45777</v>
      </c>
      <c r="Y2820" s="6" t="str">
        <f>_xlfn.XLOOKUP(C2820,总台账!C:C,总台账!Y:Y)</f>
        <v>正常履行</v>
      </c>
      <c r="AA2820" s="6" t="str">
        <f>_xlfn.XLOOKUP(C2820,总台账!C:C,总台账!Y:Y)</f>
        <v>正常履行</v>
      </c>
      <c r="AB2820" s="6" t="s">
        <v>54</v>
      </c>
      <c r="AC2820" s="6" t="s">
        <v>51</v>
      </c>
      <c r="AE2820" s="6" t="s">
        <v>52</v>
      </c>
      <c r="AF2820" s="6" t="s">
        <v>11395</v>
      </c>
      <c r="AG2820" s="6" t="s">
        <v>54</v>
      </c>
      <c r="AJ2820" s="6" t="s">
        <v>55</v>
      </c>
      <c r="AK2820" s="6" t="s">
        <v>55</v>
      </c>
    </row>
    <row r="2821" spans="1:37" x14ac:dyDescent="0.45">
      <c r="A2821" s="5" t="s">
        <v>11396</v>
      </c>
      <c r="B2821" s="6" t="s">
        <v>11397</v>
      </c>
      <c r="C2821" s="6" t="s">
        <v>11398</v>
      </c>
      <c r="D2821" s="9">
        <f>_xlfn.XLOOKUP(C2821,总台账!C:C,总台账!D:D)</f>
        <v>258000</v>
      </c>
      <c r="E2821" s="9">
        <f>_xlfn.XLOOKUP(C2821,总台账!C:C,总台账!E:E)</f>
        <v>0</v>
      </c>
      <c r="F2821" s="6" t="s">
        <v>37</v>
      </c>
      <c r="G2821" s="6" t="s">
        <v>951</v>
      </c>
      <c r="H2821" s="6" t="s">
        <v>965</v>
      </c>
      <c r="J2821" s="8">
        <v>45628</v>
      </c>
      <c r="K2821" s="6" t="s">
        <v>7955</v>
      </c>
      <c r="L2821" s="6" t="s">
        <v>985</v>
      </c>
      <c r="M2821" s="6" t="s">
        <v>6351</v>
      </c>
      <c r="N2821" s="6" t="s">
        <v>18300</v>
      </c>
      <c r="O2821" s="6" t="s">
        <v>11204</v>
      </c>
      <c r="P2821" s="6" t="s">
        <v>11399</v>
      </c>
      <c r="Q2821" s="6" t="s">
        <v>46</v>
      </c>
      <c r="R2821" s="6" t="s">
        <v>47</v>
      </c>
      <c r="S2821" s="6" t="s">
        <v>48</v>
      </c>
      <c r="U2821" s="6" t="s">
        <v>49</v>
      </c>
      <c r="V2821" s="8">
        <v>45624</v>
      </c>
      <c r="W2821" s="8">
        <v>45628</v>
      </c>
      <c r="X2821" s="31">
        <v>45657</v>
      </c>
      <c r="Y2821" s="6" t="str">
        <f>_xlfn.XLOOKUP(C2821,总台账!C:C,总台账!Y:Y)</f>
        <v>正常履行</v>
      </c>
      <c r="AA2821" s="6" t="str">
        <f>_xlfn.XLOOKUP(C2821,总台账!C:C,总台账!Y:Y)</f>
        <v>正常履行</v>
      </c>
      <c r="AB2821" s="6" t="s">
        <v>54</v>
      </c>
      <c r="AC2821" s="6" t="s">
        <v>51</v>
      </c>
      <c r="AE2821" s="6" t="s">
        <v>52</v>
      </c>
      <c r="AF2821" s="6" t="s">
        <v>11400</v>
      </c>
      <c r="AG2821" s="6" t="s">
        <v>54</v>
      </c>
      <c r="AJ2821" s="6" t="s">
        <v>55</v>
      </c>
      <c r="AK2821" s="6" t="s">
        <v>55</v>
      </c>
    </row>
    <row r="2822" spans="1:37" x14ac:dyDescent="0.45">
      <c r="A2822" s="5" t="s">
        <v>11401</v>
      </c>
      <c r="B2822" s="6" t="s">
        <v>11402</v>
      </c>
      <c r="C2822" s="6" t="s">
        <v>11403</v>
      </c>
      <c r="D2822" s="9">
        <f>_xlfn.XLOOKUP(C2822,总台账!C:C,总台账!D:D)</f>
        <v>2580000</v>
      </c>
      <c r="E2822" s="9">
        <f>_xlfn.XLOOKUP(C2822,总台账!C:C,总台账!E:E)</f>
        <v>0</v>
      </c>
      <c r="F2822" s="6" t="s">
        <v>37</v>
      </c>
      <c r="G2822" s="6" t="s">
        <v>951</v>
      </c>
      <c r="H2822" s="6" t="s">
        <v>965</v>
      </c>
      <c r="J2822" s="8">
        <v>45628</v>
      </c>
      <c r="K2822" s="6" t="s">
        <v>7955</v>
      </c>
      <c r="L2822" s="6" t="s">
        <v>985</v>
      </c>
      <c r="M2822" s="6" t="s">
        <v>6351</v>
      </c>
      <c r="N2822" s="6" t="s">
        <v>18300</v>
      </c>
      <c r="O2822" s="6" t="s">
        <v>11204</v>
      </c>
      <c r="P2822" s="6" t="s">
        <v>11404</v>
      </c>
      <c r="Q2822" s="6" t="s">
        <v>46</v>
      </c>
      <c r="R2822" s="6" t="s">
        <v>47</v>
      </c>
      <c r="S2822" s="6" t="s">
        <v>48</v>
      </c>
      <c r="U2822" s="6" t="s">
        <v>49</v>
      </c>
      <c r="V2822" s="8">
        <v>45624</v>
      </c>
      <c r="W2822" s="8">
        <v>45628</v>
      </c>
      <c r="X2822" s="31">
        <v>45657</v>
      </c>
      <c r="Y2822" s="6" t="str">
        <f>_xlfn.XLOOKUP(C2822,总台账!C:C,总台账!Y:Y)</f>
        <v>正常履行</v>
      </c>
      <c r="AA2822" s="6" t="str">
        <f>_xlfn.XLOOKUP(C2822,总台账!C:C,总台账!Y:Y)</f>
        <v>正常履行</v>
      </c>
      <c r="AB2822" s="6" t="s">
        <v>54</v>
      </c>
      <c r="AC2822" s="6" t="s">
        <v>51</v>
      </c>
      <c r="AE2822" s="6" t="s">
        <v>52</v>
      </c>
      <c r="AF2822" s="6" t="s">
        <v>11405</v>
      </c>
      <c r="AG2822" s="6" t="s">
        <v>54</v>
      </c>
      <c r="AJ2822" s="6" t="s">
        <v>55</v>
      </c>
      <c r="AK2822" s="6" t="s">
        <v>55</v>
      </c>
    </row>
    <row r="2823" spans="1:37" x14ac:dyDescent="0.45">
      <c r="A2823" s="5" t="s">
        <v>11406</v>
      </c>
      <c r="B2823" s="6" t="s">
        <v>11407</v>
      </c>
      <c r="C2823" s="6" t="s">
        <v>11408</v>
      </c>
      <c r="D2823" s="9">
        <f>_xlfn.XLOOKUP(C2823,总台账!C:C,总台账!D:D)</f>
        <v>5248180</v>
      </c>
      <c r="E2823" s="9">
        <f>_xlfn.XLOOKUP(C2823,总台账!C:C,总台账!E:E)</f>
        <v>0</v>
      </c>
      <c r="F2823" s="6" t="s">
        <v>37</v>
      </c>
      <c r="G2823" s="6" t="s">
        <v>38</v>
      </c>
      <c r="H2823" s="6" t="s">
        <v>39</v>
      </c>
      <c r="I2823" s="6" t="s">
        <v>40</v>
      </c>
      <c r="J2823" s="8">
        <v>45631</v>
      </c>
      <c r="K2823" s="6" t="s">
        <v>7955</v>
      </c>
      <c r="L2823" s="6" t="s">
        <v>985</v>
      </c>
      <c r="M2823" s="6" t="s">
        <v>6226</v>
      </c>
      <c r="N2823" s="6" t="s">
        <v>18317</v>
      </c>
      <c r="O2823" s="6" t="s">
        <v>11204</v>
      </c>
      <c r="P2823" s="6" t="s">
        <v>11410</v>
      </c>
      <c r="Q2823" s="6" t="s">
        <v>46</v>
      </c>
      <c r="R2823" s="6" t="s">
        <v>47</v>
      </c>
      <c r="S2823" s="6" t="s">
        <v>48</v>
      </c>
      <c r="U2823" s="6" t="s">
        <v>49</v>
      </c>
      <c r="V2823" s="8">
        <v>45621</v>
      </c>
      <c r="W2823" s="8">
        <v>45631</v>
      </c>
      <c r="X2823" s="31">
        <v>46264</v>
      </c>
      <c r="Y2823" s="6" t="str">
        <f>_xlfn.XLOOKUP(C2823,总台账!C:C,总台账!Y:Y)</f>
        <v>正常履行</v>
      </c>
      <c r="AA2823" s="6" t="str">
        <f>_xlfn.XLOOKUP(C2823,总台账!C:C,总台账!Y:Y)</f>
        <v>正常履行</v>
      </c>
      <c r="AB2823" s="6" t="s">
        <v>54</v>
      </c>
      <c r="AC2823" s="6" t="s">
        <v>51</v>
      </c>
      <c r="AE2823" s="6" t="s">
        <v>52</v>
      </c>
      <c r="AF2823" s="6" t="s">
        <v>11411</v>
      </c>
      <c r="AG2823" s="6" t="s">
        <v>54</v>
      </c>
      <c r="AJ2823" s="6" t="s">
        <v>55</v>
      </c>
      <c r="AK2823" s="6" t="s">
        <v>55</v>
      </c>
    </row>
    <row r="2824" spans="1:37" x14ac:dyDescent="0.45">
      <c r="A2824" s="5" t="s">
        <v>11412</v>
      </c>
      <c r="B2824" s="6" t="s">
        <v>11413</v>
      </c>
      <c r="C2824" s="6" t="s">
        <v>11414</v>
      </c>
      <c r="D2824" s="9">
        <f>_xlfn.XLOOKUP(C2824,总台账!C:C,总台账!D:D)</f>
        <v>2292257</v>
      </c>
      <c r="E2824" s="9">
        <f>_xlfn.XLOOKUP(C2824,总台账!C:C,总台账!E:E)</f>
        <v>0</v>
      </c>
      <c r="F2824" s="6" t="s">
        <v>37</v>
      </c>
      <c r="G2824" s="6" t="s">
        <v>951</v>
      </c>
      <c r="H2824" s="6" t="s">
        <v>965</v>
      </c>
      <c r="J2824" s="8">
        <v>45632</v>
      </c>
      <c r="K2824" s="6" t="s">
        <v>7955</v>
      </c>
      <c r="L2824" s="6" t="s">
        <v>985</v>
      </c>
      <c r="M2824" s="6" t="s">
        <v>6405</v>
      </c>
      <c r="N2824" s="6" t="s">
        <v>18467</v>
      </c>
      <c r="O2824" s="6" t="s">
        <v>11197</v>
      </c>
      <c r="P2824" s="6" t="s">
        <v>11416</v>
      </c>
      <c r="Q2824" s="6" t="s">
        <v>81</v>
      </c>
      <c r="R2824" s="6" t="s">
        <v>47</v>
      </c>
      <c r="S2824" s="6" t="s">
        <v>48</v>
      </c>
      <c r="U2824" s="6" t="s">
        <v>49</v>
      </c>
      <c r="V2824" s="8">
        <v>45630</v>
      </c>
      <c r="W2824" s="8">
        <v>45632</v>
      </c>
      <c r="X2824" s="31">
        <v>45838</v>
      </c>
      <c r="Y2824" s="6" t="str">
        <f>_xlfn.XLOOKUP(C2824,总台账!C:C,总台账!Y:Y)</f>
        <v>正常履行</v>
      </c>
      <c r="AA2824" s="6" t="str">
        <f>_xlfn.XLOOKUP(C2824,总台账!C:C,总台账!Y:Y)</f>
        <v>正常履行</v>
      </c>
      <c r="AB2824" s="6" t="s">
        <v>54</v>
      </c>
      <c r="AC2824" s="6" t="s">
        <v>905</v>
      </c>
      <c r="AE2824" s="6" t="s">
        <v>52</v>
      </c>
      <c r="AF2824" s="6" t="s">
        <v>11418</v>
      </c>
      <c r="AG2824" s="6" t="s">
        <v>54</v>
      </c>
      <c r="AJ2824" s="6" t="s">
        <v>55</v>
      </c>
      <c r="AK2824" s="6" t="s">
        <v>55</v>
      </c>
    </row>
    <row r="2825" spans="1:37" x14ac:dyDescent="0.45">
      <c r="A2825" s="5" t="s">
        <v>11419</v>
      </c>
      <c r="B2825" s="6" t="s">
        <v>11420</v>
      </c>
      <c r="C2825" s="6" t="s">
        <v>11421</v>
      </c>
      <c r="D2825" s="9">
        <f>_xlfn.XLOOKUP(C2825,总台账!C:C,总台账!D:D)</f>
        <v>1034471</v>
      </c>
      <c r="E2825" s="9">
        <f>_xlfn.XLOOKUP(C2825,总台账!C:C,总台账!E:E)</f>
        <v>0</v>
      </c>
      <c r="F2825" s="6" t="s">
        <v>37</v>
      </c>
      <c r="G2825" s="6" t="s">
        <v>38</v>
      </c>
      <c r="H2825" s="6" t="s">
        <v>39</v>
      </c>
      <c r="I2825" s="6" t="s">
        <v>40</v>
      </c>
      <c r="J2825" s="8">
        <v>45632</v>
      </c>
      <c r="K2825" s="6" t="s">
        <v>7955</v>
      </c>
      <c r="L2825" s="6" t="s">
        <v>985</v>
      </c>
      <c r="M2825" s="6" t="s">
        <v>10891</v>
      </c>
      <c r="N2825" s="6" t="s">
        <v>18626</v>
      </c>
      <c r="O2825" s="6" t="s">
        <v>11204</v>
      </c>
      <c r="P2825" s="6" t="s">
        <v>11422</v>
      </c>
      <c r="Q2825" s="6" t="s">
        <v>46</v>
      </c>
      <c r="R2825" s="6" t="s">
        <v>47</v>
      </c>
      <c r="S2825" s="6" t="s">
        <v>48</v>
      </c>
      <c r="U2825" s="6" t="s">
        <v>49</v>
      </c>
      <c r="V2825" s="8">
        <v>45629</v>
      </c>
      <c r="W2825" s="8">
        <v>45632</v>
      </c>
      <c r="X2825" s="31">
        <v>45838</v>
      </c>
      <c r="Y2825" s="6" t="str">
        <f>_xlfn.XLOOKUP(C2825,总台账!C:C,总台账!Y:Y)</f>
        <v>正常履行</v>
      </c>
      <c r="AA2825" s="6" t="str">
        <f>_xlfn.XLOOKUP(C2825,总台账!C:C,总台账!Y:Y)</f>
        <v>正常履行</v>
      </c>
      <c r="AB2825" s="6" t="s">
        <v>54</v>
      </c>
      <c r="AC2825" s="6" t="s">
        <v>51</v>
      </c>
      <c r="AE2825" s="6" t="s">
        <v>52</v>
      </c>
      <c r="AF2825" s="6" t="s">
        <v>11424</v>
      </c>
      <c r="AG2825" s="6" t="s">
        <v>54</v>
      </c>
      <c r="AJ2825" s="6" t="s">
        <v>55</v>
      </c>
      <c r="AK2825" s="6" t="s">
        <v>55</v>
      </c>
    </row>
    <row r="2826" spans="1:37" x14ac:dyDescent="0.45">
      <c r="A2826" s="5" t="s">
        <v>11425</v>
      </c>
      <c r="B2826" s="6" t="s">
        <v>11426</v>
      </c>
      <c r="C2826" s="6" t="s">
        <v>11427</v>
      </c>
      <c r="D2826" s="9">
        <f>_xlfn.XLOOKUP(C2826,总台账!C:C,总台账!D:D)</f>
        <v>2105768</v>
      </c>
      <c r="E2826" s="9">
        <f>_xlfn.XLOOKUP(C2826,总台账!C:C,总台账!E:E)</f>
        <v>0</v>
      </c>
      <c r="F2826" s="6" t="s">
        <v>37</v>
      </c>
      <c r="G2826" s="6" t="s">
        <v>38</v>
      </c>
      <c r="H2826" s="6" t="s">
        <v>39</v>
      </c>
      <c r="I2826" s="6" t="s">
        <v>40</v>
      </c>
      <c r="J2826" s="8">
        <v>45632</v>
      </c>
      <c r="K2826" s="6" t="s">
        <v>7955</v>
      </c>
      <c r="L2826" s="6" t="s">
        <v>985</v>
      </c>
      <c r="M2826" s="6" t="s">
        <v>10739</v>
      </c>
      <c r="N2826" s="6" t="s">
        <v>18365</v>
      </c>
      <c r="O2826" s="6" t="s">
        <v>11204</v>
      </c>
      <c r="P2826" s="6" t="s">
        <v>11428</v>
      </c>
      <c r="Q2826" s="6" t="s">
        <v>46</v>
      </c>
      <c r="R2826" s="6" t="s">
        <v>47</v>
      </c>
      <c r="S2826" s="6" t="s">
        <v>48</v>
      </c>
      <c r="U2826" s="6" t="s">
        <v>49</v>
      </c>
      <c r="V2826" s="8">
        <v>45628</v>
      </c>
      <c r="W2826" s="8">
        <v>45632</v>
      </c>
      <c r="X2826" s="31">
        <v>45909</v>
      </c>
      <c r="Y2826" s="6" t="str">
        <f>_xlfn.XLOOKUP(C2826,总台账!C:C,总台账!Y:Y)</f>
        <v>正常履行</v>
      </c>
      <c r="AA2826" s="6" t="str">
        <f>_xlfn.XLOOKUP(C2826,总台账!C:C,总台账!Y:Y)</f>
        <v>正常履行</v>
      </c>
      <c r="AB2826" s="6" t="s">
        <v>54</v>
      </c>
      <c r="AC2826" s="6" t="s">
        <v>51</v>
      </c>
      <c r="AE2826" s="6" t="s">
        <v>52</v>
      </c>
      <c r="AF2826" s="6" t="s">
        <v>11429</v>
      </c>
      <c r="AG2826" s="6" t="s">
        <v>54</v>
      </c>
      <c r="AJ2826" s="6" t="s">
        <v>55</v>
      </c>
      <c r="AK2826" s="6" t="s">
        <v>55</v>
      </c>
    </row>
    <row r="2827" spans="1:37" x14ac:dyDescent="0.45">
      <c r="A2827" s="5" t="s">
        <v>13643</v>
      </c>
      <c r="B2827" s="6" t="s">
        <v>13644</v>
      </c>
      <c r="C2827" s="6" t="s">
        <v>13645</v>
      </c>
      <c r="D2827" s="9">
        <f>_xlfn.XLOOKUP(C2827,总台账!C:C,总台账!D:D)</f>
        <v>180000000</v>
      </c>
      <c r="E2827" s="9">
        <f>_xlfn.XLOOKUP(C2827,总台账!C:C,总台账!E:E)</f>
        <v>0</v>
      </c>
      <c r="F2827" s="6" t="s">
        <v>37</v>
      </c>
      <c r="G2827" s="6" t="s">
        <v>38</v>
      </c>
      <c r="H2827" s="6" t="s">
        <v>39</v>
      </c>
      <c r="I2827" s="6" t="s">
        <v>40</v>
      </c>
      <c r="J2827" s="8">
        <v>45632</v>
      </c>
      <c r="K2827" s="6" t="s">
        <v>13379</v>
      </c>
      <c r="L2827" s="6" t="s">
        <v>13380</v>
      </c>
      <c r="M2827" s="6" t="s">
        <v>16378</v>
      </c>
      <c r="N2827" s="6" t="s">
        <v>18731</v>
      </c>
      <c r="O2827" s="6" t="s">
        <v>93</v>
      </c>
      <c r="P2827" s="6" t="s">
        <v>17619</v>
      </c>
      <c r="Q2827" s="6" t="s">
        <v>46</v>
      </c>
      <c r="R2827" s="6" t="s">
        <v>13382</v>
      </c>
      <c r="U2827" s="6" t="s">
        <v>49</v>
      </c>
      <c r="V2827" s="8">
        <v>45625</v>
      </c>
      <c r="W2827" s="8">
        <v>45632</v>
      </c>
      <c r="X2827" s="31">
        <v>46691</v>
      </c>
      <c r="Y2827" s="6" t="str">
        <f>_xlfn.XLOOKUP(C2827,总台账!C:C,总台账!Y:Y)</f>
        <v>正常履行</v>
      </c>
      <c r="AA2827" s="6" t="str">
        <f>_xlfn.XLOOKUP(C2827,总台账!C:C,总台账!Y:Y)</f>
        <v>正常履行</v>
      </c>
      <c r="AB2827" s="6" t="s">
        <v>50</v>
      </c>
      <c r="AC2827" s="6" t="s">
        <v>51</v>
      </c>
      <c r="AE2827" s="6" t="s">
        <v>52</v>
      </c>
      <c r="AF2827" s="6" t="s">
        <v>13647</v>
      </c>
      <c r="AG2827" s="6" t="s">
        <v>54</v>
      </c>
      <c r="AJ2827" s="6" t="s">
        <v>55</v>
      </c>
      <c r="AK2827" s="6" t="s">
        <v>55</v>
      </c>
    </row>
    <row r="2828" spans="1:37" x14ac:dyDescent="0.45">
      <c r="A2828" s="5" t="s">
        <v>11430</v>
      </c>
      <c r="B2828" s="6" t="s">
        <v>11431</v>
      </c>
      <c r="C2828" s="6" t="s">
        <v>11432</v>
      </c>
      <c r="D2828" s="9">
        <f>_xlfn.XLOOKUP(C2828,总台账!C:C,总台账!D:D)</f>
        <v>12641927</v>
      </c>
      <c r="E2828" s="9">
        <f>_xlfn.XLOOKUP(C2828,总台账!C:C,总台账!E:E)</f>
        <v>0</v>
      </c>
      <c r="F2828" s="6" t="s">
        <v>37</v>
      </c>
      <c r="G2828" s="6" t="s">
        <v>38</v>
      </c>
      <c r="H2828" s="6" t="s">
        <v>39</v>
      </c>
      <c r="I2828" s="6" t="s">
        <v>40</v>
      </c>
      <c r="J2828" s="8">
        <v>45632</v>
      </c>
      <c r="K2828" s="6" t="s">
        <v>7955</v>
      </c>
      <c r="L2828" s="6" t="s">
        <v>985</v>
      </c>
      <c r="M2828" s="6" t="s">
        <v>10884</v>
      </c>
      <c r="N2828" s="6" t="s">
        <v>18233</v>
      </c>
      <c r="O2828" s="6" t="s">
        <v>93</v>
      </c>
      <c r="P2828" s="6" t="s">
        <v>11433</v>
      </c>
      <c r="Q2828" s="6" t="s">
        <v>46</v>
      </c>
      <c r="R2828" s="6" t="s">
        <v>47</v>
      </c>
      <c r="S2828" s="6" t="s">
        <v>48</v>
      </c>
      <c r="U2828" s="6" t="s">
        <v>49</v>
      </c>
      <c r="V2828" s="8">
        <v>45625</v>
      </c>
      <c r="W2828" s="8">
        <v>45632</v>
      </c>
      <c r="X2828" s="31">
        <v>45838</v>
      </c>
      <c r="Y2828" s="6" t="str">
        <f>_xlfn.XLOOKUP(C2828,总台账!C:C,总台账!Y:Y)</f>
        <v>正常履行</v>
      </c>
      <c r="AA2828" s="6" t="str">
        <f>_xlfn.XLOOKUP(C2828,总台账!C:C,总台账!Y:Y)</f>
        <v>正常履行</v>
      </c>
      <c r="AB2828" s="6" t="s">
        <v>54</v>
      </c>
      <c r="AC2828" s="6" t="s">
        <v>51</v>
      </c>
      <c r="AE2828" s="6" t="s">
        <v>52</v>
      </c>
      <c r="AF2828" s="6" t="s">
        <v>11435</v>
      </c>
      <c r="AG2828" s="6" t="s">
        <v>54</v>
      </c>
      <c r="AJ2828" s="6" t="s">
        <v>55</v>
      </c>
      <c r="AK2828" s="6" t="s">
        <v>55</v>
      </c>
    </row>
    <row r="2829" spans="1:37" x14ac:dyDescent="0.45">
      <c r="A2829" s="5" t="s">
        <v>11436</v>
      </c>
      <c r="B2829" s="6" t="s">
        <v>11437</v>
      </c>
      <c r="C2829" s="6" t="s">
        <v>11438</v>
      </c>
      <c r="D2829" s="9">
        <f>_xlfn.XLOOKUP(C2829,总台账!C:C,总台账!D:D)</f>
        <v>17012632</v>
      </c>
      <c r="E2829" s="9">
        <f>_xlfn.XLOOKUP(C2829,总台账!C:C,总台账!E:E)</f>
        <v>0</v>
      </c>
      <c r="F2829" s="6" t="s">
        <v>37</v>
      </c>
      <c r="G2829" s="6" t="s">
        <v>38</v>
      </c>
      <c r="H2829" s="6" t="s">
        <v>39</v>
      </c>
      <c r="I2829" s="6" t="s">
        <v>40</v>
      </c>
      <c r="J2829" s="8">
        <v>45632</v>
      </c>
      <c r="K2829" s="6" t="s">
        <v>7955</v>
      </c>
      <c r="L2829" s="6" t="s">
        <v>985</v>
      </c>
      <c r="M2829" s="6" t="s">
        <v>6693</v>
      </c>
      <c r="N2829" s="6" t="s">
        <v>18367</v>
      </c>
      <c r="O2829" s="6" t="s">
        <v>93</v>
      </c>
      <c r="P2829" s="6" t="s">
        <v>11439</v>
      </c>
      <c r="Q2829" s="6" t="s">
        <v>46</v>
      </c>
      <c r="R2829" s="6" t="s">
        <v>47</v>
      </c>
      <c r="S2829" s="6" t="s">
        <v>48</v>
      </c>
      <c r="U2829" s="6" t="s">
        <v>49</v>
      </c>
      <c r="V2829" s="8">
        <v>45622</v>
      </c>
      <c r="W2829" s="8">
        <v>45632</v>
      </c>
      <c r="X2829" s="31">
        <v>45838</v>
      </c>
      <c r="Y2829" s="6" t="str">
        <f>_xlfn.XLOOKUP(C2829,总台账!C:C,总台账!Y:Y)</f>
        <v>正常履行</v>
      </c>
      <c r="AA2829" s="6" t="str">
        <f>_xlfn.XLOOKUP(C2829,总台账!C:C,总台账!Y:Y)</f>
        <v>正常履行</v>
      </c>
      <c r="AB2829" s="6" t="s">
        <v>54</v>
      </c>
      <c r="AC2829" s="6" t="s">
        <v>51</v>
      </c>
      <c r="AE2829" s="6" t="s">
        <v>52</v>
      </c>
      <c r="AF2829" s="6" t="s">
        <v>11440</v>
      </c>
      <c r="AG2829" s="6" t="s">
        <v>54</v>
      </c>
      <c r="AJ2829" s="6" t="s">
        <v>55</v>
      </c>
      <c r="AK2829" s="6" t="s">
        <v>55</v>
      </c>
    </row>
    <row r="2830" spans="1:37" x14ac:dyDescent="0.45">
      <c r="A2830" s="5" t="s">
        <v>11441</v>
      </c>
      <c r="B2830" s="6" t="s">
        <v>11442</v>
      </c>
      <c r="C2830" s="6" t="s">
        <v>11443</v>
      </c>
      <c r="D2830" s="9">
        <f>_xlfn.XLOOKUP(C2830,总台账!C:C,总台账!D:D)</f>
        <v>15466616</v>
      </c>
      <c r="E2830" s="9">
        <f>_xlfn.XLOOKUP(C2830,总台账!C:C,总台账!E:E)</f>
        <v>0</v>
      </c>
      <c r="F2830" s="6" t="s">
        <v>37</v>
      </c>
      <c r="G2830" s="6" t="s">
        <v>38</v>
      </c>
      <c r="H2830" s="6" t="s">
        <v>39</v>
      </c>
      <c r="I2830" s="6" t="s">
        <v>40</v>
      </c>
      <c r="J2830" s="8">
        <v>45632</v>
      </c>
      <c r="K2830" s="6" t="s">
        <v>7955</v>
      </c>
      <c r="L2830" s="6" t="s">
        <v>985</v>
      </c>
      <c r="M2830" s="6" t="s">
        <v>10929</v>
      </c>
      <c r="N2830" s="6" t="s">
        <v>18674</v>
      </c>
      <c r="O2830" s="6" t="s">
        <v>93</v>
      </c>
      <c r="P2830" s="6" t="s">
        <v>11444</v>
      </c>
      <c r="Q2830" s="6" t="s">
        <v>46</v>
      </c>
      <c r="R2830" s="6" t="s">
        <v>47</v>
      </c>
      <c r="S2830" s="6" t="s">
        <v>48</v>
      </c>
      <c r="U2830" s="6" t="s">
        <v>49</v>
      </c>
      <c r="V2830" s="8">
        <v>45621</v>
      </c>
      <c r="W2830" s="8">
        <v>45632</v>
      </c>
      <c r="X2830" s="31">
        <v>45838</v>
      </c>
      <c r="Y2830" s="6" t="str">
        <f>_xlfn.XLOOKUP(C2830,总台账!C:C,总台账!Y:Y)</f>
        <v>正常履行</v>
      </c>
      <c r="AA2830" s="6" t="str">
        <f>_xlfn.XLOOKUP(C2830,总台账!C:C,总台账!Y:Y)</f>
        <v>正常履行</v>
      </c>
      <c r="AB2830" s="6" t="s">
        <v>54</v>
      </c>
      <c r="AC2830" s="6" t="s">
        <v>51</v>
      </c>
      <c r="AE2830" s="6" t="s">
        <v>52</v>
      </c>
      <c r="AF2830" s="6" t="s">
        <v>11445</v>
      </c>
      <c r="AG2830" s="6" t="s">
        <v>54</v>
      </c>
      <c r="AJ2830" s="6" t="s">
        <v>55</v>
      </c>
      <c r="AK2830" s="6" t="s">
        <v>55</v>
      </c>
    </row>
    <row r="2831" spans="1:37" x14ac:dyDescent="0.45">
      <c r="A2831" s="5" t="s">
        <v>11446</v>
      </c>
      <c r="B2831" s="6" t="s">
        <v>11447</v>
      </c>
      <c r="C2831" s="6" t="s">
        <v>11448</v>
      </c>
      <c r="D2831" s="9">
        <f>_xlfn.XLOOKUP(C2831,总台账!C:C,总台账!D:D)</f>
        <v>3651885</v>
      </c>
      <c r="E2831" s="9">
        <f>_xlfn.XLOOKUP(C2831,总台账!C:C,总台账!E:E)</f>
        <v>0</v>
      </c>
      <c r="F2831" s="6" t="s">
        <v>37</v>
      </c>
      <c r="G2831" s="6" t="s">
        <v>951</v>
      </c>
      <c r="H2831" s="6" t="s">
        <v>965</v>
      </c>
      <c r="J2831" s="8">
        <v>45635</v>
      </c>
      <c r="K2831" s="6" t="s">
        <v>7955</v>
      </c>
      <c r="L2831" s="6" t="s">
        <v>985</v>
      </c>
      <c r="M2831" s="6" t="s">
        <v>6390</v>
      </c>
      <c r="N2831" s="6" t="s">
        <v>18259</v>
      </c>
      <c r="O2831" s="6" t="s">
        <v>11197</v>
      </c>
      <c r="P2831" s="6" t="s">
        <v>11449</v>
      </c>
      <c r="Q2831" s="6" t="s">
        <v>46</v>
      </c>
      <c r="R2831" s="6" t="s">
        <v>47</v>
      </c>
      <c r="S2831" s="6" t="s">
        <v>48</v>
      </c>
      <c r="U2831" s="6" t="s">
        <v>49</v>
      </c>
      <c r="V2831" s="8">
        <v>45632</v>
      </c>
      <c r="W2831" s="8">
        <v>45635</v>
      </c>
      <c r="X2831" s="31">
        <v>45838</v>
      </c>
      <c r="Y2831" s="6" t="str">
        <f>_xlfn.XLOOKUP(C2831,总台账!C:C,总台账!Y:Y)</f>
        <v>正常履行</v>
      </c>
      <c r="AA2831" s="6" t="str">
        <f>_xlfn.XLOOKUP(C2831,总台账!C:C,总台账!Y:Y)</f>
        <v>正常履行</v>
      </c>
      <c r="AB2831" s="6" t="s">
        <v>54</v>
      </c>
      <c r="AC2831" s="6" t="s">
        <v>51</v>
      </c>
      <c r="AE2831" s="6" t="s">
        <v>52</v>
      </c>
      <c r="AF2831" s="6" t="s">
        <v>11450</v>
      </c>
      <c r="AG2831" s="6" t="s">
        <v>54</v>
      </c>
      <c r="AJ2831" s="6" t="s">
        <v>55</v>
      </c>
      <c r="AK2831" s="6" t="s">
        <v>55</v>
      </c>
    </row>
    <row r="2832" spans="1:37" x14ac:dyDescent="0.45">
      <c r="A2832" s="5" t="s">
        <v>11451</v>
      </c>
      <c r="B2832" s="6" t="s">
        <v>11452</v>
      </c>
      <c r="C2832" s="6" t="s">
        <v>11453</v>
      </c>
      <c r="D2832" s="9">
        <f>_xlfn.XLOOKUP(C2832,总台账!C:C,总台账!D:D)</f>
        <v>3855204</v>
      </c>
      <c r="E2832" s="9">
        <f>_xlfn.XLOOKUP(C2832,总台账!C:C,总台账!E:E)</f>
        <v>0</v>
      </c>
      <c r="F2832" s="6" t="s">
        <v>37</v>
      </c>
      <c r="G2832" s="6" t="s">
        <v>951</v>
      </c>
      <c r="H2832" s="6" t="s">
        <v>965</v>
      </c>
      <c r="J2832" s="8">
        <v>45635</v>
      </c>
      <c r="K2832" s="6" t="s">
        <v>7955</v>
      </c>
      <c r="L2832" s="6" t="s">
        <v>985</v>
      </c>
      <c r="M2832" s="6" t="s">
        <v>6390</v>
      </c>
      <c r="N2832" s="6" t="s">
        <v>18259</v>
      </c>
      <c r="O2832" s="6" t="s">
        <v>11197</v>
      </c>
      <c r="P2832" s="6" t="s">
        <v>11454</v>
      </c>
      <c r="Q2832" s="6" t="s">
        <v>46</v>
      </c>
      <c r="R2832" s="6" t="s">
        <v>47</v>
      </c>
      <c r="S2832" s="6" t="s">
        <v>48</v>
      </c>
      <c r="U2832" s="6" t="s">
        <v>49</v>
      </c>
      <c r="V2832" s="8">
        <v>45632</v>
      </c>
      <c r="W2832" s="8">
        <v>45635</v>
      </c>
      <c r="X2832" s="31">
        <v>45838</v>
      </c>
      <c r="Y2832" s="6" t="str">
        <f>_xlfn.XLOOKUP(C2832,总台账!C:C,总台账!Y:Y)</f>
        <v>正常履行</v>
      </c>
      <c r="AA2832" s="6" t="str">
        <f>_xlfn.XLOOKUP(C2832,总台账!C:C,总台账!Y:Y)</f>
        <v>正常履行</v>
      </c>
      <c r="AB2832" s="6" t="s">
        <v>54</v>
      </c>
      <c r="AC2832" s="6" t="s">
        <v>51</v>
      </c>
      <c r="AE2832" s="6" t="s">
        <v>52</v>
      </c>
      <c r="AF2832" s="6" t="s">
        <v>11455</v>
      </c>
      <c r="AG2832" s="6" t="s">
        <v>54</v>
      </c>
      <c r="AJ2832" s="6" t="s">
        <v>55</v>
      </c>
      <c r="AK2832" s="6" t="s">
        <v>55</v>
      </c>
    </row>
    <row r="2833" spans="1:37" x14ac:dyDescent="0.45">
      <c r="A2833" s="5" t="s">
        <v>11456</v>
      </c>
      <c r="B2833" s="6" t="s">
        <v>11457</v>
      </c>
      <c r="C2833" s="6" t="s">
        <v>11458</v>
      </c>
      <c r="D2833" s="9">
        <f>_xlfn.XLOOKUP(C2833,总台账!C:C,总台账!D:D)</f>
        <v>4660157</v>
      </c>
      <c r="E2833" s="9">
        <f>_xlfn.XLOOKUP(C2833,总台账!C:C,总台账!E:E)</f>
        <v>0</v>
      </c>
      <c r="F2833" s="6" t="s">
        <v>37</v>
      </c>
      <c r="G2833" s="6" t="s">
        <v>951</v>
      </c>
      <c r="H2833" s="6" t="s">
        <v>965</v>
      </c>
      <c r="J2833" s="8">
        <v>45635</v>
      </c>
      <c r="K2833" s="6" t="s">
        <v>7955</v>
      </c>
      <c r="L2833" s="6" t="s">
        <v>985</v>
      </c>
      <c r="M2833" s="6" t="s">
        <v>10788</v>
      </c>
      <c r="N2833" s="6" t="s">
        <v>18464</v>
      </c>
      <c r="O2833" s="6" t="s">
        <v>11204</v>
      </c>
      <c r="P2833" s="6" t="s">
        <v>11459</v>
      </c>
      <c r="Q2833" s="6" t="s">
        <v>46</v>
      </c>
      <c r="R2833" s="6" t="s">
        <v>47</v>
      </c>
      <c r="S2833" s="6" t="s">
        <v>48</v>
      </c>
      <c r="U2833" s="6" t="s">
        <v>49</v>
      </c>
      <c r="V2833" s="8">
        <v>45631</v>
      </c>
      <c r="W2833" s="8">
        <v>45635</v>
      </c>
      <c r="X2833" s="31">
        <v>45807</v>
      </c>
      <c r="Y2833" s="6" t="str">
        <f>_xlfn.XLOOKUP(C2833,总台账!C:C,总台账!Y:Y)</f>
        <v>正常履行</v>
      </c>
      <c r="AA2833" s="6" t="str">
        <f>_xlfn.XLOOKUP(C2833,总台账!C:C,总台账!Y:Y)</f>
        <v>正常履行</v>
      </c>
      <c r="AB2833" s="6" t="s">
        <v>54</v>
      </c>
      <c r="AC2833" s="6" t="s">
        <v>51</v>
      </c>
      <c r="AE2833" s="6" t="s">
        <v>52</v>
      </c>
      <c r="AF2833" s="6" t="s">
        <v>11460</v>
      </c>
      <c r="AG2833" s="6" t="s">
        <v>54</v>
      </c>
      <c r="AJ2833" s="6" t="s">
        <v>55</v>
      </c>
      <c r="AK2833" s="6" t="s">
        <v>55</v>
      </c>
    </row>
    <row r="2834" spans="1:37" x14ac:dyDescent="0.45">
      <c r="A2834" s="5" t="s">
        <v>11461</v>
      </c>
      <c r="B2834" s="6" t="s">
        <v>11462</v>
      </c>
      <c r="C2834" s="6" t="s">
        <v>11463</v>
      </c>
      <c r="D2834" s="9">
        <f>_xlfn.XLOOKUP(C2834,总台账!C:C,总台账!D:D)</f>
        <v>5664998</v>
      </c>
      <c r="E2834" s="9">
        <f>_xlfn.XLOOKUP(C2834,总台账!C:C,总台账!E:E)</f>
        <v>0</v>
      </c>
      <c r="F2834" s="6" t="s">
        <v>37</v>
      </c>
      <c r="G2834" s="6" t="s">
        <v>951</v>
      </c>
      <c r="H2834" s="6" t="s">
        <v>965</v>
      </c>
      <c r="J2834" s="8">
        <v>45635</v>
      </c>
      <c r="K2834" s="6" t="s">
        <v>7955</v>
      </c>
      <c r="L2834" s="6" t="s">
        <v>985</v>
      </c>
      <c r="M2834" s="6" t="s">
        <v>10716</v>
      </c>
      <c r="N2834" s="6" t="s">
        <v>18328</v>
      </c>
      <c r="O2834" s="6" t="s">
        <v>11204</v>
      </c>
      <c r="P2834" s="6" t="s">
        <v>11464</v>
      </c>
      <c r="Q2834" s="6" t="s">
        <v>46</v>
      </c>
      <c r="R2834" s="6" t="s">
        <v>47</v>
      </c>
      <c r="S2834" s="6" t="s">
        <v>48</v>
      </c>
      <c r="U2834" s="6" t="s">
        <v>49</v>
      </c>
      <c r="V2834" s="8">
        <v>45631</v>
      </c>
      <c r="W2834" s="8">
        <v>45635</v>
      </c>
      <c r="X2834" s="31">
        <v>45909</v>
      </c>
      <c r="Y2834" s="6" t="str">
        <f>_xlfn.XLOOKUP(C2834,总台账!C:C,总台账!Y:Y)</f>
        <v>正常履行</v>
      </c>
      <c r="AA2834" s="6" t="str">
        <f>_xlfn.XLOOKUP(C2834,总台账!C:C,总台账!Y:Y)</f>
        <v>正常履行</v>
      </c>
      <c r="AB2834" s="6" t="s">
        <v>54</v>
      </c>
      <c r="AC2834" s="6" t="s">
        <v>51</v>
      </c>
      <c r="AE2834" s="6" t="s">
        <v>52</v>
      </c>
      <c r="AF2834" s="6" t="s">
        <v>11465</v>
      </c>
      <c r="AG2834" s="6" t="s">
        <v>54</v>
      </c>
      <c r="AJ2834" s="6" t="s">
        <v>55</v>
      </c>
      <c r="AK2834" s="6" t="s">
        <v>55</v>
      </c>
    </row>
    <row r="2835" spans="1:37" x14ac:dyDescent="0.45">
      <c r="A2835" s="5" t="s">
        <v>11466</v>
      </c>
      <c r="B2835" s="6" t="s">
        <v>11467</v>
      </c>
      <c r="C2835" s="6" t="s">
        <v>11468</v>
      </c>
      <c r="D2835" s="9">
        <f>_xlfn.XLOOKUP(C2835,总台账!C:C,总台账!D:D)</f>
        <v>11149944</v>
      </c>
      <c r="E2835" s="9">
        <f>_xlfn.XLOOKUP(C2835,总台账!C:C,总台账!E:E)</f>
        <v>0</v>
      </c>
      <c r="F2835" s="6" t="s">
        <v>37</v>
      </c>
      <c r="G2835" s="6" t="s">
        <v>38</v>
      </c>
      <c r="H2835" s="6" t="s">
        <v>39</v>
      </c>
      <c r="I2835" s="6" t="s">
        <v>3082</v>
      </c>
      <c r="J2835" s="8">
        <v>45635</v>
      </c>
      <c r="K2835" s="6" t="s">
        <v>7955</v>
      </c>
      <c r="L2835" s="6" t="s">
        <v>985</v>
      </c>
      <c r="M2835" s="6" t="s">
        <v>10888</v>
      </c>
      <c r="N2835" s="6" t="s">
        <v>18619</v>
      </c>
      <c r="O2835" s="6" t="s">
        <v>11204</v>
      </c>
      <c r="P2835" s="6" t="s">
        <v>11469</v>
      </c>
      <c r="Q2835" s="6" t="s">
        <v>46</v>
      </c>
      <c r="R2835" s="6" t="s">
        <v>47</v>
      </c>
      <c r="S2835" s="6" t="s">
        <v>48</v>
      </c>
      <c r="U2835" s="6" t="s">
        <v>49</v>
      </c>
      <c r="V2835" s="8">
        <v>45630</v>
      </c>
      <c r="W2835" s="8">
        <v>45635</v>
      </c>
      <c r="X2835" s="31">
        <v>45687</v>
      </c>
      <c r="Y2835" s="6" t="str">
        <f>_xlfn.XLOOKUP(C2835,总台账!C:C,总台账!Y:Y)</f>
        <v>正常履行</v>
      </c>
      <c r="AA2835" s="6" t="str">
        <f>_xlfn.XLOOKUP(C2835,总台账!C:C,总台账!Y:Y)</f>
        <v>正常履行</v>
      </c>
      <c r="AB2835" s="6" t="s">
        <v>54</v>
      </c>
      <c r="AC2835" s="6" t="s">
        <v>51</v>
      </c>
      <c r="AE2835" s="6" t="s">
        <v>52</v>
      </c>
      <c r="AF2835" s="6" t="s">
        <v>11470</v>
      </c>
      <c r="AG2835" s="6" t="s">
        <v>54</v>
      </c>
      <c r="AJ2835" s="6" t="s">
        <v>55</v>
      </c>
      <c r="AK2835" s="6" t="s">
        <v>55</v>
      </c>
    </row>
    <row r="2836" spans="1:37" x14ac:dyDescent="0.45">
      <c r="A2836" s="5" t="s">
        <v>11471</v>
      </c>
      <c r="B2836" s="6" t="s">
        <v>11472</v>
      </c>
      <c r="C2836" s="6" t="s">
        <v>11473</v>
      </c>
      <c r="D2836" s="9">
        <f>_xlfn.XLOOKUP(C2836,总台账!C:C,总台账!D:D)</f>
        <v>20920915</v>
      </c>
      <c r="E2836" s="9">
        <f>_xlfn.XLOOKUP(C2836,总台账!C:C,总台账!E:E)</f>
        <v>0</v>
      </c>
      <c r="F2836" s="6" t="s">
        <v>37</v>
      </c>
      <c r="G2836" s="6" t="s">
        <v>38</v>
      </c>
      <c r="H2836" s="6" t="s">
        <v>39</v>
      </c>
      <c r="I2836" s="6" t="s">
        <v>40</v>
      </c>
      <c r="J2836" s="8">
        <v>45635</v>
      </c>
      <c r="K2836" s="6" t="s">
        <v>7955</v>
      </c>
      <c r="L2836" s="6" t="s">
        <v>985</v>
      </c>
      <c r="M2836" s="6" t="s">
        <v>6693</v>
      </c>
      <c r="N2836" s="6" t="s">
        <v>18367</v>
      </c>
      <c r="O2836" s="6" t="s">
        <v>11204</v>
      </c>
      <c r="P2836" s="6" t="s">
        <v>11474</v>
      </c>
      <c r="Q2836" s="6" t="s">
        <v>46</v>
      </c>
      <c r="R2836" s="6" t="s">
        <v>47</v>
      </c>
      <c r="S2836" s="6" t="s">
        <v>48</v>
      </c>
      <c r="U2836" s="6" t="s">
        <v>49</v>
      </c>
      <c r="V2836" s="8">
        <v>45630</v>
      </c>
      <c r="W2836" s="8">
        <v>45635</v>
      </c>
      <c r="X2836" s="31">
        <v>45807</v>
      </c>
      <c r="Y2836" s="6" t="str">
        <f>_xlfn.XLOOKUP(C2836,总台账!C:C,总台账!Y:Y)</f>
        <v>正常履行</v>
      </c>
      <c r="AA2836" s="6" t="str">
        <f>_xlfn.XLOOKUP(C2836,总台账!C:C,总台账!Y:Y)</f>
        <v>正常履行</v>
      </c>
      <c r="AB2836" s="6" t="s">
        <v>54</v>
      </c>
      <c r="AC2836" s="6" t="s">
        <v>51</v>
      </c>
      <c r="AE2836" s="6" t="s">
        <v>52</v>
      </c>
      <c r="AF2836" s="6" t="s">
        <v>11475</v>
      </c>
      <c r="AG2836" s="6" t="s">
        <v>54</v>
      </c>
      <c r="AJ2836" s="6" t="s">
        <v>55</v>
      </c>
      <c r="AK2836" s="6" t="s">
        <v>55</v>
      </c>
    </row>
    <row r="2837" spans="1:37" x14ac:dyDescent="0.45">
      <c r="A2837" s="5" t="s">
        <v>11476</v>
      </c>
      <c r="B2837" s="6" t="s">
        <v>11477</v>
      </c>
      <c r="C2837" s="6" t="s">
        <v>11478</v>
      </c>
      <c r="D2837" s="9">
        <f>_xlfn.XLOOKUP(C2837,总台账!C:C,总台账!D:D)</f>
        <v>7929363</v>
      </c>
      <c r="E2837" s="9">
        <f>_xlfn.XLOOKUP(C2837,总台账!C:C,总台账!E:E)</f>
        <v>0</v>
      </c>
      <c r="F2837" s="6" t="s">
        <v>37</v>
      </c>
      <c r="G2837" s="6" t="s">
        <v>951</v>
      </c>
      <c r="H2837" s="6" t="s">
        <v>965</v>
      </c>
      <c r="J2837" s="8">
        <v>45635</v>
      </c>
      <c r="K2837" s="6" t="s">
        <v>7955</v>
      </c>
      <c r="L2837" s="6" t="s">
        <v>985</v>
      </c>
      <c r="M2837" s="6" t="s">
        <v>16379</v>
      </c>
      <c r="N2837" s="6" t="s">
        <v>18732</v>
      </c>
      <c r="O2837" s="6" t="s">
        <v>11204</v>
      </c>
      <c r="P2837" s="6" t="s">
        <v>11479</v>
      </c>
      <c r="Q2837" s="6" t="s">
        <v>46</v>
      </c>
      <c r="R2837" s="6" t="s">
        <v>47</v>
      </c>
      <c r="S2837" s="6" t="s">
        <v>48</v>
      </c>
      <c r="U2837" s="6" t="s">
        <v>49</v>
      </c>
      <c r="V2837" s="8">
        <v>45628</v>
      </c>
      <c r="W2837" s="8">
        <v>45635</v>
      </c>
      <c r="X2837" s="31">
        <v>46006</v>
      </c>
      <c r="Y2837" s="6" t="str">
        <f>_xlfn.XLOOKUP(C2837,总台账!C:C,总台账!Y:Y)</f>
        <v>正常履行</v>
      </c>
      <c r="AA2837" s="6" t="str">
        <f>_xlfn.XLOOKUP(C2837,总台账!C:C,总台账!Y:Y)</f>
        <v>正常履行</v>
      </c>
      <c r="AB2837" s="6" t="s">
        <v>54</v>
      </c>
      <c r="AC2837" s="6" t="s">
        <v>51</v>
      </c>
      <c r="AE2837" s="6" t="s">
        <v>52</v>
      </c>
      <c r="AF2837" s="6" t="s">
        <v>11480</v>
      </c>
      <c r="AG2837" s="6" t="s">
        <v>54</v>
      </c>
      <c r="AJ2837" s="6" t="s">
        <v>55</v>
      </c>
      <c r="AK2837" s="6" t="s">
        <v>55</v>
      </c>
    </row>
    <row r="2838" spans="1:37" x14ac:dyDescent="0.45">
      <c r="A2838" s="5" t="s">
        <v>11481</v>
      </c>
      <c r="B2838" s="6" t="s">
        <v>11482</v>
      </c>
      <c r="C2838" s="6" t="s">
        <v>11483</v>
      </c>
      <c r="D2838" s="9">
        <f>_xlfn.XLOOKUP(C2838,总台账!C:C,总台账!D:D)</f>
        <v>18074044</v>
      </c>
      <c r="E2838" s="9">
        <f>_xlfn.XLOOKUP(C2838,总台账!C:C,总台账!E:E)</f>
        <v>0</v>
      </c>
      <c r="F2838" s="6" t="s">
        <v>37</v>
      </c>
      <c r="G2838" s="6" t="s">
        <v>951</v>
      </c>
      <c r="H2838" s="6" t="s">
        <v>965</v>
      </c>
      <c r="J2838" s="8">
        <v>45635</v>
      </c>
      <c r="K2838" s="6" t="s">
        <v>7955</v>
      </c>
      <c r="L2838" s="6" t="s">
        <v>985</v>
      </c>
      <c r="M2838" s="6" t="s">
        <v>6226</v>
      </c>
      <c r="N2838" s="6" t="s">
        <v>18317</v>
      </c>
      <c r="O2838" s="6" t="s">
        <v>11204</v>
      </c>
      <c r="P2838" s="6" t="s">
        <v>11484</v>
      </c>
      <c r="Q2838" s="6" t="s">
        <v>46</v>
      </c>
      <c r="R2838" s="6" t="s">
        <v>47</v>
      </c>
      <c r="S2838" s="6" t="s">
        <v>48</v>
      </c>
      <c r="U2838" s="6" t="s">
        <v>49</v>
      </c>
      <c r="V2838" s="8">
        <v>45628</v>
      </c>
      <c r="W2838" s="8">
        <v>45635</v>
      </c>
      <c r="X2838" s="31">
        <v>46022</v>
      </c>
      <c r="Y2838" s="6" t="str">
        <f>_xlfn.XLOOKUP(C2838,总台账!C:C,总台账!Y:Y)</f>
        <v>正常履行</v>
      </c>
      <c r="AA2838" s="6" t="str">
        <f>_xlfn.XLOOKUP(C2838,总台账!C:C,总台账!Y:Y)</f>
        <v>正常履行</v>
      </c>
      <c r="AB2838" s="6" t="s">
        <v>54</v>
      </c>
      <c r="AC2838" s="6" t="s">
        <v>51</v>
      </c>
      <c r="AE2838" s="6" t="s">
        <v>52</v>
      </c>
      <c r="AF2838" s="6" t="s">
        <v>11485</v>
      </c>
      <c r="AG2838" s="6" t="s">
        <v>54</v>
      </c>
      <c r="AJ2838" s="6" t="s">
        <v>55</v>
      </c>
      <c r="AK2838" s="6" t="s">
        <v>55</v>
      </c>
    </row>
    <row r="2839" spans="1:37" x14ac:dyDescent="0.45">
      <c r="A2839" s="5" t="s">
        <v>11486</v>
      </c>
      <c r="B2839" s="6" t="s">
        <v>11487</v>
      </c>
      <c r="C2839" s="6" t="s">
        <v>11488</v>
      </c>
      <c r="D2839" s="9">
        <f>_xlfn.XLOOKUP(C2839,总台账!C:C,总台账!D:D)</f>
        <v>8686329</v>
      </c>
      <c r="E2839" s="9">
        <f>_xlfn.XLOOKUP(C2839,总台账!C:C,总台账!E:E)</f>
        <v>0</v>
      </c>
      <c r="F2839" s="6" t="s">
        <v>37</v>
      </c>
      <c r="G2839" s="6" t="s">
        <v>951</v>
      </c>
      <c r="H2839" s="6" t="s">
        <v>965</v>
      </c>
      <c r="J2839" s="8">
        <v>45635</v>
      </c>
      <c r="K2839" s="6" t="s">
        <v>7955</v>
      </c>
      <c r="L2839" s="6" t="s">
        <v>985</v>
      </c>
      <c r="M2839" s="6" t="s">
        <v>10786</v>
      </c>
      <c r="N2839" s="6" t="s">
        <v>18455</v>
      </c>
      <c r="O2839" s="6" t="s">
        <v>11204</v>
      </c>
      <c r="P2839" s="6" t="s">
        <v>11489</v>
      </c>
      <c r="Q2839" s="6" t="s">
        <v>46</v>
      </c>
      <c r="R2839" s="6" t="s">
        <v>47</v>
      </c>
      <c r="S2839" s="6" t="s">
        <v>48</v>
      </c>
      <c r="U2839" s="6" t="s">
        <v>49</v>
      </c>
      <c r="V2839" s="8">
        <v>45628</v>
      </c>
      <c r="W2839" s="8">
        <v>45635</v>
      </c>
      <c r="X2839" s="31">
        <v>46006</v>
      </c>
      <c r="Y2839" s="6" t="str">
        <f>_xlfn.XLOOKUP(C2839,总台账!C:C,总台账!Y:Y)</f>
        <v>正常履行</v>
      </c>
      <c r="AA2839" s="6" t="str">
        <f>_xlfn.XLOOKUP(C2839,总台账!C:C,总台账!Y:Y)</f>
        <v>正常履行</v>
      </c>
      <c r="AB2839" s="6" t="s">
        <v>54</v>
      </c>
      <c r="AC2839" s="6" t="s">
        <v>51</v>
      </c>
      <c r="AE2839" s="6" t="s">
        <v>52</v>
      </c>
      <c r="AF2839" s="6" t="s">
        <v>11490</v>
      </c>
      <c r="AG2839" s="6" t="s">
        <v>54</v>
      </c>
      <c r="AJ2839" s="6" t="s">
        <v>55</v>
      </c>
      <c r="AK2839" s="6" t="s">
        <v>55</v>
      </c>
    </row>
    <row r="2840" spans="1:37" x14ac:dyDescent="0.45">
      <c r="A2840" s="5" t="s">
        <v>11491</v>
      </c>
      <c r="B2840" s="6" t="s">
        <v>11492</v>
      </c>
      <c r="C2840" s="6" t="s">
        <v>11493</v>
      </c>
      <c r="D2840" s="9">
        <f>_xlfn.XLOOKUP(C2840,总台账!C:C,总台账!D:D)</f>
        <v>8770108</v>
      </c>
      <c r="E2840" s="9">
        <f>_xlfn.XLOOKUP(C2840,总台账!C:C,总台账!E:E)</f>
        <v>0</v>
      </c>
      <c r="F2840" s="6" t="s">
        <v>37</v>
      </c>
      <c r="G2840" s="6" t="s">
        <v>951</v>
      </c>
      <c r="H2840" s="6" t="s">
        <v>965</v>
      </c>
      <c r="J2840" s="8">
        <v>45635</v>
      </c>
      <c r="K2840" s="6" t="s">
        <v>7955</v>
      </c>
      <c r="L2840" s="6" t="s">
        <v>985</v>
      </c>
      <c r="M2840" s="6" t="s">
        <v>10941</v>
      </c>
      <c r="N2840" s="6" t="s">
        <v>18687</v>
      </c>
      <c r="O2840" s="6" t="s">
        <v>11204</v>
      </c>
      <c r="P2840" s="6" t="s">
        <v>11494</v>
      </c>
      <c r="Q2840" s="6" t="s">
        <v>46</v>
      </c>
      <c r="R2840" s="6" t="s">
        <v>47</v>
      </c>
      <c r="S2840" s="6" t="s">
        <v>48</v>
      </c>
      <c r="U2840" s="6" t="s">
        <v>49</v>
      </c>
      <c r="V2840" s="8">
        <v>45628</v>
      </c>
      <c r="W2840" s="8">
        <v>45635</v>
      </c>
      <c r="X2840" s="31">
        <v>46006</v>
      </c>
      <c r="Y2840" s="6" t="str">
        <f>_xlfn.XLOOKUP(C2840,总台账!C:C,总台账!Y:Y)</f>
        <v>正常履行</v>
      </c>
      <c r="AA2840" s="6" t="str">
        <f>_xlfn.XLOOKUP(C2840,总台账!C:C,总台账!Y:Y)</f>
        <v>正常履行</v>
      </c>
      <c r="AB2840" s="6" t="s">
        <v>54</v>
      </c>
      <c r="AC2840" s="6" t="s">
        <v>51</v>
      </c>
      <c r="AE2840" s="6" t="s">
        <v>52</v>
      </c>
      <c r="AF2840" s="6" t="s">
        <v>11495</v>
      </c>
      <c r="AG2840" s="6" t="s">
        <v>54</v>
      </c>
      <c r="AJ2840" s="6" t="s">
        <v>55</v>
      </c>
      <c r="AK2840" s="6" t="s">
        <v>55</v>
      </c>
    </row>
    <row r="2841" spans="1:37" x14ac:dyDescent="0.45">
      <c r="A2841" s="5" t="s">
        <v>13648</v>
      </c>
      <c r="B2841" s="6" t="s">
        <v>13649</v>
      </c>
      <c r="C2841" s="6" t="s">
        <v>13650</v>
      </c>
      <c r="D2841" s="9">
        <f>_xlfn.XLOOKUP(C2841,总台账!C:C,总台账!D:D)</f>
        <v>6726170.8300000001</v>
      </c>
      <c r="E2841" s="9">
        <f>_xlfn.XLOOKUP(C2841,总台账!C:C,总台账!E:E)</f>
        <v>0</v>
      </c>
      <c r="F2841" s="6" t="s">
        <v>37</v>
      </c>
      <c r="G2841" s="6" t="s">
        <v>38</v>
      </c>
      <c r="H2841" s="6" t="s">
        <v>39</v>
      </c>
      <c r="I2841" s="6" t="s">
        <v>40</v>
      </c>
      <c r="J2841" s="8">
        <v>45635</v>
      </c>
      <c r="K2841" s="6" t="s">
        <v>13379</v>
      </c>
      <c r="L2841" s="6" t="s">
        <v>13380</v>
      </c>
      <c r="M2841" s="6" t="s">
        <v>16380</v>
      </c>
      <c r="N2841" s="6" t="s">
        <v>18733</v>
      </c>
      <c r="O2841" s="6" t="s">
        <v>93</v>
      </c>
      <c r="P2841" s="6" t="s">
        <v>50</v>
      </c>
      <c r="Q2841" s="6" t="s">
        <v>81</v>
      </c>
      <c r="R2841" s="6" t="s">
        <v>13382</v>
      </c>
      <c r="S2841" s="6" t="s">
        <v>50</v>
      </c>
      <c r="U2841" s="6" t="s">
        <v>49</v>
      </c>
      <c r="V2841" s="8">
        <v>45624</v>
      </c>
      <c r="W2841" s="8">
        <v>45636</v>
      </c>
      <c r="X2841" s="31">
        <v>45657</v>
      </c>
      <c r="Y2841" s="6" t="str">
        <f>_xlfn.XLOOKUP(C2841,总台账!C:C,总台账!Y:Y)</f>
        <v>正常履行</v>
      </c>
      <c r="AA2841" s="6" t="str">
        <f>_xlfn.XLOOKUP(C2841,总台账!C:C,总台账!Y:Y)</f>
        <v>正常履行</v>
      </c>
      <c r="AB2841" s="6" t="s">
        <v>54</v>
      </c>
      <c r="AC2841" s="6" t="s">
        <v>905</v>
      </c>
      <c r="AE2841" s="6" t="s">
        <v>52</v>
      </c>
      <c r="AF2841" s="6" t="s">
        <v>13652</v>
      </c>
      <c r="AG2841" s="6" t="s">
        <v>54</v>
      </c>
      <c r="AJ2841" s="6" t="s">
        <v>55</v>
      </c>
      <c r="AK2841" s="6" t="s">
        <v>55</v>
      </c>
    </row>
    <row r="2842" spans="1:37" x14ac:dyDescent="0.45">
      <c r="A2842" s="5" t="s">
        <v>11502</v>
      </c>
      <c r="B2842" s="6" t="s">
        <v>11503</v>
      </c>
      <c r="C2842" s="6" t="s">
        <v>11504</v>
      </c>
      <c r="D2842" s="9">
        <f>_xlfn.XLOOKUP(C2842,总台账!C:C,总台账!D:D)</f>
        <v>700000</v>
      </c>
      <c r="E2842" s="9">
        <f>_xlfn.XLOOKUP(C2842,总台账!C:C,总台账!E:E)</f>
        <v>0</v>
      </c>
      <c r="F2842" s="6" t="s">
        <v>37</v>
      </c>
      <c r="G2842" s="6" t="s">
        <v>951</v>
      </c>
      <c r="H2842" s="6" t="s">
        <v>965</v>
      </c>
      <c r="J2842" s="8">
        <v>45639</v>
      </c>
      <c r="K2842" s="6" t="s">
        <v>7955</v>
      </c>
      <c r="L2842" s="6" t="s">
        <v>985</v>
      </c>
      <c r="M2842" s="6" t="s">
        <v>6226</v>
      </c>
      <c r="N2842" s="6" t="s">
        <v>18317</v>
      </c>
      <c r="O2842" s="6" t="s">
        <v>11204</v>
      </c>
      <c r="P2842" s="6" t="s">
        <v>11506</v>
      </c>
      <c r="Q2842" s="6" t="s">
        <v>46</v>
      </c>
      <c r="R2842" s="6" t="s">
        <v>47</v>
      </c>
      <c r="S2842" s="6" t="s">
        <v>48</v>
      </c>
      <c r="U2842" s="6" t="s">
        <v>49</v>
      </c>
      <c r="V2842" s="8">
        <v>45633</v>
      </c>
      <c r="W2842" s="8">
        <v>45639</v>
      </c>
      <c r="X2842" s="31">
        <v>45656</v>
      </c>
      <c r="Y2842" s="6" t="str">
        <f>_xlfn.XLOOKUP(C2842,总台账!C:C,总台账!Y:Y)</f>
        <v>正常履行</v>
      </c>
      <c r="AA2842" s="6" t="str">
        <f>_xlfn.XLOOKUP(C2842,总台账!C:C,总台账!Y:Y)</f>
        <v>正常履行</v>
      </c>
      <c r="AB2842" s="6" t="s">
        <v>54</v>
      </c>
      <c r="AC2842" s="6" t="s">
        <v>51</v>
      </c>
      <c r="AE2842" s="6" t="s">
        <v>52</v>
      </c>
      <c r="AF2842" s="6" t="s">
        <v>11508</v>
      </c>
      <c r="AG2842" s="6" t="s">
        <v>54</v>
      </c>
      <c r="AJ2842" s="6" t="s">
        <v>55</v>
      </c>
      <c r="AK2842" s="6" t="s">
        <v>55</v>
      </c>
    </row>
    <row r="2843" spans="1:37" x14ac:dyDescent="0.45">
      <c r="A2843" s="5" t="s">
        <v>13626</v>
      </c>
      <c r="B2843" s="6" t="s">
        <v>13627</v>
      </c>
      <c r="C2843" s="6" t="s">
        <v>13628</v>
      </c>
      <c r="D2843" s="9">
        <f>_xlfn.XLOOKUP(C2843,总台账!C:C,总台账!D:D)</f>
        <v>6500000</v>
      </c>
      <c r="E2843" s="9">
        <f>_xlfn.XLOOKUP(C2843,总台账!C:C,总台账!E:E)</f>
        <v>0</v>
      </c>
      <c r="F2843" s="6" t="s">
        <v>37</v>
      </c>
      <c r="G2843" s="6" t="s">
        <v>951</v>
      </c>
      <c r="H2843" s="6" t="s">
        <v>48</v>
      </c>
      <c r="J2843" s="8">
        <v>45642</v>
      </c>
      <c r="K2843" s="6" t="s">
        <v>13379</v>
      </c>
      <c r="L2843" s="6" t="s">
        <v>13380</v>
      </c>
      <c r="M2843" s="6" t="s">
        <v>16343</v>
      </c>
      <c r="N2843" s="6" t="s">
        <v>18604</v>
      </c>
      <c r="O2843" s="6" t="s">
        <v>12024</v>
      </c>
      <c r="P2843" s="6" t="s">
        <v>17948</v>
      </c>
      <c r="Q2843" s="6" t="s">
        <v>46</v>
      </c>
      <c r="R2843" s="6" t="s">
        <v>13382</v>
      </c>
      <c r="S2843" s="6" t="s">
        <v>50</v>
      </c>
      <c r="U2843" s="6" t="s">
        <v>49</v>
      </c>
      <c r="V2843" s="8">
        <v>45639</v>
      </c>
      <c r="W2843" s="8">
        <v>45642</v>
      </c>
      <c r="X2843" s="31">
        <v>45688</v>
      </c>
      <c r="Y2843" s="6" t="str">
        <f>_xlfn.XLOOKUP(C2843,总台账!C:C,总台账!Y:Y)</f>
        <v>正常履行</v>
      </c>
      <c r="AA2843" s="6" t="str">
        <f>_xlfn.XLOOKUP(C2843,总台账!C:C,总台账!Y:Y)</f>
        <v>正常履行</v>
      </c>
      <c r="AB2843" s="6" t="s">
        <v>50</v>
      </c>
      <c r="AC2843" s="6" t="s">
        <v>51</v>
      </c>
      <c r="AE2843" s="6" t="s">
        <v>52</v>
      </c>
      <c r="AF2843" s="6" t="s">
        <v>13631</v>
      </c>
      <c r="AG2843" s="6" t="s">
        <v>54</v>
      </c>
      <c r="AJ2843" s="6" t="s">
        <v>55</v>
      </c>
      <c r="AK2843" s="6" t="s">
        <v>55</v>
      </c>
    </row>
    <row r="2844" spans="1:37" x14ac:dyDescent="0.45">
      <c r="A2844" s="5" t="s">
        <v>11509</v>
      </c>
      <c r="B2844" s="6" t="s">
        <v>11510</v>
      </c>
      <c r="C2844" s="6" t="s">
        <v>11511</v>
      </c>
      <c r="D2844" s="9">
        <f>_xlfn.XLOOKUP(C2844,总台账!C:C,总台账!D:D)</f>
        <v>31941386</v>
      </c>
      <c r="E2844" s="9">
        <f>_xlfn.XLOOKUP(C2844,总台账!C:C,总台账!E:E)</f>
        <v>0</v>
      </c>
      <c r="F2844" s="6" t="s">
        <v>37</v>
      </c>
      <c r="G2844" s="6" t="s">
        <v>951</v>
      </c>
      <c r="H2844" s="6" t="s">
        <v>965</v>
      </c>
      <c r="J2844" s="8">
        <v>45642</v>
      </c>
      <c r="K2844" s="6" t="s">
        <v>7955</v>
      </c>
      <c r="L2844" s="6" t="s">
        <v>985</v>
      </c>
      <c r="M2844" s="6" t="s">
        <v>6395</v>
      </c>
      <c r="N2844" s="6" t="s">
        <v>18270</v>
      </c>
      <c r="O2844" s="6" t="s">
        <v>11204</v>
      </c>
      <c r="P2844" s="6" t="s">
        <v>11513</v>
      </c>
      <c r="Q2844" s="6" t="s">
        <v>46</v>
      </c>
      <c r="R2844" s="6" t="s">
        <v>47</v>
      </c>
      <c r="S2844" s="6" t="s">
        <v>48</v>
      </c>
      <c r="U2844" s="6" t="s">
        <v>49</v>
      </c>
      <c r="V2844" s="8">
        <v>45638</v>
      </c>
      <c r="W2844" s="8">
        <v>45642</v>
      </c>
      <c r="X2844" s="31">
        <v>46264</v>
      </c>
      <c r="Y2844" s="6" t="str">
        <f>_xlfn.XLOOKUP(C2844,总台账!C:C,总台账!Y:Y)</f>
        <v>正常履行</v>
      </c>
      <c r="AA2844" s="6" t="str">
        <f>_xlfn.XLOOKUP(C2844,总台账!C:C,总台账!Y:Y)</f>
        <v>正常履行</v>
      </c>
      <c r="AB2844" s="6" t="s">
        <v>54</v>
      </c>
      <c r="AC2844" s="6" t="s">
        <v>51</v>
      </c>
      <c r="AE2844" s="6" t="s">
        <v>52</v>
      </c>
      <c r="AF2844" s="6" t="s">
        <v>11515</v>
      </c>
      <c r="AG2844" s="6" t="s">
        <v>54</v>
      </c>
      <c r="AJ2844" s="6" t="s">
        <v>55</v>
      </c>
      <c r="AK2844" s="6" t="s">
        <v>55</v>
      </c>
    </row>
    <row r="2845" spans="1:37" x14ac:dyDescent="0.45">
      <c r="A2845" s="5" t="s">
        <v>11516</v>
      </c>
      <c r="B2845" s="6" t="s">
        <v>11517</v>
      </c>
      <c r="C2845" s="6" t="s">
        <v>11518</v>
      </c>
      <c r="D2845" s="9">
        <f>_xlfn.XLOOKUP(C2845,总台账!C:C,总台账!D:D)</f>
        <v>7079113</v>
      </c>
      <c r="E2845" s="9">
        <f>_xlfn.XLOOKUP(C2845,总台账!C:C,总台账!E:E)</f>
        <v>0</v>
      </c>
      <c r="F2845" s="6" t="s">
        <v>37</v>
      </c>
      <c r="G2845" s="6" t="s">
        <v>951</v>
      </c>
      <c r="H2845" s="6" t="s">
        <v>965</v>
      </c>
      <c r="J2845" s="8">
        <v>45642</v>
      </c>
      <c r="K2845" s="6" t="s">
        <v>7955</v>
      </c>
      <c r="L2845" s="6" t="s">
        <v>985</v>
      </c>
      <c r="M2845" s="6" t="s">
        <v>10937</v>
      </c>
      <c r="N2845" s="6" t="s">
        <v>18683</v>
      </c>
      <c r="O2845" s="6" t="s">
        <v>11204</v>
      </c>
      <c r="P2845" s="6" t="s">
        <v>11519</v>
      </c>
      <c r="Q2845" s="6" t="s">
        <v>46</v>
      </c>
      <c r="R2845" s="6" t="s">
        <v>47</v>
      </c>
      <c r="S2845" s="6" t="s">
        <v>48</v>
      </c>
      <c r="U2845" s="6" t="s">
        <v>49</v>
      </c>
      <c r="V2845" s="8">
        <v>45636</v>
      </c>
      <c r="W2845" s="8">
        <v>45642</v>
      </c>
      <c r="X2845" s="31">
        <v>45838</v>
      </c>
      <c r="Y2845" s="6" t="str">
        <f>_xlfn.XLOOKUP(C2845,总台账!C:C,总台账!Y:Y)</f>
        <v>正常履行</v>
      </c>
      <c r="AA2845" s="6" t="str">
        <f>_xlfn.XLOOKUP(C2845,总台账!C:C,总台账!Y:Y)</f>
        <v>正常履行</v>
      </c>
      <c r="AB2845" s="6" t="s">
        <v>54</v>
      </c>
      <c r="AC2845" s="6" t="s">
        <v>51</v>
      </c>
      <c r="AE2845" s="6" t="s">
        <v>52</v>
      </c>
      <c r="AF2845" s="6" t="s">
        <v>11520</v>
      </c>
      <c r="AG2845" s="6" t="s">
        <v>54</v>
      </c>
      <c r="AJ2845" s="6" t="s">
        <v>55</v>
      </c>
      <c r="AK2845" s="6" t="s">
        <v>55</v>
      </c>
    </row>
    <row r="2846" spans="1:37" x14ac:dyDescent="0.45">
      <c r="A2846" s="5" t="s">
        <v>11521</v>
      </c>
      <c r="B2846" s="6" t="s">
        <v>11522</v>
      </c>
      <c r="C2846" s="6" t="s">
        <v>11523</v>
      </c>
      <c r="D2846" s="9">
        <f>_xlfn.XLOOKUP(C2846,总台账!C:C,总台账!D:D)</f>
        <v>3194653</v>
      </c>
      <c r="E2846" s="9">
        <f>_xlfn.XLOOKUP(C2846,总台账!C:C,总台账!E:E)</f>
        <v>0</v>
      </c>
      <c r="F2846" s="6" t="s">
        <v>37</v>
      </c>
      <c r="G2846" s="6" t="s">
        <v>38</v>
      </c>
      <c r="H2846" s="6" t="s">
        <v>39</v>
      </c>
      <c r="I2846" s="6" t="s">
        <v>40</v>
      </c>
      <c r="J2846" s="8">
        <v>45642</v>
      </c>
      <c r="K2846" s="6" t="s">
        <v>7955</v>
      </c>
      <c r="L2846" s="6" t="s">
        <v>985</v>
      </c>
      <c r="M2846" s="6" t="s">
        <v>10891</v>
      </c>
      <c r="N2846" s="6" t="s">
        <v>18626</v>
      </c>
      <c r="O2846" s="6" t="s">
        <v>11204</v>
      </c>
      <c r="P2846" s="6" t="s">
        <v>11524</v>
      </c>
      <c r="Q2846" s="6" t="s">
        <v>46</v>
      </c>
      <c r="R2846" s="6" t="s">
        <v>47</v>
      </c>
      <c r="S2846" s="6" t="s">
        <v>48</v>
      </c>
      <c r="U2846" s="6" t="s">
        <v>49</v>
      </c>
      <c r="V2846" s="8">
        <v>45636</v>
      </c>
      <c r="W2846" s="8">
        <v>45642</v>
      </c>
      <c r="X2846" s="31">
        <v>45838</v>
      </c>
      <c r="Y2846" s="6" t="str">
        <f>_xlfn.XLOOKUP(C2846,总台账!C:C,总台账!Y:Y)</f>
        <v>正常履行</v>
      </c>
      <c r="AA2846" s="6" t="str">
        <f>_xlfn.XLOOKUP(C2846,总台账!C:C,总台账!Y:Y)</f>
        <v>正常履行</v>
      </c>
      <c r="AB2846" s="6" t="s">
        <v>54</v>
      </c>
      <c r="AC2846" s="6" t="s">
        <v>51</v>
      </c>
      <c r="AE2846" s="6" t="s">
        <v>52</v>
      </c>
      <c r="AF2846" s="6" t="s">
        <v>11525</v>
      </c>
      <c r="AG2846" s="6" t="s">
        <v>54</v>
      </c>
      <c r="AJ2846" s="6" t="s">
        <v>55</v>
      </c>
      <c r="AK2846" s="6" t="s">
        <v>55</v>
      </c>
    </row>
    <row r="2847" spans="1:37" x14ac:dyDescent="0.45">
      <c r="A2847" s="5" t="s">
        <v>11526</v>
      </c>
      <c r="B2847" s="6" t="s">
        <v>11527</v>
      </c>
      <c r="C2847" s="6" t="s">
        <v>11528</v>
      </c>
      <c r="D2847" s="9">
        <f>_xlfn.XLOOKUP(C2847,总台账!C:C,总台账!D:D)</f>
        <v>4996472.62</v>
      </c>
      <c r="E2847" s="9">
        <f>_xlfn.XLOOKUP(C2847,总台账!C:C,总台账!E:E)</f>
        <v>0</v>
      </c>
      <c r="F2847" s="6" t="s">
        <v>37</v>
      </c>
      <c r="G2847" s="6" t="s">
        <v>38</v>
      </c>
      <c r="H2847" s="6" t="s">
        <v>39</v>
      </c>
      <c r="I2847" s="6" t="s">
        <v>40</v>
      </c>
      <c r="J2847" s="8">
        <v>45642</v>
      </c>
      <c r="K2847" s="6" t="s">
        <v>7955</v>
      </c>
      <c r="L2847" s="6" t="s">
        <v>985</v>
      </c>
      <c r="M2847" s="6" t="s">
        <v>10815</v>
      </c>
      <c r="N2847" s="6" t="s">
        <v>18505</v>
      </c>
      <c r="O2847" s="6" t="s">
        <v>93</v>
      </c>
      <c r="P2847" s="6" t="s">
        <v>11529</v>
      </c>
      <c r="Q2847" s="6" t="s">
        <v>46</v>
      </c>
      <c r="R2847" s="6" t="s">
        <v>47</v>
      </c>
      <c r="S2847" s="6" t="s">
        <v>48</v>
      </c>
      <c r="U2847" s="6" t="s">
        <v>49</v>
      </c>
      <c r="V2847" s="8">
        <v>45635</v>
      </c>
      <c r="W2847" s="8">
        <v>45642</v>
      </c>
      <c r="X2847" s="31">
        <v>45838</v>
      </c>
      <c r="Y2847" s="6" t="str">
        <f>_xlfn.XLOOKUP(C2847,总台账!C:C,总台账!Y:Y)</f>
        <v>正常履行</v>
      </c>
      <c r="AA2847" s="6" t="str">
        <f>_xlfn.XLOOKUP(C2847,总台账!C:C,总台账!Y:Y)</f>
        <v>正常履行</v>
      </c>
      <c r="AB2847" s="6" t="s">
        <v>54</v>
      </c>
      <c r="AC2847" s="6" t="s">
        <v>51</v>
      </c>
      <c r="AE2847" s="6" t="s">
        <v>52</v>
      </c>
      <c r="AF2847" s="6" t="s">
        <v>11531</v>
      </c>
      <c r="AG2847" s="6" t="s">
        <v>54</v>
      </c>
      <c r="AJ2847" s="6" t="s">
        <v>55</v>
      </c>
      <c r="AK2847" s="6" t="s">
        <v>55</v>
      </c>
    </row>
    <row r="2848" spans="1:37" x14ac:dyDescent="0.45">
      <c r="A2848" s="5" t="s">
        <v>11532</v>
      </c>
      <c r="B2848" s="6" t="s">
        <v>11533</v>
      </c>
      <c r="C2848" s="6" t="s">
        <v>11534</v>
      </c>
      <c r="D2848" s="9">
        <f>_xlfn.XLOOKUP(C2848,总台账!C:C,总台账!D:D)</f>
        <v>48658677</v>
      </c>
      <c r="E2848" s="9">
        <f>_xlfn.XLOOKUP(C2848,总台账!C:C,总台账!E:E)</f>
        <v>0</v>
      </c>
      <c r="F2848" s="6" t="s">
        <v>37</v>
      </c>
      <c r="G2848" s="6" t="s">
        <v>951</v>
      </c>
      <c r="H2848" s="6" t="s">
        <v>965</v>
      </c>
      <c r="J2848" s="8">
        <v>45642</v>
      </c>
      <c r="K2848" s="6" t="s">
        <v>7955</v>
      </c>
      <c r="L2848" s="6" t="s">
        <v>985</v>
      </c>
      <c r="M2848" s="6" t="s">
        <v>16381</v>
      </c>
      <c r="N2848" s="6" t="s">
        <v>18734</v>
      </c>
      <c r="O2848" s="6" t="s">
        <v>11204</v>
      </c>
      <c r="P2848" s="6" t="s">
        <v>11535</v>
      </c>
      <c r="Q2848" s="6" t="s">
        <v>46</v>
      </c>
      <c r="R2848" s="6" t="s">
        <v>47</v>
      </c>
      <c r="S2848" s="6" t="s">
        <v>48</v>
      </c>
      <c r="U2848" s="6" t="s">
        <v>49</v>
      </c>
      <c r="V2848" s="8">
        <v>45633</v>
      </c>
      <c r="W2848" s="8">
        <v>45642</v>
      </c>
      <c r="X2848" s="31">
        <v>46356</v>
      </c>
      <c r="Y2848" s="6" t="str">
        <f>_xlfn.XLOOKUP(C2848,总台账!C:C,总台账!Y:Y)</f>
        <v>正常履行</v>
      </c>
      <c r="AA2848" s="6" t="str">
        <f>_xlfn.XLOOKUP(C2848,总台账!C:C,总台账!Y:Y)</f>
        <v>正常履行</v>
      </c>
      <c r="AB2848" s="6" t="s">
        <v>54</v>
      </c>
      <c r="AC2848" s="6" t="s">
        <v>51</v>
      </c>
      <c r="AE2848" s="6" t="s">
        <v>52</v>
      </c>
      <c r="AF2848" s="6" t="s">
        <v>11536</v>
      </c>
      <c r="AG2848" s="6" t="s">
        <v>54</v>
      </c>
      <c r="AJ2848" s="6" t="s">
        <v>55</v>
      </c>
      <c r="AK2848" s="6" t="s">
        <v>55</v>
      </c>
    </row>
    <row r="2849" spans="1:37" x14ac:dyDescent="0.45">
      <c r="A2849" s="5" t="s">
        <v>11537</v>
      </c>
      <c r="B2849" s="6" t="s">
        <v>11538</v>
      </c>
      <c r="C2849" s="6" t="s">
        <v>11539</v>
      </c>
      <c r="D2849" s="9">
        <f>_xlfn.XLOOKUP(C2849,总台账!C:C,总台账!D:D)</f>
        <v>3776709</v>
      </c>
      <c r="E2849" s="9">
        <f>_xlfn.XLOOKUP(C2849,总台账!C:C,总台账!E:E)</f>
        <v>0</v>
      </c>
      <c r="F2849" s="6" t="s">
        <v>37</v>
      </c>
      <c r="G2849" s="6" t="s">
        <v>38</v>
      </c>
      <c r="H2849" s="6" t="s">
        <v>39</v>
      </c>
      <c r="I2849" s="6" t="s">
        <v>40</v>
      </c>
      <c r="J2849" s="8">
        <v>45642</v>
      </c>
      <c r="K2849" s="6" t="s">
        <v>7955</v>
      </c>
      <c r="L2849" s="6" t="s">
        <v>985</v>
      </c>
      <c r="M2849" s="6" t="s">
        <v>6693</v>
      </c>
      <c r="N2849" s="6" t="s">
        <v>18367</v>
      </c>
      <c r="O2849" s="6" t="s">
        <v>11204</v>
      </c>
      <c r="P2849" s="6" t="s">
        <v>11540</v>
      </c>
      <c r="Q2849" s="6" t="s">
        <v>46</v>
      </c>
      <c r="R2849" s="6" t="s">
        <v>47</v>
      </c>
      <c r="S2849" s="6" t="s">
        <v>48</v>
      </c>
      <c r="U2849" s="6" t="s">
        <v>49</v>
      </c>
      <c r="V2849" s="8">
        <v>45629</v>
      </c>
      <c r="W2849" s="8">
        <v>45642</v>
      </c>
      <c r="X2849" s="31">
        <v>45687</v>
      </c>
      <c r="Y2849" s="6" t="str">
        <f>_xlfn.XLOOKUP(C2849,总台账!C:C,总台账!Y:Y)</f>
        <v>正常履行</v>
      </c>
      <c r="AA2849" s="6" t="str">
        <f>_xlfn.XLOOKUP(C2849,总台账!C:C,总台账!Y:Y)</f>
        <v>正常履行</v>
      </c>
      <c r="AB2849" s="6" t="s">
        <v>54</v>
      </c>
      <c r="AC2849" s="6" t="s">
        <v>51</v>
      </c>
      <c r="AE2849" s="6" t="s">
        <v>52</v>
      </c>
      <c r="AF2849" s="6" t="s">
        <v>11541</v>
      </c>
      <c r="AG2849" s="6" t="s">
        <v>54</v>
      </c>
      <c r="AJ2849" s="6" t="s">
        <v>55</v>
      </c>
      <c r="AK2849" s="6" t="s">
        <v>55</v>
      </c>
    </row>
    <row r="2850" spans="1:37" x14ac:dyDescent="0.45">
      <c r="A2850" s="5" t="s">
        <v>11542</v>
      </c>
      <c r="B2850" s="6" t="s">
        <v>11543</v>
      </c>
      <c r="C2850" s="6" t="s">
        <v>11544</v>
      </c>
      <c r="D2850" s="9">
        <f>_xlfn.XLOOKUP(C2850,总台账!C:C,总台账!D:D)</f>
        <v>12730097</v>
      </c>
      <c r="E2850" s="9">
        <f>_xlfn.XLOOKUP(C2850,总台账!C:C,总台账!E:E)</f>
        <v>0</v>
      </c>
      <c r="F2850" s="6" t="s">
        <v>37</v>
      </c>
      <c r="G2850" s="6" t="s">
        <v>951</v>
      </c>
      <c r="H2850" s="6" t="s">
        <v>965</v>
      </c>
      <c r="J2850" s="8">
        <v>45643</v>
      </c>
      <c r="K2850" s="6" t="s">
        <v>7955</v>
      </c>
      <c r="L2850" s="6" t="s">
        <v>985</v>
      </c>
      <c r="M2850" s="6" t="s">
        <v>10782</v>
      </c>
      <c r="N2850" s="6" t="s">
        <v>18447</v>
      </c>
      <c r="O2850" s="6" t="s">
        <v>11204</v>
      </c>
      <c r="P2850" s="6" t="s">
        <v>11546</v>
      </c>
      <c r="Q2850" s="6" t="s">
        <v>46</v>
      </c>
      <c r="R2850" s="6" t="s">
        <v>47</v>
      </c>
      <c r="S2850" s="6" t="s">
        <v>48</v>
      </c>
      <c r="U2850" s="6" t="s">
        <v>49</v>
      </c>
      <c r="V2850" s="8">
        <v>45642</v>
      </c>
      <c r="W2850" s="8">
        <v>45643</v>
      </c>
      <c r="X2850" s="31">
        <v>45777</v>
      </c>
      <c r="Y2850" s="6" t="str">
        <f>_xlfn.XLOOKUP(C2850,总台账!C:C,总台账!Y:Y)</f>
        <v>正常履行</v>
      </c>
      <c r="AA2850" s="6" t="str">
        <f>_xlfn.XLOOKUP(C2850,总台账!C:C,总台账!Y:Y)</f>
        <v>正常履行</v>
      </c>
      <c r="AB2850" s="6" t="s">
        <v>54</v>
      </c>
      <c r="AC2850" s="6" t="s">
        <v>51</v>
      </c>
      <c r="AE2850" s="6" t="s">
        <v>52</v>
      </c>
      <c r="AF2850" s="6" t="s">
        <v>11547</v>
      </c>
      <c r="AG2850" s="6" t="s">
        <v>54</v>
      </c>
      <c r="AJ2850" s="6" t="s">
        <v>55</v>
      </c>
      <c r="AK2850" s="6" t="s">
        <v>55</v>
      </c>
    </row>
    <row r="2851" spans="1:37" x14ac:dyDescent="0.45">
      <c r="A2851" s="5" t="s">
        <v>11548</v>
      </c>
      <c r="B2851" s="6" t="s">
        <v>11549</v>
      </c>
      <c r="C2851" s="6" t="s">
        <v>11550</v>
      </c>
      <c r="D2851" s="9">
        <f>_xlfn.XLOOKUP(C2851,总台账!C:C,总台账!D:D)</f>
        <v>9154450</v>
      </c>
      <c r="E2851" s="9">
        <f>_xlfn.XLOOKUP(C2851,总台账!C:C,总台账!E:E)</f>
        <v>0</v>
      </c>
      <c r="F2851" s="6" t="s">
        <v>37</v>
      </c>
      <c r="G2851" s="6" t="s">
        <v>951</v>
      </c>
      <c r="H2851" s="6" t="s">
        <v>965</v>
      </c>
      <c r="J2851" s="8">
        <v>45643</v>
      </c>
      <c r="K2851" s="6" t="s">
        <v>7955</v>
      </c>
      <c r="L2851" s="6" t="s">
        <v>985</v>
      </c>
      <c r="M2851" s="6" t="s">
        <v>10951</v>
      </c>
      <c r="N2851" s="6" t="s">
        <v>18509</v>
      </c>
      <c r="O2851" s="6" t="s">
        <v>11204</v>
      </c>
      <c r="P2851" s="6" t="s">
        <v>11551</v>
      </c>
      <c r="Q2851" s="6" t="s">
        <v>46</v>
      </c>
      <c r="R2851" s="6" t="s">
        <v>47</v>
      </c>
      <c r="S2851" s="6" t="s">
        <v>48</v>
      </c>
      <c r="U2851" s="6" t="s">
        <v>49</v>
      </c>
      <c r="V2851" s="8">
        <v>45639</v>
      </c>
      <c r="W2851" s="8">
        <v>45643</v>
      </c>
      <c r="X2851" s="31">
        <v>45807</v>
      </c>
      <c r="Y2851" s="6" t="str">
        <f>_xlfn.XLOOKUP(C2851,总台账!C:C,总台账!Y:Y)</f>
        <v>正常履行</v>
      </c>
      <c r="AA2851" s="6" t="str">
        <f>_xlfn.XLOOKUP(C2851,总台账!C:C,总台账!Y:Y)</f>
        <v>正常履行</v>
      </c>
      <c r="AB2851" s="6" t="s">
        <v>54</v>
      </c>
      <c r="AC2851" s="6" t="s">
        <v>51</v>
      </c>
      <c r="AE2851" s="6" t="s">
        <v>52</v>
      </c>
      <c r="AF2851" s="6" t="s">
        <v>11552</v>
      </c>
      <c r="AG2851" s="6" t="s">
        <v>54</v>
      </c>
      <c r="AJ2851" s="6" t="s">
        <v>55</v>
      </c>
      <c r="AK2851" s="6" t="s">
        <v>55</v>
      </c>
    </row>
    <row r="2852" spans="1:37" x14ac:dyDescent="0.45">
      <c r="A2852" s="5" t="s">
        <v>11553</v>
      </c>
      <c r="B2852" s="6" t="s">
        <v>11554</v>
      </c>
      <c r="C2852" s="6" t="s">
        <v>11555</v>
      </c>
      <c r="D2852" s="9">
        <f>_xlfn.XLOOKUP(C2852,总台账!C:C,总台账!D:D)</f>
        <v>11720400</v>
      </c>
      <c r="E2852" s="9">
        <f>_xlfn.XLOOKUP(C2852,总台账!C:C,总台账!E:E)</f>
        <v>0</v>
      </c>
      <c r="F2852" s="6" t="s">
        <v>37</v>
      </c>
      <c r="G2852" s="6" t="s">
        <v>951</v>
      </c>
      <c r="H2852" s="6" t="s">
        <v>965</v>
      </c>
      <c r="J2852" s="8">
        <v>45643</v>
      </c>
      <c r="K2852" s="6" t="s">
        <v>7955</v>
      </c>
      <c r="L2852" s="6" t="s">
        <v>985</v>
      </c>
      <c r="M2852" s="6" t="s">
        <v>10854</v>
      </c>
      <c r="N2852" s="6" t="s">
        <v>18570</v>
      </c>
      <c r="O2852" s="6" t="s">
        <v>11204</v>
      </c>
      <c r="P2852" s="6" t="s">
        <v>11556</v>
      </c>
      <c r="Q2852" s="6" t="s">
        <v>46</v>
      </c>
      <c r="R2852" s="6" t="s">
        <v>47</v>
      </c>
      <c r="S2852" s="6" t="s">
        <v>48</v>
      </c>
      <c r="U2852" s="6" t="s">
        <v>49</v>
      </c>
      <c r="V2852" s="8">
        <v>45639</v>
      </c>
      <c r="W2852" s="8">
        <v>45643</v>
      </c>
      <c r="X2852" s="31">
        <v>45807</v>
      </c>
      <c r="Y2852" s="6" t="str">
        <f>_xlfn.XLOOKUP(C2852,总台账!C:C,总台账!Y:Y)</f>
        <v>正常履行</v>
      </c>
      <c r="AA2852" s="6" t="str">
        <f>_xlfn.XLOOKUP(C2852,总台账!C:C,总台账!Y:Y)</f>
        <v>正常履行</v>
      </c>
      <c r="AB2852" s="6" t="s">
        <v>54</v>
      </c>
      <c r="AC2852" s="6" t="s">
        <v>51</v>
      </c>
      <c r="AE2852" s="6" t="s">
        <v>52</v>
      </c>
      <c r="AF2852" s="6" t="s">
        <v>11557</v>
      </c>
      <c r="AG2852" s="6" t="s">
        <v>54</v>
      </c>
      <c r="AJ2852" s="6" t="s">
        <v>55</v>
      </c>
      <c r="AK2852" s="6" t="s">
        <v>55</v>
      </c>
    </row>
    <row r="2853" spans="1:37" x14ac:dyDescent="0.45">
      <c r="A2853" s="5" t="s">
        <v>11558</v>
      </c>
      <c r="B2853" s="6" t="s">
        <v>11559</v>
      </c>
      <c r="C2853" s="6" t="s">
        <v>11560</v>
      </c>
      <c r="D2853" s="9">
        <f>_xlfn.XLOOKUP(C2853,总台账!C:C,总台账!D:D)</f>
        <v>4565180</v>
      </c>
      <c r="E2853" s="9">
        <f>_xlfn.XLOOKUP(C2853,总台账!C:C,总台账!E:E)</f>
        <v>0</v>
      </c>
      <c r="F2853" s="6" t="s">
        <v>37</v>
      </c>
      <c r="G2853" s="6" t="s">
        <v>38</v>
      </c>
      <c r="H2853" s="6" t="s">
        <v>39</v>
      </c>
      <c r="I2853" s="6" t="s">
        <v>40</v>
      </c>
      <c r="J2853" s="8">
        <v>45643</v>
      </c>
      <c r="K2853" s="6" t="s">
        <v>7955</v>
      </c>
      <c r="L2853" s="6" t="s">
        <v>985</v>
      </c>
      <c r="M2853" s="6" t="s">
        <v>10799</v>
      </c>
      <c r="N2853" s="6" t="s">
        <v>18480</v>
      </c>
      <c r="O2853" s="6" t="s">
        <v>11204</v>
      </c>
      <c r="P2853" s="6" t="s">
        <v>11561</v>
      </c>
      <c r="Q2853" s="6" t="s">
        <v>46</v>
      </c>
      <c r="R2853" s="6" t="s">
        <v>47</v>
      </c>
      <c r="S2853" s="6" t="s">
        <v>48</v>
      </c>
      <c r="U2853" s="6" t="s">
        <v>49</v>
      </c>
      <c r="V2853" s="8">
        <v>45638</v>
      </c>
      <c r="W2853" s="8">
        <v>45643</v>
      </c>
      <c r="X2853" s="31">
        <v>46264</v>
      </c>
      <c r="Y2853" s="6" t="str">
        <f>_xlfn.XLOOKUP(C2853,总台账!C:C,总台账!Y:Y)</f>
        <v>正常履行</v>
      </c>
      <c r="AA2853" s="6" t="str">
        <f>_xlfn.XLOOKUP(C2853,总台账!C:C,总台账!Y:Y)</f>
        <v>正常履行</v>
      </c>
      <c r="AB2853" s="6" t="s">
        <v>54</v>
      </c>
      <c r="AC2853" s="6" t="s">
        <v>51</v>
      </c>
      <c r="AE2853" s="6" t="s">
        <v>52</v>
      </c>
      <c r="AF2853" s="6" t="s">
        <v>11562</v>
      </c>
      <c r="AG2853" s="6" t="s">
        <v>54</v>
      </c>
      <c r="AJ2853" s="6" t="s">
        <v>55</v>
      </c>
      <c r="AK2853" s="6" t="s">
        <v>55</v>
      </c>
    </row>
    <row r="2854" spans="1:37" x14ac:dyDescent="0.45">
      <c r="A2854" s="5" t="s">
        <v>11563</v>
      </c>
      <c r="B2854" s="6" t="s">
        <v>11564</v>
      </c>
      <c r="C2854" s="6" t="s">
        <v>11565</v>
      </c>
      <c r="D2854" s="9">
        <f>_xlfn.XLOOKUP(C2854,总台账!C:C,总台账!D:D)</f>
        <v>6118779</v>
      </c>
      <c r="E2854" s="9">
        <f>_xlfn.XLOOKUP(C2854,总台账!C:C,总台账!E:E)</f>
        <v>0</v>
      </c>
      <c r="F2854" s="6" t="s">
        <v>37</v>
      </c>
      <c r="G2854" s="6" t="s">
        <v>38</v>
      </c>
      <c r="H2854" s="6" t="s">
        <v>39</v>
      </c>
      <c r="I2854" s="6" t="s">
        <v>40</v>
      </c>
      <c r="J2854" s="8">
        <v>45643</v>
      </c>
      <c r="K2854" s="6" t="s">
        <v>7955</v>
      </c>
      <c r="L2854" s="6" t="s">
        <v>985</v>
      </c>
      <c r="M2854" s="6" t="s">
        <v>6261</v>
      </c>
      <c r="N2854" s="6" t="s">
        <v>18319</v>
      </c>
      <c r="O2854" s="6" t="s">
        <v>11204</v>
      </c>
      <c r="P2854" s="6" t="s">
        <v>11566</v>
      </c>
      <c r="Q2854" s="6" t="s">
        <v>46</v>
      </c>
      <c r="R2854" s="6" t="s">
        <v>47</v>
      </c>
      <c r="S2854" s="6" t="s">
        <v>48</v>
      </c>
      <c r="U2854" s="6" t="s">
        <v>49</v>
      </c>
      <c r="V2854" s="8">
        <v>45638</v>
      </c>
      <c r="W2854" s="8">
        <v>45643</v>
      </c>
      <c r="X2854" s="31">
        <v>46264</v>
      </c>
      <c r="Y2854" s="6" t="str">
        <f>_xlfn.XLOOKUP(C2854,总台账!C:C,总台账!Y:Y)</f>
        <v>正常履行</v>
      </c>
      <c r="AA2854" s="6" t="str">
        <f>_xlfn.XLOOKUP(C2854,总台账!C:C,总台账!Y:Y)</f>
        <v>正常履行</v>
      </c>
      <c r="AB2854" s="6" t="s">
        <v>54</v>
      </c>
      <c r="AC2854" s="6" t="s">
        <v>51</v>
      </c>
      <c r="AE2854" s="6" t="s">
        <v>52</v>
      </c>
      <c r="AF2854" s="6" t="s">
        <v>11567</v>
      </c>
      <c r="AG2854" s="6" t="s">
        <v>54</v>
      </c>
      <c r="AJ2854" s="6" t="s">
        <v>55</v>
      </c>
      <c r="AK2854" s="6" t="s">
        <v>55</v>
      </c>
    </row>
    <row r="2855" spans="1:37" x14ac:dyDescent="0.45">
      <c r="A2855" s="5" t="s">
        <v>11568</v>
      </c>
      <c r="B2855" s="6" t="s">
        <v>11569</v>
      </c>
      <c r="C2855" s="6" t="s">
        <v>11570</v>
      </c>
      <c r="D2855" s="9">
        <f>_xlfn.XLOOKUP(C2855,总台账!C:C,总台账!D:D)</f>
        <v>1048800</v>
      </c>
      <c r="E2855" s="9">
        <f>_xlfn.XLOOKUP(C2855,总台账!C:C,总台账!E:E)</f>
        <v>0</v>
      </c>
      <c r="F2855" s="6" t="s">
        <v>37</v>
      </c>
      <c r="G2855" s="6" t="s">
        <v>38</v>
      </c>
      <c r="H2855" s="6" t="s">
        <v>39</v>
      </c>
      <c r="I2855" s="6" t="s">
        <v>40</v>
      </c>
      <c r="J2855" s="8">
        <v>45643</v>
      </c>
      <c r="K2855" s="6" t="s">
        <v>7955</v>
      </c>
      <c r="L2855" s="6" t="s">
        <v>985</v>
      </c>
      <c r="M2855" s="6" t="s">
        <v>6293</v>
      </c>
      <c r="N2855" s="6" t="s">
        <v>18281</v>
      </c>
      <c r="O2855" s="6" t="s">
        <v>11204</v>
      </c>
      <c r="P2855" s="6" t="s">
        <v>11571</v>
      </c>
      <c r="Q2855" s="6" t="s">
        <v>46</v>
      </c>
      <c r="R2855" s="6" t="s">
        <v>47</v>
      </c>
      <c r="S2855" s="6" t="s">
        <v>48</v>
      </c>
      <c r="U2855" s="6" t="s">
        <v>49</v>
      </c>
      <c r="V2855" s="8">
        <v>45638</v>
      </c>
      <c r="W2855" s="8">
        <v>45643</v>
      </c>
      <c r="X2855" s="31">
        <v>46264</v>
      </c>
      <c r="Y2855" s="6" t="str">
        <f>_xlfn.XLOOKUP(C2855,总台账!C:C,总台账!Y:Y)</f>
        <v>正常履行</v>
      </c>
      <c r="AA2855" s="6" t="str">
        <f>_xlfn.XLOOKUP(C2855,总台账!C:C,总台账!Y:Y)</f>
        <v>正常履行</v>
      </c>
      <c r="AB2855" s="6" t="s">
        <v>54</v>
      </c>
      <c r="AC2855" s="6" t="s">
        <v>51</v>
      </c>
      <c r="AE2855" s="6" t="s">
        <v>52</v>
      </c>
      <c r="AF2855" s="6" t="s">
        <v>11572</v>
      </c>
      <c r="AG2855" s="6" t="s">
        <v>54</v>
      </c>
      <c r="AJ2855" s="6" t="s">
        <v>55</v>
      </c>
      <c r="AK2855" s="6" t="s">
        <v>55</v>
      </c>
    </row>
    <row r="2856" spans="1:37" x14ac:dyDescent="0.45">
      <c r="A2856" s="5" t="s">
        <v>11573</v>
      </c>
      <c r="B2856" s="6" t="s">
        <v>11574</v>
      </c>
      <c r="C2856" s="6" t="s">
        <v>11575</v>
      </c>
      <c r="D2856" s="9">
        <f>_xlfn.XLOOKUP(C2856,总台账!C:C,总台账!D:D)</f>
        <v>27461491</v>
      </c>
      <c r="E2856" s="9">
        <f>_xlfn.XLOOKUP(C2856,总台账!C:C,总台账!E:E)</f>
        <v>0</v>
      </c>
      <c r="F2856" s="6" t="s">
        <v>37</v>
      </c>
      <c r="G2856" s="6" t="s">
        <v>951</v>
      </c>
      <c r="H2856" s="6" t="s">
        <v>965</v>
      </c>
      <c r="J2856" s="8">
        <v>45643</v>
      </c>
      <c r="K2856" s="6" t="s">
        <v>7955</v>
      </c>
      <c r="L2856" s="6" t="s">
        <v>985</v>
      </c>
      <c r="M2856" s="6" t="s">
        <v>6506</v>
      </c>
      <c r="N2856" s="6" t="s">
        <v>18271</v>
      </c>
      <c r="O2856" s="6" t="s">
        <v>11204</v>
      </c>
      <c r="P2856" s="6" t="s">
        <v>11576</v>
      </c>
      <c r="Q2856" s="6" t="s">
        <v>46</v>
      </c>
      <c r="R2856" s="6" t="s">
        <v>47</v>
      </c>
      <c r="S2856" s="6" t="s">
        <v>48</v>
      </c>
      <c r="U2856" s="6" t="s">
        <v>49</v>
      </c>
      <c r="V2856" s="8">
        <v>45635</v>
      </c>
      <c r="W2856" s="8">
        <v>45643</v>
      </c>
      <c r="X2856" s="31">
        <v>46356</v>
      </c>
      <c r="Y2856" s="6" t="str">
        <f>_xlfn.XLOOKUP(C2856,总台账!C:C,总台账!Y:Y)</f>
        <v>正常履行</v>
      </c>
      <c r="AA2856" s="6" t="str">
        <f>_xlfn.XLOOKUP(C2856,总台账!C:C,总台账!Y:Y)</f>
        <v>正常履行</v>
      </c>
      <c r="AB2856" s="6" t="s">
        <v>54</v>
      </c>
      <c r="AC2856" s="6" t="s">
        <v>51</v>
      </c>
      <c r="AE2856" s="6" t="s">
        <v>52</v>
      </c>
      <c r="AF2856" s="6" t="s">
        <v>11577</v>
      </c>
      <c r="AG2856" s="6" t="s">
        <v>54</v>
      </c>
      <c r="AJ2856" s="6" t="s">
        <v>55</v>
      </c>
      <c r="AK2856" s="6" t="s">
        <v>55</v>
      </c>
    </row>
    <row r="2857" spans="1:37" x14ac:dyDescent="0.45">
      <c r="A2857" s="5" t="s">
        <v>11578</v>
      </c>
      <c r="B2857" s="6" t="s">
        <v>11579</v>
      </c>
      <c r="C2857" s="6" t="s">
        <v>11580</v>
      </c>
      <c r="D2857" s="9">
        <f>_xlfn.XLOOKUP(C2857,总台账!C:C,总台账!D:D)</f>
        <v>170000</v>
      </c>
      <c r="E2857" s="9">
        <f>_xlfn.XLOOKUP(C2857,总台账!C:C,总台账!E:E)</f>
        <v>0</v>
      </c>
      <c r="F2857" s="6" t="s">
        <v>37</v>
      </c>
      <c r="G2857" s="6" t="s">
        <v>951</v>
      </c>
      <c r="H2857" s="6" t="s">
        <v>48</v>
      </c>
      <c r="J2857" s="8">
        <v>45644</v>
      </c>
      <c r="K2857" s="6" t="s">
        <v>7955</v>
      </c>
      <c r="L2857" s="6" t="s">
        <v>985</v>
      </c>
      <c r="M2857" s="6" t="s">
        <v>10921</v>
      </c>
      <c r="N2857" s="6" t="s">
        <v>18288</v>
      </c>
      <c r="O2857" s="6" t="s">
        <v>11197</v>
      </c>
      <c r="P2857" s="6" t="s">
        <v>11582</v>
      </c>
      <c r="Q2857" s="6" t="s">
        <v>81</v>
      </c>
      <c r="R2857" s="6" t="s">
        <v>47</v>
      </c>
      <c r="S2857" s="6" t="s">
        <v>48</v>
      </c>
      <c r="U2857" s="6" t="s">
        <v>49</v>
      </c>
      <c r="V2857" s="8">
        <v>45636</v>
      </c>
      <c r="W2857" s="8">
        <v>45644</v>
      </c>
      <c r="X2857" s="31">
        <v>45657</v>
      </c>
      <c r="Y2857" s="6" t="str">
        <f>_xlfn.XLOOKUP(C2857,总台账!C:C,总台账!Y:Y)</f>
        <v>正常履行</v>
      </c>
      <c r="AA2857" s="6" t="str">
        <f>_xlfn.XLOOKUP(C2857,总台账!C:C,总台账!Y:Y)</f>
        <v>正常履行</v>
      </c>
      <c r="AB2857" s="6" t="s">
        <v>54</v>
      </c>
      <c r="AC2857" s="6" t="s">
        <v>905</v>
      </c>
      <c r="AE2857" s="6" t="s">
        <v>52</v>
      </c>
      <c r="AF2857" s="6" t="s">
        <v>11583</v>
      </c>
      <c r="AG2857" s="6" t="s">
        <v>54</v>
      </c>
      <c r="AJ2857" s="6" t="s">
        <v>55</v>
      </c>
      <c r="AK2857" s="6" t="s">
        <v>55</v>
      </c>
    </row>
    <row r="2858" spans="1:37" x14ac:dyDescent="0.45">
      <c r="A2858" s="5" t="s">
        <v>13653</v>
      </c>
      <c r="B2858" s="6" t="s">
        <v>13654</v>
      </c>
      <c r="C2858" s="6" t="s">
        <v>13655</v>
      </c>
      <c r="D2858" s="9">
        <f>_xlfn.XLOOKUP(C2858,总台账!C:C,总台账!D:D)</f>
        <v>93284038.049999997</v>
      </c>
      <c r="E2858" s="9">
        <f>_xlfn.XLOOKUP(C2858,总台账!C:C,总台账!E:E)</f>
        <v>0</v>
      </c>
      <c r="F2858" s="6" t="s">
        <v>37</v>
      </c>
      <c r="G2858" s="6" t="s">
        <v>38</v>
      </c>
      <c r="H2858" s="6" t="s">
        <v>39</v>
      </c>
      <c r="I2858" s="6" t="s">
        <v>40</v>
      </c>
      <c r="J2858" s="8">
        <v>45644</v>
      </c>
      <c r="K2858" s="6" t="s">
        <v>13379</v>
      </c>
      <c r="L2858" s="6" t="s">
        <v>13380</v>
      </c>
      <c r="M2858" s="6" t="s">
        <v>16382</v>
      </c>
      <c r="N2858" s="6" t="s">
        <v>18735</v>
      </c>
      <c r="O2858" s="6" t="s">
        <v>93</v>
      </c>
      <c r="P2858" s="6" t="s">
        <v>50</v>
      </c>
      <c r="Q2858" s="6" t="s">
        <v>46</v>
      </c>
      <c r="R2858" s="6" t="s">
        <v>13382</v>
      </c>
      <c r="S2858" s="6" t="s">
        <v>50</v>
      </c>
      <c r="U2858" s="6" t="s">
        <v>49</v>
      </c>
      <c r="V2858" s="8">
        <v>45618</v>
      </c>
      <c r="W2858" s="8">
        <v>45644</v>
      </c>
      <c r="X2858" s="31">
        <v>46171</v>
      </c>
      <c r="Y2858" s="6" t="str">
        <f>_xlfn.XLOOKUP(C2858,总台账!C:C,总台账!Y:Y)</f>
        <v>正常履行</v>
      </c>
      <c r="AA2858" s="6" t="str">
        <f>_xlfn.XLOOKUP(C2858,总台账!C:C,总台账!Y:Y)</f>
        <v>正常履行</v>
      </c>
      <c r="AB2858" s="6" t="s">
        <v>50</v>
      </c>
      <c r="AC2858" s="6" t="s">
        <v>51</v>
      </c>
      <c r="AE2858" s="6" t="s">
        <v>52</v>
      </c>
      <c r="AF2858" s="6" t="s">
        <v>13658</v>
      </c>
      <c r="AG2858" s="6" t="s">
        <v>54</v>
      </c>
      <c r="AJ2858" s="6" t="s">
        <v>55</v>
      </c>
      <c r="AK2858" s="6" t="s">
        <v>55</v>
      </c>
    </row>
    <row r="2859" spans="1:37" x14ac:dyDescent="0.45">
      <c r="A2859" s="5" t="s">
        <v>11584</v>
      </c>
      <c r="B2859" s="6" t="s">
        <v>11585</v>
      </c>
      <c r="C2859" s="6" t="s">
        <v>11586</v>
      </c>
      <c r="D2859" s="9">
        <f>_xlfn.XLOOKUP(C2859,总台账!C:C,总台账!D:D)</f>
        <v>1513100</v>
      </c>
      <c r="E2859" s="9">
        <f>_xlfn.XLOOKUP(C2859,总台账!C:C,总台账!E:E)</f>
        <v>0</v>
      </c>
      <c r="F2859" s="6" t="s">
        <v>37</v>
      </c>
      <c r="G2859" s="6" t="s">
        <v>951</v>
      </c>
      <c r="H2859" s="6" t="s">
        <v>965</v>
      </c>
      <c r="J2859" s="8">
        <v>45647</v>
      </c>
      <c r="K2859" s="6" t="s">
        <v>7955</v>
      </c>
      <c r="L2859" s="6" t="s">
        <v>985</v>
      </c>
      <c r="M2859" s="6" t="s">
        <v>6390</v>
      </c>
      <c r="N2859" s="6" t="s">
        <v>18259</v>
      </c>
      <c r="O2859" s="6" t="s">
        <v>11197</v>
      </c>
      <c r="P2859" s="6" t="s">
        <v>11587</v>
      </c>
      <c r="Q2859" s="6" t="s">
        <v>46</v>
      </c>
      <c r="R2859" s="6" t="s">
        <v>47</v>
      </c>
      <c r="S2859" s="6" t="s">
        <v>48</v>
      </c>
      <c r="U2859" s="6" t="s">
        <v>49</v>
      </c>
      <c r="V2859" s="8">
        <v>45643</v>
      </c>
      <c r="W2859" s="8">
        <v>45647</v>
      </c>
      <c r="X2859" s="31">
        <v>45656</v>
      </c>
      <c r="Y2859" s="6" t="str">
        <f>_xlfn.XLOOKUP(C2859,总台账!C:C,总台账!Y:Y)</f>
        <v>正常履行</v>
      </c>
      <c r="AA2859" s="6" t="str">
        <f>_xlfn.XLOOKUP(C2859,总台账!C:C,总台账!Y:Y)</f>
        <v>正常履行</v>
      </c>
      <c r="AB2859" s="6" t="s">
        <v>54</v>
      </c>
      <c r="AC2859" s="6" t="s">
        <v>51</v>
      </c>
      <c r="AE2859" s="6" t="s">
        <v>52</v>
      </c>
      <c r="AF2859" s="6" t="s">
        <v>11588</v>
      </c>
      <c r="AG2859" s="6" t="s">
        <v>54</v>
      </c>
      <c r="AJ2859" s="6" t="s">
        <v>55</v>
      </c>
      <c r="AK2859" s="6" t="s">
        <v>55</v>
      </c>
    </row>
    <row r="2860" spans="1:37" x14ac:dyDescent="0.45">
      <c r="A2860" s="5" t="s">
        <v>11589</v>
      </c>
      <c r="B2860" s="6" t="s">
        <v>11590</v>
      </c>
      <c r="C2860" s="6" t="s">
        <v>11591</v>
      </c>
      <c r="D2860" s="9">
        <f>_xlfn.XLOOKUP(C2860,总台账!C:C,总台账!D:D)</f>
        <v>1943176</v>
      </c>
      <c r="E2860" s="9">
        <f>_xlfn.XLOOKUP(C2860,总台账!C:C,总台账!E:E)</f>
        <v>0</v>
      </c>
      <c r="F2860" s="6" t="s">
        <v>37</v>
      </c>
      <c r="G2860" s="6" t="s">
        <v>951</v>
      </c>
      <c r="H2860" s="6" t="s">
        <v>965</v>
      </c>
      <c r="J2860" s="8">
        <v>45647</v>
      </c>
      <c r="K2860" s="6" t="s">
        <v>7955</v>
      </c>
      <c r="L2860" s="6" t="s">
        <v>985</v>
      </c>
      <c r="M2860" s="6" t="s">
        <v>10901</v>
      </c>
      <c r="N2860" s="6" t="s">
        <v>18643</v>
      </c>
      <c r="O2860" s="6" t="s">
        <v>11204</v>
      </c>
      <c r="P2860" s="6" t="s">
        <v>11592</v>
      </c>
      <c r="Q2860" s="6" t="s">
        <v>46</v>
      </c>
      <c r="R2860" s="6" t="s">
        <v>47</v>
      </c>
      <c r="S2860" s="6" t="s">
        <v>48</v>
      </c>
      <c r="U2860" s="6" t="s">
        <v>49</v>
      </c>
      <c r="V2860" s="8">
        <v>45643</v>
      </c>
      <c r="W2860" s="8">
        <v>45647</v>
      </c>
      <c r="X2860" s="31">
        <v>46021</v>
      </c>
      <c r="Y2860" s="6" t="str">
        <f>_xlfn.XLOOKUP(C2860,总台账!C:C,总台账!Y:Y)</f>
        <v>正常履行</v>
      </c>
      <c r="AA2860" s="6" t="str">
        <f>_xlfn.XLOOKUP(C2860,总台账!C:C,总台账!Y:Y)</f>
        <v>正常履行</v>
      </c>
      <c r="AB2860" s="6" t="s">
        <v>54</v>
      </c>
      <c r="AC2860" s="6" t="s">
        <v>51</v>
      </c>
      <c r="AE2860" s="6" t="s">
        <v>52</v>
      </c>
      <c r="AF2860" s="6" t="s">
        <v>11593</v>
      </c>
      <c r="AG2860" s="6" t="s">
        <v>54</v>
      </c>
      <c r="AJ2860" s="6" t="s">
        <v>55</v>
      </c>
      <c r="AK2860" s="6" t="s">
        <v>55</v>
      </c>
    </row>
    <row r="2861" spans="1:37" x14ac:dyDescent="0.45">
      <c r="A2861" s="5" t="s">
        <v>13610</v>
      </c>
      <c r="B2861" s="6" t="s">
        <v>13611</v>
      </c>
      <c r="C2861" s="6" t="s">
        <v>13612</v>
      </c>
      <c r="D2861" s="9">
        <f>_xlfn.XLOOKUP(C2861,总台账!C:C,总台账!D:D)</f>
        <v>13450141</v>
      </c>
      <c r="E2861" s="9">
        <f>_xlfn.XLOOKUP(C2861,总台账!C:C,总台账!E:E)</f>
        <v>0</v>
      </c>
      <c r="F2861" s="6" t="s">
        <v>37</v>
      </c>
      <c r="G2861" s="6" t="s">
        <v>951</v>
      </c>
      <c r="H2861" s="6" t="s">
        <v>965</v>
      </c>
      <c r="J2861" s="8">
        <v>45649</v>
      </c>
      <c r="K2861" s="6" t="s">
        <v>13379</v>
      </c>
      <c r="L2861" s="6" t="s">
        <v>13380</v>
      </c>
      <c r="M2861" s="6" t="s">
        <v>16323</v>
      </c>
      <c r="N2861" s="6" t="s">
        <v>18557</v>
      </c>
      <c r="O2861" s="6" t="s">
        <v>11197</v>
      </c>
      <c r="P2861" s="6" t="s">
        <v>17949</v>
      </c>
      <c r="Q2861" s="6" t="s">
        <v>46</v>
      </c>
      <c r="R2861" s="6" t="s">
        <v>13382</v>
      </c>
      <c r="S2861" s="6" t="s">
        <v>50</v>
      </c>
      <c r="U2861" s="6" t="s">
        <v>49</v>
      </c>
      <c r="V2861" s="8">
        <v>45646</v>
      </c>
      <c r="W2861" s="8">
        <v>45658</v>
      </c>
      <c r="X2861" s="31">
        <v>45838</v>
      </c>
      <c r="Y2861" s="6" t="str">
        <f>_xlfn.XLOOKUP(C2861,总台账!C:C,总台账!Y:Y)</f>
        <v>正常履行</v>
      </c>
      <c r="AA2861" s="6" t="str">
        <f>_xlfn.XLOOKUP(C2861,总台账!C:C,总台账!Y:Y)</f>
        <v>正常履行</v>
      </c>
      <c r="AB2861" s="6" t="s">
        <v>50</v>
      </c>
      <c r="AC2861" s="6" t="s">
        <v>51</v>
      </c>
      <c r="AE2861" s="6" t="s">
        <v>52</v>
      </c>
      <c r="AF2861" s="6" t="s">
        <v>13616</v>
      </c>
      <c r="AG2861" s="6" t="s">
        <v>54</v>
      </c>
      <c r="AJ2861" s="6" t="s">
        <v>55</v>
      </c>
      <c r="AK2861" s="6" t="s">
        <v>55</v>
      </c>
    </row>
    <row r="2862" spans="1:37" x14ac:dyDescent="0.45">
      <c r="A2862" s="5" t="s">
        <v>13617</v>
      </c>
      <c r="B2862" s="6" t="s">
        <v>13618</v>
      </c>
      <c r="C2862" s="6" t="s">
        <v>13619</v>
      </c>
      <c r="D2862" s="9">
        <f>_xlfn.XLOOKUP(C2862,总台账!C:C,总台账!D:D)</f>
        <v>14972945</v>
      </c>
      <c r="E2862" s="9">
        <f>_xlfn.XLOOKUP(C2862,总台账!C:C,总台账!E:E)</f>
        <v>0</v>
      </c>
      <c r="F2862" s="6" t="s">
        <v>37</v>
      </c>
      <c r="G2862" s="6" t="s">
        <v>38</v>
      </c>
      <c r="H2862" s="6" t="s">
        <v>39</v>
      </c>
      <c r="I2862" s="6" t="s">
        <v>40</v>
      </c>
      <c r="J2862" s="8">
        <v>45649</v>
      </c>
      <c r="K2862" s="6" t="s">
        <v>13379</v>
      </c>
      <c r="L2862" s="6" t="s">
        <v>13380</v>
      </c>
      <c r="M2862" s="6" t="s">
        <v>16297</v>
      </c>
      <c r="N2862" s="6" t="s">
        <v>18494</v>
      </c>
      <c r="O2862" s="6" t="s">
        <v>93</v>
      </c>
      <c r="P2862" s="6" t="s">
        <v>50</v>
      </c>
      <c r="Q2862" s="6" t="s">
        <v>81</v>
      </c>
      <c r="R2862" s="6" t="s">
        <v>13382</v>
      </c>
      <c r="S2862" s="6" t="s">
        <v>50</v>
      </c>
      <c r="U2862" s="6" t="s">
        <v>49</v>
      </c>
      <c r="V2862" s="8">
        <v>45646</v>
      </c>
      <c r="W2862" s="8">
        <v>45688</v>
      </c>
      <c r="X2862" s="31">
        <v>46376</v>
      </c>
      <c r="Y2862" s="6" t="str">
        <f>_xlfn.XLOOKUP(C2862,总台账!C:C,总台账!Y:Y)</f>
        <v>正常履行</v>
      </c>
      <c r="AA2862" s="6" t="str">
        <f>_xlfn.XLOOKUP(C2862,总台账!C:C,总台账!Y:Y)</f>
        <v>正常履行</v>
      </c>
      <c r="AB2862" s="6" t="s">
        <v>54</v>
      </c>
      <c r="AC2862" s="6" t="s">
        <v>905</v>
      </c>
      <c r="AE2862" s="6" t="s">
        <v>52</v>
      </c>
      <c r="AF2862" s="6" t="s">
        <v>13603</v>
      </c>
      <c r="AG2862" s="6" t="s">
        <v>54</v>
      </c>
      <c r="AJ2862" s="6" t="s">
        <v>55</v>
      </c>
      <c r="AK2862" s="6" t="s">
        <v>55</v>
      </c>
    </row>
    <row r="2863" spans="1:37" x14ac:dyDescent="0.45">
      <c r="A2863" s="5" t="s">
        <v>11594</v>
      </c>
      <c r="B2863" s="6" t="s">
        <v>11595</v>
      </c>
      <c r="C2863" s="6" t="s">
        <v>11596</v>
      </c>
      <c r="D2863" s="9">
        <f>_xlfn.XLOOKUP(C2863,总台账!C:C,总台账!D:D)</f>
        <v>7870418</v>
      </c>
      <c r="E2863" s="9">
        <f>_xlfn.XLOOKUP(C2863,总台账!C:C,总台账!E:E)</f>
        <v>0</v>
      </c>
      <c r="F2863" s="6" t="s">
        <v>37</v>
      </c>
      <c r="G2863" s="6" t="s">
        <v>951</v>
      </c>
      <c r="H2863" s="6" t="s">
        <v>965</v>
      </c>
      <c r="J2863" s="8">
        <v>45649</v>
      </c>
      <c r="K2863" s="6" t="s">
        <v>7955</v>
      </c>
      <c r="L2863" s="6" t="s">
        <v>985</v>
      </c>
      <c r="M2863" s="6" t="s">
        <v>6390</v>
      </c>
      <c r="N2863" s="6" t="s">
        <v>18259</v>
      </c>
      <c r="O2863" s="6" t="s">
        <v>11204</v>
      </c>
      <c r="P2863" s="6" t="s">
        <v>11597</v>
      </c>
      <c r="Q2863" s="6" t="s">
        <v>46</v>
      </c>
      <c r="R2863" s="6" t="s">
        <v>47</v>
      </c>
      <c r="S2863" s="6" t="s">
        <v>48</v>
      </c>
      <c r="U2863" s="6" t="s">
        <v>49</v>
      </c>
      <c r="V2863" s="8">
        <v>45644</v>
      </c>
      <c r="W2863" s="8">
        <v>45649</v>
      </c>
      <c r="X2863" s="31">
        <v>45843</v>
      </c>
      <c r="Y2863" s="6" t="str">
        <f>_xlfn.XLOOKUP(C2863,总台账!C:C,总台账!Y:Y)</f>
        <v>正常履行</v>
      </c>
      <c r="AA2863" s="6" t="str">
        <f>_xlfn.XLOOKUP(C2863,总台账!C:C,总台账!Y:Y)</f>
        <v>正常履行</v>
      </c>
      <c r="AB2863" s="6" t="s">
        <v>54</v>
      </c>
      <c r="AC2863" s="6" t="s">
        <v>51</v>
      </c>
      <c r="AE2863" s="6" t="s">
        <v>52</v>
      </c>
      <c r="AF2863" s="6" t="s">
        <v>11598</v>
      </c>
      <c r="AG2863" s="6" t="s">
        <v>54</v>
      </c>
      <c r="AJ2863" s="6" t="s">
        <v>55</v>
      </c>
      <c r="AK2863" s="6" t="s">
        <v>55</v>
      </c>
    </row>
    <row r="2864" spans="1:37" x14ac:dyDescent="0.45">
      <c r="A2864" s="5" t="s">
        <v>11599</v>
      </c>
      <c r="B2864" s="6" t="s">
        <v>11600</v>
      </c>
      <c r="C2864" s="6" t="s">
        <v>11601</v>
      </c>
      <c r="D2864" s="9">
        <f>_xlfn.XLOOKUP(C2864,总台账!C:C,总台账!D:D)</f>
        <v>7522081</v>
      </c>
      <c r="E2864" s="9">
        <f>_xlfn.XLOOKUP(C2864,总台账!C:C,总台账!E:E)</f>
        <v>0</v>
      </c>
      <c r="F2864" s="6" t="s">
        <v>37</v>
      </c>
      <c r="G2864" s="6" t="s">
        <v>951</v>
      </c>
      <c r="H2864" s="6" t="s">
        <v>965</v>
      </c>
      <c r="J2864" s="8">
        <v>45649</v>
      </c>
      <c r="K2864" s="6" t="s">
        <v>7955</v>
      </c>
      <c r="L2864" s="6" t="s">
        <v>985</v>
      </c>
      <c r="M2864" s="6" t="s">
        <v>6390</v>
      </c>
      <c r="N2864" s="6" t="s">
        <v>18259</v>
      </c>
      <c r="O2864" s="6" t="s">
        <v>11204</v>
      </c>
      <c r="P2864" s="6" t="s">
        <v>11602</v>
      </c>
      <c r="Q2864" s="6" t="s">
        <v>46</v>
      </c>
      <c r="R2864" s="6" t="s">
        <v>47</v>
      </c>
      <c r="S2864" s="6" t="s">
        <v>48</v>
      </c>
      <c r="U2864" s="6" t="s">
        <v>49</v>
      </c>
      <c r="V2864" s="8">
        <v>45644</v>
      </c>
      <c r="W2864" s="8">
        <v>45649</v>
      </c>
      <c r="X2864" s="31">
        <v>45746</v>
      </c>
      <c r="Y2864" s="6" t="str">
        <f>_xlfn.XLOOKUP(C2864,总台账!C:C,总台账!Y:Y)</f>
        <v>正常履行</v>
      </c>
      <c r="AA2864" s="6" t="str">
        <f>_xlfn.XLOOKUP(C2864,总台账!C:C,总台账!Y:Y)</f>
        <v>正常履行</v>
      </c>
      <c r="AB2864" s="6" t="s">
        <v>54</v>
      </c>
      <c r="AC2864" s="6" t="s">
        <v>51</v>
      </c>
      <c r="AE2864" s="6" t="s">
        <v>52</v>
      </c>
      <c r="AF2864" s="6" t="s">
        <v>11603</v>
      </c>
      <c r="AG2864" s="6" t="s">
        <v>54</v>
      </c>
      <c r="AJ2864" s="6" t="s">
        <v>55</v>
      </c>
      <c r="AK2864" s="6" t="s">
        <v>55</v>
      </c>
    </row>
    <row r="2865" spans="1:37" x14ac:dyDescent="0.45">
      <c r="A2865" s="5" t="s">
        <v>11604</v>
      </c>
      <c r="B2865" s="6" t="s">
        <v>11605</v>
      </c>
      <c r="C2865" s="6" t="s">
        <v>11606</v>
      </c>
      <c r="D2865" s="9">
        <f>_xlfn.XLOOKUP(C2865,总台账!C:C,总台账!D:D)</f>
        <v>4078373</v>
      </c>
      <c r="E2865" s="9">
        <f>_xlfn.XLOOKUP(C2865,总台账!C:C,总台账!E:E)</f>
        <v>0</v>
      </c>
      <c r="F2865" s="6" t="s">
        <v>37</v>
      </c>
      <c r="G2865" s="6" t="s">
        <v>951</v>
      </c>
      <c r="H2865" s="6" t="s">
        <v>965</v>
      </c>
      <c r="J2865" s="8">
        <v>45649</v>
      </c>
      <c r="K2865" s="6" t="s">
        <v>7955</v>
      </c>
      <c r="L2865" s="6" t="s">
        <v>985</v>
      </c>
      <c r="M2865" s="6" t="s">
        <v>6390</v>
      </c>
      <c r="N2865" s="6" t="s">
        <v>18259</v>
      </c>
      <c r="O2865" s="6" t="s">
        <v>11204</v>
      </c>
      <c r="P2865" s="6" t="s">
        <v>11607</v>
      </c>
      <c r="Q2865" s="6" t="s">
        <v>46</v>
      </c>
      <c r="R2865" s="6" t="s">
        <v>47</v>
      </c>
      <c r="S2865" s="6" t="s">
        <v>48</v>
      </c>
      <c r="U2865" s="6" t="s">
        <v>49</v>
      </c>
      <c r="V2865" s="8">
        <v>45644</v>
      </c>
      <c r="W2865" s="8">
        <v>45649</v>
      </c>
      <c r="X2865" s="31">
        <v>45727</v>
      </c>
      <c r="Y2865" s="6" t="str">
        <f>_xlfn.XLOOKUP(C2865,总台账!C:C,总台账!Y:Y)</f>
        <v>正常履行</v>
      </c>
      <c r="AA2865" s="6" t="str">
        <f>_xlfn.XLOOKUP(C2865,总台账!C:C,总台账!Y:Y)</f>
        <v>正常履行</v>
      </c>
      <c r="AB2865" s="6" t="s">
        <v>54</v>
      </c>
      <c r="AC2865" s="6" t="s">
        <v>51</v>
      </c>
      <c r="AE2865" s="6" t="s">
        <v>52</v>
      </c>
      <c r="AF2865" s="6" t="s">
        <v>11608</v>
      </c>
      <c r="AG2865" s="6" t="s">
        <v>54</v>
      </c>
      <c r="AJ2865" s="6" t="s">
        <v>55</v>
      </c>
      <c r="AK2865" s="6" t="s">
        <v>55</v>
      </c>
    </row>
    <row r="2866" spans="1:37" x14ac:dyDescent="0.45">
      <c r="A2866" s="5" t="s">
        <v>11609</v>
      </c>
      <c r="B2866" s="6" t="s">
        <v>11610</v>
      </c>
      <c r="C2866" s="6" t="s">
        <v>11611</v>
      </c>
      <c r="D2866" s="9">
        <f>_xlfn.XLOOKUP(C2866,总台账!C:C,总台账!D:D)</f>
        <v>13892880</v>
      </c>
      <c r="E2866" s="9">
        <f>_xlfn.XLOOKUP(C2866,总台账!C:C,总台账!E:E)</f>
        <v>0</v>
      </c>
      <c r="F2866" s="6" t="s">
        <v>37</v>
      </c>
      <c r="G2866" s="6" t="s">
        <v>951</v>
      </c>
      <c r="H2866" s="6" t="s">
        <v>965</v>
      </c>
      <c r="J2866" s="8">
        <v>45649</v>
      </c>
      <c r="K2866" s="6" t="s">
        <v>7955</v>
      </c>
      <c r="L2866" s="6" t="s">
        <v>985</v>
      </c>
      <c r="M2866" s="6" t="s">
        <v>6390</v>
      </c>
      <c r="N2866" s="6" t="s">
        <v>18259</v>
      </c>
      <c r="O2866" s="6" t="s">
        <v>11204</v>
      </c>
      <c r="P2866" s="6" t="s">
        <v>11612</v>
      </c>
      <c r="Q2866" s="6" t="s">
        <v>46</v>
      </c>
      <c r="R2866" s="6" t="s">
        <v>47</v>
      </c>
      <c r="S2866" s="6" t="s">
        <v>48</v>
      </c>
      <c r="U2866" s="6" t="s">
        <v>49</v>
      </c>
      <c r="V2866" s="8">
        <v>45643</v>
      </c>
      <c r="W2866" s="8">
        <v>45649</v>
      </c>
      <c r="X2866" s="31">
        <v>45930</v>
      </c>
      <c r="Y2866" s="6" t="str">
        <f>_xlfn.XLOOKUP(C2866,总台账!C:C,总台账!Y:Y)</f>
        <v>正常履行</v>
      </c>
      <c r="AA2866" s="6" t="str">
        <f>_xlfn.XLOOKUP(C2866,总台账!C:C,总台账!Y:Y)</f>
        <v>正常履行</v>
      </c>
      <c r="AB2866" s="6" t="s">
        <v>54</v>
      </c>
      <c r="AC2866" s="6" t="s">
        <v>51</v>
      </c>
      <c r="AE2866" s="6" t="s">
        <v>52</v>
      </c>
      <c r="AF2866" s="6" t="s">
        <v>11613</v>
      </c>
      <c r="AG2866" s="6" t="s">
        <v>54</v>
      </c>
      <c r="AJ2866" s="6" t="s">
        <v>55</v>
      </c>
      <c r="AK2866" s="6" t="s">
        <v>55</v>
      </c>
    </row>
    <row r="2867" spans="1:37" x14ac:dyDescent="0.45">
      <c r="A2867" s="5" t="s">
        <v>11614</v>
      </c>
      <c r="B2867" s="6" t="s">
        <v>11615</v>
      </c>
      <c r="C2867" s="6" t="s">
        <v>11616</v>
      </c>
      <c r="D2867" s="9">
        <f>_xlfn.XLOOKUP(C2867,总台账!C:C,总台账!D:D)</f>
        <v>9321579</v>
      </c>
      <c r="E2867" s="9">
        <f>_xlfn.XLOOKUP(C2867,总台账!C:C,总台账!E:E)</f>
        <v>0</v>
      </c>
      <c r="F2867" s="6" t="s">
        <v>37</v>
      </c>
      <c r="G2867" s="6" t="s">
        <v>38</v>
      </c>
      <c r="H2867" s="6" t="s">
        <v>39</v>
      </c>
      <c r="I2867" s="6" t="s">
        <v>40</v>
      </c>
      <c r="J2867" s="8">
        <v>45649</v>
      </c>
      <c r="K2867" s="6" t="s">
        <v>7955</v>
      </c>
      <c r="L2867" s="6" t="s">
        <v>985</v>
      </c>
      <c r="M2867" s="6" t="s">
        <v>6569</v>
      </c>
      <c r="N2867" s="6" t="s">
        <v>18315</v>
      </c>
      <c r="O2867" s="6" t="s">
        <v>93</v>
      </c>
      <c r="P2867" s="6" t="s">
        <v>11617</v>
      </c>
      <c r="Q2867" s="6" t="s">
        <v>46</v>
      </c>
      <c r="R2867" s="6" t="s">
        <v>47</v>
      </c>
      <c r="S2867" s="6" t="s">
        <v>48</v>
      </c>
      <c r="U2867" s="6" t="s">
        <v>49</v>
      </c>
      <c r="V2867" s="8">
        <v>45643</v>
      </c>
      <c r="W2867" s="8">
        <v>45649</v>
      </c>
      <c r="X2867" s="31">
        <v>45838</v>
      </c>
      <c r="Y2867" s="6" t="str">
        <f>_xlfn.XLOOKUP(C2867,总台账!C:C,总台账!Y:Y)</f>
        <v>正常履行</v>
      </c>
      <c r="AA2867" s="6" t="str">
        <f>_xlfn.XLOOKUP(C2867,总台账!C:C,总台账!Y:Y)</f>
        <v>正常履行</v>
      </c>
      <c r="AB2867" s="6" t="s">
        <v>54</v>
      </c>
      <c r="AC2867" s="6" t="s">
        <v>51</v>
      </c>
      <c r="AE2867" s="6" t="s">
        <v>52</v>
      </c>
      <c r="AF2867" s="6" t="s">
        <v>11618</v>
      </c>
      <c r="AG2867" s="6" t="s">
        <v>54</v>
      </c>
      <c r="AJ2867" s="6" t="s">
        <v>55</v>
      </c>
      <c r="AK2867" s="6" t="s">
        <v>55</v>
      </c>
    </row>
    <row r="2868" spans="1:37" x14ac:dyDescent="0.45">
      <c r="A2868" s="5" t="s">
        <v>11619</v>
      </c>
      <c r="B2868" s="6" t="s">
        <v>11620</v>
      </c>
      <c r="C2868" s="6" t="s">
        <v>11621</v>
      </c>
      <c r="D2868" s="9">
        <f>_xlfn.XLOOKUP(C2868,总台账!C:C,总台账!D:D)</f>
        <v>8711301.1300000008</v>
      </c>
      <c r="E2868" s="9">
        <f>_xlfn.XLOOKUP(C2868,总台账!C:C,总台账!E:E)</f>
        <v>0</v>
      </c>
      <c r="F2868" s="6" t="s">
        <v>37</v>
      </c>
      <c r="G2868" s="6" t="s">
        <v>38</v>
      </c>
      <c r="H2868" s="6" t="s">
        <v>39</v>
      </c>
      <c r="I2868" s="6" t="s">
        <v>40</v>
      </c>
      <c r="J2868" s="8">
        <v>45649</v>
      </c>
      <c r="K2868" s="6" t="s">
        <v>7955</v>
      </c>
      <c r="L2868" s="6" t="s">
        <v>985</v>
      </c>
      <c r="M2868" s="6" t="s">
        <v>16383</v>
      </c>
      <c r="N2868" s="6" t="s">
        <v>18736</v>
      </c>
      <c r="O2868" s="6" t="s">
        <v>93</v>
      </c>
      <c r="P2868" s="6" t="s">
        <v>11622</v>
      </c>
      <c r="Q2868" s="6" t="s">
        <v>46</v>
      </c>
      <c r="R2868" s="6" t="s">
        <v>47</v>
      </c>
      <c r="S2868" s="6" t="s">
        <v>48</v>
      </c>
      <c r="U2868" s="6" t="s">
        <v>49</v>
      </c>
      <c r="V2868" s="8">
        <v>45643</v>
      </c>
      <c r="W2868" s="8">
        <v>45649</v>
      </c>
      <c r="X2868" s="31">
        <v>45838</v>
      </c>
      <c r="Y2868" s="6" t="str">
        <f>_xlfn.XLOOKUP(C2868,总台账!C:C,总台账!Y:Y)</f>
        <v>正常履行</v>
      </c>
      <c r="AA2868" s="6" t="str">
        <f>_xlfn.XLOOKUP(C2868,总台账!C:C,总台账!Y:Y)</f>
        <v>正常履行</v>
      </c>
      <c r="AB2868" s="6" t="s">
        <v>54</v>
      </c>
      <c r="AC2868" s="6" t="s">
        <v>51</v>
      </c>
      <c r="AE2868" s="6" t="s">
        <v>52</v>
      </c>
      <c r="AF2868" s="6" t="s">
        <v>11623</v>
      </c>
      <c r="AG2868" s="6" t="s">
        <v>54</v>
      </c>
      <c r="AJ2868" s="6" t="s">
        <v>55</v>
      </c>
      <c r="AK2868" s="6" t="s">
        <v>55</v>
      </c>
    </row>
    <row r="2869" spans="1:37" x14ac:dyDescent="0.45">
      <c r="A2869" s="5" t="s">
        <v>11624</v>
      </c>
      <c r="B2869" s="6" t="s">
        <v>11625</v>
      </c>
      <c r="C2869" s="6" t="s">
        <v>11626</v>
      </c>
      <c r="D2869" s="9">
        <f>_xlfn.XLOOKUP(C2869,总台账!C:C,总台账!D:D)</f>
        <v>4896071</v>
      </c>
      <c r="E2869" s="9">
        <f>_xlfn.XLOOKUP(C2869,总台账!C:C,总台账!E:E)</f>
        <v>0</v>
      </c>
      <c r="F2869" s="6" t="s">
        <v>37</v>
      </c>
      <c r="G2869" s="6" t="s">
        <v>951</v>
      </c>
      <c r="H2869" s="6" t="s">
        <v>965</v>
      </c>
      <c r="J2869" s="8">
        <v>45649</v>
      </c>
      <c r="K2869" s="6" t="s">
        <v>7955</v>
      </c>
      <c r="L2869" s="6" t="s">
        <v>985</v>
      </c>
      <c r="M2869" s="6" t="s">
        <v>10751</v>
      </c>
      <c r="N2869" s="6" t="s">
        <v>18395</v>
      </c>
      <c r="O2869" s="6" t="s">
        <v>11204</v>
      </c>
      <c r="P2869" s="6" t="s">
        <v>11627</v>
      </c>
      <c r="Q2869" s="6" t="s">
        <v>46</v>
      </c>
      <c r="R2869" s="6" t="s">
        <v>47</v>
      </c>
      <c r="S2869" s="6" t="s">
        <v>48</v>
      </c>
      <c r="U2869" s="6" t="s">
        <v>49</v>
      </c>
      <c r="V2869" s="8">
        <v>45643</v>
      </c>
      <c r="W2869" s="8">
        <v>45649</v>
      </c>
      <c r="X2869" s="31">
        <v>46021</v>
      </c>
      <c r="Y2869" s="6" t="str">
        <f>_xlfn.XLOOKUP(C2869,总台账!C:C,总台账!Y:Y)</f>
        <v>正常履行</v>
      </c>
      <c r="AA2869" s="6" t="str">
        <f>_xlfn.XLOOKUP(C2869,总台账!C:C,总台账!Y:Y)</f>
        <v>正常履行</v>
      </c>
      <c r="AB2869" s="6" t="s">
        <v>54</v>
      </c>
      <c r="AC2869" s="6" t="s">
        <v>51</v>
      </c>
      <c r="AE2869" s="6" t="s">
        <v>52</v>
      </c>
      <c r="AF2869" s="6" t="s">
        <v>11628</v>
      </c>
      <c r="AG2869" s="6" t="s">
        <v>54</v>
      </c>
      <c r="AJ2869" s="6" t="s">
        <v>55</v>
      </c>
      <c r="AK2869" s="6" t="s">
        <v>55</v>
      </c>
    </row>
    <row r="2870" spans="1:37" x14ac:dyDescent="0.45">
      <c r="A2870" s="5" t="s">
        <v>11629</v>
      </c>
      <c r="B2870" s="6" t="s">
        <v>11630</v>
      </c>
      <c r="C2870" s="6" t="s">
        <v>11631</v>
      </c>
      <c r="D2870" s="9">
        <f>_xlfn.XLOOKUP(C2870,总台账!C:C,总台账!D:D)</f>
        <v>3693585</v>
      </c>
      <c r="E2870" s="9">
        <f>_xlfn.XLOOKUP(C2870,总台账!C:C,总台账!E:E)</f>
        <v>0</v>
      </c>
      <c r="F2870" s="6" t="s">
        <v>37</v>
      </c>
      <c r="G2870" s="6" t="s">
        <v>38</v>
      </c>
      <c r="H2870" s="6" t="s">
        <v>39</v>
      </c>
      <c r="I2870" s="6" t="s">
        <v>40</v>
      </c>
      <c r="J2870" s="8">
        <v>45649</v>
      </c>
      <c r="K2870" s="6" t="s">
        <v>7955</v>
      </c>
      <c r="L2870" s="6" t="s">
        <v>985</v>
      </c>
      <c r="M2870" s="6" t="s">
        <v>10942</v>
      </c>
      <c r="N2870" s="6" t="s">
        <v>18688</v>
      </c>
      <c r="O2870" s="6" t="s">
        <v>11197</v>
      </c>
      <c r="P2870" s="6" t="s">
        <v>11632</v>
      </c>
      <c r="Q2870" s="6" t="s">
        <v>46</v>
      </c>
      <c r="R2870" s="6" t="s">
        <v>47</v>
      </c>
      <c r="S2870" s="6" t="s">
        <v>48</v>
      </c>
      <c r="U2870" s="6" t="s">
        <v>49</v>
      </c>
      <c r="V2870" s="8">
        <v>45642</v>
      </c>
      <c r="W2870" s="8">
        <v>45649</v>
      </c>
      <c r="X2870" s="31">
        <v>45687</v>
      </c>
      <c r="Y2870" s="6" t="str">
        <f>_xlfn.XLOOKUP(C2870,总台账!C:C,总台账!Y:Y)</f>
        <v>正常履行</v>
      </c>
      <c r="AA2870" s="6" t="str">
        <f>_xlfn.XLOOKUP(C2870,总台账!C:C,总台账!Y:Y)</f>
        <v>正常履行</v>
      </c>
      <c r="AB2870" s="6" t="s">
        <v>54</v>
      </c>
      <c r="AC2870" s="6" t="s">
        <v>51</v>
      </c>
      <c r="AE2870" s="6" t="s">
        <v>52</v>
      </c>
      <c r="AF2870" s="6" t="s">
        <v>11633</v>
      </c>
      <c r="AG2870" s="6" t="s">
        <v>54</v>
      </c>
      <c r="AJ2870" s="6" t="s">
        <v>55</v>
      </c>
      <c r="AK2870" s="6" t="s">
        <v>55</v>
      </c>
    </row>
    <row r="2871" spans="1:37" x14ac:dyDescent="0.45">
      <c r="A2871" s="5" t="s">
        <v>11634</v>
      </c>
      <c r="B2871" s="6" t="s">
        <v>11635</v>
      </c>
      <c r="C2871" s="6" t="s">
        <v>11636</v>
      </c>
      <c r="D2871" s="9">
        <f>_xlfn.XLOOKUP(C2871,总台账!C:C,总台账!D:D)</f>
        <v>4900000</v>
      </c>
      <c r="E2871" s="9">
        <f>_xlfn.XLOOKUP(C2871,总台账!C:C,总台账!E:E)</f>
        <v>0</v>
      </c>
      <c r="F2871" s="6" t="s">
        <v>37</v>
      </c>
      <c r="G2871" s="6" t="s">
        <v>38</v>
      </c>
      <c r="H2871" s="6" t="s">
        <v>39</v>
      </c>
      <c r="I2871" s="6" t="s">
        <v>40</v>
      </c>
      <c r="J2871" s="8">
        <v>45649</v>
      </c>
      <c r="K2871" s="6" t="s">
        <v>7955</v>
      </c>
      <c r="L2871" s="6" t="s">
        <v>985</v>
      </c>
      <c r="M2871" s="6" t="s">
        <v>10945</v>
      </c>
      <c r="N2871" s="6" t="s">
        <v>18693</v>
      </c>
      <c r="O2871" s="6" t="s">
        <v>11204</v>
      </c>
      <c r="P2871" s="6" t="s">
        <v>11637</v>
      </c>
      <c r="Q2871" s="6" t="s">
        <v>46</v>
      </c>
      <c r="R2871" s="6" t="s">
        <v>47</v>
      </c>
      <c r="S2871" s="6" t="s">
        <v>48</v>
      </c>
      <c r="U2871" s="6" t="s">
        <v>49</v>
      </c>
      <c r="V2871" s="8">
        <v>45639</v>
      </c>
      <c r="W2871" s="8">
        <v>45649</v>
      </c>
      <c r="X2871" s="31">
        <v>45807</v>
      </c>
      <c r="Y2871" s="6" t="str">
        <f>_xlfn.XLOOKUP(C2871,总台账!C:C,总台账!Y:Y)</f>
        <v>正常履行</v>
      </c>
      <c r="AA2871" s="6" t="str">
        <f>_xlfn.XLOOKUP(C2871,总台账!C:C,总台账!Y:Y)</f>
        <v>正常履行</v>
      </c>
      <c r="AB2871" s="6" t="s">
        <v>54</v>
      </c>
      <c r="AC2871" s="6" t="s">
        <v>51</v>
      </c>
      <c r="AE2871" s="6" t="s">
        <v>52</v>
      </c>
      <c r="AF2871" s="6" t="s">
        <v>11638</v>
      </c>
      <c r="AG2871" s="6" t="s">
        <v>54</v>
      </c>
      <c r="AJ2871" s="6" t="s">
        <v>55</v>
      </c>
      <c r="AK2871" s="6" t="s">
        <v>55</v>
      </c>
    </row>
    <row r="2872" spans="1:37" x14ac:dyDescent="0.45">
      <c r="A2872" s="5" t="s">
        <v>13632</v>
      </c>
      <c r="B2872" s="6" t="s">
        <v>13633</v>
      </c>
      <c r="C2872" s="6" t="s">
        <v>13634</v>
      </c>
      <c r="D2872" s="9">
        <f>_xlfn.XLOOKUP(C2872,总台账!C:C,总台账!D:D)</f>
        <v>63998</v>
      </c>
      <c r="E2872" s="9">
        <f>_xlfn.XLOOKUP(C2872,总台账!C:C,总台账!E:E)</f>
        <v>0</v>
      </c>
      <c r="F2872" s="6" t="s">
        <v>37</v>
      </c>
      <c r="G2872" s="6" t="s">
        <v>5918</v>
      </c>
      <c r="H2872" s="6" t="s">
        <v>5919</v>
      </c>
      <c r="I2872" s="6" t="s">
        <v>10065</v>
      </c>
      <c r="J2872" s="8">
        <v>45649</v>
      </c>
      <c r="K2872" s="6" t="s">
        <v>13379</v>
      </c>
      <c r="L2872" s="6" t="s">
        <v>13380</v>
      </c>
      <c r="M2872" s="6" t="s">
        <v>16266</v>
      </c>
      <c r="N2872" s="6" t="s">
        <v>18416</v>
      </c>
      <c r="O2872" s="6" t="s">
        <v>13393</v>
      </c>
      <c r="P2872" s="6" t="s">
        <v>17950</v>
      </c>
      <c r="Q2872" s="6" t="s">
        <v>975</v>
      </c>
      <c r="R2872" s="6" t="s">
        <v>13382</v>
      </c>
      <c r="S2872" s="6" t="s">
        <v>50</v>
      </c>
      <c r="U2872" s="6" t="s">
        <v>49</v>
      </c>
      <c r="V2872" s="8">
        <v>45637</v>
      </c>
      <c r="W2872" s="8">
        <v>45649</v>
      </c>
      <c r="X2872" s="31">
        <v>46021</v>
      </c>
      <c r="Y2872" s="6" t="str">
        <f>_xlfn.XLOOKUP(C2872,总台账!C:C,总台账!Y:Y)</f>
        <v>正常履行</v>
      </c>
      <c r="AA2872" s="6" t="str">
        <f>_xlfn.XLOOKUP(C2872,总台账!C:C,总台账!Y:Y)</f>
        <v>正常履行</v>
      </c>
      <c r="AB2872" s="6" t="s">
        <v>54</v>
      </c>
      <c r="AC2872" s="6" t="s">
        <v>905</v>
      </c>
      <c r="AE2872" s="6" t="s">
        <v>52</v>
      </c>
      <c r="AF2872" s="6" t="s">
        <v>13637</v>
      </c>
      <c r="AG2872" s="6" t="s">
        <v>54</v>
      </c>
      <c r="AJ2872" s="6" t="s">
        <v>55</v>
      </c>
      <c r="AK2872" s="6" t="s">
        <v>55</v>
      </c>
    </row>
    <row r="2873" spans="1:37" x14ac:dyDescent="0.45">
      <c r="A2873" s="5" t="s">
        <v>13599</v>
      </c>
      <c r="B2873" s="6" t="s">
        <v>13600</v>
      </c>
      <c r="C2873" s="6" t="s">
        <v>13601</v>
      </c>
      <c r="D2873" s="9">
        <f>_xlfn.XLOOKUP(C2873,总台账!C:C,总台账!D:D)</f>
        <v>14972945</v>
      </c>
      <c r="E2873" s="9">
        <f>_xlfn.XLOOKUP(C2873,总台账!C:C,总台账!E:E)</f>
        <v>0</v>
      </c>
      <c r="F2873" s="6" t="s">
        <v>37</v>
      </c>
      <c r="G2873" s="6" t="s">
        <v>38</v>
      </c>
      <c r="H2873" s="6" t="s">
        <v>39</v>
      </c>
      <c r="I2873" s="6" t="s">
        <v>40</v>
      </c>
      <c r="J2873" s="8">
        <v>45651</v>
      </c>
      <c r="K2873" s="6" t="s">
        <v>13379</v>
      </c>
      <c r="L2873" s="6" t="s">
        <v>13380</v>
      </c>
      <c r="M2873" s="6" t="s">
        <v>52</v>
      </c>
      <c r="N2873" s="6" t="s">
        <v>18274</v>
      </c>
      <c r="O2873" s="6" t="s">
        <v>93</v>
      </c>
      <c r="P2873" s="6" t="s">
        <v>50</v>
      </c>
      <c r="Q2873" s="6" t="s">
        <v>81</v>
      </c>
      <c r="R2873" s="6" t="s">
        <v>13382</v>
      </c>
      <c r="S2873" s="6" t="s">
        <v>50</v>
      </c>
      <c r="U2873" s="6" t="s">
        <v>49</v>
      </c>
      <c r="V2873" s="8">
        <v>45650</v>
      </c>
      <c r="W2873" s="8">
        <v>45657</v>
      </c>
      <c r="X2873" s="31">
        <v>46380</v>
      </c>
      <c r="Y2873" s="6" t="str">
        <f>_xlfn.XLOOKUP(C2873,总台账!C:C,总台账!Y:Y)</f>
        <v>正常履行</v>
      </c>
      <c r="AA2873" s="6" t="str">
        <f>_xlfn.XLOOKUP(C2873,总台账!C:C,总台账!Y:Y)</f>
        <v>正常履行</v>
      </c>
      <c r="AB2873" s="6" t="s">
        <v>54</v>
      </c>
      <c r="AC2873" s="6" t="s">
        <v>905</v>
      </c>
      <c r="AE2873" s="6" t="s">
        <v>52</v>
      </c>
      <c r="AF2873" s="6" t="s">
        <v>13603</v>
      </c>
      <c r="AG2873" s="6" t="s">
        <v>54</v>
      </c>
      <c r="AJ2873" s="6" t="s">
        <v>55</v>
      </c>
      <c r="AK2873" s="6" t="s">
        <v>55</v>
      </c>
    </row>
    <row r="2874" spans="1:37" x14ac:dyDescent="0.45">
      <c r="A2874" s="5" t="s">
        <v>11639</v>
      </c>
      <c r="B2874" s="6" t="s">
        <v>11640</v>
      </c>
      <c r="C2874" s="6" t="s">
        <v>11641</v>
      </c>
      <c r="D2874" s="9">
        <f>_xlfn.XLOOKUP(C2874,总台账!C:C,总台账!D:D)</f>
        <v>3283528</v>
      </c>
      <c r="E2874" s="9">
        <f>_xlfn.XLOOKUP(C2874,总台账!C:C,总台账!E:E)</f>
        <v>0</v>
      </c>
      <c r="F2874" s="6" t="s">
        <v>37</v>
      </c>
      <c r="G2874" s="6" t="s">
        <v>951</v>
      </c>
      <c r="H2874" s="6" t="s">
        <v>965</v>
      </c>
      <c r="J2874" s="8">
        <v>45651</v>
      </c>
      <c r="K2874" s="6" t="s">
        <v>7955</v>
      </c>
      <c r="L2874" s="6" t="s">
        <v>985</v>
      </c>
      <c r="M2874" s="6" t="s">
        <v>6390</v>
      </c>
      <c r="N2874" s="6" t="s">
        <v>18259</v>
      </c>
      <c r="O2874" s="6" t="s">
        <v>11204</v>
      </c>
      <c r="P2874" s="6" t="s">
        <v>11642</v>
      </c>
      <c r="Q2874" s="6" t="s">
        <v>46</v>
      </c>
      <c r="R2874" s="6" t="s">
        <v>47</v>
      </c>
      <c r="S2874" s="6" t="s">
        <v>48</v>
      </c>
      <c r="U2874" s="6" t="s">
        <v>49</v>
      </c>
      <c r="V2874" s="8">
        <v>45650</v>
      </c>
      <c r="W2874" s="8">
        <v>45651</v>
      </c>
      <c r="X2874" s="31">
        <v>45838</v>
      </c>
      <c r="Y2874" s="6" t="str">
        <f>_xlfn.XLOOKUP(C2874,总台账!C:C,总台账!Y:Y)</f>
        <v>正常履行</v>
      </c>
      <c r="AA2874" s="6" t="str">
        <f>_xlfn.XLOOKUP(C2874,总台账!C:C,总台账!Y:Y)</f>
        <v>正常履行</v>
      </c>
      <c r="AB2874" s="6" t="s">
        <v>54</v>
      </c>
      <c r="AC2874" s="6" t="s">
        <v>51</v>
      </c>
      <c r="AE2874" s="6" t="s">
        <v>52</v>
      </c>
      <c r="AF2874" s="6" t="s">
        <v>11644</v>
      </c>
      <c r="AG2874" s="6" t="s">
        <v>54</v>
      </c>
      <c r="AJ2874" s="6" t="s">
        <v>55</v>
      </c>
      <c r="AK2874" s="6" t="s">
        <v>55</v>
      </c>
    </row>
    <row r="2875" spans="1:37" x14ac:dyDescent="0.45">
      <c r="A2875" s="5" t="s">
        <v>13638</v>
      </c>
      <c r="B2875" s="6" t="s">
        <v>13639</v>
      </c>
      <c r="C2875" s="6" t="s">
        <v>13640</v>
      </c>
      <c r="D2875" s="9">
        <f>_xlfn.XLOOKUP(C2875,总台账!C:C,总台账!D:D)</f>
        <v>7300000</v>
      </c>
      <c r="E2875" s="9">
        <f>_xlfn.XLOOKUP(C2875,总台账!C:C,总台账!E:E)</f>
        <v>0</v>
      </c>
      <c r="F2875" s="6" t="s">
        <v>37</v>
      </c>
      <c r="G2875" s="6" t="s">
        <v>38</v>
      </c>
      <c r="H2875" s="6" t="s">
        <v>39</v>
      </c>
      <c r="I2875" s="6" t="s">
        <v>40</v>
      </c>
      <c r="J2875" s="8">
        <v>45651</v>
      </c>
      <c r="K2875" s="6" t="s">
        <v>13379</v>
      </c>
      <c r="L2875" s="6" t="s">
        <v>13380</v>
      </c>
      <c r="M2875" s="6" t="s">
        <v>16254</v>
      </c>
      <c r="N2875" s="6" t="s">
        <v>18372</v>
      </c>
      <c r="O2875" s="6" t="s">
        <v>93</v>
      </c>
      <c r="P2875" s="6" t="s">
        <v>50</v>
      </c>
      <c r="Q2875" s="6" t="s">
        <v>975</v>
      </c>
      <c r="R2875" s="6" t="s">
        <v>13382</v>
      </c>
      <c r="S2875" s="6" t="s">
        <v>50</v>
      </c>
      <c r="U2875" s="6" t="s">
        <v>49</v>
      </c>
      <c r="V2875" s="8">
        <v>45627</v>
      </c>
      <c r="W2875" s="8">
        <v>45651</v>
      </c>
      <c r="X2875" s="31">
        <v>45900</v>
      </c>
      <c r="Y2875" s="6" t="str">
        <f>_xlfn.XLOOKUP(C2875,总台账!C:C,总台账!Y:Y)</f>
        <v>正常履行</v>
      </c>
      <c r="AA2875" s="6" t="str">
        <f>_xlfn.XLOOKUP(C2875,总台账!C:C,总台账!Y:Y)</f>
        <v>正常履行</v>
      </c>
      <c r="AB2875" s="6" t="s">
        <v>54</v>
      </c>
      <c r="AC2875" s="6" t="s">
        <v>905</v>
      </c>
      <c r="AE2875" s="6" t="s">
        <v>52</v>
      </c>
      <c r="AF2875" s="6" t="s">
        <v>13642</v>
      </c>
      <c r="AG2875" s="6" t="s">
        <v>54</v>
      </c>
      <c r="AJ2875" s="6" t="s">
        <v>55</v>
      </c>
      <c r="AK2875" s="6" t="s">
        <v>55</v>
      </c>
    </row>
    <row r="2876" spans="1:37" x14ac:dyDescent="0.45">
      <c r="A2876" s="5" t="s">
        <v>13585</v>
      </c>
      <c r="B2876" s="6" t="s">
        <v>13586</v>
      </c>
      <c r="C2876" s="6" t="s">
        <v>13587</v>
      </c>
      <c r="D2876" s="9">
        <f>_xlfn.XLOOKUP(C2876,总台账!C:C,总台账!D:D)</f>
        <v>3801469</v>
      </c>
      <c r="E2876" s="9">
        <f>_xlfn.XLOOKUP(C2876,总台账!C:C,总台账!E:E)</f>
        <v>0</v>
      </c>
      <c r="F2876" s="6" t="s">
        <v>37</v>
      </c>
      <c r="G2876" s="6" t="s">
        <v>38</v>
      </c>
      <c r="H2876" s="6" t="s">
        <v>39</v>
      </c>
      <c r="I2876" s="6" t="s">
        <v>40</v>
      </c>
      <c r="J2876" s="8">
        <v>45652</v>
      </c>
      <c r="K2876" s="6" t="s">
        <v>13379</v>
      </c>
      <c r="L2876" s="6" t="s">
        <v>13380</v>
      </c>
      <c r="M2876" s="6" t="s">
        <v>16378</v>
      </c>
      <c r="N2876" s="6" t="s">
        <v>18731</v>
      </c>
      <c r="O2876" s="6" t="s">
        <v>11197</v>
      </c>
      <c r="P2876" s="6" t="s">
        <v>17951</v>
      </c>
      <c r="Q2876" s="6" t="s">
        <v>46</v>
      </c>
      <c r="R2876" s="6" t="s">
        <v>13382</v>
      </c>
      <c r="S2876" s="6" t="s">
        <v>50</v>
      </c>
      <c r="U2876" s="6" t="s">
        <v>49</v>
      </c>
      <c r="V2876" s="8">
        <v>45651</v>
      </c>
      <c r="W2876" s="8">
        <v>45655</v>
      </c>
      <c r="X2876" s="31">
        <v>45744</v>
      </c>
      <c r="Y2876" s="6" t="str">
        <f>_xlfn.XLOOKUP(C2876,总台账!C:C,总台账!Y:Y)</f>
        <v>正常履行</v>
      </c>
      <c r="AA2876" s="6" t="str">
        <f>_xlfn.XLOOKUP(C2876,总台账!C:C,总台账!Y:Y)</f>
        <v>正常履行</v>
      </c>
      <c r="AB2876" s="6" t="s">
        <v>50</v>
      </c>
      <c r="AC2876" s="6" t="s">
        <v>51</v>
      </c>
      <c r="AE2876" s="6" t="s">
        <v>52</v>
      </c>
      <c r="AF2876" s="6" t="s">
        <v>13591</v>
      </c>
      <c r="AG2876" s="6" t="s">
        <v>54</v>
      </c>
      <c r="AJ2876" s="6" t="s">
        <v>55</v>
      </c>
      <c r="AK2876" s="6" t="s">
        <v>55</v>
      </c>
    </row>
    <row r="2877" spans="1:37" x14ac:dyDescent="0.45">
      <c r="A2877" s="5" t="s">
        <v>11676</v>
      </c>
      <c r="B2877" s="6" t="s">
        <v>11677</v>
      </c>
      <c r="C2877" s="6" t="s">
        <v>11678</v>
      </c>
      <c r="D2877" s="9">
        <f>_xlfn.XLOOKUP(C2877,总台账!C:C,总台账!D:D)</f>
        <v>43602904</v>
      </c>
      <c r="E2877" s="9">
        <f>_xlfn.XLOOKUP(C2877,总台账!C:C,总台账!E:E)</f>
        <v>0</v>
      </c>
      <c r="F2877" s="6" t="s">
        <v>37</v>
      </c>
      <c r="G2877" s="6" t="s">
        <v>951</v>
      </c>
      <c r="H2877" s="6" t="s">
        <v>965</v>
      </c>
      <c r="J2877" s="8">
        <v>45652</v>
      </c>
      <c r="K2877" s="6" t="s">
        <v>7955</v>
      </c>
      <c r="L2877" s="6" t="s">
        <v>985</v>
      </c>
      <c r="M2877" s="6" t="s">
        <v>6390</v>
      </c>
      <c r="N2877" s="6" t="s">
        <v>18259</v>
      </c>
      <c r="O2877" s="6" t="s">
        <v>11204</v>
      </c>
      <c r="P2877" s="6" t="s">
        <v>11680</v>
      </c>
      <c r="Q2877" s="6" t="s">
        <v>46</v>
      </c>
      <c r="R2877" s="6" t="s">
        <v>47</v>
      </c>
      <c r="S2877" s="6" t="s">
        <v>48</v>
      </c>
      <c r="U2877" s="6" t="s">
        <v>49</v>
      </c>
      <c r="V2877" s="8">
        <v>45651</v>
      </c>
      <c r="W2877" s="8">
        <v>45652</v>
      </c>
      <c r="X2877" s="31">
        <v>45807</v>
      </c>
      <c r="Y2877" s="6" t="str">
        <f>_xlfn.XLOOKUP(C2877,总台账!C:C,总台账!Y:Y)</f>
        <v>正常履行</v>
      </c>
      <c r="AA2877" s="6" t="str">
        <f>_xlfn.XLOOKUP(C2877,总台账!C:C,总台账!Y:Y)</f>
        <v>正常履行</v>
      </c>
      <c r="AB2877" s="6" t="s">
        <v>54</v>
      </c>
      <c r="AC2877" s="6" t="s">
        <v>51</v>
      </c>
      <c r="AE2877" s="6" t="s">
        <v>52</v>
      </c>
      <c r="AF2877" s="6" t="s">
        <v>11681</v>
      </c>
      <c r="AG2877" s="6" t="s">
        <v>54</v>
      </c>
      <c r="AJ2877" s="6" t="s">
        <v>55</v>
      </c>
      <c r="AK2877" s="6" t="s">
        <v>55</v>
      </c>
    </row>
    <row r="2878" spans="1:37" x14ac:dyDescent="0.45">
      <c r="A2878" s="5" t="s">
        <v>13621</v>
      </c>
      <c r="B2878" s="6" t="s">
        <v>13622</v>
      </c>
      <c r="C2878" s="6" t="s">
        <v>13623</v>
      </c>
      <c r="D2878" s="9">
        <f>_xlfn.XLOOKUP(C2878,总台账!C:C,总台账!D:D)</f>
        <v>903478</v>
      </c>
      <c r="E2878" s="9">
        <f>_xlfn.XLOOKUP(C2878,总台账!C:C,总台账!E:E)</f>
        <v>0</v>
      </c>
      <c r="F2878" s="6" t="s">
        <v>37</v>
      </c>
      <c r="G2878" s="6" t="s">
        <v>278</v>
      </c>
      <c r="H2878" s="6" t="s">
        <v>279</v>
      </c>
      <c r="J2878" s="8">
        <v>45652</v>
      </c>
      <c r="K2878" s="6" t="s">
        <v>13379</v>
      </c>
      <c r="L2878" s="6" t="s">
        <v>13380</v>
      </c>
      <c r="M2878" s="6" t="s">
        <v>16230</v>
      </c>
      <c r="N2878" s="6" t="s">
        <v>18282</v>
      </c>
      <c r="O2878" s="6" t="s">
        <v>93</v>
      </c>
      <c r="P2878" s="6" t="s">
        <v>17620</v>
      </c>
      <c r="Q2878" s="6" t="s">
        <v>975</v>
      </c>
      <c r="R2878" s="6" t="s">
        <v>13382</v>
      </c>
      <c r="S2878" s="6" t="s">
        <v>50</v>
      </c>
      <c r="U2878" s="6" t="s">
        <v>49</v>
      </c>
      <c r="V2878" s="8">
        <v>45643</v>
      </c>
      <c r="W2878" s="8">
        <v>45657</v>
      </c>
      <c r="X2878" s="31">
        <v>45747</v>
      </c>
      <c r="Y2878" s="6" t="str">
        <f>_xlfn.XLOOKUP(C2878,总台账!C:C,总台账!Y:Y)</f>
        <v>正常履行</v>
      </c>
      <c r="AA2878" s="6" t="str">
        <f>_xlfn.XLOOKUP(C2878,总台账!C:C,总台账!Y:Y)</f>
        <v>正常履行</v>
      </c>
      <c r="AB2878" s="6" t="s">
        <v>54</v>
      </c>
      <c r="AC2878" s="6" t="s">
        <v>905</v>
      </c>
      <c r="AE2878" s="6" t="s">
        <v>52</v>
      </c>
      <c r="AF2878" s="6" t="s">
        <v>13625</v>
      </c>
      <c r="AG2878" s="6" t="s">
        <v>54</v>
      </c>
      <c r="AJ2878" s="6" t="s">
        <v>55</v>
      </c>
      <c r="AK2878" s="6" t="s">
        <v>55</v>
      </c>
    </row>
    <row r="2879" spans="1:37" x14ac:dyDescent="0.45">
      <c r="A2879" s="5" t="s">
        <v>11665</v>
      </c>
      <c r="B2879" s="6" t="s">
        <v>11666</v>
      </c>
      <c r="C2879" s="6" t="s">
        <v>11667</v>
      </c>
      <c r="D2879" s="9">
        <f>_xlfn.XLOOKUP(C2879,总台账!C:C,总台账!D:D)</f>
        <v>2965284</v>
      </c>
      <c r="E2879" s="9">
        <f>_xlfn.XLOOKUP(C2879,总台账!C:C,总台账!E:E)</f>
        <v>0</v>
      </c>
      <c r="F2879" s="6" t="s">
        <v>37</v>
      </c>
      <c r="G2879" s="6" t="s">
        <v>951</v>
      </c>
      <c r="H2879" s="6" t="s">
        <v>965</v>
      </c>
      <c r="J2879" s="8">
        <v>45653</v>
      </c>
      <c r="K2879" s="6" t="s">
        <v>7955</v>
      </c>
      <c r="L2879" s="6" t="s">
        <v>985</v>
      </c>
      <c r="M2879" s="6" t="s">
        <v>6675</v>
      </c>
      <c r="N2879" s="6" t="s">
        <v>18294</v>
      </c>
      <c r="O2879" s="6" t="s">
        <v>11204</v>
      </c>
      <c r="P2879" s="6" t="s">
        <v>11669</v>
      </c>
      <c r="Q2879" s="6" t="s">
        <v>46</v>
      </c>
      <c r="R2879" s="6" t="s">
        <v>47</v>
      </c>
      <c r="S2879" s="6" t="s">
        <v>48</v>
      </c>
      <c r="U2879" s="6" t="s">
        <v>49</v>
      </c>
      <c r="V2879" s="8">
        <v>45651</v>
      </c>
      <c r="W2879" s="8">
        <v>45653</v>
      </c>
      <c r="X2879" s="31">
        <v>45747</v>
      </c>
      <c r="Y2879" s="6" t="str">
        <f>_xlfn.XLOOKUP(C2879,总台账!C:C,总台账!Y:Y)</f>
        <v>正常履行</v>
      </c>
      <c r="AA2879" s="6" t="str">
        <f>_xlfn.XLOOKUP(C2879,总台账!C:C,总台账!Y:Y)</f>
        <v>正常履行</v>
      </c>
      <c r="AB2879" s="6" t="s">
        <v>54</v>
      </c>
      <c r="AC2879" s="6" t="s">
        <v>51</v>
      </c>
      <c r="AE2879" s="6" t="s">
        <v>52</v>
      </c>
      <c r="AF2879" s="6" t="s">
        <v>11670</v>
      </c>
      <c r="AG2879" s="6" t="s">
        <v>54</v>
      </c>
      <c r="AJ2879" s="6" t="s">
        <v>55</v>
      </c>
      <c r="AK2879" s="6" t="s">
        <v>55</v>
      </c>
    </row>
    <row r="2880" spans="1:37" x14ac:dyDescent="0.45">
      <c r="A2880" s="5" t="s">
        <v>11658</v>
      </c>
      <c r="B2880" s="6" t="s">
        <v>11659</v>
      </c>
      <c r="C2880" s="6" t="s">
        <v>11660</v>
      </c>
      <c r="D2880" s="9">
        <f>_xlfn.XLOOKUP(C2880,总台账!C:C,总台账!D:D)</f>
        <v>8322099</v>
      </c>
      <c r="E2880" s="9">
        <f>_xlfn.XLOOKUP(C2880,总台账!C:C,总台账!E:E)</f>
        <v>0</v>
      </c>
      <c r="F2880" s="6" t="s">
        <v>37</v>
      </c>
      <c r="G2880" s="6" t="s">
        <v>951</v>
      </c>
      <c r="H2880" s="6" t="s">
        <v>965</v>
      </c>
      <c r="J2880" s="8">
        <v>45654</v>
      </c>
      <c r="K2880" s="6" t="s">
        <v>7955</v>
      </c>
      <c r="L2880" s="6" t="s">
        <v>985</v>
      </c>
      <c r="M2880" s="6" t="s">
        <v>6506</v>
      </c>
      <c r="N2880" s="6" t="s">
        <v>18271</v>
      </c>
      <c r="O2880" s="6" t="s">
        <v>11204</v>
      </c>
      <c r="P2880" s="6" t="s">
        <v>11661</v>
      </c>
      <c r="Q2880" s="6" t="s">
        <v>46</v>
      </c>
      <c r="R2880" s="6" t="s">
        <v>47</v>
      </c>
      <c r="S2880" s="6" t="s">
        <v>48</v>
      </c>
      <c r="U2880" s="6" t="s">
        <v>49</v>
      </c>
      <c r="V2880" s="8">
        <v>45651</v>
      </c>
      <c r="W2880" s="8">
        <v>45654</v>
      </c>
      <c r="X2880" s="31">
        <v>45747</v>
      </c>
      <c r="Y2880" s="6" t="str">
        <f>_xlfn.XLOOKUP(C2880,总台账!C:C,总台账!Y:Y)</f>
        <v>正常履行</v>
      </c>
      <c r="AA2880" s="6" t="str">
        <f>_xlfn.XLOOKUP(C2880,总台账!C:C,总台账!Y:Y)</f>
        <v>正常履行</v>
      </c>
      <c r="AB2880" s="6" t="s">
        <v>54</v>
      </c>
      <c r="AC2880" s="6" t="s">
        <v>51</v>
      </c>
      <c r="AE2880" s="6" t="s">
        <v>52</v>
      </c>
      <c r="AF2880" s="6" t="s">
        <v>11664</v>
      </c>
      <c r="AG2880" s="6" t="s">
        <v>54</v>
      </c>
      <c r="AJ2880" s="6" t="s">
        <v>55</v>
      </c>
      <c r="AK2880" s="6" t="s">
        <v>55</v>
      </c>
    </row>
    <row r="2881" spans="1:38" x14ac:dyDescent="0.45">
      <c r="A2881" s="5" t="s">
        <v>11671</v>
      </c>
      <c r="B2881" s="6" t="s">
        <v>11672</v>
      </c>
      <c r="C2881" s="6" t="s">
        <v>11673</v>
      </c>
      <c r="D2881" s="9">
        <f>_xlfn.XLOOKUP(C2881,总台账!C:C,总台账!D:D)</f>
        <v>5333157</v>
      </c>
      <c r="E2881" s="9">
        <f>_xlfn.XLOOKUP(C2881,总台账!C:C,总台账!E:E)</f>
        <v>0</v>
      </c>
      <c r="F2881" s="6" t="s">
        <v>37</v>
      </c>
      <c r="G2881" s="6" t="s">
        <v>951</v>
      </c>
      <c r="H2881" s="6" t="s">
        <v>965</v>
      </c>
      <c r="J2881" s="8">
        <v>45654</v>
      </c>
      <c r="K2881" s="6" t="s">
        <v>7955</v>
      </c>
      <c r="L2881" s="6" t="s">
        <v>985</v>
      </c>
      <c r="M2881" s="6" t="s">
        <v>10965</v>
      </c>
      <c r="N2881" s="6" t="s">
        <v>18720</v>
      </c>
      <c r="O2881" s="6" t="s">
        <v>11204</v>
      </c>
      <c r="P2881" s="6" t="s">
        <v>11674</v>
      </c>
      <c r="Q2881" s="6" t="s">
        <v>46</v>
      </c>
      <c r="R2881" s="6" t="s">
        <v>47</v>
      </c>
      <c r="S2881" s="6" t="s">
        <v>48</v>
      </c>
      <c r="U2881" s="6" t="s">
        <v>49</v>
      </c>
      <c r="V2881" s="8">
        <v>45651</v>
      </c>
      <c r="W2881" s="8">
        <v>45654</v>
      </c>
      <c r="X2881" s="31">
        <v>45747</v>
      </c>
      <c r="Y2881" s="6" t="str">
        <f>_xlfn.XLOOKUP(C2881,总台账!C:C,总台账!Y:Y)</f>
        <v>正常履行</v>
      </c>
      <c r="AA2881" s="6" t="str">
        <f>_xlfn.XLOOKUP(C2881,总台账!C:C,总台账!Y:Y)</f>
        <v>正常履行</v>
      </c>
      <c r="AB2881" s="6" t="s">
        <v>54</v>
      </c>
      <c r="AC2881" s="6" t="s">
        <v>51</v>
      </c>
      <c r="AE2881" s="6" t="s">
        <v>52</v>
      </c>
      <c r="AF2881" s="6" t="s">
        <v>11675</v>
      </c>
      <c r="AG2881" s="6" t="s">
        <v>54</v>
      </c>
      <c r="AJ2881" s="6" t="s">
        <v>55</v>
      </c>
      <c r="AK2881" s="6" t="s">
        <v>55</v>
      </c>
    </row>
    <row r="2882" spans="1:38" x14ac:dyDescent="0.45">
      <c r="A2882" s="5" t="s">
        <v>11682</v>
      </c>
      <c r="B2882" s="6" t="s">
        <v>11683</v>
      </c>
      <c r="C2882" s="6" t="s">
        <v>11684</v>
      </c>
      <c r="D2882" s="9">
        <f>_xlfn.XLOOKUP(C2882,总台账!C:C,总台账!D:D)</f>
        <v>7691976</v>
      </c>
      <c r="E2882" s="9">
        <f>_xlfn.XLOOKUP(C2882,总台账!C:C,总台账!E:E)</f>
        <v>0</v>
      </c>
      <c r="F2882" s="6" t="s">
        <v>37</v>
      </c>
      <c r="G2882" s="6" t="s">
        <v>951</v>
      </c>
      <c r="H2882" s="6" t="s">
        <v>48</v>
      </c>
      <c r="J2882" s="8">
        <v>45654</v>
      </c>
      <c r="K2882" s="6" t="s">
        <v>7955</v>
      </c>
      <c r="L2882" s="6" t="s">
        <v>985</v>
      </c>
      <c r="M2882" s="6" t="s">
        <v>10941</v>
      </c>
      <c r="N2882" s="6" t="s">
        <v>18687</v>
      </c>
      <c r="O2882" s="6" t="s">
        <v>11204</v>
      </c>
      <c r="P2882" s="6" t="s">
        <v>11685</v>
      </c>
      <c r="Q2882" s="6" t="s">
        <v>46</v>
      </c>
      <c r="R2882" s="6" t="s">
        <v>47</v>
      </c>
      <c r="S2882" s="6" t="s">
        <v>48</v>
      </c>
      <c r="U2882" s="6" t="s">
        <v>49</v>
      </c>
      <c r="V2882" s="8">
        <v>45650</v>
      </c>
      <c r="W2882" s="8">
        <v>45654</v>
      </c>
      <c r="X2882" s="31">
        <v>45726</v>
      </c>
      <c r="Y2882" s="6" t="str">
        <f>_xlfn.XLOOKUP(C2882,总台账!C:C,总台账!Y:Y)</f>
        <v>正常履行</v>
      </c>
      <c r="AA2882" s="6" t="str">
        <f>_xlfn.XLOOKUP(C2882,总台账!C:C,总台账!Y:Y)</f>
        <v>正常履行</v>
      </c>
      <c r="AB2882" s="6" t="s">
        <v>54</v>
      </c>
      <c r="AC2882" s="6" t="s">
        <v>51</v>
      </c>
      <c r="AE2882" s="6" t="s">
        <v>52</v>
      </c>
      <c r="AF2882" s="6" t="s">
        <v>11687</v>
      </c>
      <c r="AG2882" s="6" t="s">
        <v>54</v>
      </c>
      <c r="AJ2882" s="6" t="s">
        <v>55</v>
      </c>
      <c r="AK2882" s="6" t="s">
        <v>55</v>
      </c>
    </row>
    <row r="2883" spans="1:38" x14ac:dyDescent="0.45">
      <c r="A2883" s="5" t="s">
        <v>13577</v>
      </c>
      <c r="B2883" s="6" t="s">
        <v>13578</v>
      </c>
      <c r="C2883" s="6" t="s">
        <v>13579</v>
      </c>
      <c r="D2883" s="9">
        <f>_xlfn.XLOOKUP(C2883,总台账!C:C,总台账!D:D)</f>
        <v>7807856</v>
      </c>
      <c r="E2883" s="9">
        <f>_xlfn.XLOOKUP(C2883,总台账!C:C,总台账!E:E)</f>
        <v>0</v>
      </c>
      <c r="F2883" s="6" t="s">
        <v>37</v>
      </c>
      <c r="G2883" s="6" t="s">
        <v>951</v>
      </c>
      <c r="H2883" s="6" t="s">
        <v>965</v>
      </c>
      <c r="J2883" s="8">
        <v>45656</v>
      </c>
      <c r="K2883" s="6" t="s">
        <v>13379</v>
      </c>
      <c r="L2883" s="6" t="s">
        <v>13380</v>
      </c>
      <c r="M2883" s="6" t="s">
        <v>16254</v>
      </c>
      <c r="N2883" s="6" t="s">
        <v>18372</v>
      </c>
      <c r="O2883" s="6" t="s">
        <v>12024</v>
      </c>
      <c r="P2883" s="6" t="s">
        <v>50</v>
      </c>
      <c r="Q2883" s="6" t="s">
        <v>975</v>
      </c>
      <c r="R2883" s="6" t="s">
        <v>13382</v>
      </c>
      <c r="S2883" s="6" t="s">
        <v>50</v>
      </c>
      <c r="U2883" s="6" t="s">
        <v>49</v>
      </c>
      <c r="V2883" s="8">
        <v>45653</v>
      </c>
      <c r="W2883" s="8">
        <v>45658</v>
      </c>
      <c r="X2883" s="31">
        <v>46387</v>
      </c>
      <c r="Y2883" s="6" t="str">
        <f>_xlfn.XLOOKUP(C2883,总台账!C:C,总台账!Y:Y)</f>
        <v>正常履行</v>
      </c>
      <c r="AA2883" s="6" t="str">
        <f>_xlfn.XLOOKUP(C2883,总台账!C:C,总台账!Y:Y)</f>
        <v>正常履行</v>
      </c>
      <c r="AB2883" s="6" t="s">
        <v>54</v>
      </c>
      <c r="AC2883" s="6" t="s">
        <v>905</v>
      </c>
      <c r="AE2883" s="6" t="s">
        <v>52</v>
      </c>
      <c r="AF2883" s="6" t="s">
        <v>13581</v>
      </c>
      <c r="AG2883" s="6" t="s">
        <v>54</v>
      </c>
      <c r="AJ2883" s="6" t="s">
        <v>55</v>
      </c>
      <c r="AK2883" s="6" t="s">
        <v>55</v>
      </c>
    </row>
    <row r="2884" spans="1:38" x14ac:dyDescent="0.45">
      <c r="A2884" s="5" t="s">
        <v>13582</v>
      </c>
      <c r="B2884" s="6" t="s">
        <v>13583</v>
      </c>
      <c r="C2884" s="6" t="s">
        <v>13584</v>
      </c>
      <c r="D2884" s="9">
        <f>_xlfn.XLOOKUP(C2884,总台账!C:C,总台账!D:D)</f>
        <v>8147328</v>
      </c>
      <c r="E2884" s="9">
        <f>_xlfn.XLOOKUP(C2884,总台账!C:C,总台账!E:E)</f>
        <v>0</v>
      </c>
      <c r="F2884" s="6" t="s">
        <v>37</v>
      </c>
      <c r="G2884" s="6" t="s">
        <v>951</v>
      </c>
      <c r="H2884" s="6" t="s">
        <v>965</v>
      </c>
      <c r="J2884" s="8">
        <v>45656</v>
      </c>
      <c r="K2884" s="6" t="s">
        <v>13379</v>
      </c>
      <c r="L2884" s="6" t="s">
        <v>13380</v>
      </c>
      <c r="M2884" s="6" t="s">
        <v>16254</v>
      </c>
      <c r="N2884" s="6" t="s">
        <v>18372</v>
      </c>
      <c r="O2884" s="6" t="s">
        <v>12024</v>
      </c>
      <c r="P2884" s="6" t="s">
        <v>50</v>
      </c>
      <c r="Q2884" s="6" t="s">
        <v>975</v>
      </c>
      <c r="R2884" s="6" t="s">
        <v>13382</v>
      </c>
      <c r="S2884" s="6" t="s">
        <v>50</v>
      </c>
      <c r="U2884" s="6" t="s">
        <v>49</v>
      </c>
      <c r="V2884" s="8">
        <v>45653</v>
      </c>
      <c r="W2884" s="8">
        <v>45658</v>
      </c>
      <c r="X2884" s="31">
        <v>46387</v>
      </c>
      <c r="Y2884" s="6" t="str">
        <f>_xlfn.XLOOKUP(C2884,总台账!C:C,总台账!Y:Y)</f>
        <v>正常履行</v>
      </c>
      <c r="AA2884" s="6" t="str">
        <f>_xlfn.XLOOKUP(C2884,总台账!C:C,总台账!Y:Y)</f>
        <v>正常履行</v>
      </c>
      <c r="AB2884" s="6" t="s">
        <v>54</v>
      </c>
      <c r="AC2884" s="6" t="s">
        <v>905</v>
      </c>
      <c r="AE2884" s="6" t="s">
        <v>52</v>
      </c>
      <c r="AF2884" s="6" t="s">
        <v>13581</v>
      </c>
      <c r="AG2884" s="6" t="s">
        <v>54</v>
      </c>
      <c r="AJ2884" s="6" t="s">
        <v>55</v>
      </c>
      <c r="AK2884" s="6" t="s">
        <v>55</v>
      </c>
    </row>
    <row r="2885" spans="1:38" x14ac:dyDescent="0.45">
      <c r="A2885" s="5" t="s">
        <v>13592</v>
      </c>
      <c r="B2885" s="6" t="s">
        <v>13593</v>
      </c>
      <c r="C2885" s="6" t="s">
        <v>13594</v>
      </c>
      <c r="D2885" s="9">
        <f>_xlfn.XLOOKUP(C2885,总台账!C:C,总台账!D:D)</f>
        <v>51006965</v>
      </c>
      <c r="E2885" s="9">
        <f>_xlfn.XLOOKUP(C2885,总台账!C:C,总台账!E:E)</f>
        <v>0</v>
      </c>
      <c r="F2885" s="6" t="s">
        <v>37</v>
      </c>
      <c r="G2885" s="6" t="s">
        <v>38</v>
      </c>
      <c r="H2885" s="6" t="s">
        <v>8881</v>
      </c>
      <c r="J2885" s="8">
        <v>45656</v>
      </c>
      <c r="K2885" s="6" t="s">
        <v>13379</v>
      </c>
      <c r="L2885" s="6" t="s">
        <v>13380</v>
      </c>
      <c r="M2885" s="6" t="s">
        <v>16247</v>
      </c>
      <c r="N2885" s="6" t="s">
        <v>18352</v>
      </c>
      <c r="O2885" s="6" t="s">
        <v>93</v>
      </c>
      <c r="P2885" s="6" t="s">
        <v>17621</v>
      </c>
      <c r="Q2885" s="6" t="s">
        <v>975</v>
      </c>
      <c r="R2885" s="6" t="s">
        <v>13382</v>
      </c>
      <c r="S2885" s="6" t="s">
        <v>50</v>
      </c>
      <c r="U2885" s="6" t="s">
        <v>49</v>
      </c>
      <c r="V2885" s="8">
        <v>45650</v>
      </c>
      <c r="W2885" s="8">
        <v>45658</v>
      </c>
      <c r="X2885" s="31">
        <v>46752</v>
      </c>
      <c r="Y2885" s="6" t="str">
        <f>_xlfn.XLOOKUP(C2885,总台账!C:C,总台账!Y:Y)</f>
        <v>正常履行</v>
      </c>
      <c r="AA2885" s="6" t="str">
        <f>_xlfn.XLOOKUP(C2885,总台账!C:C,总台账!Y:Y)</f>
        <v>正常履行</v>
      </c>
      <c r="AB2885" s="6" t="s">
        <v>54</v>
      </c>
      <c r="AC2885" s="6" t="s">
        <v>905</v>
      </c>
      <c r="AE2885" s="6" t="s">
        <v>52</v>
      </c>
      <c r="AF2885" s="6" t="s">
        <v>13598</v>
      </c>
      <c r="AG2885" s="6" t="s">
        <v>54</v>
      </c>
      <c r="AJ2885" s="6" t="s">
        <v>55</v>
      </c>
      <c r="AK2885" s="6" t="s">
        <v>55</v>
      </c>
    </row>
    <row r="2886" spans="1:38" x14ac:dyDescent="0.45">
      <c r="A2886" s="5" t="s">
        <v>11652</v>
      </c>
      <c r="B2886" s="6" t="s">
        <v>11653</v>
      </c>
      <c r="C2886" s="6" t="s">
        <v>11654</v>
      </c>
      <c r="D2886" s="9">
        <f>_xlfn.XLOOKUP(C2886,总台账!C:C,总台账!D:D)</f>
        <v>494100</v>
      </c>
      <c r="E2886" s="9">
        <f>_xlfn.XLOOKUP(C2886,总台账!C:C,总台账!E:E)</f>
        <v>0</v>
      </c>
      <c r="F2886" s="6" t="s">
        <v>37</v>
      </c>
      <c r="G2886" s="6" t="s">
        <v>951</v>
      </c>
      <c r="H2886" s="6" t="s">
        <v>965</v>
      </c>
      <c r="J2886" s="8">
        <v>45657</v>
      </c>
      <c r="K2886" s="6" t="s">
        <v>7955</v>
      </c>
      <c r="L2886" s="6" t="s">
        <v>985</v>
      </c>
      <c r="M2886" s="6" t="s">
        <v>6390</v>
      </c>
      <c r="N2886" s="6" t="s">
        <v>18259</v>
      </c>
      <c r="O2886" s="6" t="s">
        <v>11204</v>
      </c>
      <c r="P2886" s="6" t="s">
        <v>11655</v>
      </c>
      <c r="Q2886" s="6" t="s">
        <v>46</v>
      </c>
      <c r="R2886" s="6" t="s">
        <v>47</v>
      </c>
      <c r="S2886" s="6" t="s">
        <v>48</v>
      </c>
      <c r="U2886" s="6" t="s">
        <v>49</v>
      </c>
      <c r="V2886" s="8">
        <v>45656</v>
      </c>
      <c r="W2886" s="8">
        <v>45657</v>
      </c>
      <c r="X2886" s="31">
        <v>45688</v>
      </c>
      <c r="Y2886" s="6" t="str">
        <f>_xlfn.XLOOKUP(C2886,总台账!C:C,总台账!Y:Y)</f>
        <v>正常履行</v>
      </c>
      <c r="AA2886" s="6" t="str">
        <f>_xlfn.XLOOKUP(C2886,总台账!C:C,总台账!Y:Y)</f>
        <v>正常履行</v>
      </c>
      <c r="AB2886" s="6" t="s">
        <v>54</v>
      </c>
      <c r="AC2886" s="6" t="s">
        <v>51</v>
      </c>
      <c r="AE2886" s="6" t="s">
        <v>52</v>
      </c>
      <c r="AF2886" s="6" t="s">
        <v>11657</v>
      </c>
      <c r="AG2886" s="6" t="s">
        <v>54</v>
      </c>
      <c r="AJ2886" s="6" t="s">
        <v>55</v>
      </c>
      <c r="AK2886" s="6" t="s">
        <v>55</v>
      </c>
    </row>
    <row r="2887" spans="1:38" x14ac:dyDescent="0.45">
      <c r="A2887" s="5" t="s">
        <v>13560</v>
      </c>
      <c r="B2887" s="6" t="s">
        <v>13561</v>
      </c>
      <c r="C2887" s="6" t="s">
        <v>13562</v>
      </c>
      <c r="D2887" s="9">
        <f>_xlfn.XLOOKUP(C2887,总台账!C:C,总台账!D:D)</f>
        <v>11390000</v>
      </c>
      <c r="E2887" s="9">
        <f>_xlfn.XLOOKUP(C2887,总台账!C:C,总台账!E:E)</f>
        <v>0</v>
      </c>
      <c r="F2887" s="6" t="s">
        <v>37</v>
      </c>
      <c r="G2887" s="6" t="s">
        <v>322</v>
      </c>
      <c r="H2887" s="6" t="s">
        <v>10065</v>
      </c>
      <c r="J2887" s="8">
        <v>45657</v>
      </c>
      <c r="K2887" s="6" t="s">
        <v>13379</v>
      </c>
      <c r="L2887" s="6" t="s">
        <v>13380</v>
      </c>
      <c r="M2887" s="6" t="s">
        <v>16359</v>
      </c>
      <c r="N2887" s="6" t="s">
        <v>18679</v>
      </c>
      <c r="O2887" s="6" t="s">
        <v>93</v>
      </c>
      <c r="P2887" s="6" t="s">
        <v>50</v>
      </c>
      <c r="Q2887" s="6" t="s">
        <v>975</v>
      </c>
      <c r="R2887" s="6" t="s">
        <v>13382</v>
      </c>
      <c r="S2887" s="6" t="s">
        <v>50</v>
      </c>
      <c r="U2887" s="6" t="s">
        <v>49</v>
      </c>
      <c r="V2887" s="8">
        <v>45656</v>
      </c>
      <c r="W2887" s="8">
        <v>45657</v>
      </c>
      <c r="X2887" s="31">
        <v>46022</v>
      </c>
      <c r="Y2887" s="6" t="str">
        <f>_xlfn.XLOOKUP(C2887,总台账!C:C,总台账!Y:Y)</f>
        <v>正常履行</v>
      </c>
      <c r="AA2887" s="6" t="str">
        <f>_xlfn.XLOOKUP(C2887,总台账!C:C,总台账!Y:Y)</f>
        <v>正常履行</v>
      </c>
      <c r="AB2887" s="6" t="s">
        <v>54</v>
      </c>
      <c r="AC2887" s="6" t="s">
        <v>905</v>
      </c>
      <c r="AE2887" s="6" t="s">
        <v>52</v>
      </c>
      <c r="AF2887" s="6" t="s">
        <v>13564</v>
      </c>
      <c r="AG2887" s="6" t="s">
        <v>54</v>
      </c>
      <c r="AJ2887" s="6" t="s">
        <v>54</v>
      </c>
      <c r="AK2887" s="6" t="s">
        <v>55</v>
      </c>
    </row>
    <row r="2888" spans="1:38" x14ac:dyDescent="0.45">
      <c r="A2888" s="5" t="s">
        <v>13565</v>
      </c>
      <c r="B2888" s="6" t="s">
        <v>13566</v>
      </c>
      <c r="C2888" s="6" t="s">
        <v>13567</v>
      </c>
      <c r="D2888" s="9">
        <f>_xlfn.XLOOKUP(C2888,总台账!C:C,总台账!D:D)</f>
        <v>28000000</v>
      </c>
      <c r="E2888" s="9">
        <f>_xlfn.XLOOKUP(C2888,总台账!C:C,总台账!E:E)</f>
        <v>0</v>
      </c>
      <c r="F2888" s="6" t="s">
        <v>37</v>
      </c>
      <c r="G2888" s="6" t="s">
        <v>322</v>
      </c>
      <c r="H2888" s="6" t="s">
        <v>10065</v>
      </c>
      <c r="J2888" s="8">
        <v>45657</v>
      </c>
      <c r="K2888" s="6" t="s">
        <v>13379</v>
      </c>
      <c r="L2888" s="6" t="s">
        <v>13380</v>
      </c>
      <c r="M2888" s="6" t="s">
        <v>16359</v>
      </c>
      <c r="N2888" s="6" t="s">
        <v>18679</v>
      </c>
      <c r="O2888" s="6" t="s">
        <v>93</v>
      </c>
      <c r="P2888" s="6" t="s">
        <v>50</v>
      </c>
      <c r="Q2888" s="6" t="s">
        <v>975</v>
      </c>
      <c r="R2888" s="6" t="s">
        <v>13382</v>
      </c>
      <c r="S2888" s="6" t="s">
        <v>50</v>
      </c>
      <c r="U2888" s="6" t="s">
        <v>49</v>
      </c>
      <c r="V2888" s="8">
        <v>45656</v>
      </c>
      <c r="W2888" s="8">
        <v>45657</v>
      </c>
      <c r="X2888" s="31">
        <v>46022</v>
      </c>
      <c r="Y2888" s="6" t="str">
        <f>_xlfn.XLOOKUP(C2888,总台账!C:C,总台账!Y:Y)</f>
        <v>正常履行</v>
      </c>
      <c r="AA2888" s="6" t="str">
        <f>_xlfn.XLOOKUP(C2888,总台账!C:C,总台账!Y:Y)</f>
        <v>正常履行</v>
      </c>
      <c r="AB2888" s="6" t="s">
        <v>54</v>
      </c>
      <c r="AC2888" s="6" t="s">
        <v>905</v>
      </c>
      <c r="AE2888" s="6" t="s">
        <v>52</v>
      </c>
      <c r="AF2888" s="6" t="s">
        <v>13568</v>
      </c>
      <c r="AG2888" s="6" t="s">
        <v>54</v>
      </c>
      <c r="AJ2888" s="6" t="s">
        <v>54</v>
      </c>
      <c r="AK2888" s="6" t="s">
        <v>55</v>
      </c>
    </row>
    <row r="2889" spans="1:38" x14ac:dyDescent="0.45">
      <c r="A2889" s="5" t="s">
        <v>13569</v>
      </c>
      <c r="B2889" s="6" t="s">
        <v>13570</v>
      </c>
      <c r="C2889" s="6" t="s">
        <v>13571</v>
      </c>
      <c r="D2889" s="9">
        <f>_xlfn.XLOOKUP(C2889,总台账!C:C,总台账!D:D)</f>
        <v>13079200</v>
      </c>
      <c r="E2889" s="9">
        <f>_xlfn.XLOOKUP(C2889,总台账!C:C,总台账!E:E)</f>
        <v>0</v>
      </c>
      <c r="F2889" s="6" t="s">
        <v>37</v>
      </c>
      <c r="G2889" s="6" t="s">
        <v>322</v>
      </c>
      <c r="H2889" s="6" t="s">
        <v>10065</v>
      </c>
      <c r="J2889" s="8">
        <v>45657</v>
      </c>
      <c r="K2889" s="6" t="s">
        <v>13379</v>
      </c>
      <c r="L2889" s="6" t="s">
        <v>13380</v>
      </c>
      <c r="M2889" s="6" t="s">
        <v>16359</v>
      </c>
      <c r="N2889" s="6" t="s">
        <v>18679</v>
      </c>
      <c r="O2889" s="6" t="s">
        <v>93</v>
      </c>
      <c r="P2889" s="6" t="s">
        <v>50</v>
      </c>
      <c r="Q2889" s="6" t="s">
        <v>975</v>
      </c>
      <c r="R2889" s="6" t="s">
        <v>13382</v>
      </c>
      <c r="S2889" s="6" t="s">
        <v>50</v>
      </c>
      <c r="U2889" s="6" t="s">
        <v>49</v>
      </c>
      <c r="V2889" s="8">
        <v>45656</v>
      </c>
      <c r="W2889" s="8">
        <v>45657</v>
      </c>
      <c r="X2889" s="31">
        <v>46022</v>
      </c>
      <c r="Y2889" s="6" t="str">
        <f>_xlfn.XLOOKUP(C2889,总台账!C:C,总台账!Y:Y)</f>
        <v>正常履行</v>
      </c>
      <c r="AA2889" s="6" t="str">
        <f>_xlfn.XLOOKUP(C2889,总台账!C:C,总台账!Y:Y)</f>
        <v>正常履行</v>
      </c>
      <c r="AB2889" s="6" t="s">
        <v>54</v>
      </c>
      <c r="AC2889" s="6" t="s">
        <v>905</v>
      </c>
      <c r="AE2889" s="6" t="s">
        <v>52</v>
      </c>
      <c r="AF2889" s="6" t="s">
        <v>13572</v>
      </c>
      <c r="AG2889" s="6" t="s">
        <v>54</v>
      </c>
      <c r="AJ2889" s="6" t="s">
        <v>54</v>
      </c>
      <c r="AK2889" s="6" t="s">
        <v>55</v>
      </c>
    </row>
    <row r="2890" spans="1:38" x14ac:dyDescent="0.45">
      <c r="A2890" s="5" t="s">
        <v>13573</v>
      </c>
      <c r="B2890" s="6" t="s">
        <v>13574</v>
      </c>
      <c r="C2890" s="6" t="s">
        <v>13575</v>
      </c>
      <c r="D2890" s="9">
        <f>_xlfn.XLOOKUP(C2890,总台账!C:C,总台账!D:D)</f>
        <v>12463400</v>
      </c>
      <c r="E2890" s="9">
        <f>_xlfn.XLOOKUP(C2890,总台账!C:C,总台账!E:E)</f>
        <v>0</v>
      </c>
      <c r="F2890" s="6" t="s">
        <v>37</v>
      </c>
      <c r="G2890" s="6" t="s">
        <v>322</v>
      </c>
      <c r="H2890" s="6" t="s">
        <v>10065</v>
      </c>
      <c r="J2890" s="8">
        <v>45657</v>
      </c>
      <c r="K2890" s="6" t="s">
        <v>13379</v>
      </c>
      <c r="L2890" s="6" t="s">
        <v>13380</v>
      </c>
      <c r="M2890" s="6" t="s">
        <v>16359</v>
      </c>
      <c r="N2890" s="6" t="s">
        <v>18679</v>
      </c>
      <c r="O2890" s="6" t="s">
        <v>93</v>
      </c>
      <c r="P2890" s="6" t="s">
        <v>50</v>
      </c>
      <c r="Q2890" s="6" t="s">
        <v>975</v>
      </c>
      <c r="R2890" s="6" t="s">
        <v>13382</v>
      </c>
      <c r="S2890" s="6" t="s">
        <v>50</v>
      </c>
      <c r="U2890" s="6" t="s">
        <v>49</v>
      </c>
      <c r="V2890" s="8">
        <v>45656</v>
      </c>
      <c r="W2890" s="8">
        <v>45657</v>
      </c>
      <c r="X2890" s="31">
        <v>46022</v>
      </c>
      <c r="Y2890" s="6" t="str">
        <f>_xlfn.XLOOKUP(C2890,总台账!C:C,总台账!Y:Y)</f>
        <v>正常履行</v>
      </c>
      <c r="AA2890" s="6" t="str">
        <f>_xlfn.XLOOKUP(C2890,总台账!C:C,总台账!Y:Y)</f>
        <v>正常履行</v>
      </c>
      <c r="AB2890" s="6" t="s">
        <v>54</v>
      </c>
      <c r="AC2890" s="6" t="s">
        <v>905</v>
      </c>
      <c r="AE2890" s="6" t="s">
        <v>52</v>
      </c>
      <c r="AF2890" s="6" t="s">
        <v>13576</v>
      </c>
      <c r="AG2890" s="6" t="s">
        <v>54</v>
      </c>
      <c r="AJ2890" s="6" t="s">
        <v>54</v>
      </c>
      <c r="AK2890" s="6" t="s">
        <v>55</v>
      </c>
    </row>
    <row r="2891" spans="1:38" x14ac:dyDescent="0.45">
      <c r="A2891" s="5" t="s">
        <v>13604</v>
      </c>
      <c r="B2891" s="6" t="s">
        <v>13605</v>
      </c>
      <c r="C2891" s="6" t="s">
        <v>13606</v>
      </c>
      <c r="D2891" s="9">
        <f>_xlfn.XLOOKUP(C2891,总台账!C:C,总台账!D:D)</f>
        <v>47179200</v>
      </c>
      <c r="E2891" s="9">
        <f>_xlfn.XLOOKUP(C2891,总台账!C:C,总台账!E:E)</f>
        <v>0</v>
      </c>
      <c r="F2891" s="6" t="s">
        <v>37</v>
      </c>
      <c r="G2891" s="6" t="s">
        <v>38</v>
      </c>
      <c r="H2891" s="6" t="s">
        <v>8881</v>
      </c>
      <c r="J2891" s="8">
        <v>45657</v>
      </c>
      <c r="K2891" s="6" t="s">
        <v>13379</v>
      </c>
      <c r="L2891" s="6" t="s">
        <v>13380</v>
      </c>
      <c r="M2891" s="6" t="s">
        <v>16222</v>
      </c>
      <c r="N2891" s="6" t="s">
        <v>18254</v>
      </c>
      <c r="O2891" s="6" t="s">
        <v>93</v>
      </c>
      <c r="P2891" s="6" t="s">
        <v>50</v>
      </c>
      <c r="Q2891" s="6" t="s">
        <v>975</v>
      </c>
      <c r="R2891" s="6" t="s">
        <v>13382</v>
      </c>
      <c r="S2891" s="6" t="s">
        <v>50</v>
      </c>
      <c r="U2891" s="6" t="s">
        <v>49</v>
      </c>
      <c r="V2891" s="8">
        <v>45650</v>
      </c>
      <c r="W2891" s="8">
        <v>45658</v>
      </c>
      <c r="X2891" s="31">
        <v>47118</v>
      </c>
      <c r="Y2891" s="6" t="str">
        <f>_xlfn.XLOOKUP(C2891,总台账!C:C,总台账!Y:Y)</f>
        <v>正常履行</v>
      </c>
      <c r="AA2891" s="6" t="str">
        <f>_xlfn.XLOOKUP(C2891,总台账!C:C,总台账!Y:Y)</f>
        <v>正常履行</v>
      </c>
      <c r="AB2891" s="6" t="s">
        <v>50</v>
      </c>
      <c r="AC2891" s="6" t="s">
        <v>905</v>
      </c>
      <c r="AE2891" s="6" t="s">
        <v>52</v>
      </c>
      <c r="AF2891" s="6" t="s">
        <v>13609</v>
      </c>
      <c r="AG2891" s="6" t="s">
        <v>54</v>
      </c>
      <c r="AJ2891" s="6" t="s">
        <v>55</v>
      </c>
      <c r="AK2891" s="6" t="s">
        <v>55</v>
      </c>
    </row>
    <row r="2892" spans="1:38" x14ac:dyDescent="0.45">
      <c r="A2892" s="5" t="s">
        <v>11645</v>
      </c>
      <c r="B2892" s="6" t="s">
        <v>11646</v>
      </c>
      <c r="C2892" s="6" t="s">
        <v>11647</v>
      </c>
      <c r="D2892" s="9">
        <f>_xlfn.XLOOKUP(C2892,总台账!C:C,总台账!D:D)</f>
        <v>3823850</v>
      </c>
      <c r="E2892" s="9">
        <f>_xlfn.XLOOKUP(C2892,总台账!C:C,总台账!E:E)</f>
        <v>0</v>
      </c>
      <c r="F2892" s="6" t="s">
        <v>37</v>
      </c>
      <c r="G2892" s="6" t="s">
        <v>951</v>
      </c>
      <c r="H2892" s="6" t="s">
        <v>965</v>
      </c>
      <c r="J2892" s="8">
        <v>45658</v>
      </c>
      <c r="K2892" s="6" t="s">
        <v>7955</v>
      </c>
      <c r="L2892" s="6" t="s">
        <v>985</v>
      </c>
      <c r="M2892" s="6" t="s">
        <v>6405</v>
      </c>
      <c r="N2892" s="6" t="s">
        <v>18467</v>
      </c>
      <c r="O2892" s="6" t="s">
        <v>11197</v>
      </c>
      <c r="P2892" s="6" t="s">
        <v>11649</v>
      </c>
      <c r="Q2892" s="6" t="s">
        <v>81</v>
      </c>
      <c r="R2892" s="6" t="s">
        <v>47</v>
      </c>
      <c r="S2892" s="6" t="s">
        <v>48</v>
      </c>
      <c r="U2892" s="6" t="s">
        <v>8314</v>
      </c>
      <c r="V2892" s="8">
        <v>45656</v>
      </c>
      <c r="W2892" s="8">
        <v>45659</v>
      </c>
      <c r="X2892" s="31">
        <v>46022</v>
      </c>
      <c r="Y2892" s="6" t="str">
        <f>_xlfn.XLOOKUP(C2892,总台账!C:C,总台账!Y:Y)</f>
        <v>正常履行</v>
      </c>
      <c r="AA2892" s="6" t="str">
        <f>_xlfn.XLOOKUP(C2892,总台账!C:C,总台账!Y:Y)</f>
        <v>正常履行</v>
      </c>
      <c r="AB2892" s="6" t="s">
        <v>54</v>
      </c>
      <c r="AC2892" s="6" t="s">
        <v>691</v>
      </c>
      <c r="AE2892" s="6" t="s">
        <v>52</v>
      </c>
      <c r="AF2892" s="6" t="s">
        <v>11651</v>
      </c>
      <c r="AG2892" s="6" t="s">
        <v>54</v>
      </c>
      <c r="AJ2892" s="6" t="s">
        <v>55</v>
      </c>
      <c r="AK2892" s="6" t="s">
        <v>55</v>
      </c>
      <c r="AL2892" s="6" t="s">
        <v>20059</v>
      </c>
    </row>
    <row r="2893" spans="1:38" x14ac:dyDescent="0.45">
      <c r="A2893" s="5" t="s">
        <v>11700</v>
      </c>
      <c r="B2893" s="6" t="s">
        <v>11701</v>
      </c>
      <c r="C2893" s="6" t="s">
        <v>11702</v>
      </c>
      <c r="D2893" s="9">
        <f>_xlfn.XLOOKUP(C2893,总台账!C:C,总台账!D:D)</f>
        <v>2470500</v>
      </c>
      <c r="E2893" s="9">
        <f>_xlfn.XLOOKUP(C2893,总台账!C:C,总台账!E:E)</f>
        <v>0</v>
      </c>
      <c r="F2893" s="6" t="s">
        <v>37</v>
      </c>
      <c r="G2893" s="6" t="s">
        <v>951</v>
      </c>
      <c r="H2893" s="6" t="s">
        <v>965</v>
      </c>
      <c r="J2893" s="8">
        <v>45660</v>
      </c>
      <c r="K2893" s="6" t="s">
        <v>7955</v>
      </c>
      <c r="L2893" s="6" t="s">
        <v>985</v>
      </c>
      <c r="M2893" s="6" t="s">
        <v>6390</v>
      </c>
      <c r="N2893" s="6" t="s">
        <v>18259</v>
      </c>
      <c r="O2893" s="6" t="s">
        <v>11204</v>
      </c>
      <c r="P2893" s="6" t="s">
        <v>11703</v>
      </c>
      <c r="Q2893" s="6" t="s">
        <v>46</v>
      </c>
      <c r="R2893" s="6" t="s">
        <v>47</v>
      </c>
      <c r="S2893" s="6" t="s">
        <v>48</v>
      </c>
      <c r="U2893" s="6" t="s">
        <v>49</v>
      </c>
      <c r="V2893" s="8">
        <v>45659</v>
      </c>
      <c r="W2893" s="8">
        <v>45660</v>
      </c>
      <c r="X2893" s="31">
        <v>45688</v>
      </c>
      <c r="Y2893" s="6" t="str">
        <f>_xlfn.XLOOKUP(C2893,总台账!C:C,总台账!Y:Y)</f>
        <v>正常履行</v>
      </c>
      <c r="AA2893" s="6" t="str">
        <f>_xlfn.XLOOKUP(C2893,总台账!C:C,总台账!Y:Y)</f>
        <v>正常履行</v>
      </c>
      <c r="AB2893" s="6" t="s">
        <v>54</v>
      </c>
      <c r="AC2893" s="6" t="s">
        <v>51</v>
      </c>
      <c r="AE2893" s="6" t="s">
        <v>52</v>
      </c>
      <c r="AF2893" s="6" t="s">
        <v>11704</v>
      </c>
      <c r="AG2893" s="6" t="s">
        <v>54</v>
      </c>
      <c r="AJ2893" s="6" t="s">
        <v>55</v>
      </c>
      <c r="AK2893" s="6" t="s">
        <v>55</v>
      </c>
      <c r="AL2893" s="6" t="s">
        <v>20059</v>
      </c>
    </row>
    <row r="2894" spans="1:38" x14ac:dyDescent="0.45">
      <c r="A2894" s="5" t="s">
        <v>11705</v>
      </c>
      <c r="B2894" s="6" t="s">
        <v>11706</v>
      </c>
      <c r="C2894" s="6" t="s">
        <v>11707</v>
      </c>
      <c r="D2894" s="9">
        <f>_xlfn.XLOOKUP(C2894,总台账!C:C,总台账!D:D)</f>
        <v>2699250</v>
      </c>
      <c r="E2894" s="9">
        <f>_xlfn.XLOOKUP(C2894,总台账!C:C,总台账!E:E)</f>
        <v>0</v>
      </c>
      <c r="F2894" s="6" t="s">
        <v>37</v>
      </c>
      <c r="G2894" s="6" t="s">
        <v>951</v>
      </c>
      <c r="H2894" s="6" t="s">
        <v>965</v>
      </c>
      <c r="J2894" s="8">
        <v>45660</v>
      </c>
      <c r="K2894" s="6" t="s">
        <v>7955</v>
      </c>
      <c r="L2894" s="6" t="s">
        <v>985</v>
      </c>
      <c r="M2894" s="6" t="s">
        <v>6390</v>
      </c>
      <c r="N2894" s="6" t="s">
        <v>18259</v>
      </c>
      <c r="O2894" s="6" t="s">
        <v>11204</v>
      </c>
      <c r="P2894" s="6" t="s">
        <v>11708</v>
      </c>
      <c r="Q2894" s="6" t="s">
        <v>46</v>
      </c>
      <c r="R2894" s="6" t="s">
        <v>47</v>
      </c>
      <c r="S2894" s="6" t="s">
        <v>48</v>
      </c>
      <c r="U2894" s="6" t="s">
        <v>49</v>
      </c>
      <c r="V2894" s="8">
        <v>45659</v>
      </c>
      <c r="W2894" s="8">
        <v>45660</v>
      </c>
      <c r="X2894" s="31">
        <v>45688</v>
      </c>
      <c r="Y2894" s="6" t="str">
        <f>_xlfn.XLOOKUP(C2894,总台账!C:C,总台账!Y:Y)</f>
        <v>正常履行</v>
      </c>
      <c r="AA2894" s="6" t="str">
        <f>_xlfn.XLOOKUP(C2894,总台账!C:C,总台账!Y:Y)</f>
        <v>正常履行</v>
      </c>
      <c r="AB2894" s="6" t="s">
        <v>54</v>
      </c>
      <c r="AC2894" s="6" t="s">
        <v>51</v>
      </c>
      <c r="AE2894" s="6" t="s">
        <v>52</v>
      </c>
      <c r="AF2894" s="6" t="s">
        <v>11709</v>
      </c>
      <c r="AG2894" s="6" t="s">
        <v>54</v>
      </c>
      <c r="AJ2894" s="6" t="s">
        <v>55</v>
      </c>
      <c r="AK2894" s="6" t="s">
        <v>55</v>
      </c>
      <c r="AL2894" s="6" t="s">
        <v>20059</v>
      </c>
    </row>
    <row r="2895" spans="1:38" x14ac:dyDescent="0.45">
      <c r="A2895" s="5" t="s">
        <v>11710</v>
      </c>
      <c r="B2895" s="6" t="s">
        <v>11711</v>
      </c>
      <c r="C2895" s="6" t="s">
        <v>11712</v>
      </c>
      <c r="D2895" s="9">
        <f>_xlfn.XLOOKUP(C2895,总台账!C:C,总台账!D:D)</f>
        <v>1445624</v>
      </c>
      <c r="E2895" s="9">
        <f>_xlfn.XLOOKUP(C2895,总台账!C:C,总台账!E:E)</f>
        <v>0</v>
      </c>
      <c r="F2895" s="6" t="s">
        <v>37</v>
      </c>
      <c r="G2895" s="6" t="s">
        <v>951</v>
      </c>
      <c r="H2895" s="6" t="s">
        <v>965</v>
      </c>
      <c r="J2895" s="8">
        <v>45660</v>
      </c>
      <c r="K2895" s="6" t="s">
        <v>7955</v>
      </c>
      <c r="L2895" s="6" t="s">
        <v>985</v>
      </c>
      <c r="M2895" s="6" t="s">
        <v>10951</v>
      </c>
      <c r="N2895" s="6" t="s">
        <v>18509</v>
      </c>
      <c r="O2895" s="6" t="s">
        <v>11204</v>
      </c>
      <c r="P2895" s="6" t="s">
        <v>11713</v>
      </c>
      <c r="Q2895" s="6" t="s">
        <v>46</v>
      </c>
      <c r="R2895" s="6" t="s">
        <v>47</v>
      </c>
      <c r="S2895" s="6" t="s">
        <v>48</v>
      </c>
      <c r="U2895" s="6" t="s">
        <v>49</v>
      </c>
      <c r="V2895" s="8">
        <v>45657</v>
      </c>
      <c r="W2895" s="8">
        <v>45660</v>
      </c>
      <c r="X2895" s="31">
        <v>46006</v>
      </c>
      <c r="Y2895" s="6" t="str">
        <f>_xlfn.XLOOKUP(C2895,总台账!C:C,总台账!Y:Y)</f>
        <v>正常履行</v>
      </c>
      <c r="AA2895" s="6" t="str">
        <f>_xlfn.XLOOKUP(C2895,总台账!C:C,总台账!Y:Y)</f>
        <v>正常履行</v>
      </c>
      <c r="AB2895" s="6" t="s">
        <v>54</v>
      </c>
      <c r="AC2895" s="6" t="s">
        <v>51</v>
      </c>
      <c r="AE2895" s="6" t="s">
        <v>52</v>
      </c>
      <c r="AF2895" s="6" t="s">
        <v>11714</v>
      </c>
      <c r="AG2895" s="6" t="s">
        <v>54</v>
      </c>
      <c r="AJ2895" s="6" t="s">
        <v>55</v>
      </c>
      <c r="AK2895" s="6" t="s">
        <v>55</v>
      </c>
      <c r="AL2895" s="6" t="s">
        <v>20057</v>
      </c>
    </row>
    <row r="2896" spans="1:38" x14ac:dyDescent="0.45">
      <c r="A2896" s="5" t="s">
        <v>11715</v>
      </c>
      <c r="B2896" s="6" t="s">
        <v>11716</v>
      </c>
      <c r="C2896" s="6" t="s">
        <v>11717</v>
      </c>
      <c r="D2896" s="9">
        <f>_xlfn.XLOOKUP(C2896,总台账!C:C,总台账!D:D)</f>
        <v>8094912</v>
      </c>
      <c r="E2896" s="9">
        <f>_xlfn.XLOOKUP(C2896,总台账!C:C,总台账!E:E)</f>
        <v>0</v>
      </c>
      <c r="F2896" s="6" t="s">
        <v>37</v>
      </c>
      <c r="G2896" s="6" t="s">
        <v>951</v>
      </c>
      <c r="H2896" s="6" t="s">
        <v>965</v>
      </c>
      <c r="J2896" s="8">
        <v>45664</v>
      </c>
      <c r="K2896" s="6" t="s">
        <v>7955</v>
      </c>
      <c r="L2896" s="6" t="s">
        <v>985</v>
      </c>
      <c r="M2896" s="6" t="s">
        <v>10788</v>
      </c>
      <c r="N2896" s="6" t="s">
        <v>18464</v>
      </c>
      <c r="O2896" s="6" t="s">
        <v>11204</v>
      </c>
      <c r="P2896" s="6" t="s">
        <v>11718</v>
      </c>
      <c r="Q2896" s="6" t="s">
        <v>46</v>
      </c>
      <c r="R2896" s="6" t="s">
        <v>47</v>
      </c>
      <c r="S2896" s="6" t="s">
        <v>48</v>
      </c>
      <c r="U2896" s="6" t="s">
        <v>49</v>
      </c>
      <c r="V2896" s="8">
        <v>45659</v>
      </c>
      <c r="W2896" s="8">
        <v>45664</v>
      </c>
      <c r="X2896" s="31">
        <v>46022</v>
      </c>
      <c r="Y2896" s="6" t="str">
        <f>_xlfn.XLOOKUP(C2896,总台账!C:C,总台账!Y:Y)</f>
        <v>正常履行</v>
      </c>
      <c r="AA2896" s="6" t="str">
        <f>_xlfn.XLOOKUP(C2896,总台账!C:C,总台账!Y:Y)</f>
        <v>正常履行</v>
      </c>
      <c r="AB2896" s="6" t="s">
        <v>54</v>
      </c>
      <c r="AC2896" s="6" t="s">
        <v>51</v>
      </c>
      <c r="AE2896" s="6" t="s">
        <v>52</v>
      </c>
      <c r="AF2896" s="6" t="s">
        <v>11719</v>
      </c>
      <c r="AG2896" s="6" t="s">
        <v>54</v>
      </c>
      <c r="AJ2896" s="6" t="s">
        <v>55</v>
      </c>
      <c r="AK2896" s="6" t="s">
        <v>55</v>
      </c>
      <c r="AL2896" s="6" t="s">
        <v>20057</v>
      </c>
    </row>
    <row r="2897" spans="1:38" x14ac:dyDescent="0.45">
      <c r="A2897" s="5" t="s">
        <v>11720</v>
      </c>
      <c r="B2897" s="6" t="s">
        <v>11721</v>
      </c>
      <c r="C2897" s="6" t="s">
        <v>11722</v>
      </c>
      <c r="D2897" s="9">
        <f>_xlfn.XLOOKUP(C2897,总台账!C:C,总台账!D:D)</f>
        <v>8206240</v>
      </c>
      <c r="E2897" s="9">
        <f>_xlfn.XLOOKUP(C2897,总台账!C:C,总台账!E:E)</f>
        <v>0</v>
      </c>
      <c r="F2897" s="6" t="s">
        <v>37</v>
      </c>
      <c r="G2897" s="6" t="s">
        <v>951</v>
      </c>
      <c r="H2897" s="6" t="s">
        <v>965</v>
      </c>
      <c r="J2897" s="8">
        <v>45664</v>
      </c>
      <c r="K2897" s="6" t="s">
        <v>7955</v>
      </c>
      <c r="L2897" s="6" t="s">
        <v>985</v>
      </c>
      <c r="M2897" s="6" t="s">
        <v>6483</v>
      </c>
      <c r="N2897" s="6" t="s">
        <v>18258</v>
      </c>
      <c r="O2897" s="6" t="s">
        <v>11204</v>
      </c>
      <c r="P2897" s="6" t="s">
        <v>11723</v>
      </c>
      <c r="Q2897" s="6" t="s">
        <v>46</v>
      </c>
      <c r="R2897" s="6" t="s">
        <v>47</v>
      </c>
      <c r="S2897" s="6" t="s">
        <v>48</v>
      </c>
      <c r="U2897" s="6" t="s">
        <v>49</v>
      </c>
      <c r="V2897" s="8">
        <v>45659</v>
      </c>
      <c r="W2897" s="8">
        <v>45664</v>
      </c>
      <c r="X2897" s="31">
        <v>46022</v>
      </c>
      <c r="Y2897" s="6" t="str">
        <f>_xlfn.XLOOKUP(C2897,总台账!C:C,总台账!Y:Y)</f>
        <v>正常履行</v>
      </c>
      <c r="AA2897" s="6" t="str">
        <f>_xlfn.XLOOKUP(C2897,总台账!C:C,总台账!Y:Y)</f>
        <v>正常履行</v>
      </c>
      <c r="AB2897" s="6" t="s">
        <v>54</v>
      </c>
      <c r="AC2897" s="6" t="s">
        <v>51</v>
      </c>
      <c r="AE2897" s="6" t="s">
        <v>52</v>
      </c>
      <c r="AF2897" s="6" t="s">
        <v>11724</v>
      </c>
      <c r="AG2897" s="6" t="s">
        <v>54</v>
      </c>
      <c r="AJ2897" s="6" t="s">
        <v>55</v>
      </c>
      <c r="AK2897" s="6" t="s">
        <v>55</v>
      </c>
      <c r="AL2897" s="6" t="s">
        <v>20057</v>
      </c>
    </row>
    <row r="2898" spans="1:38" x14ac:dyDescent="0.45">
      <c r="A2898" s="5" t="s">
        <v>11725</v>
      </c>
      <c r="B2898" s="6" t="s">
        <v>11726</v>
      </c>
      <c r="C2898" s="6" t="s">
        <v>11727</v>
      </c>
      <c r="D2898" s="9">
        <f>_xlfn.XLOOKUP(C2898,总台账!C:C,总台账!D:D)</f>
        <v>8691717</v>
      </c>
      <c r="E2898" s="9">
        <f>_xlfn.XLOOKUP(C2898,总台账!C:C,总台账!E:E)</f>
        <v>0</v>
      </c>
      <c r="F2898" s="6" t="s">
        <v>37</v>
      </c>
      <c r="G2898" s="6" t="s">
        <v>951</v>
      </c>
      <c r="H2898" s="6" t="s">
        <v>965</v>
      </c>
      <c r="J2898" s="8">
        <v>45664</v>
      </c>
      <c r="K2898" s="6" t="s">
        <v>7955</v>
      </c>
      <c r="L2898" s="6" t="s">
        <v>985</v>
      </c>
      <c r="M2898" s="6" t="s">
        <v>16379</v>
      </c>
      <c r="N2898" s="6" t="s">
        <v>18732</v>
      </c>
      <c r="O2898" s="6" t="s">
        <v>11204</v>
      </c>
      <c r="P2898" s="6" t="s">
        <v>11728</v>
      </c>
      <c r="Q2898" s="6" t="s">
        <v>46</v>
      </c>
      <c r="R2898" s="6" t="s">
        <v>47</v>
      </c>
      <c r="S2898" s="6" t="s">
        <v>48</v>
      </c>
      <c r="U2898" s="6" t="s">
        <v>49</v>
      </c>
      <c r="V2898" s="8">
        <v>45659</v>
      </c>
      <c r="W2898" s="8">
        <v>45664</v>
      </c>
      <c r="X2898" s="31">
        <v>46006</v>
      </c>
      <c r="Y2898" s="6" t="str">
        <f>_xlfn.XLOOKUP(C2898,总台账!C:C,总台账!Y:Y)</f>
        <v>正常履行</v>
      </c>
      <c r="AA2898" s="6" t="str">
        <f>_xlfn.XLOOKUP(C2898,总台账!C:C,总台账!Y:Y)</f>
        <v>正常履行</v>
      </c>
      <c r="AB2898" s="6" t="s">
        <v>54</v>
      </c>
      <c r="AC2898" s="6" t="s">
        <v>51</v>
      </c>
      <c r="AE2898" s="6" t="s">
        <v>52</v>
      </c>
      <c r="AF2898" s="6" t="s">
        <v>11729</v>
      </c>
      <c r="AG2898" s="6" t="s">
        <v>54</v>
      </c>
      <c r="AJ2898" s="6" t="s">
        <v>55</v>
      </c>
      <c r="AK2898" s="6" t="s">
        <v>55</v>
      </c>
      <c r="AL2898" s="6" t="s">
        <v>20057</v>
      </c>
    </row>
    <row r="2899" spans="1:38" x14ac:dyDescent="0.45">
      <c r="A2899" s="5" t="s">
        <v>11730</v>
      </c>
      <c r="B2899" s="6" t="s">
        <v>11731</v>
      </c>
      <c r="C2899" s="6" t="s">
        <v>11732</v>
      </c>
      <c r="D2899" s="9">
        <f>_xlfn.XLOOKUP(C2899,总台账!C:C,总台账!D:D)</f>
        <v>11999111</v>
      </c>
      <c r="E2899" s="9">
        <f>_xlfn.XLOOKUP(C2899,总台账!C:C,总台账!E:E)</f>
        <v>0</v>
      </c>
      <c r="F2899" s="6" t="s">
        <v>37</v>
      </c>
      <c r="G2899" s="6" t="s">
        <v>951</v>
      </c>
      <c r="H2899" s="6" t="s">
        <v>965</v>
      </c>
      <c r="J2899" s="8">
        <v>45664</v>
      </c>
      <c r="K2899" s="6" t="s">
        <v>7955</v>
      </c>
      <c r="L2899" s="6" t="s">
        <v>985</v>
      </c>
      <c r="M2899" s="6" t="s">
        <v>16384</v>
      </c>
      <c r="N2899" s="6" t="s">
        <v>18737</v>
      </c>
      <c r="O2899" s="6" t="s">
        <v>11204</v>
      </c>
      <c r="P2899" s="6" t="s">
        <v>11734</v>
      </c>
      <c r="Q2899" s="6" t="s">
        <v>46</v>
      </c>
      <c r="R2899" s="6" t="s">
        <v>47</v>
      </c>
      <c r="S2899" s="6" t="s">
        <v>48</v>
      </c>
      <c r="U2899" s="6" t="s">
        <v>49</v>
      </c>
      <c r="V2899" s="8">
        <v>45659</v>
      </c>
      <c r="W2899" s="8">
        <v>45664</v>
      </c>
      <c r="X2899" s="31">
        <v>46006</v>
      </c>
      <c r="Y2899" s="6" t="str">
        <f>_xlfn.XLOOKUP(C2899,总台账!C:C,总台账!Y:Y)</f>
        <v>正常履行</v>
      </c>
      <c r="AA2899" s="6" t="str">
        <f>_xlfn.XLOOKUP(C2899,总台账!C:C,总台账!Y:Y)</f>
        <v>正常履行</v>
      </c>
      <c r="AB2899" s="6" t="s">
        <v>54</v>
      </c>
      <c r="AC2899" s="6" t="s">
        <v>51</v>
      </c>
      <c r="AE2899" s="6" t="s">
        <v>52</v>
      </c>
      <c r="AF2899" s="6" t="s">
        <v>11735</v>
      </c>
      <c r="AG2899" s="6" t="s">
        <v>54</v>
      </c>
      <c r="AJ2899" s="6" t="s">
        <v>55</v>
      </c>
      <c r="AK2899" s="6" t="s">
        <v>55</v>
      </c>
      <c r="AL2899" s="6" t="s">
        <v>20057</v>
      </c>
    </row>
    <row r="2900" spans="1:38" x14ac:dyDescent="0.45">
      <c r="A2900" s="5" t="s">
        <v>11736</v>
      </c>
      <c r="B2900" s="6" t="s">
        <v>11737</v>
      </c>
      <c r="C2900" s="6" t="s">
        <v>11738</v>
      </c>
      <c r="D2900" s="9">
        <f>_xlfn.XLOOKUP(C2900,总台账!C:C,总台账!D:D)</f>
        <v>8358675</v>
      </c>
      <c r="E2900" s="9">
        <f>_xlfn.XLOOKUP(C2900,总台账!C:C,总台账!E:E)</f>
        <v>0</v>
      </c>
      <c r="F2900" s="6" t="s">
        <v>37</v>
      </c>
      <c r="G2900" s="6" t="s">
        <v>951</v>
      </c>
      <c r="H2900" s="6" t="s">
        <v>965</v>
      </c>
      <c r="J2900" s="8">
        <v>45664</v>
      </c>
      <c r="K2900" s="6" t="s">
        <v>7955</v>
      </c>
      <c r="L2900" s="6" t="s">
        <v>985</v>
      </c>
      <c r="M2900" s="6" t="s">
        <v>6463</v>
      </c>
      <c r="N2900" s="6" t="s">
        <v>18442</v>
      </c>
      <c r="O2900" s="6" t="s">
        <v>11204</v>
      </c>
      <c r="P2900" s="6" t="s">
        <v>11739</v>
      </c>
      <c r="Q2900" s="6" t="s">
        <v>46</v>
      </c>
      <c r="R2900" s="6" t="s">
        <v>47</v>
      </c>
      <c r="S2900" s="6" t="s">
        <v>48</v>
      </c>
      <c r="U2900" s="6" t="s">
        <v>49</v>
      </c>
      <c r="V2900" s="8">
        <v>45659</v>
      </c>
      <c r="W2900" s="8">
        <v>45664</v>
      </c>
      <c r="X2900" s="31">
        <v>46006</v>
      </c>
      <c r="Y2900" s="6" t="str">
        <f>_xlfn.XLOOKUP(C2900,总台账!C:C,总台账!Y:Y)</f>
        <v>正常履行</v>
      </c>
      <c r="AA2900" s="6" t="str">
        <f>_xlfn.XLOOKUP(C2900,总台账!C:C,总台账!Y:Y)</f>
        <v>正常履行</v>
      </c>
      <c r="AB2900" s="6" t="s">
        <v>54</v>
      </c>
      <c r="AC2900" s="6" t="s">
        <v>51</v>
      </c>
      <c r="AE2900" s="6" t="s">
        <v>52</v>
      </c>
      <c r="AF2900" s="6" t="s">
        <v>11740</v>
      </c>
      <c r="AG2900" s="6" t="s">
        <v>54</v>
      </c>
      <c r="AJ2900" s="6" t="s">
        <v>55</v>
      </c>
      <c r="AK2900" s="6" t="s">
        <v>55</v>
      </c>
      <c r="AL2900" s="6" t="s">
        <v>20057</v>
      </c>
    </row>
    <row r="2901" spans="1:38" x14ac:dyDescent="0.45">
      <c r="A2901" s="5" t="s">
        <v>11741</v>
      </c>
      <c r="B2901" s="6" t="s">
        <v>11742</v>
      </c>
      <c r="C2901" s="6" t="s">
        <v>11743</v>
      </c>
      <c r="D2901" s="9">
        <f>_xlfn.XLOOKUP(C2901,总台账!C:C,总台账!D:D)</f>
        <v>18497247</v>
      </c>
      <c r="E2901" s="9">
        <f>_xlfn.XLOOKUP(C2901,总台账!C:C,总台账!E:E)</f>
        <v>0</v>
      </c>
      <c r="F2901" s="6" t="s">
        <v>37</v>
      </c>
      <c r="G2901" s="6" t="s">
        <v>38</v>
      </c>
      <c r="H2901" s="6" t="s">
        <v>39</v>
      </c>
      <c r="I2901" s="6" t="s">
        <v>40</v>
      </c>
      <c r="J2901" s="8">
        <v>45664</v>
      </c>
      <c r="K2901" s="6" t="s">
        <v>7955</v>
      </c>
      <c r="L2901" s="6" t="s">
        <v>985</v>
      </c>
      <c r="M2901" s="6" t="s">
        <v>6293</v>
      </c>
      <c r="N2901" s="6" t="s">
        <v>18281</v>
      </c>
      <c r="O2901" s="6" t="s">
        <v>11204</v>
      </c>
      <c r="P2901" s="6" t="s">
        <v>11744</v>
      </c>
      <c r="Q2901" s="6" t="s">
        <v>46</v>
      </c>
      <c r="R2901" s="6" t="s">
        <v>47</v>
      </c>
      <c r="S2901" s="6" t="s">
        <v>48</v>
      </c>
      <c r="U2901" s="6" t="s">
        <v>49</v>
      </c>
      <c r="V2901" s="8">
        <v>45657</v>
      </c>
      <c r="W2901" s="8">
        <v>45664</v>
      </c>
      <c r="X2901" s="31">
        <v>46356</v>
      </c>
      <c r="Y2901" s="6" t="str">
        <f>_xlfn.XLOOKUP(C2901,总台账!C:C,总台账!Y:Y)</f>
        <v>正常履行</v>
      </c>
      <c r="AA2901" s="6" t="str">
        <f>_xlfn.XLOOKUP(C2901,总台账!C:C,总台账!Y:Y)</f>
        <v>正常履行</v>
      </c>
      <c r="AB2901" s="6" t="s">
        <v>54</v>
      </c>
      <c r="AC2901" s="6" t="s">
        <v>51</v>
      </c>
      <c r="AE2901" s="6" t="s">
        <v>52</v>
      </c>
      <c r="AF2901" s="6" t="s">
        <v>11745</v>
      </c>
      <c r="AG2901" s="6" t="s">
        <v>54</v>
      </c>
      <c r="AJ2901" s="6" t="s">
        <v>55</v>
      </c>
      <c r="AK2901" s="6" t="s">
        <v>55</v>
      </c>
      <c r="AL2901" s="6" t="s">
        <v>20056</v>
      </c>
    </row>
    <row r="2902" spans="1:38" x14ac:dyDescent="0.45">
      <c r="A2902" s="5" t="s">
        <v>11746</v>
      </c>
      <c r="B2902" s="6" t="s">
        <v>11747</v>
      </c>
      <c r="C2902" s="6" t="s">
        <v>11748</v>
      </c>
      <c r="D2902" s="9">
        <f>_xlfn.XLOOKUP(C2902,总台账!C:C,总台账!D:D)</f>
        <v>33894278</v>
      </c>
      <c r="E2902" s="9">
        <f>_xlfn.XLOOKUP(C2902,总台账!C:C,总台账!E:E)</f>
        <v>0</v>
      </c>
      <c r="F2902" s="6" t="s">
        <v>37</v>
      </c>
      <c r="G2902" s="6" t="s">
        <v>951</v>
      </c>
      <c r="H2902" s="6" t="s">
        <v>965</v>
      </c>
      <c r="J2902" s="8">
        <v>45664</v>
      </c>
      <c r="K2902" s="6" t="s">
        <v>7955</v>
      </c>
      <c r="L2902" s="6" t="s">
        <v>985</v>
      </c>
      <c r="M2902" s="6" t="s">
        <v>6390</v>
      </c>
      <c r="N2902" s="6" t="s">
        <v>18259</v>
      </c>
      <c r="O2902" s="6" t="s">
        <v>11204</v>
      </c>
      <c r="P2902" s="6" t="s">
        <v>11749</v>
      </c>
      <c r="Q2902" s="6" t="s">
        <v>46</v>
      </c>
      <c r="R2902" s="6" t="s">
        <v>47</v>
      </c>
      <c r="S2902" s="6" t="s">
        <v>48</v>
      </c>
      <c r="U2902" s="6" t="s">
        <v>49</v>
      </c>
      <c r="V2902" s="8">
        <v>45657</v>
      </c>
      <c r="W2902" s="8">
        <v>45664</v>
      </c>
      <c r="X2902" s="31">
        <v>46356</v>
      </c>
      <c r="Y2902" s="6" t="str">
        <f>_xlfn.XLOOKUP(C2902,总台账!C:C,总台账!Y:Y)</f>
        <v>正常履行</v>
      </c>
      <c r="AA2902" s="6" t="str">
        <f>_xlfn.XLOOKUP(C2902,总台账!C:C,总台账!Y:Y)</f>
        <v>正常履行</v>
      </c>
      <c r="AB2902" s="6" t="s">
        <v>54</v>
      </c>
      <c r="AC2902" s="6" t="s">
        <v>51</v>
      </c>
      <c r="AE2902" s="6" t="s">
        <v>52</v>
      </c>
      <c r="AF2902" s="6" t="s">
        <v>11750</v>
      </c>
      <c r="AG2902" s="6" t="s">
        <v>54</v>
      </c>
      <c r="AJ2902" s="6" t="s">
        <v>55</v>
      </c>
      <c r="AK2902" s="6" t="s">
        <v>55</v>
      </c>
      <c r="AL2902" s="6" t="s">
        <v>20056</v>
      </c>
    </row>
    <row r="2903" spans="1:38" x14ac:dyDescent="0.45">
      <c r="A2903" s="5" t="s">
        <v>11751</v>
      </c>
      <c r="B2903" s="6" t="s">
        <v>11752</v>
      </c>
      <c r="C2903" s="6" t="s">
        <v>11753</v>
      </c>
      <c r="D2903" s="9">
        <f>_xlfn.XLOOKUP(C2903,总台账!C:C,总台账!D:D)</f>
        <v>21943200</v>
      </c>
      <c r="E2903" s="9">
        <f>_xlfn.XLOOKUP(C2903,总台账!C:C,总台账!E:E)</f>
        <v>0</v>
      </c>
      <c r="F2903" s="6" t="s">
        <v>37</v>
      </c>
      <c r="G2903" s="6" t="s">
        <v>951</v>
      </c>
      <c r="H2903" s="6" t="s">
        <v>965</v>
      </c>
      <c r="J2903" s="8">
        <v>45664</v>
      </c>
      <c r="K2903" s="6" t="s">
        <v>7955</v>
      </c>
      <c r="L2903" s="6" t="s">
        <v>985</v>
      </c>
      <c r="M2903" s="6" t="s">
        <v>6390</v>
      </c>
      <c r="N2903" s="6" t="s">
        <v>18259</v>
      </c>
      <c r="O2903" s="6" t="s">
        <v>11204</v>
      </c>
      <c r="P2903" s="6" t="s">
        <v>11754</v>
      </c>
      <c r="Q2903" s="6" t="s">
        <v>46</v>
      </c>
      <c r="R2903" s="6" t="s">
        <v>47</v>
      </c>
      <c r="S2903" s="6" t="s">
        <v>48</v>
      </c>
      <c r="U2903" s="6" t="s">
        <v>49</v>
      </c>
      <c r="V2903" s="8">
        <v>45657</v>
      </c>
      <c r="W2903" s="8">
        <v>45664</v>
      </c>
      <c r="X2903" s="31">
        <v>46203</v>
      </c>
      <c r="Y2903" s="6" t="str">
        <f>_xlfn.XLOOKUP(C2903,总台账!C:C,总台账!Y:Y)</f>
        <v>正常履行</v>
      </c>
      <c r="AA2903" s="6" t="str">
        <f>_xlfn.XLOOKUP(C2903,总台账!C:C,总台账!Y:Y)</f>
        <v>正常履行</v>
      </c>
      <c r="AB2903" s="6" t="s">
        <v>54</v>
      </c>
      <c r="AC2903" s="6" t="s">
        <v>51</v>
      </c>
      <c r="AE2903" s="6" t="s">
        <v>52</v>
      </c>
      <c r="AF2903" s="6" t="s">
        <v>11755</v>
      </c>
      <c r="AG2903" s="6" t="s">
        <v>54</v>
      </c>
      <c r="AJ2903" s="6" t="s">
        <v>55</v>
      </c>
      <c r="AK2903" s="6" t="s">
        <v>55</v>
      </c>
      <c r="AL2903" s="6" t="s">
        <v>20056</v>
      </c>
    </row>
    <row r="2904" spans="1:38" x14ac:dyDescent="0.45">
      <c r="A2904" s="5" t="s">
        <v>11756</v>
      </c>
      <c r="B2904" s="6" t="s">
        <v>11757</v>
      </c>
      <c r="C2904" s="6" t="s">
        <v>11758</v>
      </c>
      <c r="D2904" s="9">
        <f>_xlfn.XLOOKUP(C2904,总台账!C:C,总台账!D:D)</f>
        <v>4209700</v>
      </c>
      <c r="E2904" s="9">
        <f>_xlfn.XLOOKUP(C2904,总台账!C:C,总台账!E:E)</f>
        <v>0</v>
      </c>
      <c r="F2904" s="6" t="s">
        <v>37</v>
      </c>
      <c r="G2904" s="6" t="s">
        <v>951</v>
      </c>
      <c r="H2904" s="6" t="s">
        <v>965</v>
      </c>
      <c r="J2904" s="8">
        <v>45664</v>
      </c>
      <c r="K2904" s="6" t="s">
        <v>7955</v>
      </c>
      <c r="L2904" s="6" t="s">
        <v>985</v>
      </c>
      <c r="M2904" s="6" t="s">
        <v>10891</v>
      </c>
      <c r="N2904" s="6" t="s">
        <v>18626</v>
      </c>
      <c r="O2904" s="6" t="s">
        <v>11204</v>
      </c>
      <c r="P2904" s="6" t="s">
        <v>11759</v>
      </c>
      <c r="Q2904" s="6" t="s">
        <v>46</v>
      </c>
      <c r="R2904" s="6" t="s">
        <v>47</v>
      </c>
      <c r="S2904" s="6" t="s">
        <v>48</v>
      </c>
      <c r="U2904" s="6" t="s">
        <v>49</v>
      </c>
      <c r="V2904" s="8">
        <v>45656</v>
      </c>
      <c r="W2904" s="8">
        <v>45664</v>
      </c>
      <c r="X2904" s="31">
        <v>46203</v>
      </c>
      <c r="Y2904" s="6" t="str">
        <f>_xlfn.XLOOKUP(C2904,总台账!C:C,总台账!Y:Y)</f>
        <v>正常履行</v>
      </c>
      <c r="AA2904" s="6" t="str">
        <f>_xlfn.XLOOKUP(C2904,总台账!C:C,总台账!Y:Y)</f>
        <v>正常履行</v>
      </c>
      <c r="AB2904" s="6" t="s">
        <v>54</v>
      </c>
      <c r="AC2904" s="6" t="s">
        <v>51</v>
      </c>
      <c r="AE2904" s="6" t="s">
        <v>52</v>
      </c>
      <c r="AF2904" s="6" t="s">
        <v>11760</v>
      </c>
      <c r="AG2904" s="6" t="s">
        <v>54</v>
      </c>
      <c r="AJ2904" s="6" t="s">
        <v>55</v>
      </c>
      <c r="AK2904" s="6" t="s">
        <v>55</v>
      </c>
      <c r="AL2904" s="6" t="s">
        <v>20056</v>
      </c>
    </row>
    <row r="2905" spans="1:38" x14ac:dyDescent="0.45">
      <c r="A2905" s="5" t="s">
        <v>11761</v>
      </c>
      <c r="B2905" s="6" t="s">
        <v>11762</v>
      </c>
      <c r="C2905" s="6" t="s">
        <v>11763</v>
      </c>
      <c r="D2905" s="9">
        <f>_xlfn.XLOOKUP(C2905,总台账!C:C,总台账!D:D)</f>
        <v>3988150</v>
      </c>
      <c r="E2905" s="9">
        <f>_xlfn.XLOOKUP(C2905,总台账!C:C,总台账!E:E)</f>
        <v>0</v>
      </c>
      <c r="F2905" s="6" t="s">
        <v>37</v>
      </c>
      <c r="G2905" s="6" t="s">
        <v>951</v>
      </c>
      <c r="H2905" s="6" t="s">
        <v>965</v>
      </c>
      <c r="J2905" s="8">
        <v>45664</v>
      </c>
      <c r="K2905" s="6" t="s">
        <v>7955</v>
      </c>
      <c r="L2905" s="6" t="s">
        <v>985</v>
      </c>
      <c r="M2905" s="6" t="s">
        <v>6302</v>
      </c>
      <c r="N2905" s="6" t="s">
        <v>18276</v>
      </c>
      <c r="O2905" s="6" t="s">
        <v>11204</v>
      </c>
      <c r="P2905" s="6" t="s">
        <v>11764</v>
      </c>
      <c r="Q2905" s="6" t="s">
        <v>46</v>
      </c>
      <c r="R2905" s="6" t="s">
        <v>47</v>
      </c>
      <c r="S2905" s="6" t="s">
        <v>48</v>
      </c>
      <c r="U2905" s="6" t="s">
        <v>49</v>
      </c>
      <c r="V2905" s="8">
        <v>45656</v>
      </c>
      <c r="W2905" s="8">
        <v>45664</v>
      </c>
      <c r="X2905" s="31">
        <v>45991</v>
      </c>
      <c r="Y2905" s="6" t="str">
        <f>_xlfn.XLOOKUP(C2905,总台账!C:C,总台账!Y:Y)</f>
        <v>正常履行</v>
      </c>
      <c r="AA2905" s="6" t="str">
        <f>_xlfn.XLOOKUP(C2905,总台账!C:C,总台账!Y:Y)</f>
        <v>正常履行</v>
      </c>
      <c r="AB2905" s="6" t="s">
        <v>54</v>
      </c>
      <c r="AC2905" s="6" t="s">
        <v>51</v>
      </c>
      <c r="AE2905" s="6" t="s">
        <v>52</v>
      </c>
      <c r="AF2905" s="6" t="s">
        <v>11765</v>
      </c>
      <c r="AG2905" s="6" t="s">
        <v>54</v>
      </c>
      <c r="AJ2905" s="6" t="s">
        <v>55</v>
      </c>
      <c r="AK2905" s="6" t="s">
        <v>55</v>
      </c>
      <c r="AL2905" s="6" t="s">
        <v>20056</v>
      </c>
    </row>
    <row r="2906" spans="1:38" x14ac:dyDescent="0.45">
      <c r="A2906" s="5" t="s">
        <v>11766</v>
      </c>
      <c r="B2906" s="6" t="s">
        <v>11767</v>
      </c>
      <c r="C2906" s="6" t="s">
        <v>11768</v>
      </c>
      <c r="D2906" s="9">
        <f>_xlfn.XLOOKUP(C2906,总台账!C:C,总台账!D:D)</f>
        <v>3300225</v>
      </c>
      <c r="E2906" s="9">
        <f>_xlfn.XLOOKUP(C2906,总台账!C:C,总台账!E:E)</f>
        <v>0</v>
      </c>
      <c r="F2906" s="6" t="s">
        <v>37</v>
      </c>
      <c r="G2906" s="6" t="s">
        <v>38</v>
      </c>
      <c r="H2906" s="6" t="s">
        <v>39</v>
      </c>
      <c r="I2906" s="6" t="s">
        <v>40</v>
      </c>
      <c r="J2906" s="8">
        <v>45666</v>
      </c>
      <c r="K2906" s="6" t="s">
        <v>7955</v>
      </c>
      <c r="L2906" s="6" t="s">
        <v>985</v>
      </c>
      <c r="M2906" s="6" t="s">
        <v>10934</v>
      </c>
      <c r="N2906" s="6" t="s">
        <v>18680</v>
      </c>
      <c r="O2906" s="6" t="s">
        <v>11204</v>
      </c>
      <c r="P2906" s="6" t="s">
        <v>11769</v>
      </c>
      <c r="Q2906" s="6" t="s">
        <v>46</v>
      </c>
      <c r="R2906" s="6" t="s">
        <v>47</v>
      </c>
      <c r="S2906" s="6" t="s">
        <v>48</v>
      </c>
      <c r="U2906" s="6" t="s">
        <v>49</v>
      </c>
      <c r="V2906" s="8">
        <v>45664</v>
      </c>
      <c r="W2906" s="8">
        <v>45666</v>
      </c>
      <c r="X2906" s="31">
        <v>45721</v>
      </c>
      <c r="Y2906" s="6" t="str">
        <f>_xlfn.XLOOKUP(C2906,总台账!C:C,总台账!Y:Y)</f>
        <v>正常履行</v>
      </c>
      <c r="AA2906" s="6" t="str">
        <f>_xlfn.XLOOKUP(C2906,总台账!C:C,总台账!Y:Y)</f>
        <v>正常履行</v>
      </c>
      <c r="AB2906" s="6" t="s">
        <v>54</v>
      </c>
      <c r="AC2906" s="6" t="s">
        <v>51</v>
      </c>
      <c r="AE2906" s="6" t="s">
        <v>52</v>
      </c>
      <c r="AF2906" s="6" t="s">
        <v>11770</v>
      </c>
      <c r="AG2906" s="6" t="s">
        <v>54</v>
      </c>
      <c r="AJ2906" s="6" t="s">
        <v>55</v>
      </c>
      <c r="AK2906" s="6" t="s">
        <v>55</v>
      </c>
      <c r="AL2906" s="6" t="s">
        <v>20057</v>
      </c>
    </row>
    <row r="2907" spans="1:38" x14ac:dyDescent="0.45">
      <c r="A2907" s="5" t="s">
        <v>11771</v>
      </c>
      <c r="B2907" s="6" t="s">
        <v>11772</v>
      </c>
      <c r="C2907" s="6" t="s">
        <v>11773</v>
      </c>
      <c r="D2907" s="9">
        <f>_xlfn.XLOOKUP(C2907,总台账!C:C,总台账!D:D)</f>
        <v>492910</v>
      </c>
      <c r="E2907" s="9">
        <f>_xlfn.XLOOKUP(C2907,总台账!C:C,总台账!E:E)</f>
        <v>0</v>
      </c>
      <c r="F2907" s="6" t="s">
        <v>37</v>
      </c>
      <c r="G2907" s="6" t="s">
        <v>951</v>
      </c>
      <c r="H2907" s="6" t="s">
        <v>965</v>
      </c>
      <c r="J2907" s="8">
        <v>45666</v>
      </c>
      <c r="K2907" s="6" t="s">
        <v>7955</v>
      </c>
      <c r="L2907" s="6" t="s">
        <v>985</v>
      </c>
      <c r="M2907" s="6" t="s">
        <v>6506</v>
      </c>
      <c r="N2907" s="6" t="s">
        <v>18271</v>
      </c>
      <c r="O2907" s="6" t="s">
        <v>11204</v>
      </c>
      <c r="P2907" s="6" t="s">
        <v>11774</v>
      </c>
      <c r="Q2907" s="6" t="s">
        <v>46</v>
      </c>
      <c r="R2907" s="6" t="s">
        <v>47</v>
      </c>
      <c r="S2907" s="6" t="s">
        <v>48</v>
      </c>
      <c r="U2907" s="6" t="s">
        <v>49</v>
      </c>
      <c r="V2907" s="8">
        <v>45664</v>
      </c>
      <c r="W2907" s="8">
        <v>45666</v>
      </c>
      <c r="X2907" s="31">
        <v>45838</v>
      </c>
      <c r="Y2907" s="6" t="str">
        <f>_xlfn.XLOOKUP(C2907,总台账!C:C,总台账!Y:Y)</f>
        <v>正常履行</v>
      </c>
      <c r="AA2907" s="6" t="str">
        <f>_xlfn.XLOOKUP(C2907,总台账!C:C,总台账!Y:Y)</f>
        <v>正常履行</v>
      </c>
      <c r="AB2907" s="6" t="s">
        <v>54</v>
      </c>
      <c r="AC2907" s="6" t="s">
        <v>51</v>
      </c>
      <c r="AE2907" s="6" t="s">
        <v>52</v>
      </c>
      <c r="AF2907" s="6" t="s">
        <v>11775</v>
      </c>
      <c r="AG2907" s="6" t="s">
        <v>54</v>
      </c>
      <c r="AJ2907" s="6" t="s">
        <v>55</v>
      </c>
      <c r="AK2907" s="6" t="s">
        <v>55</v>
      </c>
      <c r="AL2907" s="6" t="s">
        <v>20060</v>
      </c>
    </row>
    <row r="2908" spans="1:38" x14ac:dyDescent="0.45">
      <c r="A2908" s="5" t="s">
        <v>11776</v>
      </c>
      <c r="B2908" s="6" t="s">
        <v>11777</v>
      </c>
      <c r="C2908" s="6" t="s">
        <v>11778</v>
      </c>
      <c r="D2908" s="9">
        <f>_xlfn.XLOOKUP(C2908,总台账!C:C,总台账!D:D)</f>
        <v>593000</v>
      </c>
      <c r="E2908" s="9">
        <f>_xlfn.XLOOKUP(C2908,总台账!C:C,总台账!E:E)</f>
        <v>0</v>
      </c>
      <c r="F2908" s="6" t="s">
        <v>37</v>
      </c>
      <c r="G2908" s="6" t="s">
        <v>951</v>
      </c>
      <c r="H2908" s="6" t="s">
        <v>965</v>
      </c>
      <c r="J2908" s="8">
        <v>45666</v>
      </c>
      <c r="K2908" s="6" t="s">
        <v>7955</v>
      </c>
      <c r="L2908" s="6" t="s">
        <v>985</v>
      </c>
      <c r="M2908" s="6" t="s">
        <v>10857</v>
      </c>
      <c r="N2908" s="6" t="s">
        <v>18577</v>
      </c>
      <c r="O2908" s="6" t="s">
        <v>11204</v>
      </c>
      <c r="P2908" s="6" t="s">
        <v>11779</v>
      </c>
      <c r="Q2908" s="6" t="s">
        <v>46</v>
      </c>
      <c r="R2908" s="6" t="s">
        <v>47</v>
      </c>
      <c r="S2908" s="6" t="s">
        <v>48</v>
      </c>
      <c r="U2908" s="6" t="s">
        <v>49</v>
      </c>
      <c r="V2908" s="8">
        <v>45664</v>
      </c>
      <c r="W2908" s="8">
        <v>45666</v>
      </c>
      <c r="X2908" s="31">
        <v>45838</v>
      </c>
      <c r="Y2908" s="6" t="str">
        <f>_xlfn.XLOOKUP(C2908,总台账!C:C,总台账!Y:Y)</f>
        <v>正常履行</v>
      </c>
      <c r="AA2908" s="6" t="str">
        <f>_xlfn.XLOOKUP(C2908,总台账!C:C,总台账!Y:Y)</f>
        <v>正常履行</v>
      </c>
      <c r="AB2908" s="6" t="s">
        <v>54</v>
      </c>
      <c r="AC2908" s="6" t="s">
        <v>51</v>
      </c>
      <c r="AE2908" s="6" t="s">
        <v>52</v>
      </c>
      <c r="AF2908" s="6" t="s">
        <v>11780</v>
      </c>
      <c r="AG2908" s="6" t="s">
        <v>54</v>
      </c>
      <c r="AJ2908" s="6" t="s">
        <v>55</v>
      </c>
      <c r="AK2908" s="6" t="s">
        <v>55</v>
      </c>
      <c r="AL2908" s="6" t="s">
        <v>20060</v>
      </c>
    </row>
    <row r="2909" spans="1:38" x14ac:dyDescent="0.45">
      <c r="A2909" s="5" t="s">
        <v>11781</v>
      </c>
      <c r="B2909" s="6" t="s">
        <v>11782</v>
      </c>
      <c r="C2909" s="6" t="s">
        <v>11783</v>
      </c>
      <c r="D2909" s="9">
        <f>_xlfn.XLOOKUP(C2909,总台账!C:C,总台账!D:D)</f>
        <v>10194076</v>
      </c>
      <c r="E2909" s="9">
        <f>_xlfn.XLOOKUP(C2909,总台账!C:C,总台账!E:E)</f>
        <v>0</v>
      </c>
      <c r="F2909" s="6" t="s">
        <v>37</v>
      </c>
      <c r="G2909" s="6" t="s">
        <v>951</v>
      </c>
      <c r="H2909" s="6" t="s">
        <v>965</v>
      </c>
      <c r="J2909" s="8">
        <v>45666</v>
      </c>
      <c r="K2909" s="6" t="s">
        <v>7955</v>
      </c>
      <c r="L2909" s="6" t="s">
        <v>985</v>
      </c>
      <c r="M2909" s="6" t="s">
        <v>10697</v>
      </c>
      <c r="N2909" s="6" t="s">
        <v>18268</v>
      </c>
      <c r="O2909" s="6" t="s">
        <v>11204</v>
      </c>
      <c r="P2909" s="6" t="s">
        <v>11784</v>
      </c>
      <c r="Q2909" s="6" t="s">
        <v>46</v>
      </c>
      <c r="R2909" s="6" t="s">
        <v>47</v>
      </c>
      <c r="S2909" s="6" t="s">
        <v>48</v>
      </c>
      <c r="U2909" s="6" t="s">
        <v>49</v>
      </c>
      <c r="V2909" s="8">
        <v>45664</v>
      </c>
      <c r="W2909" s="8">
        <v>45666</v>
      </c>
      <c r="X2909" s="31">
        <v>46078</v>
      </c>
      <c r="Y2909" s="6" t="str">
        <f>_xlfn.XLOOKUP(C2909,总台账!C:C,总台账!Y:Y)</f>
        <v>正常履行</v>
      </c>
      <c r="AA2909" s="6" t="str">
        <f>_xlfn.XLOOKUP(C2909,总台账!C:C,总台账!Y:Y)</f>
        <v>正常履行</v>
      </c>
      <c r="AB2909" s="6" t="s">
        <v>54</v>
      </c>
      <c r="AC2909" s="6" t="s">
        <v>51</v>
      </c>
      <c r="AE2909" s="6" t="s">
        <v>52</v>
      </c>
      <c r="AF2909" s="6" t="s">
        <v>11785</v>
      </c>
      <c r="AG2909" s="6" t="s">
        <v>54</v>
      </c>
      <c r="AJ2909" s="6" t="s">
        <v>55</v>
      </c>
      <c r="AK2909" s="6" t="s">
        <v>55</v>
      </c>
      <c r="AL2909" s="6" t="s">
        <v>20060</v>
      </c>
    </row>
    <row r="2910" spans="1:38" x14ac:dyDescent="0.45">
      <c r="A2910" s="5" t="s">
        <v>11786</v>
      </c>
      <c r="B2910" s="6" t="s">
        <v>11787</v>
      </c>
      <c r="C2910" s="6" t="s">
        <v>11788</v>
      </c>
      <c r="D2910" s="9">
        <f>_xlfn.XLOOKUP(C2910,总台账!C:C,总台账!D:D)</f>
        <v>4374119</v>
      </c>
      <c r="E2910" s="9">
        <f>_xlfn.XLOOKUP(C2910,总台账!C:C,总台账!E:E)</f>
        <v>0</v>
      </c>
      <c r="F2910" s="6" t="s">
        <v>37</v>
      </c>
      <c r="G2910" s="6" t="s">
        <v>951</v>
      </c>
      <c r="H2910" s="6" t="s">
        <v>965</v>
      </c>
      <c r="J2910" s="8">
        <v>45666</v>
      </c>
      <c r="K2910" s="6" t="s">
        <v>7955</v>
      </c>
      <c r="L2910" s="6" t="s">
        <v>985</v>
      </c>
      <c r="M2910" s="6" t="s">
        <v>10947</v>
      </c>
      <c r="N2910" s="6" t="s">
        <v>18695</v>
      </c>
      <c r="O2910" s="6" t="s">
        <v>11204</v>
      </c>
      <c r="P2910" s="6" t="s">
        <v>11789</v>
      </c>
      <c r="Q2910" s="6" t="s">
        <v>46</v>
      </c>
      <c r="R2910" s="6" t="s">
        <v>47</v>
      </c>
      <c r="S2910" s="6" t="s">
        <v>48</v>
      </c>
      <c r="U2910" s="6" t="s">
        <v>49</v>
      </c>
      <c r="V2910" s="8">
        <v>45663</v>
      </c>
      <c r="W2910" s="8">
        <v>45666</v>
      </c>
      <c r="X2910" s="31">
        <v>45838</v>
      </c>
      <c r="Y2910" s="6" t="str">
        <f>_xlfn.XLOOKUP(C2910,总台账!C:C,总台账!Y:Y)</f>
        <v>正常履行</v>
      </c>
      <c r="AA2910" s="6" t="str">
        <f>_xlfn.XLOOKUP(C2910,总台账!C:C,总台账!Y:Y)</f>
        <v>正常履行</v>
      </c>
      <c r="AB2910" s="6" t="s">
        <v>54</v>
      </c>
      <c r="AC2910" s="6" t="s">
        <v>51</v>
      </c>
      <c r="AE2910" s="6" t="s">
        <v>52</v>
      </c>
      <c r="AF2910" s="6" t="s">
        <v>11790</v>
      </c>
      <c r="AG2910" s="6" t="s">
        <v>54</v>
      </c>
      <c r="AJ2910" s="6" t="s">
        <v>55</v>
      </c>
      <c r="AK2910" s="6" t="s">
        <v>55</v>
      </c>
      <c r="AL2910" s="6" t="s">
        <v>20060</v>
      </c>
    </row>
    <row r="2911" spans="1:38" x14ac:dyDescent="0.45">
      <c r="A2911" s="5" t="s">
        <v>11791</v>
      </c>
      <c r="B2911" s="6" t="s">
        <v>11792</v>
      </c>
      <c r="C2911" s="6" t="s">
        <v>11793</v>
      </c>
      <c r="D2911" s="9">
        <f>_xlfn.XLOOKUP(C2911,总台账!C:C,总台账!D:D)</f>
        <v>10679362</v>
      </c>
      <c r="E2911" s="9">
        <f>_xlfn.XLOOKUP(C2911,总台账!C:C,总台账!E:E)</f>
        <v>0</v>
      </c>
      <c r="F2911" s="6" t="s">
        <v>37</v>
      </c>
      <c r="G2911" s="6" t="s">
        <v>951</v>
      </c>
      <c r="H2911" s="6" t="s">
        <v>965</v>
      </c>
      <c r="J2911" s="8">
        <v>45666</v>
      </c>
      <c r="K2911" s="6" t="s">
        <v>7955</v>
      </c>
      <c r="L2911" s="6" t="s">
        <v>985</v>
      </c>
      <c r="M2911" s="6" t="s">
        <v>6506</v>
      </c>
      <c r="N2911" s="6" t="s">
        <v>18271</v>
      </c>
      <c r="O2911" s="6" t="s">
        <v>11204</v>
      </c>
      <c r="P2911" s="6" t="s">
        <v>11794</v>
      </c>
      <c r="Q2911" s="6" t="s">
        <v>46</v>
      </c>
      <c r="R2911" s="6" t="s">
        <v>47</v>
      </c>
      <c r="S2911" s="6" t="s">
        <v>48</v>
      </c>
      <c r="U2911" s="6" t="s">
        <v>49</v>
      </c>
      <c r="V2911" s="8">
        <v>45663</v>
      </c>
      <c r="W2911" s="8">
        <v>45666</v>
      </c>
      <c r="X2911" s="31">
        <v>45838</v>
      </c>
      <c r="Y2911" s="6" t="str">
        <f>_xlfn.XLOOKUP(C2911,总台账!C:C,总台账!Y:Y)</f>
        <v>正常履行</v>
      </c>
      <c r="AA2911" s="6" t="str">
        <f>_xlfn.XLOOKUP(C2911,总台账!C:C,总台账!Y:Y)</f>
        <v>正常履行</v>
      </c>
      <c r="AB2911" s="6" t="s">
        <v>54</v>
      </c>
      <c r="AC2911" s="6" t="s">
        <v>51</v>
      </c>
      <c r="AE2911" s="6" t="s">
        <v>52</v>
      </c>
      <c r="AF2911" s="6" t="s">
        <v>11795</v>
      </c>
      <c r="AG2911" s="6" t="s">
        <v>54</v>
      </c>
      <c r="AJ2911" s="6" t="s">
        <v>55</v>
      </c>
      <c r="AK2911" s="6" t="s">
        <v>55</v>
      </c>
      <c r="AL2911" s="6" t="s">
        <v>20060</v>
      </c>
    </row>
    <row r="2912" spans="1:38" x14ac:dyDescent="0.45">
      <c r="A2912" s="5" t="s">
        <v>11796</v>
      </c>
      <c r="B2912" s="6" t="s">
        <v>11797</v>
      </c>
      <c r="C2912" s="6" t="s">
        <v>11798</v>
      </c>
      <c r="D2912" s="9">
        <f>_xlfn.XLOOKUP(C2912,总台账!C:C,总台账!D:D)</f>
        <v>6576799</v>
      </c>
      <c r="E2912" s="9">
        <f>_xlfn.XLOOKUP(C2912,总台账!C:C,总台账!E:E)</f>
        <v>0</v>
      </c>
      <c r="F2912" s="6" t="s">
        <v>37</v>
      </c>
      <c r="G2912" s="6" t="s">
        <v>951</v>
      </c>
      <c r="H2912" s="6" t="s">
        <v>965</v>
      </c>
      <c r="J2912" s="8">
        <v>45666</v>
      </c>
      <c r="K2912" s="6" t="s">
        <v>7955</v>
      </c>
      <c r="L2912" s="6" t="s">
        <v>985</v>
      </c>
      <c r="M2912" s="6" t="s">
        <v>10857</v>
      </c>
      <c r="N2912" s="6" t="s">
        <v>18577</v>
      </c>
      <c r="O2912" s="6" t="s">
        <v>11204</v>
      </c>
      <c r="P2912" s="6" t="s">
        <v>11799</v>
      </c>
      <c r="Q2912" s="6" t="s">
        <v>46</v>
      </c>
      <c r="R2912" s="6" t="s">
        <v>47</v>
      </c>
      <c r="S2912" s="6" t="s">
        <v>48</v>
      </c>
      <c r="U2912" s="6" t="s">
        <v>49</v>
      </c>
      <c r="V2912" s="8">
        <v>45663</v>
      </c>
      <c r="W2912" s="8">
        <v>45666</v>
      </c>
      <c r="X2912" s="31">
        <v>45838</v>
      </c>
      <c r="Y2912" s="6" t="str">
        <f>_xlfn.XLOOKUP(C2912,总台账!C:C,总台账!Y:Y)</f>
        <v>正常履行</v>
      </c>
      <c r="AA2912" s="6" t="str">
        <f>_xlfn.XLOOKUP(C2912,总台账!C:C,总台账!Y:Y)</f>
        <v>正常履行</v>
      </c>
      <c r="AB2912" s="6" t="s">
        <v>54</v>
      </c>
      <c r="AC2912" s="6" t="s">
        <v>51</v>
      </c>
      <c r="AE2912" s="6" t="s">
        <v>52</v>
      </c>
      <c r="AF2912" s="6" t="s">
        <v>11800</v>
      </c>
      <c r="AG2912" s="6" t="s">
        <v>54</v>
      </c>
      <c r="AJ2912" s="6" t="s">
        <v>55</v>
      </c>
      <c r="AK2912" s="6" t="s">
        <v>55</v>
      </c>
      <c r="AL2912" s="6" t="s">
        <v>20060</v>
      </c>
    </row>
    <row r="2913" spans="1:38" x14ac:dyDescent="0.45">
      <c r="A2913" s="5" t="s">
        <v>11801</v>
      </c>
      <c r="B2913" s="6" t="s">
        <v>11802</v>
      </c>
      <c r="C2913" s="6" t="s">
        <v>11803</v>
      </c>
      <c r="D2913" s="9">
        <f>_xlfn.XLOOKUP(C2913,总台账!C:C,总台账!D:D)</f>
        <v>19056818</v>
      </c>
      <c r="E2913" s="9">
        <f>_xlfn.XLOOKUP(C2913,总台账!C:C,总台账!E:E)</f>
        <v>0</v>
      </c>
      <c r="F2913" s="6" t="s">
        <v>37</v>
      </c>
      <c r="G2913" s="6" t="s">
        <v>38</v>
      </c>
      <c r="H2913" s="6" t="s">
        <v>39</v>
      </c>
      <c r="I2913" s="6" t="s">
        <v>40</v>
      </c>
      <c r="J2913" s="8">
        <v>45666</v>
      </c>
      <c r="K2913" s="6" t="s">
        <v>7955</v>
      </c>
      <c r="L2913" s="6" t="s">
        <v>985</v>
      </c>
      <c r="M2913" s="6" t="s">
        <v>6302</v>
      </c>
      <c r="N2913" s="6" t="s">
        <v>18276</v>
      </c>
      <c r="O2913" s="6" t="s">
        <v>11204</v>
      </c>
      <c r="P2913" s="6" t="s">
        <v>11804</v>
      </c>
      <c r="Q2913" s="6" t="s">
        <v>46</v>
      </c>
      <c r="R2913" s="6" t="s">
        <v>47</v>
      </c>
      <c r="S2913" s="6" t="s">
        <v>48</v>
      </c>
      <c r="U2913" s="6" t="s">
        <v>49</v>
      </c>
      <c r="V2913" s="8">
        <v>45660</v>
      </c>
      <c r="W2913" s="8">
        <v>45666</v>
      </c>
      <c r="X2913" s="31">
        <v>46022</v>
      </c>
      <c r="Y2913" s="6" t="str">
        <f>_xlfn.XLOOKUP(C2913,总台账!C:C,总台账!Y:Y)</f>
        <v>正常履行</v>
      </c>
      <c r="AA2913" s="6" t="str">
        <f>_xlfn.XLOOKUP(C2913,总台账!C:C,总台账!Y:Y)</f>
        <v>正常履行</v>
      </c>
      <c r="AB2913" s="6" t="s">
        <v>54</v>
      </c>
      <c r="AC2913" s="6" t="s">
        <v>51</v>
      </c>
      <c r="AE2913" s="6" t="s">
        <v>52</v>
      </c>
      <c r="AF2913" s="6" t="s">
        <v>11805</v>
      </c>
      <c r="AG2913" s="6" t="s">
        <v>54</v>
      </c>
      <c r="AJ2913" s="6" t="s">
        <v>55</v>
      </c>
      <c r="AK2913" s="6" t="s">
        <v>55</v>
      </c>
      <c r="AL2913" s="6" t="s">
        <v>20056</v>
      </c>
    </row>
    <row r="2914" spans="1:38" x14ac:dyDescent="0.45">
      <c r="A2914" s="5" t="s">
        <v>11806</v>
      </c>
      <c r="B2914" s="6" t="s">
        <v>11807</v>
      </c>
      <c r="C2914" s="6" t="s">
        <v>11808</v>
      </c>
      <c r="D2914" s="9">
        <f>_xlfn.XLOOKUP(C2914,总台账!C:C,总台账!D:D)</f>
        <v>7562841.0099999998</v>
      </c>
      <c r="E2914" s="9">
        <f>_xlfn.XLOOKUP(C2914,总台账!C:C,总台账!E:E)</f>
        <v>0</v>
      </c>
      <c r="F2914" s="6" t="s">
        <v>37</v>
      </c>
      <c r="G2914" s="6" t="s">
        <v>38</v>
      </c>
      <c r="H2914" s="6" t="s">
        <v>39</v>
      </c>
      <c r="I2914" s="6" t="s">
        <v>40</v>
      </c>
      <c r="J2914" s="8">
        <v>45666</v>
      </c>
      <c r="K2914" s="6" t="s">
        <v>7955</v>
      </c>
      <c r="L2914" s="6" t="s">
        <v>985</v>
      </c>
      <c r="M2914" s="6" t="s">
        <v>16385</v>
      </c>
      <c r="N2914" s="6" t="s">
        <v>18738</v>
      </c>
      <c r="O2914" s="6" t="s">
        <v>93</v>
      </c>
      <c r="P2914" s="6" t="s">
        <v>11810</v>
      </c>
      <c r="Q2914" s="6" t="s">
        <v>46</v>
      </c>
      <c r="R2914" s="6" t="s">
        <v>47</v>
      </c>
      <c r="S2914" s="6" t="s">
        <v>48</v>
      </c>
      <c r="U2914" s="6" t="s">
        <v>49</v>
      </c>
      <c r="V2914" s="8">
        <v>45660</v>
      </c>
      <c r="W2914" s="8">
        <v>45666</v>
      </c>
      <c r="X2914" s="31">
        <v>45838</v>
      </c>
      <c r="Y2914" s="6" t="str">
        <f>_xlfn.XLOOKUP(C2914,总台账!C:C,总台账!Y:Y)</f>
        <v>正常履行</v>
      </c>
      <c r="AA2914" s="6" t="str">
        <f>_xlfn.XLOOKUP(C2914,总台账!C:C,总台账!Y:Y)</f>
        <v>正常履行</v>
      </c>
      <c r="AB2914" s="6" t="s">
        <v>54</v>
      </c>
      <c r="AC2914" s="6" t="s">
        <v>51</v>
      </c>
      <c r="AE2914" s="6" t="s">
        <v>52</v>
      </c>
      <c r="AF2914" s="6" t="s">
        <v>11811</v>
      </c>
      <c r="AG2914" s="6" t="s">
        <v>54</v>
      </c>
      <c r="AJ2914" s="6" t="s">
        <v>55</v>
      </c>
      <c r="AK2914" s="6" t="s">
        <v>55</v>
      </c>
      <c r="AL2914" s="6" t="s">
        <v>20059</v>
      </c>
    </row>
    <row r="2915" spans="1:38" x14ac:dyDescent="0.45">
      <c r="A2915" s="5" t="s">
        <v>11812</v>
      </c>
      <c r="B2915" s="6" t="s">
        <v>11813</v>
      </c>
      <c r="C2915" s="6" t="s">
        <v>11814</v>
      </c>
      <c r="D2915" s="9">
        <f>_xlfn.XLOOKUP(C2915,总台账!C:C,总台账!D:D)</f>
        <v>7993323.54</v>
      </c>
      <c r="E2915" s="9">
        <f>_xlfn.XLOOKUP(C2915,总台账!C:C,总台账!E:E)</f>
        <v>0</v>
      </c>
      <c r="F2915" s="6" t="s">
        <v>37</v>
      </c>
      <c r="G2915" s="6" t="s">
        <v>38</v>
      </c>
      <c r="H2915" s="6" t="s">
        <v>39</v>
      </c>
      <c r="I2915" s="6" t="s">
        <v>40</v>
      </c>
      <c r="J2915" s="8">
        <v>45666</v>
      </c>
      <c r="K2915" s="6" t="s">
        <v>7955</v>
      </c>
      <c r="L2915" s="6" t="s">
        <v>985</v>
      </c>
      <c r="M2915" s="6" t="s">
        <v>6488</v>
      </c>
      <c r="N2915" s="6" t="s">
        <v>18308</v>
      </c>
      <c r="O2915" s="6" t="s">
        <v>93</v>
      </c>
      <c r="P2915" s="6" t="s">
        <v>11815</v>
      </c>
      <c r="Q2915" s="6" t="s">
        <v>46</v>
      </c>
      <c r="R2915" s="6" t="s">
        <v>47</v>
      </c>
      <c r="S2915" s="6" t="s">
        <v>48</v>
      </c>
      <c r="U2915" s="6" t="s">
        <v>49</v>
      </c>
      <c r="V2915" s="8">
        <v>45659</v>
      </c>
      <c r="W2915" s="8">
        <v>45666</v>
      </c>
      <c r="X2915" s="31">
        <v>45838</v>
      </c>
      <c r="Y2915" s="6" t="str">
        <f>_xlfn.XLOOKUP(C2915,总台账!C:C,总台账!Y:Y)</f>
        <v>正常履行</v>
      </c>
      <c r="AA2915" s="6" t="str">
        <f>_xlfn.XLOOKUP(C2915,总台账!C:C,总台账!Y:Y)</f>
        <v>正常履行</v>
      </c>
      <c r="AB2915" s="6" t="s">
        <v>54</v>
      </c>
      <c r="AC2915" s="6" t="s">
        <v>51</v>
      </c>
      <c r="AE2915" s="6" t="s">
        <v>52</v>
      </c>
      <c r="AF2915" s="6" t="s">
        <v>11816</v>
      </c>
      <c r="AG2915" s="6" t="s">
        <v>54</v>
      </c>
      <c r="AJ2915" s="6" t="s">
        <v>55</v>
      </c>
      <c r="AK2915" s="6" t="s">
        <v>55</v>
      </c>
      <c r="AL2915" s="6" t="s">
        <v>20059</v>
      </c>
    </row>
    <row r="2916" spans="1:38" x14ac:dyDescent="0.45">
      <c r="A2916" s="5" t="s">
        <v>13544</v>
      </c>
      <c r="B2916" s="6" t="s">
        <v>13545</v>
      </c>
      <c r="C2916" s="6" t="s">
        <v>13546</v>
      </c>
      <c r="D2916" s="9">
        <f>_xlfn.XLOOKUP(C2916,总台账!C:C,总台账!D:D)</f>
        <v>1858700</v>
      </c>
      <c r="E2916" s="9">
        <f>_xlfn.XLOOKUP(C2916,总台账!C:C,总台账!E:E)</f>
        <v>0</v>
      </c>
      <c r="F2916" s="6" t="s">
        <v>37</v>
      </c>
      <c r="G2916" s="6" t="s">
        <v>38</v>
      </c>
      <c r="H2916" s="6" t="s">
        <v>39</v>
      </c>
      <c r="I2916" s="6" t="s">
        <v>40</v>
      </c>
      <c r="J2916" s="8">
        <v>45667</v>
      </c>
      <c r="K2916" s="6" t="s">
        <v>13379</v>
      </c>
      <c r="L2916" s="6" t="s">
        <v>13380</v>
      </c>
      <c r="M2916" s="6" t="s">
        <v>16370</v>
      </c>
      <c r="N2916" s="6" t="s">
        <v>18717</v>
      </c>
      <c r="O2916" s="6" t="s">
        <v>93</v>
      </c>
      <c r="P2916" s="6" t="s">
        <v>18170</v>
      </c>
      <c r="Q2916" s="6" t="s">
        <v>975</v>
      </c>
      <c r="R2916" s="6" t="s">
        <v>13382</v>
      </c>
      <c r="S2916" s="6" t="s">
        <v>50</v>
      </c>
      <c r="U2916" s="6" t="s">
        <v>49</v>
      </c>
      <c r="V2916" s="8">
        <v>45659</v>
      </c>
      <c r="W2916" s="8">
        <v>45667</v>
      </c>
      <c r="X2916" s="31">
        <v>46356</v>
      </c>
      <c r="Y2916" s="6" t="str">
        <f>_xlfn.XLOOKUP(C2916,总台账!C:C,总台账!Y:Y)</f>
        <v>正常履行</v>
      </c>
      <c r="AA2916" s="6" t="str">
        <f>_xlfn.XLOOKUP(C2916,总台账!C:C,总台账!Y:Y)</f>
        <v>正常履行</v>
      </c>
      <c r="AB2916" s="6" t="s">
        <v>54</v>
      </c>
      <c r="AC2916" s="6" t="s">
        <v>905</v>
      </c>
      <c r="AE2916" s="6" t="s">
        <v>52</v>
      </c>
      <c r="AF2916" s="6" t="s">
        <v>13548</v>
      </c>
      <c r="AG2916" s="6" t="s">
        <v>54</v>
      </c>
      <c r="AJ2916" s="6" t="s">
        <v>55</v>
      </c>
      <c r="AK2916" s="6" t="s">
        <v>55</v>
      </c>
    </row>
    <row r="2917" spans="1:38" x14ac:dyDescent="0.45">
      <c r="A2917" s="5" t="s">
        <v>13555</v>
      </c>
      <c r="B2917" s="6" t="s">
        <v>13556</v>
      </c>
      <c r="C2917" s="6" t="s">
        <v>13557</v>
      </c>
      <c r="D2917" s="9">
        <f>_xlfn.XLOOKUP(C2917,总台账!C:C,总台账!D:D)</f>
        <v>1107900</v>
      </c>
      <c r="E2917" s="9">
        <f>_xlfn.XLOOKUP(C2917,总台账!C:C,总台账!E:E)</f>
        <v>0</v>
      </c>
      <c r="F2917" s="6" t="s">
        <v>37</v>
      </c>
      <c r="G2917" s="6" t="s">
        <v>38</v>
      </c>
      <c r="H2917" s="6" t="s">
        <v>39</v>
      </c>
      <c r="I2917" s="6" t="s">
        <v>40</v>
      </c>
      <c r="J2917" s="8">
        <v>45667</v>
      </c>
      <c r="K2917" s="6" t="s">
        <v>13379</v>
      </c>
      <c r="L2917" s="6" t="s">
        <v>13380</v>
      </c>
      <c r="M2917" s="6" t="s">
        <v>16370</v>
      </c>
      <c r="N2917" s="6" t="s">
        <v>18717</v>
      </c>
      <c r="O2917" s="6" t="s">
        <v>93</v>
      </c>
      <c r="P2917" s="6" t="s">
        <v>18169</v>
      </c>
      <c r="Q2917" s="6" t="s">
        <v>975</v>
      </c>
      <c r="R2917" s="6" t="s">
        <v>13382</v>
      </c>
      <c r="S2917" s="6" t="s">
        <v>50</v>
      </c>
      <c r="U2917" s="6" t="s">
        <v>49</v>
      </c>
      <c r="V2917" s="8">
        <v>45659</v>
      </c>
      <c r="W2917" s="8">
        <v>45667</v>
      </c>
      <c r="X2917" s="31">
        <v>46356</v>
      </c>
      <c r="Y2917" s="6" t="str">
        <f>_xlfn.XLOOKUP(C2917,总台账!C:C,总台账!Y:Y)</f>
        <v>正常履行</v>
      </c>
      <c r="AA2917" s="6" t="str">
        <f>_xlfn.XLOOKUP(C2917,总台账!C:C,总台账!Y:Y)</f>
        <v>正常履行</v>
      </c>
      <c r="AB2917" s="6" t="s">
        <v>54</v>
      </c>
      <c r="AC2917" s="6" t="s">
        <v>905</v>
      </c>
      <c r="AE2917" s="6" t="s">
        <v>52</v>
      </c>
      <c r="AF2917" s="6" t="s">
        <v>13559</v>
      </c>
      <c r="AG2917" s="6" t="s">
        <v>54</v>
      </c>
      <c r="AJ2917" s="6" t="s">
        <v>55</v>
      </c>
      <c r="AK2917" s="6" t="s">
        <v>55</v>
      </c>
    </row>
    <row r="2918" spans="1:38" x14ac:dyDescent="0.45">
      <c r="A2918" s="5" t="s">
        <v>11817</v>
      </c>
      <c r="B2918" s="6" t="s">
        <v>11818</v>
      </c>
      <c r="C2918" s="6" t="s">
        <v>11819</v>
      </c>
      <c r="D2918" s="9">
        <f>_xlfn.XLOOKUP(C2918,总台账!C:C,总台账!D:D)</f>
        <v>2275000</v>
      </c>
      <c r="E2918" s="9">
        <f>_xlfn.XLOOKUP(C2918,总台账!C:C,总台账!E:E)</f>
        <v>0</v>
      </c>
      <c r="F2918" s="6" t="s">
        <v>37</v>
      </c>
      <c r="G2918" s="6" t="s">
        <v>38</v>
      </c>
      <c r="H2918" s="6" t="s">
        <v>39</v>
      </c>
      <c r="I2918" s="6" t="s">
        <v>40</v>
      </c>
      <c r="J2918" s="8">
        <v>45670</v>
      </c>
      <c r="K2918" s="6" t="s">
        <v>7955</v>
      </c>
      <c r="L2918" s="6" t="s">
        <v>985</v>
      </c>
      <c r="M2918" s="6" t="s">
        <v>10891</v>
      </c>
      <c r="N2918" s="6" t="s">
        <v>18626</v>
      </c>
      <c r="O2918" s="6" t="s">
        <v>11204</v>
      </c>
      <c r="P2918" s="6" t="s">
        <v>11820</v>
      </c>
      <c r="Q2918" s="6" t="s">
        <v>46</v>
      </c>
      <c r="R2918" s="6" t="s">
        <v>47</v>
      </c>
      <c r="S2918" s="6" t="s">
        <v>48</v>
      </c>
      <c r="U2918" s="6" t="s">
        <v>49</v>
      </c>
      <c r="V2918" s="8">
        <v>45666</v>
      </c>
      <c r="W2918" s="8">
        <v>45670</v>
      </c>
      <c r="X2918" s="31">
        <v>45838</v>
      </c>
      <c r="Y2918" s="6" t="str">
        <f>_xlfn.XLOOKUP(C2918,总台账!C:C,总台账!Y:Y)</f>
        <v>正常履行</v>
      </c>
      <c r="AA2918" s="6" t="str">
        <f>_xlfn.XLOOKUP(C2918,总台账!C:C,总台账!Y:Y)</f>
        <v>正常履行</v>
      </c>
      <c r="AB2918" s="6" t="s">
        <v>54</v>
      </c>
      <c r="AC2918" s="6" t="s">
        <v>51</v>
      </c>
      <c r="AE2918" s="6" t="s">
        <v>52</v>
      </c>
      <c r="AF2918" s="6" t="s">
        <v>11821</v>
      </c>
      <c r="AG2918" s="6" t="s">
        <v>54</v>
      </c>
      <c r="AJ2918" s="6" t="s">
        <v>55</v>
      </c>
      <c r="AK2918" s="6" t="s">
        <v>55</v>
      </c>
      <c r="AL2918" s="6" t="s">
        <v>20060</v>
      </c>
    </row>
    <row r="2919" spans="1:38" x14ac:dyDescent="0.45">
      <c r="A2919" s="5" t="s">
        <v>11832</v>
      </c>
      <c r="B2919" s="6" t="s">
        <v>11833</v>
      </c>
      <c r="C2919" s="6" t="s">
        <v>11834</v>
      </c>
      <c r="D2919" s="9">
        <f>_xlfn.XLOOKUP(C2919,总台账!C:C,总台账!D:D)</f>
        <v>4423656</v>
      </c>
      <c r="E2919" s="9">
        <f>_xlfn.XLOOKUP(C2919,总台账!C:C,总台账!E:E)</f>
        <v>0</v>
      </c>
      <c r="F2919" s="6" t="s">
        <v>37</v>
      </c>
      <c r="G2919" s="6" t="s">
        <v>951</v>
      </c>
      <c r="H2919" s="6" t="s">
        <v>965</v>
      </c>
      <c r="J2919" s="8">
        <v>45671</v>
      </c>
      <c r="K2919" s="6" t="s">
        <v>7955</v>
      </c>
      <c r="L2919" s="6" t="s">
        <v>985</v>
      </c>
      <c r="M2919" s="6" t="s">
        <v>6390</v>
      </c>
      <c r="N2919" s="6" t="s">
        <v>18259</v>
      </c>
      <c r="O2919" s="6" t="s">
        <v>11204</v>
      </c>
      <c r="P2919" s="6" t="s">
        <v>11835</v>
      </c>
      <c r="Q2919" s="6" t="s">
        <v>46</v>
      </c>
      <c r="R2919" s="6" t="s">
        <v>47</v>
      </c>
      <c r="S2919" s="6" t="s">
        <v>48</v>
      </c>
      <c r="U2919" s="6" t="s">
        <v>49</v>
      </c>
      <c r="V2919" s="8">
        <v>45670</v>
      </c>
      <c r="W2919" s="8">
        <v>45671</v>
      </c>
      <c r="X2919" s="31">
        <v>45777</v>
      </c>
      <c r="Y2919" s="6" t="str">
        <f>_xlfn.XLOOKUP(C2919,总台账!C:C,总台账!Y:Y)</f>
        <v>正常履行</v>
      </c>
      <c r="AA2919" s="6" t="str">
        <f>_xlfn.XLOOKUP(C2919,总台账!C:C,总台账!Y:Y)</f>
        <v>正常履行</v>
      </c>
      <c r="AB2919" s="6" t="s">
        <v>54</v>
      </c>
      <c r="AC2919" s="6" t="s">
        <v>51</v>
      </c>
      <c r="AE2919" s="6" t="s">
        <v>52</v>
      </c>
      <c r="AF2919" s="6" t="s">
        <v>11836</v>
      </c>
      <c r="AG2919" s="6" t="s">
        <v>54</v>
      </c>
      <c r="AJ2919" s="6" t="s">
        <v>55</v>
      </c>
      <c r="AK2919" s="6" t="s">
        <v>55</v>
      </c>
      <c r="AL2919" s="6" t="s">
        <v>20060</v>
      </c>
    </row>
    <row r="2920" spans="1:38" x14ac:dyDescent="0.45">
      <c r="A2920" s="5" t="s">
        <v>11837</v>
      </c>
      <c r="B2920" s="6" t="s">
        <v>11838</v>
      </c>
      <c r="C2920" s="6" t="s">
        <v>11839</v>
      </c>
      <c r="D2920" s="9">
        <f>_xlfn.XLOOKUP(C2920,总台账!C:C,总台账!D:D)</f>
        <v>4473360</v>
      </c>
      <c r="E2920" s="9">
        <f>_xlfn.XLOOKUP(C2920,总台账!C:C,总台账!E:E)</f>
        <v>0</v>
      </c>
      <c r="F2920" s="6" t="s">
        <v>37</v>
      </c>
      <c r="G2920" s="6" t="s">
        <v>951</v>
      </c>
      <c r="H2920" s="6" t="s">
        <v>965</v>
      </c>
      <c r="J2920" s="8">
        <v>45671</v>
      </c>
      <c r="K2920" s="6" t="s">
        <v>7955</v>
      </c>
      <c r="L2920" s="6" t="s">
        <v>985</v>
      </c>
      <c r="M2920" s="6" t="s">
        <v>6390</v>
      </c>
      <c r="N2920" s="6" t="s">
        <v>18259</v>
      </c>
      <c r="O2920" s="6" t="s">
        <v>11204</v>
      </c>
      <c r="P2920" s="6" t="s">
        <v>11840</v>
      </c>
      <c r="Q2920" s="6" t="s">
        <v>46</v>
      </c>
      <c r="R2920" s="6" t="s">
        <v>47</v>
      </c>
      <c r="S2920" s="6" t="s">
        <v>48</v>
      </c>
      <c r="U2920" s="6" t="s">
        <v>49</v>
      </c>
      <c r="V2920" s="8">
        <v>45670</v>
      </c>
      <c r="W2920" s="8">
        <v>45671</v>
      </c>
      <c r="X2920" s="31">
        <v>45777</v>
      </c>
      <c r="Y2920" s="6" t="str">
        <f>_xlfn.XLOOKUP(C2920,总台账!C:C,总台账!Y:Y)</f>
        <v>正常履行</v>
      </c>
      <c r="AA2920" s="6" t="str">
        <f>_xlfn.XLOOKUP(C2920,总台账!C:C,总台账!Y:Y)</f>
        <v>正常履行</v>
      </c>
      <c r="AB2920" s="6" t="s">
        <v>54</v>
      </c>
      <c r="AC2920" s="6" t="s">
        <v>51</v>
      </c>
      <c r="AE2920" s="6" t="s">
        <v>52</v>
      </c>
      <c r="AF2920" s="6" t="s">
        <v>11841</v>
      </c>
      <c r="AG2920" s="6" t="s">
        <v>54</v>
      </c>
      <c r="AJ2920" s="6" t="s">
        <v>55</v>
      </c>
      <c r="AK2920" s="6" t="s">
        <v>55</v>
      </c>
      <c r="AL2920" s="6" t="s">
        <v>20060</v>
      </c>
    </row>
    <row r="2921" spans="1:38" x14ac:dyDescent="0.45">
      <c r="A2921" s="5" t="s">
        <v>11842</v>
      </c>
      <c r="B2921" s="6" t="s">
        <v>11843</v>
      </c>
      <c r="C2921" s="6" t="s">
        <v>11844</v>
      </c>
      <c r="D2921" s="9">
        <f>_xlfn.XLOOKUP(C2921,总台账!C:C,总台账!D:D)</f>
        <v>19073478</v>
      </c>
      <c r="E2921" s="9">
        <f>_xlfn.XLOOKUP(C2921,总台账!C:C,总台账!E:E)</f>
        <v>0</v>
      </c>
      <c r="F2921" s="6" t="s">
        <v>37</v>
      </c>
      <c r="G2921" s="6" t="s">
        <v>951</v>
      </c>
      <c r="H2921" s="6" t="s">
        <v>965</v>
      </c>
      <c r="J2921" s="8">
        <v>45671</v>
      </c>
      <c r="K2921" s="6" t="s">
        <v>7955</v>
      </c>
      <c r="L2921" s="6" t="s">
        <v>985</v>
      </c>
      <c r="M2921" s="6" t="s">
        <v>6390</v>
      </c>
      <c r="N2921" s="6" t="s">
        <v>18259</v>
      </c>
      <c r="O2921" s="6" t="s">
        <v>11204</v>
      </c>
      <c r="P2921" s="6" t="s">
        <v>11845</v>
      </c>
      <c r="Q2921" s="6" t="s">
        <v>46</v>
      </c>
      <c r="R2921" s="6" t="s">
        <v>47</v>
      </c>
      <c r="S2921" s="6" t="s">
        <v>48</v>
      </c>
      <c r="U2921" s="6" t="s">
        <v>49</v>
      </c>
      <c r="V2921" s="8">
        <v>45670</v>
      </c>
      <c r="W2921" s="8">
        <v>45671</v>
      </c>
      <c r="X2921" s="31">
        <v>45838</v>
      </c>
      <c r="Y2921" s="6" t="str">
        <f>_xlfn.XLOOKUP(C2921,总台账!C:C,总台账!Y:Y)</f>
        <v>正常履行</v>
      </c>
      <c r="AA2921" s="6" t="str">
        <f>_xlfn.XLOOKUP(C2921,总台账!C:C,总台账!Y:Y)</f>
        <v>正常履行</v>
      </c>
      <c r="AB2921" s="6" t="s">
        <v>54</v>
      </c>
      <c r="AC2921" s="6" t="s">
        <v>51</v>
      </c>
      <c r="AE2921" s="6" t="s">
        <v>52</v>
      </c>
      <c r="AF2921" s="6" t="s">
        <v>11846</v>
      </c>
      <c r="AG2921" s="6" t="s">
        <v>54</v>
      </c>
      <c r="AJ2921" s="6" t="s">
        <v>55</v>
      </c>
      <c r="AK2921" s="6" t="s">
        <v>55</v>
      </c>
      <c r="AL2921" s="6" t="s">
        <v>20060</v>
      </c>
    </row>
    <row r="2922" spans="1:38" x14ac:dyDescent="0.45">
      <c r="A2922" s="5" t="s">
        <v>11847</v>
      </c>
      <c r="B2922" s="6" t="s">
        <v>11848</v>
      </c>
      <c r="C2922" s="6" t="s">
        <v>11849</v>
      </c>
      <c r="D2922" s="9">
        <f>_xlfn.XLOOKUP(C2922,总台账!C:C,总台账!D:D)</f>
        <v>1319379</v>
      </c>
      <c r="E2922" s="9">
        <f>_xlfn.XLOOKUP(C2922,总台账!C:C,总台账!E:E)</f>
        <v>0</v>
      </c>
      <c r="F2922" s="6" t="s">
        <v>37</v>
      </c>
      <c r="G2922" s="6" t="s">
        <v>951</v>
      </c>
      <c r="H2922" s="6" t="s">
        <v>965</v>
      </c>
      <c r="J2922" s="8">
        <v>45671</v>
      </c>
      <c r="K2922" s="6" t="s">
        <v>7955</v>
      </c>
      <c r="L2922" s="6" t="s">
        <v>985</v>
      </c>
      <c r="M2922" s="6" t="s">
        <v>16386</v>
      </c>
      <c r="N2922" s="6" t="s">
        <v>18739</v>
      </c>
      <c r="O2922" s="6" t="s">
        <v>11204</v>
      </c>
      <c r="P2922" s="6" t="s">
        <v>11851</v>
      </c>
      <c r="Q2922" s="6" t="s">
        <v>46</v>
      </c>
      <c r="R2922" s="6" t="s">
        <v>47</v>
      </c>
      <c r="S2922" s="6" t="s">
        <v>48</v>
      </c>
      <c r="U2922" s="6" t="s">
        <v>49</v>
      </c>
      <c r="V2922" s="8">
        <v>45670</v>
      </c>
      <c r="W2922" s="8">
        <v>45671</v>
      </c>
      <c r="X2922" s="31">
        <v>45838</v>
      </c>
      <c r="Y2922" s="6" t="str">
        <f>_xlfn.XLOOKUP(C2922,总台账!C:C,总台账!Y:Y)</f>
        <v>正常履行</v>
      </c>
      <c r="AA2922" s="6" t="str">
        <f>_xlfn.XLOOKUP(C2922,总台账!C:C,总台账!Y:Y)</f>
        <v>正常履行</v>
      </c>
      <c r="AB2922" s="6" t="s">
        <v>54</v>
      </c>
      <c r="AC2922" s="6" t="s">
        <v>51</v>
      </c>
      <c r="AE2922" s="6" t="s">
        <v>52</v>
      </c>
      <c r="AF2922" s="6" t="s">
        <v>11852</v>
      </c>
      <c r="AG2922" s="6" t="s">
        <v>54</v>
      </c>
      <c r="AJ2922" s="6" t="s">
        <v>55</v>
      </c>
      <c r="AK2922" s="6" t="s">
        <v>55</v>
      </c>
      <c r="AL2922" s="6" t="s">
        <v>20059</v>
      </c>
    </row>
    <row r="2923" spans="1:38" x14ac:dyDescent="0.45">
      <c r="A2923" s="5" t="s">
        <v>11853</v>
      </c>
      <c r="B2923" s="6" t="s">
        <v>11854</v>
      </c>
      <c r="C2923" s="6" t="s">
        <v>11855</v>
      </c>
      <c r="D2923" s="9">
        <f>_xlfn.XLOOKUP(C2923,总台账!C:C,总台账!D:D)</f>
        <v>1023000</v>
      </c>
      <c r="E2923" s="9">
        <f>_xlfn.XLOOKUP(C2923,总台账!C:C,总台账!E:E)</f>
        <v>0</v>
      </c>
      <c r="F2923" s="6" t="s">
        <v>37</v>
      </c>
      <c r="G2923" s="6" t="s">
        <v>38</v>
      </c>
      <c r="H2923" s="6" t="s">
        <v>39</v>
      </c>
      <c r="I2923" s="6" t="s">
        <v>40</v>
      </c>
      <c r="J2923" s="8">
        <v>45671</v>
      </c>
      <c r="K2923" s="6" t="s">
        <v>7955</v>
      </c>
      <c r="L2923" s="6" t="s">
        <v>985</v>
      </c>
      <c r="M2923" s="6" t="s">
        <v>10874</v>
      </c>
      <c r="N2923" s="6" t="s">
        <v>18607</v>
      </c>
      <c r="O2923" s="6" t="s">
        <v>11204</v>
      </c>
      <c r="P2923" s="6" t="s">
        <v>11856</v>
      </c>
      <c r="Q2923" s="6" t="s">
        <v>46</v>
      </c>
      <c r="R2923" s="6" t="s">
        <v>47</v>
      </c>
      <c r="S2923" s="6" t="s">
        <v>48</v>
      </c>
      <c r="U2923" s="6" t="s">
        <v>49</v>
      </c>
      <c r="V2923" s="8">
        <v>45670</v>
      </c>
      <c r="W2923" s="8">
        <v>45671</v>
      </c>
      <c r="X2923" s="31">
        <v>45755</v>
      </c>
      <c r="Y2923" s="6" t="str">
        <f>_xlfn.XLOOKUP(C2923,总台账!C:C,总台账!Y:Y)</f>
        <v>正常履行</v>
      </c>
      <c r="AA2923" s="6" t="str">
        <f>_xlfn.XLOOKUP(C2923,总台账!C:C,总台账!Y:Y)</f>
        <v>正常履行</v>
      </c>
      <c r="AB2923" s="6" t="s">
        <v>54</v>
      </c>
      <c r="AC2923" s="6" t="s">
        <v>51</v>
      </c>
      <c r="AE2923" s="6" t="s">
        <v>52</v>
      </c>
      <c r="AF2923" s="6" t="s">
        <v>11857</v>
      </c>
      <c r="AG2923" s="6" t="s">
        <v>54</v>
      </c>
      <c r="AJ2923" s="6" t="s">
        <v>55</v>
      </c>
      <c r="AK2923" s="6" t="s">
        <v>55</v>
      </c>
      <c r="AL2923" s="6" t="s">
        <v>20056</v>
      </c>
    </row>
    <row r="2924" spans="1:38" x14ac:dyDescent="0.45">
      <c r="A2924" s="5" t="s">
        <v>11822</v>
      </c>
      <c r="B2924" s="6" t="s">
        <v>11823</v>
      </c>
      <c r="C2924" s="6" t="s">
        <v>11824</v>
      </c>
      <c r="D2924" s="9">
        <f>_xlfn.XLOOKUP(C2924,总台账!C:C,总台账!D:D)</f>
        <v>2268780</v>
      </c>
      <c r="E2924" s="9">
        <f>_xlfn.XLOOKUP(C2924,总台账!C:C,总台账!E:E)</f>
        <v>0</v>
      </c>
      <c r="F2924" s="6" t="s">
        <v>37</v>
      </c>
      <c r="G2924" s="6" t="s">
        <v>951</v>
      </c>
      <c r="H2924" s="6" t="s">
        <v>965</v>
      </c>
      <c r="J2924" s="8">
        <v>45671</v>
      </c>
      <c r="K2924" s="6" t="s">
        <v>7955</v>
      </c>
      <c r="L2924" s="6" t="s">
        <v>985</v>
      </c>
      <c r="M2924" s="6" t="s">
        <v>6390</v>
      </c>
      <c r="N2924" s="6" t="s">
        <v>18259</v>
      </c>
      <c r="O2924" s="6" t="s">
        <v>11204</v>
      </c>
      <c r="P2924" s="6" t="s">
        <v>11825</v>
      </c>
      <c r="Q2924" s="6" t="s">
        <v>46</v>
      </c>
      <c r="R2924" s="6" t="s">
        <v>47</v>
      </c>
      <c r="S2924" s="6" t="s">
        <v>48</v>
      </c>
      <c r="U2924" s="6" t="s">
        <v>49</v>
      </c>
      <c r="V2924" s="8">
        <v>45667</v>
      </c>
      <c r="W2924" s="8">
        <v>45671</v>
      </c>
      <c r="X2924" s="31">
        <v>45777</v>
      </c>
      <c r="Y2924" s="6" t="str">
        <f>_xlfn.XLOOKUP(C2924,总台账!C:C,总台账!Y:Y)</f>
        <v>正常履行</v>
      </c>
      <c r="AA2924" s="6" t="str">
        <f>_xlfn.XLOOKUP(C2924,总台账!C:C,总台账!Y:Y)</f>
        <v>正常履行</v>
      </c>
      <c r="AB2924" s="6" t="s">
        <v>54</v>
      </c>
      <c r="AC2924" s="6" t="s">
        <v>51</v>
      </c>
      <c r="AE2924" s="6" t="s">
        <v>52</v>
      </c>
      <c r="AF2924" s="6" t="s">
        <v>11826</v>
      </c>
      <c r="AG2924" s="6" t="s">
        <v>54</v>
      </c>
      <c r="AJ2924" s="6" t="s">
        <v>55</v>
      </c>
      <c r="AK2924" s="6" t="s">
        <v>55</v>
      </c>
      <c r="AL2924" s="6" t="s">
        <v>20060</v>
      </c>
    </row>
    <row r="2925" spans="1:38" x14ac:dyDescent="0.45">
      <c r="A2925" s="5" t="s">
        <v>11827</v>
      </c>
      <c r="B2925" s="6" t="s">
        <v>11828</v>
      </c>
      <c r="C2925" s="6" t="s">
        <v>11829</v>
      </c>
      <c r="D2925" s="9">
        <f>_xlfn.XLOOKUP(C2925,总台账!C:C,总台账!D:D)</f>
        <v>2318484</v>
      </c>
      <c r="E2925" s="9">
        <f>_xlfn.XLOOKUP(C2925,总台账!C:C,总台账!E:E)</f>
        <v>0</v>
      </c>
      <c r="F2925" s="6" t="s">
        <v>37</v>
      </c>
      <c r="G2925" s="6" t="s">
        <v>951</v>
      </c>
      <c r="H2925" s="6" t="s">
        <v>965</v>
      </c>
      <c r="J2925" s="8">
        <v>45671</v>
      </c>
      <c r="K2925" s="6" t="s">
        <v>7955</v>
      </c>
      <c r="L2925" s="6" t="s">
        <v>985</v>
      </c>
      <c r="M2925" s="6" t="s">
        <v>6390</v>
      </c>
      <c r="N2925" s="6" t="s">
        <v>18259</v>
      </c>
      <c r="O2925" s="6" t="s">
        <v>11204</v>
      </c>
      <c r="P2925" s="6" t="s">
        <v>11830</v>
      </c>
      <c r="Q2925" s="6" t="s">
        <v>46</v>
      </c>
      <c r="R2925" s="6" t="s">
        <v>47</v>
      </c>
      <c r="S2925" s="6" t="s">
        <v>48</v>
      </c>
      <c r="U2925" s="6" t="s">
        <v>49</v>
      </c>
      <c r="V2925" s="8">
        <v>45667</v>
      </c>
      <c r="W2925" s="8">
        <v>45671</v>
      </c>
      <c r="X2925" s="31">
        <v>45767</v>
      </c>
      <c r="Y2925" s="6" t="str">
        <f>_xlfn.XLOOKUP(C2925,总台账!C:C,总台账!Y:Y)</f>
        <v>正常履行</v>
      </c>
      <c r="AA2925" s="6" t="str">
        <f>_xlfn.XLOOKUP(C2925,总台账!C:C,总台账!Y:Y)</f>
        <v>正常履行</v>
      </c>
      <c r="AB2925" s="6" t="s">
        <v>54</v>
      </c>
      <c r="AC2925" s="6" t="s">
        <v>51</v>
      </c>
      <c r="AE2925" s="6" t="s">
        <v>52</v>
      </c>
      <c r="AF2925" s="6" t="s">
        <v>11831</v>
      </c>
      <c r="AG2925" s="6" t="s">
        <v>54</v>
      </c>
      <c r="AJ2925" s="6" t="s">
        <v>55</v>
      </c>
      <c r="AK2925" s="6" t="s">
        <v>55</v>
      </c>
      <c r="AL2925" s="6" t="s">
        <v>20060</v>
      </c>
    </row>
    <row r="2926" spans="1:38" x14ac:dyDescent="0.45">
      <c r="A2926" s="5" t="s">
        <v>11858</v>
      </c>
      <c r="B2926" s="6" t="s">
        <v>11859</v>
      </c>
      <c r="C2926" s="6" t="s">
        <v>11860</v>
      </c>
      <c r="D2926" s="9">
        <f>_xlfn.XLOOKUP(C2926,总台账!C:C,总台账!D:D)</f>
        <v>10165200.890000001</v>
      </c>
      <c r="E2926" s="9">
        <f>_xlfn.XLOOKUP(C2926,总台账!C:C,总台账!E:E)</f>
        <v>0</v>
      </c>
      <c r="F2926" s="6" t="s">
        <v>37</v>
      </c>
      <c r="G2926" s="6" t="s">
        <v>38</v>
      </c>
      <c r="H2926" s="6" t="s">
        <v>39</v>
      </c>
      <c r="I2926" s="6" t="s">
        <v>40</v>
      </c>
      <c r="J2926" s="8">
        <v>45671</v>
      </c>
      <c r="K2926" s="6" t="s">
        <v>7955</v>
      </c>
      <c r="L2926" s="6" t="s">
        <v>985</v>
      </c>
      <c r="M2926" s="6" t="s">
        <v>10767</v>
      </c>
      <c r="N2926" s="6" t="s">
        <v>18418</v>
      </c>
      <c r="O2926" s="6" t="s">
        <v>93</v>
      </c>
      <c r="P2926" s="6" t="s">
        <v>11861</v>
      </c>
      <c r="Q2926" s="6" t="s">
        <v>46</v>
      </c>
      <c r="R2926" s="6" t="s">
        <v>47</v>
      </c>
      <c r="S2926" s="6" t="s">
        <v>48</v>
      </c>
      <c r="U2926" s="6" t="s">
        <v>49</v>
      </c>
      <c r="V2926" s="8">
        <v>45666</v>
      </c>
      <c r="W2926" s="8">
        <v>45671</v>
      </c>
      <c r="X2926" s="31">
        <v>45838</v>
      </c>
      <c r="Y2926" s="6" t="str">
        <f>_xlfn.XLOOKUP(C2926,总台账!C:C,总台账!Y:Y)</f>
        <v>正常履行</v>
      </c>
      <c r="AA2926" s="6" t="str">
        <f>_xlfn.XLOOKUP(C2926,总台账!C:C,总台账!Y:Y)</f>
        <v>正常履行</v>
      </c>
      <c r="AB2926" s="6" t="s">
        <v>54</v>
      </c>
      <c r="AC2926" s="6" t="s">
        <v>51</v>
      </c>
      <c r="AE2926" s="6" t="s">
        <v>52</v>
      </c>
      <c r="AF2926" s="6" t="s">
        <v>11862</v>
      </c>
      <c r="AG2926" s="6" t="s">
        <v>54</v>
      </c>
      <c r="AJ2926" s="6" t="s">
        <v>55</v>
      </c>
      <c r="AK2926" s="6" t="s">
        <v>55</v>
      </c>
      <c r="AL2926" s="6" t="s">
        <v>20060</v>
      </c>
    </row>
    <row r="2927" spans="1:38" x14ac:dyDescent="0.45">
      <c r="A2927" s="5" t="s">
        <v>11863</v>
      </c>
      <c r="B2927" s="6" t="s">
        <v>11864</v>
      </c>
      <c r="C2927" s="6" t="s">
        <v>11865</v>
      </c>
      <c r="D2927" s="9">
        <f>_xlfn.XLOOKUP(C2927,总台账!C:C,总台账!D:D)</f>
        <v>11197569.939999999</v>
      </c>
      <c r="E2927" s="9">
        <f>_xlfn.XLOOKUP(C2927,总台账!C:C,总台账!E:E)</f>
        <v>0</v>
      </c>
      <c r="F2927" s="6" t="s">
        <v>37</v>
      </c>
      <c r="G2927" s="6" t="s">
        <v>38</v>
      </c>
      <c r="H2927" s="6" t="s">
        <v>39</v>
      </c>
      <c r="I2927" s="6" t="s">
        <v>40</v>
      </c>
      <c r="J2927" s="8">
        <v>45671</v>
      </c>
      <c r="K2927" s="6" t="s">
        <v>7955</v>
      </c>
      <c r="L2927" s="6" t="s">
        <v>985</v>
      </c>
      <c r="M2927" s="6" t="s">
        <v>6266</v>
      </c>
      <c r="N2927" s="6" t="s">
        <v>18307</v>
      </c>
      <c r="O2927" s="6" t="s">
        <v>93</v>
      </c>
      <c r="P2927" s="6" t="s">
        <v>11866</v>
      </c>
      <c r="Q2927" s="6" t="s">
        <v>46</v>
      </c>
      <c r="R2927" s="6" t="s">
        <v>47</v>
      </c>
      <c r="S2927" s="6" t="s">
        <v>48</v>
      </c>
      <c r="U2927" s="6" t="s">
        <v>49</v>
      </c>
      <c r="V2927" s="8">
        <v>45666</v>
      </c>
      <c r="W2927" s="8">
        <v>45671</v>
      </c>
      <c r="X2927" s="31">
        <v>45838</v>
      </c>
      <c r="Y2927" s="6" t="str">
        <f>_xlfn.XLOOKUP(C2927,总台账!C:C,总台账!Y:Y)</f>
        <v>正常履行</v>
      </c>
      <c r="AA2927" s="6" t="str">
        <f>_xlfn.XLOOKUP(C2927,总台账!C:C,总台账!Y:Y)</f>
        <v>正常履行</v>
      </c>
      <c r="AB2927" s="6" t="s">
        <v>54</v>
      </c>
      <c r="AC2927" s="6" t="s">
        <v>51</v>
      </c>
      <c r="AE2927" s="6" t="s">
        <v>52</v>
      </c>
      <c r="AF2927" s="6" t="s">
        <v>11867</v>
      </c>
      <c r="AG2927" s="6" t="s">
        <v>54</v>
      </c>
      <c r="AJ2927" s="6" t="s">
        <v>55</v>
      </c>
      <c r="AK2927" s="6" t="s">
        <v>55</v>
      </c>
      <c r="AL2927" s="6" t="s">
        <v>20060</v>
      </c>
    </row>
    <row r="2928" spans="1:38" x14ac:dyDescent="0.45">
      <c r="A2928" s="5" t="s">
        <v>13527</v>
      </c>
      <c r="B2928" s="6" t="s">
        <v>13528</v>
      </c>
      <c r="C2928" s="6" t="s">
        <v>13529</v>
      </c>
      <c r="D2928" s="9">
        <f>_xlfn.XLOOKUP(C2928,总台账!C:C,总台账!D:D)</f>
        <v>60790742.200000003</v>
      </c>
      <c r="E2928" s="9">
        <f>_xlfn.XLOOKUP(C2928,总台账!C:C,总台账!E:E)</f>
        <v>0</v>
      </c>
      <c r="F2928" s="6" t="s">
        <v>37</v>
      </c>
      <c r="G2928" s="6" t="s">
        <v>38</v>
      </c>
      <c r="H2928" s="6" t="s">
        <v>39</v>
      </c>
      <c r="I2928" s="6" t="s">
        <v>40</v>
      </c>
      <c r="J2928" s="8">
        <v>45673</v>
      </c>
      <c r="K2928" s="6" t="s">
        <v>13379</v>
      </c>
      <c r="L2928" s="6" t="s">
        <v>13380</v>
      </c>
      <c r="M2928" s="6" t="s">
        <v>16226</v>
      </c>
      <c r="N2928" s="6" t="s">
        <v>18261</v>
      </c>
      <c r="O2928" s="6" t="s">
        <v>93</v>
      </c>
      <c r="P2928" s="6" t="s">
        <v>18174</v>
      </c>
      <c r="Q2928" s="6" t="s">
        <v>81</v>
      </c>
      <c r="R2928" s="6" t="s">
        <v>13382</v>
      </c>
      <c r="S2928" s="6" t="s">
        <v>50</v>
      </c>
      <c r="U2928" s="6" t="s">
        <v>49</v>
      </c>
      <c r="V2928" s="8">
        <v>45670</v>
      </c>
      <c r="W2928" s="8">
        <v>45685</v>
      </c>
      <c r="X2928" s="31">
        <v>46203</v>
      </c>
      <c r="Y2928" s="6" t="str">
        <f>_xlfn.XLOOKUP(C2928,总台账!C:C,总台账!Y:Y)</f>
        <v>正常履行</v>
      </c>
      <c r="AA2928" s="6" t="str">
        <f>_xlfn.XLOOKUP(C2928,总台账!C:C,总台账!Y:Y)</f>
        <v>正常履行</v>
      </c>
      <c r="AB2928" s="6" t="s">
        <v>54</v>
      </c>
      <c r="AC2928" s="6" t="s">
        <v>905</v>
      </c>
      <c r="AE2928" s="6" t="s">
        <v>52</v>
      </c>
      <c r="AF2928" s="6" t="s">
        <v>13532</v>
      </c>
      <c r="AG2928" s="6" t="s">
        <v>54</v>
      </c>
      <c r="AJ2928" s="6" t="s">
        <v>55</v>
      </c>
      <c r="AK2928" s="6" t="s">
        <v>55</v>
      </c>
    </row>
    <row r="2929" spans="1:38" x14ac:dyDescent="0.45">
      <c r="A2929" s="5" t="s">
        <v>13538</v>
      </c>
      <c r="B2929" s="6" t="s">
        <v>13539</v>
      </c>
      <c r="C2929" s="6" t="s">
        <v>13540</v>
      </c>
      <c r="D2929" s="9">
        <f>_xlfn.XLOOKUP(C2929,总台账!C:C,总台账!D:D)</f>
        <v>1078400</v>
      </c>
      <c r="E2929" s="9">
        <f>_xlfn.XLOOKUP(C2929,总台账!C:C,总台账!E:E)</f>
        <v>0</v>
      </c>
      <c r="F2929" s="6" t="s">
        <v>37</v>
      </c>
      <c r="G2929" s="6" t="s">
        <v>38</v>
      </c>
      <c r="H2929" s="6" t="s">
        <v>39</v>
      </c>
      <c r="I2929" s="6" t="s">
        <v>40</v>
      </c>
      <c r="J2929" s="8">
        <v>45673</v>
      </c>
      <c r="K2929" s="6" t="s">
        <v>13379</v>
      </c>
      <c r="L2929" s="6" t="s">
        <v>13380</v>
      </c>
      <c r="M2929" s="6" t="s">
        <v>16370</v>
      </c>
      <c r="N2929" s="6" t="s">
        <v>18717</v>
      </c>
      <c r="O2929" s="6" t="s">
        <v>93</v>
      </c>
      <c r="P2929" s="6" t="s">
        <v>18168</v>
      </c>
      <c r="Q2929" s="6" t="s">
        <v>975</v>
      </c>
      <c r="R2929" s="6" t="s">
        <v>13382</v>
      </c>
      <c r="S2929" s="6" t="s">
        <v>50</v>
      </c>
      <c r="U2929" s="6" t="s">
        <v>49</v>
      </c>
      <c r="V2929" s="8">
        <v>45665</v>
      </c>
      <c r="W2929" s="8">
        <v>45673</v>
      </c>
      <c r="X2929" s="31">
        <v>46356</v>
      </c>
      <c r="Y2929" s="6" t="str">
        <f>_xlfn.XLOOKUP(C2929,总台账!C:C,总台账!Y:Y)</f>
        <v>正常履行</v>
      </c>
      <c r="AA2929" s="6" t="str">
        <f>_xlfn.XLOOKUP(C2929,总台账!C:C,总台账!Y:Y)</f>
        <v>正常履行</v>
      </c>
      <c r="AB2929" s="6" t="s">
        <v>54</v>
      </c>
      <c r="AC2929" s="6" t="s">
        <v>905</v>
      </c>
      <c r="AE2929" s="6" t="s">
        <v>52</v>
      </c>
      <c r="AF2929" s="6" t="s">
        <v>13543</v>
      </c>
      <c r="AG2929" s="6" t="s">
        <v>54</v>
      </c>
      <c r="AJ2929" s="6" t="s">
        <v>55</v>
      </c>
      <c r="AK2929" s="6" t="s">
        <v>55</v>
      </c>
    </row>
    <row r="2930" spans="1:38" x14ac:dyDescent="0.45">
      <c r="A2930" s="5" t="s">
        <v>13549</v>
      </c>
      <c r="B2930" s="6" t="s">
        <v>13550</v>
      </c>
      <c r="C2930" s="6" t="s">
        <v>13551</v>
      </c>
      <c r="D2930" s="9">
        <f>_xlfn.XLOOKUP(C2930,总台账!C:C,总台账!D:D)</f>
        <v>13570000</v>
      </c>
      <c r="E2930" s="9">
        <f>_xlfn.XLOOKUP(C2930,总台账!C:C,总台账!E:E)</f>
        <v>0</v>
      </c>
      <c r="F2930" s="6" t="s">
        <v>37</v>
      </c>
      <c r="G2930" s="6" t="s">
        <v>278</v>
      </c>
      <c r="H2930" s="6" t="s">
        <v>279</v>
      </c>
      <c r="J2930" s="8">
        <v>45673</v>
      </c>
      <c r="K2930" s="6" t="s">
        <v>13379</v>
      </c>
      <c r="L2930" s="6" t="s">
        <v>13380</v>
      </c>
      <c r="M2930" s="6" t="s">
        <v>16232</v>
      </c>
      <c r="N2930" s="6" t="s">
        <v>18292</v>
      </c>
      <c r="O2930" s="6" t="s">
        <v>12024</v>
      </c>
      <c r="P2930" s="6" t="s">
        <v>50</v>
      </c>
      <c r="Q2930" s="6" t="s">
        <v>975</v>
      </c>
      <c r="R2930" s="6" t="s">
        <v>13382</v>
      </c>
      <c r="S2930" s="6" t="s">
        <v>50</v>
      </c>
      <c r="U2930" s="6" t="s">
        <v>49</v>
      </c>
      <c r="V2930" s="8">
        <v>45659</v>
      </c>
      <c r="W2930" s="8">
        <v>45824</v>
      </c>
      <c r="X2930" s="31">
        <v>46279</v>
      </c>
      <c r="Y2930" s="6" t="str">
        <f>_xlfn.XLOOKUP(C2930,总台账!C:C,总台账!Y:Y)</f>
        <v>正常履行</v>
      </c>
      <c r="AA2930" s="6" t="str">
        <f>_xlfn.XLOOKUP(C2930,总台账!C:C,总台账!Y:Y)</f>
        <v>正常履行</v>
      </c>
      <c r="AB2930" s="6" t="s">
        <v>54</v>
      </c>
      <c r="AC2930" s="6" t="s">
        <v>905</v>
      </c>
      <c r="AE2930" s="6" t="s">
        <v>52</v>
      </c>
      <c r="AF2930" s="6" t="s">
        <v>13554</v>
      </c>
      <c r="AG2930" s="6" t="s">
        <v>54</v>
      </c>
      <c r="AJ2930" s="6" t="s">
        <v>55</v>
      </c>
      <c r="AK2930" s="6" t="s">
        <v>55</v>
      </c>
    </row>
    <row r="2931" spans="1:38" x14ac:dyDescent="0.45">
      <c r="A2931" s="5" t="s">
        <v>13520</v>
      </c>
      <c r="B2931" s="6" t="s">
        <v>18173</v>
      </c>
      <c r="C2931" s="6" t="s">
        <v>13522</v>
      </c>
      <c r="D2931" s="9">
        <f>_xlfn.XLOOKUP(C2931,总台账!C:C,总台账!D:D)</f>
        <v>1880000</v>
      </c>
      <c r="E2931" s="9">
        <f>_xlfn.XLOOKUP(C2931,总台账!C:C,总台账!E:E)</f>
        <v>0</v>
      </c>
      <c r="F2931" s="6" t="s">
        <v>37</v>
      </c>
      <c r="G2931" s="6" t="s">
        <v>5918</v>
      </c>
      <c r="H2931" s="6" t="s">
        <v>5919</v>
      </c>
      <c r="I2931" s="6" t="s">
        <v>10065</v>
      </c>
      <c r="J2931" s="8">
        <v>45675</v>
      </c>
      <c r="K2931" s="6" t="s">
        <v>13379</v>
      </c>
      <c r="L2931" s="6" t="s">
        <v>13380</v>
      </c>
      <c r="M2931" s="6" t="s">
        <v>16233</v>
      </c>
      <c r="N2931" s="6" t="s">
        <v>18213</v>
      </c>
      <c r="O2931" s="6" t="s">
        <v>13393</v>
      </c>
      <c r="P2931" s="6" t="s">
        <v>18176</v>
      </c>
      <c r="Q2931" s="6" t="s">
        <v>81</v>
      </c>
      <c r="R2931" s="6" t="s">
        <v>13382</v>
      </c>
      <c r="S2931" s="6" t="s">
        <v>50</v>
      </c>
      <c r="U2931" s="6" t="s">
        <v>49</v>
      </c>
      <c r="V2931" s="8">
        <v>45670</v>
      </c>
      <c r="W2931" s="8">
        <v>45675</v>
      </c>
      <c r="X2931" s="31">
        <v>46265</v>
      </c>
      <c r="Y2931" s="6" t="str">
        <f>_xlfn.XLOOKUP(C2931,总台账!C:C,总台账!Y:Y)</f>
        <v>正常履行</v>
      </c>
      <c r="AA2931" s="6" t="str">
        <f>_xlfn.XLOOKUP(C2931,总台账!C:C,总台账!Y:Y)</f>
        <v>正常履行</v>
      </c>
      <c r="AB2931" s="6" t="s">
        <v>54</v>
      </c>
      <c r="AC2931" s="6" t="s">
        <v>905</v>
      </c>
      <c r="AE2931" s="6" t="s">
        <v>52</v>
      </c>
      <c r="AF2931" s="6" t="s">
        <v>13526</v>
      </c>
      <c r="AG2931" s="6" t="s">
        <v>54</v>
      </c>
      <c r="AJ2931" s="6" t="s">
        <v>55</v>
      </c>
      <c r="AK2931" s="6" t="s">
        <v>55</v>
      </c>
    </row>
    <row r="2932" spans="1:38" x14ac:dyDescent="0.45">
      <c r="A2932" s="5" t="s">
        <v>11882</v>
      </c>
      <c r="B2932" s="6" t="s">
        <v>11883</v>
      </c>
      <c r="C2932" s="6" t="s">
        <v>11884</v>
      </c>
      <c r="D2932" s="9">
        <f>_xlfn.XLOOKUP(C2932,总台账!C:C,总台账!D:D)</f>
        <v>9745298</v>
      </c>
      <c r="E2932" s="9">
        <f>_xlfn.XLOOKUP(C2932,总台账!C:C,总台账!E:E)</f>
        <v>0</v>
      </c>
      <c r="F2932" s="6" t="s">
        <v>37</v>
      </c>
      <c r="G2932" s="6" t="s">
        <v>951</v>
      </c>
      <c r="H2932" s="6" t="s">
        <v>965</v>
      </c>
      <c r="J2932" s="8">
        <v>45677</v>
      </c>
      <c r="K2932" s="6" t="s">
        <v>7955</v>
      </c>
      <c r="L2932" s="6" t="s">
        <v>985</v>
      </c>
      <c r="M2932" s="6" t="s">
        <v>6390</v>
      </c>
      <c r="N2932" s="6" t="s">
        <v>18259</v>
      </c>
      <c r="O2932" s="6" t="s">
        <v>11204</v>
      </c>
      <c r="P2932" s="6" t="s">
        <v>11885</v>
      </c>
      <c r="Q2932" s="6" t="s">
        <v>46</v>
      </c>
      <c r="R2932" s="6" t="s">
        <v>47</v>
      </c>
      <c r="S2932" s="6" t="s">
        <v>48</v>
      </c>
      <c r="U2932" s="6" t="s">
        <v>49</v>
      </c>
      <c r="V2932" s="8">
        <v>45675</v>
      </c>
      <c r="W2932" s="8">
        <v>45677</v>
      </c>
      <c r="X2932" s="31">
        <v>45736</v>
      </c>
      <c r="Y2932" s="6" t="str">
        <f>_xlfn.XLOOKUP(C2932,总台账!C:C,总台账!Y:Y)</f>
        <v>正常履行</v>
      </c>
      <c r="AA2932" s="6" t="str">
        <f>_xlfn.XLOOKUP(C2932,总台账!C:C,总台账!Y:Y)</f>
        <v>正常履行</v>
      </c>
      <c r="AB2932" s="6" t="s">
        <v>54</v>
      </c>
      <c r="AC2932" s="6" t="s">
        <v>51</v>
      </c>
      <c r="AE2932" s="6" t="s">
        <v>52</v>
      </c>
      <c r="AF2932" s="6" t="s">
        <v>11886</v>
      </c>
      <c r="AG2932" s="6" t="s">
        <v>54</v>
      </c>
      <c r="AJ2932" s="6" t="s">
        <v>55</v>
      </c>
      <c r="AK2932" s="6" t="s">
        <v>55</v>
      </c>
      <c r="AL2932" s="6" t="s">
        <v>20056</v>
      </c>
    </row>
    <row r="2933" spans="1:38" x14ac:dyDescent="0.45">
      <c r="A2933" s="5" t="s">
        <v>11887</v>
      </c>
      <c r="B2933" s="6" t="s">
        <v>11888</v>
      </c>
      <c r="C2933" s="6" t="s">
        <v>11889</v>
      </c>
      <c r="D2933" s="9">
        <f>_xlfn.XLOOKUP(C2933,总台账!C:C,总台账!D:D)</f>
        <v>19946250</v>
      </c>
      <c r="E2933" s="9">
        <f>_xlfn.XLOOKUP(C2933,总台账!C:C,总台账!E:E)</f>
        <v>0</v>
      </c>
      <c r="F2933" s="6" t="s">
        <v>37</v>
      </c>
      <c r="G2933" s="6" t="s">
        <v>951</v>
      </c>
      <c r="H2933" s="6" t="s">
        <v>965</v>
      </c>
      <c r="J2933" s="8">
        <v>45677</v>
      </c>
      <c r="K2933" s="6" t="s">
        <v>7955</v>
      </c>
      <c r="L2933" s="6" t="s">
        <v>985</v>
      </c>
      <c r="M2933" s="6" t="s">
        <v>16381</v>
      </c>
      <c r="N2933" s="6" t="s">
        <v>18734</v>
      </c>
      <c r="O2933" s="6" t="s">
        <v>11204</v>
      </c>
      <c r="P2933" s="6" t="s">
        <v>11890</v>
      </c>
      <c r="Q2933" s="6" t="s">
        <v>46</v>
      </c>
      <c r="R2933" s="6" t="s">
        <v>47</v>
      </c>
      <c r="S2933" s="6" t="s">
        <v>48</v>
      </c>
      <c r="U2933" s="6" t="s">
        <v>49</v>
      </c>
      <c r="V2933" s="8">
        <v>45674</v>
      </c>
      <c r="W2933" s="8">
        <v>45677</v>
      </c>
      <c r="X2933" s="31">
        <v>46203</v>
      </c>
      <c r="Y2933" s="6" t="str">
        <f>_xlfn.XLOOKUP(C2933,总台账!C:C,总台账!Y:Y)</f>
        <v>正常履行</v>
      </c>
      <c r="AA2933" s="6" t="str">
        <f>_xlfn.XLOOKUP(C2933,总台账!C:C,总台账!Y:Y)</f>
        <v>正常履行</v>
      </c>
      <c r="AB2933" s="6" t="s">
        <v>54</v>
      </c>
      <c r="AC2933" s="6" t="s">
        <v>51</v>
      </c>
      <c r="AE2933" s="6" t="s">
        <v>52</v>
      </c>
      <c r="AF2933" s="6" t="s">
        <v>11891</v>
      </c>
      <c r="AG2933" s="6" t="s">
        <v>54</v>
      </c>
      <c r="AJ2933" s="6" t="s">
        <v>55</v>
      </c>
      <c r="AK2933" s="6" t="s">
        <v>55</v>
      </c>
      <c r="AL2933" s="6" t="s">
        <v>20056</v>
      </c>
    </row>
    <row r="2934" spans="1:38" x14ac:dyDescent="0.45">
      <c r="A2934" s="5" t="s">
        <v>11892</v>
      </c>
      <c r="B2934" s="6" t="s">
        <v>11893</v>
      </c>
      <c r="C2934" s="6" t="s">
        <v>11894</v>
      </c>
      <c r="D2934" s="9">
        <f>_xlfn.XLOOKUP(C2934,总台账!C:C,总台账!D:D)</f>
        <v>12838000</v>
      </c>
      <c r="E2934" s="9">
        <f>_xlfn.XLOOKUP(C2934,总台账!C:C,总台账!E:E)</f>
        <v>0</v>
      </c>
      <c r="F2934" s="6" t="s">
        <v>37</v>
      </c>
      <c r="G2934" s="6" t="s">
        <v>951</v>
      </c>
      <c r="H2934" s="6" t="s">
        <v>965</v>
      </c>
      <c r="J2934" s="8">
        <v>45677</v>
      </c>
      <c r="K2934" s="6" t="s">
        <v>7955</v>
      </c>
      <c r="L2934" s="6" t="s">
        <v>985</v>
      </c>
      <c r="M2934" s="6" t="s">
        <v>10934</v>
      </c>
      <c r="N2934" s="6" t="s">
        <v>18680</v>
      </c>
      <c r="O2934" s="6" t="s">
        <v>11204</v>
      </c>
      <c r="P2934" s="6" t="s">
        <v>11895</v>
      </c>
      <c r="Q2934" s="6" t="s">
        <v>46</v>
      </c>
      <c r="R2934" s="6" t="s">
        <v>47</v>
      </c>
      <c r="S2934" s="6" t="s">
        <v>48</v>
      </c>
      <c r="U2934" s="6" t="s">
        <v>49</v>
      </c>
      <c r="V2934" s="8">
        <v>45674</v>
      </c>
      <c r="W2934" s="8">
        <v>45677</v>
      </c>
      <c r="X2934" s="31">
        <v>46203</v>
      </c>
      <c r="Y2934" s="6" t="str">
        <f>_xlfn.XLOOKUP(C2934,总台账!C:C,总台账!Y:Y)</f>
        <v>正常履行</v>
      </c>
      <c r="AA2934" s="6" t="str">
        <f>_xlfn.XLOOKUP(C2934,总台账!C:C,总台账!Y:Y)</f>
        <v>正常履行</v>
      </c>
      <c r="AB2934" s="6" t="s">
        <v>54</v>
      </c>
      <c r="AC2934" s="6" t="s">
        <v>51</v>
      </c>
      <c r="AE2934" s="6" t="s">
        <v>52</v>
      </c>
      <c r="AF2934" s="6" t="s">
        <v>11896</v>
      </c>
      <c r="AG2934" s="6" t="s">
        <v>54</v>
      </c>
      <c r="AJ2934" s="6" t="s">
        <v>55</v>
      </c>
      <c r="AK2934" s="6" t="s">
        <v>55</v>
      </c>
      <c r="AL2934" s="6" t="s">
        <v>20056</v>
      </c>
    </row>
    <row r="2935" spans="1:38" x14ac:dyDescent="0.45">
      <c r="A2935" s="5" t="s">
        <v>11897</v>
      </c>
      <c r="B2935" s="6" t="s">
        <v>11898</v>
      </c>
      <c r="C2935" s="6" t="s">
        <v>11899</v>
      </c>
      <c r="D2935" s="9">
        <f>_xlfn.XLOOKUP(C2935,总台账!C:C,总台账!D:D)</f>
        <v>9630000</v>
      </c>
      <c r="E2935" s="9">
        <f>_xlfn.XLOOKUP(C2935,总台账!C:C,总台账!E:E)</f>
        <v>0</v>
      </c>
      <c r="F2935" s="6" t="s">
        <v>37</v>
      </c>
      <c r="G2935" s="6" t="s">
        <v>38</v>
      </c>
      <c r="H2935" s="6" t="s">
        <v>39</v>
      </c>
      <c r="I2935" s="6" t="s">
        <v>40</v>
      </c>
      <c r="J2935" s="8">
        <v>45677</v>
      </c>
      <c r="K2935" s="6" t="s">
        <v>7955</v>
      </c>
      <c r="L2935" s="6" t="s">
        <v>985</v>
      </c>
      <c r="M2935" s="6" t="s">
        <v>10874</v>
      </c>
      <c r="N2935" s="6" t="s">
        <v>18607</v>
      </c>
      <c r="O2935" s="6" t="s">
        <v>11204</v>
      </c>
      <c r="P2935" s="6" t="s">
        <v>11900</v>
      </c>
      <c r="Q2935" s="6" t="s">
        <v>46</v>
      </c>
      <c r="R2935" s="6" t="s">
        <v>47</v>
      </c>
      <c r="S2935" s="6" t="s">
        <v>48</v>
      </c>
      <c r="U2935" s="6" t="s">
        <v>49</v>
      </c>
      <c r="V2935" s="8">
        <v>45674</v>
      </c>
      <c r="W2935" s="8">
        <v>45677</v>
      </c>
      <c r="X2935" s="31">
        <v>45899</v>
      </c>
      <c r="Y2935" s="6" t="str">
        <f>_xlfn.XLOOKUP(C2935,总台账!C:C,总台账!Y:Y)</f>
        <v>正常履行</v>
      </c>
      <c r="AA2935" s="6" t="str">
        <f>_xlfn.XLOOKUP(C2935,总台账!C:C,总台账!Y:Y)</f>
        <v>正常履行</v>
      </c>
      <c r="AB2935" s="6" t="s">
        <v>54</v>
      </c>
      <c r="AC2935" s="6" t="s">
        <v>51</v>
      </c>
      <c r="AE2935" s="6" t="s">
        <v>52</v>
      </c>
      <c r="AF2935" s="6" t="s">
        <v>11901</v>
      </c>
      <c r="AG2935" s="6" t="s">
        <v>54</v>
      </c>
      <c r="AJ2935" s="6" t="s">
        <v>55</v>
      </c>
      <c r="AK2935" s="6" t="s">
        <v>55</v>
      </c>
      <c r="AL2935" s="6" t="s">
        <v>20056</v>
      </c>
    </row>
    <row r="2936" spans="1:38" x14ac:dyDescent="0.45">
      <c r="A2936" s="5" t="s">
        <v>11902</v>
      </c>
      <c r="B2936" s="6" t="s">
        <v>11903</v>
      </c>
      <c r="C2936" s="6" t="s">
        <v>11904</v>
      </c>
      <c r="D2936" s="9">
        <f>_xlfn.XLOOKUP(C2936,总台账!C:C,总台账!D:D)</f>
        <v>706306</v>
      </c>
      <c r="E2936" s="9">
        <f>_xlfn.XLOOKUP(C2936,总台账!C:C,总台账!E:E)</f>
        <v>0</v>
      </c>
      <c r="F2936" s="6" t="s">
        <v>37</v>
      </c>
      <c r="G2936" s="6" t="s">
        <v>38</v>
      </c>
      <c r="H2936" s="6" t="s">
        <v>39</v>
      </c>
      <c r="I2936" s="6" t="s">
        <v>40</v>
      </c>
      <c r="J2936" s="8">
        <v>45677</v>
      </c>
      <c r="K2936" s="6" t="s">
        <v>7955</v>
      </c>
      <c r="L2936" s="6" t="s">
        <v>985</v>
      </c>
      <c r="M2936" s="6" t="s">
        <v>10901</v>
      </c>
      <c r="N2936" s="6" t="s">
        <v>18643</v>
      </c>
      <c r="O2936" s="6" t="s">
        <v>11204</v>
      </c>
      <c r="P2936" s="6" t="s">
        <v>11905</v>
      </c>
      <c r="Q2936" s="6" t="s">
        <v>46</v>
      </c>
      <c r="R2936" s="6" t="s">
        <v>47</v>
      </c>
      <c r="S2936" s="6" t="s">
        <v>48</v>
      </c>
      <c r="U2936" s="6" t="s">
        <v>49</v>
      </c>
      <c r="V2936" s="8">
        <v>45673</v>
      </c>
      <c r="W2936" s="8">
        <v>45677</v>
      </c>
      <c r="X2936" s="31">
        <v>45687</v>
      </c>
      <c r="Y2936" s="6" t="str">
        <f>_xlfn.XLOOKUP(C2936,总台账!C:C,总台账!Y:Y)</f>
        <v>正常履行</v>
      </c>
      <c r="AA2936" s="6" t="str">
        <f>_xlfn.XLOOKUP(C2936,总台账!C:C,总台账!Y:Y)</f>
        <v>正常履行</v>
      </c>
      <c r="AB2936" s="6" t="s">
        <v>54</v>
      </c>
      <c r="AC2936" s="6" t="s">
        <v>51</v>
      </c>
      <c r="AE2936" s="6" t="s">
        <v>52</v>
      </c>
      <c r="AF2936" s="6" t="s">
        <v>11906</v>
      </c>
      <c r="AG2936" s="6" t="s">
        <v>54</v>
      </c>
      <c r="AJ2936" s="6" t="s">
        <v>55</v>
      </c>
      <c r="AK2936" s="6" t="s">
        <v>55</v>
      </c>
      <c r="AL2936" s="6" t="s">
        <v>20059</v>
      </c>
    </row>
    <row r="2937" spans="1:38" x14ac:dyDescent="0.45">
      <c r="A2937" s="5" t="s">
        <v>11907</v>
      </c>
      <c r="B2937" s="6" t="s">
        <v>11908</v>
      </c>
      <c r="C2937" s="6" t="s">
        <v>11909</v>
      </c>
      <c r="D2937" s="9">
        <f>_xlfn.XLOOKUP(C2937,总台账!C:C,总台账!D:D)</f>
        <v>8800000</v>
      </c>
      <c r="E2937" s="9">
        <f>_xlfn.XLOOKUP(C2937,总台账!C:C,总台账!E:E)</f>
        <v>0</v>
      </c>
      <c r="F2937" s="6" t="s">
        <v>37</v>
      </c>
      <c r="G2937" s="6" t="s">
        <v>951</v>
      </c>
      <c r="H2937" s="6" t="s">
        <v>965</v>
      </c>
      <c r="J2937" s="8">
        <v>45677</v>
      </c>
      <c r="K2937" s="6" t="s">
        <v>7955</v>
      </c>
      <c r="L2937" s="6" t="s">
        <v>985</v>
      </c>
      <c r="M2937" s="6" t="s">
        <v>10947</v>
      </c>
      <c r="N2937" s="6" t="s">
        <v>18695</v>
      </c>
      <c r="O2937" s="6" t="s">
        <v>11204</v>
      </c>
      <c r="P2937" s="6" t="s">
        <v>11910</v>
      </c>
      <c r="Q2937" s="6" t="s">
        <v>46</v>
      </c>
      <c r="R2937" s="6" t="s">
        <v>47</v>
      </c>
      <c r="S2937" s="6" t="s">
        <v>48</v>
      </c>
      <c r="U2937" s="6" t="s">
        <v>49</v>
      </c>
      <c r="V2937" s="8">
        <v>45672</v>
      </c>
      <c r="W2937" s="8">
        <v>45677</v>
      </c>
      <c r="X2937" s="31">
        <v>45807</v>
      </c>
      <c r="Y2937" s="6" t="str">
        <f>_xlfn.XLOOKUP(C2937,总台账!C:C,总台账!Y:Y)</f>
        <v>正常履行</v>
      </c>
      <c r="AA2937" s="6" t="str">
        <f>_xlfn.XLOOKUP(C2937,总台账!C:C,总台账!Y:Y)</f>
        <v>正常履行</v>
      </c>
      <c r="AB2937" s="6" t="s">
        <v>54</v>
      </c>
      <c r="AC2937" s="6" t="s">
        <v>51</v>
      </c>
      <c r="AE2937" s="6" t="s">
        <v>52</v>
      </c>
      <c r="AF2937" s="6" t="s">
        <v>11911</v>
      </c>
      <c r="AG2937" s="6" t="s">
        <v>54</v>
      </c>
      <c r="AJ2937" s="6" t="s">
        <v>55</v>
      </c>
      <c r="AK2937" s="6" t="s">
        <v>55</v>
      </c>
      <c r="AL2937" s="6" t="s">
        <v>985</v>
      </c>
    </row>
    <row r="2938" spans="1:38" x14ac:dyDescent="0.45">
      <c r="A2938" s="5" t="s">
        <v>13508</v>
      </c>
      <c r="B2938" s="6" t="s">
        <v>18172</v>
      </c>
      <c r="C2938" s="6" t="s">
        <v>13510</v>
      </c>
      <c r="D2938" s="9">
        <f>_xlfn.XLOOKUP(C2938,总台账!C:C,总台账!D:D)</f>
        <v>37435878</v>
      </c>
      <c r="E2938" s="9">
        <f>_xlfn.XLOOKUP(C2938,总台账!C:C,总台账!E:E)</f>
        <v>0</v>
      </c>
      <c r="F2938" s="6" t="s">
        <v>37</v>
      </c>
      <c r="G2938" s="6" t="s">
        <v>38</v>
      </c>
      <c r="H2938" s="6" t="s">
        <v>39</v>
      </c>
      <c r="I2938" s="6" t="s">
        <v>40</v>
      </c>
      <c r="J2938" s="8">
        <v>45677</v>
      </c>
      <c r="K2938" s="6" t="s">
        <v>13379</v>
      </c>
      <c r="L2938" s="6" t="s">
        <v>13380</v>
      </c>
      <c r="M2938" s="6" t="s">
        <v>16353</v>
      </c>
      <c r="N2938" s="6" t="s">
        <v>18640</v>
      </c>
      <c r="O2938" s="6" t="s">
        <v>93</v>
      </c>
      <c r="P2938" s="6" t="s">
        <v>18171</v>
      </c>
      <c r="Q2938" s="6" t="s">
        <v>46</v>
      </c>
      <c r="R2938" s="6" t="s">
        <v>13382</v>
      </c>
      <c r="S2938" s="6" t="s">
        <v>50</v>
      </c>
      <c r="U2938" s="6" t="s">
        <v>49</v>
      </c>
      <c r="V2938" s="8">
        <v>45672</v>
      </c>
      <c r="W2938" s="8">
        <v>45687</v>
      </c>
      <c r="X2938" s="31">
        <v>45889</v>
      </c>
      <c r="Y2938" s="6" t="str">
        <f>_xlfn.XLOOKUP(C2938,总台账!C:C,总台账!Y:Y)</f>
        <v>正常履行</v>
      </c>
      <c r="AA2938" s="6" t="str">
        <f>_xlfn.XLOOKUP(C2938,总台账!C:C,总台账!Y:Y)</f>
        <v>正常履行</v>
      </c>
      <c r="AB2938" s="6" t="s">
        <v>50</v>
      </c>
      <c r="AC2938" s="6" t="s">
        <v>51</v>
      </c>
      <c r="AE2938" s="6" t="s">
        <v>52</v>
      </c>
      <c r="AF2938" s="6" t="s">
        <v>13514</v>
      </c>
      <c r="AG2938" s="6" t="s">
        <v>54</v>
      </c>
      <c r="AJ2938" s="6" t="s">
        <v>55</v>
      </c>
      <c r="AK2938" s="6" t="s">
        <v>55</v>
      </c>
    </row>
    <row r="2939" spans="1:38" x14ac:dyDescent="0.45">
      <c r="A2939" s="5" t="s">
        <v>13515</v>
      </c>
      <c r="B2939" s="6" t="s">
        <v>13516</v>
      </c>
      <c r="C2939" s="6" t="s">
        <v>13517</v>
      </c>
      <c r="D2939" s="9">
        <f>_xlfn.XLOOKUP(C2939,总台账!C:C,总台账!D:D)</f>
        <v>2904200</v>
      </c>
      <c r="E2939" s="9">
        <f>_xlfn.XLOOKUP(C2939,总台账!C:C,总台账!E:E)</f>
        <v>0</v>
      </c>
      <c r="F2939" s="6" t="s">
        <v>37</v>
      </c>
      <c r="G2939" s="6" t="s">
        <v>38</v>
      </c>
      <c r="H2939" s="6" t="s">
        <v>39</v>
      </c>
      <c r="I2939" s="6" t="s">
        <v>40</v>
      </c>
      <c r="J2939" s="8">
        <v>45677</v>
      </c>
      <c r="K2939" s="6" t="s">
        <v>13379</v>
      </c>
      <c r="L2939" s="6" t="s">
        <v>13380</v>
      </c>
      <c r="M2939" s="6" t="s">
        <v>16370</v>
      </c>
      <c r="N2939" s="6" t="s">
        <v>18717</v>
      </c>
      <c r="O2939" s="6" t="s">
        <v>93</v>
      </c>
      <c r="P2939" s="6" t="s">
        <v>18167</v>
      </c>
      <c r="Q2939" s="6" t="s">
        <v>975</v>
      </c>
      <c r="R2939" s="6" t="s">
        <v>13382</v>
      </c>
      <c r="S2939" s="6" t="s">
        <v>50</v>
      </c>
      <c r="U2939" s="6" t="s">
        <v>49</v>
      </c>
      <c r="V2939" s="8">
        <v>45672</v>
      </c>
      <c r="W2939" s="8">
        <v>45677</v>
      </c>
      <c r="X2939" s="31">
        <v>46356</v>
      </c>
      <c r="Y2939" s="6" t="str">
        <f>_xlfn.XLOOKUP(C2939,总台账!C:C,总台账!Y:Y)</f>
        <v>正常履行</v>
      </c>
      <c r="AA2939" s="6" t="str">
        <f>_xlfn.XLOOKUP(C2939,总台账!C:C,总台账!Y:Y)</f>
        <v>正常履行</v>
      </c>
      <c r="AB2939" s="6" t="s">
        <v>54</v>
      </c>
      <c r="AC2939" s="6" t="s">
        <v>905</v>
      </c>
      <c r="AE2939" s="6" t="s">
        <v>52</v>
      </c>
      <c r="AF2939" s="6" t="s">
        <v>13519</v>
      </c>
      <c r="AG2939" s="6" t="s">
        <v>54</v>
      </c>
      <c r="AJ2939" s="6" t="s">
        <v>55</v>
      </c>
      <c r="AK2939" s="6" t="s">
        <v>55</v>
      </c>
    </row>
    <row r="2940" spans="1:38" x14ac:dyDescent="0.45">
      <c r="A2940" s="5" t="s">
        <v>11912</v>
      </c>
      <c r="B2940" s="6" t="s">
        <v>11913</v>
      </c>
      <c r="C2940" s="6" t="s">
        <v>11914</v>
      </c>
      <c r="D2940" s="9">
        <f>_xlfn.XLOOKUP(C2940,总台账!C:C,总台账!D:D)</f>
        <v>2261683</v>
      </c>
      <c r="E2940" s="9">
        <f>_xlfn.XLOOKUP(C2940,总台账!C:C,总台账!E:E)</f>
        <v>0</v>
      </c>
      <c r="F2940" s="6" t="s">
        <v>37</v>
      </c>
      <c r="G2940" s="6" t="s">
        <v>951</v>
      </c>
      <c r="H2940" s="6" t="s">
        <v>965</v>
      </c>
      <c r="J2940" s="8">
        <v>45677</v>
      </c>
      <c r="K2940" s="6" t="s">
        <v>7955</v>
      </c>
      <c r="L2940" s="6" t="s">
        <v>985</v>
      </c>
      <c r="M2940" s="6" t="s">
        <v>6390</v>
      </c>
      <c r="N2940" s="6" t="s">
        <v>18259</v>
      </c>
      <c r="O2940" s="6" t="s">
        <v>11204</v>
      </c>
      <c r="P2940" s="6" t="s">
        <v>11915</v>
      </c>
      <c r="Q2940" s="6" t="s">
        <v>46</v>
      </c>
      <c r="R2940" s="6" t="s">
        <v>47</v>
      </c>
      <c r="S2940" s="6" t="s">
        <v>48</v>
      </c>
      <c r="U2940" s="6" t="s">
        <v>49</v>
      </c>
      <c r="V2940" s="8">
        <v>45671</v>
      </c>
      <c r="W2940" s="8">
        <v>45677</v>
      </c>
      <c r="X2940" s="31">
        <v>45807</v>
      </c>
      <c r="Y2940" s="6" t="str">
        <f>_xlfn.XLOOKUP(C2940,总台账!C:C,总台账!Y:Y)</f>
        <v>正常履行</v>
      </c>
      <c r="AA2940" s="6" t="str">
        <f>_xlfn.XLOOKUP(C2940,总台账!C:C,总台账!Y:Y)</f>
        <v>正常履行</v>
      </c>
      <c r="AB2940" s="6" t="s">
        <v>54</v>
      </c>
      <c r="AC2940" s="6" t="s">
        <v>51</v>
      </c>
      <c r="AE2940" s="6" t="s">
        <v>52</v>
      </c>
      <c r="AF2940" s="6" t="s">
        <v>11916</v>
      </c>
      <c r="AG2940" s="6" t="s">
        <v>54</v>
      </c>
      <c r="AJ2940" s="6" t="s">
        <v>55</v>
      </c>
      <c r="AK2940" s="6" t="s">
        <v>55</v>
      </c>
      <c r="AL2940" s="6" t="s">
        <v>985</v>
      </c>
    </row>
    <row r="2941" spans="1:38" x14ac:dyDescent="0.45">
      <c r="A2941" s="5" t="s">
        <v>11917</v>
      </c>
      <c r="B2941" s="6" t="s">
        <v>11918</v>
      </c>
      <c r="C2941" s="6" t="s">
        <v>11919</v>
      </c>
      <c r="D2941" s="9">
        <f>_xlfn.XLOOKUP(C2941,总台账!C:C,总台账!D:D)</f>
        <v>5416520</v>
      </c>
      <c r="E2941" s="9">
        <f>_xlfn.XLOOKUP(C2941,总台账!C:C,总台账!E:E)</f>
        <v>0</v>
      </c>
      <c r="F2941" s="6" t="s">
        <v>37</v>
      </c>
      <c r="G2941" s="6" t="s">
        <v>951</v>
      </c>
      <c r="H2941" s="6" t="s">
        <v>965</v>
      </c>
      <c r="J2941" s="8">
        <v>45677</v>
      </c>
      <c r="K2941" s="6" t="s">
        <v>7955</v>
      </c>
      <c r="L2941" s="6" t="s">
        <v>985</v>
      </c>
      <c r="M2941" s="6" t="s">
        <v>10700</v>
      </c>
      <c r="N2941" s="6" t="s">
        <v>18283</v>
      </c>
      <c r="O2941" s="6" t="s">
        <v>11204</v>
      </c>
      <c r="P2941" s="6" t="s">
        <v>11920</v>
      </c>
      <c r="Q2941" s="6" t="s">
        <v>46</v>
      </c>
      <c r="R2941" s="6" t="s">
        <v>47</v>
      </c>
      <c r="S2941" s="6" t="s">
        <v>48</v>
      </c>
      <c r="U2941" s="6" t="s">
        <v>49</v>
      </c>
      <c r="V2941" s="8">
        <v>45671</v>
      </c>
      <c r="W2941" s="8">
        <v>45677</v>
      </c>
      <c r="X2941" s="31">
        <v>45838</v>
      </c>
      <c r="Y2941" s="6" t="str">
        <f>_xlfn.XLOOKUP(C2941,总台账!C:C,总台账!Y:Y)</f>
        <v>正常履行</v>
      </c>
      <c r="AA2941" s="6" t="str">
        <f>_xlfn.XLOOKUP(C2941,总台账!C:C,总台账!Y:Y)</f>
        <v>正常履行</v>
      </c>
      <c r="AB2941" s="6" t="s">
        <v>54</v>
      </c>
      <c r="AC2941" s="6" t="s">
        <v>51</v>
      </c>
      <c r="AE2941" s="6" t="s">
        <v>52</v>
      </c>
      <c r="AF2941" s="6" t="s">
        <v>11921</v>
      </c>
      <c r="AG2941" s="6" t="s">
        <v>54</v>
      </c>
      <c r="AJ2941" s="6" t="s">
        <v>55</v>
      </c>
      <c r="AK2941" s="6" t="s">
        <v>55</v>
      </c>
      <c r="AL2941" s="6" t="s">
        <v>20060</v>
      </c>
    </row>
    <row r="2942" spans="1:38" x14ac:dyDescent="0.45">
      <c r="A2942" s="5" t="s">
        <v>11922</v>
      </c>
      <c r="B2942" s="6" t="s">
        <v>11923</v>
      </c>
      <c r="C2942" s="6" t="s">
        <v>11924</v>
      </c>
      <c r="D2942" s="9">
        <f>_xlfn.XLOOKUP(C2942,总台账!C:C,总台账!D:D)</f>
        <v>300000</v>
      </c>
      <c r="E2942" s="9">
        <f>_xlfn.XLOOKUP(C2942,总台账!C:C,总台账!E:E)</f>
        <v>0</v>
      </c>
      <c r="F2942" s="6" t="s">
        <v>37</v>
      </c>
      <c r="G2942" s="6" t="s">
        <v>951</v>
      </c>
      <c r="H2942" s="6" t="s">
        <v>965</v>
      </c>
      <c r="I2942" s="6" t="s">
        <v>10427</v>
      </c>
      <c r="J2942" s="8">
        <v>45677</v>
      </c>
      <c r="K2942" s="6" t="s">
        <v>7955</v>
      </c>
      <c r="L2942" s="6" t="s">
        <v>985</v>
      </c>
      <c r="M2942" s="6" t="s">
        <v>10935</v>
      </c>
      <c r="N2942" s="6" t="s">
        <v>18681</v>
      </c>
      <c r="O2942" s="6" t="s">
        <v>11197</v>
      </c>
      <c r="P2942" s="10" t="s">
        <v>16535</v>
      </c>
      <c r="Q2942" s="6" t="s">
        <v>46</v>
      </c>
      <c r="R2942" s="6" t="s">
        <v>47</v>
      </c>
      <c r="S2942" s="6" t="s">
        <v>48</v>
      </c>
      <c r="T2942" s="6" t="s">
        <v>11925</v>
      </c>
      <c r="U2942" s="6" t="s">
        <v>49</v>
      </c>
      <c r="V2942" s="8">
        <v>45645</v>
      </c>
      <c r="W2942" s="8">
        <v>45677</v>
      </c>
      <c r="X2942" s="31">
        <v>46022</v>
      </c>
      <c r="Y2942" s="6" t="str">
        <f>_xlfn.XLOOKUP(C2942,总台账!C:C,总台账!Y:Y)</f>
        <v>正常履行</v>
      </c>
      <c r="AA2942" s="6" t="str">
        <f>_xlfn.XLOOKUP(C2942,总台账!C:C,总台账!Y:Y)</f>
        <v>正常履行</v>
      </c>
      <c r="AB2942" s="6" t="s">
        <v>50</v>
      </c>
      <c r="AC2942" s="6" t="s">
        <v>51</v>
      </c>
      <c r="AE2942" s="6" t="s">
        <v>52</v>
      </c>
      <c r="AF2942" s="6" t="s">
        <v>19899</v>
      </c>
      <c r="AG2942" s="6" t="s">
        <v>54</v>
      </c>
      <c r="AJ2942" s="6" t="s">
        <v>55</v>
      </c>
      <c r="AK2942" s="6" t="s">
        <v>55</v>
      </c>
      <c r="AL2942" s="6" t="s">
        <v>985</v>
      </c>
    </row>
    <row r="2943" spans="1:38" x14ac:dyDescent="0.45">
      <c r="A2943" s="5" t="s">
        <v>11927</v>
      </c>
      <c r="B2943" s="6" t="s">
        <v>11928</v>
      </c>
      <c r="C2943" s="6" t="s">
        <v>11929</v>
      </c>
      <c r="D2943" s="9">
        <f>_xlfn.XLOOKUP(C2943,总台账!C:C,总台账!D:D)</f>
        <v>130000</v>
      </c>
      <c r="E2943" s="9">
        <f>_xlfn.XLOOKUP(C2943,总台账!C:C,总台账!E:E)</f>
        <v>0</v>
      </c>
      <c r="F2943" s="6" t="s">
        <v>37</v>
      </c>
      <c r="G2943" s="6" t="s">
        <v>951</v>
      </c>
      <c r="H2943" s="6" t="s">
        <v>965</v>
      </c>
      <c r="I2943" s="6" t="s">
        <v>10427</v>
      </c>
      <c r="J2943" s="8">
        <v>45677</v>
      </c>
      <c r="K2943" s="6" t="s">
        <v>7955</v>
      </c>
      <c r="L2943" s="6" t="s">
        <v>985</v>
      </c>
      <c r="M2943" s="6" t="s">
        <v>10935</v>
      </c>
      <c r="N2943" s="6" t="s">
        <v>18681</v>
      </c>
      <c r="O2943" s="6" t="s">
        <v>11197</v>
      </c>
      <c r="P2943" s="10" t="s">
        <v>16536</v>
      </c>
      <c r="Q2943" s="6" t="s">
        <v>46</v>
      </c>
      <c r="R2943" s="6" t="s">
        <v>47</v>
      </c>
      <c r="S2943" s="6" t="s">
        <v>48</v>
      </c>
      <c r="T2943" s="6" t="s">
        <v>11930</v>
      </c>
      <c r="U2943" s="6" t="s">
        <v>49</v>
      </c>
      <c r="V2943" s="8">
        <v>45645</v>
      </c>
      <c r="W2943" s="8">
        <v>45677</v>
      </c>
      <c r="X2943" s="31">
        <v>46022</v>
      </c>
      <c r="Y2943" s="6" t="str">
        <f>_xlfn.XLOOKUP(C2943,总台账!C:C,总台账!Y:Y)</f>
        <v>正常履行</v>
      </c>
      <c r="AA2943" s="6" t="str">
        <f>_xlfn.XLOOKUP(C2943,总台账!C:C,总台账!Y:Y)</f>
        <v>正常履行</v>
      </c>
      <c r="AB2943" s="6" t="s">
        <v>50</v>
      </c>
      <c r="AC2943" s="6" t="s">
        <v>51</v>
      </c>
      <c r="AE2943" s="6" t="s">
        <v>52</v>
      </c>
      <c r="AF2943" s="6" t="s">
        <v>19899</v>
      </c>
      <c r="AG2943" s="6" t="s">
        <v>54</v>
      </c>
      <c r="AJ2943" s="6" t="s">
        <v>55</v>
      </c>
      <c r="AK2943" s="6" t="s">
        <v>55</v>
      </c>
      <c r="AL2943" s="6" t="s">
        <v>20058</v>
      </c>
    </row>
    <row r="2944" spans="1:38" x14ac:dyDescent="0.45">
      <c r="A2944" s="5" t="s">
        <v>11931</v>
      </c>
      <c r="B2944" s="6" t="s">
        <v>11932</v>
      </c>
      <c r="C2944" s="6" t="s">
        <v>11933</v>
      </c>
      <c r="D2944" s="9">
        <f>_xlfn.XLOOKUP(C2944,总台账!C:C,总台账!D:D)</f>
        <v>5000000</v>
      </c>
      <c r="E2944" s="9">
        <f>_xlfn.XLOOKUP(C2944,总台账!C:C,总台账!E:E)</f>
        <v>0</v>
      </c>
      <c r="F2944" s="6" t="s">
        <v>37</v>
      </c>
      <c r="G2944" s="6" t="s">
        <v>951</v>
      </c>
      <c r="H2944" s="6" t="s">
        <v>965</v>
      </c>
      <c r="I2944" s="6" t="s">
        <v>10427</v>
      </c>
      <c r="J2944" s="8">
        <v>45677</v>
      </c>
      <c r="K2944" s="6" t="s">
        <v>7955</v>
      </c>
      <c r="L2944" s="6" t="s">
        <v>985</v>
      </c>
      <c r="M2944" s="6" t="s">
        <v>10935</v>
      </c>
      <c r="N2944" s="6" t="s">
        <v>18681</v>
      </c>
      <c r="O2944" s="6" t="s">
        <v>11197</v>
      </c>
      <c r="P2944" s="10" t="s">
        <v>16537</v>
      </c>
      <c r="Q2944" s="6" t="s">
        <v>46</v>
      </c>
      <c r="R2944" s="6" t="s">
        <v>47</v>
      </c>
      <c r="S2944" s="6" t="s">
        <v>48</v>
      </c>
      <c r="T2944" s="6" t="s">
        <v>11934</v>
      </c>
      <c r="U2944" s="6" t="s">
        <v>49</v>
      </c>
      <c r="V2944" s="8">
        <v>45645</v>
      </c>
      <c r="W2944" s="8">
        <v>45677</v>
      </c>
      <c r="X2944" s="31">
        <v>46022</v>
      </c>
      <c r="Y2944" s="6" t="str">
        <f>_xlfn.XLOOKUP(C2944,总台账!C:C,总台账!Y:Y)</f>
        <v>正常履行</v>
      </c>
      <c r="AA2944" s="6" t="str">
        <f>_xlfn.XLOOKUP(C2944,总台账!C:C,总台账!Y:Y)</f>
        <v>正常履行</v>
      </c>
      <c r="AB2944" s="6" t="s">
        <v>50</v>
      </c>
      <c r="AC2944" s="6" t="s">
        <v>51</v>
      </c>
      <c r="AE2944" s="6" t="s">
        <v>52</v>
      </c>
      <c r="AF2944" s="6" t="s">
        <v>19899</v>
      </c>
      <c r="AG2944" s="6" t="s">
        <v>54</v>
      </c>
      <c r="AJ2944" s="6" t="s">
        <v>55</v>
      </c>
      <c r="AK2944" s="6" t="s">
        <v>55</v>
      </c>
      <c r="AL2944" s="6" t="s">
        <v>20057</v>
      </c>
    </row>
    <row r="2945" spans="1:38" x14ac:dyDescent="0.45">
      <c r="A2945" s="5" t="s">
        <v>11935</v>
      </c>
      <c r="B2945" s="6" t="s">
        <v>11936</v>
      </c>
      <c r="C2945" s="6" t="s">
        <v>11937</v>
      </c>
      <c r="D2945" s="9">
        <f>_xlfn.XLOOKUP(C2945,总台账!C:C,总台账!D:D)</f>
        <v>7500000</v>
      </c>
      <c r="E2945" s="9">
        <f>_xlfn.XLOOKUP(C2945,总台账!C:C,总台账!E:E)</f>
        <v>0</v>
      </c>
      <c r="F2945" s="6" t="s">
        <v>37</v>
      </c>
      <c r="G2945" s="6" t="s">
        <v>951</v>
      </c>
      <c r="H2945" s="6" t="s">
        <v>965</v>
      </c>
      <c r="I2945" s="6" t="s">
        <v>10427</v>
      </c>
      <c r="J2945" s="8">
        <v>45677</v>
      </c>
      <c r="K2945" s="6" t="s">
        <v>7955</v>
      </c>
      <c r="L2945" s="6" t="s">
        <v>985</v>
      </c>
      <c r="M2945" s="6" t="s">
        <v>10935</v>
      </c>
      <c r="N2945" s="6" t="s">
        <v>18681</v>
      </c>
      <c r="O2945" s="6" t="s">
        <v>11197</v>
      </c>
      <c r="P2945" s="10" t="s">
        <v>16538</v>
      </c>
      <c r="Q2945" s="6" t="s">
        <v>46</v>
      </c>
      <c r="R2945" s="6" t="s">
        <v>47</v>
      </c>
      <c r="S2945" s="6" t="s">
        <v>48</v>
      </c>
      <c r="T2945" s="6" t="s">
        <v>11938</v>
      </c>
      <c r="U2945" s="6" t="s">
        <v>49</v>
      </c>
      <c r="V2945" s="8">
        <v>45645</v>
      </c>
      <c r="W2945" s="8">
        <v>45677</v>
      </c>
      <c r="X2945" s="31">
        <v>46022</v>
      </c>
      <c r="Y2945" s="6" t="str">
        <f>_xlfn.XLOOKUP(C2945,总台账!C:C,总台账!Y:Y)</f>
        <v>正常履行</v>
      </c>
      <c r="AA2945" s="6" t="str">
        <f>_xlfn.XLOOKUP(C2945,总台账!C:C,总台账!Y:Y)</f>
        <v>正常履行</v>
      </c>
      <c r="AB2945" s="6" t="s">
        <v>50</v>
      </c>
      <c r="AC2945" s="6" t="s">
        <v>51</v>
      </c>
      <c r="AE2945" s="6" t="s">
        <v>52</v>
      </c>
      <c r="AF2945" s="6" t="s">
        <v>19899</v>
      </c>
      <c r="AG2945" s="6" t="s">
        <v>54</v>
      </c>
      <c r="AJ2945" s="6" t="s">
        <v>55</v>
      </c>
      <c r="AK2945" s="6" t="s">
        <v>55</v>
      </c>
      <c r="AL2945" s="6" t="s">
        <v>20059</v>
      </c>
    </row>
    <row r="2946" spans="1:38" x14ac:dyDescent="0.45">
      <c r="A2946" s="5" t="s">
        <v>11939</v>
      </c>
      <c r="B2946" s="6" t="s">
        <v>11940</v>
      </c>
      <c r="C2946" s="6" t="s">
        <v>11941</v>
      </c>
      <c r="D2946" s="9">
        <f>_xlfn.XLOOKUP(C2946,总台账!C:C,总台账!D:D)</f>
        <v>5000000</v>
      </c>
      <c r="E2946" s="9">
        <f>_xlfn.XLOOKUP(C2946,总台账!C:C,总台账!E:E)</f>
        <v>0</v>
      </c>
      <c r="F2946" s="6" t="s">
        <v>37</v>
      </c>
      <c r="G2946" s="6" t="s">
        <v>951</v>
      </c>
      <c r="H2946" s="6" t="s">
        <v>965</v>
      </c>
      <c r="I2946" s="6" t="s">
        <v>10427</v>
      </c>
      <c r="J2946" s="8">
        <v>45677</v>
      </c>
      <c r="K2946" s="6" t="s">
        <v>7955</v>
      </c>
      <c r="L2946" s="6" t="s">
        <v>985</v>
      </c>
      <c r="M2946" s="6" t="s">
        <v>10935</v>
      </c>
      <c r="N2946" s="6" t="s">
        <v>18681</v>
      </c>
      <c r="O2946" s="6" t="s">
        <v>11197</v>
      </c>
      <c r="P2946" s="10" t="s">
        <v>16539</v>
      </c>
      <c r="Q2946" s="6" t="s">
        <v>46</v>
      </c>
      <c r="R2946" s="6" t="s">
        <v>47</v>
      </c>
      <c r="S2946" s="6" t="s">
        <v>48</v>
      </c>
      <c r="T2946" s="6" t="s">
        <v>11942</v>
      </c>
      <c r="U2946" s="6" t="s">
        <v>49</v>
      </c>
      <c r="V2946" s="8">
        <v>45645</v>
      </c>
      <c r="W2946" s="8">
        <v>45677</v>
      </c>
      <c r="X2946" s="31">
        <v>46022</v>
      </c>
      <c r="Y2946" s="6" t="str">
        <f>_xlfn.XLOOKUP(C2946,总台账!C:C,总台账!Y:Y)</f>
        <v>正常履行</v>
      </c>
      <c r="AA2946" s="6" t="str">
        <f>_xlfn.XLOOKUP(C2946,总台账!C:C,总台账!Y:Y)</f>
        <v>正常履行</v>
      </c>
      <c r="AB2946" s="6" t="s">
        <v>50</v>
      </c>
      <c r="AC2946" s="6" t="s">
        <v>51</v>
      </c>
      <c r="AE2946" s="6" t="s">
        <v>52</v>
      </c>
      <c r="AF2946" s="6" t="s">
        <v>19899</v>
      </c>
      <c r="AG2946" s="6" t="s">
        <v>54</v>
      </c>
      <c r="AJ2946" s="6" t="s">
        <v>55</v>
      </c>
      <c r="AK2946" s="6" t="s">
        <v>55</v>
      </c>
      <c r="AL2946" s="6" t="s">
        <v>20060</v>
      </c>
    </row>
    <row r="2947" spans="1:38" x14ac:dyDescent="0.45">
      <c r="A2947" s="5" t="s">
        <v>11943</v>
      </c>
      <c r="B2947" s="6" t="s">
        <v>11944</v>
      </c>
      <c r="C2947" s="6" t="s">
        <v>11945</v>
      </c>
      <c r="D2947" s="9">
        <f>_xlfn.XLOOKUP(C2947,总台账!C:C,总台账!D:D)</f>
        <v>7000000</v>
      </c>
      <c r="E2947" s="9">
        <f>_xlfn.XLOOKUP(C2947,总台账!C:C,总台账!E:E)</f>
        <v>0</v>
      </c>
      <c r="F2947" s="6" t="s">
        <v>37</v>
      </c>
      <c r="G2947" s="6" t="s">
        <v>951</v>
      </c>
      <c r="H2947" s="6" t="s">
        <v>965</v>
      </c>
      <c r="I2947" s="6" t="s">
        <v>10427</v>
      </c>
      <c r="J2947" s="8">
        <v>45677</v>
      </c>
      <c r="K2947" s="6" t="s">
        <v>7955</v>
      </c>
      <c r="L2947" s="6" t="s">
        <v>985</v>
      </c>
      <c r="M2947" s="6" t="s">
        <v>10935</v>
      </c>
      <c r="N2947" s="6" t="s">
        <v>18681</v>
      </c>
      <c r="O2947" s="6" t="s">
        <v>11197</v>
      </c>
      <c r="P2947" s="10" t="s">
        <v>16540</v>
      </c>
      <c r="Q2947" s="6" t="s">
        <v>46</v>
      </c>
      <c r="R2947" s="6" t="s">
        <v>47</v>
      </c>
      <c r="S2947" s="6" t="s">
        <v>48</v>
      </c>
      <c r="T2947" s="6" t="s">
        <v>11946</v>
      </c>
      <c r="U2947" s="6" t="s">
        <v>49</v>
      </c>
      <c r="V2947" s="8">
        <v>45645</v>
      </c>
      <c r="W2947" s="8">
        <v>45677</v>
      </c>
      <c r="X2947" s="31">
        <v>46022</v>
      </c>
      <c r="Y2947" s="6" t="str">
        <f>_xlfn.XLOOKUP(C2947,总台账!C:C,总台账!Y:Y)</f>
        <v>正常履行</v>
      </c>
      <c r="AA2947" s="6" t="str">
        <f>_xlfn.XLOOKUP(C2947,总台账!C:C,总台账!Y:Y)</f>
        <v>正常履行</v>
      </c>
      <c r="AB2947" s="6" t="s">
        <v>50</v>
      </c>
      <c r="AC2947" s="6" t="s">
        <v>51</v>
      </c>
      <c r="AE2947" s="6" t="s">
        <v>52</v>
      </c>
      <c r="AF2947" s="6" t="s">
        <v>19899</v>
      </c>
      <c r="AG2947" s="6" t="s">
        <v>54</v>
      </c>
      <c r="AJ2947" s="6" t="s">
        <v>55</v>
      </c>
      <c r="AK2947" s="6" t="s">
        <v>55</v>
      </c>
      <c r="AL2947" s="6" t="s">
        <v>20056</v>
      </c>
    </row>
    <row r="2948" spans="1:38" x14ac:dyDescent="0.45">
      <c r="A2948" s="5" t="s">
        <v>11947</v>
      </c>
      <c r="B2948" s="6" t="s">
        <v>11948</v>
      </c>
      <c r="C2948" s="6" t="s">
        <v>11949</v>
      </c>
      <c r="D2948" s="9">
        <f>_xlfn.XLOOKUP(C2948,总台账!C:C,总台账!D:D)</f>
        <v>3000000</v>
      </c>
      <c r="E2948" s="9">
        <f>_xlfn.XLOOKUP(C2948,总台账!C:C,总台账!E:E)</f>
        <v>0</v>
      </c>
      <c r="F2948" s="6" t="s">
        <v>37</v>
      </c>
      <c r="G2948" s="6" t="s">
        <v>951</v>
      </c>
      <c r="H2948" s="6" t="s">
        <v>965</v>
      </c>
      <c r="I2948" s="6" t="s">
        <v>10427</v>
      </c>
      <c r="J2948" s="8">
        <v>45677</v>
      </c>
      <c r="K2948" s="6" t="s">
        <v>7955</v>
      </c>
      <c r="L2948" s="6" t="s">
        <v>985</v>
      </c>
      <c r="M2948" s="6" t="s">
        <v>10935</v>
      </c>
      <c r="N2948" s="6" t="s">
        <v>18681</v>
      </c>
      <c r="O2948" s="6" t="s">
        <v>11197</v>
      </c>
      <c r="P2948" s="10" t="s">
        <v>16530</v>
      </c>
      <c r="Q2948" s="6" t="s">
        <v>46</v>
      </c>
      <c r="R2948" s="6" t="s">
        <v>47</v>
      </c>
      <c r="S2948" s="6" t="s">
        <v>48</v>
      </c>
      <c r="T2948" s="6" t="s">
        <v>11950</v>
      </c>
      <c r="U2948" s="6" t="s">
        <v>49</v>
      </c>
      <c r="V2948" s="8">
        <v>45645</v>
      </c>
      <c r="W2948" s="8">
        <v>45677</v>
      </c>
      <c r="X2948" s="31">
        <v>46022</v>
      </c>
      <c r="Y2948" s="6" t="str">
        <f>_xlfn.XLOOKUP(C2948,总台账!C:C,总台账!Y:Y)</f>
        <v>正常履行</v>
      </c>
      <c r="AA2948" s="6" t="str">
        <f>_xlfn.XLOOKUP(C2948,总台账!C:C,总台账!Y:Y)</f>
        <v>正常履行</v>
      </c>
      <c r="AB2948" s="6" t="s">
        <v>50</v>
      </c>
      <c r="AC2948" s="6" t="s">
        <v>51</v>
      </c>
      <c r="AE2948" s="6" t="s">
        <v>52</v>
      </c>
      <c r="AF2948" s="6" t="s">
        <v>19899</v>
      </c>
      <c r="AG2948" s="6" t="s">
        <v>54</v>
      </c>
      <c r="AJ2948" s="6" t="s">
        <v>55</v>
      </c>
      <c r="AK2948" s="6" t="s">
        <v>55</v>
      </c>
      <c r="AL2948" s="6" t="s">
        <v>20058</v>
      </c>
    </row>
    <row r="2949" spans="1:38" x14ac:dyDescent="0.45">
      <c r="A2949" s="5" t="s">
        <v>11951</v>
      </c>
      <c r="B2949" s="6" t="s">
        <v>11952</v>
      </c>
      <c r="C2949" s="6" t="s">
        <v>11953</v>
      </c>
      <c r="D2949" s="9">
        <f>_xlfn.XLOOKUP(C2949,总台账!C:C,总台账!D:D)</f>
        <v>2355950</v>
      </c>
      <c r="E2949" s="9">
        <f>_xlfn.XLOOKUP(C2949,总台账!C:C,总台账!E:E)</f>
        <v>0</v>
      </c>
      <c r="F2949" s="6" t="s">
        <v>37</v>
      </c>
      <c r="G2949" s="6" t="s">
        <v>951</v>
      </c>
      <c r="H2949" s="6" t="s">
        <v>965</v>
      </c>
      <c r="J2949" s="8">
        <v>45678</v>
      </c>
      <c r="K2949" s="6" t="s">
        <v>7955</v>
      </c>
      <c r="L2949" s="6" t="s">
        <v>985</v>
      </c>
      <c r="M2949" s="6" t="s">
        <v>10751</v>
      </c>
      <c r="N2949" s="6" t="s">
        <v>18395</v>
      </c>
      <c r="O2949" s="6" t="s">
        <v>11197</v>
      </c>
      <c r="P2949" s="6" t="s">
        <v>11954</v>
      </c>
      <c r="Q2949" s="6" t="s">
        <v>46</v>
      </c>
      <c r="R2949" s="6" t="s">
        <v>47</v>
      </c>
      <c r="S2949" s="6" t="s">
        <v>48</v>
      </c>
      <c r="U2949" s="6" t="s">
        <v>49</v>
      </c>
      <c r="V2949" s="8">
        <v>45677</v>
      </c>
      <c r="W2949" s="8">
        <v>45678</v>
      </c>
      <c r="X2949" s="31">
        <v>45838</v>
      </c>
      <c r="Y2949" s="6" t="str">
        <f>_xlfn.XLOOKUP(C2949,总台账!C:C,总台账!Y:Y)</f>
        <v>正常履行</v>
      </c>
      <c r="AA2949" s="6" t="str">
        <f>_xlfn.XLOOKUP(C2949,总台账!C:C,总台账!Y:Y)</f>
        <v>正常履行</v>
      </c>
      <c r="AB2949" s="6" t="s">
        <v>54</v>
      </c>
      <c r="AC2949" s="6" t="s">
        <v>51</v>
      </c>
      <c r="AE2949" s="6" t="s">
        <v>52</v>
      </c>
      <c r="AF2949" s="6" t="s">
        <v>11955</v>
      </c>
      <c r="AG2949" s="6" t="s">
        <v>54</v>
      </c>
      <c r="AJ2949" s="6" t="s">
        <v>55</v>
      </c>
      <c r="AK2949" s="6" t="s">
        <v>55</v>
      </c>
      <c r="AL2949" s="6" t="s">
        <v>20059</v>
      </c>
    </row>
    <row r="2950" spans="1:38" x14ac:dyDescent="0.45">
      <c r="A2950" s="5" t="s">
        <v>11956</v>
      </c>
      <c r="B2950" s="6" t="s">
        <v>11957</v>
      </c>
      <c r="C2950" s="6" t="s">
        <v>11958</v>
      </c>
      <c r="D2950" s="9">
        <f>_xlfn.XLOOKUP(C2950,总台账!C:C,总台账!D:D)</f>
        <v>14453882</v>
      </c>
      <c r="E2950" s="9">
        <f>_xlfn.XLOOKUP(C2950,总台账!C:C,总台账!E:E)</f>
        <v>0</v>
      </c>
      <c r="F2950" s="6" t="s">
        <v>37</v>
      </c>
      <c r="G2950" s="6" t="s">
        <v>951</v>
      </c>
      <c r="H2950" s="6" t="s">
        <v>965</v>
      </c>
      <c r="J2950" s="8">
        <v>45678</v>
      </c>
      <c r="K2950" s="6" t="s">
        <v>7955</v>
      </c>
      <c r="L2950" s="6" t="s">
        <v>985</v>
      </c>
      <c r="M2950" s="6" t="s">
        <v>10947</v>
      </c>
      <c r="N2950" s="6" t="s">
        <v>18695</v>
      </c>
      <c r="O2950" s="6" t="s">
        <v>11204</v>
      </c>
      <c r="P2950" s="6" t="s">
        <v>11959</v>
      </c>
      <c r="Q2950" s="6" t="s">
        <v>46</v>
      </c>
      <c r="R2950" s="6" t="s">
        <v>47</v>
      </c>
      <c r="S2950" s="6" t="s">
        <v>48</v>
      </c>
      <c r="U2950" s="6" t="s">
        <v>49</v>
      </c>
      <c r="V2950" s="8">
        <v>45677</v>
      </c>
      <c r="W2950" s="8">
        <v>45678</v>
      </c>
      <c r="X2950" s="31">
        <v>45838</v>
      </c>
      <c r="Y2950" s="6" t="str">
        <f>_xlfn.XLOOKUP(C2950,总台账!C:C,总台账!Y:Y)</f>
        <v>正常履行</v>
      </c>
      <c r="AA2950" s="6" t="str">
        <f>_xlfn.XLOOKUP(C2950,总台账!C:C,总台账!Y:Y)</f>
        <v>正常履行</v>
      </c>
      <c r="AB2950" s="6" t="s">
        <v>54</v>
      </c>
      <c r="AC2950" s="6" t="s">
        <v>51</v>
      </c>
      <c r="AE2950" s="6" t="s">
        <v>52</v>
      </c>
      <c r="AF2950" s="6" t="s">
        <v>11960</v>
      </c>
      <c r="AG2950" s="6" t="s">
        <v>54</v>
      </c>
      <c r="AJ2950" s="6" t="s">
        <v>55</v>
      </c>
      <c r="AK2950" s="6" t="s">
        <v>55</v>
      </c>
      <c r="AL2950" s="6" t="s">
        <v>20059</v>
      </c>
    </row>
    <row r="2951" spans="1:38" x14ac:dyDescent="0.45">
      <c r="A2951" s="5" t="s">
        <v>11961</v>
      </c>
      <c r="B2951" s="6" t="s">
        <v>11962</v>
      </c>
      <c r="C2951" s="6" t="s">
        <v>11963</v>
      </c>
      <c r="D2951" s="9">
        <f>_xlfn.XLOOKUP(C2951,总台账!C:C,总台账!D:D)</f>
        <v>11044496</v>
      </c>
      <c r="E2951" s="9">
        <f>_xlfn.XLOOKUP(C2951,总台账!C:C,总台账!E:E)</f>
        <v>0</v>
      </c>
      <c r="F2951" s="6" t="s">
        <v>37</v>
      </c>
      <c r="G2951" s="6" t="s">
        <v>951</v>
      </c>
      <c r="H2951" s="6" t="s">
        <v>965</v>
      </c>
      <c r="J2951" s="8">
        <v>45679</v>
      </c>
      <c r="K2951" s="6" t="s">
        <v>7955</v>
      </c>
      <c r="L2951" s="6" t="s">
        <v>985</v>
      </c>
      <c r="M2951" s="6" t="s">
        <v>10884</v>
      </c>
      <c r="N2951" s="6" t="s">
        <v>18233</v>
      </c>
      <c r="O2951" s="6" t="s">
        <v>11204</v>
      </c>
      <c r="P2951" s="6" t="s">
        <v>11964</v>
      </c>
      <c r="Q2951" s="6" t="s">
        <v>46</v>
      </c>
      <c r="R2951" s="6" t="s">
        <v>47</v>
      </c>
      <c r="S2951" s="6" t="s">
        <v>48</v>
      </c>
      <c r="U2951" s="6" t="s">
        <v>49</v>
      </c>
      <c r="V2951" s="8">
        <v>45677</v>
      </c>
      <c r="W2951" s="8">
        <v>45679</v>
      </c>
      <c r="X2951" s="31">
        <v>45838</v>
      </c>
      <c r="Y2951" s="6" t="str">
        <f>_xlfn.XLOOKUP(C2951,总台账!C:C,总台账!Y:Y)</f>
        <v>正常履行</v>
      </c>
      <c r="AA2951" s="6" t="str">
        <f>_xlfn.XLOOKUP(C2951,总台账!C:C,总台账!Y:Y)</f>
        <v>正常履行</v>
      </c>
      <c r="AB2951" s="6" t="s">
        <v>54</v>
      </c>
      <c r="AC2951" s="6" t="s">
        <v>51</v>
      </c>
      <c r="AE2951" s="6" t="s">
        <v>52</v>
      </c>
      <c r="AF2951" s="6" t="s">
        <v>11965</v>
      </c>
      <c r="AG2951" s="6" t="s">
        <v>54</v>
      </c>
      <c r="AJ2951" s="6" t="s">
        <v>55</v>
      </c>
      <c r="AK2951" s="6" t="s">
        <v>55</v>
      </c>
      <c r="AL2951" s="6" t="s">
        <v>20060</v>
      </c>
    </row>
    <row r="2952" spans="1:38" x14ac:dyDescent="0.45">
      <c r="A2952" s="5" t="s">
        <v>13488</v>
      </c>
      <c r="B2952" s="6" t="s">
        <v>13489</v>
      </c>
      <c r="C2952" s="6" t="s">
        <v>13490</v>
      </c>
      <c r="D2952" s="9">
        <f>_xlfn.XLOOKUP(C2952,总台账!C:C,总台账!D:D)</f>
        <v>0</v>
      </c>
      <c r="E2952" s="9">
        <f>_xlfn.XLOOKUP(C2952,总台账!C:C,总台账!E:E)</f>
        <v>0</v>
      </c>
      <c r="G2952" s="6" t="s">
        <v>13491</v>
      </c>
      <c r="H2952" s="6" t="s">
        <v>13492</v>
      </c>
      <c r="J2952" s="8">
        <v>45679</v>
      </c>
      <c r="K2952" s="6" t="s">
        <v>13379</v>
      </c>
      <c r="L2952" s="6" t="s">
        <v>13380</v>
      </c>
      <c r="M2952" s="6" t="s">
        <v>16297</v>
      </c>
      <c r="N2952" s="6" t="s">
        <v>18494</v>
      </c>
      <c r="O2952" s="6" t="s">
        <v>11197</v>
      </c>
      <c r="P2952" s="6" t="s">
        <v>50</v>
      </c>
      <c r="Q2952" s="6" t="s">
        <v>81</v>
      </c>
      <c r="R2952" s="6" t="s">
        <v>947</v>
      </c>
      <c r="S2952" s="6" t="s">
        <v>50</v>
      </c>
      <c r="U2952" s="6" t="s">
        <v>49</v>
      </c>
      <c r="V2952" s="8">
        <v>45674</v>
      </c>
      <c r="W2952" s="8">
        <v>45679</v>
      </c>
      <c r="X2952" s="31">
        <v>45838</v>
      </c>
      <c r="Y2952" s="6" t="str">
        <f>_xlfn.XLOOKUP(C2952,总台账!C:C,总台账!Y:Y)</f>
        <v>正常履行</v>
      </c>
      <c r="AA2952" s="6" t="str">
        <f>_xlfn.XLOOKUP(C2952,总台账!C:C,总台账!Y:Y)</f>
        <v>正常履行</v>
      </c>
      <c r="AB2952" s="6" t="s">
        <v>54</v>
      </c>
      <c r="AC2952" s="6" t="s">
        <v>905</v>
      </c>
      <c r="AE2952" s="6" t="s">
        <v>52</v>
      </c>
      <c r="AF2952" s="6" t="s">
        <v>13494</v>
      </c>
      <c r="AG2952" s="6" t="s">
        <v>54</v>
      </c>
      <c r="AJ2952" s="6" t="s">
        <v>55</v>
      </c>
      <c r="AK2952" s="6" t="s">
        <v>55</v>
      </c>
    </row>
    <row r="2953" spans="1:38" x14ac:dyDescent="0.45">
      <c r="A2953" s="5" t="s">
        <v>13500</v>
      </c>
      <c r="B2953" s="6" t="s">
        <v>13501</v>
      </c>
      <c r="C2953" s="6" t="s">
        <v>13502</v>
      </c>
      <c r="D2953" s="9">
        <f>_xlfn.XLOOKUP(C2953,总台账!C:C,总台账!D:D)</f>
        <v>1058528643.83</v>
      </c>
      <c r="E2953" s="9">
        <f>_xlfn.XLOOKUP(C2953,总台账!C:C,总台账!E:E)</f>
        <v>0</v>
      </c>
      <c r="F2953" s="6" t="s">
        <v>37</v>
      </c>
      <c r="G2953" s="6" t="s">
        <v>38</v>
      </c>
      <c r="H2953" s="6" t="s">
        <v>39</v>
      </c>
      <c r="I2953" s="6" t="s">
        <v>40</v>
      </c>
      <c r="J2953" s="8">
        <v>45680</v>
      </c>
      <c r="K2953" s="6" t="s">
        <v>13379</v>
      </c>
      <c r="L2953" s="6" t="s">
        <v>13380</v>
      </c>
      <c r="M2953" s="6" t="s">
        <v>16262</v>
      </c>
      <c r="N2953" s="6" t="s">
        <v>18390</v>
      </c>
      <c r="O2953" s="6" t="s">
        <v>93</v>
      </c>
      <c r="P2953" s="6" t="s">
        <v>18165</v>
      </c>
      <c r="Q2953" s="6" t="s">
        <v>46</v>
      </c>
      <c r="R2953" s="6" t="s">
        <v>13382</v>
      </c>
      <c r="S2953" s="6" t="s">
        <v>50</v>
      </c>
      <c r="U2953" s="6" t="s">
        <v>49</v>
      </c>
      <c r="V2953" s="8">
        <v>45673</v>
      </c>
      <c r="W2953" s="8">
        <v>45809</v>
      </c>
      <c r="X2953" s="31">
        <v>46630</v>
      </c>
      <c r="Y2953" s="6" t="str">
        <f>_xlfn.XLOOKUP(C2953,总台账!C:C,总台账!Y:Y)</f>
        <v>正常履行</v>
      </c>
      <c r="AA2953" s="6" t="str">
        <f>_xlfn.XLOOKUP(C2953,总台账!C:C,总台账!Y:Y)</f>
        <v>正常履行</v>
      </c>
      <c r="AB2953" s="6" t="s">
        <v>50</v>
      </c>
      <c r="AC2953" s="6" t="s">
        <v>51</v>
      </c>
      <c r="AE2953" s="6" t="s">
        <v>52</v>
      </c>
      <c r="AF2953" s="6" t="s">
        <v>13507</v>
      </c>
      <c r="AG2953" s="6" t="s">
        <v>54</v>
      </c>
      <c r="AJ2953" s="6" t="s">
        <v>55</v>
      </c>
      <c r="AK2953" s="6" t="s">
        <v>55</v>
      </c>
    </row>
    <row r="2954" spans="1:38" x14ac:dyDescent="0.45">
      <c r="A2954" s="5" t="s">
        <v>11966</v>
      </c>
      <c r="B2954" s="6" t="s">
        <v>11967</v>
      </c>
      <c r="C2954" s="6" t="s">
        <v>11968</v>
      </c>
      <c r="D2954" s="9">
        <f>_xlfn.XLOOKUP(C2954,总台账!C:C,总台账!D:D)</f>
        <v>2083672</v>
      </c>
      <c r="E2954" s="9">
        <f>_xlfn.XLOOKUP(C2954,总台账!C:C,总台账!E:E)</f>
        <v>0</v>
      </c>
      <c r="F2954" s="6" t="s">
        <v>37</v>
      </c>
      <c r="G2954" s="6" t="s">
        <v>951</v>
      </c>
      <c r="H2954" s="6" t="s">
        <v>965</v>
      </c>
      <c r="J2954" s="8">
        <v>45681</v>
      </c>
      <c r="K2954" s="6" t="s">
        <v>7955</v>
      </c>
      <c r="L2954" s="6" t="s">
        <v>985</v>
      </c>
      <c r="M2954" s="6" t="s">
        <v>10804</v>
      </c>
      <c r="N2954" s="6" t="s">
        <v>18491</v>
      </c>
      <c r="O2954" s="6" t="s">
        <v>11204</v>
      </c>
      <c r="P2954" s="6" t="s">
        <v>11969</v>
      </c>
      <c r="Q2954" s="6" t="s">
        <v>46</v>
      </c>
      <c r="R2954" s="6" t="s">
        <v>47</v>
      </c>
      <c r="S2954" s="6" t="s">
        <v>48</v>
      </c>
      <c r="U2954" s="6" t="s">
        <v>49</v>
      </c>
      <c r="V2954" s="8">
        <v>45680</v>
      </c>
      <c r="W2954" s="8">
        <v>45681</v>
      </c>
      <c r="X2954" s="31">
        <v>46011</v>
      </c>
      <c r="Y2954" s="6" t="str">
        <f>_xlfn.XLOOKUP(C2954,总台账!C:C,总台账!Y:Y)</f>
        <v>正常履行</v>
      </c>
      <c r="AA2954" s="6" t="str">
        <f>_xlfn.XLOOKUP(C2954,总台账!C:C,总台账!Y:Y)</f>
        <v>正常履行</v>
      </c>
      <c r="AB2954" s="6" t="s">
        <v>54</v>
      </c>
      <c r="AC2954" s="6" t="s">
        <v>51</v>
      </c>
      <c r="AE2954" s="6" t="s">
        <v>52</v>
      </c>
      <c r="AF2954" s="6" t="s">
        <v>11970</v>
      </c>
      <c r="AG2954" s="6" t="s">
        <v>54</v>
      </c>
      <c r="AJ2954" s="6" t="s">
        <v>55</v>
      </c>
      <c r="AK2954" s="6" t="s">
        <v>55</v>
      </c>
      <c r="AL2954" s="6" t="s">
        <v>20059</v>
      </c>
    </row>
    <row r="2955" spans="1:38" x14ac:dyDescent="0.45">
      <c r="A2955" s="5" t="s">
        <v>11971</v>
      </c>
      <c r="B2955" s="6" t="s">
        <v>11972</v>
      </c>
      <c r="C2955" s="6" t="s">
        <v>11973</v>
      </c>
      <c r="D2955" s="9">
        <f>_xlfn.XLOOKUP(C2955,总台账!C:C,总台账!D:D)</f>
        <v>2906423</v>
      </c>
      <c r="E2955" s="9">
        <f>_xlfn.XLOOKUP(C2955,总台账!C:C,总台账!E:E)</f>
        <v>0</v>
      </c>
      <c r="F2955" s="6" t="s">
        <v>37</v>
      </c>
      <c r="G2955" s="6" t="s">
        <v>951</v>
      </c>
      <c r="H2955" s="6" t="s">
        <v>965</v>
      </c>
      <c r="J2955" s="8">
        <v>45681</v>
      </c>
      <c r="K2955" s="6" t="s">
        <v>7955</v>
      </c>
      <c r="L2955" s="6" t="s">
        <v>985</v>
      </c>
      <c r="M2955" s="6" t="s">
        <v>10901</v>
      </c>
      <c r="N2955" s="6" t="s">
        <v>18643</v>
      </c>
      <c r="O2955" s="6" t="s">
        <v>11204</v>
      </c>
      <c r="P2955" s="6" t="s">
        <v>11974</v>
      </c>
      <c r="Q2955" s="6" t="s">
        <v>46</v>
      </c>
      <c r="R2955" s="6" t="s">
        <v>47</v>
      </c>
      <c r="S2955" s="6" t="s">
        <v>48</v>
      </c>
      <c r="U2955" s="6" t="s">
        <v>49</v>
      </c>
      <c r="V2955" s="8">
        <v>45680</v>
      </c>
      <c r="W2955" s="8">
        <v>45681</v>
      </c>
      <c r="X2955" s="31">
        <v>45838</v>
      </c>
      <c r="Y2955" s="6" t="str">
        <f>_xlfn.XLOOKUP(C2955,总台账!C:C,总台账!Y:Y)</f>
        <v>正常履行</v>
      </c>
      <c r="AA2955" s="6" t="str">
        <f>_xlfn.XLOOKUP(C2955,总台账!C:C,总台账!Y:Y)</f>
        <v>正常履行</v>
      </c>
      <c r="AB2955" s="6" t="s">
        <v>54</v>
      </c>
      <c r="AC2955" s="6" t="s">
        <v>51</v>
      </c>
      <c r="AE2955" s="6" t="s">
        <v>52</v>
      </c>
      <c r="AF2955" s="6" t="s">
        <v>11975</v>
      </c>
      <c r="AG2955" s="6" t="s">
        <v>54</v>
      </c>
      <c r="AJ2955" s="6" t="s">
        <v>55</v>
      </c>
      <c r="AK2955" s="6" t="s">
        <v>55</v>
      </c>
      <c r="AL2955" s="6" t="s">
        <v>20059</v>
      </c>
    </row>
    <row r="2956" spans="1:38" x14ac:dyDescent="0.45">
      <c r="A2956" s="5" t="s">
        <v>11976</v>
      </c>
      <c r="B2956" s="6" t="s">
        <v>11977</v>
      </c>
      <c r="C2956" s="6" t="s">
        <v>11978</v>
      </c>
      <c r="D2956" s="9">
        <f>_xlfn.XLOOKUP(C2956,总台账!C:C,总台账!D:D)</f>
        <v>10775813</v>
      </c>
      <c r="E2956" s="9">
        <f>_xlfn.XLOOKUP(C2956,总台账!C:C,总台账!E:E)</f>
        <v>0</v>
      </c>
      <c r="F2956" s="6" t="s">
        <v>37</v>
      </c>
      <c r="G2956" s="6" t="s">
        <v>951</v>
      </c>
      <c r="H2956" s="6" t="s">
        <v>965</v>
      </c>
      <c r="J2956" s="8">
        <v>45682</v>
      </c>
      <c r="K2956" s="6" t="s">
        <v>7955</v>
      </c>
      <c r="L2956" s="6" t="s">
        <v>985</v>
      </c>
      <c r="M2956" s="6" t="s">
        <v>16387</v>
      </c>
      <c r="N2956" s="6" t="s">
        <v>18740</v>
      </c>
      <c r="O2956" s="6" t="s">
        <v>11204</v>
      </c>
      <c r="P2956" s="6" t="s">
        <v>11980</v>
      </c>
      <c r="Q2956" s="6" t="s">
        <v>46</v>
      </c>
      <c r="R2956" s="6" t="s">
        <v>47</v>
      </c>
      <c r="S2956" s="6" t="s">
        <v>48</v>
      </c>
      <c r="U2956" s="6" t="s">
        <v>49</v>
      </c>
      <c r="V2956" s="8">
        <v>45678</v>
      </c>
      <c r="W2956" s="8">
        <v>45682</v>
      </c>
      <c r="X2956" s="31">
        <v>46022</v>
      </c>
      <c r="Y2956" s="6" t="str">
        <f>_xlfn.XLOOKUP(C2956,总台账!C:C,总台账!Y:Y)</f>
        <v>正常履行</v>
      </c>
      <c r="AA2956" s="6" t="str">
        <f>_xlfn.XLOOKUP(C2956,总台账!C:C,总台账!Y:Y)</f>
        <v>正常履行</v>
      </c>
      <c r="AB2956" s="6" t="s">
        <v>54</v>
      </c>
      <c r="AC2956" s="6" t="s">
        <v>51</v>
      </c>
      <c r="AE2956" s="6" t="s">
        <v>52</v>
      </c>
      <c r="AF2956" s="6" t="s">
        <v>11981</v>
      </c>
      <c r="AG2956" s="6" t="s">
        <v>54</v>
      </c>
      <c r="AJ2956" s="6" t="s">
        <v>55</v>
      </c>
      <c r="AK2956" s="6" t="s">
        <v>55</v>
      </c>
      <c r="AL2956" s="6" t="s">
        <v>20056</v>
      </c>
    </row>
    <row r="2957" spans="1:38" x14ac:dyDescent="0.45">
      <c r="A2957" s="5" t="s">
        <v>13533</v>
      </c>
      <c r="B2957" s="6" t="s">
        <v>13534</v>
      </c>
      <c r="C2957" s="6" t="s">
        <v>13535</v>
      </c>
      <c r="D2957" s="9">
        <f>_xlfn.XLOOKUP(C2957,总台账!C:C,总台账!D:D)</f>
        <v>14916692.83</v>
      </c>
      <c r="E2957" s="9">
        <f>_xlfn.XLOOKUP(C2957,总台账!C:C,总台账!E:E)</f>
        <v>0</v>
      </c>
      <c r="F2957" s="6" t="s">
        <v>37</v>
      </c>
      <c r="G2957" s="6" t="s">
        <v>38</v>
      </c>
      <c r="H2957" s="6" t="s">
        <v>39</v>
      </c>
      <c r="I2957" s="6" t="s">
        <v>40</v>
      </c>
      <c r="J2957" s="8">
        <v>45682</v>
      </c>
      <c r="K2957" s="6" t="s">
        <v>13379</v>
      </c>
      <c r="L2957" s="6" t="s">
        <v>13380</v>
      </c>
      <c r="M2957" s="6" t="s">
        <v>16372</v>
      </c>
      <c r="N2957" s="6" t="s">
        <v>18721</v>
      </c>
      <c r="O2957" s="6" t="s">
        <v>12024</v>
      </c>
      <c r="P2957" s="6" t="s">
        <v>50</v>
      </c>
      <c r="Q2957" s="6" t="s">
        <v>975</v>
      </c>
      <c r="R2957" s="6" t="s">
        <v>13382</v>
      </c>
      <c r="S2957" s="6" t="s">
        <v>50</v>
      </c>
      <c r="U2957" s="6" t="s">
        <v>49</v>
      </c>
      <c r="V2957" s="8">
        <v>45666</v>
      </c>
      <c r="W2957" s="8">
        <v>45726</v>
      </c>
      <c r="X2957" s="31">
        <v>45889</v>
      </c>
      <c r="Y2957" s="6" t="str">
        <f>_xlfn.XLOOKUP(C2957,总台账!C:C,总台账!Y:Y)</f>
        <v>正常履行</v>
      </c>
      <c r="AA2957" s="6" t="str">
        <f>_xlfn.XLOOKUP(C2957,总台账!C:C,总台账!Y:Y)</f>
        <v>正常履行</v>
      </c>
      <c r="AB2957" s="6" t="s">
        <v>54</v>
      </c>
      <c r="AC2957" s="6" t="s">
        <v>905</v>
      </c>
      <c r="AE2957" s="6" t="s">
        <v>52</v>
      </c>
      <c r="AF2957" s="6" t="s">
        <v>13537</v>
      </c>
      <c r="AG2957" s="6" t="s">
        <v>54</v>
      </c>
      <c r="AJ2957" s="6" t="s">
        <v>55</v>
      </c>
      <c r="AK2957" s="6" t="s">
        <v>55</v>
      </c>
    </row>
    <row r="2958" spans="1:38" x14ac:dyDescent="0.45">
      <c r="A2958" s="5" t="s">
        <v>11982</v>
      </c>
      <c r="B2958" s="6" t="s">
        <v>7774</v>
      </c>
      <c r="C2958" s="6" t="s">
        <v>11983</v>
      </c>
      <c r="D2958" s="9">
        <f>_xlfn.XLOOKUP(C2958,总台账!C:C,总台账!D:D)</f>
        <v>243000</v>
      </c>
      <c r="E2958" s="9">
        <f>_xlfn.XLOOKUP(C2958,总台账!C:C,总台账!E:E)</f>
        <v>0</v>
      </c>
      <c r="F2958" s="6" t="s">
        <v>37</v>
      </c>
      <c r="G2958" s="6" t="s">
        <v>951</v>
      </c>
      <c r="H2958" s="6" t="s">
        <v>965</v>
      </c>
      <c r="J2958" s="8">
        <v>45683</v>
      </c>
      <c r="K2958" s="6" t="s">
        <v>7955</v>
      </c>
      <c r="L2958" s="6" t="s">
        <v>985</v>
      </c>
      <c r="M2958" s="6" t="s">
        <v>10801</v>
      </c>
      <c r="N2958" s="6" t="s">
        <v>18483</v>
      </c>
      <c r="O2958" s="6" t="s">
        <v>11204</v>
      </c>
      <c r="P2958" s="6" t="s">
        <v>11984</v>
      </c>
      <c r="Q2958" s="6" t="s">
        <v>46</v>
      </c>
      <c r="R2958" s="6" t="s">
        <v>47</v>
      </c>
      <c r="S2958" s="6" t="s">
        <v>48</v>
      </c>
      <c r="U2958" s="6" t="s">
        <v>49</v>
      </c>
      <c r="V2958" s="8">
        <v>45681</v>
      </c>
      <c r="W2958" s="8">
        <v>45683</v>
      </c>
      <c r="X2958" s="31">
        <v>45716</v>
      </c>
      <c r="Y2958" s="6" t="str">
        <f>_xlfn.XLOOKUP(C2958,总台账!C:C,总台账!Y:Y)</f>
        <v>正常履行</v>
      </c>
      <c r="AA2958" s="6" t="str">
        <f>_xlfn.XLOOKUP(C2958,总台账!C:C,总台账!Y:Y)</f>
        <v>正常履行</v>
      </c>
      <c r="AB2958" s="6" t="s">
        <v>54</v>
      </c>
      <c r="AC2958" s="6" t="s">
        <v>51</v>
      </c>
      <c r="AE2958" s="6" t="s">
        <v>52</v>
      </c>
      <c r="AF2958" s="6" t="s">
        <v>11985</v>
      </c>
      <c r="AG2958" s="6" t="s">
        <v>54</v>
      </c>
      <c r="AJ2958" s="6" t="s">
        <v>55</v>
      </c>
      <c r="AK2958" s="6" t="s">
        <v>55</v>
      </c>
      <c r="AL2958" s="6" t="s">
        <v>20056</v>
      </c>
    </row>
    <row r="2959" spans="1:38" x14ac:dyDescent="0.45">
      <c r="A2959" s="5" t="s">
        <v>13495</v>
      </c>
      <c r="B2959" s="6" t="s">
        <v>13496</v>
      </c>
      <c r="C2959" s="6" t="s">
        <v>13497</v>
      </c>
      <c r="D2959" s="9">
        <v>942510600</v>
      </c>
      <c r="E2959" s="9">
        <f>_xlfn.XLOOKUP(C2959,总台账!C:C,总台账!E:E)</f>
        <v>0</v>
      </c>
      <c r="F2959" s="6" t="s">
        <v>37</v>
      </c>
      <c r="G2959" s="6" t="s">
        <v>38</v>
      </c>
      <c r="H2959" s="6" t="s">
        <v>39</v>
      </c>
      <c r="I2959" s="6" t="s">
        <v>40</v>
      </c>
      <c r="J2959" s="8">
        <v>45683</v>
      </c>
      <c r="K2959" s="6" t="s">
        <v>13379</v>
      </c>
      <c r="L2959" s="6" t="s">
        <v>13380</v>
      </c>
      <c r="M2959" s="6" t="s">
        <v>52</v>
      </c>
      <c r="N2959" s="6" t="s">
        <v>18274</v>
      </c>
      <c r="O2959" s="6" t="s">
        <v>11197</v>
      </c>
      <c r="P2959" s="6" t="s">
        <v>18069</v>
      </c>
      <c r="Q2959" s="6" t="s">
        <v>81</v>
      </c>
      <c r="R2959" s="6" t="s">
        <v>13382</v>
      </c>
      <c r="S2959" s="6" t="s">
        <v>50</v>
      </c>
      <c r="U2959" s="6" t="s">
        <v>49</v>
      </c>
      <c r="V2959" s="8">
        <v>45673</v>
      </c>
      <c r="W2959" s="8">
        <v>45716</v>
      </c>
      <c r="X2959" s="31">
        <v>46934</v>
      </c>
      <c r="Y2959" s="6" t="str">
        <f>_xlfn.XLOOKUP(C2959,总台账!C:C,总台账!Y:Y)</f>
        <v>正常履行</v>
      </c>
      <c r="AA2959" s="6" t="str">
        <f>_xlfn.XLOOKUP(C2959,总台账!C:C,总台账!Y:Y)</f>
        <v>正常履行</v>
      </c>
      <c r="AB2959" s="6" t="s">
        <v>54</v>
      </c>
      <c r="AC2959" s="6" t="s">
        <v>905</v>
      </c>
      <c r="AE2959" s="6" t="s">
        <v>52</v>
      </c>
      <c r="AF2959" s="6" t="s">
        <v>13499</v>
      </c>
      <c r="AG2959" s="6" t="s">
        <v>54</v>
      </c>
      <c r="AJ2959" s="6" t="s">
        <v>55</v>
      </c>
      <c r="AK2959" s="6" t="s">
        <v>55</v>
      </c>
    </row>
    <row r="2960" spans="1:38" x14ac:dyDescent="0.45">
      <c r="A2960" s="5" t="s">
        <v>13476</v>
      </c>
      <c r="B2960" s="6" t="s">
        <v>13477</v>
      </c>
      <c r="C2960" s="6" t="s">
        <v>13478</v>
      </c>
      <c r="D2960" s="9">
        <f>_xlfn.XLOOKUP(C2960,总台账!C:C,总台账!D:D)</f>
        <v>916880000</v>
      </c>
      <c r="E2960" s="9">
        <f>_xlfn.XLOOKUP(C2960,总台账!C:C,总台账!E:E)</f>
        <v>0</v>
      </c>
      <c r="F2960" s="6" t="s">
        <v>37</v>
      </c>
      <c r="G2960" s="6" t="s">
        <v>38</v>
      </c>
      <c r="H2960" s="6" t="s">
        <v>39</v>
      </c>
      <c r="I2960" s="6" t="s">
        <v>40</v>
      </c>
      <c r="J2960" s="8">
        <v>45693</v>
      </c>
      <c r="K2960" s="6" t="s">
        <v>13379</v>
      </c>
      <c r="L2960" s="6" t="s">
        <v>13380</v>
      </c>
      <c r="M2960" s="6" t="s">
        <v>16388</v>
      </c>
      <c r="N2960" s="6" t="s">
        <v>18741</v>
      </c>
      <c r="O2960" s="6" t="s">
        <v>93</v>
      </c>
      <c r="P2960" s="6" t="s">
        <v>18164</v>
      </c>
      <c r="Q2960" s="6" t="s">
        <v>46</v>
      </c>
      <c r="R2960" s="6" t="s">
        <v>13382</v>
      </c>
      <c r="S2960" s="6" t="s">
        <v>50</v>
      </c>
      <c r="U2960" s="6" t="s">
        <v>49</v>
      </c>
      <c r="V2960" s="8">
        <v>45683</v>
      </c>
      <c r="W2960" s="8">
        <v>45731</v>
      </c>
      <c r="X2960" s="31">
        <v>46356</v>
      </c>
      <c r="Y2960" s="6" t="str">
        <f>_xlfn.XLOOKUP(C2960,总台账!C:C,总台账!Y:Y)</f>
        <v>正常履行</v>
      </c>
      <c r="AA2960" s="6" t="str">
        <f>_xlfn.XLOOKUP(C2960,总台账!C:C,总台账!Y:Y)</f>
        <v>正常履行</v>
      </c>
      <c r="AB2960" s="6" t="s">
        <v>50</v>
      </c>
      <c r="AC2960" s="6" t="s">
        <v>51</v>
      </c>
      <c r="AE2960" s="6" t="s">
        <v>52</v>
      </c>
      <c r="AF2960" s="6" t="s">
        <v>13481</v>
      </c>
      <c r="AG2960" s="6" t="s">
        <v>54</v>
      </c>
      <c r="AJ2960" s="6" t="s">
        <v>55</v>
      </c>
      <c r="AK2960" s="6" t="s">
        <v>55</v>
      </c>
    </row>
    <row r="2961" spans="1:38" x14ac:dyDescent="0.45">
      <c r="A2961" s="5" t="s">
        <v>13482</v>
      </c>
      <c r="B2961" s="6" t="s">
        <v>13483</v>
      </c>
      <c r="C2961" s="6" t="s">
        <v>13484</v>
      </c>
      <c r="D2961" s="9">
        <f>_xlfn.XLOOKUP(C2961,总台账!C:C,总台账!D:D)</f>
        <v>1633000</v>
      </c>
      <c r="E2961" s="9">
        <f>_xlfn.XLOOKUP(C2961,总台账!C:C,总台账!E:E)</f>
        <v>0</v>
      </c>
      <c r="F2961" s="6" t="s">
        <v>37</v>
      </c>
      <c r="G2961" s="6" t="s">
        <v>322</v>
      </c>
      <c r="H2961" s="6" t="s">
        <v>10065</v>
      </c>
      <c r="J2961" s="8">
        <v>45693</v>
      </c>
      <c r="K2961" s="6" t="s">
        <v>13379</v>
      </c>
      <c r="L2961" s="6" t="s">
        <v>13380</v>
      </c>
      <c r="M2961" s="6" t="s">
        <v>16260</v>
      </c>
      <c r="N2961" s="6" t="s">
        <v>18386</v>
      </c>
      <c r="O2961" s="6" t="s">
        <v>11197</v>
      </c>
      <c r="P2961" s="6" t="s">
        <v>50</v>
      </c>
      <c r="Q2961" s="6" t="s">
        <v>975</v>
      </c>
      <c r="R2961" s="6" t="s">
        <v>13382</v>
      </c>
      <c r="S2961" s="6" t="s">
        <v>50</v>
      </c>
      <c r="U2961" s="6" t="s">
        <v>49</v>
      </c>
      <c r="V2961" s="8">
        <v>45678</v>
      </c>
      <c r="W2961" s="8">
        <v>45694</v>
      </c>
      <c r="X2961" s="31">
        <v>45838</v>
      </c>
      <c r="Y2961" s="6" t="str">
        <f>_xlfn.XLOOKUP(C2961,总台账!C:C,总台账!Y:Y)</f>
        <v>正常履行</v>
      </c>
      <c r="AA2961" s="6" t="str">
        <f>_xlfn.XLOOKUP(C2961,总台账!C:C,总台账!Y:Y)</f>
        <v>正常履行</v>
      </c>
      <c r="AB2961" s="6" t="s">
        <v>50</v>
      </c>
      <c r="AC2961" s="6" t="s">
        <v>905</v>
      </c>
      <c r="AE2961" s="6" t="s">
        <v>52</v>
      </c>
      <c r="AF2961" s="6" t="s">
        <v>13487</v>
      </c>
      <c r="AG2961" s="6" t="s">
        <v>54</v>
      </c>
      <c r="AJ2961" s="6" t="s">
        <v>55</v>
      </c>
      <c r="AK2961" s="6" t="s">
        <v>55</v>
      </c>
    </row>
    <row r="2962" spans="1:38" x14ac:dyDescent="0.45">
      <c r="A2962" s="5" t="s">
        <v>13463</v>
      </c>
      <c r="B2962" s="6" t="s">
        <v>13464</v>
      </c>
      <c r="C2962" s="6" t="s">
        <v>13465</v>
      </c>
      <c r="D2962" s="9">
        <f>_xlfn.XLOOKUP(C2962,总台账!C:C,总台账!D:D)</f>
        <v>1918868</v>
      </c>
      <c r="E2962" s="9">
        <f>_xlfn.XLOOKUP(C2962,总台账!C:C,总台账!E:E)</f>
        <v>0</v>
      </c>
      <c r="F2962" s="6" t="s">
        <v>37</v>
      </c>
      <c r="G2962" s="6" t="s">
        <v>278</v>
      </c>
      <c r="H2962" s="6" t="s">
        <v>987</v>
      </c>
      <c r="J2962" s="8">
        <v>45695</v>
      </c>
      <c r="K2962" s="6" t="s">
        <v>13379</v>
      </c>
      <c r="L2962" s="6" t="s">
        <v>13380</v>
      </c>
      <c r="M2962" s="6" t="s">
        <v>16389</v>
      </c>
      <c r="N2962" s="6" t="s">
        <v>18742</v>
      </c>
      <c r="O2962" s="6" t="s">
        <v>12024</v>
      </c>
      <c r="P2962" s="6" t="s">
        <v>50</v>
      </c>
      <c r="Q2962" s="6" t="s">
        <v>46</v>
      </c>
      <c r="R2962" s="6" t="s">
        <v>13382</v>
      </c>
      <c r="U2962" s="6" t="s">
        <v>49</v>
      </c>
      <c r="V2962" s="8">
        <v>45693</v>
      </c>
      <c r="W2962" s="8">
        <v>45695</v>
      </c>
      <c r="X2962" s="31">
        <v>45724</v>
      </c>
      <c r="Y2962" s="6" t="str">
        <f>_xlfn.XLOOKUP(C2962,总台账!C:C,总台账!Y:Y)</f>
        <v>正常履行</v>
      </c>
      <c r="AA2962" s="6" t="str">
        <f>_xlfn.XLOOKUP(C2962,总台账!C:C,总台账!Y:Y)</f>
        <v>正常履行</v>
      </c>
      <c r="AB2962" s="6" t="s">
        <v>50</v>
      </c>
      <c r="AC2962" s="6" t="s">
        <v>51</v>
      </c>
      <c r="AE2962" s="6" t="s">
        <v>52</v>
      </c>
      <c r="AF2962" s="6" t="s">
        <v>13469</v>
      </c>
      <c r="AG2962" s="6" t="s">
        <v>54</v>
      </c>
      <c r="AJ2962" s="6" t="s">
        <v>55</v>
      </c>
      <c r="AK2962" s="6" t="s">
        <v>55</v>
      </c>
    </row>
    <row r="2963" spans="1:38" x14ac:dyDescent="0.45">
      <c r="A2963" s="5" t="s">
        <v>13470</v>
      </c>
      <c r="B2963" s="6" t="s">
        <v>13471</v>
      </c>
      <c r="C2963" s="6" t="s">
        <v>13472</v>
      </c>
      <c r="D2963" s="9">
        <f>_xlfn.XLOOKUP(C2963,总台账!C:C,总台账!D:D)</f>
        <v>257927</v>
      </c>
      <c r="E2963" s="9">
        <f>_xlfn.XLOOKUP(C2963,总台账!C:C,总台账!E:E)</f>
        <v>0</v>
      </c>
      <c r="F2963" s="6" t="s">
        <v>37</v>
      </c>
      <c r="G2963" s="6" t="s">
        <v>38</v>
      </c>
      <c r="H2963" s="6" t="s">
        <v>39</v>
      </c>
      <c r="I2963" s="6" t="s">
        <v>40</v>
      </c>
      <c r="J2963" s="8">
        <v>45696</v>
      </c>
      <c r="K2963" s="6" t="s">
        <v>13379</v>
      </c>
      <c r="L2963" s="6" t="s">
        <v>13380</v>
      </c>
      <c r="M2963" s="6" t="s">
        <v>16246</v>
      </c>
      <c r="N2963" s="6" t="s">
        <v>18254</v>
      </c>
      <c r="O2963" s="6" t="s">
        <v>12024</v>
      </c>
      <c r="P2963" s="6" t="s">
        <v>18163</v>
      </c>
      <c r="Q2963" s="6" t="s">
        <v>975</v>
      </c>
      <c r="R2963" s="6" t="s">
        <v>13382</v>
      </c>
      <c r="S2963" s="6" t="s">
        <v>50</v>
      </c>
      <c r="U2963" s="6" t="s">
        <v>49</v>
      </c>
      <c r="V2963" s="8">
        <v>45683</v>
      </c>
      <c r="W2963" s="8">
        <v>45697</v>
      </c>
      <c r="X2963" s="31">
        <v>45808</v>
      </c>
      <c r="Y2963" s="6" t="str">
        <f>_xlfn.XLOOKUP(C2963,总台账!C:C,总台账!Y:Y)</f>
        <v>正常履行</v>
      </c>
      <c r="AA2963" s="6" t="str">
        <f>_xlfn.XLOOKUP(C2963,总台账!C:C,总台账!Y:Y)</f>
        <v>正常履行</v>
      </c>
      <c r="AB2963" s="6" t="s">
        <v>54</v>
      </c>
      <c r="AC2963" s="6" t="s">
        <v>905</v>
      </c>
      <c r="AE2963" s="6" t="s">
        <v>52</v>
      </c>
      <c r="AF2963" s="6" t="s">
        <v>13475</v>
      </c>
      <c r="AG2963" s="6" t="s">
        <v>54</v>
      </c>
      <c r="AJ2963" s="6" t="s">
        <v>55</v>
      </c>
      <c r="AK2963" s="6" t="s">
        <v>55</v>
      </c>
    </row>
    <row r="2964" spans="1:38" x14ac:dyDescent="0.45">
      <c r="A2964" s="5" t="s">
        <v>11986</v>
      </c>
      <c r="B2964" s="6" t="s">
        <v>11987</v>
      </c>
      <c r="C2964" s="6" t="s">
        <v>11988</v>
      </c>
      <c r="D2964" s="9">
        <f>_xlfn.XLOOKUP(C2964,总台账!C:C,总台账!D:D)</f>
        <v>7010000</v>
      </c>
      <c r="E2964" s="9">
        <f>_xlfn.XLOOKUP(C2964,总台账!C:C,总台账!E:E)</f>
        <v>0</v>
      </c>
      <c r="F2964" s="6" t="s">
        <v>37</v>
      </c>
      <c r="G2964" s="6" t="s">
        <v>951</v>
      </c>
      <c r="H2964" s="6" t="s">
        <v>965</v>
      </c>
      <c r="J2964" s="8">
        <v>45696</v>
      </c>
      <c r="K2964" s="6" t="s">
        <v>7955</v>
      </c>
      <c r="L2964" s="6" t="s">
        <v>985</v>
      </c>
      <c r="M2964" s="6" t="s">
        <v>10884</v>
      </c>
      <c r="N2964" s="6" t="s">
        <v>18233</v>
      </c>
      <c r="O2964" s="6" t="s">
        <v>11204</v>
      </c>
      <c r="P2964" s="6" t="s">
        <v>11989</v>
      </c>
      <c r="Q2964" s="6" t="s">
        <v>46</v>
      </c>
      <c r="R2964" s="6" t="s">
        <v>47</v>
      </c>
      <c r="S2964" s="6" t="s">
        <v>48</v>
      </c>
      <c r="U2964" s="6" t="s">
        <v>49</v>
      </c>
      <c r="V2964" s="8">
        <v>45683</v>
      </c>
      <c r="W2964" s="8">
        <v>45696</v>
      </c>
      <c r="X2964" s="31">
        <v>45777</v>
      </c>
      <c r="Y2964" s="6" t="str">
        <f>_xlfn.XLOOKUP(C2964,总台账!C:C,总台账!Y:Y)</f>
        <v>履约变更</v>
      </c>
      <c r="AA2964" s="6" t="str">
        <f>_xlfn.XLOOKUP(C2964,总台账!C:C,总台账!Y:Y)</f>
        <v>履约变更</v>
      </c>
      <c r="AB2964" s="6" t="s">
        <v>54</v>
      </c>
      <c r="AC2964" s="6" t="s">
        <v>51</v>
      </c>
      <c r="AE2964" s="6" t="s">
        <v>52</v>
      </c>
      <c r="AF2964" s="6" t="s">
        <v>11990</v>
      </c>
      <c r="AG2964" s="6" t="s">
        <v>54</v>
      </c>
      <c r="AJ2964" s="6" t="s">
        <v>55</v>
      </c>
      <c r="AK2964" s="6" t="s">
        <v>55</v>
      </c>
      <c r="AL2964" s="6" t="s">
        <v>20056</v>
      </c>
    </row>
    <row r="2965" spans="1:38" x14ac:dyDescent="0.45">
      <c r="A2965" s="5" t="s">
        <v>11991</v>
      </c>
      <c r="B2965" s="6" t="s">
        <v>11992</v>
      </c>
      <c r="C2965" s="6" t="s">
        <v>11993</v>
      </c>
      <c r="D2965" s="9">
        <f>_xlfn.XLOOKUP(C2965,总台账!C:C,总台账!D:D)</f>
        <v>8496726</v>
      </c>
      <c r="E2965" s="9">
        <f>_xlfn.XLOOKUP(C2965,总台账!C:C,总台账!E:E)</f>
        <v>0</v>
      </c>
      <c r="F2965" s="6" t="s">
        <v>37</v>
      </c>
      <c r="G2965" s="6" t="s">
        <v>951</v>
      </c>
      <c r="H2965" s="6" t="s">
        <v>965</v>
      </c>
      <c r="J2965" s="8">
        <v>45696</v>
      </c>
      <c r="K2965" s="6" t="s">
        <v>7955</v>
      </c>
      <c r="L2965" s="6" t="s">
        <v>985</v>
      </c>
      <c r="M2965" s="6" t="s">
        <v>10751</v>
      </c>
      <c r="N2965" s="6" t="s">
        <v>18395</v>
      </c>
      <c r="O2965" s="6" t="s">
        <v>11204</v>
      </c>
      <c r="P2965" s="6" t="s">
        <v>11994</v>
      </c>
      <c r="Q2965" s="6" t="s">
        <v>46</v>
      </c>
      <c r="R2965" s="6" t="s">
        <v>47</v>
      </c>
      <c r="S2965" s="6" t="s">
        <v>48</v>
      </c>
      <c r="U2965" s="6" t="s">
        <v>49</v>
      </c>
      <c r="V2965" s="8">
        <v>45683</v>
      </c>
      <c r="W2965" s="8">
        <v>45696</v>
      </c>
      <c r="X2965" s="31">
        <v>46011</v>
      </c>
      <c r="Y2965" s="6" t="str">
        <f>_xlfn.XLOOKUP(C2965,总台账!C:C,总台账!Y:Y)</f>
        <v>正常履行</v>
      </c>
      <c r="AA2965" s="6" t="str">
        <f>_xlfn.XLOOKUP(C2965,总台账!C:C,总台账!Y:Y)</f>
        <v>正常履行</v>
      </c>
      <c r="AB2965" s="6" t="s">
        <v>54</v>
      </c>
      <c r="AC2965" s="6" t="s">
        <v>51</v>
      </c>
      <c r="AE2965" s="6" t="s">
        <v>52</v>
      </c>
      <c r="AF2965" s="6" t="s">
        <v>11995</v>
      </c>
      <c r="AG2965" s="6" t="s">
        <v>54</v>
      </c>
      <c r="AJ2965" s="6" t="s">
        <v>55</v>
      </c>
      <c r="AK2965" s="6" t="s">
        <v>55</v>
      </c>
      <c r="AL2965" s="6" t="s">
        <v>20059</v>
      </c>
    </row>
    <row r="2966" spans="1:38" x14ac:dyDescent="0.45">
      <c r="A2966" s="5" t="s">
        <v>11996</v>
      </c>
      <c r="B2966" s="6" t="s">
        <v>11997</v>
      </c>
      <c r="C2966" s="6" t="s">
        <v>11998</v>
      </c>
      <c r="D2966" s="9">
        <f>_xlfn.XLOOKUP(C2966,总台账!C:C,总台账!D:D)</f>
        <v>6738331</v>
      </c>
      <c r="E2966" s="9">
        <f>_xlfn.XLOOKUP(C2966,总台账!C:C,总台账!E:E)</f>
        <v>0</v>
      </c>
      <c r="F2966" s="6" t="s">
        <v>37</v>
      </c>
      <c r="G2966" s="6" t="s">
        <v>951</v>
      </c>
      <c r="H2966" s="6" t="s">
        <v>965</v>
      </c>
      <c r="J2966" s="8">
        <v>45696</v>
      </c>
      <c r="K2966" s="6" t="s">
        <v>7955</v>
      </c>
      <c r="L2966" s="6" t="s">
        <v>985</v>
      </c>
      <c r="M2966" s="6" t="s">
        <v>10955</v>
      </c>
      <c r="N2966" s="6" t="s">
        <v>18707</v>
      </c>
      <c r="O2966" s="6" t="s">
        <v>11204</v>
      </c>
      <c r="P2966" s="6" t="s">
        <v>11999</v>
      </c>
      <c r="Q2966" s="6" t="s">
        <v>46</v>
      </c>
      <c r="R2966" s="6" t="s">
        <v>47</v>
      </c>
      <c r="S2966" s="6" t="s">
        <v>48</v>
      </c>
      <c r="U2966" s="6" t="s">
        <v>49</v>
      </c>
      <c r="V2966" s="8">
        <v>45683</v>
      </c>
      <c r="W2966" s="8">
        <v>45696</v>
      </c>
      <c r="X2966" s="31">
        <v>46011</v>
      </c>
      <c r="Y2966" s="6" t="str">
        <f>_xlfn.XLOOKUP(C2966,总台账!C:C,总台账!Y:Y)</f>
        <v>正常履行</v>
      </c>
      <c r="AA2966" s="6" t="str">
        <f>_xlfn.XLOOKUP(C2966,总台账!C:C,总台账!Y:Y)</f>
        <v>正常履行</v>
      </c>
      <c r="AB2966" s="6" t="s">
        <v>54</v>
      </c>
      <c r="AC2966" s="6" t="s">
        <v>51</v>
      </c>
      <c r="AE2966" s="6" t="s">
        <v>52</v>
      </c>
      <c r="AF2966" s="6" t="s">
        <v>12000</v>
      </c>
      <c r="AG2966" s="6" t="s">
        <v>54</v>
      </c>
      <c r="AJ2966" s="6" t="s">
        <v>55</v>
      </c>
      <c r="AK2966" s="6" t="s">
        <v>55</v>
      </c>
      <c r="AL2966" s="6" t="s">
        <v>20059</v>
      </c>
    </row>
    <row r="2967" spans="1:38" x14ac:dyDescent="0.45">
      <c r="A2967" s="5" t="s">
        <v>13457</v>
      </c>
      <c r="B2967" s="6" t="s">
        <v>13458</v>
      </c>
      <c r="C2967" s="6" t="s">
        <v>13459</v>
      </c>
      <c r="D2967" s="9">
        <f>_xlfn.XLOOKUP(C2967,总台账!C:C,总台账!D:D)</f>
        <v>10000000</v>
      </c>
      <c r="E2967" s="9">
        <f>_xlfn.XLOOKUP(C2967,总台账!C:C,总台账!E:E)</f>
        <v>0</v>
      </c>
      <c r="F2967" s="6" t="s">
        <v>37</v>
      </c>
      <c r="G2967" s="6" t="s">
        <v>553</v>
      </c>
      <c r="H2967" s="6" t="s">
        <v>554</v>
      </c>
      <c r="J2967" s="8">
        <v>45703</v>
      </c>
      <c r="K2967" s="6" t="s">
        <v>13379</v>
      </c>
      <c r="L2967" s="6" t="s">
        <v>13380</v>
      </c>
      <c r="M2967" s="6" t="s">
        <v>16351</v>
      </c>
      <c r="N2967" s="6" t="s">
        <v>18636</v>
      </c>
      <c r="O2967" s="6" t="s">
        <v>12024</v>
      </c>
      <c r="P2967" s="6" t="s">
        <v>18162</v>
      </c>
      <c r="Q2967" s="6" t="s">
        <v>975</v>
      </c>
      <c r="R2967" s="6" t="s">
        <v>13382</v>
      </c>
      <c r="S2967" s="6" t="s">
        <v>50</v>
      </c>
      <c r="U2967" s="6" t="s">
        <v>49</v>
      </c>
      <c r="V2967" s="8">
        <v>45695</v>
      </c>
      <c r="W2967" s="8">
        <v>45703</v>
      </c>
      <c r="X2967" s="31">
        <v>46022</v>
      </c>
      <c r="Y2967" s="6" t="str">
        <f>_xlfn.XLOOKUP(C2967,总台账!C:C,总台账!Y:Y)</f>
        <v>正常履行</v>
      </c>
      <c r="AA2967" s="6" t="str">
        <f>_xlfn.XLOOKUP(C2967,总台账!C:C,总台账!Y:Y)</f>
        <v>正常履行</v>
      </c>
      <c r="AB2967" s="6" t="s">
        <v>54</v>
      </c>
      <c r="AC2967" s="6" t="s">
        <v>905</v>
      </c>
      <c r="AE2967" s="6" t="s">
        <v>52</v>
      </c>
      <c r="AF2967" s="6" t="s">
        <v>13462</v>
      </c>
      <c r="AG2967" s="6" t="s">
        <v>54</v>
      </c>
      <c r="AJ2967" s="6" t="s">
        <v>54</v>
      </c>
      <c r="AK2967" s="6" t="s">
        <v>55</v>
      </c>
    </row>
    <row r="2968" spans="1:38" x14ac:dyDescent="0.45">
      <c r="A2968" s="5" t="s">
        <v>12050</v>
      </c>
      <c r="B2968" s="6" t="s">
        <v>12051</v>
      </c>
      <c r="C2968" s="6" t="s">
        <v>12052</v>
      </c>
      <c r="D2968" s="9">
        <f>_xlfn.XLOOKUP(C2968,总台账!C:C,总台账!D:D)</f>
        <v>9667322</v>
      </c>
      <c r="E2968" s="9">
        <f>_xlfn.XLOOKUP(C2968,总台账!C:C,总台账!E:E)</f>
        <v>0</v>
      </c>
      <c r="F2968" s="6" t="s">
        <v>37</v>
      </c>
      <c r="G2968" s="6" t="s">
        <v>38</v>
      </c>
      <c r="H2968" s="6" t="s">
        <v>39</v>
      </c>
      <c r="I2968" s="6" t="s">
        <v>40</v>
      </c>
      <c r="J2968" s="8">
        <v>45705</v>
      </c>
      <c r="K2968" s="6" t="s">
        <v>7955</v>
      </c>
      <c r="L2968" s="6" t="s">
        <v>985</v>
      </c>
      <c r="M2968" s="6" t="s">
        <v>16390</v>
      </c>
      <c r="N2968" s="6" t="s">
        <v>18743</v>
      </c>
      <c r="O2968" s="6" t="s">
        <v>93</v>
      </c>
      <c r="P2968" s="6" t="s">
        <v>12054</v>
      </c>
      <c r="Q2968" s="6" t="s">
        <v>46</v>
      </c>
      <c r="R2968" s="6" t="s">
        <v>47</v>
      </c>
      <c r="S2968" s="6" t="s">
        <v>48</v>
      </c>
      <c r="U2968" s="6" t="s">
        <v>49</v>
      </c>
      <c r="V2968" s="8">
        <v>45698</v>
      </c>
      <c r="W2968" s="8">
        <v>45705</v>
      </c>
      <c r="X2968" s="31">
        <v>45838</v>
      </c>
      <c r="Y2968" s="6" t="str">
        <f>_xlfn.XLOOKUP(C2968,总台账!C:C,总台账!Y:Y)</f>
        <v>正常履行</v>
      </c>
      <c r="AA2968" s="6" t="str">
        <f>_xlfn.XLOOKUP(C2968,总台账!C:C,总台账!Y:Y)</f>
        <v>正常履行</v>
      </c>
      <c r="AB2968" s="6" t="s">
        <v>54</v>
      </c>
      <c r="AC2968" s="6" t="s">
        <v>51</v>
      </c>
      <c r="AE2968" s="6" t="s">
        <v>52</v>
      </c>
      <c r="AF2968" s="6" t="s">
        <v>12056</v>
      </c>
      <c r="AG2968" s="6" t="s">
        <v>54</v>
      </c>
      <c r="AJ2968" s="6" t="s">
        <v>55</v>
      </c>
      <c r="AK2968" s="6" t="s">
        <v>55</v>
      </c>
      <c r="AL2968" s="6" t="s">
        <v>20057</v>
      </c>
    </row>
    <row r="2969" spans="1:38" x14ac:dyDescent="0.45">
      <c r="A2969" s="5" t="s">
        <v>12057</v>
      </c>
      <c r="B2969" s="6" t="s">
        <v>12058</v>
      </c>
      <c r="C2969" s="6" t="s">
        <v>12059</v>
      </c>
      <c r="D2969" s="9">
        <f>_xlfn.XLOOKUP(C2969,总台账!C:C,总台账!D:D)</f>
        <v>8282496.96</v>
      </c>
      <c r="E2969" s="9">
        <f>_xlfn.XLOOKUP(C2969,总台账!C:C,总台账!E:E)</f>
        <v>0</v>
      </c>
      <c r="F2969" s="6" t="s">
        <v>37</v>
      </c>
      <c r="G2969" s="6" t="s">
        <v>38</v>
      </c>
      <c r="H2969" s="6" t="s">
        <v>39</v>
      </c>
      <c r="I2969" s="6" t="s">
        <v>40</v>
      </c>
      <c r="J2969" s="8">
        <v>45705</v>
      </c>
      <c r="K2969" s="6" t="s">
        <v>7955</v>
      </c>
      <c r="L2969" s="6" t="s">
        <v>985</v>
      </c>
      <c r="M2969" s="6" t="s">
        <v>10767</v>
      </c>
      <c r="N2969" s="6" t="s">
        <v>18418</v>
      </c>
      <c r="O2969" s="6" t="s">
        <v>93</v>
      </c>
      <c r="P2969" s="6" t="s">
        <v>12060</v>
      </c>
      <c r="Q2969" s="6" t="s">
        <v>46</v>
      </c>
      <c r="R2969" s="6" t="s">
        <v>47</v>
      </c>
      <c r="S2969" s="6" t="s">
        <v>48</v>
      </c>
      <c r="U2969" s="6" t="s">
        <v>49</v>
      </c>
      <c r="V2969" s="8">
        <v>45695</v>
      </c>
      <c r="W2969" s="8">
        <v>45705</v>
      </c>
      <c r="X2969" s="31">
        <v>45838</v>
      </c>
      <c r="Y2969" s="6" t="str">
        <f>_xlfn.XLOOKUP(C2969,总台账!C:C,总台账!Y:Y)</f>
        <v>正常履行</v>
      </c>
      <c r="AA2969" s="6" t="str">
        <f>_xlfn.XLOOKUP(C2969,总台账!C:C,总台账!Y:Y)</f>
        <v>正常履行</v>
      </c>
      <c r="AB2969" s="6" t="s">
        <v>54</v>
      </c>
      <c r="AC2969" s="6" t="s">
        <v>51</v>
      </c>
      <c r="AE2969" s="6" t="s">
        <v>52</v>
      </c>
      <c r="AF2969" s="6" t="s">
        <v>12062</v>
      </c>
      <c r="AG2969" s="6" t="s">
        <v>54</v>
      </c>
      <c r="AJ2969" s="6" t="s">
        <v>55</v>
      </c>
      <c r="AK2969" s="6" t="s">
        <v>55</v>
      </c>
      <c r="AL2969" s="6" t="s">
        <v>20059</v>
      </c>
    </row>
    <row r="2970" spans="1:38" x14ac:dyDescent="0.45">
      <c r="A2970" s="5" t="s">
        <v>12063</v>
      </c>
      <c r="B2970" s="6" t="s">
        <v>12064</v>
      </c>
      <c r="C2970" s="6" t="s">
        <v>12065</v>
      </c>
      <c r="D2970" s="9">
        <f>_xlfn.XLOOKUP(C2970,总台账!C:C,总台账!D:D)</f>
        <v>15818758.91</v>
      </c>
      <c r="E2970" s="9">
        <f>_xlfn.XLOOKUP(C2970,总台账!C:C,总台账!E:E)</f>
        <v>0</v>
      </c>
      <c r="F2970" s="6" t="s">
        <v>37</v>
      </c>
      <c r="G2970" s="6" t="s">
        <v>38</v>
      </c>
      <c r="H2970" s="6" t="s">
        <v>39</v>
      </c>
      <c r="I2970" s="6" t="s">
        <v>40</v>
      </c>
      <c r="J2970" s="8">
        <v>45705</v>
      </c>
      <c r="K2970" s="6" t="s">
        <v>7955</v>
      </c>
      <c r="L2970" s="6" t="s">
        <v>985</v>
      </c>
      <c r="M2970" s="6" t="s">
        <v>10863</v>
      </c>
      <c r="N2970" s="6" t="s">
        <v>18585</v>
      </c>
      <c r="O2970" s="6" t="s">
        <v>93</v>
      </c>
      <c r="P2970" s="6" t="s">
        <v>12066</v>
      </c>
      <c r="Q2970" s="6" t="s">
        <v>46</v>
      </c>
      <c r="R2970" s="6" t="s">
        <v>47</v>
      </c>
      <c r="S2970" s="6" t="s">
        <v>48</v>
      </c>
      <c r="U2970" s="6" t="s">
        <v>49</v>
      </c>
      <c r="V2970" s="8">
        <v>45695</v>
      </c>
      <c r="W2970" s="8">
        <v>45705</v>
      </c>
      <c r="X2970" s="31">
        <v>45838</v>
      </c>
      <c r="Y2970" s="6" t="str">
        <f>_xlfn.XLOOKUP(C2970,总台账!C:C,总台账!Y:Y)</f>
        <v>正常履行</v>
      </c>
      <c r="AA2970" s="6" t="str">
        <f>_xlfn.XLOOKUP(C2970,总台账!C:C,总台账!Y:Y)</f>
        <v>正常履行</v>
      </c>
      <c r="AB2970" s="6" t="s">
        <v>54</v>
      </c>
      <c r="AC2970" s="6" t="s">
        <v>51</v>
      </c>
      <c r="AE2970" s="6" t="s">
        <v>52</v>
      </c>
      <c r="AF2970" s="6" t="s">
        <v>12067</v>
      </c>
      <c r="AG2970" s="6" t="s">
        <v>54</v>
      </c>
      <c r="AJ2970" s="6" t="s">
        <v>55</v>
      </c>
      <c r="AK2970" s="6" t="s">
        <v>55</v>
      </c>
      <c r="AL2970" s="6" t="s">
        <v>20059</v>
      </c>
    </row>
    <row r="2971" spans="1:38" x14ac:dyDescent="0.45">
      <c r="A2971" s="5" t="s">
        <v>13437</v>
      </c>
      <c r="B2971" s="6" t="s">
        <v>13438</v>
      </c>
      <c r="C2971" s="6" t="s">
        <v>13439</v>
      </c>
      <c r="D2971" s="9">
        <f>_xlfn.XLOOKUP(C2971,总台账!C:C,总台账!D:D)</f>
        <v>47898953.350000001</v>
      </c>
      <c r="E2971" s="9">
        <f>_xlfn.XLOOKUP(C2971,总台账!C:C,总台账!E:E)</f>
        <v>0</v>
      </c>
      <c r="F2971" s="6" t="s">
        <v>37</v>
      </c>
      <c r="G2971" s="6" t="s">
        <v>38</v>
      </c>
      <c r="H2971" s="6" t="s">
        <v>39</v>
      </c>
      <c r="I2971" s="6" t="s">
        <v>40</v>
      </c>
      <c r="J2971" s="8">
        <v>45708</v>
      </c>
      <c r="K2971" s="6" t="s">
        <v>13379</v>
      </c>
      <c r="L2971" s="6" t="s">
        <v>13380</v>
      </c>
      <c r="M2971" s="6" t="s">
        <v>16226</v>
      </c>
      <c r="N2971" s="6" t="s">
        <v>18261</v>
      </c>
      <c r="O2971" s="6" t="s">
        <v>13407</v>
      </c>
      <c r="P2971" s="6" t="s">
        <v>18161</v>
      </c>
      <c r="Q2971" s="6" t="s">
        <v>81</v>
      </c>
      <c r="R2971" s="6" t="s">
        <v>13382</v>
      </c>
      <c r="S2971" s="6" t="s">
        <v>50</v>
      </c>
      <c r="U2971" s="6" t="s">
        <v>49</v>
      </c>
      <c r="V2971" s="8">
        <v>45705</v>
      </c>
      <c r="W2971" s="8">
        <v>45713</v>
      </c>
      <c r="X2971" s="31">
        <v>46111</v>
      </c>
      <c r="Y2971" s="6" t="str">
        <f>_xlfn.XLOOKUP(C2971,总台账!C:C,总台账!Y:Y)</f>
        <v>正常履行</v>
      </c>
      <c r="AA2971" s="6" t="str">
        <f>_xlfn.XLOOKUP(C2971,总台账!C:C,总台账!Y:Y)</f>
        <v>正常履行</v>
      </c>
      <c r="AB2971" s="6" t="s">
        <v>54</v>
      </c>
      <c r="AC2971" s="6" t="s">
        <v>905</v>
      </c>
      <c r="AE2971" s="6" t="s">
        <v>52</v>
      </c>
      <c r="AF2971" s="6" t="s">
        <v>13443</v>
      </c>
      <c r="AG2971" s="6" t="s">
        <v>54</v>
      </c>
      <c r="AJ2971" s="6" t="s">
        <v>55</v>
      </c>
      <c r="AK2971" s="6" t="s">
        <v>55</v>
      </c>
    </row>
    <row r="2972" spans="1:38" x14ac:dyDescent="0.45">
      <c r="A2972" s="5" t="s">
        <v>13444</v>
      </c>
      <c r="B2972" s="6" t="s">
        <v>13445</v>
      </c>
      <c r="C2972" s="6" t="s">
        <v>13446</v>
      </c>
      <c r="D2972" s="9">
        <f>_xlfn.XLOOKUP(C2972,总台账!C:C,总台账!D:D)</f>
        <v>2280128</v>
      </c>
      <c r="E2972" s="9">
        <f>_xlfn.XLOOKUP(C2972,总台账!C:C,总台账!E:E)</f>
        <v>0</v>
      </c>
      <c r="F2972" s="6" t="s">
        <v>37</v>
      </c>
      <c r="G2972" s="6" t="s">
        <v>38</v>
      </c>
      <c r="H2972" s="6" t="s">
        <v>39</v>
      </c>
      <c r="I2972" s="6" t="s">
        <v>40</v>
      </c>
      <c r="J2972" s="8">
        <v>45708</v>
      </c>
      <c r="K2972" s="6" t="s">
        <v>13379</v>
      </c>
      <c r="L2972" s="6" t="s">
        <v>13380</v>
      </c>
      <c r="M2972" s="6" t="s">
        <v>16391</v>
      </c>
      <c r="N2972" s="6" t="s">
        <v>18744</v>
      </c>
      <c r="O2972" s="6" t="s">
        <v>13393</v>
      </c>
      <c r="P2972" s="6" t="s">
        <v>18160</v>
      </c>
      <c r="Q2972" s="6" t="s">
        <v>46</v>
      </c>
      <c r="R2972" s="6" t="s">
        <v>13382</v>
      </c>
      <c r="S2972" s="6" t="s">
        <v>50</v>
      </c>
      <c r="U2972" s="6" t="s">
        <v>49</v>
      </c>
      <c r="V2972" s="8">
        <v>45701</v>
      </c>
      <c r="W2972" s="8">
        <v>45708</v>
      </c>
      <c r="X2972" s="31">
        <v>45777</v>
      </c>
      <c r="Y2972" s="6" t="str">
        <f>_xlfn.XLOOKUP(C2972,总台账!C:C,总台账!Y:Y)</f>
        <v>正常履行</v>
      </c>
      <c r="AA2972" s="6" t="str">
        <f>_xlfn.XLOOKUP(C2972,总台账!C:C,总台账!Y:Y)</f>
        <v>正常履行</v>
      </c>
      <c r="AB2972" s="6" t="s">
        <v>50</v>
      </c>
      <c r="AC2972" s="6" t="s">
        <v>51</v>
      </c>
      <c r="AE2972" s="6" t="s">
        <v>52</v>
      </c>
      <c r="AF2972" s="6" t="s">
        <v>13450</v>
      </c>
      <c r="AG2972" s="6" t="s">
        <v>54</v>
      </c>
      <c r="AJ2972" s="6" t="s">
        <v>55</v>
      </c>
      <c r="AK2972" s="6" t="s">
        <v>55</v>
      </c>
    </row>
    <row r="2973" spans="1:38" x14ac:dyDescent="0.45">
      <c r="A2973" s="5" t="s">
        <v>12038</v>
      </c>
      <c r="B2973" s="6" t="s">
        <v>12039</v>
      </c>
      <c r="C2973" s="6" t="s">
        <v>12040</v>
      </c>
      <c r="D2973" s="9">
        <f>_xlfn.XLOOKUP(C2973,总台账!C:C,总台账!D:D)</f>
        <v>4557149</v>
      </c>
      <c r="E2973" s="9">
        <f>_xlfn.XLOOKUP(C2973,总台账!C:C,总台账!E:E)</f>
        <v>0</v>
      </c>
      <c r="F2973" s="6" t="s">
        <v>37</v>
      </c>
      <c r="G2973" s="6" t="s">
        <v>951</v>
      </c>
      <c r="H2973" s="6" t="s">
        <v>965</v>
      </c>
      <c r="J2973" s="8">
        <v>45712</v>
      </c>
      <c r="K2973" s="6" t="s">
        <v>7955</v>
      </c>
      <c r="L2973" s="6" t="s">
        <v>985</v>
      </c>
      <c r="M2973" s="6" t="s">
        <v>6390</v>
      </c>
      <c r="N2973" s="6" t="s">
        <v>18259</v>
      </c>
      <c r="O2973" s="6" t="s">
        <v>11204</v>
      </c>
      <c r="P2973" s="6" t="s">
        <v>12041</v>
      </c>
      <c r="Q2973" s="6" t="s">
        <v>46</v>
      </c>
      <c r="R2973" s="6" t="s">
        <v>47</v>
      </c>
      <c r="S2973" s="6" t="s">
        <v>48</v>
      </c>
      <c r="U2973" s="6" t="s">
        <v>49</v>
      </c>
      <c r="V2973" s="8">
        <v>45705</v>
      </c>
      <c r="W2973" s="8">
        <v>45712</v>
      </c>
      <c r="X2973" s="31">
        <v>45777</v>
      </c>
      <c r="Y2973" s="6" t="str">
        <f>_xlfn.XLOOKUP(C2973,总台账!C:C,总台账!Y:Y)</f>
        <v>正常履行</v>
      </c>
      <c r="AA2973" s="6" t="str">
        <f>_xlfn.XLOOKUP(C2973,总台账!C:C,总台账!Y:Y)</f>
        <v>正常履行</v>
      </c>
      <c r="AB2973" s="6" t="s">
        <v>54</v>
      </c>
      <c r="AC2973" s="6" t="s">
        <v>51</v>
      </c>
      <c r="AE2973" s="6" t="s">
        <v>52</v>
      </c>
      <c r="AF2973" s="6" t="s">
        <v>12043</v>
      </c>
      <c r="AG2973" s="6" t="s">
        <v>54</v>
      </c>
      <c r="AJ2973" s="6" t="s">
        <v>55</v>
      </c>
      <c r="AK2973" s="6" t="s">
        <v>55</v>
      </c>
      <c r="AL2973" s="6" t="s">
        <v>20060</v>
      </c>
    </row>
    <row r="2974" spans="1:38" x14ac:dyDescent="0.45">
      <c r="A2974" s="5" t="s">
        <v>13432</v>
      </c>
      <c r="B2974" s="6" t="s">
        <v>13433</v>
      </c>
      <c r="C2974" s="6" t="s">
        <v>13434</v>
      </c>
      <c r="D2974" s="9">
        <f>_xlfn.XLOOKUP(C2974,总台账!C:C,总台账!D:D)</f>
        <v>8377200</v>
      </c>
      <c r="E2974" s="9">
        <f>_xlfn.XLOOKUP(C2974,总台账!C:C,总台账!E:E)</f>
        <v>0</v>
      </c>
      <c r="F2974" s="6" t="s">
        <v>37</v>
      </c>
      <c r="G2974" s="6" t="s">
        <v>38</v>
      </c>
      <c r="H2974" s="6" t="s">
        <v>39</v>
      </c>
      <c r="I2974" s="6" t="s">
        <v>40</v>
      </c>
      <c r="J2974" s="8">
        <v>45712</v>
      </c>
      <c r="K2974" s="6" t="s">
        <v>13379</v>
      </c>
      <c r="L2974" s="6" t="s">
        <v>13380</v>
      </c>
      <c r="M2974" s="6" t="s">
        <v>16370</v>
      </c>
      <c r="N2974" s="6" t="s">
        <v>18717</v>
      </c>
      <c r="O2974" s="6" t="s">
        <v>93</v>
      </c>
      <c r="P2974" s="6" t="s">
        <v>18166</v>
      </c>
      <c r="Q2974" s="6" t="s">
        <v>975</v>
      </c>
      <c r="R2974" s="6" t="s">
        <v>13382</v>
      </c>
      <c r="S2974" s="6" t="s">
        <v>50</v>
      </c>
      <c r="U2974" s="6" t="s">
        <v>49</v>
      </c>
      <c r="V2974" s="8">
        <v>45705</v>
      </c>
      <c r="W2974" s="8">
        <v>45713</v>
      </c>
      <c r="X2974" s="31">
        <v>46356</v>
      </c>
      <c r="Y2974" s="6" t="str">
        <f>_xlfn.XLOOKUP(C2974,总台账!C:C,总台账!Y:Y)</f>
        <v>正常履行</v>
      </c>
      <c r="AA2974" s="6" t="str">
        <f>_xlfn.XLOOKUP(C2974,总台账!C:C,总台账!Y:Y)</f>
        <v>正常履行</v>
      </c>
      <c r="AB2974" s="6" t="s">
        <v>54</v>
      </c>
      <c r="AC2974" s="6" t="s">
        <v>905</v>
      </c>
      <c r="AE2974" s="6" t="s">
        <v>52</v>
      </c>
      <c r="AF2974" s="6" t="s">
        <v>13436</v>
      </c>
      <c r="AG2974" s="6" t="s">
        <v>54</v>
      </c>
      <c r="AJ2974" s="6" t="s">
        <v>55</v>
      </c>
      <c r="AK2974" s="6" t="s">
        <v>55</v>
      </c>
    </row>
    <row r="2975" spans="1:38" x14ac:dyDescent="0.45">
      <c r="A2975" s="5" t="s">
        <v>12044</v>
      </c>
      <c r="B2975" s="6" t="s">
        <v>12045</v>
      </c>
      <c r="C2975" s="6" t="s">
        <v>12046</v>
      </c>
      <c r="D2975" s="9">
        <f>_xlfn.XLOOKUP(C2975,总台账!C:C,总台账!D:D)</f>
        <v>12107991.039999999</v>
      </c>
      <c r="E2975" s="9">
        <f>_xlfn.XLOOKUP(C2975,总台账!C:C,总台账!E:E)</f>
        <v>0</v>
      </c>
      <c r="F2975" s="6" t="s">
        <v>37</v>
      </c>
      <c r="G2975" s="6" t="s">
        <v>38</v>
      </c>
      <c r="H2975" s="6" t="s">
        <v>39</v>
      </c>
      <c r="I2975" s="6" t="s">
        <v>40</v>
      </c>
      <c r="J2975" s="8">
        <v>45712</v>
      </c>
      <c r="K2975" s="6" t="s">
        <v>7955</v>
      </c>
      <c r="L2975" s="6" t="s">
        <v>985</v>
      </c>
      <c r="M2975" s="6" t="s">
        <v>10863</v>
      </c>
      <c r="N2975" s="6" t="s">
        <v>18585</v>
      </c>
      <c r="O2975" s="6" t="s">
        <v>93</v>
      </c>
      <c r="P2975" s="6" t="s">
        <v>12047</v>
      </c>
      <c r="Q2975" s="6" t="s">
        <v>46</v>
      </c>
      <c r="R2975" s="6" t="s">
        <v>47</v>
      </c>
      <c r="S2975" s="6" t="s">
        <v>48</v>
      </c>
      <c r="U2975" s="6" t="s">
        <v>49</v>
      </c>
      <c r="V2975" s="8">
        <v>45703</v>
      </c>
      <c r="W2975" s="8">
        <v>45712</v>
      </c>
      <c r="X2975" s="31">
        <v>45838</v>
      </c>
      <c r="Y2975" s="6" t="str">
        <f>_xlfn.XLOOKUP(C2975,总台账!C:C,总台账!Y:Y)</f>
        <v>正常履行</v>
      </c>
      <c r="AA2975" s="6" t="str">
        <f>_xlfn.XLOOKUP(C2975,总台账!C:C,总台账!Y:Y)</f>
        <v>正常履行</v>
      </c>
      <c r="AB2975" s="6" t="s">
        <v>54</v>
      </c>
      <c r="AC2975" s="6" t="s">
        <v>51</v>
      </c>
      <c r="AE2975" s="6" t="s">
        <v>52</v>
      </c>
      <c r="AF2975" s="6" t="s">
        <v>12049</v>
      </c>
      <c r="AG2975" s="6" t="s">
        <v>54</v>
      </c>
      <c r="AJ2975" s="6" t="s">
        <v>55</v>
      </c>
      <c r="AK2975" s="6" t="s">
        <v>55</v>
      </c>
      <c r="AL2975" s="6" t="s">
        <v>20060</v>
      </c>
    </row>
    <row r="2976" spans="1:38" x14ac:dyDescent="0.45">
      <c r="A2976" s="5" t="s">
        <v>13451</v>
      </c>
      <c r="B2976" s="6" t="s">
        <v>13452</v>
      </c>
      <c r="C2976" s="6" t="s">
        <v>13453</v>
      </c>
      <c r="D2976" s="9">
        <f>_xlfn.XLOOKUP(C2976,总台账!C:C,总台账!D:D)</f>
        <v>151723658.16</v>
      </c>
      <c r="E2976" s="9">
        <f>_xlfn.XLOOKUP(C2976,总台账!C:C,总台账!E:E)</f>
        <v>0</v>
      </c>
      <c r="F2976" s="6" t="s">
        <v>37</v>
      </c>
      <c r="G2976" s="6" t="s">
        <v>38</v>
      </c>
      <c r="H2976" s="6" t="s">
        <v>48</v>
      </c>
      <c r="I2976" s="6" t="s">
        <v>13454</v>
      </c>
      <c r="J2976" s="8">
        <v>45712</v>
      </c>
      <c r="K2976" s="6" t="s">
        <v>13379</v>
      </c>
      <c r="L2976" s="6" t="s">
        <v>13380</v>
      </c>
      <c r="M2976" s="6" t="s">
        <v>16226</v>
      </c>
      <c r="N2976" s="6" t="s">
        <v>18261</v>
      </c>
      <c r="O2976" s="6" t="s">
        <v>93</v>
      </c>
      <c r="P2976" s="6" t="s">
        <v>18175</v>
      </c>
      <c r="Q2976" s="6" t="s">
        <v>81</v>
      </c>
      <c r="R2976" s="6" t="s">
        <v>13382</v>
      </c>
      <c r="S2976" s="6" t="s">
        <v>50</v>
      </c>
      <c r="U2976" s="6" t="s">
        <v>49</v>
      </c>
      <c r="V2976" s="8">
        <v>45701</v>
      </c>
      <c r="W2976" s="8">
        <v>45713</v>
      </c>
      <c r="X2976" s="31">
        <v>46022</v>
      </c>
      <c r="Y2976" s="6" t="str">
        <f>_xlfn.XLOOKUP(C2976,总台账!C:C,总台账!Y:Y)</f>
        <v>正常履行</v>
      </c>
      <c r="AA2976" s="6" t="str">
        <f>_xlfn.XLOOKUP(C2976,总台账!C:C,总台账!Y:Y)</f>
        <v>正常履行</v>
      </c>
      <c r="AB2976" s="6" t="s">
        <v>54</v>
      </c>
      <c r="AC2976" s="6" t="s">
        <v>905</v>
      </c>
      <c r="AE2976" s="6" t="s">
        <v>52</v>
      </c>
      <c r="AF2976" s="6" t="s">
        <v>13456</v>
      </c>
      <c r="AG2976" s="6" t="s">
        <v>54</v>
      </c>
      <c r="AJ2976" s="6" t="s">
        <v>55</v>
      </c>
      <c r="AK2976" s="6" t="s">
        <v>55</v>
      </c>
    </row>
    <row r="2977" spans="1:38" x14ac:dyDescent="0.45">
      <c r="A2977" s="5" t="s">
        <v>12068</v>
      </c>
      <c r="B2977" s="6" t="s">
        <v>12069</v>
      </c>
      <c r="C2977" s="6" t="s">
        <v>12070</v>
      </c>
      <c r="D2977" s="9">
        <f>_xlfn.XLOOKUP(C2977,总台账!C:C,总台账!D:D)</f>
        <v>11650643</v>
      </c>
      <c r="E2977" s="9">
        <f>_xlfn.XLOOKUP(C2977,总台账!C:C,总台账!E:E)</f>
        <v>0</v>
      </c>
      <c r="F2977" s="6" t="s">
        <v>37</v>
      </c>
      <c r="G2977" s="6" t="s">
        <v>38</v>
      </c>
      <c r="H2977" s="6" t="s">
        <v>39</v>
      </c>
      <c r="I2977" s="6" t="s">
        <v>40</v>
      </c>
      <c r="J2977" s="8">
        <v>45712</v>
      </c>
      <c r="K2977" s="6" t="s">
        <v>7955</v>
      </c>
      <c r="L2977" s="6" t="s">
        <v>985</v>
      </c>
      <c r="M2977" s="6" t="s">
        <v>10763</v>
      </c>
      <c r="N2977" s="6" t="s">
        <v>18412</v>
      </c>
      <c r="O2977" s="6" t="s">
        <v>11204</v>
      </c>
      <c r="P2977" s="6" t="s">
        <v>12071</v>
      </c>
      <c r="Q2977" s="6" t="s">
        <v>46</v>
      </c>
      <c r="R2977" s="6" t="s">
        <v>47</v>
      </c>
      <c r="S2977" s="6" t="s">
        <v>48</v>
      </c>
      <c r="U2977" s="6" t="s">
        <v>49</v>
      </c>
      <c r="V2977" s="8">
        <v>45684</v>
      </c>
      <c r="W2977" s="8">
        <v>45712</v>
      </c>
      <c r="X2977" s="31">
        <v>45777</v>
      </c>
      <c r="Y2977" s="6" t="str">
        <f>_xlfn.XLOOKUP(C2977,总台账!C:C,总台账!Y:Y)</f>
        <v>正常履行</v>
      </c>
      <c r="AA2977" s="6" t="str">
        <f>_xlfn.XLOOKUP(C2977,总台账!C:C,总台账!Y:Y)</f>
        <v>正常履行</v>
      </c>
      <c r="AB2977" s="6" t="s">
        <v>54</v>
      </c>
      <c r="AC2977" s="6" t="s">
        <v>51</v>
      </c>
      <c r="AE2977" s="6" t="s">
        <v>52</v>
      </c>
      <c r="AF2977" s="6" t="s">
        <v>12073</v>
      </c>
      <c r="AG2977" s="6" t="s">
        <v>54</v>
      </c>
      <c r="AJ2977" s="6" t="s">
        <v>55</v>
      </c>
      <c r="AK2977" s="6" t="s">
        <v>55</v>
      </c>
      <c r="AL2977" s="6" t="s">
        <v>20060</v>
      </c>
    </row>
    <row r="2978" spans="1:38" x14ac:dyDescent="0.45">
      <c r="A2978" s="5" t="s">
        <v>12027</v>
      </c>
      <c r="B2978" s="6" t="s">
        <v>12028</v>
      </c>
      <c r="C2978" s="6" t="s">
        <v>12029</v>
      </c>
      <c r="D2978" s="9">
        <f>_xlfn.XLOOKUP(C2978,总台账!C:C,总台账!D:D)</f>
        <v>2846327</v>
      </c>
      <c r="E2978" s="9">
        <f>_xlfn.XLOOKUP(C2978,总台账!C:C,总台账!E:E)</f>
        <v>0</v>
      </c>
      <c r="F2978" s="6" t="s">
        <v>37</v>
      </c>
      <c r="G2978" s="6" t="s">
        <v>951</v>
      </c>
      <c r="H2978" s="6" t="s">
        <v>965</v>
      </c>
      <c r="J2978" s="8">
        <v>45713</v>
      </c>
      <c r="K2978" s="6" t="s">
        <v>7955</v>
      </c>
      <c r="L2978" s="6" t="s">
        <v>985</v>
      </c>
      <c r="M2978" s="6" t="s">
        <v>6390</v>
      </c>
      <c r="N2978" s="6" t="s">
        <v>18259</v>
      </c>
      <c r="O2978" s="6" t="s">
        <v>11204</v>
      </c>
      <c r="P2978" s="6" t="s">
        <v>12030</v>
      </c>
      <c r="Q2978" s="6" t="s">
        <v>46</v>
      </c>
      <c r="R2978" s="6" t="s">
        <v>47</v>
      </c>
      <c r="S2978" s="6" t="s">
        <v>48</v>
      </c>
      <c r="U2978" s="6" t="s">
        <v>49</v>
      </c>
      <c r="V2978" s="8">
        <v>45710</v>
      </c>
      <c r="W2978" s="8">
        <v>45713</v>
      </c>
      <c r="X2978" s="31">
        <v>45838</v>
      </c>
      <c r="Y2978" s="6" t="str">
        <f>_xlfn.XLOOKUP(C2978,总台账!C:C,总台账!Y:Y)</f>
        <v>正常履行</v>
      </c>
      <c r="AA2978" s="6" t="str">
        <f>_xlfn.XLOOKUP(C2978,总台账!C:C,总台账!Y:Y)</f>
        <v>正常履行</v>
      </c>
      <c r="AB2978" s="6" t="s">
        <v>54</v>
      </c>
      <c r="AC2978" s="6" t="s">
        <v>51</v>
      </c>
      <c r="AE2978" s="6" t="s">
        <v>52</v>
      </c>
      <c r="AF2978" s="6" t="s">
        <v>12032</v>
      </c>
      <c r="AG2978" s="6" t="s">
        <v>54</v>
      </c>
      <c r="AJ2978" s="6" t="s">
        <v>55</v>
      </c>
      <c r="AK2978" s="6" t="s">
        <v>55</v>
      </c>
      <c r="AL2978" s="6" t="s">
        <v>20060</v>
      </c>
    </row>
    <row r="2979" spans="1:38" x14ac:dyDescent="0.45">
      <c r="A2979" s="5" t="s">
        <v>12033</v>
      </c>
      <c r="B2979" s="6" t="s">
        <v>12034</v>
      </c>
      <c r="C2979" s="6" t="s">
        <v>12035</v>
      </c>
      <c r="D2979" s="9">
        <f>_xlfn.XLOOKUP(C2979,总台账!C:C,总台账!D:D)</f>
        <v>1592990</v>
      </c>
      <c r="E2979" s="9">
        <f>_xlfn.XLOOKUP(C2979,总台账!C:C,总台账!E:E)</f>
        <v>0</v>
      </c>
      <c r="F2979" s="6" t="s">
        <v>37</v>
      </c>
      <c r="G2979" s="6" t="s">
        <v>951</v>
      </c>
      <c r="H2979" s="6" t="s">
        <v>965</v>
      </c>
      <c r="J2979" s="8">
        <v>45713</v>
      </c>
      <c r="K2979" s="6" t="s">
        <v>7955</v>
      </c>
      <c r="L2979" s="6" t="s">
        <v>985</v>
      </c>
      <c r="M2979" s="6" t="s">
        <v>6390</v>
      </c>
      <c r="N2979" s="6" t="s">
        <v>18259</v>
      </c>
      <c r="O2979" s="6" t="s">
        <v>11204</v>
      </c>
      <c r="P2979" s="6" t="s">
        <v>12036</v>
      </c>
      <c r="Q2979" s="6" t="s">
        <v>46</v>
      </c>
      <c r="R2979" s="6" t="s">
        <v>47</v>
      </c>
      <c r="S2979" s="6" t="s">
        <v>48</v>
      </c>
      <c r="U2979" s="6" t="s">
        <v>49</v>
      </c>
      <c r="V2979" s="8">
        <v>45710</v>
      </c>
      <c r="W2979" s="8">
        <v>45713</v>
      </c>
      <c r="X2979" s="31">
        <v>45838</v>
      </c>
      <c r="Y2979" s="6" t="str">
        <f>_xlfn.XLOOKUP(C2979,总台账!C:C,总台账!Y:Y)</f>
        <v>正常履行</v>
      </c>
      <c r="AA2979" s="6" t="str">
        <f>_xlfn.XLOOKUP(C2979,总台账!C:C,总台账!Y:Y)</f>
        <v>正常履行</v>
      </c>
      <c r="AB2979" s="6" t="s">
        <v>54</v>
      </c>
      <c r="AC2979" s="6" t="s">
        <v>51</v>
      </c>
      <c r="AE2979" s="6" t="s">
        <v>52</v>
      </c>
      <c r="AF2979" s="6" t="s">
        <v>12037</v>
      </c>
      <c r="AG2979" s="6" t="s">
        <v>54</v>
      </c>
      <c r="AJ2979" s="6" t="s">
        <v>55</v>
      </c>
      <c r="AK2979" s="6" t="s">
        <v>55</v>
      </c>
      <c r="AL2979" s="6" t="s">
        <v>20060</v>
      </c>
    </row>
    <row r="2980" spans="1:38" x14ac:dyDescent="0.45">
      <c r="A2980" s="5" t="s">
        <v>13403</v>
      </c>
      <c r="B2980" s="6" t="s">
        <v>13404</v>
      </c>
      <c r="C2980" s="6" t="s">
        <v>13405</v>
      </c>
      <c r="D2980" s="9">
        <f>_xlfn.XLOOKUP(C2980,总台账!C:C,总台账!D:D)</f>
        <v>5657733</v>
      </c>
      <c r="E2980" s="9">
        <f>_xlfn.XLOOKUP(C2980,总台账!C:C,总台账!E:E)</f>
        <v>0</v>
      </c>
      <c r="F2980" s="6" t="s">
        <v>37</v>
      </c>
      <c r="G2980" s="6" t="s">
        <v>5918</v>
      </c>
      <c r="H2980" s="6" t="s">
        <v>5919</v>
      </c>
      <c r="I2980" s="6" t="s">
        <v>10065</v>
      </c>
      <c r="J2980" s="8">
        <v>45714</v>
      </c>
      <c r="K2980" s="6" t="s">
        <v>13379</v>
      </c>
      <c r="L2980" s="6" t="s">
        <v>13380</v>
      </c>
      <c r="M2980" s="6" t="s">
        <v>16392</v>
      </c>
      <c r="N2980" s="6" t="s">
        <v>18745</v>
      </c>
      <c r="O2980" s="6" t="s">
        <v>13407</v>
      </c>
      <c r="P2980" s="6" t="s">
        <v>18159</v>
      </c>
      <c r="Q2980" s="6" t="s">
        <v>46</v>
      </c>
      <c r="R2980" s="6" t="s">
        <v>13382</v>
      </c>
      <c r="U2980" s="6" t="s">
        <v>49</v>
      </c>
      <c r="V2980" s="8">
        <v>45712</v>
      </c>
      <c r="W2980" s="8">
        <v>45714</v>
      </c>
      <c r="X2980" s="31">
        <v>45792</v>
      </c>
      <c r="Y2980" s="6" t="str">
        <f>_xlfn.XLOOKUP(C2980,总台账!C:C,总台账!Y:Y)</f>
        <v>正常履行</v>
      </c>
      <c r="AA2980" s="6" t="str">
        <f>_xlfn.XLOOKUP(C2980,总台账!C:C,总台账!Y:Y)</f>
        <v>正常履行</v>
      </c>
      <c r="AB2980" s="6" t="s">
        <v>50</v>
      </c>
      <c r="AC2980" s="6" t="s">
        <v>51</v>
      </c>
      <c r="AE2980" s="6" t="s">
        <v>52</v>
      </c>
      <c r="AF2980" s="6" t="s">
        <v>13409</v>
      </c>
      <c r="AG2980" s="6" t="s">
        <v>54</v>
      </c>
      <c r="AJ2980" s="6" t="s">
        <v>55</v>
      </c>
      <c r="AK2980" s="6" t="s">
        <v>55</v>
      </c>
    </row>
    <row r="2981" spans="1:38" x14ac:dyDescent="0.45">
      <c r="A2981" s="5" t="s">
        <v>13417</v>
      </c>
      <c r="B2981" s="6" t="s">
        <v>13418</v>
      </c>
      <c r="C2981" s="6" t="s">
        <v>13419</v>
      </c>
      <c r="D2981" s="9">
        <f>_xlfn.XLOOKUP(C2981,总台账!C:C,总台账!D:D)</f>
        <v>19311811</v>
      </c>
      <c r="E2981" s="9">
        <f>_xlfn.XLOOKUP(C2981,总台账!C:C,总台账!E:E)</f>
        <v>0</v>
      </c>
      <c r="F2981" s="6" t="s">
        <v>37</v>
      </c>
      <c r="G2981" s="6" t="s">
        <v>38</v>
      </c>
      <c r="H2981" s="6" t="s">
        <v>13420</v>
      </c>
      <c r="J2981" s="8">
        <v>45715</v>
      </c>
      <c r="K2981" s="6" t="s">
        <v>13379</v>
      </c>
      <c r="L2981" s="6" t="s">
        <v>13380</v>
      </c>
      <c r="M2981" s="6" t="s">
        <v>16232</v>
      </c>
      <c r="N2981" s="6" t="s">
        <v>18292</v>
      </c>
      <c r="O2981" s="6" t="s">
        <v>93</v>
      </c>
      <c r="P2981" s="6" t="s">
        <v>18158</v>
      </c>
      <c r="Q2981" s="6" t="s">
        <v>975</v>
      </c>
      <c r="R2981" s="6" t="s">
        <v>13382</v>
      </c>
      <c r="S2981" s="6" t="s">
        <v>50</v>
      </c>
      <c r="U2981" s="6" t="s">
        <v>49</v>
      </c>
      <c r="V2981" s="8">
        <v>45707</v>
      </c>
      <c r="W2981" s="8">
        <v>45715</v>
      </c>
      <c r="X2981" s="31">
        <v>46033</v>
      </c>
      <c r="Y2981" s="6" t="str">
        <f>_xlfn.XLOOKUP(C2981,总台账!C:C,总台账!Y:Y)</f>
        <v>正常履行</v>
      </c>
      <c r="AA2981" s="6" t="str">
        <f>_xlfn.XLOOKUP(C2981,总台账!C:C,总台账!Y:Y)</f>
        <v>正常履行</v>
      </c>
      <c r="AB2981" s="6" t="s">
        <v>54</v>
      </c>
      <c r="AC2981" s="6" t="s">
        <v>905</v>
      </c>
      <c r="AE2981" s="6" t="s">
        <v>52</v>
      </c>
      <c r="AF2981" s="6" t="s">
        <v>13424</v>
      </c>
      <c r="AG2981" s="6" t="s">
        <v>54</v>
      </c>
      <c r="AJ2981" s="6" t="s">
        <v>55</v>
      </c>
      <c r="AK2981" s="6" t="s">
        <v>55</v>
      </c>
    </row>
    <row r="2982" spans="1:38" x14ac:dyDescent="0.45">
      <c r="A2982" s="5" t="s">
        <v>13397</v>
      </c>
      <c r="B2982" s="6" t="s">
        <v>13398</v>
      </c>
      <c r="C2982" s="6" t="s">
        <v>13399</v>
      </c>
      <c r="D2982" s="9">
        <f>_xlfn.XLOOKUP(C2982,总台账!C:C,总台账!D:D)</f>
        <v>1036300</v>
      </c>
      <c r="E2982" s="9">
        <f>_xlfn.XLOOKUP(C2982,总台账!C:C,总台账!E:E)</f>
        <v>0</v>
      </c>
      <c r="F2982" s="6" t="s">
        <v>37</v>
      </c>
      <c r="G2982" s="6" t="s">
        <v>38</v>
      </c>
      <c r="H2982" s="6" t="s">
        <v>39</v>
      </c>
      <c r="I2982" s="6" t="s">
        <v>40</v>
      </c>
      <c r="J2982" s="8">
        <v>45716</v>
      </c>
      <c r="K2982" s="6" t="s">
        <v>13379</v>
      </c>
      <c r="L2982" s="6" t="s">
        <v>13380</v>
      </c>
      <c r="M2982" s="6" t="s">
        <v>16338</v>
      </c>
      <c r="N2982" s="6" t="s">
        <v>18594</v>
      </c>
      <c r="O2982" s="6" t="s">
        <v>12024</v>
      </c>
      <c r="P2982" s="6" t="s">
        <v>50</v>
      </c>
      <c r="Q2982" s="6" t="s">
        <v>975</v>
      </c>
      <c r="R2982" s="6" t="s">
        <v>13382</v>
      </c>
      <c r="S2982" s="6" t="s">
        <v>50</v>
      </c>
      <c r="U2982" s="6" t="s">
        <v>49</v>
      </c>
      <c r="V2982" s="8">
        <v>45714</v>
      </c>
      <c r="W2982" s="8">
        <v>45717</v>
      </c>
      <c r="X2982" s="31">
        <v>45930</v>
      </c>
      <c r="Y2982" s="6" t="str">
        <f>_xlfn.XLOOKUP(C2982,总台账!C:C,总台账!Y:Y)</f>
        <v>正常履行</v>
      </c>
      <c r="AA2982" s="6" t="str">
        <f>_xlfn.XLOOKUP(C2982,总台账!C:C,总台账!Y:Y)</f>
        <v>正常履行</v>
      </c>
      <c r="AB2982" s="6" t="s">
        <v>54</v>
      </c>
      <c r="AC2982" s="6" t="s">
        <v>905</v>
      </c>
      <c r="AE2982" s="6" t="s">
        <v>52</v>
      </c>
      <c r="AF2982" s="6" t="s">
        <v>13402</v>
      </c>
      <c r="AG2982" s="6" t="s">
        <v>54</v>
      </c>
      <c r="AJ2982" s="6" t="s">
        <v>55</v>
      </c>
      <c r="AK2982" s="6" t="s">
        <v>55</v>
      </c>
    </row>
    <row r="2983" spans="1:38" x14ac:dyDescent="0.45">
      <c r="A2983" s="5" t="s">
        <v>13410</v>
      </c>
      <c r="B2983" s="6" t="s">
        <v>13411</v>
      </c>
      <c r="C2983" s="6" t="s">
        <v>13412</v>
      </c>
      <c r="D2983" s="9">
        <f>_xlfn.XLOOKUP(C2983,总台账!C:C,总台账!D:D)</f>
        <v>2000000</v>
      </c>
      <c r="E2983" s="9">
        <f>_xlfn.XLOOKUP(C2983,总台账!C:C,总台账!E:E)</f>
        <v>0</v>
      </c>
      <c r="F2983" s="6" t="s">
        <v>37</v>
      </c>
      <c r="G2983" s="6" t="s">
        <v>38</v>
      </c>
      <c r="H2983" s="6" t="s">
        <v>48</v>
      </c>
      <c r="I2983" s="6" t="s">
        <v>322</v>
      </c>
      <c r="J2983" s="8">
        <v>45716</v>
      </c>
      <c r="K2983" s="6" t="s">
        <v>13379</v>
      </c>
      <c r="L2983" s="6" t="s">
        <v>13380</v>
      </c>
      <c r="M2983" s="6" t="s">
        <v>16393</v>
      </c>
      <c r="N2983" s="6" t="s">
        <v>18372</v>
      </c>
      <c r="O2983" s="6" t="s">
        <v>93</v>
      </c>
      <c r="P2983" s="6" t="s">
        <v>50</v>
      </c>
      <c r="Q2983" s="6" t="s">
        <v>975</v>
      </c>
      <c r="R2983" s="6" t="s">
        <v>13382</v>
      </c>
      <c r="S2983" s="6" t="s">
        <v>50</v>
      </c>
      <c r="U2983" s="6" t="s">
        <v>49</v>
      </c>
      <c r="V2983" s="8">
        <v>45709</v>
      </c>
      <c r="W2983" s="8">
        <v>45719</v>
      </c>
      <c r="X2983" s="31">
        <v>46112</v>
      </c>
      <c r="Y2983" s="6" t="str">
        <f>_xlfn.XLOOKUP(C2983,总台账!C:C,总台账!Y:Y)</f>
        <v>正常履行</v>
      </c>
      <c r="AA2983" s="6" t="str">
        <f>_xlfn.XLOOKUP(C2983,总台账!C:C,总台账!Y:Y)</f>
        <v>正常履行</v>
      </c>
      <c r="AB2983" s="6" t="s">
        <v>54</v>
      </c>
      <c r="AC2983" s="6" t="s">
        <v>905</v>
      </c>
      <c r="AE2983" s="6" t="s">
        <v>52</v>
      </c>
      <c r="AF2983" s="6" t="s">
        <v>13416</v>
      </c>
      <c r="AG2983" s="6" t="s">
        <v>54</v>
      </c>
      <c r="AJ2983" s="6" t="s">
        <v>54</v>
      </c>
      <c r="AK2983" s="6" t="s">
        <v>55</v>
      </c>
    </row>
    <row r="2984" spans="1:38" x14ac:dyDescent="0.45">
      <c r="A2984" s="5" t="s">
        <v>13425</v>
      </c>
      <c r="B2984" s="6" t="s">
        <v>13426</v>
      </c>
      <c r="C2984" s="6" t="s">
        <v>13427</v>
      </c>
      <c r="D2984" s="9">
        <f>_xlfn.XLOOKUP(C2984,总台账!C:C,总台账!D:D)</f>
        <v>58780000</v>
      </c>
      <c r="E2984" s="9">
        <f>_xlfn.XLOOKUP(C2984,总台账!C:C,总台账!E:E)</f>
        <v>0</v>
      </c>
      <c r="F2984" s="6" t="s">
        <v>37</v>
      </c>
      <c r="G2984" s="6" t="s">
        <v>322</v>
      </c>
      <c r="H2984" s="6" t="s">
        <v>10065</v>
      </c>
      <c r="J2984" s="8">
        <v>45716</v>
      </c>
      <c r="K2984" s="6" t="s">
        <v>13379</v>
      </c>
      <c r="L2984" s="6" t="s">
        <v>13380</v>
      </c>
      <c r="M2984" s="6" t="s">
        <v>16266</v>
      </c>
      <c r="N2984" s="6" t="s">
        <v>18416</v>
      </c>
      <c r="O2984" s="6" t="s">
        <v>11197</v>
      </c>
      <c r="P2984" s="6" t="s">
        <v>18157</v>
      </c>
      <c r="Q2984" s="6" t="s">
        <v>975</v>
      </c>
      <c r="R2984" s="6" t="s">
        <v>13382</v>
      </c>
      <c r="S2984" s="6" t="s">
        <v>50</v>
      </c>
      <c r="U2984" s="6" t="s">
        <v>49</v>
      </c>
      <c r="V2984" s="8">
        <v>45706</v>
      </c>
      <c r="W2984" s="8">
        <v>45717</v>
      </c>
      <c r="X2984" s="31">
        <v>46812</v>
      </c>
      <c r="Y2984" s="6" t="str">
        <f>_xlfn.XLOOKUP(C2984,总台账!C:C,总台账!Y:Y)</f>
        <v>正常履行</v>
      </c>
      <c r="AA2984" s="6" t="str">
        <f>_xlfn.XLOOKUP(C2984,总台账!C:C,总台账!Y:Y)</f>
        <v>正常履行</v>
      </c>
      <c r="AB2984" s="6" t="s">
        <v>54</v>
      </c>
      <c r="AC2984" s="6" t="s">
        <v>905</v>
      </c>
      <c r="AE2984" s="6" t="s">
        <v>52</v>
      </c>
      <c r="AF2984" s="6" t="s">
        <v>13431</v>
      </c>
      <c r="AG2984" s="6" t="s">
        <v>54</v>
      </c>
      <c r="AJ2984" s="6" t="s">
        <v>54</v>
      </c>
      <c r="AK2984" s="6" t="s">
        <v>55</v>
      </c>
    </row>
    <row r="2985" spans="1:38" x14ac:dyDescent="0.45">
      <c r="A2985" s="5" t="s">
        <v>12001</v>
      </c>
      <c r="B2985" s="6" t="s">
        <v>12002</v>
      </c>
      <c r="C2985" s="6" t="s">
        <v>12003</v>
      </c>
      <c r="D2985" s="9">
        <f>_xlfn.XLOOKUP(C2985,总台账!C:C,总台账!D:D)</f>
        <v>3649027</v>
      </c>
      <c r="E2985" s="9">
        <f>_xlfn.XLOOKUP(C2985,总台账!C:C,总台账!E:E)</f>
        <v>0</v>
      </c>
      <c r="F2985" s="6" t="s">
        <v>37</v>
      </c>
      <c r="G2985" s="6" t="s">
        <v>38</v>
      </c>
      <c r="H2985" s="6" t="s">
        <v>39</v>
      </c>
      <c r="I2985" s="6" t="s">
        <v>40</v>
      </c>
      <c r="J2985" s="8">
        <v>45719</v>
      </c>
      <c r="K2985" s="6" t="s">
        <v>7955</v>
      </c>
      <c r="L2985" s="6" t="s">
        <v>985</v>
      </c>
      <c r="M2985" s="6" t="s">
        <v>10763</v>
      </c>
      <c r="N2985" s="6" t="s">
        <v>18412</v>
      </c>
      <c r="O2985" s="6" t="s">
        <v>11204</v>
      </c>
      <c r="P2985" s="6" t="s">
        <v>12005</v>
      </c>
      <c r="Q2985" s="6" t="s">
        <v>46</v>
      </c>
      <c r="R2985" s="6" t="s">
        <v>47</v>
      </c>
      <c r="S2985" s="6" t="s">
        <v>48</v>
      </c>
      <c r="U2985" s="6" t="s">
        <v>49</v>
      </c>
      <c r="V2985" s="8">
        <v>45713</v>
      </c>
      <c r="W2985" s="8">
        <v>45719</v>
      </c>
      <c r="X2985" s="31">
        <v>45777</v>
      </c>
      <c r="Y2985" s="6" t="str">
        <f>_xlfn.XLOOKUP(C2985,总台账!C:C,总台账!Y:Y)</f>
        <v>正常履行</v>
      </c>
      <c r="AA2985" s="6" t="str">
        <f>_xlfn.XLOOKUP(C2985,总台账!C:C,总台账!Y:Y)</f>
        <v>正常履行</v>
      </c>
      <c r="AB2985" s="6" t="s">
        <v>54</v>
      </c>
      <c r="AC2985" s="6" t="s">
        <v>51</v>
      </c>
      <c r="AE2985" s="6" t="s">
        <v>52</v>
      </c>
      <c r="AF2985" s="6" t="s">
        <v>12007</v>
      </c>
      <c r="AG2985" s="6" t="s">
        <v>54</v>
      </c>
      <c r="AJ2985" s="6" t="s">
        <v>55</v>
      </c>
      <c r="AK2985" s="6" t="s">
        <v>55</v>
      </c>
      <c r="AL2985" s="6" t="s">
        <v>20060</v>
      </c>
    </row>
    <row r="2986" spans="1:38" x14ac:dyDescent="0.45">
      <c r="A2986" s="5" t="s">
        <v>12008</v>
      </c>
      <c r="B2986" s="6" t="s">
        <v>12009</v>
      </c>
      <c r="C2986" s="6" t="s">
        <v>12010</v>
      </c>
      <c r="D2986" s="9">
        <f>_xlfn.XLOOKUP(C2986,总台账!C:C,总台账!D:D)</f>
        <v>7804467</v>
      </c>
      <c r="E2986" s="9">
        <f>_xlfn.XLOOKUP(C2986,总台账!C:C,总台账!E:E)</f>
        <v>0</v>
      </c>
      <c r="F2986" s="6" t="s">
        <v>37</v>
      </c>
      <c r="G2986" s="6" t="s">
        <v>951</v>
      </c>
      <c r="H2986" s="6" t="s">
        <v>965</v>
      </c>
      <c r="J2986" s="8">
        <v>45719</v>
      </c>
      <c r="K2986" s="6" t="s">
        <v>7955</v>
      </c>
      <c r="L2986" s="6" t="s">
        <v>985</v>
      </c>
      <c r="M2986" s="6" t="s">
        <v>10926</v>
      </c>
      <c r="N2986" s="6" t="s">
        <v>18671</v>
      </c>
      <c r="O2986" s="6" t="s">
        <v>11204</v>
      </c>
      <c r="P2986" s="6" t="s">
        <v>12011</v>
      </c>
      <c r="Q2986" s="6" t="s">
        <v>46</v>
      </c>
      <c r="R2986" s="6" t="s">
        <v>47</v>
      </c>
      <c r="S2986" s="6" t="s">
        <v>48</v>
      </c>
      <c r="U2986" s="6" t="s">
        <v>49</v>
      </c>
      <c r="V2986" s="8">
        <v>45712</v>
      </c>
      <c r="W2986" s="8">
        <v>45719</v>
      </c>
      <c r="X2986" s="31">
        <v>46011</v>
      </c>
      <c r="Y2986" s="6" t="str">
        <f>_xlfn.XLOOKUP(C2986,总台账!C:C,总台账!Y:Y)</f>
        <v>正常履行</v>
      </c>
      <c r="AA2986" s="6" t="str">
        <f>_xlfn.XLOOKUP(C2986,总台账!C:C,总台账!Y:Y)</f>
        <v>正常履行</v>
      </c>
      <c r="AB2986" s="6" t="s">
        <v>54</v>
      </c>
      <c r="AC2986" s="6" t="s">
        <v>51</v>
      </c>
      <c r="AE2986" s="6" t="s">
        <v>52</v>
      </c>
      <c r="AF2986" s="6" t="s">
        <v>12014</v>
      </c>
      <c r="AG2986" s="6" t="s">
        <v>54</v>
      </c>
      <c r="AJ2986" s="6" t="s">
        <v>55</v>
      </c>
      <c r="AK2986" s="6" t="s">
        <v>55</v>
      </c>
      <c r="AL2986" s="6" t="s">
        <v>20059</v>
      </c>
    </row>
    <row r="2987" spans="1:38" x14ac:dyDescent="0.45">
      <c r="A2987" s="5" t="s">
        <v>12015</v>
      </c>
      <c r="B2987" s="6" t="s">
        <v>12016</v>
      </c>
      <c r="C2987" s="6" t="s">
        <v>12017</v>
      </c>
      <c r="D2987" s="9">
        <f>_xlfn.XLOOKUP(C2987,总台账!C:C,总台账!D:D)</f>
        <v>3582926</v>
      </c>
      <c r="E2987" s="9">
        <f>_xlfn.XLOOKUP(C2987,总台账!C:C,总台账!E:E)</f>
        <v>0</v>
      </c>
      <c r="F2987" s="6" t="s">
        <v>37</v>
      </c>
      <c r="G2987" s="6" t="s">
        <v>38</v>
      </c>
      <c r="H2987" s="6" t="s">
        <v>39</v>
      </c>
      <c r="I2987" s="6" t="s">
        <v>40</v>
      </c>
      <c r="J2987" s="8">
        <v>45719</v>
      </c>
      <c r="K2987" s="6" t="s">
        <v>7955</v>
      </c>
      <c r="L2987" s="6" t="s">
        <v>985</v>
      </c>
      <c r="M2987" s="6" t="s">
        <v>6693</v>
      </c>
      <c r="N2987" s="6" t="s">
        <v>18367</v>
      </c>
      <c r="O2987" s="6" t="s">
        <v>11204</v>
      </c>
      <c r="P2987" s="6" t="s">
        <v>12018</v>
      </c>
      <c r="Q2987" s="6" t="s">
        <v>46</v>
      </c>
      <c r="R2987" s="6" t="s">
        <v>47</v>
      </c>
      <c r="S2987" s="6" t="s">
        <v>48</v>
      </c>
      <c r="U2987" s="6" t="s">
        <v>49</v>
      </c>
      <c r="V2987" s="8">
        <v>45712</v>
      </c>
      <c r="W2987" s="8">
        <v>45719</v>
      </c>
      <c r="X2987" s="31">
        <v>45838</v>
      </c>
      <c r="Y2987" s="6" t="str">
        <f>_xlfn.XLOOKUP(C2987,总台账!C:C,总台账!Y:Y)</f>
        <v>正常履行</v>
      </c>
      <c r="AA2987" s="6" t="str">
        <f>_xlfn.XLOOKUP(C2987,总台账!C:C,总台账!Y:Y)</f>
        <v>正常履行</v>
      </c>
      <c r="AB2987" s="6" t="s">
        <v>54</v>
      </c>
      <c r="AC2987" s="6" t="s">
        <v>51</v>
      </c>
      <c r="AE2987" s="6" t="s">
        <v>52</v>
      </c>
      <c r="AF2987" s="6" t="s">
        <v>12019</v>
      </c>
      <c r="AG2987" s="6" t="s">
        <v>54</v>
      </c>
      <c r="AJ2987" s="6" t="s">
        <v>55</v>
      </c>
      <c r="AK2987" s="6" t="s">
        <v>55</v>
      </c>
      <c r="AL2987" s="6" t="s">
        <v>20059</v>
      </c>
    </row>
    <row r="2988" spans="1:38" x14ac:dyDescent="0.45">
      <c r="A2988" s="5" t="s">
        <v>12020</v>
      </c>
      <c r="B2988" s="6" t="s">
        <v>12021</v>
      </c>
      <c r="C2988" s="6" t="s">
        <v>12022</v>
      </c>
      <c r="D2988" s="9">
        <f>_xlfn.XLOOKUP(C2988,总台账!C:C,总台账!D:D)</f>
        <v>6046989</v>
      </c>
      <c r="E2988" s="9">
        <f>_xlfn.XLOOKUP(C2988,总台账!C:C,总台账!E:E)</f>
        <v>0</v>
      </c>
      <c r="F2988" s="6" t="s">
        <v>37</v>
      </c>
      <c r="G2988" s="6" t="s">
        <v>38</v>
      </c>
      <c r="H2988" s="6" t="s">
        <v>39</v>
      </c>
      <c r="I2988" s="6" t="s">
        <v>40</v>
      </c>
      <c r="J2988" s="8">
        <v>45719</v>
      </c>
      <c r="K2988" s="6" t="s">
        <v>7955</v>
      </c>
      <c r="L2988" s="6" t="s">
        <v>985</v>
      </c>
      <c r="M2988" s="6" t="s">
        <v>16394</v>
      </c>
      <c r="N2988" s="6" t="s">
        <v>18746</v>
      </c>
      <c r="O2988" s="6" t="s">
        <v>12024</v>
      </c>
      <c r="P2988" s="6" t="s">
        <v>12025</v>
      </c>
      <c r="Q2988" s="6" t="s">
        <v>46</v>
      </c>
      <c r="R2988" s="6" t="s">
        <v>47</v>
      </c>
      <c r="S2988" s="6" t="s">
        <v>48</v>
      </c>
      <c r="U2988" s="6" t="s">
        <v>49</v>
      </c>
      <c r="V2988" s="8">
        <v>45712</v>
      </c>
      <c r="W2988" s="8">
        <v>45719</v>
      </c>
      <c r="X2988" s="31">
        <v>45838</v>
      </c>
      <c r="Y2988" s="6" t="str">
        <f>_xlfn.XLOOKUP(C2988,总台账!C:C,总台账!Y:Y)</f>
        <v>正常履行</v>
      </c>
      <c r="AA2988" s="6" t="str">
        <f>_xlfn.XLOOKUP(C2988,总台账!C:C,总台账!Y:Y)</f>
        <v>正常履行</v>
      </c>
      <c r="AB2988" s="6" t="s">
        <v>54</v>
      </c>
      <c r="AC2988" s="6" t="s">
        <v>51</v>
      </c>
      <c r="AE2988" s="6" t="s">
        <v>52</v>
      </c>
      <c r="AF2988" s="6" t="s">
        <v>12026</v>
      </c>
      <c r="AG2988" s="6" t="s">
        <v>54</v>
      </c>
      <c r="AJ2988" s="6" t="s">
        <v>55</v>
      </c>
      <c r="AK2988" s="6" t="s">
        <v>55</v>
      </c>
      <c r="AL2988" s="6" t="s">
        <v>20059</v>
      </c>
    </row>
    <row r="2989" spans="1:38" x14ac:dyDescent="0.45">
      <c r="A2989" s="5" t="s">
        <v>13389</v>
      </c>
      <c r="B2989" s="6" t="s">
        <v>13390</v>
      </c>
      <c r="C2989" s="6" t="s">
        <v>13391</v>
      </c>
      <c r="D2989" s="9">
        <f>_xlfn.XLOOKUP(C2989,总台账!C:C,总台账!D:D)</f>
        <v>119166532.31</v>
      </c>
      <c r="E2989" s="9">
        <f>_xlfn.XLOOKUP(C2989,总台账!C:C,总台账!E:E)</f>
        <v>0</v>
      </c>
      <c r="F2989" s="6" t="s">
        <v>37</v>
      </c>
      <c r="G2989" s="6" t="s">
        <v>38</v>
      </c>
      <c r="H2989" s="6" t="s">
        <v>39</v>
      </c>
      <c r="I2989" s="6" t="s">
        <v>40</v>
      </c>
      <c r="J2989" s="8">
        <v>45720</v>
      </c>
      <c r="K2989" s="6" t="s">
        <v>13379</v>
      </c>
      <c r="L2989" s="6" t="s">
        <v>13380</v>
      </c>
      <c r="M2989" s="6" t="s">
        <v>52</v>
      </c>
      <c r="N2989" s="6" t="s">
        <v>18274</v>
      </c>
      <c r="O2989" s="6" t="s">
        <v>13393</v>
      </c>
      <c r="P2989" s="6" t="s">
        <v>50</v>
      </c>
      <c r="Q2989" s="6" t="s">
        <v>81</v>
      </c>
      <c r="R2989" s="6" t="s">
        <v>13382</v>
      </c>
      <c r="S2989" s="6" t="s">
        <v>50</v>
      </c>
      <c r="U2989" s="6" t="s">
        <v>49</v>
      </c>
      <c r="V2989" s="8">
        <v>45715</v>
      </c>
      <c r="W2989" s="8">
        <v>45720</v>
      </c>
      <c r="X2989" s="31">
        <v>46471</v>
      </c>
      <c r="Y2989" s="6" t="str">
        <f>_xlfn.XLOOKUP(C2989,总台账!C:C,总台账!Y:Y)</f>
        <v>正常履行</v>
      </c>
      <c r="AA2989" s="6" t="str">
        <f>_xlfn.XLOOKUP(C2989,总台账!C:C,总台账!Y:Y)</f>
        <v>正常履行</v>
      </c>
      <c r="AB2989" s="6" t="s">
        <v>54</v>
      </c>
      <c r="AC2989" s="6" t="s">
        <v>905</v>
      </c>
      <c r="AE2989" s="6" t="s">
        <v>52</v>
      </c>
      <c r="AF2989" s="6" t="s">
        <v>13396</v>
      </c>
      <c r="AG2989" s="6" t="s">
        <v>54</v>
      </c>
      <c r="AJ2989" s="6" t="s">
        <v>55</v>
      </c>
      <c r="AK2989" s="6" t="s">
        <v>55</v>
      </c>
    </row>
    <row r="2990" spans="1:38" x14ac:dyDescent="0.45">
      <c r="A2990" s="5" t="s">
        <v>13339</v>
      </c>
      <c r="B2990" s="6" t="s">
        <v>13340</v>
      </c>
      <c r="C2990" s="6" t="s">
        <v>13341</v>
      </c>
      <c r="D2990" s="9">
        <f>_xlfn.XLOOKUP(C2990,总台账!C:C,总台账!D:D)</f>
        <v>41605561</v>
      </c>
      <c r="E2990" s="9">
        <f>_xlfn.XLOOKUP(C2990,总台账!C:C,总台账!E:E)</f>
        <v>0</v>
      </c>
      <c r="F2990" s="6" t="s">
        <v>37</v>
      </c>
      <c r="G2990" s="6" t="s">
        <v>951</v>
      </c>
      <c r="H2990" s="6" t="s">
        <v>965</v>
      </c>
      <c r="J2990" s="8">
        <v>45723</v>
      </c>
      <c r="K2990" s="6" t="s">
        <v>7955</v>
      </c>
      <c r="L2990" s="6" t="s">
        <v>985</v>
      </c>
      <c r="M2990" s="6" t="s">
        <v>6390</v>
      </c>
      <c r="N2990" s="6" t="s">
        <v>18259</v>
      </c>
      <c r="O2990" s="6" t="s">
        <v>11204</v>
      </c>
      <c r="P2990" s="6" t="s">
        <v>13342</v>
      </c>
      <c r="Q2990" s="6" t="s">
        <v>46</v>
      </c>
      <c r="R2990" s="6" t="s">
        <v>47</v>
      </c>
      <c r="S2990" s="6" t="s">
        <v>48</v>
      </c>
      <c r="U2990" s="6" t="s">
        <v>49</v>
      </c>
      <c r="V2990" s="8">
        <v>45720</v>
      </c>
      <c r="W2990" s="8">
        <v>45723</v>
      </c>
      <c r="X2990" s="31">
        <v>45838</v>
      </c>
      <c r="Y2990" s="6" t="str">
        <f>_xlfn.XLOOKUP(C2990,总台账!C:C,总台账!Y:Y)</f>
        <v>正常履行</v>
      </c>
      <c r="AA2990" s="6" t="str">
        <f>_xlfn.XLOOKUP(C2990,总台账!C:C,总台账!Y:Y)</f>
        <v>正常履行</v>
      </c>
      <c r="AB2990" s="6" t="s">
        <v>54</v>
      </c>
      <c r="AC2990" s="6" t="s">
        <v>51</v>
      </c>
      <c r="AE2990" s="6" t="s">
        <v>52</v>
      </c>
      <c r="AF2990" s="6" t="s">
        <v>13343</v>
      </c>
      <c r="AG2990" s="6" t="s">
        <v>54</v>
      </c>
      <c r="AJ2990" s="6" t="s">
        <v>55</v>
      </c>
      <c r="AK2990" s="6" t="s">
        <v>55</v>
      </c>
      <c r="AL2990" s="6" t="s">
        <v>20059</v>
      </c>
    </row>
    <row r="2991" spans="1:38" x14ac:dyDescent="0.45">
      <c r="A2991" s="5" t="s">
        <v>13344</v>
      </c>
      <c r="B2991" s="6" t="s">
        <v>13345</v>
      </c>
      <c r="C2991" s="6" t="s">
        <v>13346</v>
      </c>
      <c r="D2991" s="9">
        <f>_xlfn.XLOOKUP(C2991,总台账!C:C,总台账!D:D)</f>
        <v>8724088</v>
      </c>
      <c r="E2991" s="9">
        <f>_xlfn.XLOOKUP(C2991,总台账!C:C,总台账!E:E)</f>
        <v>0</v>
      </c>
      <c r="F2991" s="6" t="s">
        <v>37</v>
      </c>
      <c r="G2991" s="6" t="s">
        <v>951</v>
      </c>
      <c r="H2991" s="6" t="s">
        <v>965</v>
      </c>
      <c r="J2991" s="8">
        <v>45723</v>
      </c>
      <c r="K2991" s="6" t="s">
        <v>7955</v>
      </c>
      <c r="L2991" s="6" t="s">
        <v>985</v>
      </c>
      <c r="M2991" s="6" t="s">
        <v>6390</v>
      </c>
      <c r="N2991" s="6" t="s">
        <v>18259</v>
      </c>
      <c r="O2991" s="6" t="s">
        <v>11204</v>
      </c>
      <c r="P2991" s="6" t="s">
        <v>13347</v>
      </c>
      <c r="Q2991" s="6" t="s">
        <v>46</v>
      </c>
      <c r="R2991" s="6" t="s">
        <v>47</v>
      </c>
      <c r="S2991" s="6" t="s">
        <v>48</v>
      </c>
      <c r="U2991" s="6" t="s">
        <v>49</v>
      </c>
      <c r="V2991" s="8">
        <v>45720</v>
      </c>
      <c r="W2991" s="8">
        <v>45723</v>
      </c>
      <c r="X2991" s="31">
        <v>45930</v>
      </c>
      <c r="Y2991" s="6" t="str">
        <f>_xlfn.XLOOKUP(C2991,总台账!C:C,总台账!Y:Y)</f>
        <v>正常履行</v>
      </c>
      <c r="AA2991" s="6" t="str">
        <f>_xlfn.XLOOKUP(C2991,总台账!C:C,总台账!Y:Y)</f>
        <v>正常履行</v>
      </c>
      <c r="AB2991" s="6" t="s">
        <v>54</v>
      </c>
      <c r="AC2991" s="6" t="s">
        <v>51</v>
      </c>
      <c r="AE2991" s="6" t="s">
        <v>52</v>
      </c>
      <c r="AF2991" s="6" t="s">
        <v>13348</v>
      </c>
      <c r="AG2991" s="6" t="s">
        <v>54</v>
      </c>
      <c r="AJ2991" s="6" t="s">
        <v>55</v>
      </c>
      <c r="AK2991" s="6" t="s">
        <v>55</v>
      </c>
      <c r="AL2991" s="6" t="s">
        <v>20060</v>
      </c>
    </row>
    <row r="2992" spans="1:38" x14ac:dyDescent="0.45">
      <c r="A2992" s="5" t="s">
        <v>13349</v>
      </c>
      <c r="B2992" s="6" t="s">
        <v>13350</v>
      </c>
      <c r="C2992" s="6" t="s">
        <v>13351</v>
      </c>
      <c r="D2992" s="9">
        <f>_xlfn.XLOOKUP(C2992,总台账!C:C,总台账!D:D)</f>
        <v>8234296</v>
      </c>
      <c r="E2992" s="9">
        <f>_xlfn.XLOOKUP(C2992,总台账!C:C,总台账!E:E)</f>
        <v>0</v>
      </c>
      <c r="F2992" s="6" t="s">
        <v>37</v>
      </c>
      <c r="G2992" s="6" t="s">
        <v>951</v>
      </c>
      <c r="H2992" s="6" t="s">
        <v>965</v>
      </c>
      <c r="J2992" s="8">
        <v>45723</v>
      </c>
      <c r="K2992" s="6" t="s">
        <v>7955</v>
      </c>
      <c r="L2992" s="6" t="s">
        <v>985</v>
      </c>
      <c r="M2992" s="6" t="s">
        <v>6390</v>
      </c>
      <c r="N2992" s="6" t="s">
        <v>18259</v>
      </c>
      <c r="O2992" s="6" t="s">
        <v>11204</v>
      </c>
      <c r="P2992" s="6" t="s">
        <v>13352</v>
      </c>
      <c r="Q2992" s="6" t="s">
        <v>46</v>
      </c>
      <c r="R2992" s="6" t="s">
        <v>47</v>
      </c>
      <c r="S2992" s="6" t="s">
        <v>48</v>
      </c>
      <c r="U2992" s="6" t="s">
        <v>49</v>
      </c>
      <c r="V2992" s="8">
        <v>45720</v>
      </c>
      <c r="W2992" s="8">
        <v>45723</v>
      </c>
      <c r="X2992" s="31">
        <v>45930</v>
      </c>
      <c r="Y2992" s="6" t="str">
        <f>_xlfn.XLOOKUP(C2992,总台账!C:C,总台账!Y:Y)</f>
        <v>正常履行</v>
      </c>
      <c r="AA2992" s="6" t="str">
        <f>_xlfn.XLOOKUP(C2992,总台账!C:C,总台账!Y:Y)</f>
        <v>正常履行</v>
      </c>
      <c r="AB2992" s="6" t="s">
        <v>54</v>
      </c>
      <c r="AC2992" s="6" t="s">
        <v>51</v>
      </c>
      <c r="AE2992" s="6" t="s">
        <v>52</v>
      </c>
      <c r="AF2992" s="6" t="s">
        <v>13353</v>
      </c>
      <c r="AG2992" s="6" t="s">
        <v>54</v>
      </c>
      <c r="AJ2992" s="6" t="s">
        <v>55</v>
      </c>
      <c r="AK2992" s="6" t="s">
        <v>55</v>
      </c>
      <c r="AL2992" s="6" t="s">
        <v>20060</v>
      </c>
    </row>
    <row r="2993" spans="1:38" x14ac:dyDescent="0.45">
      <c r="A2993" s="5" t="s">
        <v>13359</v>
      </c>
      <c r="B2993" s="6" t="s">
        <v>13360</v>
      </c>
      <c r="C2993" s="6" t="s">
        <v>13361</v>
      </c>
      <c r="D2993" s="9">
        <f>_xlfn.XLOOKUP(C2993,总台账!C:C,总台账!D:D)</f>
        <v>4847693</v>
      </c>
      <c r="E2993" s="9">
        <f>_xlfn.XLOOKUP(C2993,总台账!C:C,总台账!E:E)</f>
        <v>0</v>
      </c>
      <c r="F2993" s="6" t="s">
        <v>37</v>
      </c>
      <c r="G2993" s="6" t="s">
        <v>951</v>
      </c>
      <c r="H2993" s="6" t="s">
        <v>965</v>
      </c>
      <c r="J2993" s="8">
        <v>45723</v>
      </c>
      <c r="K2993" s="6" t="s">
        <v>7955</v>
      </c>
      <c r="L2993" s="6" t="s">
        <v>985</v>
      </c>
      <c r="M2993" s="6" t="s">
        <v>6390</v>
      </c>
      <c r="N2993" s="6" t="s">
        <v>18259</v>
      </c>
      <c r="O2993" s="6" t="s">
        <v>11204</v>
      </c>
      <c r="P2993" s="6" t="s">
        <v>13362</v>
      </c>
      <c r="Q2993" s="6" t="s">
        <v>46</v>
      </c>
      <c r="R2993" s="6" t="s">
        <v>47</v>
      </c>
      <c r="S2993" s="6" t="s">
        <v>48</v>
      </c>
      <c r="U2993" s="6" t="s">
        <v>49</v>
      </c>
      <c r="V2993" s="8">
        <v>45720</v>
      </c>
      <c r="W2993" s="8">
        <v>45723</v>
      </c>
      <c r="X2993" s="31">
        <v>45860</v>
      </c>
      <c r="Y2993" s="6" t="str">
        <f>_xlfn.XLOOKUP(C2993,总台账!C:C,总台账!Y:Y)</f>
        <v>正常履行</v>
      </c>
      <c r="AA2993" s="6" t="str">
        <f>_xlfn.XLOOKUP(C2993,总台账!C:C,总台账!Y:Y)</f>
        <v>正常履行</v>
      </c>
      <c r="AB2993" s="6" t="s">
        <v>54</v>
      </c>
      <c r="AC2993" s="6" t="s">
        <v>51</v>
      </c>
      <c r="AE2993" s="6" t="s">
        <v>52</v>
      </c>
      <c r="AF2993" s="6" t="s">
        <v>13364</v>
      </c>
      <c r="AG2993" s="6" t="s">
        <v>54</v>
      </c>
      <c r="AJ2993" s="6" t="s">
        <v>55</v>
      </c>
      <c r="AK2993" s="6" t="s">
        <v>55</v>
      </c>
      <c r="AL2993" s="6" t="s">
        <v>20060</v>
      </c>
    </row>
    <row r="2994" spans="1:38" x14ac:dyDescent="0.45">
      <c r="A2994" s="5" t="s">
        <v>13365</v>
      </c>
      <c r="B2994" s="6" t="s">
        <v>13366</v>
      </c>
      <c r="C2994" s="6" t="s">
        <v>13367</v>
      </c>
      <c r="D2994" s="9">
        <f>_xlfn.XLOOKUP(C2994,总台账!C:C,总台账!D:D)</f>
        <v>10221897</v>
      </c>
      <c r="E2994" s="9">
        <f>_xlfn.XLOOKUP(C2994,总台账!C:C,总台账!E:E)</f>
        <v>0</v>
      </c>
      <c r="F2994" s="6" t="s">
        <v>37</v>
      </c>
      <c r="G2994" s="6" t="s">
        <v>951</v>
      </c>
      <c r="H2994" s="6" t="s">
        <v>965</v>
      </c>
      <c r="J2994" s="8">
        <v>45723</v>
      </c>
      <c r="K2994" s="6" t="s">
        <v>7955</v>
      </c>
      <c r="L2994" s="6" t="s">
        <v>985</v>
      </c>
      <c r="M2994" s="6" t="s">
        <v>16395</v>
      </c>
      <c r="N2994" s="6" t="s">
        <v>18747</v>
      </c>
      <c r="O2994" s="6" t="s">
        <v>11204</v>
      </c>
      <c r="P2994" s="6" t="s">
        <v>13369</v>
      </c>
      <c r="Q2994" s="6" t="s">
        <v>46</v>
      </c>
      <c r="R2994" s="6" t="s">
        <v>47</v>
      </c>
      <c r="S2994" s="6" t="s">
        <v>48</v>
      </c>
      <c r="U2994" s="6" t="s">
        <v>49</v>
      </c>
      <c r="V2994" s="8">
        <v>45720</v>
      </c>
      <c r="W2994" s="8">
        <v>45723</v>
      </c>
      <c r="X2994" s="31">
        <v>46387</v>
      </c>
      <c r="Y2994" s="6" t="str">
        <f>_xlfn.XLOOKUP(C2994,总台账!C:C,总台账!Y:Y)</f>
        <v>正常履行</v>
      </c>
      <c r="AA2994" s="6" t="str">
        <f>_xlfn.XLOOKUP(C2994,总台账!C:C,总台账!Y:Y)</f>
        <v>正常履行</v>
      </c>
      <c r="AB2994" s="6" t="s">
        <v>54</v>
      </c>
      <c r="AC2994" s="6" t="s">
        <v>51</v>
      </c>
      <c r="AE2994" s="6" t="s">
        <v>52</v>
      </c>
      <c r="AF2994" s="6" t="s">
        <v>13370</v>
      </c>
      <c r="AG2994" s="6" t="s">
        <v>54</v>
      </c>
      <c r="AJ2994" s="6" t="s">
        <v>55</v>
      </c>
      <c r="AK2994" s="6" t="s">
        <v>55</v>
      </c>
      <c r="AL2994" s="6" t="s">
        <v>20059</v>
      </c>
    </row>
    <row r="2995" spans="1:38" x14ac:dyDescent="0.45">
      <c r="A2995" s="5" t="s">
        <v>13371</v>
      </c>
      <c r="B2995" s="6" t="s">
        <v>13372</v>
      </c>
      <c r="C2995" s="6" t="s">
        <v>13373</v>
      </c>
      <c r="D2995" s="9">
        <f>_xlfn.XLOOKUP(C2995,总台账!C:C,总台账!D:D)</f>
        <v>24730535</v>
      </c>
      <c r="E2995" s="9">
        <f>_xlfn.XLOOKUP(C2995,总台账!C:C,总台账!E:E)</f>
        <v>0</v>
      </c>
      <c r="F2995" s="6" t="s">
        <v>37</v>
      </c>
      <c r="G2995" s="6" t="s">
        <v>951</v>
      </c>
      <c r="H2995" s="6" t="s">
        <v>965</v>
      </c>
      <c r="J2995" s="8">
        <v>45723</v>
      </c>
      <c r="K2995" s="6" t="s">
        <v>7955</v>
      </c>
      <c r="L2995" s="6" t="s">
        <v>985</v>
      </c>
      <c r="M2995" s="6" t="s">
        <v>10751</v>
      </c>
      <c r="N2995" s="6" t="s">
        <v>18395</v>
      </c>
      <c r="O2995" s="6" t="s">
        <v>11204</v>
      </c>
      <c r="P2995" s="6" t="s">
        <v>13374</v>
      </c>
      <c r="Q2995" s="6" t="s">
        <v>46</v>
      </c>
      <c r="R2995" s="6" t="s">
        <v>47</v>
      </c>
      <c r="S2995" s="6" t="s">
        <v>48</v>
      </c>
      <c r="U2995" s="6" t="s">
        <v>49</v>
      </c>
      <c r="V2995" s="8">
        <v>45720</v>
      </c>
      <c r="W2995" s="8">
        <v>45723</v>
      </c>
      <c r="X2995" s="31">
        <v>46387</v>
      </c>
      <c r="Y2995" s="6" t="str">
        <f>_xlfn.XLOOKUP(C2995,总台账!C:C,总台账!Y:Y)</f>
        <v>正常履行</v>
      </c>
      <c r="AA2995" s="6" t="str">
        <f>_xlfn.XLOOKUP(C2995,总台账!C:C,总台账!Y:Y)</f>
        <v>正常履行</v>
      </c>
      <c r="AB2995" s="6" t="s">
        <v>54</v>
      </c>
      <c r="AC2995" s="6" t="s">
        <v>51</v>
      </c>
      <c r="AE2995" s="6" t="s">
        <v>52</v>
      </c>
      <c r="AF2995" s="6" t="s">
        <v>13375</v>
      </c>
      <c r="AG2995" s="6" t="s">
        <v>54</v>
      </c>
      <c r="AJ2995" s="6" t="s">
        <v>55</v>
      </c>
      <c r="AK2995" s="6" t="s">
        <v>55</v>
      </c>
      <c r="AL2995" s="6" t="s">
        <v>20059</v>
      </c>
    </row>
    <row r="2996" spans="1:38" x14ac:dyDescent="0.45">
      <c r="A2996" s="5" t="s">
        <v>13376</v>
      </c>
      <c r="B2996" s="6" t="s">
        <v>13377</v>
      </c>
      <c r="C2996" s="6" t="s">
        <v>13378</v>
      </c>
      <c r="D2996" s="9">
        <f>_xlfn.XLOOKUP(C2996,总台账!C:C,总台账!D:D)</f>
        <v>1505800</v>
      </c>
      <c r="E2996" s="9">
        <f>_xlfn.XLOOKUP(C2996,总台账!C:C,总台账!E:E)</f>
        <v>0</v>
      </c>
      <c r="F2996" s="6" t="s">
        <v>37</v>
      </c>
      <c r="G2996" s="6" t="s">
        <v>38</v>
      </c>
      <c r="H2996" s="6" t="s">
        <v>39</v>
      </c>
      <c r="I2996" s="6" t="s">
        <v>40</v>
      </c>
      <c r="J2996" s="8">
        <v>45726</v>
      </c>
      <c r="K2996" s="6" t="s">
        <v>13379</v>
      </c>
      <c r="L2996" s="6" t="s">
        <v>13380</v>
      </c>
      <c r="M2996" s="6" t="s">
        <v>16370</v>
      </c>
      <c r="N2996" s="6" t="s">
        <v>18717</v>
      </c>
      <c r="O2996" s="6" t="s">
        <v>11204</v>
      </c>
      <c r="P2996" s="6" t="s">
        <v>50</v>
      </c>
      <c r="Q2996" s="6" t="s">
        <v>975</v>
      </c>
      <c r="R2996" s="6" t="s">
        <v>13382</v>
      </c>
      <c r="S2996" s="6" t="s">
        <v>50</v>
      </c>
      <c r="U2996" s="6" t="s">
        <v>49</v>
      </c>
      <c r="V2996" s="8">
        <v>45719</v>
      </c>
      <c r="W2996" s="8">
        <v>45726</v>
      </c>
      <c r="X2996" s="31">
        <v>46356</v>
      </c>
      <c r="Y2996" s="6" t="str">
        <f>_xlfn.XLOOKUP(C2996,总台账!C:C,总台账!Y:Y)</f>
        <v>正常履行</v>
      </c>
      <c r="AA2996" s="6" t="str">
        <f>_xlfn.XLOOKUP(C2996,总台账!C:C,总台账!Y:Y)</f>
        <v>正常履行</v>
      </c>
      <c r="AB2996" s="6" t="s">
        <v>54</v>
      </c>
      <c r="AC2996" s="6" t="s">
        <v>905</v>
      </c>
      <c r="AE2996" s="6" t="s">
        <v>52</v>
      </c>
      <c r="AF2996" s="6" t="s">
        <v>13383</v>
      </c>
      <c r="AG2996" s="6" t="s">
        <v>54</v>
      </c>
      <c r="AJ2996" s="6" t="s">
        <v>55</v>
      </c>
      <c r="AK2996" s="6" t="s">
        <v>55</v>
      </c>
    </row>
    <row r="2997" spans="1:38" x14ac:dyDescent="0.45">
      <c r="A2997" s="5" t="s">
        <v>13281</v>
      </c>
      <c r="B2997" s="6" t="s">
        <v>13282</v>
      </c>
      <c r="C2997" s="6" t="s">
        <v>13283</v>
      </c>
      <c r="D2997" s="9">
        <f>_xlfn.XLOOKUP(C2997,总台账!C:C,总台账!D:D)</f>
        <v>1066942</v>
      </c>
      <c r="E2997" s="9">
        <f>_xlfn.XLOOKUP(C2997,总台账!C:C,总台账!E:E)</f>
        <v>0</v>
      </c>
      <c r="F2997" s="6" t="s">
        <v>37</v>
      </c>
      <c r="G2997" s="6" t="s">
        <v>38</v>
      </c>
      <c r="H2997" s="6" t="s">
        <v>39</v>
      </c>
      <c r="I2997" s="6" t="s">
        <v>40</v>
      </c>
      <c r="J2997" s="8">
        <v>45729</v>
      </c>
      <c r="K2997" s="6" t="s">
        <v>7955</v>
      </c>
      <c r="L2997" s="6" t="s">
        <v>985</v>
      </c>
      <c r="M2997" s="6" t="s">
        <v>6302</v>
      </c>
      <c r="N2997" s="6" t="s">
        <v>18276</v>
      </c>
      <c r="O2997" s="6" t="s">
        <v>11204</v>
      </c>
      <c r="P2997" s="6" t="s">
        <v>13285</v>
      </c>
      <c r="Q2997" s="6" t="s">
        <v>46</v>
      </c>
      <c r="R2997" s="6" t="s">
        <v>47</v>
      </c>
      <c r="S2997" s="6" t="s">
        <v>48</v>
      </c>
      <c r="U2997" s="6" t="s">
        <v>49</v>
      </c>
      <c r="V2997" s="8">
        <v>45727</v>
      </c>
      <c r="W2997" s="8">
        <v>45729</v>
      </c>
      <c r="X2997" s="31">
        <v>45777</v>
      </c>
      <c r="Y2997" s="6" t="str">
        <f>_xlfn.XLOOKUP(C2997,总台账!C:C,总台账!Y:Y)</f>
        <v>正常履行</v>
      </c>
      <c r="AA2997" s="6" t="str">
        <f>_xlfn.XLOOKUP(C2997,总台账!C:C,总台账!Y:Y)</f>
        <v>正常履行</v>
      </c>
      <c r="AB2997" s="6" t="s">
        <v>54</v>
      </c>
      <c r="AC2997" s="6" t="s">
        <v>51</v>
      </c>
      <c r="AE2997" s="6" t="s">
        <v>52</v>
      </c>
      <c r="AF2997" s="6" t="s">
        <v>13286</v>
      </c>
      <c r="AG2997" s="6" t="s">
        <v>54</v>
      </c>
      <c r="AJ2997" s="6" t="s">
        <v>55</v>
      </c>
      <c r="AK2997" s="6" t="s">
        <v>55</v>
      </c>
      <c r="AL2997" s="6" t="s">
        <v>20056</v>
      </c>
    </row>
    <row r="2998" spans="1:38" x14ac:dyDescent="0.45">
      <c r="A2998" s="5" t="s">
        <v>13287</v>
      </c>
      <c r="B2998" s="6" t="s">
        <v>13288</v>
      </c>
      <c r="C2998" s="6" t="s">
        <v>13289</v>
      </c>
      <c r="D2998" s="9">
        <f>_xlfn.XLOOKUP(C2998,总台账!C:C,总台账!D:D)</f>
        <v>2494036</v>
      </c>
      <c r="E2998" s="9">
        <f>_xlfn.XLOOKUP(C2998,总台账!C:C,总台账!E:E)</f>
        <v>0</v>
      </c>
      <c r="F2998" s="6" t="s">
        <v>37</v>
      </c>
      <c r="G2998" s="6" t="s">
        <v>38</v>
      </c>
      <c r="H2998" s="6" t="s">
        <v>39</v>
      </c>
      <c r="I2998" s="6" t="s">
        <v>40</v>
      </c>
      <c r="J2998" s="8">
        <v>45729</v>
      </c>
      <c r="K2998" s="6" t="s">
        <v>7955</v>
      </c>
      <c r="L2998" s="6" t="s">
        <v>985</v>
      </c>
      <c r="M2998" s="6" t="s">
        <v>10763</v>
      </c>
      <c r="N2998" s="6" t="s">
        <v>18412</v>
      </c>
      <c r="O2998" s="6" t="s">
        <v>11204</v>
      </c>
      <c r="P2998" s="6" t="s">
        <v>13290</v>
      </c>
      <c r="Q2998" s="6" t="s">
        <v>46</v>
      </c>
      <c r="R2998" s="6" t="s">
        <v>47</v>
      </c>
      <c r="S2998" s="6" t="s">
        <v>48</v>
      </c>
      <c r="U2998" s="6" t="s">
        <v>49</v>
      </c>
      <c r="V2998" s="8">
        <v>45726</v>
      </c>
      <c r="W2998" s="8">
        <v>45729</v>
      </c>
      <c r="X2998" s="31">
        <v>45777</v>
      </c>
      <c r="Y2998" s="6" t="str">
        <f>_xlfn.XLOOKUP(C2998,总台账!C:C,总台账!Y:Y)</f>
        <v>正常履行</v>
      </c>
      <c r="AA2998" s="6" t="str">
        <f>_xlfn.XLOOKUP(C2998,总台账!C:C,总台账!Y:Y)</f>
        <v>正常履行</v>
      </c>
      <c r="AB2998" s="6" t="s">
        <v>54</v>
      </c>
      <c r="AC2998" s="6" t="s">
        <v>51</v>
      </c>
      <c r="AE2998" s="6" t="s">
        <v>52</v>
      </c>
      <c r="AF2998" s="6" t="s">
        <v>13291</v>
      </c>
      <c r="AG2998" s="6" t="s">
        <v>54</v>
      </c>
      <c r="AJ2998" s="6" t="s">
        <v>55</v>
      </c>
      <c r="AK2998" s="6" t="s">
        <v>55</v>
      </c>
      <c r="AL2998" s="6" t="s">
        <v>20060</v>
      </c>
    </row>
    <row r="2999" spans="1:38" x14ac:dyDescent="0.45">
      <c r="A2999" s="5" t="s">
        <v>13292</v>
      </c>
      <c r="B2999" s="6" t="s">
        <v>13293</v>
      </c>
      <c r="C2999" s="6" t="s">
        <v>13294</v>
      </c>
      <c r="D2999" s="9">
        <f>_xlfn.XLOOKUP(C2999,总台账!C:C,总台账!D:D)</f>
        <v>35809882</v>
      </c>
      <c r="E2999" s="9">
        <f>_xlfn.XLOOKUP(C2999,总台账!C:C,总台账!E:E)</f>
        <v>0</v>
      </c>
      <c r="F2999" s="6" t="s">
        <v>37</v>
      </c>
      <c r="G2999" s="6" t="s">
        <v>951</v>
      </c>
      <c r="H2999" s="6" t="s">
        <v>965</v>
      </c>
      <c r="J2999" s="8">
        <v>45729</v>
      </c>
      <c r="K2999" s="6" t="s">
        <v>7955</v>
      </c>
      <c r="L2999" s="6" t="s">
        <v>985</v>
      </c>
      <c r="M2999" s="6" t="s">
        <v>6395</v>
      </c>
      <c r="N2999" s="6" t="s">
        <v>18270</v>
      </c>
      <c r="O2999" s="6" t="s">
        <v>11204</v>
      </c>
      <c r="P2999" s="6" t="s">
        <v>13295</v>
      </c>
      <c r="Q2999" s="6" t="s">
        <v>46</v>
      </c>
      <c r="R2999" s="6" t="s">
        <v>47</v>
      </c>
      <c r="S2999" s="6" t="s">
        <v>48</v>
      </c>
      <c r="U2999" s="6" t="s">
        <v>49</v>
      </c>
      <c r="V2999" s="8">
        <v>45726</v>
      </c>
      <c r="W2999" s="8">
        <v>45729</v>
      </c>
      <c r="X2999" s="31">
        <v>46022</v>
      </c>
      <c r="Y2999" s="6" t="str">
        <f>_xlfn.XLOOKUP(C2999,总台账!C:C,总台账!Y:Y)</f>
        <v>正常履行</v>
      </c>
      <c r="AA2999" s="6" t="str">
        <f>_xlfn.XLOOKUP(C2999,总台账!C:C,总台账!Y:Y)</f>
        <v>正常履行</v>
      </c>
      <c r="AB2999" s="6" t="s">
        <v>54</v>
      </c>
      <c r="AC2999" s="6" t="s">
        <v>51</v>
      </c>
      <c r="AE2999" s="6" t="s">
        <v>52</v>
      </c>
      <c r="AF2999" s="6" t="s">
        <v>13296</v>
      </c>
      <c r="AG2999" s="6" t="s">
        <v>54</v>
      </c>
      <c r="AJ2999" s="6" t="s">
        <v>55</v>
      </c>
      <c r="AK2999" s="6" t="s">
        <v>55</v>
      </c>
      <c r="AL2999" s="6" t="s">
        <v>20056</v>
      </c>
    </row>
    <row r="3000" spans="1:38" x14ac:dyDescent="0.45">
      <c r="A3000" s="5" t="s">
        <v>13297</v>
      </c>
      <c r="B3000" s="6" t="s">
        <v>13298</v>
      </c>
      <c r="C3000" s="6" t="s">
        <v>13299</v>
      </c>
      <c r="D3000" s="9">
        <f>_xlfn.XLOOKUP(C3000,总台账!C:C,总台账!D:D)</f>
        <v>14903599</v>
      </c>
      <c r="E3000" s="9">
        <f>_xlfn.XLOOKUP(C3000,总台账!C:C,总台账!E:E)</f>
        <v>0</v>
      </c>
      <c r="F3000" s="6" t="s">
        <v>37</v>
      </c>
      <c r="G3000" s="6" t="s">
        <v>951</v>
      </c>
      <c r="H3000" s="6" t="s">
        <v>965</v>
      </c>
      <c r="J3000" s="8">
        <v>45729</v>
      </c>
      <c r="K3000" s="6" t="s">
        <v>7955</v>
      </c>
      <c r="L3000" s="6" t="s">
        <v>985</v>
      </c>
      <c r="M3000" s="6" t="s">
        <v>10698</v>
      </c>
      <c r="N3000" s="6" t="s">
        <v>18266</v>
      </c>
      <c r="O3000" s="6" t="s">
        <v>11204</v>
      </c>
      <c r="P3000" s="6" t="s">
        <v>13300</v>
      </c>
      <c r="Q3000" s="6" t="s">
        <v>46</v>
      </c>
      <c r="R3000" s="6" t="s">
        <v>47</v>
      </c>
      <c r="S3000" s="6" t="s">
        <v>48</v>
      </c>
      <c r="U3000" s="6" t="s">
        <v>49</v>
      </c>
      <c r="V3000" s="8">
        <v>45726</v>
      </c>
      <c r="W3000" s="8">
        <v>45729</v>
      </c>
      <c r="X3000" s="31">
        <v>46203</v>
      </c>
      <c r="Y3000" s="6" t="str">
        <f>_xlfn.XLOOKUP(C3000,总台账!C:C,总台账!Y:Y)</f>
        <v>正常履行</v>
      </c>
      <c r="AA3000" s="6" t="str">
        <f>_xlfn.XLOOKUP(C3000,总台账!C:C,总台账!Y:Y)</f>
        <v>正常履行</v>
      </c>
      <c r="AB3000" s="6" t="s">
        <v>54</v>
      </c>
      <c r="AC3000" s="6" t="s">
        <v>51</v>
      </c>
      <c r="AE3000" s="6" t="s">
        <v>52</v>
      </c>
      <c r="AF3000" s="6" t="s">
        <v>13301</v>
      </c>
      <c r="AG3000" s="6" t="s">
        <v>54</v>
      </c>
      <c r="AJ3000" s="6" t="s">
        <v>55</v>
      </c>
      <c r="AK3000" s="6" t="s">
        <v>55</v>
      </c>
      <c r="AL3000" s="6" t="s">
        <v>20056</v>
      </c>
    </row>
    <row r="3001" spans="1:38" x14ac:dyDescent="0.45">
      <c r="A3001" s="5" t="s">
        <v>13302</v>
      </c>
      <c r="B3001" s="6" t="s">
        <v>13303</v>
      </c>
      <c r="C3001" s="6" t="s">
        <v>13304</v>
      </c>
      <c r="D3001" s="9">
        <f>_xlfn.XLOOKUP(C3001,总台账!C:C,总台账!D:D)</f>
        <v>7925850</v>
      </c>
      <c r="E3001" s="9">
        <f>_xlfn.XLOOKUP(C3001,总台账!C:C,总台账!E:E)</f>
        <v>0</v>
      </c>
      <c r="F3001" s="6" t="s">
        <v>37</v>
      </c>
      <c r="G3001" s="6" t="s">
        <v>951</v>
      </c>
      <c r="H3001" s="6" t="s">
        <v>965</v>
      </c>
      <c r="J3001" s="8">
        <v>45729</v>
      </c>
      <c r="K3001" s="6" t="s">
        <v>7955</v>
      </c>
      <c r="L3001" s="6" t="s">
        <v>985</v>
      </c>
      <c r="M3001" s="6" t="s">
        <v>10933</v>
      </c>
      <c r="N3001" s="6" t="s">
        <v>18678</v>
      </c>
      <c r="O3001" s="6" t="s">
        <v>11204</v>
      </c>
      <c r="P3001" s="6" t="s">
        <v>13305</v>
      </c>
      <c r="Q3001" s="6" t="s">
        <v>46</v>
      </c>
      <c r="R3001" s="6" t="s">
        <v>47</v>
      </c>
      <c r="S3001" s="6" t="s">
        <v>48</v>
      </c>
      <c r="U3001" s="6" t="s">
        <v>49</v>
      </c>
      <c r="V3001" s="8">
        <v>45726</v>
      </c>
      <c r="W3001" s="8">
        <v>45729</v>
      </c>
      <c r="X3001" s="31">
        <v>46203</v>
      </c>
      <c r="Y3001" s="6" t="str">
        <f>_xlfn.XLOOKUP(C3001,总台账!C:C,总台账!Y:Y)</f>
        <v>正常履行</v>
      </c>
      <c r="AA3001" s="6" t="str">
        <f>_xlfn.XLOOKUP(C3001,总台账!C:C,总台账!Y:Y)</f>
        <v>正常履行</v>
      </c>
      <c r="AB3001" s="6" t="s">
        <v>54</v>
      </c>
      <c r="AC3001" s="6" t="s">
        <v>51</v>
      </c>
      <c r="AE3001" s="6" t="s">
        <v>52</v>
      </c>
      <c r="AF3001" s="6" t="s">
        <v>13306</v>
      </c>
      <c r="AG3001" s="6" t="s">
        <v>54</v>
      </c>
      <c r="AJ3001" s="6" t="s">
        <v>55</v>
      </c>
      <c r="AK3001" s="6" t="s">
        <v>55</v>
      </c>
      <c r="AL3001" s="6" t="s">
        <v>20056</v>
      </c>
    </row>
    <row r="3002" spans="1:38" x14ac:dyDescent="0.45">
      <c r="A3002" s="5" t="s">
        <v>13307</v>
      </c>
      <c r="B3002" s="6" t="s">
        <v>13308</v>
      </c>
      <c r="C3002" s="6" t="s">
        <v>13309</v>
      </c>
      <c r="D3002" s="9">
        <f>_xlfn.XLOOKUP(C3002,总台账!C:C,总台账!D:D)</f>
        <v>9605960</v>
      </c>
      <c r="E3002" s="9">
        <f>_xlfn.XLOOKUP(C3002,总台账!C:C,总台账!E:E)</f>
        <v>0</v>
      </c>
      <c r="F3002" s="6" t="s">
        <v>37</v>
      </c>
      <c r="G3002" s="6" t="s">
        <v>951</v>
      </c>
      <c r="H3002" s="6" t="s">
        <v>965</v>
      </c>
      <c r="J3002" s="8">
        <v>45729</v>
      </c>
      <c r="K3002" s="6" t="s">
        <v>7955</v>
      </c>
      <c r="L3002" s="6" t="s">
        <v>985</v>
      </c>
      <c r="M3002" s="6" t="s">
        <v>10891</v>
      </c>
      <c r="N3002" s="6" t="s">
        <v>18626</v>
      </c>
      <c r="O3002" s="6" t="s">
        <v>11204</v>
      </c>
      <c r="P3002" s="6" t="s">
        <v>13310</v>
      </c>
      <c r="Q3002" s="6" t="s">
        <v>46</v>
      </c>
      <c r="R3002" s="6" t="s">
        <v>47</v>
      </c>
      <c r="S3002" s="6" t="s">
        <v>48</v>
      </c>
      <c r="U3002" s="6" t="s">
        <v>49</v>
      </c>
      <c r="V3002" s="8">
        <v>45726</v>
      </c>
      <c r="W3002" s="8">
        <v>45729</v>
      </c>
      <c r="X3002" s="31">
        <v>46203</v>
      </c>
      <c r="Y3002" s="6" t="str">
        <f>_xlfn.XLOOKUP(C3002,总台账!C:C,总台账!Y:Y)</f>
        <v>正常履行</v>
      </c>
      <c r="AA3002" s="6" t="str">
        <f>_xlfn.XLOOKUP(C3002,总台账!C:C,总台账!Y:Y)</f>
        <v>正常履行</v>
      </c>
      <c r="AB3002" s="6" t="s">
        <v>54</v>
      </c>
      <c r="AC3002" s="6" t="s">
        <v>51</v>
      </c>
      <c r="AE3002" s="6" t="s">
        <v>52</v>
      </c>
      <c r="AF3002" s="6" t="s">
        <v>13311</v>
      </c>
      <c r="AG3002" s="6" t="s">
        <v>54</v>
      </c>
      <c r="AJ3002" s="6" t="s">
        <v>55</v>
      </c>
      <c r="AK3002" s="6" t="s">
        <v>55</v>
      </c>
      <c r="AL3002" s="6" t="s">
        <v>20056</v>
      </c>
    </row>
    <row r="3003" spans="1:38" x14ac:dyDescent="0.45">
      <c r="A3003" s="5" t="s">
        <v>13312</v>
      </c>
      <c r="B3003" s="6" t="s">
        <v>17179</v>
      </c>
      <c r="C3003" s="6" t="s">
        <v>13314</v>
      </c>
      <c r="D3003" s="9">
        <f>_xlfn.XLOOKUP(C3003,总台账!C:C,总台账!D:D)</f>
        <v>15000000</v>
      </c>
      <c r="E3003" s="9">
        <f>_xlfn.XLOOKUP(C3003,总台账!C:C,总台账!E:E)</f>
        <v>0</v>
      </c>
      <c r="F3003" s="6" t="s">
        <v>37</v>
      </c>
      <c r="G3003" s="6" t="s">
        <v>951</v>
      </c>
      <c r="H3003" s="6" t="s">
        <v>965</v>
      </c>
      <c r="I3003" s="6" t="s">
        <v>10427</v>
      </c>
      <c r="J3003" s="8">
        <v>45729</v>
      </c>
      <c r="K3003" s="6" t="s">
        <v>7955</v>
      </c>
      <c r="L3003" s="6" t="s">
        <v>985</v>
      </c>
      <c r="M3003" s="6" t="s">
        <v>6390</v>
      </c>
      <c r="N3003" s="6" t="s">
        <v>18259</v>
      </c>
      <c r="O3003" s="6" t="s">
        <v>11197</v>
      </c>
      <c r="P3003" s="10" t="s">
        <v>16529</v>
      </c>
      <c r="Q3003" s="6" t="s">
        <v>46</v>
      </c>
      <c r="R3003" s="6" t="s">
        <v>47</v>
      </c>
      <c r="S3003" s="6" t="s">
        <v>48</v>
      </c>
      <c r="T3003" s="6" t="s">
        <v>13315</v>
      </c>
      <c r="U3003" s="6" t="s">
        <v>49</v>
      </c>
      <c r="V3003" s="8">
        <v>45723</v>
      </c>
      <c r="W3003" s="8">
        <v>45729</v>
      </c>
      <c r="X3003" s="31">
        <v>46203</v>
      </c>
      <c r="Y3003" s="6" t="str">
        <f>_xlfn.XLOOKUP(C3003,总台账!C:C,总台账!Y:Y)</f>
        <v>正常履行</v>
      </c>
      <c r="AA3003" s="6" t="str">
        <f>_xlfn.XLOOKUP(C3003,总台账!C:C,总台账!Y:Y)</f>
        <v>正常履行</v>
      </c>
      <c r="AB3003" s="6" t="s">
        <v>50</v>
      </c>
      <c r="AC3003" s="6" t="s">
        <v>51</v>
      </c>
      <c r="AE3003" s="6" t="s">
        <v>52</v>
      </c>
      <c r="AF3003" s="6" t="s">
        <v>19900</v>
      </c>
      <c r="AG3003" s="6" t="s">
        <v>54</v>
      </c>
      <c r="AJ3003" s="6" t="s">
        <v>55</v>
      </c>
      <c r="AK3003" s="6" t="s">
        <v>55</v>
      </c>
      <c r="AL3003" s="6" t="s">
        <v>20058</v>
      </c>
    </row>
    <row r="3004" spans="1:38" x14ac:dyDescent="0.45">
      <c r="A3004" s="5" t="s">
        <v>13318</v>
      </c>
      <c r="B3004" s="6" t="s">
        <v>13319</v>
      </c>
      <c r="C3004" s="6" t="s">
        <v>13320</v>
      </c>
      <c r="D3004" s="9">
        <f>_xlfn.XLOOKUP(C3004,总台账!C:C,总台账!D:D)</f>
        <v>45000000</v>
      </c>
      <c r="E3004" s="9">
        <f>_xlfn.XLOOKUP(C3004,总台账!C:C,总台账!E:E)</f>
        <v>0</v>
      </c>
      <c r="F3004" s="6" t="s">
        <v>37</v>
      </c>
      <c r="G3004" s="6" t="s">
        <v>951</v>
      </c>
      <c r="H3004" s="6" t="s">
        <v>965</v>
      </c>
      <c r="I3004" s="6" t="s">
        <v>10427</v>
      </c>
      <c r="J3004" s="8">
        <v>45729</v>
      </c>
      <c r="K3004" s="6" t="s">
        <v>7955</v>
      </c>
      <c r="L3004" s="6" t="s">
        <v>985</v>
      </c>
      <c r="M3004" s="6" t="s">
        <v>6390</v>
      </c>
      <c r="N3004" s="6" t="s">
        <v>18259</v>
      </c>
      <c r="O3004" s="6" t="s">
        <v>11197</v>
      </c>
      <c r="P3004" s="10" t="s">
        <v>16752</v>
      </c>
      <c r="Q3004" s="6" t="s">
        <v>46</v>
      </c>
      <c r="R3004" s="6" t="s">
        <v>47</v>
      </c>
      <c r="S3004" s="6" t="s">
        <v>48</v>
      </c>
      <c r="T3004" s="6" t="s">
        <v>13321</v>
      </c>
      <c r="U3004" s="6" t="s">
        <v>49</v>
      </c>
      <c r="V3004" s="8">
        <v>45723</v>
      </c>
      <c r="W3004" s="8">
        <v>45729</v>
      </c>
      <c r="X3004" s="31">
        <v>46203</v>
      </c>
      <c r="Y3004" s="6" t="str">
        <f>_xlfn.XLOOKUP(C3004,总台账!C:C,总台账!Y:Y)</f>
        <v>正常履行</v>
      </c>
      <c r="AA3004" s="6" t="str">
        <f>_xlfn.XLOOKUP(C3004,总台账!C:C,总台账!Y:Y)</f>
        <v>正常履行</v>
      </c>
      <c r="AB3004" s="6" t="s">
        <v>50</v>
      </c>
      <c r="AC3004" s="6" t="s">
        <v>51</v>
      </c>
      <c r="AE3004" s="6" t="s">
        <v>52</v>
      </c>
      <c r="AF3004" s="6" t="s">
        <v>19901</v>
      </c>
      <c r="AG3004" s="6" t="s">
        <v>54</v>
      </c>
      <c r="AJ3004" s="6" t="s">
        <v>55</v>
      </c>
      <c r="AK3004" s="6" t="s">
        <v>55</v>
      </c>
      <c r="AL3004" s="6" t="s">
        <v>20060</v>
      </c>
    </row>
    <row r="3005" spans="1:38" x14ac:dyDescent="0.45">
      <c r="A3005" s="5" t="s">
        <v>13323</v>
      </c>
      <c r="B3005" s="6" t="s">
        <v>13324</v>
      </c>
      <c r="C3005" s="6" t="s">
        <v>13325</v>
      </c>
      <c r="D3005" s="9">
        <f>_xlfn.XLOOKUP(C3005,总台账!C:C,总台账!D:D)</f>
        <v>9006800</v>
      </c>
      <c r="E3005" s="9">
        <f>_xlfn.XLOOKUP(C3005,总台账!C:C,总台账!E:E)</f>
        <v>0</v>
      </c>
      <c r="F3005" s="6" t="s">
        <v>37</v>
      </c>
      <c r="G3005" s="6" t="s">
        <v>951</v>
      </c>
      <c r="H3005" s="6" t="s">
        <v>965</v>
      </c>
      <c r="J3005" s="8">
        <v>45729</v>
      </c>
      <c r="K3005" s="6" t="s">
        <v>7955</v>
      </c>
      <c r="L3005" s="6" t="s">
        <v>985</v>
      </c>
      <c r="M3005" s="6" t="s">
        <v>6261</v>
      </c>
      <c r="N3005" s="6" t="s">
        <v>18319</v>
      </c>
      <c r="O3005" s="6" t="s">
        <v>11204</v>
      </c>
      <c r="P3005" s="6" t="s">
        <v>13326</v>
      </c>
      <c r="Q3005" s="6" t="s">
        <v>46</v>
      </c>
      <c r="R3005" s="6" t="s">
        <v>47</v>
      </c>
      <c r="S3005" s="6" t="s">
        <v>48</v>
      </c>
      <c r="U3005" s="6" t="s">
        <v>49</v>
      </c>
      <c r="V3005" s="8">
        <v>45722</v>
      </c>
      <c r="W3005" s="8">
        <v>45729</v>
      </c>
      <c r="X3005" s="31">
        <v>46203</v>
      </c>
      <c r="Y3005" s="6" t="str">
        <f>_xlfn.XLOOKUP(C3005,总台账!C:C,总台账!Y:Y)</f>
        <v>正常履行</v>
      </c>
      <c r="AA3005" s="6" t="str">
        <f>_xlfn.XLOOKUP(C3005,总台账!C:C,总台账!Y:Y)</f>
        <v>正常履行</v>
      </c>
      <c r="AB3005" s="6" t="s">
        <v>54</v>
      </c>
      <c r="AC3005" s="6" t="s">
        <v>51</v>
      </c>
      <c r="AE3005" s="6" t="s">
        <v>52</v>
      </c>
      <c r="AF3005" s="6" t="s">
        <v>13328</v>
      </c>
      <c r="AG3005" s="6" t="s">
        <v>54</v>
      </c>
      <c r="AJ3005" s="6" t="s">
        <v>55</v>
      </c>
      <c r="AK3005" s="6" t="s">
        <v>55</v>
      </c>
      <c r="AL3005" s="6" t="s">
        <v>20056</v>
      </c>
    </row>
    <row r="3006" spans="1:38" x14ac:dyDescent="0.45">
      <c r="A3006" s="5" t="s">
        <v>13329</v>
      </c>
      <c r="B3006" s="6" t="s">
        <v>13330</v>
      </c>
      <c r="C3006" s="6" t="s">
        <v>13331</v>
      </c>
      <c r="D3006" s="9">
        <f>_xlfn.XLOOKUP(C3006,总台账!C:C,总台账!D:D)</f>
        <v>13213800</v>
      </c>
      <c r="E3006" s="9">
        <f>_xlfn.XLOOKUP(C3006,总台账!C:C,总台账!E:E)</f>
        <v>0</v>
      </c>
      <c r="F3006" s="6" t="s">
        <v>37</v>
      </c>
      <c r="G3006" s="6" t="s">
        <v>951</v>
      </c>
      <c r="H3006" s="6" t="s">
        <v>965</v>
      </c>
      <c r="J3006" s="8">
        <v>45729</v>
      </c>
      <c r="K3006" s="6" t="s">
        <v>7955</v>
      </c>
      <c r="L3006" s="6" t="s">
        <v>985</v>
      </c>
      <c r="M3006" s="6" t="s">
        <v>10854</v>
      </c>
      <c r="N3006" s="6" t="s">
        <v>18570</v>
      </c>
      <c r="O3006" s="6" t="s">
        <v>11204</v>
      </c>
      <c r="P3006" s="6" t="s">
        <v>13332</v>
      </c>
      <c r="Q3006" s="6" t="s">
        <v>46</v>
      </c>
      <c r="R3006" s="6" t="s">
        <v>47</v>
      </c>
      <c r="S3006" s="6" t="s">
        <v>48</v>
      </c>
      <c r="U3006" s="6" t="s">
        <v>49</v>
      </c>
      <c r="V3006" s="8">
        <v>45722</v>
      </c>
      <c r="W3006" s="8">
        <v>45729</v>
      </c>
      <c r="X3006" s="31">
        <v>46203</v>
      </c>
      <c r="Y3006" s="6" t="str">
        <f>_xlfn.XLOOKUP(C3006,总台账!C:C,总台账!Y:Y)</f>
        <v>正常履行</v>
      </c>
      <c r="AA3006" s="6" t="str">
        <f>_xlfn.XLOOKUP(C3006,总台账!C:C,总台账!Y:Y)</f>
        <v>正常履行</v>
      </c>
      <c r="AB3006" s="6" t="s">
        <v>54</v>
      </c>
      <c r="AC3006" s="6" t="s">
        <v>51</v>
      </c>
      <c r="AE3006" s="6" t="s">
        <v>52</v>
      </c>
      <c r="AF3006" s="6" t="s">
        <v>13333</v>
      </c>
      <c r="AG3006" s="6" t="s">
        <v>54</v>
      </c>
      <c r="AJ3006" s="6" t="s">
        <v>55</v>
      </c>
      <c r="AK3006" s="6" t="s">
        <v>55</v>
      </c>
      <c r="AL3006" s="6" t="s">
        <v>20056</v>
      </c>
    </row>
    <row r="3007" spans="1:38" x14ac:dyDescent="0.45">
      <c r="A3007" s="5" t="s">
        <v>13334</v>
      </c>
      <c r="B3007" s="6" t="s">
        <v>13335</v>
      </c>
      <c r="C3007" s="6" t="s">
        <v>13336</v>
      </c>
      <c r="D3007" s="9">
        <f>_xlfn.XLOOKUP(C3007,总台账!C:C,总台账!D:D)</f>
        <v>1860251</v>
      </c>
      <c r="E3007" s="9">
        <f>_xlfn.XLOOKUP(C3007,总台账!C:C,总台账!E:E)</f>
        <v>0</v>
      </c>
      <c r="F3007" s="6" t="s">
        <v>37</v>
      </c>
      <c r="G3007" s="6" t="s">
        <v>951</v>
      </c>
      <c r="H3007" s="6" t="s">
        <v>965</v>
      </c>
      <c r="J3007" s="8">
        <v>45729</v>
      </c>
      <c r="K3007" s="6" t="s">
        <v>7955</v>
      </c>
      <c r="L3007" s="6" t="s">
        <v>985</v>
      </c>
      <c r="M3007" s="6" t="s">
        <v>11499</v>
      </c>
      <c r="N3007" s="6" t="s">
        <v>18726</v>
      </c>
      <c r="O3007" s="6" t="s">
        <v>11204</v>
      </c>
      <c r="P3007" s="6" t="s">
        <v>13337</v>
      </c>
      <c r="Q3007" s="6" t="s">
        <v>46</v>
      </c>
      <c r="R3007" s="6" t="s">
        <v>47</v>
      </c>
      <c r="S3007" s="6" t="s">
        <v>48</v>
      </c>
      <c r="U3007" s="6" t="s">
        <v>49</v>
      </c>
      <c r="V3007" s="8">
        <v>45721</v>
      </c>
      <c r="W3007" s="8">
        <v>45729</v>
      </c>
      <c r="X3007" s="31">
        <v>45777</v>
      </c>
      <c r="Y3007" s="6" t="str">
        <f>_xlfn.XLOOKUP(C3007,总台账!C:C,总台账!Y:Y)</f>
        <v>正常履行</v>
      </c>
      <c r="AA3007" s="6" t="str">
        <f>_xlfn.XLOOKUP(C3007,总台账!C:C,总台账!Y:Y)</f>
        <v>正常履行</v>
      </c>
      <c r="AB3007" s="6" t="s">
        <v>54</v>
      </c>
      <c r="AC3007" s="6" t="s">
        <v>51</v>
      </c>
      <c r="AE3007" s="6" t="s">
        <v>52</v>
      </c>
      <c r="AF3007" s="6" t="s">
        <v>13338</v>
      </c>
      <c r="AG3007" s="6" t="s">
        <v>54</v>
      </c>
      <c r="AJ3007" s="6" t="s">
        <v>55</v>
      </c>
      <c r="AK3007" s="6" t="s">
        <v>55</v>
      </c>
      <c r="AL3007" s="6" t="s">
        <v>20057</v>
      </c>
    </row>
    <row r="3008" spans="1:38" x14ac:dyDescent="0.45">
      <c r="A3008" s="5" t="s">
        <v>13354</v>
      </c>
      <c r="B3008" s="6" t="s">
        <v>13355</v>
      </c>
      <c r="C3008" s="6" t="s">
        <v>13356</v>
      </c>
      <c r="D3008" s="9">
        <f>_xlfn.XLOOKUP(C3008,总台账!C:C,总台账!D:D)</f>
        <v>4326849</v>
      </c>
      <c r="E3008" s="9">
        <f>_xlfn.XLOOKUP(C3008,总台账!C:C,总台账!E:E)</f>
        <v>0</v>
      </c>
      <c r="F3008" s="6" t="s">
        <v>37</v>
      </c>
      <c r="G3008" s="6" t="s">
        <v>951</v>
      </c>
      <c r="H3008" s="6" t="s">
        <v>965</v>
      </c>
      <c r="J3008" s="8">
        <v>45729</v>
      </c>
      <c r="K3008" s="6" t="s">
        <v>7955</v>
      </c>
      <c r="L3008" s="6" t="s">
        <v>985</v>
      </c>
      <c r="M3008" s="6" t="s">
        <v>6266</v>
      </c>
      <c r="N3008" s="6" t="s">
        <v>18307</v>
      </c>
      <c r="O3008" s="6" t="s">
        <v>11204</v>
      </c>
      <c r="P3008" s="6" t="s">
        <v>13357</v>
      </c>
      <c r="Q3008" s="6" t="s">
        <v>46</v>
      </c>
      <c r="R3008" s="6" t="s">
        <v>47</v>
      </c>
      <c r="S3008" s="6" t="s">
        <v>48</v>
      </c>
      <c r="U3008" s="6" t="s">
        <v>49</v>
      </c>
      <c r="V3008" s="8">
        <v>45720</v>
      </c>
      <c r="W3008" s="8">
        <v>45729</v>
      </c>
      <c r="X3008" s="31">
        <v>46387</v>
      </c>
      <c r="Y3008" s="6" t="str">
        <f>_xlfn.XLOOKUP(C3008,总台账!C:C,总台账!Y:Y)</f>
        <v>正常履行</v>
      </c>
      <c r="AA3008" s="6" t="str">
        <f>_xlfn.XLOOKUP(C3008,总台账!C:C,总台账!Y:Y)</f>
        <v>正常履行</v>
      </c>
      <c r="AB3008" s="6" t="s">
        <v>54</v>
      </c>
      <c r="AC3008" s="6" t="s">
        <v>51</v>
      </c>
      <c r="AE3008" s="6" t="s">
        <v>52</v>
      </c>
      <c r="AF3008" s="6" t="s">
        <v>13358</v>
      </c>
      <c r="AG3008" s="6" t="s">
        <v>54</v>
      </c>
      <c r="AJ3008" s="6" t="s">
        <v>55</v>
      </c>
      <c r="AK3008" s="6" t="s">
        <v>55</v>
      </c>
      <c r="AL3008" s="6" t="s">
        <v>20059</v>
      </c>
    </row>
    <row r="3009" spans="1:38" x14ac:dyDescent="0.45">
      <c r="A3009" s="5" t="s">
        <v>13384</v>
      </c>
      <c r="B3009" s="6" t="s">
        <v>13385</v>
      </c>
      <c r="C3009" s="6" t="s">
        <v>13386</v>
      </c>
      <c r="D3009" s="9">
        <f>_xlfn.XLOOKUP(C3009,总台账!C:C,总台账!D:D)</f>
        <v>8720000</v>
      </c>
      <c r="E3009" s="9">
        <f>_xlfn.XLOOKUP(C3009,总台账!C:C,总台账!E:E)</f>
        <v>0</v>
      </c>
      <c r="F3009" s="6" t="s">
        <v>37</v>
      </c>
      <c r="G3009" s="6" t="s">
        <v>38</v>
      </c>
      <c r="H3009" s="6" t="s">
        <v>39</v>
      </c>
      <c r="I3009" s="6" t="s">
        <v>40</v>
      </c>
      <c r="J3009" s="8">
        <v>45729</v>
      </c>
      <c r="K3009" s="6" t="s">
        <v>13379</v>
      </c>
      <c r="L3009" s="6" t="s">
        <v>13380</v>
      </c>
      <c r="M3009" s="6" t="s">
        <v>16240</v>
      </c>
      <c r="N3009" s="6" t="s">
        <v>18338</v>
      </c>
      <c r="O3009" s="6" t="s">
        <v>93</v>
      </c>
      <c r="P3009" s="6" t="s">
        <v>18182</v>
      </c>
      <c r="Q3009" s="6" t="s">
        <v>81</v>
      </c>
      <c r="R3009" s="6" t="s">
        <v>13382</v>
      </c>
      <c r="S3009" s="6" t="s">
        <v>50</v>
      </c>
      <c r="U3009" s="6" t="s">
        <v>49</v>
      </c>
      <c r="V3009" s="8">
        <v>45716</v>
      </c>
      <c r="W3009" s="8">
        <v>45729</v>
      </c>
      <c r="X3009" s="31">
        <v>46022</v>
      </c>
      <c r="Y3009" s="6" t="str">
        <f>_xlfn.XLOOKUP(C3009,总台账!C:C,总台账!Y:Y)</f>
        <v>正常履行</v>
      </c>
      <c r="AA3009" s="6" t="str">
        <f>_xlfn.XLOOKUP(C3009,总台账!C:C,总台账!Y:Y)</f>
        <v>正常履行</v>
      </c>
      <c r="AB3009" s="6" t="s">
        <v>54</v>
      </c>
      <c r="AC3009" s="6" t="s">
        <v>905</v>
      </c>
      <c r="AE3009" s="6" t="s">
        <v>52</v>
      </c>
      <c r="AF3009" s="6" t="s">
        <v>13388</v>
      </c>
      <c r="AG3009" s="6" t="s">
        <v>54</v>
      </c>
      <c r="AJ3009" s="6" t="s">
        <v>55</v>
      </c>
      <c r="AK3009" s="6" t="s">
        <v>55</v>
      </c>
    </row>
    <row r="3010" spans="1:38" x14ac:dyDescent="0.45">
      <c r="A3010" s="5" t="s">
        <v>16209</v>
      </c>
      <c r="B3010" s="6" t="s">
        <v>18183</v>
      </c>
      <c r="C3010" s="6" t="s">
        <v>16211</v>
      </c>
      <c r="D3010" s="9">
        <f>_xlfn.XLOOKUP(C3010,总台账!C:C,总台账!D:D)</f>
        <v>943903.49</v>
      </c>
      <c r="E3010" s="9">
        <f>_xlfn.XLOOKUP(C3010,总台账!C:C,总台账!E:E)</f>
        <v>0</v>
      </c>
      <c r="F3010" s="6" t="s">
        <v>37</v>
      </c>
      <c r="G3010" s="6" t="s">
        <v>38</v>
      </c>
      <c r="H3010" s="6" t="s">
        <v>39</v>
      </c>
      <c r="I3010" s="6" t="s">
        <v>40</v>
      </c>
      <c r="J3010" s="8">
        <v>45737</v>
      </c>
      <c r="K3010" s="6" t="s">
        <v>13379</v>
      </c>
      <c r="L3010" s="6" t="s">
        <v>13380</v>
      </c>
      <c r="M3010" s="6" t="s">
        <v>16380</v>
      </c>
      <c r="N3010" s="6" t="s">
        <v>18733</v>
      </c>
      <c r="O3010" s="6" t="s">
        <v>93</v>
      </c>
      <c r="P3010" s="6" t="s">
        <v>18184</v>
      </c>
      <c r="Q3010" s="6" t="s">
        <v>81</v>
      </c>
      <c r="R3010" s="6" t="s">
        <v>13382</v>
      </c>
      <c r="S3010" s="6" t="s">
        <v>50</v>
      </c>
      <c r="U3010" s="6" t="s">
        <v>49</v>
      </c>
      <c r="V3010" s="8">
        <v>45734</v>
      </c>
      <c r="W3010" s="8">
        <v>45737</v>
      </c>
      <c r="X3010" s="31">
        <v>45747</v>
      </c>
      <c r="Y3010" s="6" t="str">
        <f>_xlfn.XLOOKUP(C3010,总台账!C:C,总台账!Y:Y)</f>
        <v>正常履行</v>
      </c>
      <c r="AA3010" s="6" t="str">
        <f>_xlfn.XLOOKUP(C3010,总台账!C:C,总台账!Y:Y)</f>
        <v>正常履行</v>
      </c>
      <c r="AB3010" s="6" t="s">
        <v>54</v>
      </c>
      <c r="AC3010" s="6" t="s">
        <v>905</v>
      </c>
      <c r="AE3010" s="6" t="s">
        <v>52</v>
      </c>
      <c r="AF3010" s="6" t="s">
        <v>16213</v>
      </c>
      <c r="AG3010" s="6" t="s">
        <v>54</v>
      </c>
      <c r="AJ3010" s="6" t="s">
        <v>55</v>
      </c>
      <c r="AK3010" s="6" t="s">
        <v>55</v>
      </c>
    </row>
    <row r="3011" spans="1:38" x14ac:dyDescent="0.45">
      <c r="A3011" s="5" t="s">
        <v>16201</v>
      </c>
      <c r="B3011" s="6" t="s">
        <v>16202</v>
      </c>
      <c r="C3011" s="6" t="s">
        <v>16203</v>
      </c>
      <c r="D3011" s="9">
        <f>_xlfn.XLOOKUP(C3011,总台账!C:C,总台账!D:D)</f>
        <v>7453640</v>
      </c>
      <c r="E3011" s="9">
        <f>_xlfn.XLOOKUP(C3011,总台账!C:C,总台账!E:E)</f>
        <v>0</v>
      </c>
      <c r="F3011" s="6" t="s">
        <v>37</v>
      </c>
      <c r="G3011" s="6" t="s">
        <v>278</v>
      </c>
      <c r="H3011" s="6" t="s">
        <v>279</v>
      </c>
      <c r="J3011" s="8">
        <v>45739</v>
      </c>
      <c r="K3011" s="6" t="s">
        <v>13379</v>
      </c>
      <c r="L3011" s="6" t="s">
        <v>13380</v>
      </c>
      <c r="M3011" s="6" t="s">
        <v>16396</v>
      </c>
      <c r="N3011" s="6" t="s">
        <v>18748</v>
      </c>
      <c r="O3011" s="6" t="s">
        <v>93</v>
      </c>
      <c r="P3011" s="6" t="s">
        <v>18156</v>
      </c>
      <c r="Q3011" s="6" t="s">
        <v>46</v>
      </c>
      <c r="R3011" s="6" t="s">
        <v>13382</v>
      </c>
      <c r="S3011" s="6" t="s">
        <v>50</v>
      </c>
      <c r="U3011" s="6" t="s">
        <v>49</v>
      </c>
      <c r="V3011" s="8">
        <v>45734</v>
      </c>
      <c r="W3011" s="8">
        <v>45739</v>
      </c>
      <c r="X3011" s="31">
        <v>46081</v>
      </c>
      <c r="Y3011" s="6" t="str">
        <f>_xlfn.XLOOKUP(C3011,总台账!C:C,总台账!Y:Y)</f>
        <v>正常履行</v>
      </c>
      <c r="AA3011" s="6" t="str">
        <f>_xlfn.XLOOKUP(C3011,总台账!C:C,总台账!Y:Y)</f>
        <v>正常履行</v>
      </c>
      <c r="AB3011" s="6" t="s">
        <v>50</v>
      </c>
      <c r="AC3011" s="6" t="s">
        <v>51</v>
      </c>
      <c r="AE3011" s="6" t="s">
        <v>52</v>
      </c>
      <c r="AF3011" s="6" t="s">
        <v>16208</v>
      </c>
      <c r="AG3011" s="6" t="s">
        <v>54</v>
      </c>
      <c r="AJ3011" s="6" t="s">
        <v>55</v>
      </c>
      <c r="AK3011" s="6" t="s">
        <v>55</v>
      </c>
    </row>
    <row r="3012" spans="1:38" x14ac:dyDescent="0.45">
      <c r="A3012" s="5" t="s">
        <v>16214</v>
      </c>
      <c r="B3012" s="6" t="s">
        <v>16215</v>
      </c>
      <c r="C3012" s="6" t="s">
        <v>16216</v>
      </c>
      <c r="D3012" s="9">
        <f>_xlfn.XLOOKUP(C3012,总台账!C:C,总台账!D:D)</f>
        <v>7325280</v>
      </c>
      <c r="E3012" s="9">
        <f>_xlfn.XLOOKUP(C3012,总台账!C:C,总台账!E:E)</f>
        <v>0</v>
      </c>
      <c r="F3012" s="6" t="s">
        <v>37</v>
      </c>
      <c r="G3012" s="6" t="s">
        <v>38</v>
      </c>
      <c r="H3012" s="6" t="s">
        <v>39</v>
      </c>
      <c r="I3012" s="6" t="s">
        <v>40</v>
      </c>
      <c r="J3012" s="8">
        <v>45740</v>
      </c>
      <c r="K3012" s="6" t="s">
        <v>7955</v>
      </c>
      <c r="L3012" s="6" t="s">
        <v>985</v>
      </c>
      <c r="M3012" s="6" t="s">
        <v>10890</v>
      </c>
      <c r="N3012" s="6" t="s">
        <v>18623</v>
      </c>
      <c r="O3012" s="6" t="s">
        <v>11204</v>
      </c>
      <c r="P3012" s="6" t="s">
        <v>16218</v>
      </c>
      <c r="Q3012" s="6" t="s">
        <v>46</v>
      </c>
      <c r="R3012" s="6" t="s">
        <v>47</v>
      </c>
      <c r="S3012" s="6" t="s">
        <v>48</v>
      </c>
      <c r="U3012" s="6" t="s">
        <v>49</v>
      </c>
      <c r="V3012" s="8">
        <v>45734</v>
      </c>
      <c r="W3012" s="8">
        <v>45740</v>
      </c>
      <c r="X3012" s="31">
        <v>46022</v>
      </c>
      <c r="Y3012" s="6" t="str">
        <f>_xlfn.XLOOKUP(C3012,总台账!C:C,总台账!Y:Y)</f>
        <v>正常履行</v>
      </c>
      <c r="AA3012" s="6" t="str">
        <f>_xlfn.XLOOKUP(C3012,总台账!C:C,总台账!Y:Y)</f>
        <v>正常履行</v>
      </c>
      <c r="AB3012" s="6" t="s">
        <v>54</v>
      </c>
      <c r="AC3012" s="6" t="s">
        <v>51</v>
      </c>
      <c r="AE3012" s="6" t="s">
        <v>52</v>
      </c>
      <c r="AF3012" s="6" t="s">
        <v>16219</v>
      </c>
      <c r="AG3012" s="6" t="s">
        <v>54</v>
      </c>
      <c r="AJ3012" s="6" t="s">
        <v>55</v>
      </c>
      <c r="AK3012" s="6" t="s">
        <v>55</v>
      </c>
      <c r="AL3012" s="6" t="s">
        <v>20056</v>
      </c>
    </row>
    <row r="3013" spans="1:38" x14ac:dyDescent="0.45">
      <c r="A3013" s="5" t="s">
        <v>16442</v>
      </c>
      <c r="B3013" s="6" t="s">
        <v>16443</v>
      </c>
      <c r="C3013" s="6" t="s">
        <v>16444</v>
      </c>
      <c r="D3013" s="9">
        <f>_xlfn.XLOOKUP(C3013,总台账!C:C,总台账!D:D)</f>
        <v>19000000</v>
      </c>
      <c r="E3013" s="9">
        <f>_xlfn.XLOOKUP(C3013,总台账!C:C,总台账!E:E)</f>
        <v>0</v>
      </c>
      <c r="F3013" s="6" t="s">
        <v>37</v>
      </c>
      <c r="G3013" s="6" t="s">
        <v>38</v>
      </c>
      <c r="H3013" s="6" t="s">
        <v>39</v>
      </c>
      <c r="I3013" s="6" t="s">
        <v>40</v>
      </c>
      <c r="J3013" s="8">
        <v>45741</v>
      </c>
      <c r="K3013" s="6" t="s">
        <v>13379</v>
      </c>
      <c r="L3013" s="6" t="s">
        <v>13380</v>
      </c>
      <c r="M3013" s="6" t="s">
        <v>16351</v>
      </c>
      <c r="N3013" s="6" t="s">
        <v>18636</v>
      </c>
      <c r="O3013" s="6" t="s">
        <v>12024</v>
      </c>
      <c r="P3013" s="6" t="s">
        <v>18155</v>
      </c>
      <c r="Q3013" s="6" t="s">
        <v>975</v>
      </c>
      <c r="R3013" s="6" t="s">
        <v>13382</v>
      </c>
      <c r="S3013" s="6" t="s">
        <v>50</v>
      </c>
      <c r="U3013" s="6" t="s">
        <v>49</v>
      </c>
      <c r="V3013" s="8">
        <v>45736</v>
      </c>
      <c r="W3013" s="8">
        <v>45741</v>
      </c>
      <c r="X3013" s="31">
        <v>46752</v>
      </c>
      <c r="Y3013" s="6" t="str">
        <f>_xlfn.XLOOKUP(C3013,总台账!C:C,总台账!Y:Y)</f>
        <v>正常履行</v>
      </c>
      <c r="AA3013" s="6" t="str">
        <f>_xlfn.XLOOKUP(C3013,总台账!C:C,总台账!Y:Y)</f>
        <v>正常履行</v>
      </c>
      <c r="AB3013" s="6" t="s">
        <v>54</v>
      </c>
      <c r="AC3013" s="6" t="s">
        <v>905</v>
      </c>
      <c r="AE3013" s="6" t="s">
        <v>52</v>
      </c>
      <c r="AF3013" s="6" t="s">
        <v>16446</v>
      </c>
      <c r="AG3013" s="6" t="s">
        <v>54</v>
      </c>
      <c r="AJ3013" s="6" t="s">
        <v>54</v>
      </c>
      <c r="AK3013" s="6" t="s">
        <v>55</v>
      </c>
    </row>
    <row r="3014" spans="1:38" x14ac:dyDescent="0.45">
      <c r="A3014" s="5" t="s">
        <v>16436</v>
      </c>
      <c r="B3014" s="6" t="s">
        <v>16437</v>
      </c>
      <c r="C3014" s="6" t="s">
        <v>16438</v>
      </c>
      <c r="D3014" s="9">
        <f>_xlfn.XLOOKUP(C3014,总台账!C:C,总台账!D:D)</f>
        <v>8690560</v>
      </c>
      <c r="E3014" s="9">
        <f>_xlfn.XLOOKUP(C3014,总台账!C:C,总台账!E:E)</f>
        <v>0</v>
      </c>
      <c r="F3014" s="6" t="s">
        <v>37</v>
      </c>
      <c r="G3014" s="6" t="s">
        <v>38</v>
      </c>
      <c r="H3014" s="6" t="s">
        <v>39</v>
      </c>
      <c r="I3014" s="6" t="s">
        <v>40</v>
      </c>
      <c r="J3014" s="8">
        <v>45742</v>
      </c>
      <c r="K3014" s="6" t="s">
        <v>13379</v>
      </c>
      <c r="L3014" s="6" t="s">
        <v>13380</v>
      </c>
      <c r="M3014" s="6" t="s">
        <v>16300</v>
      </c>
      <c r="N3014" s="6" t="s">
        <v>18321</v>
      </c>
      <c r="O3014" s="6" t="s">
        <v>93</v>
      </c>
      <c r="P3014" s="6" t="s">
        <v>18154</v>
      </c>
      <c r="Q3014" s="6" t="s">
        <v>46</v>
      </c>
      <c r="R3014" s="6" t="s">
        <v>13382</v>
      </c>
      <c r="U3014" s="6" t="s">
        <v>49</v>
      </c>
      <c r="V3014" s="8">
        <v>45740</v>
      </c>
      <c r="W3014" s="8">
        <v>45748</v>
      </c>
      <c r="X3014" s="31">
        <v>45961</v>
      </c>
      <c r="Y3014" s="6" t="str">
        <f>_xlfn.XLOOKUP(C3014,总台账!C:C,总台账!Y:Y)</f>
        <v>正常履行</v>
      </c>
      <c r="AA3014" s="6" t="str">
        <f>_xlfn.XLOOKUP(C3014,总台账!C:C,总台账!Y:Y)</f>
        <v>正常履行</v>
      </c>
      <c r="AB3014" s="6" t="s">
        <v>50</v>
      </c>
      <c r="AC3014" s="6" t="s">
        <v>51</v>
      </c>
      <c r="AE3014" s="6" t="s">
        <v>52</v>
      </c>
      <c r="AF3014" s="6" t="s">
        <v>16441</v>
      </c>
      <c r="AG3014" s="6" t="s">
        <v>54</v>
      </c>
      <c r="AJ3014" s="6" t="s">
        <v>55</v>
      </c>
      <c r="AK3014" s="6" t="s">
        <v>55</v>
      </c>
    </row>
    <row r="3015" spans="1:38" x14ac:dyDescent="0.45">
      <c r="A3015" s="5" t="s">
        <v>16431</v>
      </c>
      <c r="B3015" s="6" t="s">
        <v>16432</v>
      </c>
      <c r="C3015" s="6" t="s">
        <v>16433</v>
      </c>
      <c r="D3015" s="9">
        <f>_xlfn.XLOOKUP(C3015,总台账!C:C,总台账!D:D)</f>
        <v>2600000</v>
      </c>
      <c r="E3015" s="9">
        <f>_xlfn.XLOOKUP(C3015,总台账!C:C,总台账!E:E)</f>
        <v>0</v>
      </c>
      <c r="F3015" s="6" t="s">
        <v>37</v>
      </c>
      <c r="G3015" s="6" t="s">
        <v>38</v>
      </c>
      <c r="H3015" s="6" t="s">
        <v>39</v>
      </c>
      <c r="I3015" s="6" t="s">
        <v>40</v>
      </c>
      <c r="J3015" s="8">
        <v>45744</v>
      </c>
      <c r="K3015" s="6" t="s">
        <v>13379</v>
      </c>
      <c r="L3015" s="6" t="s">
        <v>13380</v>
      </c>
      <c r="M3015" s="6" t="s">
        <v>16315</v>
      </c>
      <c r="N3015" s="6" t="s">
        <v>18545</v>
      </c>
      <c r="O3015" s="6" t="s">
        <v>93</v>
      </c>
      <c r="P3015" s="6" t="s">
        <v>18153</v>
      </c>
      <c r="Q3015" s="6" t="s">
        <v>975</v>
      </c>
      <c r="R3015" s="6" t="s">
        <v>13382</v>
      </c>
      <c r="S3015" s="6" t="s">
        <v>50</v>
      </c>
      <c r="U3015" s="6" t="s">
        <v>49</v>
      </c>
      <c r="V3015" s="8">
        <v>45741</v>
      </c>
      <c r="W3015" s="8">
        <v>45744</v>
      </c>
      <c r="X3015" s="31">
        <v>46021</v>
      </c>
      <c r="Y3015" s="6" t="str">
        <f>_xlfn.XLOOKUP(C3015,总台账!C:C,总台账!Y:Y)</f>
        <v>履约变更</v>
      </c>
      <c r="AA3015" s="6" t="str">
        <f>_xlfn.XLOOKUP(C3015,总台账!C:C,总台账!Y:Y)</f>
        <v>履约变更</v>
      </c>
      <c r="AB3015" s="6" t="s">
        <v>54</v>
      </c>
      <c r="AC3015" s="6" t="s">
        <v>905</v>
      </c>
      <c r="AE3015" s="6" t="s">
        <v>52</v>
      </c>
      <c r="AF3015" s="6" t="s">
        <v>16435</v>
      </c>
      <c r="AG3015" s="6" t="s">
        <v>54</v>
      </c>
      <c r="AJ3015" s="6" t="s">
        <v>55</v>
      </c>
      <c r="AK3015" s="6" t="s">
        <v>55</v>
      </c>
    </row>
    <row r="3016" spans="1:38" x14ac:dyDescent="0.45">
      <c r="A3016" s="5" t="s">
        <v>16447</v>
      </c>
      <c r="B3016" s="6" t="s">
        <v>16448</v>
      </c>
      <c r="C3016" s="6" t="s">
        <v>16449</v>
      </c>
      <c r="D3016" s="9">
        <f>_xlfn.XLOOKUP(C3016,总台账!C:C,总台账!D:D)</f>
        <v>85761200</v>
      </c>
      <c r="E3016" s="9">
        <f>_xlfn.XLOOKUP(C3016,总台账!C:C,总台账!E:E)</f>
        <v>0</v>
      </c>
      <c r="F3016" s="6" t="s">
        <v>37</v>
      </c>
      <c r="G3016" s="6" t="s">
        <v>38</v>
      </c>
      <c r="H3016" s="6" t="s">
        <v>39</v>
      </c>
      <c r="I3016" s="6" t="s">
        <v>40</v>
      </c>
      <c r="J3016" s="8">
        <v>45744</v>
      </c>
      <c r="K3016" s="6" t="s">
        <v>13379</v>
      </c>
      <c r="L3016" s="6" t="s">
        <v>13380</v>
      </c>
      <c r="M3016" s="6" t="s">
        <v>52</v>
      </c>
      <c r="N3016" s="6" t="s">
        <v>18274</v>
      </c>
      <c r="O3016" s="6" t="s">
        <v>11197</v>
      </c>
      <c r="P3016" s="6" t="s">
        <v>50</v>
      </c>
      <c r="Q3016" s="6" t="s">
        <v>81</v>
      </c>
      <c r="R3016" s="6" t="s">
        <v>13382</v>
      </c>
      <c r="S3016" s="6" t="s">
        <v>50</v>
      </c>
      <c r="U3016" s="6" t="s">
        <v>49</v>
      </c>
      <c r="V3016" s="8">
        <v>45728</v>
      </c>
      <c r="W3016" s="8">
        <v>45744</v>
      </c>
      <c r="X3016" s="31">
        <v>47117</v>
      </c>
      <c r="Y3016" s="6" t="str">
        <f>_xlfn.XLOOKUP(C3016,总台账!C:C,总台账!Y:Y)</f>
        <v>正常履行</v>
      </c>
      <c r="AA3016" s="6" t="str">
        <f>_xlfn.XLOOKUP(C3016,总台账!C:C,总台账!Y:Y)</f>
        <v>正常履行</v>
      </c>
      <c r="AB3016" s="6" t="s">
        <v>54</v>
      </c>
      <c r="AC3016" s="6" t="s">
        <v>905</v>
      </c>
      <c r="AE3016" s="6" t="s">
        <v>52</v>
      </c>
      <c r="AF3016" s="6" t="s">
        <v>16451</v>
      </c>
      <c r="AG3016" s="6" t="s">
        <v>54</v>
      </c>
      <c r="AJ3016" s="6" t="s">
        <v>55</v>
      </c>
      <c r="AK3016" s="6" t="s">
        <v>55</v>
      </c>
    </row>
    <row r="3017" spans="1:38" x14ac:dyDescent="0.45">
      <c r="A3017" s="5" t="s">
        <v>16452</v>
      </c>
      <c r="B3017" s="6" t="s">
        <v>16453</v>
      </c>
      <c r="C3017" s="6" t="s">
        <v>16454</v>
      </c>
      <c r="D3017" s="9">
        <f>_xlfn.XLOOKUP(C3017,总台账!C:C,总台账!D:D)</f>
        <v>7998578</v>
      </c>
      <c r="E3017" s="9">
        <f>_xlfn.XLOOKUP(C3017,总台账!C:C,总台账!E:E)</f>
        <v>0</v>
      </c>
      <c r="F3017" s="6" t="s">
        <v>37</v>
      </c>
      <c r="G3017" s="6" t="s">
        <v>951</v>
      </c>
      <c r="H3017" s="6" t="s">
        <v>965</v>
      </c>
      <c r="J3017" s="8">
        <v>45747</v>
      </c>
      <c r="K3017" s="6" t="s">
        <v>13379</v>
      </c>
      <c r="L3017" s="6" t="s">
        <v>13380</v>
      </c>
      <c r="M3017" s="6" t="s">
        <v>16304</v>
      </c>
      <c r="N3017" s="6" t="s">
        <v>18517</v>
      </c>
      <c r="O3017" s="6" t="s">
        <v>11197</v>
      </c>
      <c r="P3017" s="6" t="s">
        <v>18181</v>
      </c>
      <c r="Q3017" s="6" t="s">
        <v>975</v>
      </c>
      <c r="R3017" s="6" t="s">
        <v>13382</v>
      </c>
      <c r="S3017" s="6" t="s">
        <v>50</v>
      </c>
      <c r="U3017" s="6" t="s">
        <v>49</v>
      </c>
      <c r="V3017" s="8">
        <v>45664</v>
      </c>
      <c r="W3017" s="8">
        <v>45747</v>
      </c>
      <c r="X3017" s="31">
        <v>45869</v>
      </c>
      <c r="Y3017" s="6" t="str">
        <f>_xlfn.XLOOKUP(C3017,总台账!C:C,总台账!Y:Y)</f>
        <v>正常履行</v>
      </c>
      <c r="AA3017" s="6" t="str">
        <f>_xlfn.XLOOKUP(C3017,总台账!C:C,总台账!Y:Y)</f>
        <v>正常履行</v>
      </c>
      <c r="AB3017" s="6" t="s">
        <v>54</v>
      </c>
      <c r="AC3017" s="6" t="s">
        <v>905</v>
      </c>
      <c r="AE3017" s="6" t="s">
        <v>52</v>
      </c>
      <c r="AF3017" s="6" t="s">
        <v>16455</v>
      </c>
      <c r="AG3017" s="6" t="s">
        <v>54</v>
      </c>
      <c r="AJ3017" s="6" t="s">
        <v>55</v>
      </c>
      <c r="AK3017" s="6" t="s">
        <v>55</v>
      </c>
    </row>
    <row r="3018" spans="1:38" x14ac:dyDescent="0.45">
      <c r="A3018" s="5" t="s">
        <v>16410</v>
      </c>
      <c r="B3018" s="6" t="s">
        <v>16411</v>
      </c>
      <c r="C3018" s="6" t="s">
        <v>16412</v>
      </c>
      <c r="D3018" s="9">
        <f>_xlfn.XLOOKUP(C3018,总台账!C:C,总台账!D:D)</f>
        <v>25844569.43</v>
      </c>
      <c r="E3018" s="9">
        <f>_xlfn.XLOOKUP(C3018,总台账!C:C,总台账!E:E)</f>
        <v>0</v>
      </c>
      <c r="F3018" s="6" t="s">
        <v>37</v>
      </c>
      <c r="G3018" s="6" t="s">
        <v>38</v>
      </c>
      <c r="H3018" s="6" t="s">
        <v>39</v>
      </c>
      <c r="I3018" s="6" t="s">
        <v>40</v>
      </c>
      <c r="J3018" s="8">
        <v>45748</v>
      </c>
      <c r="K3018" s="6" t="s">
        <v>13379</v>
      </c>
      <c r="L3018" s="6" t="s">
        <v>13380</v>
      </c>
      <c r="M3018" s="6" t="s">
        <v>52</v>
      </c>
      <c r="N3018" s="6" t="s">
        <v>18274</v>
      </c>
      <c r="O3018" s="6" t="s">
        <v>11197</v>
      </c>
      <c r="P3018" s="6" t="s">
        <v>50</v>
      </c>
      <c r="Q3018" s="6" t="s">
        <v>81</v>
      </c>
      <c r="R3018" s="6" t="s">
        <v>13382</v>
      </c>
      <c r="S3018" s="6" t="s">
        <v>50</v>
      </c>
      <c r="U3018" s="6" t="s">
        <v>49</v>
      </c>
      <c r="V3018" s="8">
        <v>45744</v>
      </c>
      <c r="W3018" s="8">
        <v>45759</v>
      </c>
      <c r="X3018" s="31">
        <v>46021</v>
      </c>
      <c r="Y3018" s="6" t="str">
        <f>_xlfn.XLOOKUP(C3018,总台账!C:C,总台账!Y:Y)</f>
        <v>正常履行</v>
      </c>
      <c r="AA3018" s="6" t="str">
        <f>_xlfn.XLOOKUP(C3018,总台账!C:C,总台账!Y:Y)</f>
        <v>正常履行</v>
      </c>
      <c r="AB3018" s="6" t="s">
        <v>54</v>
      </c>
      <c r="AC3018" s="6" t="s">
        <v>905</v>
      </c>
      <c r="AE3018" s="6" t="s">
        <v>52</v>
      </c>
      <c r="AF3018" s="6" t="s">
        <v>16414</v>
      </c>
      <c r="AG3018" s="6" t="s">
        <v>54</v>
      </c>
      <c r="AJ3018" s="6" t="s">
        <v>55</v>
      </c>
      <c r="AK3018" s="6" t="s">
        <v>55</v>
      </c>
    </row>
    <row r="3019" spans="1:38" x14ac:dyDescent="0.45">
      <c r="A3019" s="5" t="s">
        <v>16398</v>
      </c>
      <c r="B3019" s="6" t="s">
        <v>16399</v>
      </c>
      <c r="C3019" s="6" t="s">
        <v>16400</v>
      </c>
      <c r="D3019" s="9">
        <f>_xlfn.XLOOKUP(C3019,总台账!C:C,总台账!D:D)</f>
        <v>996881</v>
      </c>
      <c r="E3019" s="9">
        <f>_xlfn.XLOOKUP(C3019,总台账!C:C,总台账!E:E)</f>
        <v>0</v>
      </c>
      <c r="F3019" s="6" t="s">
        <v>37</v>
      </c>
      <c r="G3019" s="6" t="s">
        <v>38</v>
      </c>
      <c r="H3019" s="6" t="s">
        <v>39</v>
      </c>
      <c r="I3019" s="6" t="s">
        <v>40</v>
      </c>
      <c r="J3019" s="8">
        <v>45754</v>
      </c>
      <c r="K3019" s="6" t="s">
        <v>7955</v>
      </c>
      <c r="L3019" s="6" t="s">
        <v>985</v>
      </c>
      <c r="M3019" s="6" t="s">
        <v>10945</v>
      </c>
      <c r="N3019" s="6" t="s">
        <v>18693</v>
      </c>
      <c r="O3019" s="6" t="s">
        <v>11204</v>
      </c>
      <c r="P3019" s="6" t="s">
        <v>16402</v>
      </c>
      <c r="Q3019" s="6" t="s">
        <v>46</v>
      </c>
      <c r="R3019" s="6" t="s">
        <v>47</v>
      </c>
      <c r="S3019" s="6" t="s">
        <v>48</v>
      </c>
      <c r="U3019" s="6" t="s">
        <v>49</v>
      </c>
      <c r="V3019" s="8">
        <v>45748</v>
      </c>
      <c r="W3019" s="8">
        <v>45754</v>
      </c>
      <c r="X3019" s="31">
        <v>45838</v>
      </c>
      <c r="Y3019" s="6" t="str">
        <f>_xlfn.XLOOKUP(C3019,总台账!C:C,总台账!Y:Y)</f>
        <v>正常履行</v>
      </c>
      <c r="AA3019" s="6" t="str">
        <f>_xlfn.XLOOKUP(C3019,总台账!C:C,总台账!Y:Y)</f>
        <v>正常履行</v>
      </c>
      <c r="AB3019" s="6" t="s">
        <v>54</v>
      </c>
      <c r="AC3019" s="6" t="s">
        <v>51</v>
      </c>
      <c r="AE3019" s="6" t="s">
        <v>52</v>
      </c>
      <c r="AF3019" s="6" t="s">
        <v>16404</v>
      </c>
      <c r="AG3019" s="6" t="s">
        <v>54</v>
      </c>
      <c r="AJ3019" s="6" t="s">
        <v>55</v>
      </c>
      <c r="AK3019" s="6" t="s">
        <v>55</v>
      </c>
      <c r="AL3019" s="6" t="s">
        <v>20060</v>
      </c>
    </row>
    <row r="3020" spans="1:38" x14ac:dyDescent="0.45">
      <c r="A3020" s="5" t="s">
        <v>16405</v>
      </c>
      <c r="B3020" s="6" t="s">
        <v>16406</v>
      </c>
      <c r="C3020" s="6" t="s">
        <v>16407</v>
      </c>
      <c r="D3020" s="9">
        <f>_xlfn.XLOOKUP(C3020,总台账!C:C,总台账!D:D)</f>
        <v>976000</v>
      </c>
      <c r="E3020" s="9">
        <f>_xlfn.XLOOKUP(C3020,总台账!C:C,总台账!E:E)</f>
        <v>0</v>
      </c>
      <c r="F3020" s="6" t="s">
        <v>37</v>
      </c>
      <c r="G3020" s="6" t="s">
        <v>38</v>
      </c>
      <c r="H3020" s="6" t="s">
        <v>39</v>
      </c>
      <c r="I3020" s="6" t="s">
        <v>40</v>
      </c>
      <c r="J3020" s="8">
        <v>45754</v>
      </c>
      <c r="K3020" s="6" t="s">
        <v>7955</v>
      </c>
      <c r="L3020" s="6" t="s">
        <v>985</v>
      </c>
      <c r="M3020" s="6" t="s">
        <v>10804</v>
      </c>
      <c r="N3020" s="6" t="s">
        <v>18749</v>
      </c>
      <c r="O3020" s="6" t="s">
        <v>11204</v>
      </c>
      <c r="P3020" s="6" t="s">
        <v>16408</v>
      </c>
      <c r="Q3020" s="6" t="s">
        <v>46</v>
      </c>
      <c r="R3020" s="6" t="s">
        <v>47</v>
      </c>
      <c r="S3020" s="6" t="s">
        <v>48</v>
      </c>
      <c r="U3020" s="6" t="s">
        <v>49</v>
      </c>
      <c r="V3020" s="8">
        <v>45748</v>
      </c>
      <c r="W3020" s="8">
        <v>45754</v>
      </c>
      <c r="X3020" s="31">
        <v>45838</v>
      </c>
      <c r="Y3020" s="6" t="str">
        <f>_xlfn.XLOOKUP(C3020,总台账!C:C,总台账!Y:Y)</f>
        <v>正常履行</v>
      </c>
      <c r="AA3020" s="6" t="str">
        <f>_xlfn.XLOOKUP(C3020,总台账!C:C,总台账!Y:Y)</f>
        <v>正常履行</v>
      </c>
      <c r="AB3020" s="6" t="s">
        <v>54</v>
      </c>
      <c r="AC3020" s="6" t="s">
        <v>51</v>
      </c>
      <c r="AE3020" s="6" t="s">
        <v>52</v>
      </c>
      <c r="AF3020" s="6" t="s">
        <v>16409</v>
      </c>
      <c r="AG3020" s="6" t="s">
        <v>54</v>
      </c>
      <c r="AJ3020" s="6" t="s">
        <v>55</v>
      </c>
      <c r="AK3020" s="6" t="s">
        <v>55</v>
      </c>
      <c r="AL3020" s="6" t="s">
        <v>20060</v>
      </c>
    </row>
    <row r="3021" spans="1:38" x14ac:dyDescent="0.45">
      <c r="A3021" s="5" t="s">
        <v>16415</v>
      </c>
      <c r="B3021" s="6" t="s">
        <v>18180</v>
      </c>
      <c r="C3021" s="6" t="s">
        <v>16417</v>
      </c>
      <c r="D3021" s="9">
        <f>_xlfn.XLOOKUP(C3021,总台账!C:C,总台账!D:D)</f>
        <v>787128.54</v>
      </c>
      <c r="E3021" s="9">
        <f>_xlfn.XLOOKUP(C3021,总台账!C:C,总台账!E:E)</f>
        <v>0</v>
      </c>
      <c r="F3021" s="6" t="s">
        <v>37</v>
      </c>
      <c r="G3021" s="6" t="s">
        <v>38</v>
      </c>
      <c r="H3021" s="6" t="s">
        <v>39</v>
      </c>
      <c r="I3021" s="6" t="s">
        <v>40</v>
      </c>
      <c r="J3021" s="8">
        <v>45754</v>
      </c>
      <c r="K3021" s="6" t="s">
        <v>13379</v>
      </c>
      <c r="L3021" s="6" t="s">
        <v>13380</v>
      </c>
      <c r="M3021" s="6" t="s">
        <v>16272</v>
      </c>
      <c r="N3021" s="6" t="s">
        <v>18429</v>
      </c>
      <c r="O3021" s="6" t="s">
        <v>11197</v>
      </c>
      <c r="P3021" s="6" t="s">
        <v>50</v>
      </c>
      <c r="Q3021" s="6" t="s">
        <v>81</v>
      </c>
      <c r="R3021" s="6" t="s">
        <v>13382</v>
      </c>
      <c r="S3021" s="6" t="s">
        <v>50</v>
      </c>
      <c r="U3021" s="6" t="s">
        <v>49</v>
      </c>
      <c r="V3021" s="8">
        <v>45743</v>
      </c>
      <c r="W3021" s="8">
        <v>45757</v>
      </c>
      <c r="X3021" s="31">
        <v>45838</v>
      </c>
      <c r="Y3021" s="6" t="str">
        <f>_xlfn.XLOOKUP(C3021,总台账!C:C,总台账!Y:Y)</f>
        <v>正常履行</v>
      </c>
      <c r="AA3021" s="6" t="str">
        <f>_xlfn.XLOOKUP(C3021,总台账!C:C,总台账!Y:Y)</f>
        <v>正常履行</v>
      </c>
      <c r="AB3021" s="6" t="s">
        <v>50</v>
      </c>
      <c r="AC3021" s="6" t="s">
        <v>905</v>
      </c>
      <c r="AE3021" s="6" t="s">
        <v>52</v>
      </c>
      <c r="AF3021" s="6" t="s">
        <v>16420</v>
      </c>
      <c r="AG3021" s="6" t="s">
        <v>54</v>
      </c>
      <c r="AJ3021" s="6" t="s">
        <v>55</v>
      </c>
      <c r="AK3021" s="6" t="s">
        <v>55</v>
      </c>
    </row>
    <row r="3022" spans="1:38" x14ac:dyDescent="0.45">
      <c r="A3022" s="5" t="s">
        <v>16421</v>
      </c>
      <c r="B3022" s="6" t="s">
        <v>16422</v>
      </c>
      <c r="C3022" s="6" t="s">
        <v>16423</v>
      </c>
      <c r="D3022" s="9">
        <f>_xlfn.XLOOKUP(C3022,总台账!C:C,总台账!D:D)</f>
        <v>3263601.86</v>
      </c>
      <c r="E3022" s="9">
        <f>_xlfn.XLOOKUP(C3022,总台账!C:C,总台账!E:E)</f>
        <v>0</v>
      </c>
      <c r="F3022" s="6" t="s">
        <v>37</v>
      </c>
      <c r="G3022" s="6" t="s">
        <v>38</v>
      </c>
      <c r="H3022" s="6" t="s">
        <v>39</v>
      </c>
      <c r="I3022" s="6" t="s">
        <v>40</v>
      </c>
      <c r="J3022" s="8">
        <v>45754</v>
      </c>
      <c r="K3022" s="6" t="s">
        <v>13379</v>
      </c>
      <c r="L3022" s="6" t="s">
        <v>13380</v>
      </c>
      <c r="M3022" s="6" t="s">
        <v>16272</v>
      </c>
      <c r="N3022" s="6" t="s">
        <v>18429</v>
      </c>
      <c r="O3022" s="6" t="s">
        <v>11197</v>
      </c>
      <c r="P3022" s="6" t="s">
        <v>50</v>
      </c>
      <c r="Q3022" s="6" t="s">
        <v>81</v>
      </c>
      <c r="R3022" s="6" t="s">
        <v>13382</v>
      </c>
      <c r="S3022" s="6" t="s">
        <v>50</v>
      </c>
      <c r="U3022" s="6" t="s">
        <v>49</v>
      </c>
      <c r="V3022" s="8">
        <v>45743</v>
      </c>
      <c r="W3022" s="8">
        <v>45757</v>
      </c>
      <c r="X3022" s="31">
        <v>45838</v>
      </c>
      <c r="Y3022" s="6" t="str">
        <f>_xlfn.XLOOKUP(C3022,总台账!C:C,总台账!Y:Y)</f>
        <v>正常履行</v>
      </c>
      <c r="AA3022" s="6" t="str">
        <f>_xlfn.XLOOKUP(C3022,总台账!C:C,总台账!Y:Y)</f>
        <v>正常履行</v>
      </c>
      <c r="AB3022" s="6" t="s">
        <v>50</v>
      </c>
      <c r="AC3022" s="6" t="s">
        <v>905</v>
      </c>
      <c r="AE3022" s="6" t="s">
        <v>52</v>
      </c>
      <c r="AF3022" s="6" t="s">
        <v>16420</v>
      </c>
      <c r="AG3022" s="6" t="s">
        <v>54</v>
      </c>
      <c r="AJ3022" s="6" t="s">
        <v>55</v>
      </c>
      <c r="AK3022" s="6" t="s">
        <v>55</v>
      </c>
    </row>
    <row r="3023" spans="1:38" x14ac:dyDescent="0.45">
      <c r="A3023" s="5" t="s">
        <v>16425</v>
      </c>
      <c r="B3023" s="6" t="s">
        <v>16426</v>
      </c>
      <c r="C3023" s="6" t="s">
        <v>16427</v>
      </c>
      <c r="D3023" s="9">
        <f>_xlfn.XLOOKUP(C3023,总台账!C:C,总台账!D:D)</f>
        <v>1161699</v>
      </c>
      <c r="E3023" s="9">
        <f>_xlfn.XLOOKUP(C3023,总台账!C:C,总台账!E:E)</f>
        <v>0</v>
      </c>
      <c r="F3023" s="6" t="s">
        <v>37</v>
      </c>
      <c r="G3023" s="6" t="s">
        <v>951</v>
      </c>
      <c r="H3023" s="6" t="s">
        <v>965</v>
      </c>
      <c r="J3023" s="8">
        <v>45754</v>
      </c>
      <c r="K3023" s="6" t="s">
        <v>7955</v>
      </c>
      <c r="L3023" s="6" t="s">
        <v>16428</v>
      </c>
      <c r="M3023" s="6" t="s">
        <v>6693</v>
      </c>
      <c r="N3023" s="6" t="s">
        <v>18367</v>
      </c>
      <c r="O3023" s="6" t="s">
        <v>11204</v>
      </c>
      <c r="P3023" s="6" t="s">
        <v>16429</v>
      </c>
      <c r="Q3023" s="6" t="s">
        <v>46</v>
      </c>
      <c r="R3023" s="6" t="s">
        <v>47</v>
      </c>
      <c r="S3023" s="6" t="s">
        <v>48</v>
      </c>
      <c r="U3023" s="6" t="s">
        <v>49</v>
      </c>
      <c r="V3023" s="8">
        <v>45743</v>
      </c>
      <c r="W3023" s="8">
        <v>45754</v>
      </c>
      <c r="X3023" s="31">
        <v>45838</v>
      </c>
      <c r="Y3023" s="6" t="str">
        <f>_xlfn.XLOOKUP(C3023,总台账!C:C,总台账!Y:Y)</f>
        <v>正常履行</v>
      </c>
      <c r="AA3023" s="6" t="str">
        <f>_xlfn.XLOOKUP(C3023,总台账!C:C,总台账!Y:Y)</f>
        <v>正常履行</v>
      </c>
      <c r="AB3023" s="6" t="s">
        <v>54</v>
      </c>
      <c r="AC3023" s="6" t="s">
        <v>51</v>
      </c>
      <c r="AE3023" s="6" t="s">
        <v>52</v>
      </c>
      <c r="AF3023" s="6" t="s">
        <v>16430</v>
      </c>
      <c r="AG3023" s="6" t="s">
        <v>54</v>
      </c>
      <c r="AJ3023" s="6" t="s">
        <v>55</v>
      </c>
      <c r="AK3023" s="6" t="s">
        <v>55</v>
      </c>
      <c r="AL3023" s="6" t="s">
        <v>20061</v>
      </c>
    </row>
    <row r="3024" spans="1:38" x14ac:dyDescent="0.45">
      <c r="A3024" s="5" t="s">
        <v>16458</v>
      </c>
      <c r="B3024" s="6" t="s">
        <v>16459</v>
      </c>
      <c r="C3024" s="6" t="s">
        <v>16460</v>
      </c>
      <c r="D3024" s="9">
        <f>_xlfn.XLOOKUP(C3024,总台账!C:C,总台账!D:D)</f>
        <v>60000</v>
      </c>
      <c r="E3024" s="9">
        <f>_xlfn.XLOOKUP(C3024,总台账!C:C,总台账!E:E)</f>
        <v>0</v>
      </c>
      <c r="F3024" s="6" t="s">
        <v>37</v>
      </c>
      <c r="G3024" s="6" t="s">
        <v>278</v>
      </c>
      <c r="H3024" s="6" t="s">
        <v>987</v>
      </c>
      <c r="J3024" s="8">
        <v>45755</v>
      </c>
      <c r="K3024" s="6" t="s">
        <v>13379</v>
      </c>
      <c r="L3024" s="6" t="s">
        <v>13380</v>
      </c>
      <c r="M3024" s="6" t="s">
        <v>20010</v>
      </c>
      <c r="N3024" s="6" t="s">
        <v>18750</v>
      </c>
      <c r="O3024" s="6" t="s">
        <v>12024</v>
      </c>
      <c r="P3024" s="6" t="s">
        <v>18152</v>
      </c>
      <c r="Q3024" s="6" t="s">
        <v>46</v>
      </c>
      <c r="R3024" s="6" t="s">
        <v>13382</v>
      </c>
      <c r="S3024" s="6" t="s">
        <v>50</v>
      </c>
      <c r="U3024" s="6" t="s">
        <v>8314</v>
      </c>
      <c r="V3024" s="8">
        <v>45749</v>
      </c>
      <c r="W3024" s="8">
        <v>45755</v>
      </c>
      <c r="X3024" s="31">
        <v>45763</v>
      </c>
      <c r="Y3024" s="6" t="str">
        <f>_xlfn.XLOOKUP(C3024,总台账!C:C,总台账!Y:Y)</f>
        <v>正常履行</v>
      </c>
      <c r="AA3024" s="6" t="str">
        <f>_xlfn.XLOOKUP(C3024,总台账!C:C,总台账!Y:Y)</f>
        <v>正常履行</v>
      </c>
      <c r="AB3024" s="6" t="s">
        <v>50</v>
      </c>
      <c r="AC3024" s="6" t="s">
        <v>51</v>
      </c>
      <c r="AE3024" s="6" t="s">
        <v>52</v>
      </c>
      <c r="AF3024" s="6" t="s">
        <v>16464</v>
      </c>
      <c r="AG3024" s="6" t="s">
        <v>54</v>
      </c>
      <c r="AJ3024" s="6" t="s">
        <v>55</v>
      </c>
      <c r="AK3024" s="6" t="s">
        <v>55</v>
      </c>
    </row>
    <row r="3025" spans="1:38" x14ac:dyDescent="0.45">
      <c r="A3025" s="5" t="s">
        <v>16465</v>
      </c>
      <c r="B3025" s="6" t="s">
        <v>16466</v>
      </c>
      <c r="C3025" s="6" t="s">
        <v>16467</v>
      </c>
      <c r="D3025" s="9">
        <f>_xlfn.XLOOKUP(C3025,总台账!C:C,总台账!D:D)</f>
        <v>50000000</v>
      </c>
      <c r="E3025" s="9">
        <f>_xlfn.XLOOKUP(C3025,总台账!C:C,总台账!E:E)</f>
        <v>0</v>
      </c>
      <c r="F3025" s="6" t="s">
        <v>37</v>
      </c>
      <c r="G3025" s="6" t="s">
        <v>951</v>
      </c>
      <c r="H3025" s="6" t="s">
        <v>965</v>
      </c>
      <c r="I3025" s="6" t="s">
        <v>10427</v>
      </c>
      <c r="J3025" s="8">
        <v>45756</v>
      </c>
      <c r="K3025" s="6" t="s">
        <v>7955</v>
      </c>
      <c r="L3025" s="6" t="s">
        <v>985</v>
      </c>
      <c r="M3025" s="6" t="s">
        <v>6390</v>
      </c>
      <c r="N3025" s="6" t="s">
        <v>18259</v>
      </c>
      <c r="O3025" s="6" t="s">
        <v>11197</v>
      </c>
      <c r="P3025" s="10" t="s">
        <v>16544</v>
      </c>
      <c r="Q3025" s="6" t="s">
        <v>46</v>
      </c>
      <c r="R3025" s="6" t="s">
        <v>47</v>
      </c>
      <c r="S3025" s="6" t="s">
        <v>48</v>
      </c>
      <c r="T3025" s="6" t="s">
        <v>16468</v>
      </c>
      <c r="U3025" s="6" t="s">
        <v>49</v>
      </c>
      <c r="V3025" s="8">
        <v>45744</v>
      </c>
      <c r="W3025" s="8">
        <v>45786</v>
      </c>
      <c r="X3025" s="31">
        <v>46203</v>
      </c>
      <c r="Y3025" s="6" t="str">
        <f>_xlfn.XLOOKUP(C3025,总台账!C:C,总台账!Y:Y)</f>
        <v>正常履行</v>
      </c>
      <c r="AA3025" s="6" t="str">
        <f>_xlfn.XLOOKUP(C3025,总台账!C:C,总台账!Y:Y)</f>
        <v>正常履行</v>
      </c>
      <c r="AB3025" s="6" t="s">
        <v>50</v>
      </c>
      <c r="AC3025" s="6" t="s">
        <v>51</v>
      </c>
      <c r="AE3025" s="6" t="s">
        <v>52</v>
      </c>
      <c r="AF3025" s="6" t="s">
        <v>19902</v>
      </c>
      <c r="AG3025" s="6" t="s">
        <v>54</v>
      </c>
      <c r="AJ3025" s="6" t="s">
        <v>55</v>
      </c>
      <c r="AK3025" s="6" t="s">
        <v>55</v>
      </c>
      <c r="AL3025" s="6" t="s">
        <v>20056</v>
      </c>
    </row>
    <row r="3026" spans="1:38" x14ac:dyDescent="0.45">
      <c r="A3026" s="5" t="s">
        <v>16678</v>
      </c>
      <c r="B3026" s="6" t="s">
        <v>16679</v>
      </c>
      <c r="C3026" s="6" t="s">
        <v>16680</v>
      </c>
      <c r="D3026" s="9">
        <f>_xlfn.XLOOKUP(C3026,总台账!C:C,总台账!D:D)</f>
        <v>2188610</v>
      </c>
      <c r="E3026" s="9">
        <f>_xlfn.XLOOKUP(C3026,总台账!C:C,总台账!E:E)</f>
        <v>0</v>
      </c>
      <c r="F3026" s="6" t="s">
        <v>37</v>
      </c>
      <c r="G3026" s="6" t="s">
        <v>38</v>
      </c>
      <c r="H3026" s="6" t="s">
        <v>39</v>
      </c>
      <c r="I3026" s="6" t="s">
        <v>40</v>
      </c>
      <c r="J3026" s="8">
        <v>45763</v>
      </c>
      <c r="K3026" s="6" t="s">
        <v>7955</v>
      </c>
      <c r="L3026" s="6" t="s">
        <v>16645</v>
      </c>
      <c r="M3026" s="6" t="s">
        <v>10799</v>
      </c>
      <c r="N3026" s="6" t="s">
        <v>18480</v>
      </c>
      <c r="O3026" s="6" t="s">
        <v>11204</v>
      </c>
      <c r="P3026" s="6" t="s">
        <v>16681</v>
      </c>
      <c r="Q3026" s="6" t="s">
        <v>46</v>
      </c>
      <c r="R3026" s="6" t="s">
        <v>47</v>
      </c>
      <c r="S3026" s="6" t="s">
        <v>1071</v>
      </c>
      <c r="U3026" s="6" t="s">
        <v>49</v>
      </c>
      <c r="V3026" s="8">
        <v>45761</v>
      </c>
      <c r="W3026" s="8">
        <v>45763</v>
      </c>
      <c r="X3026" s="31">
        <v>45807</v>
      </c>
      <c r="Y3026" s="6" t="str">
        <f>_xlfn.XLOOKUP(C3026,总台账!C:C,总台账!Y:Y)</f>
        <v>正常履行</v>
      </c>
      <c r="AB3026" s="6" t="s">
        <v>54</v>
      </c>
      <c r="AC3026" s="6" t="s">
        <v>51</v>
      </c>
      <c r="AE3026" s="6" t="s">
        <v>52</v>
      </c>
      <c r="AF3026" s="6" t="s">
        <v>16682</v>
      </c>
      <c r="AG3026" s="6" t="s">
        <v>54</v>
      </c>
      <c r="AJ3026" s="6" t="s">
        <v>55</v>
      </c>
      <c r="AK3026" s="6" t="s">
        <v>55</v>
      </c>
      <c r="AL3026" s="6" t="str">
        <f>L3026</f>
        <v>魏闯</v>
      </c>
    </row>
    <row r="3027" spans="1:38" x14ac:dyDescent="0.45">
      <c r="A3027" s="5" t="s">
        <v>16690</v>
      </c>
      <c r="B3027" s="6" t="s">
        <v>16691</v>
      </c>
      <c r="C3027" s="6" t="s">
        <v>16692</v>
      </c>
      <c r="D3027" s="9">
        <f>_xlfn.XLOOKUP(C3027,总台账!C:C,总台账!D:D)</f>
        <v>1267200</v>
      </c>
      <c r="E3027" s="9">
        <f>_xlfn.XLOOKUP(C3027,总台账!C:C,总台账!E:E)</f>
        <v>0</v>
      </c>
      <c r="F3027" s="6" t="s">
        <v>37</v>
      </c>
      <c r="G3027" s="6" t="s">
        <v>38</v>
      </c>
      <c r="H3027" s="6" t="s">
        <v>39</v>
      </c>
      <c r="I3027" s="6" t="s">
        <v>40</v>
      </c>
      <c r="J3027" s="8">
        <v>45763</v>
      </c>
      <c r="K3027" s="6" t="s">
        <v>7955</v>
      </c>
      <c r="L3027" s="6" t="s">
        <v>16645</v>
      </c>
      <c r="M3027" s="6" t="s">
        <v>6737</v>
      </c>
      <c r="N3027" s="6" t="s">
        <v>18592</v>
      </c>
      <c r="O3027" s="6" t="s">
        <v>11204</v>
      </c>
      <c r="P3027" s="6" t="s">
        <v>16693</v>
      </c>
      <c r="Q3027" s="6" t="s">
        <v>46</v>
      </c>
      <c r="R3027" s="6" t="s">
        <v>47</v>
      </c>
      <c r="S3027" s="6" t="s">
        <v>48</v>
      </c>
      <c r="U3027" s="6" t="s">
        <v>49</v>
      </c>
      <c r="V3027" s="8">
        <v>45761</v>
      </c>
      <c r="W3027" s="8">
        <v>45763</v>
      </c>
      <c r="X3027" s="31">
        <v>45807</v>
      </c>
      <c r="Y3027" s="6" t="str">
        <f>_xlfn.XLOOKUP(C3027,总台账!C:C,总台账!Y:Y)</f>
        <v>正常履行</v>
      </c>
      <c r="AB3027" s="6" t="s">
        <v>54</v>
      </c>
      <c r="AC3027" s="6" t="s">
        <v>51</v>
      </c>
      <c r="AE3027" s="6" t="s">
        <v>52</v>
      </c>
      <c r="AF3027" s="6" t="s">
        <v>16694</v>
      </c>
      <c r="AG3027" s="6" t="s">
        <v>54</v>
      </c>
      <c r="AJ3027" s="6" t="s">
        <v>55</v>
      </c>
      <c r="AK3027" s="6" t="s">
        <v>55</v>
      </c>
      <c r="AL3027" s="6" t="str">
        <f t="shared" ref="AL3027:AL3033" si="0">L3027</f>
        <v>魏闯</v>
      </c>
    </row>
    <row r="3028" spans="1:38" x14ac:dyDescent="0.45">
      <c r="A3028" s="5" t="s">
        <v>16579</v>
      </c>
      <c r="B3028" s="6" t="s">
        <v>16580</v>
      </c>
      <c r="C3028" s="6" t="s">
        <v>16581</v>
      </c>
      <c r="D3028" s="9">
        <f>_xlfn.XLOOKUP(C3028,总台账!C:C,总台账!D:D)</f>
        <v>853100</v>
      </c>
      <c r="E3028" s="9">
        <f>_xlfn.XLOOKUP(C3028,总台账!C:C,总台账!E:E)</f>
        <v>0</v>
      </c>
      <c r="F3028" s="6" t="s">
        <v>37</v>
      </c>
      <c r="G3028" s="6" t="s">
        <v>951</v>
      </c>
      <c r="H3028" s="6" t="s">
        <v>965</v>
      </c>
      <c r="J3028" s="8">
        <v>45764</v>
      </c>
      <c r="K3028" s="6" t="s">
        <v>7955</v>
      </c>
      <c r="L3028" s="6" t="s">
        <v>16563</v>
      </c>
      <c r="M3028" s="6" t="s">
        <v>10889</v>
      </c>
      <c r="N3028" s="6" t="s">
        <v>18624</v>
      </c>
      <c r="O3028" s="6" t="s">
        <v>11204</v>
      </c>
      <c r="P3028" s="6" t="s">
        <v>16582</v>
      </c>
      <c r="Q3028" s="6" t="s">
        <v>46</v>
      </c>
      <c r="R3028" s="6" t="s">
        <v>47</v>
      </c>
      <c r="S3028" s="6" t="s">
        <v>1071</v>
      </c>
      <c r="U3028" s="6" t="s">
        <v>49</v>
      </c>
      <c r="V3028" s="8">
        <v>45762</v>
      </c>
      <c r="W3028" s="8">
        <v>45764</v>
      </c>
      <c r="X3028" s="31">
        <v>45805</v>
      </c>
      <c r="Y3028" s="6" t="str">
        <f>_xlfn.XLOOKUP(C3028,总台账!C:C,总台账!Y:Y)</f>
        <v>正常履行</v>
      </c>
      <c r="AB3028" s="6" t="s">
        <v>54</v>
      </c>
      <c r="AC3028" s="6" t="s">
        <v>51</v>
      </c>
      <c r="AE3028" s="6" t="s">
        <v>52</v>
      </c>
      <c r="AF3028" s="6" t="s">
        <v>16585</v>
      </c>
      <c r="AG3028" s="6" t="s">
        <v>54</v>
      </c>
      <c r="AJ3028" s="6" t="s">
        <v>55</v>
      </c>
      <c r="AK3028" s="6" t="s">
        <v>55</v>
      </c>
      <c r="AL3028" s="6" t="str">
        <f t="shared" si="0"/>
        <v>赵伟</v>
      </c>
    </row>
    <row r="3029" spans="1:38" x14ac:dyDescent="0.45">
      <c r="A3029" s="5" t="s">
        <v>16603</v>
      </c>
      <c r="B3029" s="6" t="s">
        <v>16604</v>
      </c>
      <c r="C3029" s="6" t="s">
        <v>16605</v>
      </c>
      <c r="D3029" s="9">
        <f>_xlfn.XLOOKUP(C3029,总台账!C:C,总台账!D:D)</f>
        <v>13963632</v>
      </c>
      <c r="E3029" s="9">
        <f>_xlfn.XLOOKUP(C3029,总台账!C:C,总台账!E:E)</f>
        <v>0</v>
      </c>
      <c r="F3029" s="6" t="s">
        <v>37</v>
      </c>
      <c r="G3029" s="6" t="s">
        <v>38</v>
      </c>
      <c r="H3029" s="6" t="s">
        <v>39</v>
      </c>
      <c r="I3029" s="6" t="s">
        <v>40</v>
      </c>
      <c r="J3029" s="8">
        <v>45764</v>
      </c>
      <c r="K3029" s="6" t="s">
        <v>7955</v>
      </c>
      <c r="L3029" s="6" t="s">
        <v>16563</v>
      </c>
      <c r="M3029" s="6" t="s">
        <v>10713</v>
      </c>
      <c r="N3029" s="6" t="s">
        <v>18324</v>
      </c>
      <c r="O3029" s="6" t="s">
        <v>11204</v>
      </c>
      <c r="P3029" s="6" t="s">
        <v>16606</v>
      </c>
      <c r="Q3029" s="6" t="s">
        <v>46</v>
      </c>
      <c r="R3029" s="6" t="s">
        <v>47</v>
      </c>
      <c r="S3029" s="6" t="s">
        <v>1071</v>
      </c>
      <c r="U3029" s="6" t="s">
        <v>49</v>
      </c>
      <c r="V3029" s="8">
        <v>45761</v>
      </c>
      <c r="W3029" s="8">
        <v>45764</v>
      </c>
      <c r="X3029" s="31">
        <v>46356</v>
      </c>
      <c r="Y3029" s="6" t="str">
        <f>_xlfn.XLOOKUP(C3029,总台账!C:C,总台账!Y:Y)</f>
        <v>正常履行</v>
      </c>
      <c r="AB3029" s="6" t="s">
        <v>54</v>
      </c>
      <c r="AC3029" s="6" t="s">
        <v>51</v>
      </c>
      <c r="AE3029" s="6" t="s">
        <v>52</v>
      </c>
      <c r="AF3029" s="6" t="s">
        <v>16608</v>
      </c>
      <c r="AG3029" s="6" t="s">
        <v>54</v>
      </c>
      <c r="AJ3029" s="6" t="s">
        <v>55</v>
      </c>
      <c r="AK3029" s="6" t="s">
        <v>55</v>
      </c>
      <c r="AL3029" s="6" t="str">
        <f t="shared" si="0"/>
        <v>赵伟</v>
      </c>
    </row>
    <row r="3030" spans="1:38" x14ac:dyDescent="0.45">
      <c r="A3030" s="5" t="s">
        <v>16632</v>
      </c>
      <c r="B3030" s="6" t="s">
        <v>16633</v>
      </c>
      <c r="C3030" s="6" t="s">
        <v>16634</v>
      </c>
      <c r="D3030" s="9">
        <f>_xlfn.XLOOKUP(C3030,总台账!C:C,总台账!D:D)</f>
        <v>19206040</v>
      </c>
      <c r="E3030" s="9">
        <f>_xlfn.XLOOKUP(C3030,总台账!C:C,总台账!E:E)</f>
        <v>0</v>
      </c>
      <c r="F3030" s="6" t="s">
        <v>37</v>
      </c>
      <c r="G3030" s="6" t="s">
        <v>951</v>
      </c>
      <c r="H3030" s="6" t="s">
        <v>965</v>
      </c>
      <c r="J3030" s="8">
        <v>45764</v>
      </c>
      <c r="K3030" s="6" t="s">
        <v>7955</v>
      </c>
      <c r="L3030" s="6" t="s">
        <v>16563</v>
      </c>
      <c r="M3030" s="6" t="s">
        <v>10943</v>
      </c>
      <c r="N3030" s="6" t="s">
        <v>18690</v>
      </c>
      <c r="O3030" s="6" t="s">
        <v>11204</v>
      </c>
      <c r="P3030" s="6" t="s">
        <v>16635</v>
      </c>
      <c r="Q3030" s="6" t="s">
        <v>46</v>
      </c>
      <c r="R3030" s="6" t="s">
        <v>47</v>
      </c>
      <c r="S3030" s="6" t="s">
        <v>1071</v>
      </c>
      <c r="U3030" s="6" t="s">
        <v>49</v>
      </c>
      <c r="V3030" s="8">
        <v>45761</v>
      </c>
      <c r="W3030" s="8">
        <v>45764</v>
      </c>
      <c r="X3030" s="31">
        <v>46203</v>
      </c>
      <c r="Y3030" s="6" t="str">
        <f>_xlfn.XLOOKUP(C3030,总台账!C:C,总台账!Y:Y)</f>
        <v>正常履行</v>
      </c>
      <c r="AB3030" s="6" t="s">
        <v>54</v>
      </c>
      <c r="AC3030" s="6" t="s">
        <v>51</v>
      </c>
      <c r="AE3030" s="6" t="s">
        <v>52</v>
      </c>
      <c r="AF3030" s="6" t="s">
        <v>16636</v>
      </c>
      <c r="AG3030" s="6" t="s">
        <v>54</v>
      </c>
      <c r="AJ3030" s="6" t="s">
        <v>55</v>
      </c>
      <c r="AK3030" s="6" t="s">
        <v>55</v>
      </c>
      <c r="AL3030" s="6" t="str">
        <f t="shared" si="0"/>
        <v>赵伟</v>
      </c>
    </row>
    <row r="3031" spans="1:38" x14ac:dyDescent="0.45">
      <c r="A3031" s="5" t="s">
        <v>16642</v>
      </c>
      <c r="B3031" s="6" t="s">
        <v>16643</v>
      </c>
      <c r="C3031" s="6" t="s">
        <v>16644</v>
      </c>
      <c r="D3031" s="9">
        <f>_xlfn.XLOOKUP(C3031,总台账!C:C,总台账!D:D)</f>
        <v>24270751</v>
      </c>
      <c r="E3031" s="9">
        <f>_xlfn.XLOOKUP(C3031,总台账!C:C,总台账!E:E)</f>
        <v>0</v>
      </c>
      <c r="F3031" s="6" t="s">
        <v>37</v>
      </c>
      <c r="G3031" s="6" t="s">
        <v>951</v>
      </c>
      <c r="H3031" s="6" t="s">
        <v>965</v>
      </c>
      <c r="J3031" s="8">
        <v>45764</v>
      </c>
      <c r="K3031" s="6" t="s">
        <v>7955</v>
      </c>
      <c r="L3031" s="6" t="s">
        <v>16645</v>
      </c>
      <c r="M3031" s="6" t="s">
        <v>10955</v>
      </c>
      <c r="N3031" s="6" t="s">
        <v>18707</v>
      </c>
      <c r="O3031" s="6" t="s">
        <v>11204</v>
      </c>
      <c r="P3031" s="6" t="s">
        <v>16646</v>
      </c>
      <c r="Q3031" s="6" t="s">
        <v>46</v>
      </c>
      <c r="R3031" s="6" t="s">
        <v>47</v>
      </c>
      <c r="S3031" s="6" t="s">
        <v>1071</v>
      </c>
      <c r="U3031" s="6" t="s">
        <v>49</v>
      </c>
      <c r="V3031" s="8">
        <v>45761</v>
      </c>
      <c r="W3031" s="8">
        <v>45764</v>
      </c>
      <c r="X3031" s="31">
        <v>45807</v>
      </c>
      <c r="Y3031" s="6" t="str">
        <f>_xlfn.XLOOKUP(C3031,总台账!C:C,总台账!Y:Y)</f>
        <v>正常履行</v>
      </c>
      <c r="AB3031" s="6" t="s">
        <v>54</v>
      </c>
      <c r="AC3031" s="6" t="s">
        <v>51</v>
      </c>
      <c r="AE3031" s="6" t="s">
        <v>52</v>
      </c>
      <c r="AF3031" s="6" t="s">
        <v>16647</v>
      </c>
      <c r="AG3031" s="6" t="s">
        <v>54</v>
      </c>
      <c r="AJ3031" s="6" t="s">
        <v>55</v>
      </c>
      <c r="AK3031" s="6" t="s">
        <v>55</v>
      </c>
      <c r="AL3031" s="6" t="str">
        <f t="shared" si="0"/>
        <v>魏闯</v>
      </c>
    </row>
    <row r="3032" spans="1:38" x14ac:dyDescent="0.45">
      <c r="A3032" s="5" t="s">
        <v>16663</v>
      </c>
      <c r="B3032" s="6" t="s">
        <v>16664</v>
      </c>
      <c r="C3032" s="6" t="s">
        <v>16665</v>
      </c>
      <c r="D3032" s="9">
        <f>_xlfn.XLOOKUP(C3032,总台账!C:C,总台账!D:D)</f>
        <v>15580410</v>
      </c>
      <c r="E3032" s="9">
        <f>_xlfn.XLOOKUP(C3032,总台账!C:C,总台账!E:E)</f>
        <v>0</v>
      </c>
      <c r="F3032" s="6" t="s">
        <v>37</v>
      </c>
      <c r="G3032" s="6" t="s">
        <v>951</v>
      </c>
      <c r="H3032" s="6" t="s">
        <v>965</v>
      </c>
      <c r="J3032" s="8">
        <v>45764</v>
      </c>
      <c r="K3032" s="6" t="s">
        <v>7955</v>
      </c>
      <c r="L3032" s="6" t="s">
        <v>16563</v>
      </c>
      <c r="M3032" s="6" t="s">
        <v>6247</v>
      </c>
      <c r="N3032" s="6" t="s">
        <v>18265</v>
      </c>
      <c r="O3032" s="6" t="s">
        <v>11204</v>
      </c>
      <c r="P3032" s="6" t="s">
        <v>16666</v>
      </c>
      <c r="Q3032" s="6" t="s">
        <v>46</v>
      </c>
      <c r="R3032" s="6" t="s">
        <v>47</v>
      </c>
      <c r="S3032" s="6" t="s">
        <v>1071</v>
      </c>
      <c r="U3032" s="6" t="s">
        <v>49</v>
      </c>
      <c r="V3032" s="8">
        <v>45761</v>
      </c>
      <c r="W3032" s="8">
        <v>45764</v>
      </c>
      <c r="X3032" s="31">
        <v>46203</v>
      </c>
      <c r="Y3032" s="6" t="str">
        <f>_xlfn.XLOOKUP(C3032,总台账!C:C,总台账!Y:Y)</f>
        <v>正常履行</v>
      </c>
      <c r="AB3032" s="6" t="s">
        <v>54</v>
      </c>
      <c r="AC3032" s="6" t="s">
        <v>51</v>
      </c>
      <c r="AE3032" s="6" t="s">
        <v>52</v>
      </c>
      <c r="AF3032" s="6" t="s">
        <v>16667</v>
      </c>
      <c r="AG3032" s="6" t="s">
        <v>54</v>
      </c>
      <c r="AJ3032" s="6" t="s">
        <v>55</v>
      </c>
      <c r="AK3032" s="6" t="s">
        <v>55</v>
      </c>
      <c r="AL3032" s="6" t="str">
        <f t="shared" si="0"/>
        <v>赵伟</v>
      </c>
    </row>
    <row r="3033" spans="1:38" x14ac:dyDescent="0.45">
      <c r="A3033" s="5" t="s">
        <v>16668</v>
      </c>
      <c r="B3033" s="6" t="s">
        <v>16669</v>
      </c>
      <c r="C3033" s="6" t="s">
        <v>16670</v>
      </c>
      <c r="D3033" s="9">
        <f>_xlfn.XLOOKUP(C3033,总台账!C:C,总台账!D:D)</f>
        <v>16962500</v>
      </c>
      <c r="E3033" s="9">
        <f>_xlfn.XLOOKUP(C3033,总台账!C:C,总台账!E:E)</f>
        <v>0</v>
      </c>
      <c r="F3033" s="6" t="s">
        <v>37</v>
      </c>
      <c r="G3033" s="6" t="s">
        <v>951</v>
      </c>
      <c r="H3033" s="6" t="s">
        <v>965</v>
      </c>
      <c r="J3033" s="8">
        <v>45764</v>
      </c>
      <c r="K3033" s="6" t="s">
        <v>7955</v>
      </c>
      <c r="L3033" s="6" t="s">
        <v>16645</v>
      </c>
      <c r="M3033" s="6" t="s">
        <v>10756</v>
      </c>
      <c r="N3033" s="6" t="s">
        <v>18401</v>
      </c>
      <c r="O3033" s="6" t="s">
        <v>11204</v>
      </c>
      <c r="P3033" s="6" t="s">
        <v>16671</v>
      </c>
      <c r="Q3033" s="6" t="s">
        <v>46</v>
      </c>
      <c r="R3033" s="6" t="s">
        <v>47</v>
      </c>
      <c r="S3033" s="6" t="s">
        <v>1071</v>
      </c>
      <c r="U3033" s="6" t="s">
        <v>49</v>
      </c>
      <c r="V3033" s="8">
        <v>45761</v>
      </c>
      <c r="W3033" s="8">
        <v>45764</v>
      </c>
      <c r="X3033" s="31">
        <v>45807</v>
      </c>
      <c r="Y3033" s="6" t="str">
        <f>_xlfn.XLOOKUP(C3033,总台账!C:C,总台账!Y:Y)</f>
        <v>正常履行</v>
      </c>
      <c r="AB3033" s="6" t="s">
        <v>54</v>
      </c>
      <c r="AC3033" s="6" t="s">
        <v>51</v>
      </c>
      <c r="AE3033" s="6" t="s">
        <v>52</v>
      </c>
      <c r="AF3033" s="6" t="s">
        <v>16672</v>
      </c>
      <c r="AG3033" s="6" t="s">
        <v>54</v>
      </c>
      <c r="AJ3033" s="6" t="s">
        <v>55</v>
      </c>
      <c r="AK3033" s="6" t="s">
        <v>55</v>
      </c>
      <c r="AL3033" s="6" t="str">
        <f t="shared" si="0"/>
        <v>魏闯</v>
      </c>
    </row>
    <row r="3034" spans="1:38" x14ac:dyDescent="0.45">
      <c r="A3034" s="5" t="s">
        <v>16695</v>
      </c>
      <c r="B3034" s="6" t="s">
        <v>16696</v>
      </c>
      <c r="C3034" s="6" t="s">
        <v>16697</v>
      </c>
      <c r="D3034" s="9">
        <f>_xlfn.XLOOKUP(C3034,总台账!C:C,总台账!D:D)</f>
        <v>39240000</v>
      </c>
      <c r="E3034" s="9">
        <f>_xlfn.XLOOKUP(C3034,总台账!C:C,总台账!E:E)</f>
        <v>0</v>
      </c>
      <c r="F3034" s="6" t="s">
        <v>37</v>
      </c>
      <c r="G3034" s="6" t="s">
        <v>38</v>
      </c>
      <c r="H3034" s="6" t="s">
        <v>8881</v>
      </c>
      <c r="J3034" s="8">
        <v>45764</v>
      </c>
      <c r="K3034" s="6" t="s">
        <v>13379</v>
      </c>
      <c r="L3034" s="6" t="s">
        <v>13380</v>
      </c>
      <c r="M3034" s="6" t="s">
        <v>16250</v>
      </c>
      <c r="N3034" s="6" t="s">
        <v>18356</v>
      </c>
      <c r="O3034" s="6" t="s">
        <v>12024</v>
      </c>
      <c r="P3034" s="6" t="s">
        <v>18151</v>
      </c>
      <c r="Q3034" s="6" t="s">
        <v>975</v>
      </c>
      <c r="R3034" s="6" t="s">
        <v>13382</v>
      </c>
      <c r="S3034" s="6" t="s">
        <v>50</v>
      </c>
      <c r="U3034" s="6" t="s">
        <v>49</v>
      </c>
      <c r="V3034" s="8">
        <v>45760</v>
      </c>
      <c r="W3034" s="8">
        <v>45764</v>
      </c>
      <c r="X3034" s="31">
        <v>46752</v>
      </c>
      <c r="Y3034" s="6" t="str">
        <f>_xlfn.XLOOKUP(C3034,总台账!C:C,总台账!Y:Y)</f>
        <v>正常履行</v>
      </c>
      <c r="AB3034" s="6" t="s">
        <v>54</v>
      </c>
      <c r="AC3034" s="6" t="s">
        <v>905</v>
      </c>
      <c r="AE3034" s="6" t="s">
        <v>52</v>
      </c>
      <c r="AF3034" s="6" t="s">
        <v>16700</v>
      </c>
      <c r="AG3034" s="6" t="s">
        <v>54</v>
      </c>
      <c r="AJ3034" s="6" t="s">
        <v>55</v>
      </c>
      <c r="AK3034" s="6" t="s">
        <v>55</v>
      </c>
    </row>
    <row r="3035" spans="1:38" x14ac:dyDescent="0.45">
      <c r="A3035" s="5" t="s">
        <v>16712</v>
      </c>
      <c r="B3035" s="6" t="s">
        <v>16713</v>
      </c>
      <c r="C3035" s="6" t="s">
        <v>16714</v>
      </c>
      <c r="D3035" s="9">
        <f>_xlfn.XLOOKUP(C3035,总台账!C:C,总台账!D:D)</f>
        <v>45760000</v>
      </c>
      <c r="E3035" s="9">
        <f>_xlfn.XLOOKUP(C3035,总台账!C:C,总台账!E:E)</f>
        <v>0</v>
      </c>
      <c r="F3035" s="6" t="s">
        <v>37</v>
      </c>
      <c r="G3035" s="6" t="s">
        <v>38</v>
      </c>
      <c r="H3035" s="6" t="s">
        <v>8881</v>
      </c>
      <c r="J3035" s="8">
        <v>45764</v>
      </c>
      <c r="K3035" s="6" t="s">
        <v>13379</v>
      </c>
      <c r="L3035" s="6" t="s">
        <v>13380</v>
      </c>
      <c r="M3035" s="6" t="s">
        <v>16266</v>
      </c>
      <c r="N3035" s="6" t="s">
        <v>18416</v>
      </c>
      <c r="O3035" s="6" t="s">
        <v>93</v>
      </c>
      <c r="P3035" s="6" t="s">
        <v>18150</v>
      </c>
      <c r="Q3035" s="6" t="s">
        <v>975</v>
      </c>
      <c r="R3035" s="6" t="s">
        <v>13382</v>
      </c>
      <c r="S3035" s="6" t="s">
        <v>50</v>
      </c>
      <c r="U3035" s="6" t="s">
        <v>49</v>
      </c>
      <c r="V3035" s="8">
        <v>45755</v>
      </c>
      <c r="W3035" s="8">
        <v>45764</v>
      </c>
      <c r="X3035" s="31">
        <v>46493</v>
      </c>
      <c r="Y3035" s="6" t="str">
        <f>_xlfn.XLOOKUP(C3035,总台账!C:C,总台账!Y:Y)</f>
        <v>正常履行</v>
      </c>
      <c r="AB3035" s="6" t="s">
        <v>54</v>
      </c>
      <c r="AC3035" s="6" t="s">
        <v>905</v>
      </c>
      <c r="AE3035" s="6" t="s">
        <v>52</v>
      </c>
      <c r="AF3035" s="6" t="s">
        <v>16717</v>
      </c>
      <c r="AG3035" s="6" t="s">
        <v>54</v>
      </c>
      <c r="AJ3035" s="6" t="s">
        <v>54</v>
      </c>
      <c r="AK3035" s="6" t="s">
        <v>55</v>
      </c>
    </row>
    <row r="3036" spans="1:38" x14ac:dyDescent="0.45">
      <c r="A3036" s="5" t="s">
        <v>16567</v>
      </c>
      <c r="B3036" s="6" t="s">
        <v>16568</v>
      </c>
      <c r="C3036" s="6" t="s">
        <v>16569</v>
      </c>
      <c r="D3036" s="9">
        <f>_xlfn.XLOOKUP(C3036,总台账!C:C,总台账!D:D)</f>
        <v>2625665</v>
      </c>
      <c r="E3036" s="9">
        <f>_xlfn.XLOOKUP(C3036,总台账!C:C,总台账!E:E)</f>
        <v>0</v>
      </c>
      <c r="F3036" s="6" t="s">
        <v>37</v>
      </c>
      <c r="G3036" s="6" t="s">
        <v>38</v>
      </c>
      <c r="H3036" s="6" t="s">
        <v>39</v>
      </c>
      <c r="I3036" s="6" t="s">
        <v>40</v>
      </c>
      <c r="J3036" s="8">
        <v>45765</v>
      </c>
      <c r="K3036" s="6" t="s">
        <v>7955</v>
      </c>
      <c r="L3036" s="6" t="s">
        <v>16563</v>
      </c>
      <c r="M3036" s="6" t="s">
        <v>20011</v>
      </c>
      <c r="N3036" s="6" t="s">
        <v>18751</v>
      </c>
      <c r="O3036" s="6" t="s">
        <v>11204</v>
      </c>
      <c r="P3036" s="6" t="s">
        <v>16572</v>
      </c>
      <c r="Q3036" s="6" t="s">
        <v>46</v>
      </c>
      <c r="R3036" s="6" t="s">
        <v>47</v>
      </c>
      <c r="S3036" s="6" t="s">
        <v>1071</v>
      </c>
      <c r="U3036" s="6" t="s">
        <v>49</v>
      </c>
      <c r="V3036" s="8">
        <v>45763</v>
      </c>
      <c r="W3036" s="8">
        <v>45765</v>
      </c>
      <c r="X3036" s="31">
        <v>46356</v>
      </c>
      <c r="Y3036" s="6" t="str">
        <f>_xlfn.XLOOKUP(C3036,总台账!C:C,总台账!Y:Y)</f>
        <v>正常履行</v>
      </c>
      <c r="AB3036" s="6" t="s">
        <v>54</v>
      </c>
      <c r="AC3036" s="6" t="s">
        <v>51</v>
      </c>
      <c r="AE3036" s="6" t="s">
        <v>52</v>
      </c>
      <c r="AF3036" s="6" t="s">
        <v>16573</v>
      </c>
      <c r="AG3036" s="6" t="s">
        <v>54</v>
      </c>
      <c r="AJ3036" s="6" t="s">
        <v>55</v>
      </c>
      <c r="AK3036" s="6" t="s">
        <v>55</v>
      </c>
      <c r="AL3036" s="6" t="str">
        <f>L3036</f>
        <v>赵伟</v>
      </c>
    </row>
    <row r="3037" spans="1:38" x14ac:dyDescent="0.45">
      <c r="A3037" s="5" t="s">
        <v>16574</v>
      </c>
      <c r="B3037" s="6" t="s">
        <v>18177</v>
      </c>
      <c r="C3037" s="6" t="s">
        <v>16576</v>
      </c>
      <c r="D3037" s="9">
        <f>_xlfn.XLOOKUP(C3037,总台账!C:C,总台账!D:D)</f>
        <v>13600000</v>
      </c>
      <c r="E3037" s="9">
        <f>_xlfn.XLOOKUP(C3037,总台账!C:C,总台账!E:E)</f>
        <v>0</v>
      </c>
      <c r="F3037" s="6" t="s">
        <v>37</v>
      </c>
      <c r="G3037" s="6" t="s">
        <v>38</v>
      </c>
      <c r="H3037" s="6" t="s">
        <v>8881</v>
      </c>
      <c r="J3037" s="8">
        <v>45765</v>
      </c>
      <c r="K3037" s="6" t="s">
        <v>13379</v>
      </c>
      <c r="L3037" s="6" t="s">
        <v>13380</v>
      </c>
      <c r="M3037" s="6" t="s">
        <v>16354</v>
      </c>
      <c r="N3037" s="6" t="s">
        <v>18641</v>
      </c>
      <c r="O3037" s="6" t="s">
        <v>93</v>
      </c>
      <c r="P3037" s="6" t="s">
        <v>18178</v>
      </c>
      <c r="Q3037" s="6" t="s">
        <v>975</v>
      </c>
      <c r="R3037" s="6" t="s">
        <v>13382</v>
      </c>
      <c r="S3037" s="6" t="s">
        <v>50</v>
      </c>
      <c r="U3037" s="6" t="s">
        <v>49</v>
      </c>
      <c r="V3037" s="8">
        <v>45763</v>
      </c>
      <c r="W3037" s="8">
        <v>45772</v>
      </c>
      <c r="X3037" s="31">
        <v>46752</v>
      </c>
      <c r="Y3037" s="6" t="str">
        <f>_xlfn.XLOOKUP(C3037,总台账!C:C,总台账!Y:Y)</f>
        <v>正常履行</v>
      </c>
      <c r="AB3037" s="6" t="s">
        <v>54</v>
      </c>
      <c r="AC3037" s="6" t="s">
        <v>905</v>
      </c>
      <c r="AE3037" s="6" t="s">
        <v>52</v>
      </c>
      <c r="AF3037" s="6" t="s">
        <v>16578</v>
      </c>
      <c r="AG3037" s="6" t="s">
        <v>54</v>
      </c>
      <c r="AJ3037" s="6" t="s">
        <v>55</v>
      </c>
      <c r="AK3037" s="6" t="s">
        <v>55</v>
      </c>
    </row>
    <row r="3038" spans="1:38" x14ac:dyDescent="0.45">
      <c r="A3038" s="5" t="s">
        <v>16586</v>
      </c>
      <c r="B3038" s="6" t="s">
        <v>16587</v>
      </c>
      <c r="C3038" s="6" t="s">
        <v>16588</v>
      </c>
      <c r="D3038" s="9">
        <f>_xlfn.XLOOKUP(C3038,总台账!C:C,总台账!D:D)</f>
        <v>3400077</v>
      </c>
      <c r="E3038" s="9">
        <f>_xlfn.XLOOKUP(C3038,总台账!C:C,总台账!E:E)</f>
        <v>0</v>
      </c>
      <c r="F3038" s="6" t="s">
        <v>37</v>
      </c>
      <c r="G3038" s="6" t="s">
        <v>951</v>
      </c>
      <c r="H3038" s="6" t="s">
        <v>965</v>
      </c>
      <c r="J3038" s="8">
        <v>45765</v>
      </c>
      <c r="K3038" s="6" t="s">
        <v>7955</v>
      </c>
      <c r="L3038" s="6" t="s">
        <v>16563</v>
      </c>
      <c r="M3038" s="6" t="s">
        <v>6506</v>
      </c>
      <c r="N3038" s="6" t="s">
        <v>18271</v>
      </c>
      <c r="O3038" s="6" t="s">
        <v>11204</v>
      </c>
      <c r="P3038" s="6" t="s">
        <v>16589</v>
      </c>
      <c r="Q3038" s="6" t="s">
        <v>46</v>
      </c>
      <c r="R3038" s="6" t="s">
        <v>47</v>
      </c>
      <c r="S3038" s="6" t="s">
        <v>1071</v>
      </c>
      <c r="U3038" s="6" t="s">
        <v>49</v>
      </c>
      <c r="V3038" s="8">
        <v>45762</v>
      </c>
      <c r="W3038" s="8">
        <v>45765</v>
      </c>
      <c r="X3038" s="31">
        <v>46387</v>
      </c>
      <c r="Y3038" s="6" t="str">
        <f>_xlfn.XLOOKUP(C3038,总台账!C:C,总台账!Y:Y)</f>
        <v>正常履行</v>
      </c>
      <c r="AB3038" s="6" t="s">
        <v>54</v>
      </c>
      <c r="AC3038" s="6" t="s">
        <v>51</v>
      </c>
      <c r="AE3038" s="6" t="s">
        <v>52</v>
      </c>
      <c r="AF3038" s="6" t="s">
        <v>16590</v>
      </c>
      <c r="AG3038" s="6" t="s">
        <v>54</v>
      </c>
      <c r="AJ3038" s="6" t="s">
        <v>55</v>
      </c>
      <c r="AK3038" s="6" t="s">
        <v>55</v>
      </c>
      <c r="AL3038" s="6" t="str">
        <f t="shared" ref="AL3038:AL3051" si="1">L3038</f>
        <v>赵伟</v>
      </c>
    </row>
    <row r="3039" spans="1:38" x14ac:dyDescent="0.45">
      <c r="A3039" s="5" t="s">
        <v>16591</v>
      </c>
      <c r="B3039" s="6" t="s">
        <v>16592</v>
      </c>
      <c r="C3039" s="6" t="s">
        <v>16593</v>
      </c>
      <c r="D3039" s="9">
        <f>_xlfn.XLOOKUP(C3039,总台账!C:C,总台账!D:D)</f>
        <v>3138533</v>
      </c>
      <c r="E3039" s="9">
        <f>_xlfn.XLOOKUP(C3039,总台账!C:C,总台账!E:E)</f>
        <v>0</v>
      </c>
      <c r="F3039" s="6" t="s">
        <v>37</v>
      </c>
      <c r="G3039" s="6" t="s">
        <v>951</v>
      </c>
      <c r="H3039" s="6" t="s">
        <v>965</v>
      </c>
      <c r="J3039" s="8">
        <v>45765</v>
      </c>
      <c r="K3039" s="6" t="s">
        <v>7955</v>
      </c>
      <c r="L3039" s="6" t="s">
        <v>16563</v>
      </c>
      <c r="M3039" s="6" t="s">
        <v>6506</v>
      </c>
      <c r="N3039" s="6" t="s">
        <v>18271</v>
      </c>
      <c r="O3039" s="6" t="s">
        <v>11204</v>
      </c>
      <c r="P3039" s="6" t="s">
        <v>16594</v>
      </c>
      <c r="Q3039" s="6" t="s">
        <v>46</v>
      </c>
      <c r="R3039" s="6" t="s">
        <v>47</v>
      </c>
      <c r="S3039" s="6" t="s">
        <v>1071</v>
      </c>
      <c r="U3039" s="6" t="s">
        <v>49</v>
      </c>
      <c r="V3039" s="8">
        <v>45762</v>
      </c>
      <c r="W3039" s="8">
        <v>45765</v>
      </c>
      <c r="X3039" s="31">
        <v>46387</v>
      </c>
      <c r="Y3039" s="6" t="str">
        <f>_xlfn.XLOOKUP(C3039,总台账!C:C,总台账!Y:Y)</f>
        <v>正常履行</v>
      </c>
      <c r="AB3039" s="6" t="s">
        <v>54</v>
      </c>
      <c r="AC3039" s="6" t="s">
        <v>51</v>
      </c>
      <c r="AE3039" s="6" t="s">
        <v>52</v>
      </c>
      <c r="AF3039" s="6" t="s">
        <v>16595</v>
      </c>
      <c r="AG3039" s="6" t="s">
        <v>54</v>
      </c>
      <c r="AJ3039" s="6" t="s">
        <v>55</v>
      </c>
      <c r="AK3039" s="6" t="s">
        <v>55</v>
      </c>
      <c r="AL3039" s="6" t="str">
        <f t="shared" si="1"/>
        <v>赵伟</v>
      </c>
    </row>
    <row r="3040" spans="1:38" x14ac:dyDescent="0.45">
      <c r="A3040" s="5" t="s">
        <v>16609</v>
      </c>
      <c r="B3040" s="6" t="s">
        <v>16610</v>
      </c>
      <c r="C3040" s="6" t="s">
        <v>16611</v>
      </c>
      <c r="D3040" s="9">
        <f>_xlfn.XLOOKUP(C3040,总台账!C:C,总台账!D:D)</f>
        <v>6113785</v>
      </c>
      <c r="E3040" s="9">
        <f>_xlfn.XLOOKUP(C3040,总台账!C:C,总台账!E:E)</f>
        <v>0</v>
      </c>
      <c r="F3040" s="6" t="s">
        <v>37</v>
      </c>
      <c r="G3040" s="6" t="s">
        <v>38</v>
      </c>
      <c r="H3040" s="6" t="s">
        <v>39</v>
      </c>
      <c r="I3040" s="6" t="s">
        <v>40</v>
      </c>
      <c r="J3040" s="8">
        <v>45765</v>
      </c>
      <c r="K3040" s="6" t="s">
        <v>7955</v>
      </c>
      <c r="L3040" s="6" t="s">
        <v>16599</v>
      </c>
      <c r="M3040" s="6" t="s">
        <v>20012</v>
      </c>
      <c r="N3040" s="6" t="s">
        <v>18752</v>
      </c>
      <c r="O3040" s="6" t="s">
        <v>11204</v>
      </c>
      <c r="P3040" s="6" t="s">
        <v>16613</v>
      </c>
      <c r="Q3040" s="6" t="s">
        <v>46</v>
      </c>
      <c r="R3040" s="6" t="s">
        <v>47</v>
      </c>
      <c r="S3040" s="6" t="s">
        <v>1071</v>
      </c>
      <c r="U3040" s="6" t="s">
        <v>49</v>
      </c>
      <c r="V3040" s="8">
        <v>45761</v>
      </c>
      <c r="W3040" s="8">
        <v>45765</v>
      </c>
      <c r="X3040" s="31">
        <v>45838</v>
      </c>
      <c r="Y3040" s="6" t="str">
        <f>_xlfn.XLOOKUP(C3040,总台账!C:C,总台账!Y:Y)</f>
        <v>正常履行</v>
      </c>
      <c r="AB3040" s="6" t="s">
        <v>54</v>
      </c>
      <c r="AC3040" s="6" t="s">
        <v>51</v>
      </c>
      <c r="AE3040" s="6" t="s">
        <v>52</v>
      </c>
      <c r="AF3040" s="6" t="s">
        <v>16614</v>
      </c>
      <c r="AG3040" s="6" t="s">
        <v>54</v>
      </c>
      <c r="AJ3040" s="6" t="s">
        <v>55</v>
      </c>
      <c r="AK3040" s="6" t="s">
        <v>55</v>
      </c>
      <c r="AL3040" s="6" t="str">
        <f t="shared" si="1"/>
        <v>时逢波</v>
      </c>
    </row>
    <row r="3041" spans="1:38" x14ac:dyDescent="0.45">
      <c r="A3041" s="5" t="s">
        <v>16615</v>
      </c>
      <c r="B3041" s="6" t="s">
        <v>16616</v>
      </c>
      <c r="C3041" s="6" t="s">
        <v>16617</v>
      </c>
      <c r="D3041" s="9">
        <f>_xlfn.XLOOKUP(C3041,总台账!C:C,总台账!D:D)</f>
        <v>2650000</v>
      </c>
      <c r="E3041" s="9">
        <f>_xlfn.XLOOKUP(C3041,总台账!C:C,总台账!E:E)</f>
        <v>0</v>
      </c>
      <c r="F3041" s="6" t="s">
        <v>37</v>
      </c>
      <c r="G3041" s="6" t="s">
        <v>38</v>
      </c>
      <c r="H3041" s="6" t="s">
        <v>39</v>
      </c>
      <c r="I3041" s="6" t="s">
        <v>40</v>
      </c>
      <c r="J3041" s="8">
        <v>45765</v>
      </c>
      <c r="K3041" s="6" t="s">
        <v>7955</v>
      </c>
      <c r="L3041" s="6" t="s">
        <v>16599</v>
      </c>
      <c r="M3041" s="6" t="s">
        <v>20013</v>
      </c>
      <c r="N3041" s="6" t="s">
        <v>18753</v>
      </c>
      <c r="O3041" s="6" t="s">
        <v>11204</v>
      </c>
      <c r="P3041" s="6" t="s">
        <v>16619</v>
      </c>
      <c r="Q3041" s="6" t="s">
        <v>46</v>
      </c>
      <c r="R3041" s="6" t="s">
        <v>47</v>
      </c>
      <c r="S3041" s="6" t="s">
        <v>1071</v>
      </c>
      <c r="U3041" s="6" t="s">
        <v>49</v>
      </c>
      <c r="V3041" s="8">
        <v>45761</v>
      </c>
      <c r="W3041" s="8">
        <v>45765</v>
      </c>
      <c r="X3041" s="31">
        <v>45838</v>
      </c>
      <c r="Y3041" s="6" t="str">
        <f>_xlfn.XLOOKUP(C3041,总台账!C:C,总台账!Y:Y)</f>
        <v>正常履行</v>
      </c>
      <c r="AB3041" s="6" t="s">
        <v>54</v>
      </c>
      <c r="AC3041" s="6" t="s">
        <v>51</v>
      </c>
      <c r="AE3041" s="6" t="s">
        <v>52</v>
      </c>
      <c r="AF3041" s="6" t="s">
        <v>16620</v>
      </c>
      <c r="AG3041" s="6" t="s">
        <v>54</v>
      </c>
      <c r="AJ3041" s="6" t="s">
        <v>55</v>
      </c>
      <c r="AK3041" s="6" t="s">
        <v>55</v>
      </c>
      <c r="AL3041" s="6" t="str">
        <f t="shared" si="1"/>
        <v>时逢波</v>
      </c>
    </row>
    <row r="3042" spans="1:38" x14ac:dyDescent="0.45">
      <c r="A3042" s="5" t="s">
        <v>16621</v>
      </c>
      <c r="B3042" s="6" t="s">
        <v>16622</v>
      </c>
      <c r="C3042" s="6" t="s">
        <v>16623</v>
      </c>
      <c r="D3042" s="9">
        <f>_xlfn.XLOOKUP(C3042,总台账!C:C,总台账!D:D)</f>
        <v>2647006</v>
      </c>
      <c r="E3042" s="9">
        <f>_xlfn.XLOOKUP(C3042,总台账!C:C,总台账!E:E)</f>
        <v>0</v>
      </c>
      <c r="F3042" s="6" t="s">
        <v>37</v>
      </c>
      <c r="G3042" s="6" t="s">
        <v>38</v>
      </c>
      <c r="H3042" s="6" t="s">
        <v>39</v>
      </c>
      <c r="I3042" s="6" t="s">
        <v>40</v>
      </c>
      <c r="J3042" s="8">
        <v>45765</v>
      </c>
      <c r="K3042" s="6" t="s">
        <v>7955</v>
      </c>
      <c r="L3042" s="6" t="s">
        <v>16599</v>
      </c>
      <c r="M3042" s="6" t="s">
        <v>20014</v>
      </c>
      <c r="N3042" s="6" t="s">
        <v>18754</v>
      </c>
      <c r="O3042" s="6" t="s">
        <v>11204</v>
      </c>
      <c r="P3042" s="6" t="s">
        <v>16625</v>
      </c>
      <c r="Q3042" s="6" t="s">
        <v>46</v>
      </c>
      <c r="R3042" s="6" t="s">
        <v>47</v>
      </c>
      <c r="S3042" s="6" t="s">
        <v>1071</v>
      </c>
      <c r="U3042" s="6" t="s">
        <v>49</v>
      </c>
      <c r="V3042" s="8">
        <v>45761</v>
      </c>
      <c r="W3042" s="8">
        <v>45765</v>
      </c>
      <c r="X3042" s="31">
        <v>45838</v>
      </c>
      <c r="Y3042" s="6" t="str">
        <f>_xlfn.XLOOKUP(C3042,总台账!C:C,总台账!Y:Y)</f>
        <v>正常履行</v>
      </c>
      <c r="AB3042" s="6" t="s">
        <v>54</v>
      </c>
      <c r="AC3042" s="6" t="s">
        <v>51</v>
      </c>
      <c r="AE3042" s="6" t="s">
        <v>52</v>
      </c>
      <c r="AF3042" s="6" t="s">
        <v>16626</v>
      </c>
      <c r="AG3042" s="6" t="s">
        <v>54</v>
      </c>
      <c r="AJ3042" s="6" t="s">
        <v>55</v>
      </c>
      <c r="AK3042" s="6" t="s">
        <v>55</v>
      </c>
      <c r="AL3042" s="6" t="str">
        <f t="shared" si="1"/>
        <v>时逢波</v>
      </c>
    </row>
    <row r="3043" spans="1:38" x14ac:dyDescent="0.45">
      <c r="A3043" s="5" t="s">
        <v>16627</v>
      </c>
      <c r="B3043" s="6" t="s">
        <v>16628</v>
      </c>
      <c r="C3043" s="6" t="s">
        <v>16629</v>
      </c>
      <c r="D3043" s="9">
        <f>_xlfn.XLOOKUP(C3043,总台账!C:C,总台账!D:D)</f>
        <v>3500000</v>
      </c>
      <c r="E3043" s="9">
        <f>_xlfn.XLOOKUP(C3043,总台账!C:C,总台账!E:E)</f>
        <v>0</v>
      </c>
      <c r="F3043" s="6" t="s">
        <v>37</v>
      </c>
      <c r="G3043" s="6" t="s">
        <v>38</v>
      </c>
      <c r="H3043" s="6" t="s">
        <v>39</v>
      </c>
      <c r="I3043" s="6" t="s">
        <v>40</v>
      </c>
      <c r="J3043" s="8">
        <v>45765</v>
      </c>
      <c r="K3043" s="6" t="s">
        <v>7955</v>
      </c>
      <c r="L3043" s="6" t="s">
        <v>16599</v>
      </c>
      <c r="M3043" s="6" t="s">
        <v>10951</v>
      </c>
      <c r="N3043" s="6" t="s">
        <v>18509</v>
      </c>
      <c r="O3043" s="6" t="s">
        <v>11204</v>
      </c>
      <c r="P3043" s="6" t="s">
        <v>16630</v>
      </c>
      <c r="Q3043" s="6" t="s">
        <v>46</v>
      </c>
      <c r="R3043" s="6" t="s">
        <v>47</v>
      </c>
      <c r="S3043" s="6" t="s">
        <v>1071</v>
      </c>
      <c r="U3043" s="6" t="s">
        <v>49</v>
      </c>
      <c r="V3043" s="8">
        <v>45761</v>
      </c>
      <c r="W3043" s="8">
        <v>45765</v>
      </c>
      <c r="X3043" s="31">
        <v>45838</v>
      </c>
      <c r="Y3043" s="6" t="str">
        <f>_xlfn.XLOOKUP(C3043,总台账!C:C,总台账!Y:Y)</f>
        <v>正常履行</v>
      </c>
      <c r="AB3043" s="6" t="s">
        <v>54</v>
      </c>
      <c r="AC3043" s="6" t="s">
        <v>51</v>
      </c>
      <c r="AE3043" s="6" t="s">
        <v>52</v>
      </c>
      <c r="AF3043" s="6" t="s">
        <v>16631</v>
      </c>
      <c r="AG3043" s="6" t="s">
        <v>54</v>
      </c>
      <c r="AJ3043" s="6" t="s">
        <v>55</v>
      </c>
      <c r="AK3043" s="6" t="s">
        <v>55</v>
      </c>
      <c r="AL3043" s="6" t="str">
        <f t="shared" si="1"/>
        <v>时逢波</v>
      </c>
    </row>
    <row r="3044" spans="1:38" x14ac:dyDescent="0.45">
      <c r="A3044" s="5" t="s">
        <v>16637</v>
      </c>
      <c r="B3044" s="6" t="s">
        <v>16638</v>
      </c>
      <c r="C3044" s="6" t="s">
        <v>16639</v>
      </c>
      <c r="D3044" s="9">
        <f>_xlfn.XLOOKUP(C3044,总台账!C:C,总台账!D:D)</f>
        <v>3540230</v>
      </c>
      <c r="E3044" s="9">
        <f>_xlfn.XLOOKUP(C3044,总台账!C:C,总台账!E:E)</f>
        <v>0</v>
      </c>
      <c r="F3044" s="6" t="s">
        <v>37</v>
      </c>
      <c r="G3044" s="6" t="s">
        <v>38</v>
      </c>
      <c r="H3044" s="6" t="s">
        <v>39</v>
      </c>
      <c r="I3044" s="6" t="s">
        <v>40</v>
      </c>
      <c r="J3044" s="8">
        <v>45765</v>
      </c>
      <c r="K3044" s="6" t="s">
        <v>7955</v>
      </c>
      <c r="L3044" s="6" t="s">
        <v>16599</v>
      </c>
      <c r="M3044" s="6" t="s">
        <v>20012</v>
      </c>
      <c r="N3044" s="6" t="s">
        <v>18752</v>
      </c>
      <c r="O3044" s="6" t="s">
        <v>11204</v>
      </c>
      <c r="P3044" s="6" t="s">
        <v>16640</v>
      </c>
      <c r="Q3044" s="6" t="s">
        <v>46</v>
      </c>
      <c r="R3044" s="6" t="s">
        <v>47</v>
      </c>
      <c r="S3044" s="6" t="s">
        <v>1071</v>
      </c>
      <c r="U3044" s="6" t="s">
        <v>49</v>
      </c>
      <c r="V3044" s="8">
        <v>45761</v>
      </c>
      <c r="W3044" s="8">
        <v>45765</v>
      </c>
      <c r="X3044" s="31">
        <v>45838</v>
      </c>
      <c r="Y3044" s="6" t="str">
        <f>_xlfn.XLOOKUP(C3044,总台账!C:C,总台账!Y:Y)</f>
        <v>正常履行</v>
      </c>
      <c r="AB3044" s="6" t="s">
        <v>54</v>
      </c>
      <c r="AC3044" s="6" t="s">
        <v>51</v>
      </c>
      <c r="AE3044" s="6" t="s">
        <v>52</v>
      </c>
      <c r="AF3044" s="6" t="s">
        <v>16641</v>
      </c>
      <c r="AG3044" s="6" t="s">
        <v>54</v>
      </c>
      <c r="AJ3044" s="6" t="s">
        <v>55</v>
      </c>
      <c r="AK3044" s="6" t="s">
        <v>55</v>
      </c>
      <c r="AL3044" s="6" t="str">
        <f t="shared" si="1"/>
        <v>时逢波</v>
      </c>
    </row>
    <row r="3045" spans="1:38" x14ac:dyDescent="0.45">
      <c r="A3045" s="5" t="s">
        <v>16648</v>
      </c>
      <c r="B3045" s="6" t="s">
        <v>16649</v>
      </c>
      <c r="C3045" s="6" t="s">
        <v>16650</v>
      </c>
      <c r="D3045" s="9">
        <f>_xlfn.XLOOKUP(C3045,总台账!C:C,总台账!D:D)</f>
        <v>11025287</v>
      </c>
      <c r="E3045" s="9">
        <f>_xlfn.XLOOKUP(C3045,总台账!C:C,总台账!E:E)</f>
        <v>0</v>
      </c>
      <c r="F3045" s="6" t="s">
        <v>37</v>
      </c>
      <c r="G3045" s="6" t="s">
        <v>38</v>
      </c>
      <c r="H3045" s="6" t="s">
        <v>39</v>
      </c>
      <c r="I3045" s="6" t="s">
        <v>40</v>
      </c>
      <c r="J3045" s="8">
        <v>45765</v>
      </c>
      <c r="K3045" s="6" t="s">
        <v>7955</v>
      </c>
      <c r="L3045" s="6" t="s">
        <v>16599</v>
      </c>
      <c r="M3045" s="6" t="s">
        <v>6529</v>
      </c>
      <c r="N3045" s="6" t="s">
        <v>18522</v>
      </c>
      <c r="O3045" s="6" t="s">
        <v>11204</v>
      </c>
      <c r="P3045" s="6" t="s">
        <v>16651</v>
      </c>
      <c r="Q3045" s="6" t="s">
        <v>46</v>
      </c>
      <c r="R3045" s="6" t="s">
        <v>47</v>
      </c>
      <c r="S3045" s="6" t="s">
        <v>1071</v>
      </c>
      <c r="U3045" s="6" t="s">
        <v>49</v>
      </c>
      <c r="V3045" s="8">
        <v>45761</v>
      </c>
      <c r="W3045" s="8">
        <v>45765</v>
      </c>
      <c r="X3045" s="31">
        <v>45838</v>
      </c>
      <c r="Y3045" s="6" t="str">
        <f>_xlfn.XLOOKUP(C3045,总台账!C:C,总台账!Y:Y)</f>
        <v>正常履行</v>
      </c>
      <c r="AB3045" s="6" t="s">
        <v>54</v>
      </c>
      <c r="AC3045" s="6" t="s">
        <v>51</v>
      </c>
      <c r="AE3045" s="6" t="s">
        <v>52</v>
      </c>
      <c r="AF3045" s="6" t="s">
        <v>16652</v>
      </c>
      <c r="AG3045" s="6" t="s">
        <v>54</v>
      </c>
      <c r="AJ3045" s="6" t="s">
        <v>55</v>
      </c>
      <c r="AK3045" s="6" t="s">
        <v>55</v>
      </c>
      <c r="AL3045" s="6" t="str">
        <f t="shared" si="1"/>
        <v>时逢波</v>
      </c>
    </row>
    <row r="3046" spans="1:38" x14ac:dyDescent="0.45">
      <c r="A3046" s="5" t="s">
        <v>16653</v>
      </c>
      <c r="B3046" s="6" t="s">
        <v>16654</v>
      </c>
      <c r="C3046" s="6" t="s">
        <v>16655</v>
      </c>
      <c r="D3046" s="9">
        <f>_xlfn.XLOOKUP(C3046,总台账!C:C,总台账!D:D)</f>
        <v>5986441</v>
      </c>
      <c r="E3046" s="9">
        <f>_xlfn.XLOOKUP(C3046,总台账!C:C,总台账!E:E)</f>
        <v>0</v>
      </c>
      <c r="F3046" s="6" t="s">
        <v>37</v>
      </c>
      <c r="G3046" s="6" t="s">
        <v>951</v>
      </c>
      <c r="H3046" s="6" t="s">
        <v>965</v>
      </c>
      <c r="J3046" s="8">
        <v>45765</v>
      </c>
      <c r="K3046" s="6" t="s">
        <v>7955</v>
      </c>
      <c r="L3046" s="6" t="s">
        <v>16599</v>
      </c>
      <c r="M3046" s="6" t="s">
        <v>10943</v>
      </c>
      <c r="N3046" s="6" t="s">
        <v>18690</v>
      </c>
      <c r="O3046" s="6" t="s">
        <v>11204</v>
      </c>
      <c r="P3046" s="6" t="s">
        <v>16656</v>
      </c>
      <c r="Q3046" s="6" t="s">
        <v>46</v>
      </c>
      <c r="R3046" s="6" t="s">
        <v>47</v>
      </c>
      <c r="S3046" s="6" t="s">
        <v>1071</v>
      </c>
      <c r="U3046" s="6" t="s">
        <v>49</v>
      </c>
      <c r="V3046" s="8">
        <v>45761</v>
      </c>
      <c r="W3046" s="8">
        <v>45765</v>
      </c>
      <c r="X3046" s="31">
        <v>45838</v>
      </c>
      <c r="Y3046" s="6" t="str">
        <f>_xlfn.XLOOKUP(C3046,总台账!C:C,总台账!Y:Y)</f>
        <v>正常履行</v>
      </c>
      <c r="AB3046" s="6" t="s">
        <v>54</v>
      </c>
      <c r="AC3046" s="6" t="s">
        <v>51</v>
      </c>
      <c r="AE3046" s="6" t="s">
        <v>52</v>
      </c>
      <c r="AF3046" s="6" t="s">
        <v>16657</v>
      </c>
      <c r="AG3046" s="6" t="s">
        <v>54</v>
      </c>
      <c r="AJ3046" s="6" t="s">
        <v>55</v>
      </c>
      <c r="AK3046" s="6" t="s">
        <v>55</v>
      </c>
      <c r="AL3046" s="6" t="str">
        <f t="shared" si="1"/>
        <v>时逢波</v>
      </c>
    </row>
    <row r="3047" spans="1:38" x14ac:dyDescent="0.45">
      <c r="A3047" s="5" t="s">
        <v>16658</v>
      </c>
      <c r="B3047" s="6" t="s">
        <v>16659</v>
      </c>
      <c r="C3047" s="6" t="s">
        <v>16660</v>
      </c>
      <c r="D3047" s="9">
        <f>_xlfn.XLOOKUP(C3047,总台账!C:C,总台账!D:D)</f>
        <v>3000000</v>
      </c>
      <c r="E3047" s="9">
        <f>_xlfn.XLOOKUP(C3047,总台账!C:C,总台账!E:E)</f>
        <v>0</v>
      </c>
      <c r="F3047" s="6" t="s">
        <v>37</v>
      </c>
      <c r="G3047" s="6" t="s">
        <v>951</v>
      </c>
      <c r="H3047" s="6" t="s">
        <v>965</v>
      </c>
      <c r="J3047" s="8">
        <v>45765</v>
      </c>
      <c r="K3047" s="6" t="s">
        <v>7955</v>
      </c>
      <c r="L3047" s="6" t="s">
        <v>16599</v>
      </c>
      <c r="M3047" s="6" t="s">
        <v>20012</v>
      </c>
      <c r="N3047" s="6" t="s">
        <v>18752</v>
      </c>
      <c r="O3047" s="6" t="s">
        <v>11204</v>
      </c>
      <c r="P3047" s="6" t="s">
        <v>16661</v>
      </c>
      <c r="Q3047" s="6" t="s">
        <v>46</v>
      </c>
      <c r="R3047" s="6" t="s">
        <v>47</v>
      </c>
      <c r="S3047" s="6" t="s">
        <v>1071</v>
      </c>
      <c r="U3047" s="6" t="s">
        <v>49</v>
      </c>
      <c r="V3047" s="8">
        <v>45761</v>
      </c>
      <c r="W3047" s="8">
        <v>45765</v>
      </c>
      <c r="X3047" s="31">
        <v>45838</v>
      </c>
      <c r="Y3047" s="6" t="str">
        <f>_xlfn.XLOOKUP(C3047,总台账!C:C,总台账!Y:Y)</f>
        <v>正常履行</v>
      </c>
      <c r="AB3047" s="6" t="s">
        <v>54</v>
      </c>
      <c r="AC3047" s="6" t="s">
        <v>51</v>
      </c>
      <c r="AE3047" s="6" t="s">
        <v>52</v>
      </c>
      <c r="AF3047" s="6" t="s">
        <v>16662</v>
      </c>
      <c r="AG3047" s="6" t="s">
        <v>54</v>
      </c>
      <c r="AJ3047" s="6" t="s">
        <v>55</v>
      </c>
      <c r="AK3047" s="6" t="s">
        <v>55</v>
      </c>
      <c r="AL3047" s="6" t="str">
        <f t="shared" si="1"/>
        <v>时逢波</v>
      </c>
    </row>
    <row r="3048" spans="1:38" x14ac:dyDescent="0.45">
      <c r="A3048" s="5" t="s">
        <v>16673</v>
      </c>
      <c r="B3048" s="6" t="s">
        <v>16674</v>
      </c>
      <c r="C3048" s="6" t="s">
        <v>16675</v>
      </c>
      <c r="D3048" s="9">
        <f>_xlfn.XLOOKUP(C3048,总台账!C:C,总台账!D:D)</f>
        <v>1995480</v>
      </c>
      <c r="E3048" s="9">
        <f>_xlfn.XLOOKUP(C3048,总台账!C:C,总台账!E:E)</f>
        <v>0</v>
      </c>
      <c r="F3048" s="6" t="s">
        <v>37</v>
      </c>
      <c r="G3048" s="6" t="s">
        <v>951</v>
      </c>
      <c r="H3048" s="6" t="s">
        <v>965</v>
      </c>
      <c r="J3048" s="8">
        <v>45765</v>
      </c>
      <c r="K3048" s="6" t="s">
        <v>7955</v>
      </c>
      <c r="L3048" s="6" t="s">
        <v>16599</v>
      </c>
      <c r="M3048" s="6" t="s">
        <v>10943</v>
      </c>
      <c r="N3048" s="6" t="s">
        <v>18690</v>
      </c>
      <c r="O3048" s="6" t="s">
        <v>11204</v>
      </c>
      <c r="P3048" s="6" t="s">
        <v>16676</v>
      </c>
      <c r="Q3048" s="6" t="s">
        <v>46</v>
      </c>
      <c r="R3048" s="6" t="s">
        <v>47</v>
      </c>
      <c r="S3048" s="6" t="s">
        <v>1071</v>
      </c>
      <c r="U3048" s="6" t="s">
        <v>49</v>
      </c>
      <c r="V3048" s="8">
        <v>45761</v>
      </c>
      <c r="W3048" s="8">
        <v>45765</v>
      </c>
      <c r="X3048" s="31">
        <v>45838</v>
      </c>
      <c r="Y3048" s="6" t="str">
        <f>_xlfn.XLOOKUP(C3048,总台账!C:C,总台账!Y:Y)</f>
        <v>正常履行</v>
      </c>
      <c r="AB3048" s="6" t="s">
        <v>54</v>
      </c>
      <c r="AC3048" s="6" t="s">
        <v>51</v>
      </c>
      <c r="AE3048" s="6" t="s">
        <v>52</v>
      </c>
      <c r="AF3048" s="6" t="s">
        <v>16677</v>
      </c>
      <c r="AG3048" s="6" t="s">
        <v>54</v>
      </c>
      <c r="AJ3048" s="6" t="s">
        <v>55</v>
      </c>
      <c r="AK3048" s="6" t="s">
        <v>55</v>
      </c>
      <c r="AL3048" s="6" t="str">
        <f t="shared" si="1"/>
        <v>时逢波</v>
      </c>
    </row>
    <row r="3049" spans="1:38" x14ac:dyDescent="0.45">
      <c r="A3049" s="5" t="s">
        <v>16701</v>
      </c>
      <c r="B3049" s="6" t="s">
        <v>16702</v>
      </c>
      <c r="C3049" s="6" t="s">
        <v>16703</v>
      </c>
      <c r="D3049" s="9">
        <f>_xlfn.XLOOKUP(C3049,总台账!C:C,总台账!D:D)</f>
        <v>3503955</v>
      </c>
      <c r="E3049" s="9">
        <f>_xlfn.XLOOKUP(C3049,总台账!C:C,总台账!E:E)</f>
        <v>0</v>
      </c>
      <c r="F3049" s="6" t="s">
        <v>37</v>
      </c>
      <c r="G3049" s="6" t="s">
        <v>951</v>
      </c>
      <c r="H3049" s="6" t="s">
        <v>965</v>
      </c>
      <c r="J3049" s="8">
        <v>45765</v>
      </c>
      <c r="K3049" s="6" t="s">
        <v>7955</v>
      </c>
      <c r="L3049" s="6" t="s">
        <v>16599</v>
      </c>
      <c r="M3049" s="6" t="s">
        <v>11499</v>
      </c>
      <c r="N3049" s="6" t="s">
        <v>18726</v>
      </c>
      <c r="O3049" s="6" t="s">
        <v>11204</v>
      </c>
      <c r="P3049" s="6" t="s">
        <v>16704</v>
      </c>
      <c r="Q3049" s="6" t="s">
        <v>46</v>
      </c>
      <c r="R3049" s="6" t="s">
        <v>47</v>
      </c>
      <c r="S3049" s="6" t="s">
        <v>1071</v>
      </c>
      <c r="U3049" s="6" t="s">
        <v>49</v>
      </c>
      <c r="V3049" s="8">
        <v>45759</v>
      </c>
      <c r="W3049" s="8">
        <v>45765</v>
      </c>
      <c r="X3049" s="31">
        <v>45838</v>
      </c>
      <c r="Y3049" s="6" t="str">
        <f>_xlfn.XLOOKUP(C3049,总台账!C:C,总台账!Y:Y)</f>
        <v>正常履行</v>
      </c>
      <c r="AB3049" s="6" t="s">
        <v>54</v>
      </c>
      <c r="AC3049" s="6" t="s">
        <v>51</v>
      </c>
      <c r="AE3049" s="6" t="s">
        <v>52</v>
      </c>
      <c r="AF3049" s="6" t="s">
        <v>16705</v>
      </c>
      <c r="AG3049" s="6" t="s">
        <v>54</v>
      </c>
      <c r="AJ3049" s="6" t="s">
        <v>55</v>
      </c>
      <c r="AK3049" s="6" t="s">
        <v>55</v>
      </c>
      <c r="AL3049" s="6" t="str">
        <f t="shared" si="1"/>
        <v>时逢波</v>
      </c>
    </row>
    <row r="3050" spans="1:38" x14ac:dyDescent="0.45">
      <c r="A3050" s="5" t="s">
        <v>16707</v>
      </c>
      <c r="B3050" s="6" t="s">
        <v>16708</v>
      </c>
      <c r="C3050" s="6" t="s">
        <v>16709</v>
      </c>
      <c r="D3050" s="9">
        <f>_xlfn.XLOOKUP(C3050,总台账!C:C,总台账!D:D)</f>
        <v>13000000</v>
      </c>
      <c r="E3050" s="9">
        <f>_xlfn.XLOOKUP(C3050,总台账!C:C,总台账!E:E)</f>
        <v>0</v>
      </c>
      <c r="F3050" s="6" t="s">
        <v>37</v>
      </c>
      <c r="G3050" s="6" t="s">
        <v>951</v>
      </c>
      <c r="H3050" s="6" t="s">
        <v>965</v>
      </c>
      <c r="J3050" s="8">
        <v>45765</v>
      </c>
      <c r="K3050" s="6" t="s">
        <v>7955</v>
      </c>
      <c r="L3050" s="6" t="s">
        <v>16599</v>
      </c>
      <c r="M3050" s="6" t="s">
        <v>6506</v>
      </c>
      <c r="N3050" s="6" t="s">
        <v>18271</v>
      </c>
      <c r="O3050" s="6" t="s">
        <v>11204</v>
      </c>
      <c r="P3050" s="6" t="s">
        <v>16710</v>
      </c>
      <c r="Q3050" s="6" t="s">
        <v>46</v>
      </c>
      <c r="R3050" s="6" t="s">
        <v>47</v>
      </c>
      <c r="S3050" s="6" t="s">
        <v>1071</v>
      </c>
      <c r="U3050" s="6" t="s">
        <v>49</v>
      </c>
      <c r="V3050" s="8">
        <v>45759</v>
      </c>
      <c r="W3050" s="8">
        <v>45765</v>
      </c>
      <c r="X3050" s="31">
        <v>45838</v>
      </c>
      <c r="Y3050" s="6" t="str">
        <f>_xlfn.XLOOKUP(C3050,总台账!C:C,总台账!Y:Y)</f>
        <v>正常履行</v>
      </c>
      <c r="AB3050" s="6" t="s">
        <v>54</v>
      </c>
      <c r="AC3050" s="6" t="s">
        <v>51</v>
      </c>
      <c r="AE3050" s="6" t="s">
        <v>52</v>
      </c>
      <c r="AF3050" s="6" t="s">
        <v>16711</v>
      </c>
      <c r="AG3050" s="6" t="s">
        <v>54</v>
      </c>
      <c r="AJ3050" s="6" t="s">
        <v>55</v>
      </c>
      <c r="AK3050" s="6" t="s">
        <v>55</v>
      </c>
      <c r="AL3050" s="6" t="str">
        <f t="shared" si="1"/>
        <v>时逢波</v>
      </c>
    </row>
    <row r="3051" spans="1:38" x14ac:dyDescent="0.45">
      <c r="A3051" s="5" t="s">
        <v>16683</v>
      </c>
      <c r="B3051" s="6" t="s">
        <v>16684</v>
      </c>
      <c r="C3051" s="6" t="s">
        <v>16685</v>
      </c>
      <c r="D3051" s="9">
        <f>_xlfn.XLOOKUP(C3051,总台账!C:C,总台账!D:D)</f>
        <v>4442995.78</v>
      </c>
      <c r="E3051" s="9">
        <f>_xlfn.XLOOKUP(C3051,总台账!C:C,总台账!E:E)</f>
        <v>0</v>
      </c>
      <c r="F3051" s="6" t="s">
        <v>37</v>
      </c>
      <c r="G3051" s="6" t="s">
        <v>38</v>
      </c>
      <c r="H3051" s="6" t="s">
        <v>39</v>
      </c>
      <c r="I3051" s="6" t="s">
        <v>40</v>
      </c>
      <c r="J3051" s="8">
        <v>45769</v>
      </c>
      <c r="K3051" s="6" t="s">
        <v>7955</v>
      </c>
      <c r="L3051" s="6" t="s">
        <v>16687</v>
      </c>
      <c r="M3051" s="6" t="s">
        <v>10863</v>
      </c>
      <c r="N3051" s="6" t="s">
        <v>18585</v>
      </c>
      <c r="O3051" s="6" t="s">
        <v>93</v>
      </c>
      <c r="P3051" s="6" t="s">
        <v>16688</v>
      </c>
      <c r="Q3051" s="6" t="s">
        <v>46</v>
      </c>
      <c r="R3051" s="6" t="s">
        <v>47</v>
      </c>
      <c r="S3051" s="6" t="s">
        <v>1071</v>
      </c>
      <c r="U3051" s="6" t="s">
        <v>49</v>
      </c>
      <c r="V3051" s="8">
        <v>45761</v>
      </c>
      <c r="W3051" s="8">
        <v>45769</v>
      </c>
      <c r="X3051" s="31">
        <v>45838</v>
      </c>
      <c r="Y3051" s="6" t="str">
        <f>_xlfn.XLOOKUP(C3051,总台账!C:C,总台账!Y:Y)</f>
        <v>正常履行</v>
      </c>
      <c r="AB3051" s="6" t="s">
        <v>54</v>
      </c>
      <c r="AC3051" s="6" t="s">
        <v>51</v>
      </c>
      <c r="AE3051" s="6" t="s">
        <v>52</v>
      </c>
      <c r="AF3051" s="6" t="s">
        <v>16689</v>
      </c>
      <c r="AG3051" s="6" t="s">
        <v>54</v>
      </c>
      <c r="AJ3051" s="6" t="s">
        <v>55</v>
      </c>
      <c r="AK3051" s="6" t="s">
        <v>55</v>
      </c>
      <c r="AL3051" s="6" t="str">
        <f t="shared" si="1"/>
        <v>范铭敏</v>
      </c>
    </row>
    <row r="3052" spans="1:38" x14ac:dyDescent="0.45">
      <c r="A3052" s="5" t="s">
        <v>16771</v>
      </c>
      <c r="B3052" s="6" t="s">
        <v>16772</v>
      </c>
      <c r="C3052" s="6" t="s">
        <v>16773</v>
      </c>
      <c r="D3052" s="9">
        <f>_xlfn.XLOOKUP(C3052,总台账!C:C,总台账!D:D)</f>
        <v>27250000</v>
      </c>
      <c r="E3052" s="9">
        <f>_xlfn.XLOOKUP(C3052,总台账!C:C,总台账!E:E)</f>
        <v>0</v>
      </c>
      <c r="F3052" s="6" t="s">
        <v>37</v>
      </c>
      <c r="G3052" s="6" t="s">
        <v>38</v>
      </c>
      <c r="H3052" s="6" t="s">
        <v>8881</v>
      </c>
      <c r="J3052" s="8">
        <v>45770</v>
      </c>
      <c r="K3052" s="6" t="s">
        <v>13379</v>
      </c>
      <c r="L3052" s="6" t="s">
        <v>13380</v>
      </c>
      <c r="M3052" s="6" t="s">
        <v>16224</v>
      </c>
      <c r="N3052" s="6" t="s">
        <v>18256</v>
      </c>
      <c r="O3052" s="6" t="s">
        <v>13393</v>
      </c>
      <c r="P3052" s="6" t="s">
        <v>18179</v>
      </c>
      <c r="Q3052" s="6" t="s">
        <v>975</v>
      </c>
      <c r="R3052" s="6" t="s">
        <v>13382</v>
      </c>
      <c r="S3052" s="6" t="s">
        <v>50</v>
      </c>
      <c r="U3052" s="6" t="s">
        <v>49</v>
      </c>
      <c r="V3052" s="8">
        <v>45768</v>
      </c>
      <c r="W3052" s="8">
        <v>45772</v>
      </c>
      <c r="X3052" s="31">
        <v>46752</v>
      </c>
      <c r="Y3052" s="6" t="str">
        <f>_xlfn.XLOOKUP(C3052,总台账!C:C,总台账!Y:Y)</f>
        <v>正常履行</v>
      </c>
      <c r="AB3052" s="6" t="s">
        <v>50</v>
      </c>
      <c r="AC3052" s="6" t="s">
        <v>905</v>
      </c>
      <c r="AE3052" s="6" t="s">
        <v>52</v>
      </c>
      <c r="AF3052" s="6" t="s">
        <v>16775</v>
      </c>
      <c r="AG3052" s="6" t="s">
        <v>54</v>
      </c>
      <c r="AJ3052" s="6" t="s">
        <v>54</v>
      </c>
      <c r="AK3052" s="6" t="s">
        <v>55</v>
      </c>
    </row>
    <row r="3053" spans="1:38" x14ac:dyDescent="0.45">
      <c r="A3053" s="5" t="s">
        <v>16776</v>
      </c>
      <c r="B3053" s="6" t="s">
        <v>16777</v>
      </c>
      <c r="C3053" s="6" t="s">
        <v>16778</v>
      </c>
      <c r="D3053" s="9">
        <f>_xlfn.XLOOKUP(C3053,总台账!C:C,总台账!D:D)</f>
        <v>6322079.8799999999</v>
      </c>
      <c r="E3053" s="9">
        <f>_xlfn.XLOOKUP(C3053,总台账!C:C,总台账!E:E)</f>
        <v>0</v>
      </c>
      <c r="F3053" s="6" t="s">
        <v>37</v>
      </c>
      <c r="G3053" s="6" t="s">
        <v>38</v>
      </c>
      <c r="H3053" s="6" t="s">
        <v>13420</v>
      </c>
      <c r="J3053" s="8">
        <v>45770</v>
      </c>
      <c r="K3053" s="6" t="s">
        <v>13379</v>
      </c>
      <c r="L3053" s="6" t="s">
        <v>13380</v>
      </c>
      <c r="M3053" s="6" t="s">
        <v>16247</v>
      </c>
      <c r="N3053" s="6" t="s">
        <v>18352</v>
      </c>
      <c r="O3053" s="6" t="s">
        <v>93</v>
      </c>
      <c r="P3053" s="6" t="s">
        <v>18148</v>
      </c>
      <c r="Q3053" s="6" t="s">
        <v>975</v>
      </c>
      <c r="R3053" s="6" t="s">
        <v>13382</v>
      </c>
      <c r="S3053" s="6" t="s">
        <v>50</v>
      </c>
      <c r="U3053" s="6" t="s">
        <v>49</v>
      </c>
      <c r="V3053" s="8">
        <v>45766</v>
      </c>
      <c r="W3053" s="8">
        <v>45770</v>
      </c>
      <c r="X3053" s="31">
        <v>45976</v>
      </c>
      <c r="Y3053" s="6" t="str">
        <f>_xlfn.XLOOKUP(C3053,总台账!C:C,总台账!Y:Y)</f>
        <v>正常履行</v>
      </c>
      <c r="AB3053" s="6" t="s">
        <v>54</v>
      </c>
      <c r="AC3053" s="6" t="s">
        <v>905</v>
      </c>
      <c r="AE3053" s="6" t="s">
        <v>52</v>
      </c>
      <c r="AF3053" s="6" t="s">
        <v>16782</v>
      </c>
      <c r="AG3053" s="6" t="s">
        <v>54</v>
      </c>
      <c r="AJ3053" s="6" t="s">
        <v>55</v>
      </c>
      <c r="AK3053" s="6" t="s">
        <v>55</v>
      </c>
    </row>
    <row r="3054" spans="1:38" x14ac:dyDescent="0.45">
      <c r="A3054" s="5" t="s">
        <v>16559</v>
      </c>
      <c r="B3054" s="6" t="s">
        <v>16560</v>
      </c>
      <c r="C3054" s="6" t="s">
        <v>16561</v>
      </c>
      <c r="D3054" s="9">
        <f>_xlfn.XLOOKUP(C3054,总台账!C:C,总台账!D:D)</f>
        <v>1110476</v>
      </c>
      <c r="E3054" s="9">
        <f>_xlfn.XLOOKUP(C3054,总台账!C:C,总台账!E:E)</f>
        <v>0</v>
      </c>
      <c r="F3054" s="6" t="s">
        <v>37</v>
      </c>
      <c r="G3054" s="6" t="s">
        <v>951</v>
      </c>
      <c r="H3054" s="6" t="s">
        <v>965</v>
      </c>
      <c r="J3054" s="8">
        <v>45770</v>
      </c>
      <c r="K3054" s="6" t="s">
        <v>7955</v>
      </c>
      <c r="L3054" s="6" t="s">
        <v>16563</v>
      </c>
      <c r="M3054" s="6" t="s">
        <v>10884</v>
      </c>
      <c r="N3054" s="6" t="s">
        <v>18233</v>
      </c>
      <c r="O3054" s="6" t="s">
        <v>11204</v>
      </c>
      <c r="P3054" s="6" t="s">
        <v>16564</v>
      </c>
      <c r="Q3054" s="6" t="s">
        <v>46</v>
      </c>
      <c r="R3054" s="6" t="s">
        <v>47</v>
      </c>
      <c r="S3054" s="6" t="s">
        <v>1071</v>
      </c>
      <c r="U3054" s="6" t="s">
        <v>49</v>
      </c>
      <c r="V3054" s="8">
        <v>45764</v>
      </c>
      <c r="W3054" s="8">
        <v>45770</v>
      </c>
      <c r="X3054" s="31">
        <v>45900</v>
      </c>
      <c r="Y3054" s="6" t="str">
        <f>_xlfn.XLOOKUP(C3054,总台账!C:C,总台账!Y:Y)</f>
        <v>正常履行</v>
      </c>
      <c r="AB3054" s="6" t="s">
        <v>54</v>
      </c>
      <c r="AC3054" s="6" t="s">
        <v>51</v>
      </c>
      <c r="AE3054" s="6" t="s">
        <v>52</v>
      </c>
      <c r="AF3054" s="6" t="s">
        <v>16566</v>
      </c>
      <c r="AG3054" s="6" t="s">
        <v>54</v>
      </c>
      <c r="AJ3054" s="6" t="s">
        <v>55</v>
      </c>
      <c r="AK3054" s="6" t="s">
        <v>55</v>
      </c>
      <c r="AL3054" s="6" t="str">
        <f t="shared" ref="AL3054:AL3062" si="2">L3054</f>
        <v>赵伟</v>
      </c>
    </row>
    <row r="3055" spans="1:38" x14ac:dyDescent="0.45">
      <c r="A3055" s="5" t="s">
        <v>16596</v>
      </c>
      <c r="B3055" s="6" t="s">
        <v>16597</v>
      </c>
      <c r="C3055" s="6" t="s">
        <v>16598</v>
      </c>
      <c r="D3055" s="9">
        <f>_xlfn.XLOOKUP(C3055,总台账!C:C,总台账!D:D)</f>
        <v>866119</v>
      </c>
      <c r="E3055" s="9">
        <f>_xlfn.XLOOKUP(C3055,总台账!C:C,总台账!E:E)</f>
        <v>0</v>
      </c>
      <c r="F3055" s="6" t="s">
        <v>37</v>
      </c>
      <c r="G3055" s="6" t="s">
        <v>951</v>
      </c>
      <c r="H3055" s="6" t="s">
        <v>965</v>
      </c>
      <c r="J3055" s="8">
        <v>45770</v>
      </c>
      <c r="K3055" s="6" t="s">
        <v>7955</v>
      </c>
      <c r="L3055" s="6" t="s">
        <v>16599</v>
      </c>
      <c r="M3055" s="6" t="s">
        <v>6506</v>
      </c>
      <c r="N3055" s="6" t="s">
        <v>18271</v>
      </c>
      <c r="O3055" s="6" t="s">
        <v>11204</v>
      </c>
      <c r="P3055" s="6" t="s">
        <v>16600</v>
      </c>
      <c r="Q3055" s="6" t="s">
        <v>46</v>
      </c>
      <c r="R3055" s="6" t="s">
        <v>47</v>
      </c>
      <c r="S3055" s="6" t="s">
        <v>1071</v>
      </c>
      <c r="U3055" s="6" t="s">
        <v>49</v>
      </c>
      <c r="V3055" s="8">
        <v>45762</v>
      </c>
      <c r="W3055" s="8">
        <v>45775</v>
      </c>
      <c r="X3055" s="31">
        <v>45838</v>
      </c>
      <c r="Y3055" s="6" t="str">
        <f>_xlfn.XLOOKUP(C3055,总台账!C:C,总台账!Y:Y)</f>
        <v>正常履行</v>
      </c>
      <c r="AB3055" s="6" t="s">
        <v>54</v>
      </c>
      <c r="AC3055" s="6" t="s">
        <v>51</v>
      </c>
      <c r="AE3055" s="6" t="s">
        <v>52</v>
      </c>
      <c r="AF3055" s="6" t="s">
        <v>16602</v>
      </c>
      <c r="AG3055" s="6" t="s">
        <v>54</v>
      </c>
      <c r="AJ3055" s="6" t="s">
        <v>55</v>
      </c>
      <c r="AK3055" s="6" t="s">
        <v>55</v>
      </c>
      <c r="AL3055" s="6" t="str">
        <f t="shared" si="2"/>
        <v>时逢波</v>
      </c>
    </row>
    <row r="3056" spans="1:38" x14ac:dyDescent="0.45">
      <c r="A3056" s="5" t="s">
        <v>16761</v>
      </c>
      <c r="B3056" s="6" t="s">
        <v>16762</v>
      </c>
      <c r="C3056" s="6" t="s">
        <v>16763</v>
      </c>
      <c r="D3056" s="9">
        <f>_xlfn.XLOOKUP(C3056,总台账!C:C,总台账!D:D)</f>
        <v>2839257</v>
      </c>
      <c r="E3056" s="9">
        <f>_xlfn.XLOOKUP(C3056,总台账!C:C,总台账!E:E)</f>
        <v>0</v>
      </c>
      <c r="F3056" s="6" t="s">
        <v>37</v>
      </c>
      <c r="G3056" s="6" t="s">
        <v>38</v>
      </c>
      <c r="H3056" s="6" t="s">
        <v>39</v>
      </c>
      <c r="I3056" s="6" t="s">
        <v>40</v>
      </c>
      <c r="J3056" s="8">
        <v>45771</v>
      </c>
      <c r="K3056" s="6" t="s">
        <v>7955</v>
      </c>
      <c r="L3056" s="6" t="s">
        <v>16599</v>
      </c>
      <c r="M3056" s="6" t="s">
        <v>6693</v>
      </c>
      <c r="N3056" s="6" t="s">
        <v>18367</v>
      </c>
      <c r="O3056" s="6" t="s">
        <v>11204</v>
      </c>
      <c r="P3056" s="6" t="s">
        <v>16764</v>
      </c>
      <c r="Q3056" s="6" t="s">
        <v>46</v>
      </c>
      <c r="R3056" s="6" t="s">
        <v>47</v>
      </c>
      <c r="S3056" s="6" t="s">
        <v>1071</v>
      </c>
      <c r="U3056" s="6" t="s">
        <v>49</v>
      </c>
      <c r="V3056" s="8">
        <v>45769</v>
      </c>
      <c r="W3056" s="8">
        <v>45775</v>
      </c>
      <c r="X3056" s="31">
        <v>45838</v>
      </c>
      <c r="Y3056" s="6" t="str">
        <f>_xlfn.XLOOKUP(C3056,总台账!C:C,总台账!Y:Y)</f>
        <v>正常履行</v>
      </c>
      <c r="AB3056" s="6" t="s">
        <v>54</v>
      </c>
      <c r="AC3056" s="6" t="s">
        <v>51</v>
      </c>
      <c r="AE3056" s="6" t="s">
        <v>52</v>
      </c>
      <c r="AF3056" s="6" t="s">
        <v>16765</v>
      </c>
      <c r="AG3056" s="6" t="s">
        <v>54</v>
      </c>
      <c r="AJ3056" s="6" t="s">
        <v>55</v>
      </c>
      <c r="AK3056" s="6" t="s">
        <v>55</v>
      </c>
      <c r="AL3056" s="6" t="str">
        <f t="shared" si="2"/>
        <v>时逢波</v>
      </c>
    </row>
    <row r="3057" spans="1:38" x14ac:dyDescent="0.45">
      <c r="A3057" s="5" t="s">
        <v>16766</v>
      </c>
      <c r="B3057" s="6" t="s">
        <v>16767</v>
      </c>
      <c r="C3057" s="6" t="s">
        <v>16768</v>
      </c>
      <c r="D3057" s="9">
        <f>_xlfn.XLOOKUP(C3057,总台账!C:C,总台账!D:D)</f>
        <v>5968018</v>
      </c>
      <c r="E3057" s="9">
        <f>_xlfn.XLOOKUP(C3057,总台账!C:C,总台账!E:E)</f>
        <v>0</v>
      </c>
      <c r="F3057" s="6" t="s">
        <v>37</v>
      </c>
      <c r="G3057" s="6" t="s">
        <v>951</v>
      </c>
      <c r="H3057" s="6" t="s">
        <v>965</v>
      </c>
      <c r="J3057" s="8">
        <v>45772</v>
      </c>
      <c r="K3057" s="6" t="s">
        <v>7955</v>
      </c>
      <c r="L3057" s="6" t="s">
        <v>16599</v>
      </c>
      <c r="M3057" s="6" t="s">
        <v>10947</v>
      </c>
      <c r="N3057" s="6" t="s">
        <v>18695</v>
      </c>
      <c r="O3057" s="6" t="s">
        <v>11204</v>
      </c>
      <c r="P3057" s="6" t="s">
        <v>16769</v>
      </c>
      <c r="Q3057" s="6" t="s">
        <v>46</v>
      </c>
      <c r="R3057" s="6" t="s">
        <v>47</v>
      </c>
      <c r="S3057" s="6" t="s">
        <v>1071</v>
      </c>
      <c r="U3057" s="6" t="s">
        <v>49</v>
      </c>
      <c r="V3057" s="8">
        <v>45769</v>
      </c>
      <c r="W3057" s="8">
        <v>45775</v>
      </c>
      <c r="X3057" s="31">
        <v>45838</v>
      </c>
      <c r="Y3057" s="6" t="str">
        <f>_xlfn.XLOOKUP(C3057,总台账!C:C,总台账!Y:Y)</f>
        <v>正常履行</v>
      </c>
      <c r="AB3057" s="6" t="s">
        <v>54</v>
      </c>
      <c r="AC3057" s="6" t="s">
        <v>51</v>
      </c>
      <c r="AE3057" s="6" t="s">
        <v>52</v>
      </c>
      <c r="AF3057" s="6" t="s">
        <v>16770</v>
      </c>
      <c r="AG3057" s="6" t="s">
        <v>54</v>
      </c>
      <c r="AJ3057" s="6" t="s">
        <v>55</v>
      </c>
      <c r="AK3057" s="6" t="s">
        <v>55</v>
      </c>
      <c r="AL3057" s="6" t="str">
        <f t="shared" si="2"/>
        <v>时逢波</v>
      </c>
    </row>
    <row r="3058" spans="1:38" x14ac:dyDescent="0.45">
      <c r="A3058" s="5" t="s">
        <v>16783</v>
      </c>
      <c r="B3058" s="6" t="s">
        <v>16784</v>
      </c>
      <c r="C3058" s="6" t="s">
        <v>16785</v>
      </c>
      <c r="D3058" s="9">
        <f>_xlfn.XLOOKUP(C3058,总台账!C:C,总台账!D:D)</f>
        <v>4225000</v>
      </c>
      <c r="E3058" s="9">
        <f>_xlfn.XLOOKUP(C3058,总台账!C:C,总台账!E:E)</f>
        <v>0</v>
      </c>
      <c r="F3058" s="6" t="s">
        <v>37</v>
      </c>
      <c r="G3058" s="6" t="s">
        <v>38</v>
      </c>
      <c r="H3058" s="6" t="s">
        <v>39</v>
      </c>
      <c r="I3058" s="6" t="s">
        <v>40</v>
      </c>
      <c r="J3058" s="8">
        <v>45772</v>
      </c>
      <c r="K3058" s="6" t="s">
        <v>7955</v>
      </c>
      <c r="L3058" s="6" t="s">
        <v>16563</v>
      </c>
      <c r="M3058" s="6" t="s">
        <v>20015</v>
      </c>
      <c r="N3058" s="6" t="s">
        <v>18755</v>
      </c>
      <c r="O3058" s="6" t="s">
        <v>11204</v>
      </c>
      <c r="P3058" s="6" t="s">
        <v>16787</v>
      </c>
      <c r="Q3058" s="6" t="s">
        <v>46</v>
      </c>
      <c r="R3058" s="6" t="s">
        <v>47</v>
      </c>
      <c r="S3058" s="6" t="s">
        <v>1071</v>
      </c>
      <c r="U3058" s="6" t="s">
        <v>49</v>
      </c>
      <c r="V3058" s="8">
        <v>45764</v>
      </c>
      <c r="W3058" s="8">
        <v>45772</v>
      </c>
      <c r="X3058" s="31">
        <v>45900</v>
      </c>
      <c r="Y3058" s="6" t="str">
        <f>_xlfn.XLOOKUP(C3058,总台账!C:C,总台账!Y:Y)</f>
        <v>正常履行</v>
      </c>
      <c r="AB3058" s="6" t="s">
        <v>54</v>
      </c>
      <c r="AC3058" s="6" t="s">
        <v>51</v>
      </c>
      <c r="AE3058" s="6" t="s">
        <v>52</v>
      </c>
      <c r="AF3058" s="6" t="s">
        <v>16788</v>
      </c>
      <c r="AG3058" s="6" t="s">
        <v>54</v>
      </c>
      <c r="AJ3058" s="6" t="s">
        <v>55</v>
      </c>
      <c r="AK3058" s="6" t="s">
        <v>55</v>
      </c>
      <c r="AL3058" s="6" t="str">
        <f t="shared" si="2"/>
        <v>赵伟</v>
      </c>
    </row>
    <row r="3059" spans="1:38" x14ac:dyDescent="0.45">
      <c r="A3059" s="5" t="s">
        <v>16789</v>
      </c>
      <c r="B3059" s="6" t="s">
        <v>16790</v>
      </c>
      <c r="C3059" s="6" t="s">
        <v>16791</v>
      </c>
      <c r="D3059" s="9">
        <f>_xlfn.XLOOKUP(C3059,总台账!C:C,总台账!D:D)</f>
        <v>4920285</v>
      </c>
      <c r="E3059" s="9">
        <f>_xlfn.XLOOKUP(C3059,总台账!C:C,总台账!E:E)</f>
        <v>0</v>
      </c>
      <c r="F3059" s="6" t="s">
        <v>37</v>
      </c>
      <c r="G3059" s="6" t="s">
        <v>951</v>
      </c>
      <c r="H3059" s="6" t="s">
        <v>965</v>
      </c>
      <c r="J3059" s="8">
        <v>45772</v>
      </c>
      <c r="K3059" s="6" t="s">
        <v>7955</v>
      </c>
      <c r="L3059" s="6" t="s">
        <v>16599</v>
      </c>
      <c r="M3059" s="6" t="s">
        <v>10712</v>
      </c>
      <c r="N3059" s="6" t="s">
        <v>18322</v>
      </c>
      <c r="O3059" s="6" t="s">
        <v>11204</v>
      </c>
      <c r="P3059" s="6" t="s">
        <v>16792</v>
      </c>
      <c r="Q3059" s="6" t="s">
        <v>46</v>
      </c>
      <c r="R3059" s="6" t="s">
        <v>47</v>
      </c>
      <c r="S3059" s="6" t="s">
        <v>1071</v>
      </c>
      <c r="U3059" s="6" t="s">
        <v>49</v>
      </c>
      <c r="V3059" s="8">
        <v>45762</v>
      </c>
      <c r="W3059" s="8">
        <v>45772</v>
      </c>
      <c r="X3059" s="31">
        <v>45838</v>
      </c>
      <c r="Y3059" s="6" t="str">
        <f>_xlfn.XLOOKUP(C3059,总台账!C:C,总台账!Y:Y)</f>
        <v>正常履行</v>
      </c>
      <c r="AB3059" s="6" t="s">
        <v>54</v>
      </c>
      <c r="AC3059" s="6" t="s">
        <v>51</v>
      </c>
      <c r="AE3059" s="6" t="s">
        <v>52</v>
      </c>
      <c r="AF3059" s="6" t="s">
        <v>16793</v>
      </c>
      <c r="AG3059" s="6" t="s">
        <v>54</v>
      </c>
      <c r="AJ3059" s="6" t="s">
        <v>55</v>
      </c>
      <c r="AK3059" s="6" t="s">
        <v>55</v>
      </c>
      <c r="AL3059" s="6" t="str">
        <f t="shared" si="2"/>
        <v>时逢波</v>
      </c>
    </row>
    <row r="3060" spans="1:38" x14ac:dyDescent="0.45">
      <c r="A3060" s="5" t="s">
        <v>16794</v>
      </c>
      <c r="B3060" s="6" t="s">
        <v>16795</v>
      </c>
      <c r="C3060" s="6" t="s">
        <v>16796</v>
      </c>
      <c r="D3060" s="9">
        <f>_xlfn.XLOOKUP(C3060,总台账!C:C,总台账!D:D)</f>
        <v>14118406</v>
      </c>
      <c r="E3060" s="9">
        <f>_xlfn.XLOOKUP(C3060,总台账!C:C,总台账!E:E)</f>
        <v>0</v>
      </c>
      <c r="F3060" s="6" t="s">
        <v>37</v>
      </c>
      <c r="G3060" s="6" t="s">
        <v>951</v>
      </c>
      <c r="H3060" s="6" t="s">
        <v>965</v>
      </c>
      <c r="J3060" s="8">
        <v>45772</v>
      </c>
      <c r="K3060" s="6" t="s">
        <v>7955</v>
      </c>
      <c r="L3060" s="6" t="s">
        <v>16599</v>
      </c>
      <c r="M3060" s="6" t="s">
        <v>20016</v>
      </c>
      <c r="N3060" s="6" t="s">
        <v>18756</v>
      </c>
      <c r="O3060" s="6" t="s">
        <v>11204</v>
      </c>
      <c r="P3060" s="6" t="s">
        <v>16798</v>
      </c>
      <c r="Q3060" s="6" t="s">
        <v>46</v>
      </c>
      <c r="R3060" s="6" t="s">
        <v>47</v>
      </c>
      <c r="S3060" s="6" t="s">
        <v>1071</v>
      </c>
      <c r="U3060" s="6" t="s">
        <v>49</v>
      </c>
      <c r="V3060" s="8">
        <v>45762</v>
      </c>
      <c r="W3060" s="8">
        <v>45772</v>
      </c>
      <c r="X3060" s="31">
        <v>45838</v>
      </c>
      <c r="Y3060" s="6" t="str">
        <f>_xlfn.XLOOKUP(C3060,总台账!C:C,总台账!Y:Y)</f>
        <v>正常履行</v>
      </c>
      <c r="AB3060" s="6" t="s">
        <v>54</v>
      </c>
      <c r="AC3060" s="6" t="s">
        <v>51</v>
      </c>
      <c r="AE3060" s="6" t="s">
        <v>52</v>
      </c>
      <c r="AF3060" s="6" t="s">
        <v>16799</v>
      </c>
      <c r="AG3060" s="6" t="s">
        <v>54</v>
      </c>
      <c r="AJ3060" s="6" t="s">
        <v>55</v>
      </c>
      <c r="AK3060" s="6" t="s">
        <v>55</v>
      </c>
      <c r="AL3060" s="6" t="str">
        <f t="shared" si="2"/>
        <v>时逢波</v>
      </c>
    </row>
    <row r="3061" spans="1:38" x14ac:dyDescent="0.45">
      <c r="A3061" s="5" t="s">
        <v>16800</v>
      </c>
      <c r="B3061" s="6" t="s">
        <v>16801</v>
      </c>
      <c r="C3061" s="6" t="s">
        <v>16802</v>
      </c>
      <c r="D3061" s="9">
        <f>_xlfn.XLOOKUP(C3061,总台账!C:C,总台账!D:D)</f>
        <v>4994350</v>
      </c>
      <c r="E3061" s="9">
        <f>_xlfn.XLOOKUP(C3061,总台账!C:C,总台账!E:E)</f>
        <v>0</v>
      </c>
      <c r="F3061" s="6" t="s">
        <v>37</v>
      </c>
      <c r="G3061" s="6" t="s">
        <v>951</v>
      </c>
      <c r="H3061" s="6" t="s">
        <v>965</v>
      </c>
      <c r="J3061" s="8">
        <v>45772</v>
      </c>
      <c r="K3061" s="6" t="s">
        <v>7955</v>
      </c>
      <c r="L3061" s="6" t="s">
        <v>16599</v>
      </c>
      <c r="M3061" s="6" t="s">
        <v>20017</v>
      </c>
      <c r="N3061" s="6" t="s">
        <v>18757</v>
      </c>
      <c r="O3061" s="6" t="s">
        <v>11204</v>
      </c>
      <c r="P3061" s="6" t="s">
        <v>16804</v>
      </c>
      <c r="Q3061" s="6" t="s">
        <v>46</v>
      </c>
      <c r="R3061" s="6" t="s">
        <v>47</v>
      </c>
      <c r="S3061" s="6" t="s">
        <v>1071</v>
      </c>
      <c r="U3061" s="6" t="s">
        <v>49</v>
      </c>
      <c r="V3061" s="8">
        <v>45761</v>
      </c>
      <c r="W3061" s="8">
        <v>45772</v>
      </c>
      <c r="X3061" s="31">
        <v>45838</v>
      </c>
      <c r="Y3061" s="6" t="str">
        <f>_xlfn.XLOOKUP(C3061,总台账!C:C,总台账!Y:Y)</f>
        <v>正常履行</v>
      </c>
      <c r="AB3061" s="6" t="s">
        <v>54</v>
      </c>
      <c r="AC3061" s="6" t="s">
        <v>51</v>
      </c>
      <c r="AE3061" s="6" t="s">
        <v>52</v>
      </c>
      <c r="AF3061" s="6" t="s">
        <v>16805</v>
      </c>
      <c r="AG3061" s="6" t="s">
        <v>54</v>
      </c>
      <c r="AJ3061" s="6" t="s">
        <v>55</v>
      </c>
      <c r="AK3061" s="6" t="s">
        <v>55</v>
      </c>
      <c r="AL3061" s="6" t="str">
        <f t="shared" si="2"/>
        <v>时逢波</v>
      </c>
    </row>
    <row r="3062" spans="1:38" x14ac:dyDescent="0.45">
      <c r="A3062" s="5" t="s">
        <v>16754</v>
      </c>
      <c r="B3062" s="6" t="s">
        <v>16755</v>
      </c>
      <c r="C3062" s="6" t="s">
        <v>16756</v>
      </c>
      <c r="D3062" s="9">
        <f>_xlfn.XLOOKUP(C3062,总台账!C:C,总台账!D:D)</f>
        <v>1832727</v>
      </c>
      <c r="E3062" s="9">
        <f>_xlfn.XLOOKUP(C3062,总台账!C:C,总台账!E:E)</f>
        <v>0</v>
      </c>
      <c r="F3062" s="6" t="s">
        <v>37</v>
      </c>
      <c r="G3062" s="6" t="s">
        <v>38</v>
      </c>
      <c r="H3062" s="6" t="s">
        <v>39</v>
      </c>
      <c r="I3062" s="6" t="s">
        <v>40</v>
      </c>
      <c r="J3062" s="8">
        <v>45776</v>
      </c>
      <c r="K3062" s="6" t="s">
        <v>7955</v>
      </c>
      <c r="L3062" s="6" t="s">
        <v>16687</v>
      </c>
      <c r="M3062" s="6" t="s">
        <v>10901</v>
      </c>
      <c r="N3062" s="6" t="s">
        <v>18643</v>
      </c>
      <c r="O3062" s="6" t="s">
        <v>11204</v>
      </c>
      <c r="P3062" s="6" t="s">
        <v>16758</v>
      </c>
      <c r="Q3062" s="6" t="s">
        <v>46</v>
      </c>
      <c r="R3062" s="6" t="s">
        <v>47</v>
      </c>
      <c r="S3062" s="6" t="s">
        <v>1071</v>
      </c>
      <c r="U3062" s="6" t="s">
        <v>49</v>
      </c>
      <c r="V3062" s="8">
        <v>45770</v>
      </c>
      <c r="W3062" s="8">
        <v>45777</v>
      </c>
      <c r="X3062" s="31">
        <v>45828</v>
      </c>
      <c r="Y3062" s="6" t="str">
        <f>_xlfn.XLOOKUP(C3062,总台账!C:C,总台账!Y:Y)</f>
        <v>正常履行</v>
      </c>
      <c r="AB3062" s="6" t="s">
        <v>54</v>
      </c>
      <c r="AC3062" s="6" t="s">
        <v>51</v>
      </c>
      <c r="AE3062" s="6" t="s">
        <v>52</v>
      </c>
      <c r="AF3062" s="6" t="s">
        <v>16760</v>
      </c>
      <c r="AG3062" s="6" t="s">
        <v>54</v>
      </c>
      <c r="AJ3062" s="6" t="s">
        <v>55</v>
      </c>
      <c r="AK3062" s="6" t="s">
        <v>55</v>
      </c>
      <c r="AL3062" s="6" t="str">
        <f t="shared" si="2"/>
        <v>范铭敏</v>
      </c>
    </row>
    <row r="3063" spans="1:38" x14ac:dyDescent="0.45">
      <c r="A3063" s="5" t="s">
        <v>16932</v>
      </c>
      <c r="B3063" s="6" t="s">
        <v>16933</v>
      </c>
      <c r="C3063" s="6" t="s">
        <v>16934</v>
      </c>
      <c r="D3063" s="9">
        <f>_xlfn.XLOOKUP(C3063,总台账!C:C,总台账!D:D)</f>
        <v>10561679</v>
      </c>
      <c r="E3063" s="9">
        <f>_xlfn.XLOOKUP(C3063,总台账!C:C,总台账!E:E)</f>
        <v>0</v>
      </c>
      <c r="F3063" s="6" t="s">
        <v>37</v>
      </c>
      <c r="G3063" s="6" t="s">
        <v>951</v>
      </c>
      <c r="H3063" s="6" t="s">
        <v>965</v>
      </c>
      <c r="J3063" s="8">
        <v>45780</v>
      </c>
      <c r="K3063" s="6" t="s">
        <v>7955</v>
      </c>
      <c r="L3063" s="6" t="s">
        <v>16935</v>
      </c>
      <c r="M3063" s="6" t="s">
        <v>10948</v>
      </c>
      <c r="N3063" s="6" t="s">
        <v>18696</v>
      </c>
      <c r="O3063" s="6" t="s">
        <v>11204</v>
      </c>
      <c r="P3063" s="6" t="s">
        <v>16936</v>
      </c>
      <c r="Q3063" s="6" t="s">
        <v>46</v>
      </c>
      <c r="R3063" s="6" t="s">
        <v>47</v>
      </c>
      <c r="S3063" s="6" t="s">
        <v>1071</v>
      </c>
      <c r="U3063" s="6" t="s">
        <v>8314</v>
      </c>
      <c r="V3063" s="8">
        <v>45769</v>
      </c>
      <c r="W3063" s="8">
        <v>45784</v>
      </c>
      <c r="X3063" s="31">
        <v>45930</v>
      </c>
      <c r="Y3063" s="6" t="str">
        <f>_xlfn.XLOOKUP(C3063,总台账!C:C,总台账!Y:Y)</f>
        <v>正常履行</v>
      </c>
      <c r="AB3063" s="6" t="s">
        <v>54</v>
      </c>
      <c r="AC3063" s="6" t="s">
        <v>691</v>
      </c>
      <c r="AE3063" s="6" t="s">
        <v>52</v>
      </c>
      <c r="AF3063" s="6" t="s">
        <v>16937</v>
      </c>
      <c r="AG3063" s="6" t="s">
        <v>54</v>
      </c>
      <c r="AJ3063" s="6" t="s">
        <v>55</v>
      </c>
      <c r="AK3063" s="6" t="s">
        <v>55</v>
      </c>
      <c r="AL3063" s="6" t="s">
        <v>20061</v>
      </c>
    </row>
    <row r="3064" spans="1:38" x14ac:dyDescent="0.45">
      <c r="A3064" s="5" t="s">
        <v>16879</v>
      </c>
      <c r="B3064" s="6" t="s">
        <v>16880</v>
      </c>
      <c r="C3064" s="6" t="s">
        <v>16881</v>
      </c>
      <c r="D3064" s="9">
        <f>_xlfn.XLOOKUP(C3064,总台账!C:C,总台账!D:D)</f>
        <v>3306000</v>
      </c>
      <c r="E3064" s="9">
        <f>_xlfn.XLOOKUP(C3064,总台账!C:C,总台账!E:E)</f>
        <v>0</v>
      </c>
      <c r="F3064" s="6" t="s">
        <v>37</v>
      </c>
      <c r="G3064" s="6" t="s">
        <v>38</v>
      </c>
      <c r="H3064" s="6" t="s">
        <v>39</v>
      </c>
      <c r="I3064" s="6" t="s">
        <v>40</v>
      </c>
      <c r="J3064" s="8">
        <v>45781</v>
      </c>
      <c r="K3064" s="6" t="s">
        <v>7955</v>
      </c>
      <c r="L3064" s="6" t="s">
        <v>16645</v>
      </c>
      <c r="M3064" s="6" t="s">
        <v>6373</v>
      </c>
      <c r="N3064" s="6" t="s">
        <v>18628</v>
      </c>
      <c r="O3064" s="6" t="s">
        <v>11204</v>
      </c>
      <c r="P3064" s="6" t="s">
        <v>16883</v>
      </c>
      <c r="Q3064" s="6" t="s">
        <v>46</v>
      </c>
      <c r="R3064" s="6" t="s">
        <v>47</v>
      </c>
      <c r="S3064" s="6" t="s">
        <v>48</v>
      </c>
      <c r="U3064" s="6" t="s">
        <v>49</v>
      </c>
      <c r="V3064" s="8">
        <v>45777</v>
      </c>
      <c r="W3064" s="8">
        <v>45781</v>
      </c>
      <c r="X3064" s="31">
        <v>45838</v>
      </c>
      <c r="Y3064" s="6" t="str">
        <f>_xlfn.XLOOKUP(C3064,总台账!C:C,总台账!Y:Y)</f>
        <v>正常履行</v>
      </c>
      <c r="AB3064" s="6" t="s">
        <v>54</v>
      </c>
      <c r="AC3064" s="6" t="s">
        <v>51</v>
      </c>
      <c r="AE3064" s="6" t="s">
        <v>52</v>
      </c>
      <c r="AF3064" s="6" t="s">
        <v>16884</v>
      </c>
      <c r="AG3064" s="6" t="s">
        <v>54</v>
      </c>
      <c r="AJ3064" s="6" t="s">
        <v>55</v>
      </c>
      <c r="AK3064" s="6" t="s">
        <v>55</v>
      </c>
      <c r="AL3064" s="6" t="str">
        <f t="shared" ref="AL3064:AL3073" si="3">L3064</f>
        <v>魏闯</v>
      </c>
    </row>
    <row r="3065" spans="1:38" x14ac:dyDescent="0.45">
      <c r="A3065" s="5" t="s">
        <v>16885</v>
      </c>
      <c r="B3065" s="6" t="s">
        <v>16886</v>
      </c>
      <c r="C3065" s="6" t="s">
        <v>16887</v>
      </c>
      <c r="D3065" s="9">
        <f>_xlfn.XLOOKUP(C3065,总台账!C:C,总台账!D:D)</f>
        <v>2049477</v>
      </c>
      <c r="E3065" s="9">
        <f>_xlfn.XLOOKUP(C3065,总台账!C:C,总台账!E:E)</f>
        <v>0</v>
      </c>
      <c r="F3065" s="6" t="s">
        <v>37</v>
      </c>
      <c r="G3065" s="6" t="s">
        <v>951</v>
      </c>
      <c r="H3065" s="6" t="s">
        <v>965</v>
      </c>
      <c r="J3065" s="8">
        <v>45783</v>
      </c>
      <c r="K3065" s="6" t="s">
        <v>7955</v>
      </c>
      <c r="L3065" s="6" t="s">
        <v>16563</v>
      </c>
      <c r="M3065" s="6" t="s">
        <v>6247</v>
      </c>
      <c r="N3065" s="6" t="s">
        <v>18265</v>
      </c>
      <c r="O3065" s="6" t="s">
        <v>11204</v>
      </c>
      <c r="P3065" s="6" t="s">
        <v>16888</v>
      </c>
      <c r="Q3065" s="6" t="s">
        <v>46</v>
      </c>
      <c r="R3065" s="6" t="s">
        <v>47</v>
      </c>
      <c r="S3065" s="6" t="s">
        <v>1071</v>
      </c>
      <c r="U3065" s="6" t="s">
        <v>49</v>
      </c>
      <c r="V3065" s="8">
        <v>45776</v>
      </c>
      <c r="W3065" s="8">
        <v>45783</v>
      </c>
      <c r="X3065" s="31">
        <v>45838</v>
      </c>
      <c r="Y3065" s="6" t="str">
        <f>_xlfn.XLOOKUP(C3065,总台账!C:C,总台账!Y:Y)</f>
        <v>正常履行</v>
      </c>
      <c r="AB3065" s="6" t="s">
        <v>54</v>
      </c>
      <c r="AC3065" s="6" t="s">
        <v>51</v>
      </c>
      <c r="AE3065" s="6" t="s">
        <v>52</v>
      </c>
      <c r="AF3065" s="6" t="s">
        <v>16889</v>
      </c>
      <c r="AG3065" s="6" t="s">
        <v>54</v>
      </c>
      <c r="AJ3065" s="6" t="s">
        <v>55</v>
      </c>
      <c r="AK3065" s="6" t="s">
        <v>55</v>
      </c>
      <c r="AL3065" s="6" t="str">
        <f t="shared" si="3"/>
        <v>赵伟</v>
      </c>
    </row>
    <row r="3066" spans="1:38" x14ac:dyDescent="0.45">
      <c r="A3066" s="5" t="s">
        <v>16890</v>
      </c>
      <c r="B3066" s="6" t="s">
        <v>16891</v>
      </c>
      <c r="C3066" s="6" t="s">
        <v>16892</v>
      </c>
      <c r="D3066" s="9">
        <f>_xlfn.XLOOKUP(C3066,总台账!C:C,总台账!D:D)</f>
        <v>5231684</v>
      </c>
      <c r="E3066" s="9">
        <f>_xlfn.XLOOKUP(C3066,总台账!C:C,总台账!E:E)</f>
        <v>0</v>
      </c>
      <c r="F3066" s="6" t="s">
        <v>37</v>
      </c>
      <c r="G3066" s="6" t="s">
        <v>951</v>
      </c>
      <c r="H3066" s="6" t="s">
        <v>965</v>
      </c>
      <c r="J3066" s="8">
        <v>45783</v>
      </c>
      <c r="K3066" s="6" t="s">
        <v>7955</v>
      </c>
      <c r="L3066" s="6" t="s">
        <v>16563</v>
      </c>
      <c r="M3066" s="6" t="s">
        <v>10758</v>
      </c>
      <c r="N3066" s="6" t="s">
        <v>18403</v>
      </c>
      <c r="O3066" s="6" t="s">
        <v>11204</v>
      </c>
      <c r="P3066" s="6" t="s">
        <v>16893</v>
      </c>
      <c r="Q3066" s="6" t="s">
        <v>46</v>
      </c>
      <c r="R3066" s="6" t="s">
        <v>47</v>
      </c>
      <c r="S3066" s="6" t="s">
        <v>1071</v>
      </c>
      <c r="U3066" s="6" t="s">
        <v>49</v>
      </c>
      <c r="V3066" s="8">
        <v>45776</v>
      </c>
      <c r="W3066" s="8">
        <v>45783</v>
      </c>
      <c r="X3066" s="31">
        <v>46752</v>
      </c>
      <c r="Y3066" s="6" t="str">
        <f>_xlfn.XLOOKUP(C3066,总台账!C:C,总台账!Y:Y)</f>
        <v>正常履行</v>
      </c>
      <c r="AB3066" s="6" t="s">
        <v>54</v>
      </c>
      <c r="AC3066" s="6" t="s">
        <v>51</v>
      </c>
      <c r="AE3066" s="6" t="s">
        <v>52</v>
      </c>
      <c r="AF3066" s="6" t="s">
        <v>16894</v>
      </c>
      <c r="AG3066" s="6" t="s">
        <v>54</v>
      </c>
      <c r="AJ3066" s="6" t="s">
        <v>55</v>
      </c>
      <c r="AK3066" s="6" t="s">
        <v>55</v>
      </c>
      <c r="AL3066" s="6" t="str">
        <f t="shared" si="3"/>
        <v>赵伟</v>
      </c>
    </row>
    <row r="3067" spans="1:38" x14ac:dyDescent="0.45">
      <c r="A3067" s="5" t="s">
        <v>16900</v>
      </c>
      <c r="B3067" s="6" t="s">
        <v>16901</v>
      </c>
      <c r="C3067" s="6" t="s">
        <v>16902</v>
      </c>
      <c r="D3067" s="9">
        <f>_xlfn.XLOOKUP(C3067,总台账!C:C,总台账!D:D)</f>
        <v>21175833</v>
      </c>
      <c r="E3067" s="9">
        <f>_xlfn.XLOOKUP(C3067,总台账!C:C,总台账!E:E)</f>
        <v>0</v>
      </c>
      <c r="F3067" s="6" t="s">
        <v>37</v>
      </c>
      <c r="G3067" s="6" t="s">
        <v>951</v>
      </c>
      <c r="H3067" s="6" t="s">
        <v>965</v>
      </c>
      <c r="J3067" s="8">
        <v>45783</v>
      </c>
      <c r="K3067" s="6" t="s">
        <v>7955</v>
      </c>
      <c r="L3067" s="6" t="s">
        <v>16563</v>
      </c>
      <c r="M3067" s="6" t="s">
        <v>6247</v>
      </c>
      <c r="N3067" s="6" t="s">
        <v>18265</v>
      </c>
      <c r="O3067" s="6" t="s">
        <v>11204</v>
      </c>
      <c r="P3067" s="6" t="s">
        <v>16903</v>
      </c>
      <c r="Q3067" s="6" t="s">
        <v>46</v>
      </c>
      <c r="R3067" s="6" t="s">
        <v>47</v>
      </c>
      <c r="S3067" s="6" t="s">
        <v>1071</v>
      </c>
      <c r="U3067" s="6" t="s">
        <v>49</v>
      </c>
      <c r="V3067" s="8">
        <v>45776</v>
      </c>
      <c r="W3067" s="8">
        <v>45783</v>
      </c>
      <c r="X3067" s="31">
        <v>46752</v>
      </c>
      <c r="Y3067" s="6" t="str">
        <f>_xlfn.XLOOKUP(C3067,总台账!C:C,总台账!Y:Y)</f>
        <v>正常履行</v>
      </c>
      <c r="AB3067" s="6" t="s">
        <v>54</v>
      </c>
      <c r="AC3067" s="6" t="s">
        <v>51</v>
      </c>
      <c r="AE3067" s="6" t="s">
        <v>52</v>
      </c>
      <c r="AF3067" s="6" t="s">
        <v>16904</v>
      </c>
      <c r="AG3067" s="6" t="s">
        <v>54</v>
      </c>
      <c r="AJ3067" s="6" t="s">
        <v>55</v>
      </c>
      <c r="AK3067" s="6" t="s">
        <v>55</v>
      </c>
      <c r="AL3067" s="6" t="str">
        <f t="shared" si="3"/>
        <v>赵伟</v>
      </c>
    </row>
    <row r="3068" spans="1:38" x14ac:dyDescent="0.45">
      <c r="A3068" s="5" t="s">
        <v>16910</v>
      </c>
      <c r="B3068" s="6" t="s">
        <v>16911</v>
      </c>
      <c r="C3068" s="6" t="s">
        <v>16912</v>
      </c>
      <c r="D3068" s="9">
        <f>_xlfn.XLOOKUP(C3068,总台账!C:C,总台账!D:D)</f>
        <v>432157</v>
      </c>
      <c r="E3068" s="9">
        <f>_xlfn.XLOOKUP(C3068,总台账!C:C,总台账!E:E)</f>
        <v>0</v>
      </c>
      <c r="F3068" s="6" t="s">
        <v>37</v>
      </c>
      <c r="G3068" s="6" t="s">
        <v>38</v>
      </c>
      <c r="H3068" s="6" t="s">
        <v>39</v>
      </c>
      <c r="I3068" s="6" t="s">
        <v>40</v>
      </c>
      <c r="J3068" s="8">
        <v>45783</v>
      </c>
      <c r="K3068" s="6" t="s">
        <v>7955</v>
      </c>
      <c r="L3068" s="6" t="s">
        <v>16563</v>
      </c>
      <c r="M3068" s="6" t="s">
        <v>10933</v>
      </c>
      <c r="N3068" s="6" t="s">
        <v>18678</v>
      </c>
      <c r="O3068" s="6" t="s">
        <v>11204</v>
      </c>
      <c r="P3068" s="6" t="s">
        <v>16913</v>
      </c>
      <c r="Q3068" s="6" t="s">
        <v>46</v>
      </c>
      <c r="R3068" s="6" t="s">
        <v>47</v>
      </c>
      <c r="S3068" s="6" t="s">
        <v>1071</v>
      </c>
      <c r="U3068" s="6" t="s">
        <v>49</v>
      </c>
      <c r="V3068" s="8">
        <v>45775</v>
      </c>
      <c r="W3068" s="8">
        <v>45783</v>
      </c>
      <c r="X3068" s="31">
        <v>45838</v>
      </c>
      <c r="Y3068" s="6" t="str">
        <f>_xlfn.XLOOKUP(C3068,总台账!C:C,总台账!Y:Y)</f>
        <v>正常履行</v>
      </c>
      <c r="AB3068" s="6" t="s">
        <v>54</v>
      </c>
      <c r="AC3068" s="6" t="s">
        <v>51</v>
      </c>
      <c r="AE3068" s="6" t="s">
        <v>52</v>
      </c>
      <c r="AF3068" s="6" t="s">
        <v>16914</v>
      </c>
      <c r="AG3068" s="6" t="s">
        <v>54</v>
      </c>
      <c r="AJ3068" s="6" t="s">
        <v>55</v>
      </c>
      <c r="AK3068" s="6" t="s">
        <v>55</v>
      </c>
      <c r="AL3068" s="6" t="str">
        <f t="shared" si="3"/>
        <v>赵伟</v>
      </c>
    </row>
    <row r="3069" spans="1:38" x14ac:dyDescent="0.45">
      <c r="A3069" s="5" t="s">
        <v>16915</v>
      </c>
      <c r="B3069" s="6" t="s">
        <v>16916</v>
      </c>
      <c r="C3069" s="6" t="s">
        <v>16917</v>
      </c>
      <c r="D3069" s="9">
        <f>_xlfn.XLOOKUP(C3069,总台账!C:C,总台账!D:D)</f>
        <v>1573901</v>
      </c>
      <c r="E3069" s="9">
        <f>_xlfn.XLOOKUP(C3069,总台账!C:C,总台账!E:E)</f>
        <v>0</v>
      </c>
      <c r="F3069" s="6" t="s">
        <v>37</v>
      </c>
      <c r="G3069" s="6" t="s">
        <v>38</v>
      </c>
      <c r="H3069" s="6" t="s">
        <v>39</v>
      </c>
      <c r="I3069" s="6" t="s">
        <v>40</v>
      </c>
      <c r="J3069" s="8">
        <v>45783</v>
      </c>
      <c r="K3069" s="6" t="s">
        <v>7955</v>
      </c>
      <c r="L3069" s="6" t="s">
        <v>16563</v>
      </c>
      <c r="M3069" s="6" t="s">
        <v>6293</v>
      </c>
      <c r="N3069" s="6" t="s">
        <v>18281</v>
      </c>
      <c r="O3069" s="6" t="s">
        <v>11204</v>
      </c>
      <c r="P3069" s="6" t="s">
        <v>16918</v>
      </c>
      <c r="Q3069" s="6" t="s">
        <v>46</v>
      </c>
      <c r="R3069" s="6" t="s">
        <v>47</v>
      </c>
      <c r="S3069" s="6" t="s">
        <v>1071</v>
      </c>
      <c r="U3069" s="6" t="s">
        <v>49</v>
      </c>
      <c r="V3069" s="8">
        <v>45774</v>
      </c>
      <c r="W3069" s="8">
        <v>45783</v>
      </c>
      <c r="X3069" s="31">
        <v>45838</v>
      </c>
      <c r="Y3069" s="6" t="str">
        <f>_xlfn.XLOOKUP(C3069,总台账!C:C,总台账!Y:Y)</f>
        <v>正常履行</v>
      </c>
      <c r="AB3069" s="6" t="s">
        <v>54</v>
      </c>
      <c r="AC3069" s="6" t="s">
        <v>51</v>
      </c>
      <c r="AE3069" s="6" t="s">
        <v>52</v>
      </c>
      <c r="AF3069" s="6" t="s">
        <v>16920</v>
      </c>
      <c r="AG3069" s="6" t="s">
        <v>54</v>
      </c>
      <c r="AJ3069" s="6" t="s">
        <v>55</v>
      </c>
      <c r="AK3069" s="6" t="s">
        <v>55</v>
      </c>
      <c r="AL3069" s="6" t="str">
        <f t="shared" si="3"/>
        <v>赵伟</v>
      </c>
    </row>
    <row r="3070" spans="1:38" x14ac:dyDescent="0.45">
      <c r="A3070" s="5" t="s">
        <v>16921</v>
      </c>
      <c r="B3070" s="6" t="s">
        <v>16922</v>
      </c>
      <c r="C3070" s="6" t="s">
        <v>16923</v>
      </c>
      <c r="D3070" s="9">
        <f>_xlfn.XLOOKUP(C3070,总台账!C:C,总台账!D:D)</f>
        <v>15973999</v>
      </c>
      <c r="E3070" s="9">
        <f>_xlfn.XLOOKUP(C3070,总台账!C:C,总台账!E:E)</f>
        <v>0</v>
      </c>
      <c r="F3070" s="6" t="s">
        <v>37</v>
      </c>
      <c r="G3070" s="6" t="s">
        <v>38</v>
      </c>
      <c r="H3070" s="6" t="s">
        <v>39</v>
      </c>
      <c r="I3070" s="6" t="s">
        <v>40</v>
      </c>
      <c r="J3070" s="8">
        <v>45783</v>
      </c>
      <c r="K3070" s="6" t="s">
        <v>7955</v>
      </c>
      <c r="L3070" s="6" t="s">
        <v>16563</v>
      </c>
      <c r="M3070" s="6" t="s">
        <v>6940</v>
      </c>
      <c r="N3070" s="6" t="s">
        <v>18385</v>
      </c>
      <c r="O3070" s="6" t="s">
        <v>11204</v>
      </c>
      <c r="P3070" s="6" t="s">
        <v>16924</v>
      </c>
      <c r="Q3070" s="6" t="s">
        <v>46</v>
      </c>
      <c r="R3070" s="6" t="s">
        <v>47</v>
      </c>
      <c r="S3070" s="6" t="s">
        <v>1071</v>
      </c>
      <c r="U3070" s="6" t="s">
        <v>49</v>
      </c>
      <c r="V3070" s="8">
        <v>45773</v>
      </c>
      <c r="W3070" s="8">
        <v>45783</v>
      </c>
      <c r="X3070" s="31">
        <v>46203</v>
      </c>
      <c r="Y3070" s="6" t="str">
        <f>_xlfn.XLOOKUP(C3070,总台账!C:C,总台账!Y:Y)</f>
        <v>正常履行</v>
      </c>
      <c r="AB3070" s="6" t="s">
        <v>54</v>
      </c>
      <c r="AC3070" s="6" t="s">
        <v>51</v>
      </c>
      <c r="AE3070" s="6" t="s">
        <v>52</v>
      </c>
      <c r="AF3070" s="6" t="s">
        <v>16926</v>
      </c>
      <c r="AG3070" s="6" t="s">
        <v>54</v>
      </c>
      <c r="AJ3070" s="6" t="s">
        <v>55</v>
      </c>
      <c r="AK3070" s="6" t="s">
        <v>55</v>
      </c>
      <c r="AL3070" s="6" t="str">
        <f t="shared" si="3"/>
        <v>赵伟</v>
      </c>
    </row>
    <row r="3071" spans="1:38" x14ac:dyDescent="0.45">
      <c r="A3071" s="5" t="s">
        <v>16927</v>
      </c>
      <c r="B3071" s="6" t="s">
        <v>16928</v>
      </c>
      <c r="C3071" s="6" t="s">
        <v>16929</v>
      </c>
      <c r="D3071" s="9">
        <f>_xlfn.XLOOKUP(C3071,总台账!C:C,总台账!D:D)</f>
        <v>18608600</v>
      </c>
      <c r="E3071" s="9">
        <f>_xlfn.XLOOKUP(C3071,总台账!C:C,总台账!E:E)</f>
        <v>0</v>
      </c>
      <c r="F3071" s="6" t="s">
        <v>37</v>
      </c>
      <c r="G3071" s="6" t="s">
        <v>38</v>
      </c>
      <c r="H3071" s="6" t="s">
        <v>39</v>
      </c>
      <c r="I3071" s="6" t="s">
        <v>40</v>
      </c>
      <c r="J3071" s="8">
        <v>45783</v>
      </c>
      <c r="K3071" s="6" t="s">
        <v>7955</v>
      </c>
      <c r="L3071" s="6" t="s">
        <v>16563</v>
      </c>
      <c r="M3071" s="6" t="s">
        <v>10799</v>
      </c>
      <c r="N3071" s="6" t="s">
        <v>18480</v>
      </c>
      <c r="O3071" s="6" t="s">
        <v>11204</v>
      </c>
      <c r="P3071" s="6" t="s">
        <v>16930</v>
      </c>
      <c r="Q3071" s="6" t="s">
        <v>46</v>
      </c>
      <c r="R3071" s="6" t="s">
        <v>47</v>
      </c>
      <c r="S3071" s="6" t="s">
        <v>1071</v>
      </c>
      <c r="U3071" s="6" t="s">
        <v>49</v>
      </c>
      <c r="V3071" s="8">
        <v>45770</v>
      </c>
      <c r="W3071" s="8">
        <v>45783</v>
      </c>
      <c r="X3071" s="31">
        <v>46203</v>
      </c>
      <c r="Y3071" s="6" t="str">
        <f>_xlfn.XLOOKUP(C3071,总台账!C:C,总台账!Y:Y)</f>
        <v>正常履行</v>
      </c>
      <c r="AB3071" s="6" t="s">
        <v>54</v>
      </c>
      <c r="AC3071" s="6" t="s">
        <v>51</v>
      </c>
      <c r="AE3071" s="6" t="s">
        <v>52</v>
      </c>
      <c r="AF3071" s="6" t="s">
        <v>16931</v>
      </c>
      <c r="AG3071" s="6" t="s">
        <v>54</v>
      </c>
      <c r="AJ3071" s="6" t="s">
        <v>55</v>
      </c>
      <c r="AK3071" s="6" t="s">
        <v>55</v>
      </c>
      <c r="AL3071" s="6" t="str">
        <f t="shared" si="3"/>
        <v>赵伟</v>
      </c>
    </row>
    <row r="3072" spans="1:38" x14ac:dyDescent="0.45">
      <c r="A3072" s="5" t="s">
        <v>16856</v>
      </c>
      <c r="B3072" s="6" t="s">
        <v>18965</v>
      </c>
      <c r="C3072" s="6" t="s">
        <v>16858</v>
      </c>
      <c r="D3072" s="9">
        <f>_xlfn.XLOOKUP(C3072,总台账!C:C,总台账!D:D)</f>
        <v>8816400</v>
      </c>
      <c r="E3072" s="9">
        <f>_xlfn.XLOOKUP(C3072,总台账!C:C,总台账!E:E)</f>
        <v>0</v>
      </c>
      <c r="F3072" s="6" t="s">
        <v>37</v>
      </c>
      <c r="G3072" s="6" t="s">
        <v>951</v>
      </c>
      <c r="H3072" s="6" t="s">
        <v>965</v>
      </c>
      <c r="J3072" s="8">
        <v>45784</v>
      </c>
      <c r="K3072" s="6" t="s">
        <v>7955</v>
      </c>
      <c r="L3072" s="6" t="s">
        <v>16563</v>
      </c>
      <c r="M3072" s="6" t="s">
        <v>10940</v>
      </c>
      <c r="N3072" s="6" t="s">
        <v>18686</v>
      </c>
      <c r="O3072" s="6" t="s">
        <v>11204</v>
      </c>
      <c r="P3072" s="6" t="s">
        <v>16859</v>
      </c>
      <c r="Q3072" s="6" t="s">
        <v>46</v>
      </c>
      <c r="R3072" s="6" t="s">
        <v>47</v>
      </c>
      <c r="S3072" s="6" t="s">
        <v>1071</v>
      </c>
      <c r="U3072" s="6" t="s">
        <v>49</v>
      </c>
      <c r="V3072" s="8">
        <v>45783</v>
      </c>
      <c r="W3072" s="8">
        <v>45784</v>
      </c>
      <c r="X3072" s="31">
        <v>46022</v>
      </c>
      <c r="Y3072" s="6" t="str">
        <f>_xlfn.XLOOKUP(C3072,总台账!C:C,总台账!Y:Y)</f>
        <v>正常履行</v>
      </c>
      <c r="AB3072" s="6" t="s">
        <v>54</v>
      </c>
      <c r="AC3072" s="6" t="s">
        <v>51</v>
      </c>
      <c r="AE3072" s="6" t="s">
        <v>52</v>
      </c>
      <c r="AF3072" s="6" t="s">
        <v>16860</v>
      </c>
      <c r="AG3072" s="6" t="s">
        <v>54</v>
      </c>
      <c r="AJ3072" s="6" t="s">
        <v>55</v>
      </c>
      <c r="AK3072" s="6" t="s">
        <v>55</v>
      </c>
      <c r="AL3072" s="6" t="str">
        <f t="shared" si="3"/>
        <v>赵伟</v>
      </c>
    </row>
    <row r="3073" spans="1:38" x14ac:dyDescent="0.45">
      <c r="A3073" s="5" t="s">
        <v>16874</v>
      </c>
      <c r="B3073" s="6" t="s">
        <v>16875</v>
      </c>
      <c r="C3073" s="6" t="s">
        <v>16876</v>
      </c>
      <c r="D3073" s="9">
        <f>_xlfn.XLOOKUP(C3073,总台账!C:C,总台账!D:D)</f>
        <v>3127794</v>
      </c>
      <c r="E3073" s="9">
        <f>_xlfn.XLOOKUP(C3073,总台账!C:C,总台账!E:E)</f>
        <v>0</v>
      </c>
      <c r="F3073" s="6" t="s">
        <v>37</v>
      </c>
      <c r="G3073" s="6" t="s">
        <v>38</v>
      </c>
      <c r="H3073" s="6" t="s">
        <v>39</v>
      </c>
      <c r="I3073" s="6" t="s">
        <v>40</v>
      </c>
      <c r="J3073" s="8">
        <v>45784</v>
      </c>
      <c r="K3073" s="6" t="s">
        <v>7955</v>
      </c>
      <c r="L3073" s="6" t="s">
        <v>16599</v>
      </c>
      <c r="M3073" s="6" t="s">
        <v>10763</v>
      </c>
      <c r="N3073" s="6" t="s">
        <v>18412</v>
      </c>
      <c r="O3073" s="6" t="s">
        <v>11204</v>
      </c>
      <c r="P3073" s="6" t="s">
        <v>16877</v>
      </c>
      <c r="Q3073" s="6" t="s">
        <v>46</v>
      </c>
      <c r="R3073" s="6" t="s">
        <v>47</v>
      </c>
      <c r="S3073" s="6" t="s">
        <v>1071</v>
      </c>
      <c r="U3073" s="6" t="s">
        <v>49</v>
      </c>
      <c r="V3073" s="8">
        <v>45777</v>
      </c>
      <c r="W3073" s="8">
        <v>45784</v>
      </c>
      <c r="X3073" s="31">
        <v>46171</v>
      </c>
      <c r="Y3073" s="6" t="str">
        <f>_xlfn.XLOOKUP(C3073,总台账!C:C,总台账!Y:Y)</f>
        <v>正常履行</v>
      </c>
      <c r="AB3073" s="6" t="s">
        <v>54</v>
      </c>
      <c r="AC3073" s="6" t="s">
        <v>51</v>
      </c>
      <c r="AE3073" s="6" t="s">
        <v>52</v>
      </c>
      <c r="AF3073" s="6" t="s">
        <v>16878</v>
      </c>
      <c r="AG3073" s="6" t="s">
        <v>54</v>
      </c>
      <c r="AJ3073" s="6" t="s">
        <v>55</v>
      </c>
      <c r="AK3073" s="6" t="s">
        <v>55</v>
      </c>
      <c r="AL3073" s="6" t="str">
        <f t="shared" si="3"/>
        <v>时逢波</v>
      </c>
    </row>
    <row r="3074" spans="1:38" x14ac:dyDescent="0.45">
      <c r="A3074" s="5" t="s">
        <v>16895</v>
      </c>
      <c r="B3074" s="6" t="s">
        <v>16896</v>
      </c>
      <c r="C3074" s="6" t="s">
        <v>16897</v>
      </c>
      <c r="D3074" s="9">
        <f>_xlfn.XLOOKUP(C3074,总台账!C:C,总台账!D:D)</f>
        <v>335498911</v>
      </c>
      <c r="E3074" s="9">
        <f>_xlfn.XLOOKUP(C3074,总台账!C:C,总台账!E:E)</f>
        <v>0</v>
      </c>
      <c r="F3074" s="6" t="s">
        <v>37</v>
      </c>
      <c r="G3074" s="6" t="s">
        <v>38</v>
      </c>
      <c r="H3074" s="6" t="s">
        <v>39</v>
      </c>
      <c r="I3074" s="6" t="s">
        <v>40</v>
      </c>
      <c r="J3074" s="8">
        <v>45784</v>
      </c>
      <c r="K3074" s="6" t="s">
        <v>13379</v>
      </c>
      <c r="L3074" s="6" t="s">
        <v>13380</v>
      </c>
      <c r="M3074" s="6" t="s">
        <v>16233</v>
      </c>
      <c r="N3074" s="6" t="s">
        <v>18213</v>
      </c>
      <c r="O3074" s="6" t="s">
        <v>93</v>
      </c>
      <c r="P3074" s="6" t="s">
        <v>18149</v>
      </c>
      <c r="Q3074" s="6" t="s">
        <v>81</v>
      </c>
      <c r="R3074" s="6" t="s">
        <v>13382</v>
      </c>
      <c r="S3074" s="6" t="s">
        <v>50</v>
      </c>
      <c r="U3074" s="6" t="s">
        <v>49</v>
      </c>
      <c r="V3074" s="8">
        <v>45776</v>
      </c>
      <c r="W3074" s="8">
        <v>45792</v>
      </c>
      <c r="X3074" s="31">
        <v>46356</v>
      </c>
      <c r="Y3074" s="6" t="str">
        <f>_xlfn.XLOOKUP(C3074,总台账!C:C,总台账!Y:Y)</f>
        <v>正常履行</v>
      </c>
      <c r="AB3074" s="6" t="s">
        <v>50</v>
      </c>
      <c r="AC3074" s="6" t="s">
        <v>905</v>
      </c>
      <c r="AE3074" s="6" t="s">
        <v>52</v>
      </c>
      <c r="AF3074" s="6" t="s">
        <v>16899</v>
      </c>
      <c r="AG3074" s="6" t="s">
        <v>54</v>
      </c>
      <c r="AJ3074" s="6" t="s">
        <v>55</v>
      </c>
      <c r="AK3074" s="6" t="s">
        <v>55</v>
      </c>
    </row>
    <row r="3075" spans="1:38" x14ac:dyDescent="0.45">
      <c r="A3075" s="5" t="s">
        <v>16846</v>
      </c>
      <c r="B3075" s="6" t="s">
        <v>18146</v>
      </c>
      <c r="C3075" s="6" t="s">
        <v>16848</v>
      </c>
      <c r="D3075" s="9">
        <f>_xlfn.XLOOKUP(C3075,总台账!C:C,总台账!D:D)</f>
        <v>0</v>
      </c>
      <c r="E3075" s="9">
        <f>_xlfn.XLOOKUP(C3075,总台账!C:C,总台账!E:E)</f>
        <v>0</v>
      </c>
      <c r="G3075" s="6" t="s">
        <v>38</v>
      </c>
      <c r="H3075" s="6" t="s">
        <v>39</v>
      </c>
      <c r="I3075" s="6" t="s">
        <v>40</v>
      </c>
      <c r="J3075" s="8">
        <v>45785</v>
      </c>
      <c r="K3075" s="6" t="s">
        <v>13379</v>
      </c>
      <c r="L3075" s="6" t="s">
        <v>13380</v>
      </c>
      <c r="M3075" s="6" t="s">
        <v>52</v>
      </c>
      <c r="N3075" s="6" t="s">
        <v>18274</v>
      </c>
      <c r="O3075" s="6" t="s">
        <v>93</v>
      </c>
      <c r="P3075" s="6" t="s">
        <v>18147</v>
      </c>
      <c r="Q3075" s="6" t="s">
        <v>81</v>
      </c>
      <c r="R3075" s="6" t="s">
        <v>947</v>
      </c>
      <c r="S3075" s="6" t="s">
        <v>50</v>
      </c>
      <c r="U3075" s="6" t="s">
        <v>49</v>
      </c>
      <c r="V3075" s="8">
        <v>45784</v>
      </c>
      <c r="W3075" s="8">
        <v>45785</v>
      </c>
      <c r="X3075" s="31">
        <v>46295</v>
      </c>
      <c r="Y3075" s="6" t="str">
        <f>_xlfn.XLOOKUP(C3075,总台账!C:C,总台账!Y:Y)</f>
        <v>正常履行</v>
      </c>
      <c r="AB3075" s="6" t="s">
        <v>54</v>
      </c>
      <c r="AC3075" s="6" t="s">
        <v>905</v>
      </c>
      <c r="AE3075" s="6" t="s">
        <v>52</v>
      </c>
      <c r="AF3075" s="6" t="s">
        <v>16850</v>
      </c>
      <c r="AG3075" s="6" t="s">
        <v>54</v>
      </c>
      <c r="AJ3075" s="6" t="s">
        <v>55</v>
      </c>
      <c r="AK3075" s="6" t="s">
        <v>55</v>
      </c>
    </row>
    <row r="3076" spans="1:38" x14ac:dyDescent="0.45">
      <c r="A3076" s="5" t="s">
        <v>16840</v>
      </c>
      <c r="B3076" s="6" t="s">
        <v>16841</v>
      </c>
      <c r="C3076" s="6" t="s">
        <v>16842</v>
      </c>
      <c r="D3076" s="9">
        <f>_xlfn.XLOOKUP(C3076,总台账!C:C,总台账!D:D)</f>
        <v>1727595</v>
      </c>
      <c r="E3076" s="9">
        <f>_xlfn.XLOOKUP(C3076,总台账!C:C,总台账!E:E)</f>
        <v>0</v>
      </c>
      <c r="F3076" s="6" t="s">
        <v>37</v>
      </c>
      <c r="G3076" s="6" t="s">
        <v>38</v>
      </c>
      <c r="H3076" s="6" t="s">
        <v>39</v>
      </c>
      <c r="I3076" s="6" t="s">
        <v>40</v>
      </c>
      <c r="J3076" s="8">
        <v>45786</v>
      </c>
      <c r="K3076" s="6" t="s">
        <v>7955</v>
      </c>
      <c r="L3076" s="6" t="s">
        <v>16563</v>
      </c>
      <c r="M3076" s="6" t="s">
        <v>10929</v>
      </c>
      <c r="N3076" s="6" t="s">
        <v>18674</v>
      </c>
      <c r="O3076" s="6" t="s">
        <v>11204</v>
      </c>
      <c r="P3076" s="6" t="s">
        <v>16843</v>
      </c>
      <c r="Q3076" s="6" t="s">
        <v>46</v>
      </c>
      <c r="R3076" s="6" t="s">
        <v>47</v>
      </c>
      <c r="S3076" s="6" t="s">
        <v>1071</v>
      </c>
      <c r="U3076" s="6" t="s">
        <v>49</v>
      </c>
      <c r="V3076" s="8">
        <v>45784</v>
      </c>
      <c r="W3076" s="8">
        <v>45786</v>
      </c>
      <c r="X3076" s="31">
        <v>46356</v>
      </c>
      <c r="Y3076" s="6" t="str">
        <f>_xlfn.XLOOKUP(C3076,总台账!C:C,总台账!Y:Y)</f>
        <v>正常履行</v>
      </c>
      <c r="AB3076" s="6" t="s">
        <v>54</v>
      </c>
      <c r="AC3076" s="6" t="s">
        <v>51</v>
      </c>
      <c r="AE3076" s="6" t="s">
        <v>52</v>
      </c>
      <c r="AF3076" s="6" t="s">
        <v>16845</v>
      </c>
      <c r="AG3076" s="6" t="s">
        <v>54</v>
      </c>
      <c r="AJ3076" s="6" t="s">
        <v>55</v>
      </c>
      <c r="AK3076" s="6" t="s">
        <v>55</v>
      </c>
      <c r="AL3076" s="6" t="str">
        <f>L3076</f>
        <v>赵伟</v>
      </c>
    </row>
    <row r="3077" spans="1:38" x14ac:dyDescent="0.45">
      <c r="A3077" s="5" t="s">
        <v>16851</v>
      </c>
      <c r="B3077" s="6" t="s">
        <v>16852</v>
      </c>
      <c r="C3077" s="6" t="s">
        <v>16853</v>
      </c>
      <c r="D3077" s="9">
        <f>_xlfn.XLOOKUP(C3077,总台账!C:C,总台账!D:D)</f>
        <v>3200000</v>
      </c>
      <c r="E3077" s="9">
        <f>_xlfn.XLOOKUP(C3077,总台账!C:C,总台账!E:E)</f>
        <v>0</v>
      </c>
      <c r="F3077" s="6" t="s">
        <v>37</v>
      </c>
      <c r="G3077" s="6" t="s">
        <v>38</v>
      </c>
      <c r="H3077" s="6" t="s">
        <v>39</v>
      </c>
      <c r="I3077" s="6" t="s">
        <v>40</v>
      </c>
      <c r="J3077" s="8">
        <v>45786</v>
      </c>
      <c r="K3077" s="6" t="s">
        <v>13379</v>
      </c>
      <c r="L3077" s="6" t="s">
        <v>13380</v>
      </c>
      <c r="M3077" s="6" t="s">
        <v>16351</v>
      </c>
      <c r="N3077" s="6" t="s">
        <v>18636</v>
      </c>
      <c r="O3077" s="6" t="s">
        <v>12024</v>
      </c>
      <c r="P3077" s="6" t="s">
        <v>18144</v>
      </c>
      <c r="Q3077" s="6" t="s">
        <v>975</v>
      </c>
      <c r="R3077" s="6" t="s">
        <v>13382</v>
      </c>
      <c r="S3077" s="6" t="s">
        <v>50</v>
      </c>
      <c r="U3077" s="6" t="s">
        <v>49</v>
      </c>
      <c r="V3077" s="8">
        <v>45783</v>
      </c>
      <c r="W3077" s="8">
        <v>45786</v>
      </c>
      <c r="X3077" s="31">
        <v>46112</v>
      </c>
      <c r="Y3077" s="6" t="str">
        <f>_xlfn.XLOOKUP(C3077,总台账!C:C,总台账!Y:Y)</f>
        <v>正常履行</v>
      </c>
      <c r="AB3077" s="6" t="s">
        <v>54</v>
      </c>
      <c r="AC3077" s="6" t="s">
        <v>905</v>
      </c>
      <c r="AE3077" s="6" t="s">
        <v>52</v>
      </c>
      <c r="AF3077" s="6" t="s">
        <v>16855</v>
      </c>
      <c r="AG3077" s="6" t="s">
        <v>54</v>
      </c>
      <c r="AJ3077" s="6" t="s">
        <v>55</v>
      </c>
      <c r="AK3077" s="6" t="s">
        <v>55</v>
      </c>
    </row>
    <row r="3078" spans="1:38" x14ac:dyDescent="0.45">
      <c r="A3078" s="5" t="s">
        <v>16867</v>
      </c>
      <c r="B3078" s="6" t="s">
        <v>16868</v>
      </c>
      <c r="C3078" s="6" t="s">
        <v>16869</v>
      </c>
      <c r="D3078" s="9">
        <f>_xlfn.XLOOKUP(C3078,总台账!C:C,总台账!D:D)</f>
        <v>750000</v>
      </c>
      <c r="E3078" s="9">
        <f>_xlfn.XLOOKUP(C3078,总台账!C:C,总台账!E:E)</f>
        <v>0</v>
      </c>
      <c r="F3078" s="6" t="s">
        <v>37</v>
      </c>
      <c r="G3078" s="6" t="s">
        <v>38</v>
      </c>
      <c r="H3078" s="6" t="s">
        <v>39</v>
      </c>
      <c r="I3078" s="6" t="s">
        <v>40</v>
      </c>
      <c r="J3078" s="8">
        <v>45786</v>
      </c>
      <c r="K3078" s="6" t="s">
        <v>7955</v>
      </c>
      <c r="L3078" s="6" t="s">
        <v>16599</v>
      </c>
      <c r="M3078" s="6" t="s">
        <v>20018</v>
      </c>
      <c r="N3078" s="6" t="s">
        <v>18758</v>
      </c>
      <c r="O3078" s="6" t="s">
        <v>11204</v>
      </c>
      <c r="P3078" s="6" t="s">
        <v>16871</v>
      </c>
      <c r="Q3078" s="6" t="s">
        <v>46</v>
      </c>
      <c r="R3078" s="6" t="s">
        <v>47</v>
      </c>
      <c r="S3078" s="6" t="s">
        <v>1071</v>
      </c>
      <c r="U3078" s="6" t="s">
        <v>49</v>
      </c>
      <c r="V3078" s="8">
        <v>45777</v>
      </c>
      <c r="W3078" s="8">
        <v>45793</v>
      </c>
      <c r="X3078" s="31">
        <v>45807</v>
      </c>
      <c r="Y3078" s="6" t="str">
        <f>_xlfn.XLOOKUP(C3078,总台账!C:C,总台账!Y:Y)</f>
        <v>正常履行</v>
      </c>
      <c r="AB3078" s="6" t="s">
        <v>54</v>
      </c>
      <c r="AC3078" s="6" t="s">
        <v>51</v>
      </c>
      <c r="AE3078" s="6" t="s">
        <v>52</v>
      </c>
      <c r="AF3078" s="6" t="s">
        <v>16873</v>
      </c>
      <c r="AG3078" s="6" t="s">
        <v>54</v>
      </c>
      <c r="AJ3078" s="6" t="s">
        <v>55</v>
      </c>
      <c r="AK3078" s="6" t="s">
        <v>55</v>
      </c>
      <c r="AL3078" s="6" t="str">
        <f t="shared" ref="AL3078:AL3092" si="4">L3078</f>
        <v>时逢波</v>
      </c>
    </row>
    <row r="3079" spans="1:38" x14ac:dyDescent="0.45">
      <c r="A3079" s="5" t="s">
        <v>16938</v>
      </c>
      <c r="B3079" s="6" t="s">
        <v>16939</v>
      </c>
      <c r="C3079" s="6" t="s">
        <v>16940</v>
      </c>
      <c r="D3079" s="9">
        <f>_xlfn.XLOOKUP(C3079,总台账!C:C,总台账!D:D)</f>
        <v>2453531</v>
      </c>
      <c r="E3079" s="9">
        <f>_xlfn.XLOOKUP(C3079,总台账!C:C,总台账!E:E)</f>
        <v>0</v>
      </c>
      <c r="F3079" s="6" t="s">
        <v>37</v>
      </c>
      <c r="G3079" s="6" t="s">
        <v>38</v>
      </c>
      <c r="H3079" s="6" t="s">
        <v>39</v>
      </c>
      <c r="I3079" s="6" t="s">
        <v>40</v>
      </c>
      <c r="J3079" s="8">
        <v>45786</v>
      </c>
      <c r="K3079" s="6" t="s">
        <v>7955</v>
      </c>
      <c r="L3079" s="6" t="s">
        <v>16599</v>
      </c>
      <c r="M3079" s="6" t="s">
        <v>10767</v>
      </c>
      <c r="N3079" s="6" t="s">
        <v>18418</v>
      </c>
      <c r="O3079" s="6" t="s">
        <v>11204</v>
      </c>
      <c r="P3079" s="6" t="s">
        <v>16941</v>
      </c>
      <c r="Q3079" s="6" t="s">
        <v>46</v>
      </c>
      <c r="R3079" s="6" t="s">
        <v>47</v>
      </c>
      <c r="S3079" s="6" t="s">
        <v>1071</v>
      </c>
      <c r="U3079" s="6" t="s">
        <v>49</v>
      </c>
      <c r="V3079" s="8">
        <v>45769</v>
      </c>
      <c r="W3079" s="8">
        <v>45786</v>
      </c>
      <c r="X3079" s="31">
        <v>45798</v>
      </c>
      <c r="Y3079" s="6" t="str">
        <f>_xlfn.XLOOKUP(C3079,总台账!C:C,总台账!Y:Y)</f>
        <v>正常履行</v>
      </c>
      <c r="AB3079" s="6" t="s">
        <v>54</v>
      </c>
      <c r="AC3079" s="6" t="s">
        <v>51</v>
      </c>
      <c r="AE3079" s="6" t="s">
        <v>52</v>
      </c>
      <c r="AF3079" s="6" t="s">
        <v>16943</v>
      </c>
      <c r="AG3079" s="6" t="s">
        <v>54</v>
      </c>
      <c r="AJ3079" s="6" t="s">
        <v>55</v>
      </c>
      <c r="AK3079" s="6" t="s">
        <v>55</v>
      </c>
      <c r="AL3079" s="6" t="str">
        <f t="shared" si="4"/>
        <v>时逢波</v>
      </c>
    </row>
    <row r="3080" spans="1:38" x14ac:dyDescent="0.45">
      <c r="A3080" s="5" t="s">
        <v>16944</v>
      </c>
      <c r="B3080" s="6" t="s">
        <v>16945</v>
      </c>
      <c r="C3080" s="6" t="s">
        <v>16946</v>
      </c>
      <c r="D3080" s="9">
        <f>_xlfn.XLOOKUP(C3080,总台账!C:C,总台账!D:D)</f>
        <v>259305</v>
      </c>
      <c r="E3080" s="9">
        <f>_xlfn.XLOOKUP(C3080,总台账!C:C,总台账!E:E)</f>
        <v>0</v>
      </c>
      <c r="F3080" s="6" t="s">
        <v>37</v>
      </c>
      <c r="G3080" s="6" t="s">
        <v>951</v>
      </c>
      <c r="H3080" s="6" t="s">
        <v>965</v>
      </c>
      <c r="J3080" s="8">
        <v>45786</v>
      </c>
      <c r="K3080" s="6" t="s">
        <v>7955</v>
      </c>
      <c r="L3080" s="6" t="s">
        <v>16599</v>
      </c>
      <c r="M3080" s="6" t="s">
        <v>6390</v>
      </c>
      <c r="N3080" s="6" t="s">
        <v>18259</v>
      </c>
      <c r="O3080" s="6" t="s">
        <v>11204</v>
      </c>
      <c r="P3080" s="6" t="s">
        <v>16947</v>
      </c>
      <c r="Q3080" s="6" t="s">
        <v>46</v>
      </c>
      <c r="R3080" s="6" t="s">
        <v>47</v>
      </c>
      <c r="S3080" s="6" t="s">
        <v>1071</v>
      </c>
      <c r="U3080" s="6" t="s">
        <v>49</v>
      </c>
      <c r="V3080" s="8">
        <v>45768</v>
      </c>
      <c r="W3080" s="8">
        <v>45786</v>
      </c>
      <c r="X3080" s="31">
        <v>45807</v>
      </c>
      <c r="Y3080" s="6" t="str">
        <f>_xlfn.XLOOKUP(C3080,总台账!C:C,总台账!Y:Y)</f>
        <v>正常履行</v>
      </c>
      <c r="AB3080" s="6" t="s">
        <v>54</v>
      </c>
      <c r="AC3080" s="6" t="s">
        <v>51</v>
      </c>
      <c r="AE3080" s="6" t="s">
        <v>52</v>
      </c>
      <c r="AF3080" s="6" t="s">
        <v>16948</v>
      </c>
      <c r="AG3080" s="6" t="s">
        <v>54</v>
      </c>
      <c r="AJ3080" s="6" t="s">
        <v>55</v>
      </c>
      <c r="AK3080" s="6" t="s">
        <v>55</v>
      </c>
      <c r="AL3080" s="6" t="str">
        <f t="shared" si="4"/>
        <v>时逢波</v>
      </c>
    </row>
    <row r="3081" spans="1:38" x14ac:dyDescent="0.45">
      <c r="A3081" s="5" t="s">
        <v>16949</v>
      </c>
      <c r="B3081" s="6" t="s">
        <v>16950</v>
      </c>
      <c r="C3081" s="6" t="s">
        <v>16951</v>
      </c>
      <c r="D3081" s="9">
        <f>_xlfn.XLOOKUP(C3081,总台账!C:C,总台账!D:D)</f>
        <v>320110</v>
      </c>
      <c r="E3081" s="9">
        <f>_xlfn.XLOOKUP(C3081,总台账!C:C,总台账!E:E)</f>
        <v>0</v>
      </c>
      <c r="F3081" s="6" t="s">
        <v>37</v>
      </c>
      <c r="G3081" s="6" t="s">
        <v>38</v>
      </c>
      <c r="H3081" s="6" t="s">
        <v>39</v>
      </c>
      <c r="I3081" s="6" t="s">
        <v>40</v>
      </c>
      <c r="J3081" s="8">
        <v>45786</v>
      </c>
      <c r="K3081" s="6" t="s">
        <v>7955</v>
      </c>
      <c r="L3081" s="6" t="s">
        <v>16599</v>
      </c>
      <c r="M3081" s="6" t="s">
        <v>6693</v>
      </c>
      <c r="N3081" s="6" t="s">
        <v>18367</v>
      </c>
      <c r="O3081" s="6" t="s">
        <v>11204</v>
      </c>
      <c r="P3081" s="6" t="s">
        <v>16952</v>
      </c>
      <c r="Q3081" s="6" t="s">
        <v>46</v>
      </c>
      <c r="R3081" s="6" t="s">
        <v>47</v>
      </c>
      <c r="S3081" s="6" t="s">
        <v>1071</v>
      </c>
      <c r="U3081" s="6" t="s">
        <v>49</v>
      </c>
      <c r="V3081" s="8">
        <v>45762</v>
      </c>
      <c r="W3081" s="8">
        <v>45786</v>
      </c>
      <c r="X3081" s="31">
        <v>45869</v>
      </c>
      <c r="Y3081" s="6" t="str">
        <f>_xlfn.XLOOKUP(C3081,总台账!C:C,总台账!Y:Y)</f>
        <v>正常履行</v>
      </c>
      <c r="AB3081" s="6" t="s">
        <v>54</v>
      </c>
      <c r="AC3081" s="6" t="s">
        <v>51</v>
      </c>
      <c r="AE3081" s="6" t="s">
        <v>52</v>
      </c>
      <c r="AF3081" s="6" t="s">
        <v>16953</v>
      </c>
      <c r="AG3081" s="6" t="s">
        <v>54</v>
      </c>
      <c r="AJ3081" s="6" t="s">
        <v>55</v>
      </c>
      <c r="AK3081" s="6" t="s">
        <v>55</v>
      </c>
      <c r="AL3081" s="6" t="str">
        <f t="shared" si="4"/>
        <v>时逢波</v>
      </c>
    </row>
    <row r="3082" spans="1:38" x14ac:dyDescent="0.45">
      <c r="A3082" s="5" t="s">
        <v>16954</v>
      </c>
      <c r="B3082" s="6" t="s">
        <v>16955</v>
      </c>
      <c r="C3082" s="6" t="s">
        <v>16956</v>
      </c>
      <c r="D3082" s="9">
        <f>_xlfn.XLOOKUP(C3082,总台账!C:C,总台账!D:D)</f>
        <v>19483200</v>
      </c>
      <c r="E3082" s="9">
        <f>_xlfn.XLOOKUP(C3082,总台账!C:C,总台账!E:E)</f>
        <v>0</v>
      </c>
      <c r="F3082" s="6" t="s">
        <v>37</v>
      </c>
      <c r="G3082" s="6" t="s">
        <v>38</v>
      </c>
      <c r="H3082" s="6" t="s">
        <v>39</v>
      </c>
      <c r="I3082" s="6" t="s">
        <v>40</v>
      </c>
      <c r="J3082" s="8">
        <v>45786</v>
      </c>
      <c r="K3082" s="6" t="s">
        <v>7955</v>
      </c>
      <c r="L3082" s="6" t="s">
        <v>16563</v>
      </c>
      <c r="M3082" s="6" t="s">
        <v>10874</v>
      </c>
      <c r="N3082" s="6" t="s">
        <v>18607</v>
      </c>
      <c r="O3082" s="6" t="s">
        <v>11204</v>
      </c>
      <c r="P3082" s="6" t="s">
        <v>16957</v>
      </c>
      <c r="Q3082" s="6" t="s">
        <v>46</v>
      </c>
      <c r="R3082" s="6" t="s">
        <v>47</v>
      </c>
      <c r="S3082" s="6" t="s">
        <v>1071</v>
      </c>
      <c r="U3082" s="6" t="s">
        <v>49</v>
      </c>
      <c r="V3082" s="8">
        <v>45761</v>
      </c>
      <c r="W3082" s="8">
        <v>45786</v>
      </c>
      <c r="X3082" s="31">
        <v>46022</v>
      </c>
      <c r="Y3082" s="6" t="str">
        <f>_xlfn.XLOOKUP(C3082,总台账!C:C,总台账!Y:Y)</f>
        <v>正常履行</v>
      </c>
      <c r="AB3082" s="6" t="s">
        <v>54</v>
      </c>
      <c r="AC3082" s="6" t="s">
        <v>51</v>
      </c>
      <c r="AE3082" s="6" t="s">
        <v>52</v>
      </c>
      <c r="AF3082" s="6" t="s">
        <v>16958</v>
      </c>
      <c r="AG3082" s="6" t="s">
        <v>54</v>
      </c>
      <c r="AJ3082" s="6" t="s">
        <v>55</v>
      </c>
      <c r="AK3082" s="6" t="s">
        <v>55</v>
      </c>
      <c r="AL3082" s="6" t="str">
        <f t="shared" si="4"/>
        <v>赵伟</v>
      </c>
    </row>
    <row r="3083" spans="1:38" x14ac:dyDescent="0.45">
      <c r="A3083" s="5" t="s">
        <v>16861</v>
      </c>
      <c r="B3083" s="6" t="s">
        <v>16862</v>
      </c>
      <c r="C3083" s="6" t="s">
        <v>16863</v>
      </c>
      <c r="D3083" s="9">
        <f>_xlfn.XLOOKUP(C3083,总台账!C:C,总台账!D:D)</f>
        <v>2852270</v>
      </c>
      <c r="E3083" s="9">
        <f>_xlfn.XLOOKUP(C3083,总台账!C:C,总台账!E:E)</f>
        <v>0</v>
      </c>
      <c r="F3083" s="6" t="s">
        <v>37</v>
      </c>
      <c r="G3083" s="6" t="s">
        <v>38</v>
      </c>
      <c r="H3083" s="6" t="s">
        <v>39</v>
      </c>
      <c r="I3083" s="6" t="s">
        <v>40</v>
      </c>
      <c r="J3083" s="8">
        <v>45787</v>
      </c>
      <c r="K3083" s="6" t="s">
        <v>7955</v>
      </c>
      <c r="L3083" s="6" t="s">
        <v>16687</v>
      </c>
      <c r="M3083" s="6" t="s">
        <v>10933</v>
      </c>
      <c r="N3083" s="6" t="s">
        <v>18678</v>
      </c>
      <c r="O3083" s="6" t="s">
        <v>11204</v>
      </c>
      <c r="P3083" s="6" t="s">
        <v>16864</v>
      </c>
      <c r="Q3083" s="6" t="s">
        <v>46</v>
      </c>
      <c r="R3083" s="6" t="s">
        <v>47</v>
      </c>
      <c r="S3083" s="6" t="s">
        <v>1071</v>
      </c>
      <c r="U3083" s="6" t="s">
        <v>49</v>
      </c>
      <c r="V3083" s="8">
        <v>45778</v>
      </c>
      <c r="W3083" s="8">
        <v>45787</v>
      </c>
      <c r="X3083" s="31">
        <v>45828</v>
      </c>
      <c r="Y3083" s="6" t="str">
        <f>_xlfn.XLOOKUP(C3083,总台账!C:C,总台账!Y:Y)</f>
        <v>正常履行</v>
      </c>
      <c r="AB3083" s="6" t="s">
        <v>54</v>
      </c>
      <c r="AC3083" s="6" t="s">
        <v>51</v>
      </c>
      <c r="AE3083" s="6" t="s">
        <v>52</v>
      </c>
      <c r="AF3083" s="6" t="s">
        <v>16866</v>
      </c>
      <c r="AG3083" s="6" t="s">
        <v>54</v>
      </c>
      <c r="AJ3083" s="6" t="s">
        <v>55</v>
      </c>
      <c r="AK3083" s="6" t="s">
        <v>55</v>
      </c>
      <c r="AL3083" s="6" t="str">
        <f t="shared" si="4"/>
        <v>范铭敏</v>
      </c>
    </row>
    <row r="3084" spans="1:38" x14ac:dyDescent="0.45">
      <c r="A3084" s="5" t="s">
        <v>16828</v>
      </c>
      <c r="B3084" s="6" t="s">
        <v>16829</v>
      </c>
      <c r="C3084" s="6" t="s">
        <v>16830</v>
      </c>
      <c r="D3084" s="9">
        <f>_xlfn.XLOOKUP(C3084,总台账!C:C,总台账!D:D)</f>
        <v>1039987</v>
      </c>
      <c r="E3084" s="9">
        <f>_xlfn.XLOOKUP(C3084,总台账!C:C,总台账!E:E)</f>
        <v>0</v>
      </c>
      <c r="F3084" s="6" t="s">
        <v>37</v>
      </c>
      <c r="G3084" s="6" t="s">
        <v>951</v>
      </c>
      <c r="H3084" s="6" t="s">
        <v>965</v>
      </c>
      <c r="J3084" s="8">
        <v>45789</v>
      </c>
      <c r="K3084" s="6" t="s">
        <v>7955</v>
      </c>
      <c r="L3084" s="6" t="s">
        <v>16563</v>
      </c>
      <c r="M3084" s="6" t="s">
        <v>6390</v>
      </c>
      <c r="N3084" s="6" t="s">
        <v>18259</v>
      </c>
      <c r="O3084" s="6" t="s">
        <v>11204</v>
      </c>
      <c r="P3084" s="6" t="s">
        <v>16832</v>
      </c>
      <c r="Q3084" s="6" t="s">
        <v>46</v>
      </c>
      <c r="R3084" s="6" t="s">
        <v>47</v>
      </c>
      <c r="S3084" s="6" t="s">
        <v>1071</v>
      </c>
      <c r="U3084" s="6" t="s">
        <v>49</v>
      </c>
      <c r="V3084" s="8">
        <v>45785</v>
      </c>
      <c r="W3084" s="8">
        <v>45789</v>
      </c>
      <c r="X3084" s="31">
        <v>46387</v>
      </c>
      <c r="Y3084" s="6" t="str">
        <f>_xlfn.XLOOKUP(C3084,总台账!C:C,总台账!Y:Y)</f>
        <v>正常履行</v>
      </c>
      <c r="AB3084" s="6" t="s">
        <v>54</v>
      </c>
      <c r="AC3084" s="6" t="s">
        <v>51</v>
      </c>
      <c r="AE3084" s="6" t="s">
        <v>52</v>
      </c>
      <c r="AF3084" s="6" t="s">
        <v>16834</v>
      </c>
      <c r="AG3084" s="6" t="s">
        <v>54</v>
      </c>
      <c r="AJ3084" s="6" t="s">
        <v>55</v>
      </c>
      <c r="AK3084" s="6" t="s">
        <v>55</v>
      </c>
      <c r="AL3084" s="6" t="str">
        <f t="shared" si="4"/>
        <v>赵伟</v>
      </c>
    </row>
    <row r="3085" spans="1:38" x14ac:dyDescent="0.45">
      <c r="A3085" s="5" t="s">
        <v>16835</v>
      </c>
      <c r="B3085" s="6" t="s">
        <v>16836</v>
      </c>
      <c r="C3085" s="6" t="s">
        <v>16837</v>
      </c>
      <c r="D3085" s="9">
        <f>_xlfn.XLOOKUP(C3085,总台账!C:C,总台账!D:D)</f>
        <v>918000</v>
      </c>
      <c r="E3085" s="9">
        <f>_xlfn.XLOOKUP(C3085,总台账!C:C,总台账!E:E)</f>
        <v>0</v>
      </c>
      <c r="F3085" s="6" t="s">
        <v>37</v>
      </c>
      <c r="G3085" s="6" t="s">
        <v>951</v>
      </c>
      <c r="H3085" s="6" t="s">
        <v>965</v>
      </c>
      <c r="J3085" s="8">
        <v>45789</v>
      </c>
      <c r="K3085" s="6" t="s">
        <v>7955</v>
      </c>
      <c r="L3085" s="6" t="s">
        <v>16563</v>
      </c>
      <c r="M3085" s="6" t="s">
        <v>6390</v>
      </c>
      <c r="N3085" s="6" t="s">
        <v>18259</v>
      </c>
      <c r="O3085" s="6" t="s">
        <v>11204</v>
      </c>
      <c r="P3085" s="6" t="s">
        <v>16838</v>
      </c>
      <c r="Q3085" s="6" t="s">
        <v>46</v>
      </c>
      <c r="R3085" s="6" t="s">
        <v>47</v>
      </c>
      <c r="S3085" s="6" t="s">
        <v>1071</v>
      </c>
      <c r="U3085" s="6" t="s">
        <v>49</v>
      </c>
      <c r="V3085" s="8">
        <v>45785</v>
      </c>
      <c r="W3085" s="8">
        <v>45789</v>
      </c>
      <c r="X3085" s="31">
        <v>46112</v>
      </c>
      <c r="Y3085" s="6" t="str">
        <f>_xlfn.XLOOKUP(C3085,总台账!C:C,总台账!Y:Y)</f>
        <v>正常履行</v>
      </c>
      <c r="AB3085" s="6" t="s">
        <v>54</v>
      </c>
      <c r="AC3085" s="6" t="s">
        <v>51</v>
      </c>
      <c r="AE3085" s="6" t="s">
        <v>52</v>
      </c>
      <c r="AF3085" s="6" t="s">
        <v>16839</v>
      </c>
      <c r="AG3085" s="6" t="s">
        <v>54</v>
      </c>
      <c r="AJ3085" s="6" t="s">
        <v>55</v>
      </c>
      <c r="AK3085" s="6" t="s">
        <v>55</v>
      </c>
      <c r="AL3085" s="6" t="str">
        <f t="shared" si="4"/>
        <v>赵伟</v>
      </c>
    </row>
    <row r="3086" spans="1:38" x14ac:dyDescent="0.45">
      <c r="A3086" s="5" t="s">
        <v>16905</v>
      </c>
      <c r="B3086" s="6" t="s">
        <v>16906</v>
      </c>
      <c r="C3086" s="6" t="s">
        <v>16907</v>
      </c>
      <c r="D3086" s="9">
        <f>_xlfn.XLOOKUP(C3086,总台账!C:C,总台账!D:D)</f>
        <v>3594507</v>
      </c>
      <c r="E3086" s="9">
        <f>_xlfn.XLOOKUP(C3086,总台账!C:C,总台账!E:E)</f>
        <v>0</v>
      </c>
      <c r="F3086" s="6" t="s">
        <v>37</v>
      </c>
      <c r="G3086" s="6" t="s">
        <v>951</v>
      </c>
      <c r="H3086" s="6" t="s">
        <v>965</v>
      </c>
      <c r="J3086" s="8">
        <v>45789</v>
      </c>
      <c r="K3086" s="6" t="s">
        <v>7955</v>
      </c>
      <c r="L3086" s="6" t="s">
        <v>16599</v>
      </c>
      <c r="M3086" s="6" t="s">
        <v>10947</v>
      </c>
      <c r="N3086" s="6" t="s">
        <v>18695</v>
      </c>
      <c r="O3086" s="6" t="s">
        <v>11204</v>
      </c>
      <c r="P3086" s="6" t="s">
        <v>16908</v>
      </c>
      <c r="Q3086" s="6" t="s">
        <v>46</v>
      </c>
      <c r="R3086" s="6" t="s">
        <v>47</v>
      </c>
      <c r="S3086" s="6" t="s">
        <v>1071</v>
      </c>
      <c r="U3086" s="6" t="s">
        <v>49</v>
      </c>
      <c r="V3086" s="8">
        <v>45776</v>
      </c>
      <c r="W3086" s="8">
        <v>45789</v>
      </c>
      <c r="X3086" s="31">
        <v>45838</v>
      </c>
      <c r="Y3086" s="6" t="str">
        <f>_xlfn.XLOOKUP(C3086,总台账!C:C,总台账!Y:Y)</f>
        <v>正常履行</v>
      </c>
      <c r="AB3086" s="6" t="s">
        <v>54</v>
      </c>
      <c r="AC3086" s="6" t="s">
        <v>51</v>
      </c>
      <c r="AE3086" s="6" t="s">
        <v>52</v>
      </c>
      <c r="AF3086" s="6" t="s">
        <v>16909</v>
      </c>
      <c r="AG3086" s="6" t="s">
        <v>54</v>
      </c>
      <c r="AJ3086" s="6" t="s">
        <v>55</v>
      </c>
      <c r="AK3086" s="6" t="s">
        <v>55</v>
      </c>
      <c r="AL3086" s="6" t="str">
        <f t="shared" si="4"/>
        <v>时逢波</v>
      </c>
    </row>
    <row r="3087" spans="1:38" x14ac:dyDescent="0.45">
      <c r="A3087" s="5" t="s">
        <v>16806</v>
      </c>
      <c r="B3087" s="6" t="s">
        <v>16807</v>
      </c>
      <c r="C3087" s="6" t="s">
        <v>16808</v>
      </c>
      <c r="D3087" s="9">
        <f>_xlfn.XLOOKUP(C3087,总台账!C:C,总台账!D:D)</f>
        <v>848000</v>
      </c>
      <c r="E3087" s="9">
        <f>_xlfn.XLOOKUP(C3087,总台账!C:C,总台账!E:E)</f>
        <v>0</v>
      </c>
      <c r="F3087" s="6" t="s">
        <v>37</v>
      </c>
      <c r="G3087" s="6" t="s">
        <v>38</v>
      </c>
      <c r="H3087" s="6" t="s">
        <v>39</v>
      </c>
      <c r="I3087" s="6" t="s">
        <v>40</v>
      </c>
      <c r="J3087" s="8">
        <v>45790</v>
      </c>
      <c r="K3087" s="6" t="s">
        <v>7955</v>
      </c>
      <c r="L3087" s="6" t="s">
        <v>16563</v>
      </c>
      <c r="M3087" s="6" t="s">
        <v>10800</v>
      </c>
      <c r="N3087" s="6" t="s">
        <v>18481</v>
      </c>
      <c r="O3087" s="6" t="s">
        <v>11204</v>
      </c>
      <c r="P3087" s="6" t="s">
        <v>16810</v>
      </c>
      <c r="Q3087" s="6" t="s">
        <v>46</v>
      </c>
      <c r="R3087" s="6" t="s">
        <v>47</v>
      </c>
      <c r="S3087" s="6" t="s">
        <v>1071</v>
      </c>
      <c r="U3087" s="6" t="s">
        <v>49</v>
      </c>
      <c r="V3087" s="8">
        <v>45787</v>
      </c>
      <c r="W3087" s="8">
        <v>45790</v>
      </c>
      <c r="X3087" s="31">
        <v>45836</v>
      </c>
      <c r="Y3087" s="6" t="str">
        <f>_xlfn.XLOOKUP(C3087,总台账!C:C,总台账!Y:Y)</f>
        <v>正常履行</v>
      </c>
      <c r="AB3087" s="6" t="s">
        <v>54</v>
      </c>
      <c r="AC3087" s="6" t="s">
        <v>51</v>
      </c>
      <c r="AE3087" s="6" t="s">
        <v>52</v>
      </c>
      <c r="AF3087" s="6" t="s">
        <v>16811</v>
      </c>
      <c r="AG3087" s="6" t="s">
        <v>54</v>
      </c>
      <c r="AJ3087" s="6" t="s">
        <v>55</v>
      </c>
      <c r="AK3087" s="6" t="s">
        <v>55</v>
      </c>
      <c r="AL3087" s="6" t="str">
        <f t="shared" si="4"/>
        <v>赵伟</v>
      </c>
    </row>
    <row r="3088" spans="1:38" x14ac:dyDescent="0.45">
      <c r="A3088" s="5" t="s">
        <v>16959</v>
      </c>
      <c r="B3088" s="6" t="s">
        <v>16960</v>
      </c>
      <c r="C3088" s="6" t="s">
        <v>16961</v>
      </c>
      <c r="D3088" s="9">
        <f>_xlfn.XLOOKUP(C3088,总台账!C:C,总台账!D:D)</f>
        <v>4498507</v>
      </c>
      <c r="E3088" s="9">
        <f>_xlfn.XLOOKUP(C3088,总台账!C:C,总台账!E:E)</f>
        <v>0</v>
      </c>
      <c r="F3088" s="6" t="s">
        <v>37</v>
      </c>
      <c r="G3088" s="6" t="s">
        <v>38</v>
      </c>
      <c r="H3088" s="6" t="s">
        <v>39</v>
      </c>
      <c r="I3088" s="6" t="s">
        <v>40</v>
      </c>
      <c r="J3088" s="8">
        <v>45790</v>
      </c>
      <c r="K3088" s="6" t="s">
        <v>7955</v>
      </c>
      <c r="L3088" s="6" t="s">
        <v>16687</v>
      </c>
      <c r="M3088" s="6" t="s">
        <v>20019</v>
      </c>
      <c r="N3088" s="6" t="s">
        <v>18245</v>
      </c>
      <c r="O3088" s="6" t="s">
        <v>93</v>
      </c>
      <c r="P3088" s="6" t="s">
        <v>16963</v>
      </c>
      <c r="Q3088" s="6" t="s">
        <v>46</v>
      </c>
      <c r="R3088" s="6" t="s">
        <v>47</v>
      </c>
      <c r="S3088" s="6" t="s">
        <v>1071</v>
      </c>
      <c r="U3088" s="6" t="s">
        <v>49</v>
      </c>
      <c r="V3088" s="8">
        <v>45786</v>
      </c>
      <c r="W3088" s="8">
        <v>45790</v>
      </c>
      <c r="X3088" s="31">
        <v>45838</v>
      </c>
      <c r="Y3088" s="6" t="str">
        <f>_xlfn.XLOOKUP(C3088,总台账!C:C,总台账!Y:Y)</f>
        <v>正常履行</v>
      </c>
      <c r="AB3088" s="6" t="s">
        <v>54</v>
      </c>
      <c r="AC3088" s="6" t="s">
        <v>51</v>
      </c>
      <c r="AE3088" s="6" t="s">
        <v>52</v>
      </c>
      <c r="AF3088" s="6" t="s">
        <v>16964</v>
      </c>
      <c r="AG3088" s="6" t="s">
        <v>54</v>
      </c>
      <c r="AJ3088" s="6" t="s">
        <v>55</v>
      </c>
      <c r="AK3088" s="6" t="s">
        <v>55</v>
      </c>
      <c r="AL3088" s="6" t="str">
        <f t="shared" si="4"/>
        <v>范铭敏</v>
      </c>
    </row>
    <row r="3089" spans="1:38" x14ac:dyDescent="0.45">
      <c r="A3089" s="5" t="s">
        <v>16812</v>
      </c>
      <c r="B3089" s="6" t="s">
        <v>16813</v>
      </c>
      <c r="C3089" s="6" t="s">
        <v>16814</v>
      </c>
      <c r="D3089" s="9">
        <f>_xlfn.XLOOKUP(C3089,总台账!C:C,总台账!D:D)</f>
        <v>3405624</v>
      </c>
      <c r="E3089" s="9">
        <f>_xlfn.XLOOKUP(C3089,总台账!C:C,总台账!E:E)</f>
        <v>0</v>
      </c>
      <c r="F3089" s="6" t="s">
        <v>37</v>
      </c>
      <c r="G3089" s="6" t="s">
        <v>951</v>
      </c>
      <c r="H3089" s="6" t="s">
        <v>965</v>
      </c>
      <c r="J3089" s="8">
        <v>45790</v>
      </c>
      <c r="K3089" s="6" t="s">
        <v>7955</v>
      </c>
      <c r="L3089" s="6" t="s">
        <v>16599</v>
      </c>
      <c r="M3089" s="6" t="s">
        <v>6390</v>
      </c>
      <c r="N3089" s="6" t="s">
        <v>18259</v>
      </c>
      <c r="O3089" s="6" t="s">
        <v>11204</v>
      </c>
      <c r="P3089" s="6" t="s">
        <v>16815</v>
      </c>
      <c r="Q3089" s="6" t="s">
        <v>46</v>
      </c>
      <c r="R3089" s="6" t="s">
        <v>47</v>
      </c>
      <c r="S3089" s="6" t="s">
        <v>1071</v>
      </c>
      <c r="U3089" s="6" t="s">
        <v>49</v>
      </c>
      <c r="V3089" s="8">
        <v>45786</v>
      </c>
      <c r="W3089" s="8">
        <v>45790</v>
      </c>
      <c r="X3089" s="31">
        <v>46172</v>
      </c>
      <c r="Y3089" s="6" t="str">
        <f>_xlfn.XLOOKUP(C3089,总台账!C:C,总台账!Y:Y)</f>
        <v>正常履行</v>
      </c>
      <c r="AB3089" s="6" t="s">
        <v>54</v>
      </c>
      <c r="AC3089" s="6" t="s">
        <v>51</v>
      </c>
      <c r="AE3089" s="6" t="s">
        <v>52</v>
      </c>
      <c r="AF3089" s="6" t="s">
        <v>16816</v>
      </c>
      <c r="AG3089" s="6" t="s">
        <v>54</v>
      </c>
      <c r="AJ3089" s="6" t="s">
        <v>55</v>
      </c>
      <c r="AK3089" s="6" t="s">
        <v>55</v>
      </c>
      <c r="AL3089" s="6" t="str">
        <f t="shared" si="4"/>
        <v>时逢波</v>
      </c>
    </row>
    <row r="3090" spans="1:38" x14ac:dyDescent="0.45">
      <c r="A3090" s="5" t="s">
        <v>16823</v>
      </c>
      <c r="B3090" s="6" t="s">
        <v>16824</v>
      </c>
      <c r="C3090" s="6" t="s">
        <v>16825</v>
      </c>
      <c r="D3090" s="9">
        <f>_xlfn.XLOOKUP(C3090,总台账!C:C,总台账!D:D)</f>
        <v>420000</v>
      </c>
      <c r="E3090" s="9">
        <f>_xlfn.XLOOKUP(C3090,总台账!C:C,总台账!E:E)</f>
        <v>0</v>
      </c>
      <c r="F3090" s="6" t="s">
        <v>37</v>
      </c>
      <c r="G3090" s="6" t="s">
        <v>38</v>
      </c>
      <c r="H3090" s="6" t="s">
        <v>39</v>
      </c>
      <c r="I3090" s="6" t="s">
        <v>40</v>
      </c>
      <c r="J3090" s="8">
        <v>45790</v>
      </c>
      <c r="K3090" s="6" t="s">
        <v>7955</v>
      </c>
      <c r="L3090" s="6" t="s">
        <v>16563</v>
      </c>
      <c r="M3090" s="6" t="s">
        <v>10862</v>
      </c>
      <c r="N3090" s="6" t="s">
        <v>18582</v>
      </c>
      <c r="O3090" s="6" t="s">
        <v>11204</v>
      </c>
      <c r="P3090" s="6" t="s">
        <v>16826</v>
      </c>
      <c r="Q3090" s="6" t="s">
        <v>46</v>
      </c>
      <c r="R3090" s="6" t="s">
        <v>47</v>
      </c>
      <c r="S3090" s="6" t="s">
        <v>1071</v>
      </c>
      <c r="U3090" s="6" t="s">
        <v>49</v>
      </c>
      <c r="V3090" s="8">
        <v>45786</v>
      </c>
      <c r="W3090" s="8">
        <v>45790</v>
      </c>
      <c r="X3090" s="31">
        <v>46112</v>
      </c>
      <c r="Y3090" s="6" t="str">
        <f>_xlfn.XLOOKUP(C3090,总台账!C:C,总台账!Y:Y)</f>
        <v>正常履行</v>
      </c>
      <c r="AB3090" s="6" t="s">
        <v>54</v>
      </c>
      <c r="AC3090" s="6" t="s">
        <v>51</v>
      </c>
      <c r="AE3090" s="6" t="s">
        <v>52</v>
      </c>
      <c r="AF3090" s="6" t="s">
        <v>16827</v>
      </c>
      <c r="AG3090" s="6" t="s">
        <v>54</v>
      </c>
      <c r="AJ3090" s="6" t="s">
        <v>55</v>
      </c>
      <c r="AK3090" s="6" t="s">
        <v>55</v>
      </c>
      <c r="AL3090" s="6" t="str">
        <f t="shared" si="4"/>
        <v>赵伟</v>
      </c>
    </row>
    <row r="3091" spans="1:38" x14ac:dyDescent="0.45">
      <c r="A3091" s="5" t="s">
        <v>16965</v>
      </c>
      <c r="B3091" s="6" t="s">
        <v>16966</v>
      </c>
      <c r="C3091" s="6" t="s">
        <v>16967</v>
      </c>
      <c r="D3091" s="9">
        <f>_xlfn.XLOOKUP(C3091,总台账!C:C,总台账!D:D)</f>
        <v>1270820</v>
      </c>
      <c r="E3091" s="9">
        <f>_xlfn.XLOOKUP(C3091,总台账!C:C,总台账!E:E)</f>
        <v>0</v>
      </c>
      <c r="F3091" s="6" t="s">
        <v>37</v>
      </c>
      <c r="G3091" s="6" t="s">
        <v>951</v>
      </c>
      <c r="H3091" s="6" t="s">
        <v>965</v>
      </c>
      <c r="J3091" s="8">
        <v>45790</v>
      </c>
      <c r="K3091" s="6" t="s">
        <v>7955</v>
      </c>
      <c r="L3091" s="6" t="s">
        <v>16687</v>
      </c>
      <c r="M3091" s="6" t="s">
        <v>6247</v>
      </c>
      <c r="N3091" s="6" t="s">
        <v>18265</v>
      </c>
      <c r="O3091" s="6" t="s">
        <v>11204</v>
      </c>
      <c r="P3091" s="6" t="s">
        <v>16968</v>
      </c>
      <c r="Q3091" s="6" t="s">
        <v>46</v>
      </c>
      <c r="R3091" s="6" t="s">
        <v>47</v>
      </c>
      <c r="S3091" s="6" t="s">
        <v>1071</v>
      </c>
      <c r="U3091" s="6" t="s">
        <v>49</v>
      </c>
      <c r="V3091" s="8">
        <v>45779</v>
      </c>
      <c r="W3091" s="8">
        <v>45790</v>
      </c>
      <c r="X3091" s="31">
        <v>46011</v>
      </c>
      <c r="Y3091" s="6" t="str">
        <f>_xlfn.XLOOKUP(C3091,总台账!C:C,总台账!Y:Y)</f>
        <v>正常履行</v>
      </c>
      <c r="AB3091" s="6" t="s">
        <v>54</v>
      </c>
      <c r="AC3091" s="6" t="s">
        <v>51</v>
      </c>
      <c r="AE3091" s="6" t="s">
        <v>52</v>
      </c>
      <c r="AF3091" s="6" t="s">
        <v>16970</v>
      </c>
      <c r="AG3091" s="6" t="s">
        <v>54</v>
      </c>
      <c r="AJ3091" s="6" t="s">
        <v>55</v>
      </c>
      <c r="AK3091" s="6" t="s">
        <v>55</v>
      </c>
      <c r="AL3091" s="6" t="str">
        <f t="shared" si="4"/>
        <v>范铭敏</v>
      </c>
    </row>
    <row r="3092" spans="1:38" x14ac:dyDescent="0.45">
      <c r="A3092" s="5" t="s">
        <v>16971</v>
      </c>
      <c r="B3092" s="6" t="s">
        <v>16972</v>
      </c>
      <c r="C3092" s="6" t="s">
        <v>16973</v>
      </c>
      <c r="D3092" s="9">
        <f>_xlfn.XLOOKUP(C3092,总台账!C:C,总台账!D:D)</f>
        <v>4356672</v>
      </c>
      <c r="E3092" s="9">
        <f>_xlfn.XLOOKUP(C3092,总台账!C:C,总台账!E:E)</f>
        <v>0</v>
      </c>
      <c r="F3092" s="6" t="s">
        <v>37</v>
      </c>
      <c r="G3092" s="6" t="s">
        <v>38</v>
      </c>
      <c r="H3092" s="6" t="s">
        <v>39</v>
      </c>
      <c r="I3092" s="6" t="s">
        <v>40</v>
      </c>
      <c r="J3092" s="8">
        <v>45790</v>
      </c>
      <c r="K3092" s="6" t="s">
        <v>7955</v>
      </c>
      <c r="L3092" s="6" t="s">
        <v>16687</v>
      </c>
      <c r="M3092" s="6" t="s">
        <v>16390</v>
      </c>
      <c r="N3092" s="6" t="s">
        <v>18743</v>
      </c>
      <c r="O3092" s="6" t="s">
        <v>11204</v>
      </c>
      <c r="P3092" s="6" t="s">
        <v>16974</v>
      </c>
      <c r="Q3092" s="6" t="s">
        <v>46</v>
      </c>
      <c r="R3092" s="6" t="s">
        <v>47</v>
      </c>
      <c r="S3092" s="6" t="s">
        <v>1071</v>
      </c>
      <c r="U3092" s="6" t="s">
        <v>49</v>
      </c>
      <c r="V3092" s="8">
        <v>45779</v>
      </c>
      <c r="W3092" s="8">
        <v>45790</v>
      </c>
      <c r="X3092" s="31">
        <v>46011</v>
      </c>
      <c r="Y3092" s="6" t="str">
        <f>_xlfn.XLOOKUP(C3092,总台账!C:C,总台账!Y:Y)</f>
        <v>正常履行</v>
      </c>
      <c r="AB3092" s="6" t="s">
        <v>54</v>
      </c>
      <c r="AC3092" s="6" t="s">
        <v>51</v>
      </c>
      <c r="AE3092" s="6" t="s">
        <v>52</v>
      </c>
      <c r="AF3092" s="6" t="s">
        <v>16975</v>
      </c>
      <c r="AG3092" s="6" t="s">
        <v>54</v>
      </c>
      <c r="AJ3092" s="6" t="s">
        <v>55</v>
      </c>
      <c r="AK3092" s="6" t="s">
        <v>55</v>
      </c>
      <c r="AL3092" s="6" t="str">
        <f t="shared" si="4"/>
        <v>范铭敏</v>
      </c>
    </row>
    <row r="3093" spans="1:38" x14ac:dyDescent="0.45">
      <c r="A3093" s="5" t="s">
        <v>16976</v>
      </c>
      <c r="B3093" s="6" t="s">
        <v>18025</v>
      </c>
      <c r="C3093" s="6" t="s">
        <v>16978</v>
      </c>
      <c r="D3093" s="9">
        <f>_xlfn.XLOOKUP(C3093,总台账!C:C,总台账!D:D)</f>
        <v>49246000</v>
      </c>
      <c r="E3093" s="9">
        <f>_xlfn.XLOOKUP(C3093,总台账!C:C,总台账!E:E)</f>
        <v>0</v>
      </c>
      <c r="F3093" s="6" t="s">
        <v>37</v>
      </c>
      <c r="G3093" s="6" t="s">
        <v>38</v>
      </c>
      <c r="H3093" s="6" t="s">
        <v>39</v>
      </c>
      <c r="I3093" s="6" t="s">
        <v>40</v>
      </c>
      <c r="J3093" s="8">
        <v>45791</v>
      </c>
      <c r="K3093" s="6" t="s">
        <v>13379</v>
      </c>
      <c r="L3093" s="6" t="s">
        <v>13380</v>
      </c>
      <c r="M3093" s="6" t="s">
        <v>16338</v>
      </c>
      <c r="N3093" s="6" t="s">
        <v>18594</v>
      </c>
      <c r="O3093" s="6" t="s">
        <v>93</v>
      </c>
      <c r="P3093" s="6" t="s">
        <v>18145</v>
      </c>
      <c r="Q3093" s="6" t="s">
        <v>975</v>
      </c>
      <c r="R3093" s="6" t="s">
        <v>13382</v>
      </c>
      <c r="S3093" s="6" t="s">
        <v>50</v>
      </c>
      <c r="U3093" s="6" t="s">
        <v>49</v>
      </c>
      <c r="V3093" s="8">
        <v>45785</v>
      </c>
      <c r="W3093" s="8">
        <v>45853</v>
      </c>
      <c r="X3093" s="31">
        <v>46326</v>
      </c>
      <c r="Y3093" s="6" t="str">
        <f>_xlfn.XLOOKUP(C3093,总台账!C:C,总台账!Y:Y)</f>
        <v>正常履行</v>
      </c>
      <c r="AB3093" s="6" t="s">
        <v>54</v>
      </c>
      <c r="AC3093" s="6" t="s">
        <v>905</v>
      </c>
      <c r="AE3093" s="6" t="s">
        <v>52</v>
      </c>
      <c r="AF3093" s="6" t="s">
        <v>16981</v>
      </c>
      <c r="AG3093" s="6" t="s">
        <v>54</v>
      </c>
      <c r="AJ3093" s="6" t="s">
        <v>55</v>
      </c>
      <c r="AK3093" s="6" t="s">
        <v>55</v>
      </c>
    </row>
    <row r="3094" spans="1:38" x14ac:dyDescent="0.45">
      <c r="A3094" s="5" t="s">
        <v>17156</v>
      </c>
      <c r="B3094" s="6" t="s">
        <v>17157</v>
      </c>
      <c r="C3094" s="6" t="s">
        <v>17158</v>
      </c>
      <c r="D3094" s="9">
        <v>4750000</v>
      </c>
      <c r="E3094" s="9">
        <f>_xlfn.XLOOKUP(C3094,总台账!C:C,总台账!E:E)</f>
        <v>0</v>
      </c>
      <c r="F3094" s="6" t="s">
        <v>37</v>
      </c>
      <c r="G3094" s="6" t="s">
        <v>38</v>
      </c>
      <c r="H3094" s="6" t="s">
        <v>39</v>
      </c>
      <c r="I3094" s="6" t="s">
        <v>40</v>
      </c>
      <c r="J3094" s="8">
        <v>45793</v>
      </c>
      <c r="K3094" s="6" t="s">
        <v>7955</v>
      </c>
      <c r="L3094" s="6" t="s">
        <v>16991</v>
      </c>
      <c r="M3094" s="6" t="s">
        <v>20020</v>
      </c>
      <c r="N3094" s="6" t="s">
        <v>18759</v>
      </c>
      <c r="O3094" s="6" t="s">
        <v>11204</v>
      </c>
      <c r="P3094" s="6" t="s">
        <v>17160</v>
      </c>
      <c r="Q3094" s="6" t="s">
        <v>46</v>
      </c>
      <c r="R3094" s="6" t="s">
        <v>47</v>
      </c>
      <c r="S3094" s="6" t="s">
        <v>48</v>
      </c>
      <c r="U3094" s="6" t="s">
        <v>49</v>
      </c>
      <c r="V3094" s="8">
        <v>45791</v>
      </c>
      <c r="W3094" s="8">
        <v>45793</v>
      </c>
      <c r="X3094" s="31">
        <v>45838</v>
      </c>
      <c r="Y3094" s="6" t="str">
        <f>_xlfn.XLOOKUP(C3094,总台账!C:C,总台账!Y:Y)</f>
        <v>履约变更</v>
      </c>
      <c r="AB3094" s="6" t="s">
        <v>54</v>
      </c>
      <c r="AC3094" s="6" t="s">
        <v>51</v>
      </c>
      <c r="AE3094" s="6" t="s">
        <v>52</v>
      </c>
      <c r="AF3094" s="6" t="s">
        <v>17161</v>
      </c>
      <c r="AG3094" s="6" t="s">
        <v>54</v>
      </c>
      <c r="AJ3094" s="6" t="s">
        <v>55</v>
      </c>
      <c r="AK3094" s="6" t="s">
        <v>55</v>
      </c>
      <c r="AL3094" s="6" t="s">
        <v>20062</v>
      </c>
    </row>
    <row r="3095" spans="1:38" x14ac:dyDescent="0.45">
      <c r="A3095" s="5" t="s">
        <v>17169</v>
      </c>
      <c r="B3095" s="6" t="s">
        <v>17170</v>
      </c>
      <c r="C3095" s="6" t="s">
        <v>17171</v>
      </c>
      <c r="D3095" s="9">
        <v>11062247</v>
      </c>
      <c r="E3095" s="9">
        <f>_xlfn.XLOOKUP(C3095,总台账!C:C,总台账!E:E)</f>
        <v>0</v>
      </c>
      <c r="F3095" s="6" t="s">
        <v>37</v>
      </c>
      <c r="G3095" s="6" t="s">
        <v>38</v>
      </c>
      <c r="H3095" s="6" t="s">
        <v>39</v>
      </c>
      <c r="I3095" s="6" t="s">
        <v>40</v>
      </c>
      <c r="J3095" s="8">
        <v>45794</v>
      </c>
      <c r="K3095" s="6" t="s">
        <v>7955</v>
      </c>
      <c r="L3095" s="6" t="s">
        <v>16599</v>
      </c>
      <c r="M3095" s="6" t="s">
        <v>20019</v>
      </c>
      <c r="N3095" s="6" t="s">
        <v>18245</v>
      </c>
      <c r="O3095" s="6" t="s">
        <v>93</v>
      </c>
      <c r="P3095" s="6" t="s">
        <v>17172</v>
      </c>
      <c r="Q3095" s="6" t="s">
        <v>46</v>
      </c>
      <c r="R3095" s="6" t="s">
        <v>47</v>
      </c>
      <c r="S3095" s="6" t="s">
        <v>1071</v>
      </c>
      <c r="U3095" s="6" t="s">
        <v>49</v>
      </c>
      <c r="V3095" s="8">
        <v>45786</v>
      </c>
      <c r="W3095" s="8">
        <v>45794</v>
      </c>
      <c r="X3095" s="31">
        <v>45838</v>
      </c>
      <c r="Y3095" s="6" t="str">
        <f>_xlfn.XLOOKUP(C3095,总台账!C:C,总台账!Y:Y)</f>
        <v>正常履行</v>
      </c>
      <c r="AB3095" s="6" t="s">
        <v>54</v>
      </c>
      <c r="AC3095" s="6" t="s">
        <v>51</v>
      </c>
      <c r="AE3095" s="6" t="s">
        <v>52</v>
      </c>
      <c r="AF3095" s="6" t="s">
        <v>17173</v>
      </c>
      <c r="AG3095" s="6" t="s">
        <v>54</v>
      </c>
      <c r="AJ3095" s="6" t="s">
        <v>55</v>
      </c>
      <c r="AK3095" s="6" t="s">
        <v>55</v>
      </c>
      <c r="AL3095" s="6" t="str">
        <f t="shared" ref="AL3095:AL3104" si="5">L3095</f>
        <v>时逢波</v>
      </c>
    </row>
    <row r="3096" spans="1:38" x14ac:dyDescent="0.45">
      <c r="A3096" s="5" t="s">
        <v>16817</v>
      </c>
      <c r="B3096" s="6" t="s">
        <v>16818</v>
      </c>
      <c r="C3096" s="6" t="s">
        <v>16819</v>
      </c>
      <c r="D3096" s="9">
        <f>_xlfn.XLOOKUP(C3096,总台账!C:C,总台账!D:D)</f>
        <v>493000</v>
      </c>
      <c r="E3096" s="9">
        <f>_xlfn.XLOOKUP(C3096,总台账!C:C,总台账!E:E)</f>
        <v>0</v>
      </c>
      <c r="F3096" s="6" t="s">
        <v>37</v>
      </c>
      <c r="G3096" s="6" t="s">
        <v>38</v>
      </c>
      <c r="H3096" s="6" t="s">
        <v>39</v>
      </c>
      <c r="I3096" s="6" t="s">
        <v>40</v>
      </c>
      <c r="J3096" s="8">
        <v>45796</v>
      </c>
      <c r="K3096" s="6" t="s">
        <v>7955</v>
      </c>
      <c r="L3096" s="6" t="s">
        <v>16687</v>
      </c>
      <c r="M3096" s="6" t="s">
        <v>10865</v>
      </c>
      <c r="N3096" s="6" t="s">
        <v>18587</v>
      </c>
      <c r="O3096" s="6" t="s">
        <v>11204</v>
      </c>
      <c r="P3096" s="6" t="s">
        <v>16821</v>
      </c>
      <c r="Q3096" s="6" t="s">
        <v>46</v>
      </c>
      <c r="R3096" s="6" t="s">
        <v>47</v>
      </c>
      <c r="S3096" s="6" t="s">
        <v>1071</v>
      </c>
      <c r="U3096" s="6" t="s">
        <v>49</v>
      </c>
      <c r="V3096" s="8">
        <v>45786</v>
      </c>
      <c r="W3096" s="8">
        <v>45796</v>
      </c>
      <c r="X3096" s="31">
        <v>45808</v>
      </c>
      <c r="Y3096" s="6" t="str">
        <f>_xlfn.XLOOKUP(C3096,总台账!C:C,总台账!Y:Y)</f>
        <v>正常履行</v>
      </c>
      <c r="AB3096" s="6" t="s">
        <v>54</v>
      </c>
      <c r="AC3096" s="6" t="s">
        <v>51</v>
      </c>
      <c r="AE3096" s="6" t="s">
        <v>52</v>
      </c>
      <c r="AF3096" s="6" t="s">
        <v>16822</v>
      </c>
      <c r="AG3096" s="6" t="s">
        <v>54</v>
      </c>
      <c r="AJ3096" s="6" t="s">
        <v>55</v>
      </c>
      <c r="AK3096" s="6" t="s">
        <v>55</v>
      </c>
      <c r="AL3096" s="6" t="str">
        <f t="shared" si="5"/>
        <v>范铭敏</v>
      </c>
    </row>
    <row r="3097" spans="1:38" x14ac:dyDescent="0.45">
      <c r="A3097" s="5" t="s">
        <v>17110</v>
      </c>
      <c r="B3097" s="6" t="s">
        <v>17111</v>
      </c>
      <c r="C3097" s="6" t="s">
        <v>17112</v>
      </c>
      <c r="D3097" s="9">
        <f>_xlfn.XLOOKUP(C3097,总台账!C:C,总台账!D:D)</f>
        <v>37755050</v>
      </c>
      <c r="E3097" s="9">
        <f>_xlfn.XLOOKUP(C3097,总台账!C:C,总台账!E:E)</f>
        <v>0</v>
      </c>
      <c r="F3097" s="6" t="s">
        <v>37</v>
      </c>
      <c r="G3097" s="6" t="s">
        <v>951</v>
      </c>
      <c r="H3097" s="6" t="s">
        <v>965</v>
      </c>
      <c r="J3097" s="8">
        <v>45798</v>
      </c>
      <c r="K3097" s="6" t="s">
        <v>7955</v>
      </c>
      <c r="L3097" s="6" t="s">
        <v>16645</v>
      </c>
      <c r="M3097" s="6" t="s">
        <v>10810</v>
      </c>
      <c r="N3097" s="6" t="s">
        <v>18500</v>
      </c>
      <c r="O3097" s="6" t="s">
        <v>11204</v>
      </c>
      <c r="P3097" s="6" t="s">
        <v>17113</v>
      </c>
      <c r="Q3097" s="6" t="s">
        <v>46</v>
      </c>
      <c r="R3097" s="6" t="s">
        <v>47</v>
      </c>
      <c r="S3097" s="6" t="s">
        <v>48</v>
      </c>
      <c r="U3097" s="6" t="s">
        <v>49</v>
      </c>
      <c r="V3097" s="8">
        <v>45796</v>
      </c>
      <c r="W3097" s="8">
        <v>45798</v>
      </c>
      <c r="X3097" s="31">
        <v>46471</v>
      </c>
      <c r="Y3097" s="6" t="str">
        <f>_xlfn.XLOOKUP(C3097,总台账!C:C,总台账!Y:Y)</f>
        <v>正常履行</v>
      </c>
      <c r="AB3097" s="6" t="s">
        <v>54</v>
      </c>
      <c r="AC3097" s="6" t="s">
        <v>51</v>
      </c>
      <c r="AE3097" s="6" t="s">
        <v>52</v>
      </c>
      <c r="AF3097" s="6" t="s">
        <v>17114</v>
      </c>
      <c r="AG3097" s="6" t="s">
        <v>54</v>
      </c>
      <c r="AJ3097" s="6" t="s">
        <v>55</v>
      </c>
      <c r="AK3097" s="6" t="s">
        <v>55</v>
      </c>
      <c r="AL3097" s="6" t="str">
        <f t="shared" si="5"/>
        <v>魏闯</v>
      </c>
    </row>
    <row r="3098" spans="1:38" x14ac:dyDescent="0.45">
      <c r="A3098" s="5" t="s">
        <v>17115</v>
      </c>
      <c r="B3098" s="6" t="s">
        <v>17116</v>
      </c>
      <c r="C3098" s="6" t="s">
        <v>17117</v>
      </c>
      <c r="D3098" s="9">
        <f>_xlfn.XLOOKUP(C3098,总台账!C:C,总台账!D:D)</f>
        <v>19909260</v>
      </c>
      <c r="E3098" s="9">
        <f>_xlfn.XLOOKUP(C3098,总台账!C:C,总台账!E:E)</f>
        <v>0</v>
      </c>
      <c r="F3098" s="6" t="s">
        <v>37</v>
      </c>
      <c r="G3098" s="6" t="s">
        <v>951</v>
      </c>
      <c r="H3098" s="6" t="s">
        <v>965</v>
      </c>
      <c r="J3098" s="8">
        <v>45798</v>
      </c>
      <c r="K3098" s="6" t="s">
        <v>7955</v>
      </c>
      <c r="L3098" s="6" t="s">
        <v>16645</v>
      </c>
      <c r="M3098" s="6" t="s">
        <v>10955</v>
      </c>
      <c r="N3098" s="6" t="s">
        <v>18707</v>
      </c>
      <c r="O3098" s="6" t="s">
        <v>11204</v>
      </c>
      <c r="P3098" s="6" t="s">
        <v>17118</v>
      </c>
      <c r="Q3098" s="6" t="s">
        <v>46</v>
      </c>
      <c r="R3098" s="6" t="s">
        <v>47</v>
      </c>
      <c r="S3098" s="6" t="s">
        <v>48</v>
      </c>
      <c r="U3098" s="6" t="s">
        <v>49</v>
      </c>
      <c r="V3098" s="8">
        <v>45794</v>
      </c>
      <c r="W3098" s="8">
        <v>45798</v>
      </c>
      <c r="X3098" s="31">
        <v>45930</v>
      </c>
      <c r="Y3098" s="6" t="str">
        <f>_xlfn.XLOOKUP(C3098,总台账!C:C,总台账!Y:Y)</f>
        <v>正常履行</v>
      </c>
      <c r="AB3098" s="6" t="s">
        <v>54</v>
      </c>
      <c r="AC3098" s="6" t="s">
        <v>51</v>
      </c>
      <c r="AE3098" s="6" t="s">
        <v>52</v>
      </c>
      <c r="AF3098" s="6" t="s">
        <v>17120</v>
      </c>
      <c r="AG3098" s="6" t="s">
        <v>54</v>
      </c>
      <c r="AJ3098" s="6" t="s">
        <v>55</v>
      </c>
      <c r="AK3098" s="6" t="s">
        <v>55</v>
      </c>
      <c r="AL3098" s="6" t="str">
        <f t="shared" si="5"/>
        <v>魏闯</v>
      </c>
    </row>
    <row r="3099" spans="1:38" x14ac:dyDescent="0.45">
      <c r="A3099" s="5" t="s">
        <v>17121</v>
      </c>
      <c r="B3099" s="6" t="s">
        <v>17122</v>
      </c>
      <c r="C3099" s="6" t="s">
        <v>17123</v>
      </c>
      <c r="D3099" s="9">
        <f>_xlfn.XLOOKUP(C3099,总台账!C:C,总台账!D:D)</f>
        <v>14186203</v>
      </c>
      <c r="E3099" s="9">
        <f>_xlfn.XLOOKUP(C3099,总台账!C:C,总台账!E:E)</f>
        <v>0</v>
      </c>
      <c r="F3099" s="6" t="s">
        <v>37</v>
      </c>
      <c r="G3099" s="6" t="s">
        <v>951</v>
      </c>
      <c r="H3099" s="6" t="s">
        <v>965</v>
      </c>
      <c r="J3099" s="8">
        <v>45798</v>
      </c>
      <c r="K3099" s="6" t="s">
        <v>7955</v>
      </c>
      <c r="L3099" s="6" t="s">
        <v>16645</v>
      </c>
      <c r="M3099" s="6" t="s">
        <v>20021</v>
      </c>
      <c r="N3099" s="6" t="s">
        <v>18760</v>
      </c>
      <c r="O3099" s="6" t="s">
        <v>11204</v>
      </c>
      <c r="P3099" s="6" t="s">
        <v>17125</v>
      </c>
      <c r="Q3099" s="6" t="s">
        <v>46</v>
      </c>
      <c r="R3099" s="6" t="s">
        <v>47</v>
      </c>
      <c r="S3099" s="6" t="s">
        <v>48</v>
      </c>
      <c r="U3099" s="6" t="s">
        <v>49</v>
      </c>
      <c r="V3099" s="8">
        <v>45794</v>
      </c>
      <c r="W3099" s="8">
        <v>45798</v>
      </c>
      <c r="X3099" s="31">
        <v>45930</v>
      </c>
      <c r="Y3099" s="6" t="str">
        <f>_xlfn.XLOOKUP(C3099,总台账!C:C,总台账!Y:Y)</f>
        <v>正常履行</v>
      </c>
      <c r="AB3099" s="6" t="s">
        <v>54</v>
      </c>
      <c r="AC3099" s="6" t="s">
        <v>51</v>
      </c>
      <c r="AE3099" s="6" t="s">
        <v>52</v>
      </c>
      <c r="AF3099" s="6" t="s">
        <v>17126</v>
      </c>
      <c r="AG3099" s="6" t="s">
        <v>54</v>
      </c>
      <c r="AJ3099" s="6" t="s">
        <v>55</v>
      </c>
      <c r="AK3099" s="6" t="s">
        <v>55</v>
      </c>
      <c r="AL3099" s="6" t="str">
        <f t="shared" si="5"/>
        <v>魏闯</v>
      </c>
    </row>
    <row r="3100" spans="1:38" x14ac:dyDescent="0.45">
      <c r="A3100" s="5" t="s">
        <v>17127</v>
      </c>
      <c r="B3100" s="6" t="s">
        <v>17128</v>
      </c>
      <c r="C3100" s="6" t="s">
        <v>17129</v>
      </c>
      <c r="D3100" s="9">
        <f>_xlfn.XLOOKUP(C3100,总台账!C:C,总台账!D:D)</f>
        <v>19636552</v>
      </c>
      <c r="E3100" s="9">
        <f>_xlfn.XLOOKUP(C3100,总台账!C:C,总台账!E:E)</f>
        <v>0</v>
      </c>
      <c r="F3100" s="6" t="s">
        <v>37</v>
      </c>
      <c r="G3100" s="6" t="s">
        <v>951</v>
      </c>
      <c r="H3100" s="6" t="s">
        <v>965</v>
      </c>
      <c r="J3100" s="8">
        <v>45798</v>
      </c>
      <c r="K3100" s="6" t="s">
        <v>7955</v>
      </c>
      <c r="L3100" s="6" t="s">
        <v>16645</v>
      </c>
      <c r="M3100" s="6" t="s">
        <v>20022</v>
      </c>
      <c r="N3100" s="6" t="s">
        <v>18761</v>
      </c>
      <c r="O3100" s="6" t="s">
        <v>11204</v>
      </c>
      <c r="P3100" s="6" t="s">
        <v>17131</v>
      </c>
      <c r="Q3100" s="6" t="s">
        <v>46</v>
      </c>
      <c r="R3100" s="6" t="s">
        <v>47</v>
      </c>
      <c r="S3100" s="6" t="s">
        <v>48</v>
      </c>
      <c r="U3100" s="6" t="s">
        <v>49</v>
      </c>
      <c r="V3100" s="8">
        <v>45794</v>
      </c>
      <c r="W3100" s="8">
        <v>45798</v>
      </c>
      <c r="X3100" s="31">
        <v>45930</v>
      </c>
      <c r="Y3100" s="6" t="str">
        <f>_xlfn.XLOOKUP(C3100,总台账!C:C,总台账!Y:Y)</f>
        <v>履约变更</v>
      </c>
      <c r="AB3100" s="6" t="s">
        <v>54</v>
      </c>
      <c r="AC3100" s="6" t="s">
        <v>51</v>
      </c>
      <c r="AE3100" s="6" t="s">
        <v>52</v>
      </c>
      <c r="AF3100" s="6" t="s">
        <v>17132</v>
      </c>
      <c r="AG3100" s="6" t="s">
        <v>54</v>
      </c>
      <c r="AJ3100" s="6" t="s">
        <v>55</v>
      </c>
      <c r="AK3100" s="6" t="s">
        <v>55</v>
      </c>
      <c r="AL3100" s="6" t="str">
        <f t="shared" si="5"/>
        <v>魏闯</v>
      </c>
    </row>
    <row r="3101" spans="1:38" x14ac:dyDescent="0.45">
      <c r="A3101" s="5" t="s">
        <v>17138</v>
      </c>
      <c r="B3101" s="6" t="s">
        <v>17139</v>
      </c>
      <c r="C3101" s="6" t="s">
        <v>17140</v>
      </c>
      <c r="D3101" s="9">
        <f>_xlfn.XLOOKUP(C3101,总台账!C:C,总台账!D:D)</f>
        <v>4424513</v>
      </c>
      <c r="E3101" s="9">
        <f>_xlfn.XLOOKUP(C3101,总台账!C:C,总台账!E:E)</f>
        <v>0</v>
      </c>
      <c r="F3101" s="6" t="s">
        <v>37</v>
      </c>
      <c r="G3101" s="6" t="s">
        <v>951</v>
      </c>
      <c r="H3101" s="6" t="s">
        <v>965</v>
      </c>
      <c r="J3101" s="8">
        <v>45798</v>
      </c>
      <c r="K3101" s="6" t="s">
        <v>7955</v>
      </c>
      <c r="L3101" s="6" t="s">
        <v>16645</v>
      </c>
      <c r="M3101" s="6" t="s">
        <v>10934</v>
      </c>
      <c r="N3101" s="6" t="s">
        <v>18680</v>
      </c>
      <c r="O3101" s="6" t="s">
        <v>11204</v>
      </c>
      <c r="P3101" s="6" t="s">
        <v>17141</v>
      </c>
      <c r="Q3101" s="6" t="s">
        <v>46</v>
      </c>
      <c r="R3101" s="6" t="s">
        <v>47</v>
      </c>
      <c r="S3101" s="6" t="s">
        <v>48</v>
      </c>
      <c r="U3101" s="6" t="s">
        <v>49</v>
      </c>
      <c r="V3101" s="8">
        <v>45792</v>
      </c>
      <c r="W3101" s="8">
        <v>45798</v>
      </c>
      <c r="X3101" s="31">
        <v>45890</v>
      </c>
      <c r="Y3101" s="6" t="str">
        <f>_xlfn.XLOOKUP(C3101,总台账!C:C,总台账!Y:Y)</f>
        <v>正常履行</v>
      </c>
      <c r="AB3101" s="6" t="s">
        <v>54</v>
      </c>
      <c r="AC3101" s="6" t="s">
        <v>51</v>
      </c>
      <c r="AE3101" s="6" t="s">
        <v>52</v>
      </c>
      <c r="AF3101" s="6" t="s">
        <v>17143</v>
      </c>
      <c r="AG3101" s="6" t="s">
        <v>54</v>
      </c>
      <c r="AJ3101" s="6" t="s">
        <v>55</v>
      </c>
      <c r="AK3101" s="6" t="s">
        <v>55</v>
      </c>
      <c r="AL3101" s="6" t="str">
        <f t="shared" si="5"/>
        <v>魏闯</v>
      </c>
    </row>
    <row r="3102" spans="1:38" x14ac:dyDescent="0.45">
      <c r="A3102" s="5" t="s">
        <v>17144</v>
      </c>
      <c r="B3102" s="6" t="s">
        <v>17145</v>
      </c>
      <c r="C3102" s="6" t="s">
        <v>17146</v>
      </c>
      <c r="D3102" s="9">
        <f>_xlfn.XLOOKUP(C3102,总台账!C:C,总台账!D:D)</f>
        <v>6518155</v>
      </c>
      <c r="E3102" s="9">
        <f>_xlfn.XLOOKUP(C3102,总台账!C:C,总台账!E:E)</f>
        <v>0</v>
      </c>
      <c r="F3102" s="6" t="s">
        <v>37</v>
      </c>
      <c r="G3102" s="6" t="s">
        <v>38</v>
      </c>
      <c r="H3102" s="6" t="s">
        <v>39</v>
      </c>
      <c r="I3102" s="6" t="s">
        <v>40</v>
      </c>
      <c r="J3102" s="8">
        <v>45798</v>
      </c>
      <c r="K3102" s="6" t="s">
        <v>7955</v>
      </c>
      <c r="L3102" s="6" t="s">
        <v>16645</v>
      </c>
      <c r="M3102" s="6" t="s">
        <v>10934</v>
      </c>
      <c r="N3102" s="6" t="s">
        <v>18680</v>
      </c>
      <c r="O3102" s="6" t="s">
        <v>11204</v>
      </c>
      <c r="P3102" s="6" t="s">
        <v>17147</v>
      </c>
      <c r="Q3102" s="6" t="s">
        <v>46</v>
      </c>
      <c r="R3102" s="6" t="s">
        <v>47</v>
      </c>
      <c r="S3102" s="6" t="s">
        <v>48</v>
      </c>
      <c r="U3102" s="6" t="s">
        <v>49</v>
      </c>
      <c r="V3102" s="8">
        <v>45792</v>
      </c>
      <c r="W3102" s="8">
        <v>45798</v>
      </c>
      <c r="X3102" s="31">
        <v>45890</v>
      </c>
      <c r="Y3102" s="6" t="str">
        <f>_xlfn.XLOOKUP(C3102,总台账!C:C,总台账!Y:Y)</f>
        <v>正常履行</v>
      </c>
      <c r="AB3102" s="6" t="s">
        <v>54</v>
      </c>
      <c r="AC3102" s="6" t="s">
        <v>51</v>
      </c>
      <c r="AE3102" s="6" t="s">
        <v>52</v>
      </c>
      <c r="AF3102" s="6" t="s">
        <v>17148</v>
      </c>
      <c r="AG3102" s="6" t="s">
        <v>54</v>
      </c>
      <c r="AJ3102" s="6" t="s">
        <v>55</v>
      </c>
      <c r="AK3102" s="6" t="s">
        <v>55</v>
      </c>
      <c r="AL3102" s="6" t="str">
        <f t="shared" si="5"/>
        <v>魏闯</v>
      </c>
    </row>
    <row r="3103" spans="1:38" x14ac:dyDescent="0.45">
      <c r="A3103" s="5" t="s">
        <v>17095</v>
      </c>
      <c r="B3103" s="6" t="s">
        <v>17096</v>
      </c>
      <c r="C3103" s="6" t="s">
        <v>17097</v>
      </c>
      <c r="D3103" s="9">
        <f>_xlfn.XLOOKUP(C3103,总台账!C:C,总台账!D:D)</f>
        <v>2171540</v>
      </c>
      <c r="E3103" s="9">
        <f>_xlfn.XLOOKUP(C3103,总台账!C:C,总台账!E:E)</f>
        <v>0</v>
      </c>
      <c r="F3103" s="6" t="s">
        <v>37</v>
      </c>
      <c r="G3103" s="6" t="s">
        <v>951</v>
      </c>
      <c r="H3103" s="6" t="s">
        <v>965</v>
      </c>
      <c r="J3103" s="8">
        <v>45799</v>
      </c>
      <c r="K3103" s="6" t="s">
        <v>7955</v>
      </c>
      <c r="L3103" s="6" t="s">
        <v>16599</v>
      </c>
      <c r="M3103" s="6" t="s">
        <v>6390</v>
      </c>
      <c r="N3103" s="6" t="s">
        <v>18259</v>
      </c>
      <c r="O3103" s="6" t="s">
        <v>11204</v>
      </c>
      <c r="P3103" s="6" t="s">
        <v>17098</v>
      </c>
      <c r="Q3103" s="6" t="s">
        <v>46</v>
      </c>
      <c r="R3103" s="6" t="s">
        <v>47</v>
      </c>
      <c r="S3103" s="6" t="s">
        <v>1071</v>
      </c>
      <c r="U3103" s="6" t="s">
        <v>49</v>
      </c>
      <c r="V3103" s="8">
        <v>45797</v>
      </c>
      <c r="W3103" s="8">
        <v>45799</v>
      </c>
      <c r="X3103" s="31">
        <v>45838</v>
      </c>
      <c r="Y3103" s="6" t="str">
        <f>_xlfn.XLOOKUP(C3103,总台账!C:C,总台账!Y:Y)</f>
        <v>正常履行</v>
      </c>
      <c r="AB3103" s="6" t="s">
        <v>54</v>
      </c>
      <c r="AC3103" s="6" t="s">
        <v>51</v>
      </c>
      <c r="AE3103" s="6" t="s">
        <v>52</v>
      </c>
      <c r="AF3103" s="6" t="s">
        <v>17099</v>
      </c>
      <c r="AG3103" s="6" t="s">
        <v>54</v>
      </c>
      <c r="AJ3103" s="6" t="s">
        <v>55</v>
      </c>
      <c r="AK3103" s="6" t="s">
        <v>55</v>
      </c>
      <c r="AL3103" s="6" t="str">
        <f t="shared" si="5"/>
        <v>时逢波</v>
      </c>
    </row>
    <row r="3104" spans="1:38" x14ac:dyDescent="0.45">
      <c r="A3104" s="5" t="s">
        <v>17088</v>
      </c>
      <c r="B3104" s="6" t="s">
        <v>17089</v>
      </c>
      <c r="C3104" s="6" t="s">
        <v>17090</v>
      </c>
      <c r="D3104" s="9">
        <f>_xlfn.XLOOKUP(C3104,总台账!C:C,总台账!D:D)</f>
        <v>2932884</v>
      </c>
      <c r="E3104" s="9">
        <f>_xlfn.XLOOKUP(C3104,总台账!C:C,总台账!E:E)</f>
        <v>0</v>
      </c>
      <c r="F3104" s="6" t="s">
        <v>37</v>
      </c>
      <c r="G3104" s="6" t="s">
        <v>38</v>
      </c>
      <c r="H3104" s="6" t="s">
        <v>39</v>
      </c>
      <c r="I3104" s="6" t="s">
        <v>40</v>
      </c>
      <c r="J3104" s="8">
        <v>45800</v>
      </c>
      <c r="K3104" s="6" t="s">
        <v>7955</v>
      </c>
      <c r="L3104" s="6" t="s">
        <v>16563</v>
      </c>
      <c r="M3104" s="6" t="s">
        <v>20023</v>
      </c>
      <c r="N3104" s="6" t="s">
        <v>18762</v>
      </c>
      <c r="O3104" s="6" t="s">
        <v>11204</v>
      </c>
      <c r="P3104" s="6" t="s">
        <v>17093</v>
      </c>
      <c r="Q3104" s="6" t="s">
        <v>46</v>
      </c>
      <c r="R3104" s="6" t="s">
        <v>47</v>
      </c>
      <c r="S3104" s="6" t="s">
        <v>1071</v>
      </c>
      <c r="U3104" s="6" t="s">
        <v>49</v>
      </c>
      <c r="V3104" s="8">
        <v>45797</v>
      </c>
      <c r="W3104" s="8">
        <v>45800</v>
      </c>
      <c r="X3104" s="31">
        <v>45961</v>
      </c>
      <c r="Y3104" s="6" t="str">
        <f>_xlfn.XLOOKUP(C3104,总台账!C:C,总台账!Y:Y)</f>
        <v>正常履行</v>
      </c>
      <c r="AB3104" s="6" t="s">
        <v>54</v>
      </c>
      <c r="AC3104" s="6" t="s">
        <v>51</v>
      </c>
      <c r="AE3104" s="6" t="s">
        <v>52</v>
      </c>
      <c r="AF3104" s="6" t="s">
        <v>17094</v>
      </c>
      <c r="AG3104" s="6" t="s">
        <v>54</v>
      </c>
      <c r="AJ3104" s="6" t="s">
        <v>55</v>
      </c>
      <c r="AK3104" s="6" t="s">
        <v>55</v>
      </c>
      <c r="AL3104" s="6" t="str">
        <f t="shared" si="5"/>
        <v>赵伟</v>
      </c>
    </row>
    <row r="3105" spans="1:38" x14ac:dyDescent="0.45">
      <c r="A3105" s="5" t="s">
        <v>17149</v>
      </c>
      <c r="B3105" s="6" t="s">
        <v>17150</v>
      </c>
      <c r="C3105" s="6" t="s">
        <v>17151</v>
      </c>
      <c r="D3105" s="9">
        <f>_xlfn.XLOOKUP(C3105,总台账!C:C,总台账!D:D)</f>
        <v>6553800</v>
      </c>
      <c r="E3105" s="9">
        <f>_xlfn.XLOOKUP(C3105,总台账!C:C,总台账!E:E)</f>
        <v>0</v>
      </c>
      <c r="F3105" s="6" t="s">
        <v>37</v>
      </c>
      <c r="G3105" s="6" t="s">
        <v>951</v>
      </c>
      <c r="H3105" s="6" t="s">
        <v>965</v>
      </c>
      <c r="J3105" s="8">
        <v>45800</v>
      </c>
      <c r="K3105" s="6" t="s">
        <v>13379</v>
      </c>
      <c r="L3105" s="6" t="s">
        <v>13380</v>
      </c>
      <c r="M3105" s="6" t="s">
        <v>16327</v>
      </c>
      <c r="N3105" s="6" t="s">
        <v>18430</v>
      </c>
      <c r="O3105" s="6" t="s">
        <v>11197</v>
      </c>
      <c r="P3105" s="6" t="s">
        <v>18143</v>
      </c>
      <c r="Q3105" s="6" t="s">
        <v>975</v>
      </c>
      <c r="R3105" s="6" t="s">
        <v>13382</v>
      </c>
      <c r="S3105" s="6" t="s">
        <v>50</v>
      </c>
      <c r="U3105" s="6" t="s">
        <v>49</v>
      </c>
      <c r="V3105" s="8">
        <v>45791</v>
      </c>
      <c r="W3105" s="8">
        <v>45839</v>
      </c>
      <c r="X3105" s="31">
        <v>46203</v>
      </c>
      <c r="Y3105" s="6" t="str">
        <f>_xlfn.XLOOKUP(C3105,总台账!C:C,总台账!Y:Y)</f>
        <v>正常履行</v>
      </c>
      <c r="AB3105" s="6" t="s">
        <v>54</v>
      </c>
      <c r="AC3105" s="6" t="s">
        <v>905</v>
      </c>
      <c r="AE3105" s="6" t="s">
        <v>52</v>
      </c>
      <c r="AF3105" s="6" t="s">
        <v>17155</v>
      </c>
      <c r="AG3105" s="6" t="s">
        <v>54</v>
      </c>
      <c r="AJ3105" s="6" t="s">
        <v>54</v>
      </c>
      <c r="AK3105" s="6" t="s">
        <v>55</v>
      </c>
    </row>
    <row r="3106" spans="1:38" x14ac:dyDescent="0.45">
      <c r="A3106" s="5" t="s">
        <v>17162</v>
      </c>
      <c r="B3106" s="6" t="s">
        <v>17163</v>
      </c>
      <c r="C3106" s="6" t="s">
        <v>17164</v>
      </c>
      <c r="D3106" s="9">
        <f>_xlfn.XLOOKUP(C3106,总台账!C:C,总台账!D:D)</f>
        <v>8000000</v>
      </c>
      <c r="E3106" s="9">
        <f>_xlfn.XLOOKUP(C3106,总台账!C:C,总台账!E:E)</f>
        <v>0</v>
      </c>
      <c r="F3106" s="6" t="s">
        <v>37</v>
      </c>
      <c r="G3106" s="6" t="s">
        <v>5918</v>
      </c>
      <c r="H3106" s="6" t="s">
        <v>5919</v>
      </c>
      <c r="I3106" s="6" t="s">
        <v>14276</v>
      </c>
      <c r="J3106" s="8">
        <v>45800</v>
      </c>
      <c r="K3106" s="6" t="s">
        <v>13379</v>
      </c>
      <c r="L3106" s="6" t="s">
        <v>13380</v>
      </c>
      <c r="M3106" s="6" t="s">
        <v>16233</v>
      </c>
      <c r="N3106" s="6" t="s">
        <v>18213</v>
      </c>
      <c r="O3106" s="6" t="s">
        <v>12024</v>
      </c>
      <c r="P3106" s="6" t="s">
        <v>18142</v>
      </c>
      <c r="Q3106" s="6" t="s">
        <v>81</v>
      </c>
      <c r="R3106" s="6" t="s">
        <v>13382</v>
      </c>
      <c r="S3106" s="6" t="s">
        <v>50</v>
      </c>
      <c r="U3106" s="6" t="s">
        <v>49</v>
      </c>
      <c r="V3106" s="8">
        <v>45790</v>
      </c>
      <c r="W3106" s="8">
        <v>45801</v>
      </c>
      <c r="X3106" s="31">
        <v>46530</v>
      </c>
      <c r="Y3106" s="6" t="str">
        <f>_xlfn.XLOOKUP(C3106,总台账!C:C,总台账!Y:Y)</f>
        <v>正常履行</v>
      </c>
      <c r="AB3106" s="6" t="s">
        <v>54</v>
      </c>
      <c r="AC3106" s="6" t="s">
        <v>905</v>
      </c>
      <c r="AE3106" s="6" t="s">
        <v>52</v>
      </c>
      <c r="AF3106" s="6" t="s">
        <v>17168</v>
      </c>
      <c r="AG3106" s="6" t="s">
        <v>54</v>
      </c>
      <c r="AJ3106" s="6" t="s">
        <v>55</v>
      </c>
      <c r="AK3106" s="6" t="s">
        <v>55</v>
      </c>
    </row>
    <row r="3107" spans="1:38" x14ac:dyDescent="0.45">
      <c r="A3107" s="5" t="s">
        <v>17174</v>
      </c>
      <c r="B3107" s="6" t="s">
        <v>17175</v>
      </c>
      <c r="C3107" s="6" t="s">
        <v>17176</v>
      </c>
      <c r="D3107" s="9">
        <f>_xlfn.XLOOKUP(C3107,总台账!C:C,总台账!D:D)</f>
        <v>93093</v>
      </c>
      <c r="E3107" s="9">
        <f>_xlfn.XLOOKUP(C3107,总台账!C:C,总台账!E:E)</f>
        <v>0</v>
      </c>
      <c r="F3107" s="6" t="s">
        <v>37</v>
      </c>
      <c r="G3107" s="6" t="s">
        <v>951</v>
      </c>
      <c r="H3107" s="6" t="s">
        <v>965</v>
      </c>
      <c r="J3107" s="8">
        <v>45800</v>
      </c>
      <c r="K3107" s="6" t="s">
        <v>7955</v>
      </c>
      <c r="L3107" s="6" t="s">
        <v>16599</v>
      </c>
      <c r="M3107" s="6" t="s">
        <v>6405</v>
      </c>
      <c r="N3107" s="6" t="s">
        <v>18467</v>
      </c>
      <c r="O3107" s="6" t="s">
        <v>11204</v>
      </c>
      <c r="P3107" s="6" t="s">
        <v>17177</v>
      </c>
      <c r="Q3107" s="6" t="s">
        <v>81</v>
      </c>
      <c r="R3107" s="6" t="s">
        <v>47</v>
      </c>
      <c r="S3107" s="6" t="s">
        <v>1071</v>
      </c>
      <c r="U3107" s="6" t="s">
        <v>49</v>
      </c>
      <c r="V3107" s="8">
        <v>45769</v>
      </c>
      <c r="W3107" s="8">
        <v>45800</v>
      </c>
      <c r="X3107" s="31">
        <v>45807</v>
      </c>
      <c r="Y3107" s="6" t="str">
        <f>_xlfn.XLOOKUP(C3107,总台账!C:C,总台账!Y:Y)</f>
        <v>正常履行</v>
      </c>
      <c r="AB3107" s="6" t="s">
        <v>54</v>
      </c>
      <c r="AC3107" s="6" t="s">
        <v>905</v>
      </c>
      <c r="AE3107" s="6" t="s">
        <v>52</v>
      </c>
      <c r="AF3107" s="6" t="s">
        <v>17178</v>
      </c>
      <c r="AG3107" s="6" t="s">
        <v>54</v>
      </c>
      <c r="AJ3107" s="6" t="s">
        <v>55</v>
      </c>
      <c r="AK3107" s="6" t="s">
        <v>55</v>
      </c>
      <c r="AL3107" s="6" t="str">
        <f t="shared" ref="AL3107:AL3113" si="6">L3107</f>
        <v>时逢波</v>
      </c>
    </row>
    <row r="3108" spans="1:38" x14ac:dyDescent="0.45">
      <c r="A3108" s="5" t="s">
        <v>17051</v>
      </c>
      <c r="B3108" s="6" t="s">
        <v>17052</v>
      </c>
      <c r="C3108" s="6" t="s">
        <v>17053</v>
      </c>
      <c r="D3108" s="9">
        <f>_xlfn.XLOOKUP(C3108,总台账!C:C,总台账!D:D)</f>
        <v>2088304</v>
      </c>
      <c r="E3108" s="9">
        <f>_xlfn.XLOOKUP(C3108,总台账!C:C,总台账!E:E)</f>
        <v>0</v>
      </c>
      <c r="F3108" s="6" t="s">
        <v>37</v>
      </c>
      <c r="G3108" s="6" t="s">
        <v>951</v>
      </c>
      <c r="H3108" s="6" t="s">
        <v>965</v>
      </c>
      <c r="J3108" s="8">
        <v>45804</v>
      </c>
      <c r="K3108" s="6" t="s">
        <v>7955</v>
      </c>
      <c r="L3108" s="6" t="s">
        <v>16563</v>
      </c>
      <c r="M3108" s="6" t="s">
        <v>10756</v>
      </c>
      <c r="N3108" s="6" t="s">
        <v>18401</v>
      </c>
      <c r="O3108" s="6" t="s">
        <v>11204</v>
      </c>
      <c r="P3108" s="6" t="s">
        <v>17054</v>
      </c>
      <c r="Q3108" s="6" t="s">
        <v>46</v>
      </c>
      <c r="R3108" s="6" t="s">
        <v>47</v>
      </c>
      <c r="S3108" s="6" t="s">
        <v>1071</v>
      </c>
      <c r="U3108" s="6" t="s">
        <v>49</v>
      </c>
      <c r="V3108" s="8">
        <v>45803</v>
      </c>
      <c r="W3108" s="8">
        <v>45804</v>
      </c>
      <c r="X3108" s="31">
        <v>45960</v>
      </c>
      <c r="Y3108" s="6" t="str">
        <f>_xlfn.XLOOKUP(C3108,总台账!C:C,总台账!Y:Y)</f>
        <v>正常履行</v>
      </c>
      <c r="AB3108" s="6" t="s">
        <v>54</v>
      </c>
      <c r="AC3108" s="6" t="s">
        <v>51</v>
      </c>
      <c r="AE3108" s="6" t="s">
        <v>52</v>
      </c>
      <c r="AF3108" s="6" t="s">
        <v>17055</v>
      </c>
      <c r="AG3108" s="6" t="s">
        <v>54</v>
      </c>
      <c r="AJ3108" s="6" t="s">
        <v>55</v>
      </c>
      <c r="AK3108" s="6" t="s">
        <v>55</v>
      </c>
      <c r="AL3108" s="6" t="str">
        <f t="shared" si="6"/>
        <v>赵伟</v>
      </c>
    </row>
    <row r="3109" spans="1:38" x14ac:dyDescent="0.45">
      <c r="A3109" s="5" t="s">
        <v>17100</v>
      </c>
      <c r="B3109" s="6" t="s">
        <v>17101</v>
      </c>
      <c r="C3109" s="6" t="s">
        <v>17102</v>
      </c>
      <c r="D3109" s="9">
        <f>_xlfn.XLOOKUP(C3109,总台账!C:C,总台账!D:D)</f>
        <v>3394174</v>
      </c>
      <c r="E3109" s="9">
        <f>_xlfn.XLOOKUP(C3109,总台账!C:C,总台账!E:E)</f>
        <v>0</v>
      </c>
      <c r="F3109" s="6" t="s">
        <v>37</v>
      </c>
      <c r="G3109" s="6" t="s">
        <v>951</v>
      </c>
      <c r="H3109" s="6" t="s">
        <v>965</v>
      </c>
      <c r="J3109" s="8">
        <v>45804</v>
      </c>
      <c r="K3109" s="6" t="s">
        <v>7955</v>
      </c>
      <c r="L3109" s="6" t="s">
        <v>16563</v>
      </c>
      <c r="M3109" s="6" t="s">
        <v>10891</v>
      </c>
      <c r="N3109" s="6" t="s">
        <v>18626</v>
      </c>
      <c r="O3109" s="6" t="s">
        <v>11204</v>
      </c>
      <c r="P3109" s="6" t="s">
        <v>17103</v>
      </c>
      <c r="Q3109" s="6" t="s">
        <v>46</v>
      </c>
      <c r="R3109" s="6" t="s">
        <v>47</v>
      </c>
      <c r="S3109" s="6" t="s">
        <v>1071</v>
      </c>
      <c r="U3109" s="6" t="s">
        <v>49</v>
      </c>
      <c r="V3109" s="8">
        <v>45797</v>
      </c>
      <c r="W3109" s="8">
        <v>45804</v>
      </c>
      <c r="X3109" s="31">
        <v>45961</v>
      </c>
      <c r="Y3109" s="6" t="str">
        <f>_xlfn.XLOOKUP(C3109,总台账!C:C,总台账!Y:Y)</f>
        <v>正常履行</v>
      </c>
      <c r="AB3109" s="6" t="s">
        <v>54</v>
      </c>
      <c r="AC3109" s="6" t="s">
        <v>51</v>
      </c>
      <c r="AE3109" s="6" t="s">
        <v>52</v>
      </c>
      <c r="AF3109" s="6" t="s">
        <v>17104</v>
      </c>
      <c r="AG3109" s="6" t="s">
        <v>54</v>
      </c>
      <c r="AJ3109" s="6" t="s">
        <v>55</v>
      </c>
      <c r="AK3109" s="6" t="s">
        <v>55</v>
      </c>
      <c r="AL3109" s="6" t="str">
        <f t="shared" si="6"/>
        <v>赵伟</v>
      </c>
    </row>
    <row r="3110" spans="1:38" x14ac:dyDescent="0.45">
      <c r="A3110" s="5" t="s">
        <v>17105</v>
      </c>
      <c r="B3110" s="6" t="s">
        <v>17106</v>
      </c>
      <c r="C3110" s="6" t="s">
        <v>17107</v>
      </c>
      <c r="D3110" s="9">
        <f>_xlfn.XLOOKUP(C3110,总台账!C:C,总台账!D:D)</f>
        <v>1670400</v>
      </c>
      <c r="E3110" s="9">
        <f>_xlfn.XLOOKUP(C3110,总台账!C:C,总台账!E:E)</f>
        <v>0</v>
      </c>
      <c r="F3110" s="6" t="s">
        <v>37</v>
      </c>
      <c r="G3110" s="6" t="s">
        <v>38</v>
      </c>
      <c r="H3110" s="6" t="s">
        <v>39</v>
      </c>
      <c r="I3110" s="6" t="s">
        <v>40</v>
      </c>
      <c r="J3110" s="8">
        <v>45804</v>
      </c>
      <c r="K3110" s="6" t="s">
        <v>7955</v>
      </c>
      <c r="L3110" s="6" t="s">
        <v>16563</v>
      </c>
      <c r="M3110" s="6" t="s">
        <v>6302</v>
      </c>
      <c r="N3110" s="6" t="s">
        <v>18276</v>
      </c>
      <c r="O3110" s="6" t="s">
        <v>11204</v>
      </c>
      <c r="P3110" s="6" t="s">
        <v>17108</v>
      </c>
      <c r="Q3110" s="6" t="s">
        <v>46</v>
      </c>
      <c r="R3110" s="6" t="s">
        <v>47</v>
      </c>
      <c r="S3110" s="6" t="s">
        <v>1071</v>
      </c>
      <c r="U3110" s="6" t="s">
        <v>49</v>
      </c>
      <c r="V3110" s="8">
        <v>45797</v>
      </c>
      <c r="W3110" s="8">
        <v>45804</v>
      </c>
      <c r="X3110" s="31">
        <v>46111</v>
      </c>
      <c r="Y3110" s="6" t="str">
        <f>_xlfn.XLOOKUP(C3110,总台账!C:C,总台账!Y:Y)</f>
        <v>正常履行</v>
      </c>
      <c r="AB3110" s="6" t="s">
        <v>54</v>
      </c>
      <c r="AC3110" s="6" t="s">
        <v>51</v>
      </c>
      <c r="AE3110" s="6" t="s">
        <v>52</v>
      </c>
      <c r="AF3110" s="6" t="s">
        <v>17109</v>
      </c>
      <c r="AG3110" s="6" t="s">
        <v>54</v>
      </c>
      <c r="AJ3110" s="6" t="s">
        <v>55</v>
      </c>
      <c r="AK3110" s="6" t="s">
        <v>55</v>
      </c>
      <c r="AL3110" s="6" t="str">
        <f t="shared" si="6"/>
        <v>赵伟</v>
      </c>
    </row>
    <row r="3111" spans="1:38" x14ac:dyDescent="0.45">
      <c r="A3111" s="5" t="s">
        <v>17040</v>
      </c>
      <c r="B3111" s="6" t="s">
        <v>17041</v>
      </c>
      <c r="C3111" s="6" t="s">
        <v>17042</v>
      </c>
      <c r="D3111" s="9">
        <f>_xlfn.XLOOKUP(C3111,总台账!C:C,总台账!D:D)</f>
        <v>2250168</v>
      </c>
      <c r="E3111" s="9">
        <f>_xlfn.XLOOKUP(C3111,总台账!C:C,总台账!E:E)</f>
        <v>0</v>
      </c>
      <c r="F3111" s="6" t="s">
        <v>37</v>
      </c>
      <c r="G3111" s="6" t="s">
        <v>951</v>
      </c>
      <c r="H3111" s="6" t="s">
        <v>965</v>
      </c>
      <c r="J3111" s="8">
        <v>45805</v>
      </c>
      <c r="K3111" s="6" t="s">
        <v>7955</v>
      </c>
      <c r="L3111" s="6" t="s">
        <v>16563</v>
      </c>
      <c r="M3111" s="6" t="s">
        <v>10854</v>
      </c>
      <c r="N3111" s="6" t="s">
        <v>18570</v>
      </c>
      <c r="O3111" s="6" t="s">
        <v>11204</v>
      </c>
      <c r="P3111" s="6" t="s">
        <v>17043</v>
      </c>
      <c r="Q3111" s="6" t="s">
        <v>46</v>
      </c>
      <c r="R3111" s="6" t="s">
        <v>47</v>
      </c>
      <c r="S3111" s="6" t="s">
        <v>1071</v>
      </c>
      <c r="U3111" s="6" t="s">
        <v>49</v>
      </c>
      <c r="V3111" s="8">
        <v>45803</v>
      </c>
      <c r="W3111" s="8">
        <v>45805</v>
      </c>
      <c r="X3111" s="31">
        <v>46356</v>
      </c>
      <c r="Y3111" s="6" t="str">
        <f>_xlfn.XLOOKUP(C3111,总台账!C:C,总台账!Y:Y)</f>
        <v>正常履行</v>
      </c>
      <c r="AB3111" s="6" t="s">
        <v>54</v>
      </c>
      <c r="AC3111" s="6" t="s">
        <v>51</v>
      </c>
      <c r="AE3111" s="6" t="s">
        <v>52</v>
      </c>
      <c r="AF3111" s="6" t="s">
        <v>17045</v>
      </c>
      <c r="AG3111" s="6" t="s">
        <v>54</v>
      </c>
      <c r="AJ3111" s="6" t="s">
        <v>55</v>
      </c>
      <c r="AK3111" s="6" t="s">
        <v>55</v>
      </c>
      <c r="AL3111" s="6" t="str">
        <f t="shared" si="6"/>
        <v>赵伟</v>
      </c>
    </row>
    <row r="3112" spans="1:38" x14ac:dyDescent="0.45">
      <c r="A3112" s="5" t="s">
        <v>17133</v>
      </c>
      <c r="B3112" s="6" t="s">
        <v>17134</v>
      </c>
      <c r="C3112" s="6" t="s">
        <v>17135</v>
      </c>
      <c r="D3112" s="9">
        <f>_xlfn.XLOOKUP(C3112,总台账!C:C,总台账!D:D)</f>
        <v>2288520</v>
      </c>
      <c r="E3112" s="9">
        <f>_xlfn.XLOOKUP(C3112,总台账!C:C,总台账!E:E)</f>
        <v>0</v>
      </c>
      <c r="F3112" s="6" t="s">
        <v>37</v>
      </c>
      <c r="G3112" s="6" t="s">
        <v>951</v>
      </c>
      <c r="H3112" s="6" t="s">
        <v>965</v>
      </c>
      <c r="J3112" s="8">
        <v>45805</v>
      </c>
      <c r="K3112" s="6" t="s">
        <v>7955</v>
      </c>
      <c r="L3112" s="6" t="s">
        <v>16687</v>
      </c>
      <c r="M3112" s="6" t="s">
        <v>6247</v>
      </c>
      <c r="N3112" s="6" t="s">
        <v>18265</v>
      </c>
      <c r="O3112" s="6" t="s">
        <v>11204</v>
      </c>
      <c r="P3112" s="6" t="s">
        <v>17136</v>
      </c>
      <c r="Q3112" s="6" t="s">
        <v>46</v>
      </c>
      <c r="R3112" s="6" t="s">
        <v>47</v>
      </c>
      <c r="S3112" s="6" t="s">
        <v>1071</v>
      </c>
      <c r="U3112" s="6" t="s">
        <v>49</v>
      </c>
      <c r="V3112" s="8">
        <v>45792</v>
      </c>
      <c r="W3112" s="8">
        <v>45805</v>
      </c>
      <c r="X3112" s="31">
        <v>45838</v>
      </c>
      <c r="Y3112" s="6" t="str">
        <f>_xlfn.XLOOKUP(C3112,总台账!C:C,总台账!Y:Y)</f>
        <v>正常履行</v>
      </c>
      <c r="AB3112" s="6" t="s">
        <v>54</v>
      </c>
      <c r="AC3112" s="6" t="s">
        <v>51</v>
      </c>
      <c r="AE3112" s="6" t="s">
        <v>52</v>
      </c>
      <c r="AF3112" s="6" t="s">
        <v>17137</v>
      </c>
      <c r="AG3112" s="6" t="s">
        <v>54</v>
      </c>
      <c r="AJ3112" s="6" t="s">
        <v>55</v>
      </c>
      <c r="AK3112" s="6" t="s">
        <v>55</v>
      </c>
      <c r="AL3112" s="6" t="str">
        <f t="shared" si="6"/>
        <v>范铭敏</v>
      </c>
    </row>
    <row r="3113" spans="1:38" x14ac:dyDescent="0.45">
      <c r="A3113" s="5" t="s">
        <v>17017</v>
      </c>
      <c r="B3113" s="6" t="s">
        <v>17018</v>
      </c>
      <c r="C3113" s="6" t="s">
        <v>17019</v>
      </c>
      <c r="D3113" s="9">
        <f>_xlfn.XLOOKUP(C3113,总台账!C:C,总台账!D:D)</f>
        <v>1921500</v>
      </c>
      <c r="E3113" s="9">
        <f>_xlfn.XLOOKUP(C3113,总台账!C:C,总台账!E:E)</f>
        <v>0</v>
      </c>
      <c r="F3113" s="6" t="s">
        <v>37</v>
      </c>
      <c r="G3113" s="6" t="s">
        <v>951</v>
      </c>
      <c r="H3113" s="6" t="s">
        <v>965</v>
      </c>
      <c r="J3113" s="8">
        <v>45807</v>
      </c>
      <c r="K3113" s="6" t="s">
        <v>7955</v>
      </c>
      <c r="L3113" s="6" t="s">
        <v>16687</v>
      </c>
      <c r="M3113" s="6" t="s">
        <v>6390</v>
      </c>
      <c r="N3113" s="6" t="s">
        <v>18259</v>
      </c>
      <c r="O3113" s="6" t="s">
        <v>11204</v>
      </c>
      <c r="P3113" s="6" t="s">
        <v>17020</v>
      </c>
      <c r="Q3113" s="6" t="s">
        <v>46</v>
      </c>
      <c r="R3113" s="6" t="s">
        <v>47</v>
      </c>
      <c r="S3113" s="6" t="s">
        <v>1071</v>
      </c>
      <c r="U3113" s="6" t="s">
        <v>49</v>
      </c>
      <c r="V3113" s="8">
        <v>45805</v>
      </c>
      <c r="W3113" s="8">
        <v>45807</v>
      </c>
      <c r="X3113" s="31">
        <v>45838</v>
      </c>
      <c r="Y3113" s="6" t="str">
        <f>_xlfn.XLOOKUP(C3113,总台账!C:C,总台账!Y:Y)</f>
        <v>正常履行</v>
      </c>
      <c r="AB3113" s="6" t="s">
        <v>54</v>
      </c>
      <c r="AC3113" s="6" t="s">
        <v>51</v>
      </c>
      <c r="AE3113" s="6" t="s">
        <v>52</v>
      </c>
      <c r="AF3113" s="6" t="s">
        <v>17021</v>
      </c>
      <c r="AG3113" s="6" t="s">
        <v>54</v>
      </c>
      <c r="AJ3113" s="6" t="s">
        <v>55</v>
      </c>
      <c r="AK3113" s="6" t="s">
        <v>55</v>
      </c>
      <c r="AL3113" s="6" t="str">
        <f t="shared" si="6"/>
        <v>范铭敏</v>
      </c>
    </row>
    <row r="3114" spans="1:38" x14ac:dyDescent="0.45">
      <c r="A3114" s="5" t="s">
        <v>17022</v>
      </c>
      <c r="B3114" s="6" t="s">
        <v>17023</v>
      </c>
      <c r="C3114" s="6" t="s">
        <v>17024</v>
      </c>
      <c r="D3114" s="9">
        <f>_xlfn.XLOOKUP(C3114,总台账!C:C,总台账!D:D)</f>
        <v>2072420</v>
      </c>
      <c r="E3114" s="9">
        <f>_xlfn.XLOOKUP(C3114,总台账!C:C,总台账!E:E)</f>
        <v>0</v>
      </c>
      <c r="F3114" s="6" t="s">
        <v>37</v>
      </c>
      <c r="G3114" s="6" t="s">
        <v>38</v>
      </c>
      <c r="H3114" s="6" t="s">
        <v>8881</v>
      </c>
      <c r="J3114" s="8">
        <v>45807</v>
      </c>
      <c r="K3114" s="6" t="s">
        <v>13379</v>
      </c>
      <c r="L3114" s="6" t="s">
        <v>13380</v>
      </c>
      <c r="M3114" s="6" t="s">
        <v>20024</v>
      </c>
      <c r="N3114" s="6" t="s">
        <v>18218</v>
      </c>
      <c r="O3114" s="6" t="s">
        <v>93</v>
      </c>
      <c r="P3114" s="6" t="s">
        <v>18140</v>
      </c>
      <c r="Q3114" s="6" t="s">
        <v>975</v>
      </c>
      <c r="R3114" s="6" t="s">
        <v>13382</v>
      </c>
      <c r="S3114" s="6" t="s">
        <v>50</v>
      </c>
      <c r="U3114" s="6" t="s">
        <v>49</v>
      </c>
      <c r="V3114" s="8">
        <v>45805</v>
      </c>
      <c r="W3114" s="8">
        <v>45809</v>
      </c>
      <c r="X3114" s="31">
        <v>45991</v>
      </c>
      <c r="Y3114" s="6" t="str">
        <f>_xlfn.XLOOKUP(C3114,总台账!C:C,总台账!Y:Y)</f>
        <v>正常履行</v>
      </c>
      <c r="AB3114" s="6" t="s">
        <v>54</v>
      </c>
      <c r="AC3114" s="6" t="s">
        <v>905</v>
      </c>
      <c r="AE3114" s="6" t="s">
        <v>52</v>
      </c>
      <c r="AF3114" s="6" t="s">
        <v>17027</v>
      </c>
      <c r="AG3114" s="6" t="s">
        <v>54</v>
      </c>
      <c r="AJ3114" s="6" t="s">
        <v>54</v>
      </c>
      <c r="AK3114" s="6" t="s">
        <v>55</v>
      </c>
    </row>
    <row r="3115" spans="1:38" x14ac:dyDescent="0.45">
      <c r="A3115" s="5" t="s">
        <v>17028</v>
      </c>
      <c r="B3115" s="6" t="s">
        <v>17029</v>
      </c>
      <c r="C3115" s="6" t="s">
        <v>17030</v>
      </c>
      <c r="D3115" s="9">
        <f>_xlfn.XLOOKUP(C3115,总台账!C:C,总台账!D:D)</f>
        <v>10284265</v>
      </c>
      <c r="E3115" s="9">
        <f>_xlfn.XLOOKUP(C3115,总台账!C:C,总台账!E:E)</f>
        <v>0</v>
      </c>
      <c r="F3115" s="6" t="s">
        <v>37</v>
      </c>
      <c r="G3115" s="6" t="s">
        <v>951</v>
      </c>
      <c r="H3115" s="6" t="s">
        <v>965</v>
      </c>
      <c r="J3115" s="8">
        <v>45807</v>
      </c>
      <c r="K3115" s="6" t="s">
        <v>7955</v>
      </c>
      <c r="L3115" s="6" t="s">
        <v>16563</v>
      </c>
      <c r="M3115" s="6" t="s">
        <v>10965</v>
      </c>
      <c r="N3115" s="6" t="s">
        <v>18720</v>
      </c>
      <c r="O3115" s="6" t="s">
        <v>11204</v>
      </c>
      <c r="P3115" s="6" t="s">
        <v>17031</v>
      </c>
      <c r="Q3115" s="6" t="s">
        <v>46</v>
      </c>
      <c r="R3115" s="6" t="s">
        <v>47</v>
      </c>
      <c r="S3115" s="6" t="s">
        <v>1071</v>
      </c>
      <c r="U3115" s="6" t="s">
        <v>49</v>
      </c>
      <c r="V3115" s="8">
        <v>45804</v>
      </c>
      <c r="W3115" s="8">
        <v>45807</v>
      </c>
      <c r="X3115" s="31">
        <v>45899</v>
      </c>
      <c r="Y3115" s="6" t="str">
        <f>_xlfn.XLOOKUP(C3115,总台账!C:C,总台账!Y:Y)</f>
        <v>正常履行</v>
      </c>
      <c r="AB3115" s="6" t="s">
        <v>54</v>
      </c>
      <c r="AC3115" s="6" t="s">
        <v>51</v>
      </c>
      <c r="AE3115" s="6" t="s">
        <v>52</v>
      </c>
      <c r="AF3115" s="6" t="s">
        <v>17033</v>
      </c>
      <c r="AG3115" s="6" t="s">
        <v>54</v>
      </c>
      <c r="AJ3115" s="6" t="s">
        <v>55</v>
      </c>
      <c r="AK3115" s="6" t="s">
        <v>55</v>
      </c>
      <c r="AL3115" s="6" t="str">
        <f t="shared" ref="AL3115:AL3122" si="7">L3115</f>
        <v>赵伟</v>
      </c>
    </row>
    <row r="3116" spans="1:38" x14ac:dyDescent="0.45">
      <c r="A3116" s="5" t="s">
        <v>17034</v>
      </c>
      <c r="B3116" s="6" t="s">
        <v>17035</v>
      </c>
      <c r="C3116" s="6" t="s">
        <v>17036</v>
      </c>
      <c r="D3116" s="9">
        <f>_xlfn.XLOOKUP(C3116,总台账!C:C,总台账!D:D)</f>
        <v>26395508</v>
      </c>
      <c r="E3116" s="9">
        <f>_xlfn.XLOOKUP(C3116,总台账!C:C,总台账!E:E)</f>
        <v>0</v>
      </c>
      <c r="F3116" s="6" t="s">
        <v>37</v>
      </c>
      <c r="G3116" s="6" t="s">
        <v>951</v>
      </c>
      <c r="H3116" s="6" t="s">
        <v>965</v>
      </c>
      <c r="J3116" s="8">
        <v>45807</v>
      </c>
      <c r="K3116" s="6" t="s">
        <v>7955</v>
      </c>
      <c r="L3116" s="6" t="s">
        <v>16687</v>
      </c>
      <c r="M3116" s="6" t="s">
        <v>6293</v>
      </c>
      <c r="N3116" s="6" t="s">
        <v>18281</v>
      </c>
      <c r="O3116" s="6" t="s">
        <v>11204</v>
      </c>
      <c r="P3116" s="6" t="s">
        <v>17037</v>
      </c>
      <c r="Q3116" s="6" t="s">
        <v>46</v>
      </c>
      <c r="R3116" s="6" t="s">
        <v>47</v>
      </c>
      <c r="S3116" s="6" t="s">
        <v>1071</v>
      </c>
      <c r="U3116" s="6" t="s">
        <v>49</v>
      </c>
      <c r="V3116" s="8">
        <v>45804</v>
      </c>
      <c r="W3116" s="8">
        <v>45838</v>
      </c>
      <c r="X3116" s="31">
        <v>46477</v>
      </c>
      <c r="Y3116" s="6" t="str">
        <f>_xlfn.XLOOKUP(C3116,总台账!C:C,总台账!Y:Y)</f>
        <v>正常履行</v>
      </c>
      <c r="AB3116" s="6" t="s">
        <v>54</v>
      </c>
      <c r="AC3116" s="6" t="s">
        <v>51</v>
      </c>
      <c r="AE3116" s="6" t="s">
        <v>52</v>
      </c>
      <c r="AF3116" s="6" t="s">
        <v>17039</v>
      </c>
      <c r="AG3116" s="6" t="s">
        <v>54</v>
      </c>
      <c r="AJ3116" s="6" t="s">
        <v>55</v>
      </c>
      <c r="AK3116" s="6" t="s">
        <v>55</v>
      </c>
      <c r="AL3116" s="6" t="str">
        <f t="shared" si="7"/>
        <v>范铭敏</v>
      </c>
    </row>
    <row r="3117" spans="1:38" x14ac:dyDescent="0.45">
      <c r="A3117" s="5" t="s">
        <v>17046</v>
      </c>
      <c r="B3117" s="6" t="s">
        <v>17047</v>
      </c>
      <c r="C3117" s="6" t="s">
        <v>17048</v>
      </c>
      <c r="D3117" s="9">
        <f>_xlfn.XLOOKUP(C3117,总台账!C:C,总台账!D:D)</f>
        <v>6481200</v>
      </c>
      <c r="E3117" s="9">
        <f>_xlfn.XLOOKUP(C3117,总台账!C:C,总台账!E:E)</f>
        <v>0</v>
      </c>
      <c r="F3117" s="6" t="s">
        <v>37</v>
      </c>
      <c r="G3117" s="6" t="s">
        <v>951</v>
      </c>
      <c r="H3117" s="6" t="s">
        <v>965</v>
      </c>
      <c r="J3117" s="8">
        <v>45807</v>
      </c>
      <c r="K3117" s="6" t="s">
        <v>7955</v>
      </c>
      <c r="L3117" s="6" t="s">
        <v>16563</v>
      </c>
      <c r="M3117" s="6" t="s">
        <v>10756</v>
      </c>
      <c r="N3117" s="6" t="s">
        <v>18401</v>
      </c>
      <c r="O3117" s="6" t="s">
        <v>11204</v>
      </c>
      <c r="P3117" s="6" t="s">
        <v>17049</v>
      </c>
      <c r="Q3117" s="6" t="s">
        <v>46</v>
      </c>
      <c r="R3117" s="6" t="s">
        <v>47</v>
      </c>
      <c r="S3117" s="6" t="s">
        <v>1071</v>
      </c>
      <c r="U3117" s="6" t="s">
        <v>49</v>
      </c>
      <c r="V3117" s="8">
        <v>45803</v>
      </c>
      <c r="W3117" s="8">
        <v>45807</v>
      </c>
      <c r="X3117" s="31">
        <v>46203</v>
      </c>
      <c r="Y3117" s="6" t="str">
        <f>_xlfn.XLOOKUP(C3117,总台账!C:C,总台账!Y:Y)</f>
        <v>正常履行</v>
      </c>
      <c r="AB3117" s="6" t="s">
        <v>54</v>
      </c>
      <c r="AC3117" s="6" t="s">
        <v>51</v>
      </c>
      <c r="AE3117" s="6" t="s">
        <v>52</v>
      </c>
      <c r="AF3117" s="6" t="s">
        <v>17050</v>
      </c>
      <c r="AG3117" s="6" t="s">
        <v>54</v>
      </c>
      <c r="AJ3117" s="6" t="s">
        <v>55</v>
      </c>
      <c r="AK3117" s="6" t="s">
        <v>55</v>
      </c>
      <c r="AL3117" s="6" t="str">
        <f t="shared" si="7"/>
        <v>赵伟</v>
      </c>
    </row>
    <row r="3118" spans="1:38" x14ac:dyDescent="0.45">
      <c r="A3118" s="5" t="s">
        <v>17056</v>
      </c>
      <c r="B3118" s="6" t="s">
        <v>17057</v>
      </c>
      <c r="C3118" s="6" t="s">
        <v>17058</v>
      </c>
      <c r="D3118" s="9">
        <f>_xlfn.XLOOKUP(C3118,总台账!C:C,总台账!D:D)</f>
        <v>15502500</v>
      </c>
      <c r="E3118" s="9">
        <f>_xlfn.XLOOKUP(C3118,总台账!C:C,总台账!E:E)</f>
        <v>0</v>
      </c>
      <c r="F3118" s="6" t="s">
        <v>37</v>
      </c>
      <c r="G3118" s="6" t="s">
        <v>951</v>
      </c>
      <c r="H3118" s="6" t="s">
        <v>965</v>
      </c>
      <c r="J3118" s="8">
        <v>45807</v>
      </c>
      <c r="K3118" s="6" t="s">
        <v>7955</v>
      </c>
      <c r="L3118" s="6" t="s">
        <v>16563</v>
      </c>
      <c r="M3118" s="6" t="s">
        <v>6675</v>
      </c>
      <c r="N3118" s="6" t="s">
        <v>18294</v>
      </c>
      <c r="O3118" s="6" t="s">
        <v>11204</v>
      </c>
      <c r="P3118" s="6" t="s">
        <v>17059</v>
      </c>
      <c r="Q3118" s="6" t="s">
        <v>46</v>
      </c>
      <c r="R3118" s="6" t="s">
        <v>47</v>
      </c>
      <c r="S3118" s="6" t="s">
        <v>1071</v>
      </c>
      <c r="U3118" s="6" t="s">
        <v>49</v>
      </c>
      <c r="V3118" s="8">
        <v>45803</v>
      </c>
      <c r="W3118" s="8">
        <v>45807</v>
      </c>
      <c r="X3118" s="31">
        <v>46203</v>
      </c>
      <c r="Y3118" s="6" t="str">
        <f>_xlfn.XLOOKUP(C3118,总台账!C:C,总台账!Y:Y)</f>
        <v>正常履行</v>
      </c>
      <c r="AB3118" s="6" t="s">
        <v>54</v>
      </c>
      <c r="AC3118" s="6" t="s">
        <v>51</v>
      </c>
      <c r="AE3118" s="6" t="s">
        <v>52</v>
      </c>
      <c r="AF3118" s="6" t="s">
        <v>17060</v>
      </c>
      <c r="AG3118" s="6" t="s">
        <v>54</v>
      </c>
      <c r="AJ3118" s="6" t="s">
        <v>55</v>
      </c>
      <c r="AK3118" s="6" t="s">
        <v>55</v>
      </c>
      <c r="AL3118" s="6" t="str">
        <f t="shared" si="7"/>
        <v>赵伟</v>
      </c>
    </row>
    <row r="3119" spans="1:38" x14ac:dyDescent="0.45">
      <c r="A3119" s="5" t="s">
        <v>17061</v>
      </c>
      <c r="B3119" s="6" t="s">
        <v>17062</v>
      </c>
      <c r="C3119" s="6" t="s">
        <v>17063</v>
      </c>
      <c r="D3119" s="9">
        <f>_xlfn.XLOOKUP(C3119,总台账!C:C,总台账!D:D)</f>
        <v>3326375</v>
      </c>
      <c r="E3119" s="9">
        <f>_xlfn.XLOOKUP(C3119,总台账!C:C,总台账!E:E)</f>
        <v>0</v>
      </c>
      <c r="F3119" s="6" t="s">
        <v>37</v>
      </c>
      <c r="G3119" s="6" t="s">
        <v>38</v>
      </c>
      <c r="H3119" s="6" t="s">
        <v>39</v>
      </c>
      <c r="I3119" s="6" t="s">
        <v>40</v>
      </c>
      <c r="J3119" s="8">
        <v>45807</v>
      </c>
      <c r="K3119" s="6" t="s">
        <v>7955</v>
      </c>
      <c r="L3119" s="6" t="s">
        <v>16563</v>
      </c>
      <c r="M3119" s="6" t="s">
        <v>6261</v>
      </c>
      <c r="N3119" s="6" t="s">
        <v>18319</v>
      </c>
      <c r="O3119" s="6" t="s">
        <v>11204</v>
      </c>
      <c r="P3119" s="6" t="s">
        <v>17064</v>
      </c>
      <c r="Q3119" s="6" t="s">
        <v>46</v>
      </c>
      <c r="R3119" s="6" t="s">
        <v>47</v>
      </c>
      <c r="S3119" s="6" t="s">
        <v>1071</v>
      </c>
      <c r="U3119" s="6" t="s">
        <v>49</v>
      </c>
      <c r="V3119" s="8">
        <v>45799</v>
      </c>
      <c r="W3119" s="8">
        <v>45807</v>
      </c>
      <c r="X3119" s="31">
        <v>46022</v>
      </c>
      <c r="Y3119" s="6" t="str">
        <f>_xlfn.XLOOKUP(C3119,总台账!C:C,总台账!Y:Y)</f>
        <v>正常履行</v>
      </c>
      <c r="AB3119" s="6" t="s">
        <v>54</v>
      </c>
      <c r="AC3119" s="6" t="s">
        <v>51</v>
      </c>
      <c r="AE3119" s="6" t="s">
        <v>52</v>
      </c>
      <c r="AF3119" s="6" t="s">
        <v>17066</v>
      </c>
      <c r="AG3119" s="6" t="s">
        <v>54</v>
      </c>
      <c r="AJ3119" s="6" t="s">
        <v>55</v>
      </c>
      <c r="AK3119" s="6" t="s">
        <v>55</v>
      </c>
      <c r="AL3119" s="6" t="str">
        <f t="shared" si="7"/>
        <v>赵伟</v>
      </c>
    </row>
    <row r="3120" spans="1:38" x14ac:dyDescent="0.45">
      <c r="A3120" s="5" t="s">
        <v>17067</v>
      </c>
      <c r="B3120" s="6" t="s">
        <v>17068</v>
      </c>
      <c r="C3120" s="6" t="s">
        <v>17069</v>
      </c>
      <c r="D3120" s="9">
        <f>_xlfn.XLOOKUP(C3120,总台账!C:C,总台账!D:D)</f>
        <v>13752700</v>
      </c>
      <c r="E3120" s="9">
        <f>_xlfn.XLOOKUP(C3120,总台账!C:C,总台账!E:E)</f>
        <v>0</v>
      </c>
      <c r="F3120" s="6" t="s">
        <v>37</v>
      </c>
      <c r="G3120" s="6" t="s">
        <v>38</v>
      </c>
      <c r="H3120" s="6" t="s">
        <v>39</v>
      </c>
      <c r="I3120" s="6" t="s">
        <v>40</v>
      </c>
      <c r="J3120" s="8">
        <v>45807</v>
      </c>
      <c r="K3120" s="6" t="s">
        <v>7955</v>
      </c>
      <c r="L3120" s="6" t="s">
        <v>16563</v>
      </c>
      <c r="M3120" s="6" t="s">
        <v>6569</v>
      </c>
      <c r="N3120" s="6" t="s">
        <v>18315</v>
      </c>
      <c r="O3120" s="6" t="s">
        <v>11204</v>
      </c>
      <c r="P3120" s="6" t="s">
        <v>17070</v>
      </c>
      <c r="Q3120" s="6" t="s">
        <v>46</v>
      </c>
      <c r="R3120" s="6" t="s">
        <v>47</v>
      </c>
      <c r="S3120" s="6" t="s">
        <v>1071</v>
      </c>
      <c r="U3120" s="6" t="s">
        <v>49</v>
      </c>
      <c r="V3120" s="8">
        <v>45798</v>
      </c>
      <c r="W3120" s="8">
        <v>45807</v>
      </c>
      <c r="X3120" s="31">
        <v>46203</v>
      </c>
      <c r="Y3120" s="6" t="str">
        <f>_xlfn.XLOOKUP(C3120,总台账!C:C,总台账!Y:Y)</f>
        <v>正常履行</v>
      </c>
      <c r="AB3120" s="6" t="s">
        <v>54</v>
      </c>
      <c r="AC3120" s="6" t="s">
        <v>51</v>
      </c>
      <c r="AE3120" s="6" t="s">
        <v>52</v>
      </c>
      <c r="AF3120" s="6" t="s">
        <v>17071</v>
      </c>
      <c r="AG3120" s="6" t="s">
        <v>54</v>
      </c>
      <c r="AJ3120" s="6" t="s">
        <v>55</v>
      </c>
      <c r="AK3120" s="6" t="s">
        <v>55</v>
      </c>
      <c r="AL3120" s="6" t="str">
        <f t="shared" si="7"/>
        <v>赵伟</v>
      </c>
    </row>
    <row r="3121" spans="1:38" x14ac:dyDescent="0.45">
      <c r="A3121" s="5" t="s">
        <v>17072</v>
      </c>
      <c r="B3121" s="6" t="s">
        <v>17073</v>
      </c>
      <c r="C3121" s="6" t="s">
        <v>17074</v>
      </c>
      <c r="D3121" s="9">
        <f>_xlfn.XLOOKUP(C3121,总台账!C:C,总台账!D:D)</f>
        <v>5384500</v>
      </c>
      <c r="E3121" s="9">
        <f>_xlfn.XLOOKUP(C3121,总台账!C:C,总台账!E:E)</f>
        <v>0</v>
      </c>
      <c r="F3121" s="6" t="s">
        <v>37</v>
      </c>
      <c r="G3121" s="6" t="s">
        <v>38</v>
      </c>
      <c r="H3121" s="6" t="s">
        <v>39</v>
      </c>
      <c r="I3121" s="6" t="s">
        <v>40</v>
      </c>
      <c r="J3121" s="8">
        <v>45807</v>
      </c>
      <c r="K3121" s="6" t="s">
        <v>7955</v>
      </c>
      <c r="L3121" s="6" t="s">
        <v>16563</v>
      </c>
      <c r="M3121" s="6" t="s">
        <v>10891</v>
      </c>
      <c r="N3121" s="6" t="s">
        <v>18626</v>
      </c>
      <c r="O3121" s="6" t="s">
        <v>11204</v>
      </c>
      <c r="P3121" s="6" t="s">
        <v>17075</v>
      </c>
      <c r="Q3121" s="6" t="s">
        <v>46</v>
      </c>
      <c r="R3121" s="6" t="s">
        <v>47</v>
      </c>
      <c r="S3121" s="6" t="s">
        <v>1071</v>
      </c>
      <c r="U3121" s="6" t="s">
        <v>49</v>
      </c>
      <c r="V3121" s="8">
        <v>45798</v>
      </c>
      <c r="W3121" s="8">
        <v>45807</v>
      </c>
      <c r="X3121" s="31">
        <v>46203</v>
      </c>
      <c r="Y3121" s="6" t="str">
        <f>_xlfn.XLOOKUP(C3121,总台账!C:C,总台账!Y:Y)</f>
        <v>正常履行</v>
      </c>
      <c r="AB3121" s="6" t="s">
        <v>54</v>
      </c>
      <c r="AC3121" s="6" t="s">
        <v>51</v>
      </c>
      <c r="AE3121" s="6" t="s">
        <v>52</v>
      </c>
      <c r="AF3121" s="6" t="s">
        <v>17076</v>
      </c>
      <c r="AG3121" s="6" t="s">
        <v>54</v>
      </c>
      <c r="AJ3121" s="6" t="s">
        <v>55</v>
      </c>
      <c r="AK3121" s="6" t="s">
        <v>55</v>
      </c>
      <c r="AL3121" s="6" t="str">
        <f t="shared" si="7"/>
        <v>赵伟</v>
      </c>
    </row>
    <row r="3122" spans="1:38" x14ac:dyDescent="0.45">
      <c r="A3122" s="5" t="s">
        <v>17077</v>
      </c>
      <c r="B3122" s="6" t="s">
        <v>17078</v>
      </c>
      <c r="C3122" s="6" t="s">
        <v>17079</v>
      </c>
      <c r="D3122" s="9">
        <f>_xlfn.XLOOKUP(C3122,总台账!C:C,总台账!D:D)</f>
        <v>4394720</v>
      </c>
      <c r="E3122" s="9">
        <f>_xlfn.XLOOKUP(C3122,总台账!C:C,总台账!E:E)</f>
        <v>0</v>
      </c>
      <c r="F3122" s="6" t="s">
        <v>37</v>
      </c>
      <c r="G3122" s="6" t="s">
        <v>38</v>
      </c>
      <c r="H3122" s="6" t="s">
        <v>39</v>
      </c>
      <c r="I3122" s="6" t="s">
        <v>40</v>
      </c>
      <c r="J3122" s="8">
        <v>45807</v>
      </c>
      <c r="K3122" s="6" t="s">
        <v>7955</v>
      </c>
      <c r="L3122" s="6" t="s">
        <v>16563</v>
      </c>
      <c r="M3122" s="6" t="s">
        <v>6940</v>
      </c>
      <c r="N3122" s="6" t="s">
        <v>18385</v>
      </c>
      <c r="O3122" s="6" t="s">
        <v>11204</v>
      </c>
      <c r="P3122" s="6" t="s">
        <v>17080</v>
      </c>
      <c r="Q3122" s="6" t="s">
        <v>46</v>
      </c>
      <c r="R3122" s="6" t="s">
        <v>47</v>
      </c>
      <c r="S3122" s="6" t="s">
        <v>1071</v>
      </c>
      <c r="U3122" s="6" t="s">
        <v>49</v>
      </c>
      <c r="V3122" s="8">
        <v>45798</v>
      </c>
      <c r="W3122" s="8">
        <v>45807</v>
      </c>
      <c r="X3122" s="31">
        <v>46111</v>
      </c>
      <c r="Y3122" s="6" t="str">
        <f>_xlfn.XLOOKUP(C3122,总台账!C:C,总台账!Y:Y)</f>
        <v>正常履行</v>
      </c>
      <c r="AB3122" s="6" t="s">
        <v>54</v>
      </c>
      <c r="AC3122" s="6" t="s">
        <v>51</v>
      </c>
      <c r="AE3122" s="6" t="s">
        <v>52</v>
      </c>
      <c r="AF3122" s="6" t="s">
        <v>17081</v>
      </c>
      <c r="AG3122" s="6" t="s">
        <v>54</v>
      </c>
      <c r="AJ3122" s="6" t="s">
        <v>55</v>
      </c>
      <c r="AK3122" s="6" t="s">
        <v>55</v>
      </c>
      <c r="AL3122" s="6" t="str">
        <f t="shared" si="7"/>
        <v>赵伟</v>
      </c>
    </row>
    <row r="3123" spans="1:38" x14ac:dyDescent="0.45">
      <c r="A3123" s="5" t="s">
        <v>17082</v>
      </c>
      <c r="B3123" s="6" t="s">
        <v>17083</v>
      </c>
      <c r="C3123" s="6" t="s">
        <v>17084</v>
      </c>
      <c r="D3123" s="9">
        <f>_xlfn.XLOOKUP(C3123,总台账!C:C,总台账!D:D)</f>
        <v>4080000</v>
      </c>
      <c r="E3123" s="9">
        <f>_xlfn.XLOOKUP(C3123,总台账!C:C,总台账!E:E)</f>
        <v>0</v>
      </c>
      <c r="F3123" s="6" t="s">
        <v>37</v>
      </c>
      <c r="G3123" s="6" t="s">
        <v>5918</v>
      </c>
      <c r="H3123" s="6" t="s">
        <v>5919</v>
      </c>
      <c r="I3123" s="6" t="s">
        <v>14276</v>
      </c>
      <c r="J3123" s="8">
        <v>45807</v>
      </c>
      <c r="K3123" s="6" t="s">
        <v>13379</v>
      </c>
      <c r="L3123" s="6" t="s">
        <v>13380</v>
      </c>
      <c r="M3123" s="6" t="s">
        <v>16233</v>
      </c>
      <c r="N3123" s="6" t="s">
        <v>18213</v>
      </c>
      <c r="O3123" s="6" t="s">
        <v>13407</v>
      </c>
      <c r="P3123" s="6" t="s">
        <v>18141</v>
      </c>
      <c r="Q3123" s="6" t="s">
        <v>81</v>
      </c>
      <c r="R3123" s="6" t="s">
        <v>13382</v>
      </c>
      <c r="S3123" s="6" t="s">
        <v>50</v>
      </c>
      <c r="U3123" s="6" t="s">
        <v>49</v>
      </c>
      <c r="V3123" s="8">
        <v>45797</v>
      </c>
      <c r="W3123" s="8">
        <v>45809</v>
      </c>
      <c r="X3123" s="31">
        <v>46387</v>
      </c>
      <c r="Y3123" s="6" t="str">
        <f>_xlfn.XLOOKUP(C3123,总台账!C:C,总台账!Y:Y)</f>
        <v>正常履行</v>
      </c>
      <c r="AB3123" s="6" t="s">
        <v>54</v>
      </c>
      <c r="AC3123" s="6" t="s">
        <v>905</v>
      </c>
      <c r="AE3123" s="6" t="s">
        <v>52</v>
      </c>
      <c r="AF3123" s="6" t="s">
        <v>17087</v>
      </c>
      <c r="AG3123" s="6" t="s">
        <v>54</v>
      </c>
      <c r="AJ3123" s="6" t="s">
        <v>55</v>
      </c>
      <c r="AK3123" s="6" t="s">
        <v>55</v>
      </c>
    </row>
    <row r="3124" spans="1:38" x14ac:dyDescent="0.45">
      <c r="A3124" s="5" t="s">
        <v>16982</v>
      </c>
      <c r="B3124" s="6" t="s">
        <v>16983</v>
      </c>
      <c r="C3124" s="6" t="s">
        <v>16984</v>
      </c>
      <c r="D3124" s="9">
        <f>_xlfn.XLOOKUP(C3124,总台账!C:C,总台账!D:D)</f>
        <v>2261643</v>
      </c>
      <c r="E3124" s="9">
        <f>_xlfn.XLOOKUP(C3124,总台账!C:C,总台账!E:E)</f>
        <v>0</v>
      </c>
      <c r="F3124" s="6" t="s">
        <v>37</v>
      </c>
      <c r="G3124" s="6" t="s">
        <v>951</v>
      </c>
      <c r="H3124" s="6" t="s">
        <v>965</v>
      </c>
      <c r="J3124" s="8">
        <v>45811</v>
      </c>
      <c r="K3124" s="6" t="s">
        <v>7955</v>
      </c>
      <c r="L3124" s="6" t="s">
        <v>16687</v>
      </c>
      <c r="M3124" s="6" t="s">
        <v>6675</v>
      </c>
      <c r="N3124" s="6" t="s">
        <v>18294</v>
      </c>
      <c r="O3124" s="6" t="s">
        <v>11204</v>
      </c>
      <c r="P3124" s="6" t="s">
        <v>16986</v>
      </c>
      <c r="Q3124" s="6" t="s">
        <v>46</v>
      </c>
      <c r="R3124" s="6" t="s">
        <v>47</v>
      </c>
      <c r="S3124" s="6" t="s">
        <v>1071</v>
      </c>
      <c r="U3124" s="6" t="s">
        <v>49</v>
      </c>
      <c r="V3124" s="8">
        <v>45807</v>
      </c>
      <c r="W3124" s="8">
        <v>45811</v>
      </c>
      <c r="X3124" s="31">
        <v>45838</v>
      </c>
      <c r="Y3124" s="6" t="str">
        <f>_xlfn.XLOOKUP(C3124,总台账!C:C,总台账!Y:Y)</f>
        <v>正常履行</v>
      </c>
      <c r="AB3124" s="6" t="s">
        <v>54</v>
      </c>
      <c r="AC3124" s="6" t="s">
        <v>51</v>
      </c>
      <c r="AE3124" s="6" t="s">
        <v>52</v>
      </c>
      <c r="AF3124" s="6" t="s">
        <v>16987</v>
      </c>
      <c r="AG3124" s="6" t="s">
        <v>54</v>
      </c>
      <c r="AJ3124" s="6" t="s">
        <v>55</v>
      </c>
      <c r="AK3124" s="6" t="s">
        <v>55</v>
      </c>
      <c r="AL3124" s="6" t="str">
        <f>L3124</f>
        <v>范铭敏</v>
      </c>
    </row>
    <row r="3125" spans="1:38" x14ac:dyDescent="0.45">
      <c r="A3125" s="5" t="s">
        <v>16988</v>
      </c>
      <c r="B3125" s="6" t="s">
        <v>16989</v>
      </c>
      <c r="C3125" s="6" t="s">
        <v>16990</v>
      </c>
      <c r="D3125" s="9">
        <f>_xlfn.XLOOKUP(C3125,总台账!C:C,总台账!D:D)</f>
        <v>2788900</v>
      </c>
      <c r="E3125" s="9">
        <f>_xlfn.XLOOKUP(C3125,总台账!C:C,总台账!E:E)</f>
        <v>0</v>
      </c>
      <c r="F3125" s="6" t="s">
        <v>37</v>
      </c>
      <c r="G3125" s="6" t="s">
        <v>951</v>
      </c>
      <c r="H3125" s="6" t="s">
        <v>48</v>
      </c>
      <c r="J3125" s="8">
        <v>45811</v>
      </c>
      <c r="K3125" s="6" t="s">
        <v>7955</v>
      </c>
      <c r="L3125" s="6" t="s">
        <v>16991</v>
      </c>
      <c r="M3125" s="6" t="s">
        <v>10947</v>
      </c>
      <c r="N3125" s="6" t="s">
        <v>18695</v>
      </c>
      <c r="O3125" s="6" t="s">
        <v>11197</v>
      </c>
      <c r="P3125" s="6" t="s">
        <v>16992</v>
      </c>
      <c r="Q3125" s="6" t="s">
        <v>46</v>
      </c>
      <c r="R3125" s="6" t="s">
        <v>47</v>
      </c>
      <c r="S3125" s="6" t="s">
        <v>48</v>
      </c>
      <c r="U3125" s="6" t="s">
        <v>49</v>
      </c>
      <c r="V3125" s="8">
        <v>45807</v>
      </c>
      <c r="W3125" s="8">
        <v>45811</v>
      </c>
      <c r="X3125" s="31">
        <v>45838</v>
      </c>
      <c r="Y3125" s="6" t="str">
        <f>_xlfn.XLOOKUP(C3125,总台账!C:C,总台账!Y:Y)</f>
        <v>正常履行</v>
      </c>
      <c r="AB3125" s="6" t="s">
        <v>54</v>
      </c>
      <c r="AC3125" s="6" t="s">
        <v>51</v>
      </c>
      <c r="AE3125" s="6" t="s">
        <v>52</v>
      </c>
      <c r="AF3125" s="6" t="s">
        <v>16993</v>
      </c>
      <c r="AG3125" s="6" t="s">
        <v>54</v>
      </c>
      <c r="AJ3125" s="6" t="s">
        <v>55</v>
      </c>
      <c r="AK3125" s="6" t="s">
        <v>55</v>
      </c>
      <c r="AL3125" s="6" t="s">
        <v>20062</v>
      </c>
    </row>
    <row r="3126" spans="1:38" x14ac:dyDescent="0.45">
      <c r="A3126" s="5" t="s">
        <v>16994</v>
      </c>
      <c r="B3126" s="6" t="s">
        <v>16995</v>
      </c>
      <c r="C3126" s="6" t="s">
        <v>16996</v>
      </c>
      <c r="D3126" s="9">
        <f>_xlfn.XLOOKUP(C3126,总台账!C:C,总台账!D:D)</f>
        <v>2021908</v>
      </c>
      <c r="E3126" s="9">
        <f>_xlfn.XLOOKUP(C3126,总台账!C:C,总台账!E:E)</f>
        <v>0</v>
      </c>
      <c r="F3126" s="6" t="s">
        <v>37</v>
      </c>
      <c r="G3126" s="6" t="s">
        <v>951</v>
      </c>
      <c r="H3126" s="6" t="s">
        <v>965</v>
      </c>
      <c r="J3126" s="8">
        <v>45811</v>
      </c>
      <c r="K3126" s="6" t="s">
        <v>7955</v>
      </c>
      <c r="L3126" s="6" t="s">
        <v>16687</v>
      </c>
      <c r="M3126" s="6" t="s">
        <v>6390</v>
      </c>
      <c r="N3126" s="6" t="s">
        <v>18259</v>
      </c>
      <c r="O3126" s="6" t="s">
        <v>11204</v>
      </c>
      <c r="P3126" s="6" t="s">
        <v>16997</v>
      </c>
      <c r="Q3126" s="6" t="s">
        <v>46</v>
      </c>
      <c r="R3126" s="6" t="s">
        <v>47</v>
      </c>
      <c r="S3126" s="6" t="s">
        <v>1071</v>
      </c>
      <c r="U3126" s="6" t="s">
        <v>49</v>
      </c>
      <c r="V3126" s="8">
        <v>45806</v>
      </c>
      <c r="W3126" s="8">
        <v>45811</v>
      </c>
      <c r="X3126" s="31">
        <v>45838</v>
      </c>
      <c r="Y3126" s="6" t="str">
        <f>_xlfn.XLOOKUP(C3126,总台账!C:C,总台账!Y:Y)</f>
        <v>正常履行</v>
      </c>
      <c r="AB3126" s="6" t="s">
        <v>54</v>
      </c>
      <c r="AC3126" s="6" t="s">
        <v>51</v>
      </c>
      <c r="AE3126" s="6" t="s">
        <v>52</v>
      </c>
      <c r="AF3126" s="6" t="s">
        <v>16999</v>
      </c>
      <c r="AG3126" s="6" t="s">
        <v>54</v>
      </c>
      <c r="AJ3126" s="6" t="s">
        <v>55</v>
      </c>
      <c r="AK3126" s="6" t="s">
        <v>55</v>
      </c>
      <c r="AL3126" s="6" t="str">
        <f t="shared" ref="AL3126:AL3129" si="8">L3126</f>
        <v>范铭敏</v>
      </c>
    </row>
    <row r="3127" spans="1:38" x14ac:dyDescent="0.45">
      <c r="A3127" s="5" t="s">
        <v>17000</v>
      </c>
      <c r="B3127" s="6" t="s">
        <v>17001</v>
      </c>
      <c r="C3127" s="6" t="s">
        <v>17002</v>
      </c>
      <c r="D3127" s="9">
        <f>_xlfn.XLOOKUP(C3127,总台账!C:C,总台账!D:D)</f>
        <v>19329720</v>
      </c>
      <c r="E3127" s="9">
        <f>_xlfn.XLOOKUP(C3127,总台账!C:C,总台账!E:E)</f>
        <v>0</v>
      </c>
      <c r="F3127" s="6" t="s">
        <v>37</v>
      </c>
      <c r="G3127" s="6" t="s">
        <v>38</v>
      </c>
      <c r="H3127" s="6" t="s">
        <v>39</v>
      </c>
      <c r="I3127" s="6" t="s">
        <v>40</v>
      </c>
      <c r="J3127" s="8">
        <v>45811</v>
      </c>
      <c r="K3127" s="6" t="s">
        <v>7955</v>
      </c>
      <c r="L3127" s="6" t="s">
        <v>16687</v>
      </c>
      <c r="M3127" s="6" t="s">
        <v>20025</v>
      </c>
      <c r="N3127" s="6" t="s">
        <v>18763</v>
      </c>
      <c r="O3127" s="6" t="s">
        <v>11204</v>
      </c>
      <c r="P3127" s="6" t="s">
        <v>17004</v>
      </c>
      <c r="Q3127" s="6" t="s">
        <v>46</v>
      </c>
      <c r="R3127" s="6" t="s">
        <v>47</v>
      </c>
      <c r="S3127" s="6" t="s">
        <v>1071</v>
      </c>
      <c r="U3127" s="6" t="s">
        <v>49</v>
      </c>
      <c r="V3127" s="8">
        <v>45806</v>
      </c>
      <c r="W3127" s="8">
        <v>45811</v>
      </c>
      <c r="X3127" s="31">
        <v>45838</v>
      </c>
      <c r="Y3127" s="6" t="str">
        <f>_xlfn.XLOOKUP(C3127,总台账!C:C,总台账!Y:Y)</f>
        <v>正常履行</v>
      </c>
      <c r="AB3127" s="6" t="s">
        <v>54</v>
      </c>
      <c r="AC3127" s="6" t="s">
        <v>51</v>
      </c>
      <c r="AE3127" s="6" t="s">
        <v>52</v>
      </c>
      <c r="AF3127" s="6" t="s">
        <v>17005</v>
      </c>
      <c r="AG3127" s="6" t="s">
        <v>54</v>
      </c>
      <c r="AJ3127" s="6" t="s">
        <v>55</v>
      </c>
      <c r="AK3127" s="6" t="s">
        <v>55</v>
      </c>
      <c r="AL3127" s="6" t="str">
        <f t="shared" si="8"/>
        <v>范铭敏</v>
      </c>
    </row>
    <row r="3128" spans="1:38" x14ac:dyDescent="0.45">
      <c r="A3128" s="5" t="s">
        <v>17006</v>
      </c>
      <c r="B3128" s="6" t="s">
        <v>17007</v>
      </c>
      <c r="C3128" s="6" t="s">
        <v>17008</v>
      </c>
      <c r="D3128" s="9">
        <f>_xlfn.XLOOKUP(C3128,总台账!C:C,总台账!D:D)</f>
        <v>1396137</v>
      </c>
      <c r="E3128" s="9">
        <f>_xlfn.XLOOKUP(C3128,总台账!C:C,总台账!E:E)</f>
        <v>0</v>
      </c>
      <c r="F3128" s="6" t="s">
        <v>37</v>
      </c>
      <c r="G3128" s="6" t="s">
        <v>38</v>
      </c>
      <c r="H3128" s="6" t="s">
        <v>39</v>
      </c>
      <c r="I3128" s="6" t="s">
        <v>40</v>
      </c>
      <c r="J3128" s="8">
        <v>45811</v>
      </c>
      <c r="K3128" s="6" t="s">
        <v>7955</v>
      </c>
      <c r="L3128" s="6" t="s">
        <v>16687</v>
      </c>
      <c r="M3128" s="6" t="s">
        <v>10901</v>
      </c>
      <c r="N3128" s="6" t="s">
        <v>18643</v>
      </c>
      <c r="O3128" s="6" t="s">
        <v>11204</v>
      </c>
      <c r="P3128" s="6" t="s">
        <v>17009</v>
      </c>
      <c r="Q3128" s="6" t="s">
        <v>46</v>
      </c>
      <c r="R3128" s="6" t="s">
        <v>47</v>
      </c>
      <c r="S3128" s="6" t="s">
        <v>1071</v>
      </c>
      <c r="U3128" s="6" t="s">
        <v>49</v>
      </c>
      <c r="V3128" s="8">
        <v>45806</v>
      </c>
      <c r="W3128" s="8">
        <v>45811</v>
      </c>
      <c r="X3128" s="31">
        <v>45991</v>
      </c>
      <c r="Y3128" s="6" t="str">
        <f>_xlfn.XLOOKUP(C3128,总台账!C:C,总台账!Y:Y)</f>
        <v>正常履行</v>
      </c>
      <c r="AB3128" s="6" t="s">
        <v>54</v>
      </c>
      <c r="AC3128" s="6" t="s">
        <v>51</v>
      </c>
      <c r="AE3128" s="6" t="s">
        <v>52</v>
      </c>
      <c r="AF3128" s="6" t="s">
        <v>17010</v>
      </c>
      <c r="AG3128" s="6" t="s">
        <v>54</v>
      </c>
      <c r="AJ3128" s="6" t="s">
        <v>55</v>
      </c>
      <c r="AK3128" s="6" t="s">
        <v>55</v>
      </c>
      <c r="AL3128" s="6" t="str">
        <f t="shared" si="8"/>
        <v>范铭敏</v>
      </c>
    </row>
    <row r="3129" spans="1:38" x14ac:dyDescent="0.45">
      <c r="A3129" s="5" t="s">
        <v>17011</v>
      </c>
      <c r="B3129" s="6" t="s">
        <v>17012</v>
      </c>
      <c r="C3129" s="6" t="s">
        <v>17013</v>
      </c>
      <c r="D3129" s="9">
        <f>_xlfn.XLOOKUP(C3129,总台账!C:C,总台账!D:D)</f>
        <v>48803858</v>
      </c>
      <c r="E3129" s="9">
        <f>_xlfn.XLOOKUP(C3129,总台账!C:C,总台账!E:E)</f>
        <v>0</v>
      </c>
      <c r="F3129" s="6" t="s">
        <v>37</v>
      </c>
      <c r="G3129" s="6" t="s">
        <v>38</v>
      </c>
      <c r="H3129" s="6" t="s">
        <v>39</v>
      </c>
      <c r="I3129" s="6" t="s">
        <v>40</v>
      </c>
      <c r="J3129" s="8">
        <v>45811</v>
      </c>
      <c r="K3129" s="6" t="s">
        <v>7955</v>
      </c>
      <c r="L3129" s="6" t="s">
        <v>16687</v>
      </c>
      <c r="M3129" s="6" t="s">
        <v>20026</v>
      </c>
      <c r="N3129" s="6" t="s">
        <v>18764</v>
      </c>
      <c r="O3129" s="6" t="s">
        <v>11204</v>
      </c>
      <c r="P3129" s="6" t="s">
        <v>17015</v>
      </c>
      <c r="Q3129" s="6" t="s">
        <v>46</v>
      </c>
      <c r="R3129" s="6" t="s">
        <v>47</v>
      </c>
      <c r="S3129" s="6" t="s">
        <v>1071</v>
      </c>
      <c r="U3129" s="6" t="s">
        <v>49</v>
      </c>
      <c r="V3129" s="8">
        <v>45806</v>
      </c>
      <c r="W3129" s="8">
        <v>45811</v>
      </c>
      <c r="X3129" s="31">
        <v>46022</v>
      </c>
      <c r="Y3129" s="6" t="str">
        <f>_xlfn.XLOOKUP(C3129,总台账!C:C,总台账!Y:Y)</f>
        <v>正常履行</v>
      </c>
      <c r="AB3129" s="6" t="s">
        <v>54</v>
      </c>
      <c r="AC3129" s="6" t="s">
        <v>51</v>
      </c>
      <c r="AE3129" s="6" t="s">
        <v>52</v>
      </c>
      <c r="AF3129" s="6" t="s">
        <v>17016</v>
      </c>
      <c r="AG3129" s="6" t="s">
        <v>54</v>
      </c>
      <c r="AJ3129" s="6" t="s">
        <v>55</v>
      </c>
      <c r="AK3129" s="6" t="s">
        <v>55</v>
      </c>
      <c r="AL3129" s="6" t="str">
        <f t="shared" si="8"/>
        <v>范铭敏</v>
      </c>
    </row>
    <row r="3130" spans="1:38" x14ac:dyDescent="0.45">
      <c r="A3130" s="5" t="s">
        <v>17180</v>
      </c>
      <c r="B3130" s="6" t="s">
        <v>17181</v>
      </c>
      <c r="C3130" s="6" t="s">
        <v>17182</v>
      </c>
      <c r="D3130" s="9">
        <f>_xlfn.XLOOKUP(C3130,总台账!C:C,总台账!D:D)</f>
        <v>513016</v>
      </c>
      <c r="E3130" s="9">
        <f>_xlfn.XLOOKUP(C3130,总台账!C:C,总台账!E:E)</f>
        <v>0</v>
      </c>
      <c r="F3130" s="6" t="s">
        <v>37</v>
      </c>
      <c r="G3130" s="6" t="s">
        <v>5918</v>
      </c>
      <c r="H3130" s="6" t="s">
        <v>5919</v>
      </c>
      <c r="I3130" s="6" t="s">
        <v>14276</v>
      </c>
      <c r="J3130" s="8">
        <v>45811</v>
      </c>
      <c r="K3130" s="6" t="s">
        <v>13379</v>
      </c>
      <c r="L3130" s="6" t="s">
        <v>13380</v>
      </c>
      <c r="M3130" s="6" t="s">
        <v>16266</v>
      </c>
      <c r="N3130" s="6" t="s">
        <v>18416</v>
      </c>
      <c r="O3130" s="6" t="s">
        <v>12024</v>
      </c>
      <c r="P3130" s="6" t="s">
        <v>18138</v>
      </c>
      <c r="Q3130" s="6" t="s">
        <v>975</v>
      </c>
      <c r="R3130" s="6" t="s">
        <v>13382</v>
      </c>
      <c r="S3130" s="6" t="s">
        <v>50</v>
      </c>
      <c r="U3130" s="6" t="s">
        <v>49</v>
      </c>
      <c r="V3130" s="8">
        <v>45790</v>
      </c>
      <c r="W3130" s="8">
        <v>45811</v>
      </c>
      <c r="X3130" s="31">
        <v>46387</v>
      </c>
      <c r="Y3130" s="6" t="str">
        <f>_xlfn.XLOOKUP(C3130,总台账!C:C,总台账!Y:Y)</f>
        <v>正常履行</v>
      </c>
      <c r="AB3130" s="6" t="s">
        <v>54</v>
      </c>
      <c r="AC3130" s="6" t="s">
        <v>905</v>
      </c>
      <c r="AE3130" s="6" t="s">
        <v>52</v>
      </c>
      <c r="AF3130" s="6" t="s">
        <v>17184</v>
      </c>
      <c r="AG3130" s="6" t="s">
        <v>54</v>
      </c>
      <c r="AJ3130" s="6" t="s">
        <v>55</v>
      </c>
      <c r="AK3130" s="6" t="s">
        <v>55</v>
      </c>
    </row>
    <row r="3131" spans="1:38" x14ac:dyDescent="0.45">
      <c r="A3131" s="5" t="s">
        <v>17185</v>
      </c>
      <c r="B3131" s="6" t="s">
        <v>17186</v>
      </c>
      <c r="C3131" s="6" t="s">
        <v>17187</v>
      </c>
      <c r="D3131" s="9">
        <f>_xlfn.XLOOKUP(C3131,总台账!C:C,总台账!D:D)</f>
        <v>4294679</v>
      </c>
      <c r="E3131" s="9">
        <f>_xlfn.XLOOKUP(C3131,总台账!C:C,总台账!E:E)</f>
        <v>0</v>
      </c>
      <c r="F3131" s="6" t="s">
        <v>37</v>
      </c>
      <c r="G3131" s="6" t="s">
        <v>951</v>
      </c>
      <c r="H3131" s="6" t="s">
        <v>965</v>
      </c>
      <c r="J3131" s="8">
        <v>45812</v>
      </c>
      <c r="K3131" s="6" t="s">
        <v>7955</v>
      </c>
      <c r="L3131" s="6" t="s">
        <v>16687</v>
      </c>
      <c r="M3131" s="6" t="s">
        <v>10945</v>
      </c>
      <c r="N3131" s="6" t="s">
        <v>18693</v>
      </c>
      <c r="O3131" s="6" t="s">
        <v>11204</v>
      </c>
      <c r="P3131" s="6" t="s">
        <v>17189</v>
      </c>
      <c r="Q3131" s="6" t="s">
        <v>46</v>
      </c>
      <c r="R3131" s="6" t="s">
        <v>47</v>
      </c>
      <c r="S3131" s="6" t="s">
        <v>1071</v>
      </c>
      <c r="U3131" s="6" t="s">
        <v>49</v>
      </c>
      <c r="V3131" s="8">
        <v>45811</v>
      </c>
      <c r="W3131" s="8">
        <v>45812</v>
      </c>
      <c r="X3131" s="31">
        <v>45838</v>
      </c>
      <c r="Y3131" s="6" t="str">
        <f>_xlfn.XLOOKUP(C3131,总台账!C:C,总台账!Y:Y)</f>
        <v>正常履行</v>
      </c>
      <c r="AB3131" s="6" t="s">
        <v>54</v>
      </c>
      <c r="AC3131" s="6" t="s">
        <v>51</v>
      </c>
      <c r="AE3131" s="6" t="s">
        <v>52</v>
      </c>
      <c r="AF3131" s="6" t="s">
        <v>17190</v>
      </c>
      <c r="AG3131" s="6" t="s">
        <v>54</v>
      </c>
      <c r="AJ3131" s="6" t="s">
        <v>55</v>
      </c>
      <c r="AK3131" s="6" t="s">
        <v>55</v>
      </c>
      <c r="AL3131" s="6" t="str">
        <f t="shared" ref="AL3131:AL3134" si="9">L3131</f>
        <v>范铭敏</v>
      </c>
    </row>
    <row r="3132" spans="1:38" x14ac:dyDescent="0.45">
      <c r="A3132" s="5" t="s">
        <v>17191</v>
      </c>
      <c r="B3132" s="6" t="s">
        <v>17192</v>
      </c>
      <c r="C3132" s="6" t="s">
        <v>17193</v>
      </c>
      <c r="D3132" s="9">
        <f>_xlfn.XLOOKUP(C3132,总台账!C:C,总台账!D:D)</f>
        <v>1394787</v>
      </c>
      <c r="E3132" s="9">
        <f>_xlfn.XLOOKUP(C3132,总台账!C:C,总台账!E:E)</f>
        <v>0</v>
      </c>
      <c r="F3132" s="6" t="s">
        <v>37</v>
      </c>
      <c r="G3132" s="6" t="s">
        <v>951</v>
      </c>
      <c r="H3132" s="6" t="s">
        <v>965</v>
      </c>
      <c r="J3132" s="8">
        <v>45812</v>
      </c>
      <c r="K3132" s="6" t="s">
        <v>7955</v>
      </c>
      <c r="L3132" s="6" t="s">
        <v>16687</v>
      </c>
      <c r="M3132" s="6" t="s">
        <v>10854</v>
      </c>
      <c r="N3132" s="6" t="s">
        <v>18570</v>
      </c>
      <c r="O3132" s="6" t="s">
        <v>11204</v>
      </c>
      <c r="P3132" s="6" t="s">
        <v>17194</v>
      </c>
      <c r="Q3132" s="6" t="s">
        <v>46</v>
      </c>
      <c r="R3132" s="6" t="s">
        <v>47</v>
      </c>
      <c r="S3132" s="6" t="s">
        <v>1071</v>
      </c>
      <c r="U3132" s="6" t="s">
        <v>49</v>
      </c>
      <c r="V3132" s="8">
        <v>45811</v>
      </c>
      <c r="W3132" s="8">
        <v>45812</v>
      </c>
      <c r="X3132" s="31">
        <v>46203</v>
      </c>
      <c r="Y3132" s="6" t="str">
        <f>_xlfn.XLOOKUP(C3132,总台账!C:C,总台账!Y:Y)</f>
        <v>正常履行</v>
      </c>
      <c r="AB3132" s="6" t="s">
        <v>54</v>
      </c>
      <c r="AC3132" s="6" t="s">
        <v>51</v>
      </c>
      <c r="AE3132" s="6" t="s">
        <v>52</v>
      </c>
      <c r="AF3132" s="6" t="s">
        <v>17195</v>
      </c>
      <c r="AG3132" s="6" t="s">
        <v>54</v>
      </c>
      <c r="AJ3132" s="6" t="s">
        <v>55</v>
      </c>
      <c r="AK3132" s="6" t="s">
        <v>55</v>
      </c>
      <c r="AL3132" s="6" t="str">
        <f t="shared" si="9"/>
        <v>范铭敏</v>
      </c>
    </row>
    <row r="3133" spans="1:38" x14ac:dyDescent="0.45">
      <c r="A3133" s="5" t="s">
        <v>17196</v>
      </c>
      <c r="B3133" s="6" t="s">
        <v>17197</v>
      </c>
      <c r="C3133" s="6" t="s">
        <v>17198</v>
      </c>
      <c r="D3133" s="9">
        <f>_xlfn.XLOOKUP(C3133,总台账!C:C,总台账!D:D)</f>
        <v>3954678</v>
      </c>
      <c r="E3133" s="9">
        <f>_xlfn.XLOOKUP(C3133,总台账!C:C,总台账!E:E)</f>
        <v>0</v>
      </c>
      <c r="F3133" s="6" t="s">
        <v>37</v>
      </c>
      <c r="G3133" s="6" t="s">
        <v>951</v>
      </c>
      <c r="H3133" s="6" t="s">
        <v>965</v>
      </c>
      <c r="J3133" s="8">
        <v>45812</v>
      </c>
      <c r="K3133" s="6" t="s">
        <v>7955</v>
      </c>
      <c r="L3133" s="6" t="s">
        <v>16687</v>
      </c>
      <c r="M3133" s="6" t="s">
        <v>6675</v>
      </c>
      <c r="N3133" s="6" t="s">
        <v>18294</v>
      </c>
      <c r="O3133" s="6" t="s">
        <v>11204</v>
      </c>
      <c r="P3133" s="6" t="s">
        <v>17199</v>
      </c>
      <c r="Q3133" s="6" t="s">
        <v>46</v>
      </c>
      <c r="R3133" s="6" t="s">
        <v>47</v>
      </c>
      <c r="S3133" s="6" t="s">
        <v>1071</v>
      </c>
      <c r="U3133" s="6" t="s">
        <v>49</v>
      </c>
      <c r="V3133" s="8">
        <v>45810</v>
      </c>
      <c r="W3133" s="8">
        <v>45812</v>
      </c>
      <c r="X3133" s="31">
        <v>46203</v>
      </c>
      <c r="Y3133" s="6" t="str">
        <f>_xlfn.XLOOKUP(C3133,总台账!C:C,总台账!Y:Y)</f>
        <v>正常履行</v>
      </c>
      <c r="AB3133" s="6" t="s">
        <v>54</v>
      </c>
      <c r="AC3133" s="6" t="s">
        <v>51</v>
      </c>
      <c r="AE3133" s="6" t="s">
        <v>52</v>
      </c>
      <c r="AF3133" s="6" t="s">
        <v>17201</v>
      </c>
      <c r="AG3133" s="6" t="s">
        <v>54</v>
      </c>
      <c r="AJ3133" s="6" t="s">
        <v>55</v>
      </c>
      <c r="AK3133" s="6" t="s">
        <v>55</v>
      </c>
      <c r="AL3133" s="6" t="str">
        <f t="shared" si="9"/>
        <v>范铭敏</v>
      </c>
    </row>
    <row r="3134" spans="1:38" x14ac:dyDescent="0.45">
      <c r="A3134" s="5" t="s">
        <v>17202</v>
      </c>
      <c r="B3134" s="6" t="s">
        <v>17203</v>
      </c>
      <c r="C3134" s="6" t="s">
        <v>17204</v>
      </c>
      <c r="D3134" s="9">
        <f>_xlfn.XLOOKUP(C3134,总台账!C:C,总台账!D:D)</f>
        <v>1620000</v>
      </c>
      <c r="E3134" s="9">
        <f>_xlfn.XLOOKUP(C3134,总台账!C:C,总台账!E:E)</f>
        <v>0</v>
      </c>
      <c r="F3134" s="6" t="s">
        <v>37</v>
      </c>
      <c r="G3134" s="6" t="s">
        <v>951</v>
      </c>
      <c r="H3134" s="6" t="s">
        <v>965</v>
      </c>
      <c r="J3134" s="8">
        <v>45812</v>
      </c>
      <c r="K3134" s="6" t="s">
        <v>7955</v>
      </c>
      <c r="L3134" s="6" t="s">
        <v>16687</v>
      </c>
      <c r="M3134" s="6" t="s">
        <v>6247</v>
      </c>
      <c r="N3134" s="6" t="s">
        <v>18265</v>
      </c>
      <c r="O3134" s="6" t="s">
        <v>11204</v>
      </c>
      <c r="P3134" s="6" t="s">
        <v>17205</v>
      </c>
      <c r="Q3134" s="6" t="s">
        <v>46</v>
      </c>
      <c r="R3134" s="6" t="s">
        <v>47</v>
      </c>
      <c r="S3134" s="6" t="s">
        <v>1071</v>
      </c>
      <c r="U3134" s="6" t="s">
        <v>49</v>
      </c>
      <c r="V3134" s="8">
        <v>45808</v>
      </c>
      <c r="W3134" s="8">
        <v>45812</v>
      </c>
      <c r="X3134" s="31">
        <v>45838</v>
      </c>
      <c r="Y3134" s="6" t="str">
        <f>_xlfn.XLOOKUP(C3134,总台账!C:C,总台账!Y:Y)</f>
        <v>正常履行</v>
      </c>
      <c r="AB3134" s="6" t="s">
        <v>54</v>
      </c>
      <c r="AC3134" s="6" t="s">
        <v>51</v>
      </c>
      <c r="AE3134" s="6" t="s">
        <v>52</v>
      </c>
      <c r="AF3134" s="6" t="s">
        <v>17206</v>
      </c>
      <c r="AG3134" s="6" t="s">
        <v>54</v>
      </c>
      <c r="AJ3134" s="6" t="s">
        <v>55</v>
      </c>
      <c r="AK3134" s="6" t="s">
        <v>55</v>
      </c>
      <c r="AL3134" s="6" t="str">
        <f t="shared" si="9"/>
        <v>范铭敏</v>
      </c>
    </row>
    <row r="3135" spans="1:38" x14ac:dyDescent="0.45">
      <c r="A3135" s="5" t="s">
        <v>17207</v>
      </c>
      <c r="B3135" s="6" t="s">
        <v>18027</v>
      </c>
      <c r="C3135" s="6" t="s">
        <v>17209</v>
      </c>
      <c r="D3135" s="9">
        <f>_xlfn.XLOOKUP(C3135,总台账!C:C,总台账!D:D)</f>
        <v>2931228</v>
      </c>
      <c r="E3135" s="9">
        <f>_xlfn.XLOOKUP(C3135,总台账!C:C,总台账!E:E)</f>
        <v>0</v>
      </c>
      <c r="F3135" s="6" t="s">
        <v>37</v>
      </c>
      <c r="G3135" s="6" t="s">
        <v>38</v>
      </c>
      <c r="H3135" s="6" t="s">
        <v>39</v>
      </c>
      <c r="I3135" s="6" t="s">
        <v>40</v>
      </c>
      <c r="J3135" s="8">
        <v>45813</v>
      </c>
      <c r="K3135" s="6" t="s">
        <v>13379</v>
      </c>
      <c r="L3135" s="6" t="s">
        <v>13380</v>
      </c>
      <c r="M3135" s="6" t="s">
        <v>20027</v>
      </c>
      <c r="N3135" s="6" t="s">
        <v>18428</v>
      </c>
      <c r="O3135" s="6" t="s">
        <v>12024</v>
      </c>
      <c r="P3135" s="6" t="s">
        <v>18028</v>
      </c>
      <c r="Q3135" s="6" t="s">
        <v>46</v>
      </c>
      <c r="R3135" s="6" t="s">
        <v>13382</v>
      </c>
      <c r="U3135" s="6" t="s">
        <v>49</v>
      </c>
      <c r="V3135" s="8">
        <v>45810</v>
      </c>
      <c r="W3135" s="8">
        <v>45813</v>
      </c>
      <c r="X3135" s="31">
        <v>45869</v>
      </c>
      <c r="Y3135" s="6" t="str">
        <f>_xlfn.XLOOKUP(C3135,总台账!C:C,总台账!Y:Y)</f>
        <v>正常履行</v>
      </c>
      <c r="AB3135" s="6" t="s">
        <v>50</v>
      </c>
      <c r="AC3135" s="6" t="s">
        <v>51</v>
      </c>
      <c r="AE3135" s="6" t="s">
        <v>52</v>
      </c>
      <c r="AF3135" s="6" t="s">
        <v>17212</v>
      </c>
      <c r="AG3135" s="6" t="s">
        <v>54</v>
      </c>
      <c r="AJ3135" s="6" t="s">
        <v>55</v>
      </c>
      <c r="AK3135" s="6" t="s">
        <v>55</v>
      </c>
    </row>
    <row r="3136" spans="1:38" x14ac:dyDescent="0.45">
      <c r="A3136" s="5" t="s">
        <v>17213</v>
      </c>
      <c r="B3136" s="6" t="s">
        <v>17214</v>
      </c>
      <c r="C3136" s="6" t="s">
        <v>17215</v>
      </c>
      <c r="D3136" s="9">
        <f>_xlfn.XLOOKUP(C3136,总台账!C:C,总台账!D:D)</f>
        <v>1980000</v>
      </c>
      <c r="E3136" s="9">
        <f>_xlfn.XLOOKUP(C3136,总台账!C:C,总台账!E:E)</f>
        <v>0</v>
      </c>
      <c r="F3136" s="6" t="s">
        <v>37</v>
      </c>
      <c r="G3136" s="6" t="s">
        <v>38</v>
      </c>
      <c r="H3136" s="6" t="s">
        <v>39</v>
      </c>
      <c r="I3136" s="6" t="s">
        <v>40</v>
      </c>
      <c r="J3136" s="8">
        <v>45813</v>
      </c>
      <c r="K3136" s="6" t="s">
        <v>7955</v>
      </c>
      <c r="L3136" s="6" t="s">
        <v>16687</v>
      </c>
      <c r="M3136" s="6" t="s">
        <v>10893</v>
      </c>
      <c r="N3136" s="6" t="s">
        <v>18630</v>
      </c>
      <c r="O3136" s="6" t="s">
        <v>11204</v>
      </c>
      <c r="P3136" s="6" t="s">
        <v>17216</v>
      </c>
      <c r="Q3136" s="6" t="s">
        <v>46</v>
      </c>
      <c r="R3136" s="6" t="s">
        <v>47</v>
      </c>
      <c r="S3136" s="6" t="s">
        <v>1071</v>
      </c>
      <c r="U3136" s="6" t="s">
        <v>49</v>
      </c>
      <c r="V3136" s="8">
        <v>45808</v>
      </c>
      <c r="W3136" s="8">
        <v>45813</v>
      </c>
      <c r="X3136" s="31">
        <v>45838</v>
      </c>
      <c r="Y3136" s="6" t="str">
        <f>_xlfn.XLOOKUP(C3136,总台账!C:C,总台账!Y:Y)</f>
        <v>正常履行</v>
      </c>
      <c r="AB3136" s="6" t="s">
        <v>54</v>
      </c>
      <c r="AC3136" s="6" t="s">
        <v>51</v>
      </c>
      <c r="AE3136" s="6" t="s">
        <v>52</v>
      </c>
      <c r="AF3136" s="6" t="s">
        <v>17217</v>
      </c>
      <c r="AG3136" s="6" t="s">
        <v>54</v>
      </c>
      <c r="AJ3136" s="6" t="s">
        <v>55</v>
      </c>
      <c r="AK3136" s="6" t="s">
        <v>55</v>
      </c>
      <c r="AL3136" s="6" t="str">
        <f>L3136</f>
        <v>范铭敏</v>
      </c>
    </row>
    <row r="3137" spans="1:38" ht="33" x14ac:dyDescent="0.45">
      <c r="A3137" s="5" t="s">
        <v>17218</v>
      </c>
      <c r="B3137" s="6" t="s">
        <v>17964</v>
      </c>
      <c r="C3137" s="6" t="s">
        <v>17220</v>
      </c>
      <c r="D3137" s="9">
        <f>_xlfn.XLOOKUP(C3137,总台账!C:C,总台账!D:D)</f>
        <v>53772456.5</v>
      </c>
      <c r="E3137" s="9">
        <f>_xlfn.XLOOKUP(C3137,总台账!C:C,总台账!E:E)</f>
        <v>0</v>
      </c>
      <c r="F3137" s="6" t="s">
        <v>37</v>
      </c>
      <c r="G3137" s="6" t="s">
        <v>38</v>
      </c>
      <c r="H3137" s="6" t="s">
        <v>39</v>
      </c>
      <c r="I3137" s="6" t="s">
        <v>40</v>
      </c>
      <c r="J3137" s="8">
        <v>45813</v>
      </c>
      <c r="K3137" s="6" t="s">
        <v>13379</v>
      </c>
      <c r="L3137" s="6" t="s">
        <v>13380</v>
      </c>
      <c r="M3137" s="6" t="s">
        <v>52</v>
      </c>
      <c r="N3137" s="6" t="s">
        <v>18274</v>
      </c>
      <c r="O3137" s="6" t="s">
        <v>11197</v>
      </c>
      <c r="P3137" s="15" t="s">
        <v>18066</v>
      </c>
      <c r="Q3137" s="6" t="s">
        <v>81</v>
      </c>
      <c r="R3137" s="6" t="s">
        <v>13382</v>
      </c>
      <c r="S3137" s="6" t="s">
        <v>50</v>
      </c>
      <c r="U3137" s="6" t="s">
        <v>49</v>
      </c>
      <c r="V3137" s="8">
        <v>45791</v>
      </c>
      <c r="W3137" s="8">
        <v>45813</v>
      </c>
      <c r="X3137" s="31">
        <v>47117</v>
      </c>
      <c r="Y3137" s="6" t="str">
        <f>_xlfn.XLOOKUP(C3137,总台账!C:C,总台账!Y:Y)</f>
        <v>正常履行</v>
      </c>
      <c r="AB3137" s="6" t="s">
        <v>54</v>
      </c>
      <c r="AC3137" s="6" t="s">
        <v>905</v>
      </c>
      <c r="AE3137" s="6" t="s">
        <v>52</v>
      </c>
      <c r="AF3137" s="6" t="s">
        <v>13887</v>
      </c>
      <c r="AG3137" s="6" t="s">
        <v>54</v>
      </c>
      <c r="AJ3137" s="6" t="s">
        <v>55</v>
      </c>
      <c r="AK3137" s="6" t="s">
        <v>55</v>
      </c>
    </row>
    <row r="3138" spans="1:38" x14ac:dyDescent="0.45">
      <c r="A3138" s="5" t="s">
        <v>17289</v>
      </c>
      <c r="B3138" s="6" t="s">
        <v>17290</v>
      </c>
      <c r="C3138" s="6" t="s">
        <v>17291</v>
      </c>
      <c r="D3138" s="9">
        <f>_xlfn.XLOOKUP(C3138,总台账!C:C,总台账!D:D)</f>
        <v>763055</v>
      </c>
      <c r="E3138" s="9">
        <f>_xlfn.XLOOKUP(C3138,总台账!C:C,总台账!E:E)</f>
        <v>0</v>
      </c>
      <c r="F3138" s="6" t="s">
        <v>37</v>
      </c>
      <c r="G3138" s="6" t="s">
        <v>38</v>
      </c>
      <c r="H3138" s="6" t="s">
        <v>39</v>
      </c>
      <c r="I3138" s="6" t="s">
        <v>40</v>
      </c>
      <c r="J3138" s="8">
        <v>45814</v>
      </c>
      <c r="K3138" s="6" t="s">
        <v>7955</v>
      </c>
      <c r="L3138" s="6" t="s">
        <v>16563</v>
      </c>
      <c r="M3138" s="6" t="s">
        <v>10891</v>
      </c>
      <c r="N3138" s="6" t="s">
        <v>18626</v>
      </c>
      <c r="O3138" s="6" t="s">
        <v>11204</v>
      </c>
      <c r="P3138" s="6" t="s">
        <v>17292</v>
      </c>
      <c r="Q3138" s="6" t="s">
        <v>46</v>
      </c>
      <c r="R3138" s="6" t="s">
        <v>47</v>
      </c>
      <c r="S3138" s="6" t="s">
        <v>1071</v>
      </c>
      <c r="U3138" s="6" t="s">
        <v>49</v>
      </c>
      <c r="V3138" s="8">
        <v>45811</v>
      </c>
      <c r="W3138" s="8">
        <v>45814</v>
      </c>
      <c r="X3138" s="31">
        <v>46356</v>
      </c>
      <c r="Y3138" s="6" t="str">
        <f>_xlfn.XLOOKUP(C3138,总台账!C:C,总台账!Y:Y)</f>
        <v>正常履行</v>
      </c>
      <c r="AB3138" s="6" t="s">
        <v>54</v>
      </c>
      <c r="AC3138" s="6" t="s">
        <v>51</v>
      </c>
      <c r="AE3138" s="6" t="s">
        <v>52</v>
      </c>
      <c r="AF3138" s="6" t="s">
        <v>17293</v>
      </c>
      <c r="AG3138" s="6" t="s">
        <v>54</v>
      </c>
      <c r="AJ3138" s="6" t="s">
        <v>55</v>
      </c>
      <c r="AK3138" s="6" t="s">
        <v>55</v>
      </c>
      <c r="AL3138" s="6" t="str">
        <f>L3138</f>
        <v>赵伟</v>
      </c>
    </row>
    <row r="3139" spans="1:38" x14ac:dyDescent="0.45">
      <c r="A3139" s="5" t="s">
        <v>17306</v>
      </c>
      <c r="B3139" s="6" t="s">
        <v>17307</v>
      </c>
      <c r="C3139" s="6" t="s">
        <v>17308</v>
      </c>
      <c r="D3139" s="9">
        <f>_xlfn.XLOOKUP(C3139,总台账!C:C,总台账!D:D)</f>
        <v>34429468.030000001</v>
      </c>
      <c r="E3139" s="9">
        <f>_xlfn.XLOOKUP(C3139,总台账!C:C,总台账!E:E)</f>
        <v>0</v>
      </c>
      <c r="F3139" s="6" t="s">
        <v>37</v>
      </c>
      <c r="G3139" s="6" t="s">
        <v>38</v>
      </c>
      <c r="H3139" s="6" t="s">
        <v>39</v>
      </c>
      <c r="I3139" s="6" t="s">
        <v>40</v>
      </c>
      <c r="J3139" s="8">
        <v>45814</v>
      </c>
      <c r="K3139" s="6" t="s">
        <v>13379</v>
      </c>
      <c r="L3139" s="6" t="s">
        <v>13380</v>
      </c>
      <c r="M3139" s="6" t="s">
        <v>52</v>
      </c>
      <c r="N3139" s="6" t="s">
        <v>18274</v>
      </c>
      <c r="O3139" s="6" t="s">
        <v>93</v>
      </c>
      <c r="P3139" s="6" t="s">
        <v>17963</v>
      </c>
      <c r="Q3139" s="6" t="s">
        <v>81</v>
      </c>
      <c r="R3139" s="6" t="s">
        <v>13382</v>
      </c>
      <c r="S3139" s="6" t="s">
        <v>50</v>
      </c>
      <c r="U3139" s="6" t="s">
        <v>49</v>
      </c>
      <c r="V3139" s="8">
        <v>45797</v>
      </c>
      <c r="W3139" s="8">
        <v>45816</v>
      </c>
      <c r="X3139" s="31">
        <v>46022</v>
      </c>
      <c r="Y3139" s="6" t="str">
        <f>_xlfn.XLOOKUP(C3139,总台账!C:C,总台账!Y:Y)</f>
        <v>正常履行</v>
      </c>
      <c r="AB3139" s="6" t="s">
        <v>54</v>
      </c>
      <c r="AC3139" s="6" t="s">
        <v>905</v>
      </c>
      <c r="AE3139" s="6" t="s">
        <v>52</v>
      </c>
      <c r="AF3139" s="6" t="s">
        <v>17310</v>
      </c>
      <c r="AG3139" s="6" t="s">
        <v>54</v>
      </c>
      <c r="AJ3139" s="6" t="s">
        <v>55</v>
      </c>
      <c r="AK3139" s="6" t="s">
        <v>55</v>
      </c>
    </row>
    <row r="3140" spans="1:38" x14ac:dyDescent="0.45">
      <c r="A3140" s="5" t="s">
        <v>17316</v>
      </c>
      <c r="B3140" s="6" t="s">
        <v>17961</v>
      </c>
      <c r="C3140" s="6" t="s">
        <v>17318</v>
      </c>
      <c r="D3140" s="9">
        <f>_xlfn.XLOOKUP(C3140,总台账!C:C,总台账!D:D)</f>
        <v>127757</v>
      </c>
      <c r="E3140" s="9">
        <f>_xlfn.XLOOKUP(C3140,总台账!C:C,总台账!E:E)</f>
        <v>0</v>
      </c>
      <c r="F3140" s="6" t="s">
        <v>37</v>
      </c>
      <c r="G3140" s="6" t="s">
        <v>38</v>
      </c>
      <c r="H3140" s="6" t="s">
        <v>39</v>
      </c>
      <c r="I3140" s="6" t="s">
        <v>40</v>
      </c>
      <c r="J3140" s="8">
        <v>45815</v>
      </c>
      <c r="K3140" s="6" t="s">
        <v>13379</v>
      </c>
      <c r="L3140" s="6" t="s">
        <v>13380</v>
      </c>
      <c r="M3140" s="6" t="s">
        <v>16372</v>
      </c>
      <c r="N3140" s="6" t="s">
        <v>18721</v>
      </c>
      <c r="O3140" s="6" t="s">
        <v>12024</v>
      </c>
      <c r="P3140" s="6" t="s">
        <v>17962</v>
      </c>
      <c r="Q3140" s="6" t="s">
        <v>975</v>
      </c>
      <c r="R3140" s="6" t="s">
        <v>13382</v>
      </c>
      <c r="S3140" s="6" t="s">
        <v>50</v>
      </c>
      <c r="U3140" s="6" t="s">
        <v>49</v>
      </c>
      <c r="V3140" s="8">
        <v>45796</v>
      </c>
      <c r="W3140" s="8">
        <v>45817</v>
      </c>
      <c r="X3140" s="31">
        <v>46022</v>
      </c>
      <c r="Y3140" s="6" t="str">
        <f>_xlfn.XLOOKUP(C3140,总台账!C:C,总台账!Y:Y)</f>
        <v>正常履行</v>
      </c>
      <c r="AB3140" s="6" t="s">
        <v>54</v>
      </c>
      <c r="AC3140" s="6" t="s">
        <v>905</v>
      </c>
      <c r="AE3140" s="6" t="s">
        <v>52</v>
      </c>
      <c r="AF3140" s="6" t="s">
        <v>17319</v>
      </c>
      <c r="AG3140" s="6" t="s">
        <v>54</v>
      </c>
      <c r="AJ3140" s="6" t="s">
        <v>55</v>
      </c>
      <c r="AK3140" s="6" t="s">
        <v>55</v>
      </c>
    </row>
    <row r="3141" spans="1:38" x14ac:dyDescent="0.45">
      <c r="A3141" s="5" t="s">
        <v>17236</v>
      </c>
      <c r="B3141" s="6" t="s">
        <v>17237</v>
      </c>
      <c r="C3141" s="6" t="s">
        <v>17238</v>
      </c>
      <c r="D3141" s="9">
        <f>_xlfn.XLOOKUP(C3141,总台账!C:C,总台账!D:D)</f>
        <v>589680</v>
      </c>
      <c r="E3141" s="9">
        <f>_xlfn.XLOOKUP(C3141,总台账!C:C,总台账!E:E)</f>
        <v>0</v>
      </c>
      <c r="F3141" s="6" t="s">
        <v>37</v>
      </c>
      <c r="G3141" s="6" t="s">
        <v>38</v>
      </c>
      <c r="H3141" s="6" t="s">
        <v>39</v>
      </c>
      <c r="I3141" s="6" t="s">
        <v>40</v>
      </c>
      <c r="J3141" s="8">
        <v>45816</v>
      </c>
      <c r="K3141" s="6" t="s">
        <v>7955</v>
      </c>
      <c r="L3141" s="6" t="s">
        <v>16599</v>
      </c>
      <c r="M3141" s="6" t="s">
        <v>10956</v>
      </c>
      <c r="N3141" s="6" t="s">
        <v>18708</v>
      </c>
      <c r="O3141" s="6" t="s">
        <v>11204</v>
      </c>
      <c r="P3141" s="6" t="s">
        <v>17240</v>
      </c>
      <c r="Q3141" s="6" t="s">
        <v>46</v>
      </c>
      <c r="R3141" s="6" t="s">
        <v>47</v>
      </c>
      <c r="S3141" s="6" t="s">
        <v>1071</v>
      </c>
      <c r="U3141" s="6" t="s">
        <v>49</v>
      </c>
      <c r="V3141" s="8">
        <v>45814</v>
      </c>
      <c r="W3141" s="8">
        <v>45821</v>
      </c>
      <c r="X3141" s="31">
        <v>45828</v>
      </c>
      <c r="Y3141" s="6" t="str">
        <f>_xlfn.XLOOKUP(C3141,总台账!C:C,总台账!Y:Y)</f>
        <v>正常履行</v>
      </c>
      <c r="AB3141" s="6" t="s">
        <v>54</v>
      </c>
      <c r="AC3141" s="6" t="s">
        <v>51</v>
      </c>
      <c r="AE3141" s="6" t="s">
        <v>52</v>
      </c>
      <c r="AF3141" s="6" t="s">
        <v>17242</v>
      </c>
      <c r="AG3141" s="6" t="s">
        <v>54</v>
      </c>
      <c r="AJ3141" s="6" t="s">
        <v>55</v>
      </c>
      <c r="AK3141" s="6" t="s">
        <v>55</v>
      </c>
      <c r="AL3141" s="6" t="str">
        <f t="shared" ref="AL3141:AL3149" si="10">L3141</f>
        <v>时逢波</v>
      </c>
    </row>
    <row r="3142" spans="1:38" x14ac:dyDescent="0.45">
      <c r="A3142" s="5" t="s">
        <v>17253</v>
      </c>
      <c r="B3142" s="6" t="s">
        <v>17254</v>
      </c>
      <c r="C3142" s="6" t="s">
        <v>17255</v>
      </c>
      <c r="D3142" s="9">
        <f>_xlfn.XLOOKUP(C3142,总台账!C:C,总台账!D:D)</f>
        <v>1810700</v>
      </c>
      <c r="E3142" s="9">
        <f>_xlfn.XLOOKUP(C3142,总台账!C:C,总台账!E:E)</f>
        <v>0</v>
      </c>
      <c r="F3142" s="6" t="s">
        <v>37</v>
      </c>
      <c r="G3142" s="6" t="s">
        <v>951</v>
      </c>
      <c r="H3142" s="6" t="s">
        <v>965</v>
      </c>
      <c r="J3142" s="8">
        <v>45816</v>
      </c>
      <c r="K3142" s="6" t="s">
        <v>7955</v>
      </c>
      <c r="L3142" s="6" t="s">
        <v>16687</v>
      </c>
      <c r="M3142" s="6" t="s">
        <v>10937</v>
      </c>
      <c r="N3142" s="6" t="s">
        <v>18683</v>
      </c>
      <c r="O3142" s="6" t="s">
        <v>11204</v>
      </c>
      <c r="P3142" s="6" t="s">
        <v>17256</v>
      </c>
      <c r="Q3142" s="6" t="s">
        <v>46</v>
      </c>
      <c r="R3142" s="6" t="s">
        <v>47</v>
      </c>
      <c r="S3142" s="6" t="s">
        <v>1071</v>
      </c>
      <c r="U3142" s="6" t="s">
        <v>49</v>
      </c>
      <c r="V3142" s="8">
        <v>45813</v>
      </c>
      <c r="W3142" s="8">
        <v>45816</v>
      </c>
      <c r="X3142" s="31">
        <v>45838</v>
      </c>
      <c r="Y3142" s="6" t="str">
        <f>_xlfn.XLOOKUP(C3142,总台账!C:C,总台账!Y:Y)</f>
        <v>正常履行</v>
      </c>
      <c r="AB3142" s="6" t="s">
        <v>54</v>
      </c>
      <c r="AC3142" s="6" t="s">
        <v>51</v>
      </c>
      <c r="AE3142" s="6" t="s">
        <v>52</v>
      </c>
      <c r="AF3142" s="6" t="s">
        <v>17257</v>
      </c>
      <c r="AG3142" s="6" t="s">
        <v>54</v>
      </c>
      <c r="AJ3142" s="6" t="s">
        <v>55</v>
      </c>
      <c r="AK3142" s="6" t="s">
        <v>55</v>
      </c>
      <c r="AL3142" s="6" t="str">
        <f t="shared" si="10"/>
        <v>范铭敏</v>
      </c>
    </row>
    <row r="3143" spans="1:38" x14ac:dyDescent="0.45">
      <c r="A3143" s="5" t="s">
        <v>17268</v>
      </c>
      <c r="B3143" s="6" t="s">
        <v>17269</v>
      </c>
      <c r="C3143" s="6" t="s">
        <v>17270</v>
      </c>
      <c r="D3143" s="9">
        <f>_xlfn.XLOOKUP(C3143,总台账!C:C,总台账!D:D)</f>
        <v>928993</v>
      </c>
      <c r="E3143" s="9">
        <f>_xlfn.XLOOKUP(C3143,总台账!C:C,总台账!E:E)</f>
        <v>0</v>
      </c>
      <c r="F3143" s="6" t="s">
        <v>37</v>
      </c>
      <c r="G3143" s="6" t="s">
        <v>951</v>
      </c>
      <c r="H3143" s="6" t="s">
        <v>965</v>
      </c>
      <c r="J3143" s="8">
        <v>45816</v>
      </c>
      <c r="K3143" s="6" t="s">
        <v>7955</v>
      </c>
      <c r="L3143" s="6" t="s">
        <v>16599</v>
      </c>
      <c r="M3143" s="6" t="s">
        <v>20028</v>
      </c>
      <c r="N3143" s="6" t="s">
        <v>18765</v>
      </c>
      <c r="O3143" s="6" t="s">
        <v>11204</v>
      </c>
      <c r="P3143" s="6" t="s">
        <v>17272</v>
      </c>
      <c r="Q3143" s="6" t="s">
        <v>46</v>
      </c>
      <c r="R3143" s="6" t="s">
        <v>47</v>
      </c>
      <c r="S3143" s="6" t="s">
        <v>1071</v>
      </c>
      <c r="U3143" s="6" t="s">
        <v>49</v>
      </c>
      <c r="V3143" s="8">
        <v>45811</v>
      </c>
      <c r="W3143" s="8">
        <v>45816</v>
      </c>
      <c r="X3143" s="31">
        <v>46172</v>
      </c>
      <c r="Y3143" s="6" t="str">
        <f>_xlfn.XLOOKUP(C3143,总台账!C:C,总台账!Y:Y)</f>
        <v>正常履行</v>
      </c>
      <c r="AB3143" s="6" t="s">
        <v>54</v>
      </c>
      <c r="AC3143" s="6" t="s">
        <v>51</v>
      </c>
      <c r="AE3143" s="6" t="s">
        <v>52</v>
      </c>
      <c r="AF3143" s="6" t="s">
        <v>17273</v>
      </c>
      <c r="AG3143" s="6" t="s">
        <v>54</v>
      </c>
      <c r="AJ3143" s="6" t="s">
        <v>55</v>
      </c>
      <c r="AK3143" s="6" t="s">
        <v>55</v>
      </c>
      <c r="AL3143" s="6" t="str">
        <f t="shared" si="10"/>
        <v>时逢波</v>
      </c>
    </row>
    <row r="3144" spans="1:38" x14ac:dyDescent="0.45">
      <c r="A3144" s="5" t="s">
        <v>17279</v>
      </c>
      <c r="B3144" s="6" t="s">
        <v>17280</v>
      </c>
      <c r="C3144" s="6" t="s">
        <v>17281</v>
      </c>
      <c r="D3144" s="9">
        <f>_xlfn.XLOOKUP(C3144,总台账!C:C,总台账!D:D)</f>
        <v>2274761</v>
      </c>
      <c r="E3144" s="9">
        <f>_xlfn.XLOOKUP(C3144,总台账!C:C,总台账!E:E)</f>
        <v>0</v>
      </c>
      <c r="F3144" s="6" t="s">
        <v>37</v>
      </c>
      <c r="G3144" s="6" t="s">
        <v>951</v>
      </c>
      <c r="H3144" s="6" t="s">
        <v>965</v>
      </c>
      <c r="J3144" s="8">
        <v>45816</v>
      </c>
      <c r="K3144" s="6" t="s">
        <v>7955</v>
      </c>
      <c r="L3144" s="6" t="s">
        <v>16599</v>
      </c>
      <c r="M3144" s="6" t="s">
        <v>20028</v>
      </c>
      <c r="N3144" s="6" t="s">
        <v>18765</v>
      </c>
      <c r="O3144" s="6" t="s">
        <v>11204</v>
      </c>
      <c r="P3144" s="6" t="s">
        <v>17282</v>
      </c>
      <c r="Q3144" s="6" t="s">
        <v>46</v>
      </c>
      <c r="R3144" s="6" t="s">
        <v>47</v>
      </c>
      <c r="S3144" s="6" t="s">
        <v>1071</v>
      </c>
      <c r="U3144" s="6" t="s">
        <v>49</v>
      </c>
      <c r="V3144" s="8">
        <v>45811</v>
      </c>
      <c r="W3144" s="8">
        <v>45816</v>
      </c>
      <c r="X3144" s="31">
        <v>46172</v>
      </c>
      <c r="Y3144" s="6" t="str">
        <f>_xlfn.XLOOKUP(C3144,总台账!C:C,总台账!Y:Y)</f>
        <v>正常履行</v>
      </c>
      <c r="AB3144" s="6" t="s">
        <v>54</v>
      </c>
      <c r="AC3144" s="6" t="s">
        <v>51</v>
      </c>
      <c r="AE3144" s="6" t="s">
        <v>52</v>
      </c>
      <c r="AF3144" s="6" t="s">
        <v>17283</v>
      </c>
      <c r="AG3144" s="6" t="s">
        <v>54</v>
      </c>
      <c r="AJ3144" s="6" t="s">
        <v>55</v>
      </c>
      <c r="AK3144" s="6" t="s">
        <v>55</v>
      </c>
      <c r="AL3144" s="6" t="str">
        <f t="shared" si="10"/>
        <v>时逢波</v>
      </c>
    </row>
    <row r="3145" spans="1:38" x14ac:dyDescent="0.45">
      <c r="A3145" s="5" t="s">
        <v>17229</v>
      </c>
      <c r="B3145" s="6" t="s">
        <v>17230</v>
      </c>
      <c r="C3145" s="6" t="s">
        <v>17231</v>
      </c>
      <c r="D3145" s="9">
        <f>_xlfn.XLOOKUP(C3145,总台账!C:C,总台账!D:D)</f>
        <v>10203792</v>
      </c>
      <c r="E3145" s="9">
        <f>_xlfn.XLOOKUP(C3145,总台账!C:C,总台账!E:E)</f>
        <v>0</v>
      </c>
      <c r="F3145" s="6" t="s">
        <v>37</v>
      </c>
      <c r="G3145" s="6" t="s">
        <v>951</v>
      </c>
      <c r="H3145" s="6" t="s">
        <v>965</v>
      </c>
      <c r="J3145" s="8">
        <v>45817</v>
      </c>
      <c r="K3145" s="6" t="s">
        <v>7955</v>
      </c>
      <c r="L3145" s="6" t="s">
        <v>16599</v>
      </c>
      <c r="M3145" s="6" t="s">
        <v>6506</v>
      </c>
      <c r="N3145" s="6" t="s">
        <v>18271</v>
      </c>
      <c r="O3145" s="6" t="s">
        <v>11204</v>
      </c>
      <c r="P3145" s="6" t="s">
        <v>17233</v>
      </c>
      <c r="Q3145" s="6" t="s">
        <v>46</v>
      </c>
      <c r="R3145" s="6" t="s">
        <v>47</v>
      </c>
      <c r="S3145" s="6" t="s">
        <v>1071</v>
      </c>
      <c r="U3145" s="6" t="s">
        <v>49</v>
      </c>
      <c r="V3145" s="8">
        <v>45814</v>
      </c>
      <c r="W3145" s="8">
        <v>45817</v>
      </c>
      <c r="X3145" s="31">
        <v>46172</v>
      </c>
      <c r="Y3145" s="6" t="str">
        <f>_xlfn.XLOOKUP(C3145,总台账!C:C,总台账!Y:Y)</f>
        <v>正常履行</v>
      </c>
      <c r="AB3145" s="6" t="s">
        <v>54</v>
      </c>
      <c r="AC3145" s="6" t="s">
        <v>51</v>
      </c>
      <c r="AE3145" s="6" t="s">
        <v>52</v>
      </c>
      <c r="AF3145" s="6" t="s">
        <v>17235</v>
      </c>
      <c r="AG3145" s="6" t="s">
        <v>54</v>
      </c>
      <c r="AJ3145" s="6" t="s">
        <v>55</v>
      </c>
      <c r="AK3145" s="6" t="s">
        <v>55</v>
      </c>
      <c r="AL3145" s="6" t="str">
        <f t="shared" si="10"/>
        <v>时逢波</v>
      </c>
    </row>
    <row r="3146" spans="1:38" x14ac:dyDescent="0.45">
      <c r="A3146" s="5" t="s">
        <v>17248</v>
      </c>
      <c r="B3146" s="6" t="s">
        <v>17249</v>
      </c>
      <c r="C3146" s="6" t="s">
        <v>17250</v>
      </c>
      <c r="D3146" s="9">
        <f>_xlfn.XLOOKUP(C3146,总台账!C:C,总台账!D:D)</f>
        <v>6771000</v>
      </c>
      <c r="E3146" s="9">
        <f>_xlfn.XLOOKUP(C3146,总台账!C:C,总台账!E:E)</f>
        <v>0</v>
      </c>
      <c r="F3146" s="6" t="s">
        <v>37</v>
      </c>
      <c r="G3146" s="6" t="s">
        <v>951</v>
      </c>
      <c r="H3146" s="6" t="s">
        <v>965</v>
      </c>
      <c r="J3146" s="8">
        <v>45817</v>
      </c>
      <c r="K3146" s="6" t="s">
        <v>7955</v>
      </c>
      <c r="L3146" s="6" t="s">
        <v>16687</v>
      </c>
      <c r="M3146" s="6" t="s">
        <v>6390</v>
      </c>
      <c r="N3146" s="6" t="s">
        <v>18259</v>
      </c>
      <c r="O3146" s="6" t="s">
        <v>11204</v>
      </c>
      <c r="P3146" s="6" t="s">
        <v>17251</v>
      </c>
      <c r="Q3146" s="6" t="s">
        <v>46</v>
      </c>
      <c r="R3146" s="6" t="s">
        <v>47</v>
      </c>
      <c r="S3146" s="6" t="s">
        <v>1071</v>
      </c>
      <c r="U3146" s="6" t="s">
        <v>49</v>
      </c>
      <c r="V3146" s="8">
        <v>45814</v>
      </c>
      <c r="W3146" s="8">
        <v>45817</v>
      </c>
      <c r="X3146" s="31">
        <v>46022</v>
      </c>
      <c r="Y3146" s="6" t="str">
        <f>_xlfn.XLOOKUP(C3146,总台账!C:C,总台账!Y:Y)</f>
        <v>正常履行</v>
      </c>
      <c r="AB3146" s="6" t="s">
        <v>54</v>
      </c>
      <c r="AC3146" s="6" t="s">
        <v>51</v>
      </c>
      <c r="AE3146" s="6" t="s">
        <v>52</v>
      </c>
      <c r="AF3146" s="6" t="s">
        <v>17252</v>
      </c>
      <c r="AG3146" s="6" t="s">
        <v>54</v>
      </c>
      <c r="AJ3146" s="6" t="s">
        <v>55</v>
      </c>
      <c r="AK3146" s="6" t="s">
        <v>55</v>
      </c>
      <c r="AL3146" s="6" t="str">
        <f t="shared" si="10"/>
        <v>范铭敏</v>
      </c>
    </row>
    <row r="3147" spans="1:38" x14ac:dyDescent="0.45">
      <c r="A3147" s="5" t="s">
        <v>17258</v>
      </c>
      <c r="B3147" s="6" t="s">
        <v>17259</v>
      </c>
      <c r="C3147" s="6" t="s">
        <v>17260</v>
      </c>
      <c r="D3147" s="9">
        <f>_xlfn.XLOOKUP(C3147,总台账!C:C,总台账!D:D)</f>
        <v>4901105</v>
      </c>
      <c r="E3147" s="9">
        <f>_xlfn.XLOOKUP(C3147,总台账!C:C,总台账!E:E)</f>
        <v>0</v>
      </c>
      <c r="F3147" s="6" t="s">
        <v>37</v>
      </c>
      <c r="G3147" s="6" t="s">
        <v>951</v>
      </c>
      <c r="H3147" s="6" t="s">
        <v>965</v>
      </c>
      <c r="J3147" s="8">
        <v>45817</v>
      </c>
      <c r="K3147" s="6" t="s">
        <v>7955</v>
      </c>
      <c r="L3147" s="6" t="s">
        <v>16687</v>
      </c>
      <c r="M3147" s="6" t="s">
        <v>10947</v>
      </c>
      <c r="N3147" s="6" t="s">
        <v>18695</v>
      </c>
      <c r="O3147" s="6" t="s">
        <v>11204</v>
      </c>
      <c r="P3147" s="6" t="s">
        <v>17261</v>
      </c>
      <c r="Q3147" s="6" t="s">
        <v>46</v>
      </c>
      <c r="R3147" s="6" t="s">
        <v>47</v>
      </c>
      <c r="S3147" s="6" t="s">
        <v>1071</v>
      </c>
      <c r="U3147" s="6" t="s">
        <v>49</v>
      </c>
      <c r="V3147" s="8">
        <v>45813</v>
      </c>
      <c r="W3147" s="8">
        <v>45817</v>
      </c>
      <c r="X3147" s="31">
        <v>45838</v>
      </c>
      <c r="Y3147" s="6" t="str">
        <f>_xlfn.XLOOKUP(C3147,总台账!C:C,总台账!Y:Y)</f>
        <v>正常履行</v>
      </c>
      <c r="AB3147" s="6" t="s">
        <v>54</v>
      </c>
      <c r="AC3147" s="6" t="s">
        <v>51</v>
      </c>
      <c r="AE3147" s="6" t="s">
        <v>52</v>
      </c>
      <c r="AF3147" s="6" t="s">
        <v>17262</v>
      </c>
      <c r="AG3147" s="6" t="s">
        <v>54</v>
      </c>
      <c r="AJ3147" s="6" t="s">
        <v>55</v>
      </c>
      <c r="AK3147" s="6" t="s">
        <v>55</v>
      </c>
      <c r="AL3147" s="6" t="str">
        <f t="shared" si="10"/>
        <v>范铭敏</v>
      </c>
    </row>
    <row r="3148" spans="1:38" x14ac:dyDescent="0.45">
      <c r="A3148" s="5" t="s">
        <v>17263</v>
      </c>
      <c r="B3148" s="6" t="s">
        <v>17264</v>
      </c>
      <c r="C3148" s="6" t="s">
        <v>17265</v>
      </c>
      <c r="D3148" s="9">
        <f>_xlfn.XLOOKUP(C3148,总台账!C:C,总台账!D:D)</f>
        <v>5800237</v>
      </c>
      <c r="E3148" s="9">
        <f>_xlfn.XLOOKUP(C3148,总台账!C:C,总台账!E:E)</f>
        <v>0</v>
      </c>
      <c r="F3148" s="6" t="s">
        <v>37</v>
      </c>
      <c r="G3148" s="6" t="s">
        <v>951</v>
      </c>
      <c r="H3148" s="6" t="s">
        <v>965</v>
      </c>
      <c r="J3148" s="8">
        <v>45817</v>
      </c>
      <c r="K3148" s="6" t="s">
        <v>7955</v>
      </c>
      <c r="L3148" s="6" t="s">
        <v>16687</v>
      </c>
      <c r="M3148" s="6" t="s">
        <v>10823</v>
      </c>
      <c r="N3148" s="6" t="s">
        <v>18520</v>
      </c>
      <c r="O3148" s="6" t="s">
        <v>11204</v>
      </c>
      <c r="P3148" s="6" t="s">
        <v>17266</v>
      </c>
      <c r="Q3148" s="6" t="s">
        <v>46</v>
      </c>
      <c r="R3148" s="6" t="s">
        <v>47</v>
      </c>
      <c r="S3148" s="6" t="s">
        <v>1071</v>
      </c>
      <c r="U3148" s="6" t="s">
        <v>49</v>
      </c>
      <c r="V3148" s="8">
        <v>45812</v>
      </c>
      <c r="W3148" s="8">
        <v>45817</v>
      </c>
      <c r="X3148" s="31">
        <v>46011</v>
      </c>
      <c r="Y3148" s="6" t="str">
        <f>_xlfn.XLOOKUP(C3148,总台账!C:C,总台账!Y:Y)</f>
        <v>正常履行</v>
      </c>
      <c r="AB3148" s="6" t="s">
        <v>54</v>
      </c>
      <c r="AC3148" s="6" t="s">
        <v>51</v>
      </c>
      <c r="AE3148" s="6" t="s">
        <v>52</v>
      </c>
      <c r="AF3148" s="6" t="s">
        <v>17267</v>
      </c>
      <c r="AG3148" s="6" t="s">
        <v>54</v>
      </c>
      <c r="AJ3148" s="6" t="s">
        <v>55</v>
      </c>
      <c r="AK3148" s="6" t="s">
        <v>55</v>
      </c>
      <c r="AL3148" s="6" t="str">
        <f t="shared" si="10"/>
        <v>范铭敏</v>
      </c>
    </row>
    <row r="3149" spans="1:38" x14ac:dyDescent="0.45">
      <c r="A3149" s="5" t="s">
        <v>17274</v>
      </c>
      <c r="B3149" s="6" t="s">
        <v>17275</v>
      </c>
      <c r="C3149" s="6" t="s">
        <v>17276</v>
      </c>
      <c r="D3149" s="9">
        <f>_xlfn.XLOOKUP(C3149,总台账!C:C,总台账!D:D)</f>
        <v>4893427</v>
      </c>
      <c r="E3149" s="9">
        <f>_xlfn.XLOOKUP(C3149,总台账!C:C,总台账!E:E)</f>
        <v>0</v>
      </c>
      <c r="F3149" s="6" t="s">
        <v>37</v>
      </c>
      <c r="G3149" s="6" t="s">
        <v>951</v>
      </c>
      <c r="H3149" s="6" t="s">
        <v>965</v>
      </c>
      <c r="J3149" s="8">
        <v>45817</v>
      </c>
      <c r="K3149" s="6" t="s">
        <v>7955</v>
      </c>
      <c r="L3149" s="6" t="s">
        <v>16687</v>
      </c>
      <c r="M3149" s="6" t="s">
        <v>10901</v>
      </c>
      <c r="N3149" s="6" t="s">
        <v>18643</v>
      </c>
      <c r="O3149" s="6" t="s">
        <v>11204</v>
      </c>
      <c r="P3149" s="6" t="s">
        <v>17277</v>
      </c>
      <c r="Q3149" s="6" t="s">
        <v>46</v>
      </c>
      <c r="R3149" s="6" t="s">
        <v>47</v>
      </c>
      <c r="S3149" s="6" t="s">
        <v>1071</v>
      </c>
      <c r="U3149" s="6" t="s">
        <v>49</v>
      </c>
      <c r="V3149" s="8">
        <v>45811</v>
      </c>
      <c r="W3149" s="8">
        <v>45817</v>
      </c>
      <c r="X3149" s="31">
        <v>46011</v>
      </c>
      <c r="Y3149" s="6" t="str">
        <f>_xlfn.XLOOKUP(C3149,总台账!C:C,总台账!Y:Y)</f>
        <v>正常履行</v>
      </c>
      <c r="AB3149" s="6" t="s">
        <v>54</v>
      </c>
      <c r="AC3149" s="6" t="s">
        <v>51</v>
      </c>
      <c r="AE3149" s="6" t="s">
        <v>52</v>
      </c>
      <c r="AF3149" s="6" t="s">
        <v>17278</v>
      </c>
      <c r="AG3149" s="6" t="s">
        <v>54</v>
      </c>
      <c r="AJ3149" s="6" t="s">
        <v>55</v>
      </c>
      <c r="AK3149" s="6" t="s">
        <v>55</v>
      </c>
      <c r="AL3149" s="6" t="str">
        <f t="shared" si="10"/>
        <v>范铭敏</v>
      </c>
    </row>
    <row r="3150" spans="1:38" x14ac:dyDescent="0.45">
      <c r="A3150" s="5" t="s">
        <v>17294</v>
      </c>
      <c r="B3150" s="6" t="s">
        <v>17295</v>
      </c>
      <c r="C3150" s="6" t="s">
        <v>17296</v>
      </c>
      <c r="D3150" s="9">
        <f>_xlfn.XLOOKUP(C3150,总台账!C:C,总台账!D:D)</f>
        <v>4244467</v>
      </c>
      <c r="E3150" s="9">
        <f>_xlfn.XLOOKUP(C3150,总台账!C:C,总台账!E:E)</f>
        <v>0</v>
      </c>
      <c r="F3150" s="6" t="s">
        <v>37</v>
      </c>
      <c r="G3150" s="6" t="s">
        <v>951</v>
      </c>
      <c r="H3150" s="6" t="s">
        <v>965</v>
      </c>
      <c r="J3150" s="8">
        <v>45817</v>
      </c>
      <c r="K3150" s="6" t="s">
        <v>7955</v>
      </c>
      <c r="L3150" s="6" t="s">
        <v>16935</v>
      </c>
      <c r="M3150" s="6" t="s">
        <v>10876</v>
      </c>
      <c r="N3150" s="6" t="s">
        <v>18608</v>
      </c>
      <c r="O3150" s="6" t="s">
        <v>11204</v>
      </c>
      <c r="P3150" s="6" t="s">
        <v>17297</v>
      </c>
      <c r="Q3150" s="6" t="s">
        <v>46</v>
      </c>
      <c r="R3150" s="6" t="s">
        <v>47</v>
      </c>
      <c r="S3150" s="6" t="s">
        <v>48</v>
      </c>
      <c r="U3150" s="6" t="s">
        <v>8314</v>
      </c>
      <c r="V3150" s="8">
        <v>45808</v>
      </c>
      <c r="W3150" s="8">
        <v>45819</v>
      </c>
      <c r="X3150" s="31">
        <v>46173</v>
      </c>
      <c r="Y3150" s="6" t="str">
        <f>_xlfn.XLOOKUP(C3150,总台账!C:C,总台账!Y:Y)</f>
        <v>正常履行</v>
      </c>
      <c r="AB3150" s="6" t="s">
        <v>54</v>
      </c>
      <c r="AC3150" s="6" t="s">
        <v>691</v>
      </c>
      <c r="AE3150" s="6" t="s">
        <v>52</v>
      </c>
      <c r="AF3150" s="6" t="s">
        <v>17300</v>
      </c>
      <c r="AG3150" s="6" t="s">
        <v>54</v>
      </c>
      <c r="AJ3150" s="6" t="s">
        <v>55</v>
      </c>
      <c r="AK3150" s="6" t="s">
        <v>55</v>
      </c>
      <c r="AL3150" s="6" t="s">
        <v>20061</v>
      </c>
    </row>
    <row r="3151" spans="1:38" x14ac:dyDescent="0.45">
      <c r="A3151" s="5" t="s">
        <v>17301</v>
      </c>
      <c r="B3151" s="6" t="s">
        <v>17302</v>
      </c>
      <c r="C3151" s="6" t="s">
        <v>17303</v>
      </c>
      <c r="D3151" s="9">
        <f>_xlfn.XLOOKUP(C3151,总台账!C:C,总台账!D:D)</f>
        <v>50000000</v>
      </c>
      <c r="E3151" s="9">
        <f>_xlfn.XLOOKUP(C3151,总台账!C:C,总台账!E:E)</f>
        <v>0</v>
      </c>
      <c r="F3151" s="6" t="s">
        <v>37</v>
      </c>
      <c r="G3151" s="6" t="s">
        <v>951</v>
      </c>
      <c r="H3151" s="6" t="s">
        <v>965</v>
      </c>
      <c r="I3151" s="6" t="s">
        <v>10427</v>
      </c>
      <c r="J3151" s="8">
        <v>45817</v>
      </c>
      <c r="K3151" s="6" t="s">
        <v>7955</v>
      </c>
      <c r="L3151" s="6" t="s">
        <v>16687</v>
      </c>
      <c r="M3151" s="6" t="s">
        <v>6390</v>
      </c>
      <c r="N3151" s="6" t="s">
        <v>18259</v>
      </c>
      <c r="O3151" s="6" t="s">
        <v>11197</v>
      </c>
      <c r="P3151" s="6" t="s">
        <v>17304</v>
      </c>
      <c r="Q3151" s="6" t="s">
        <v>46</v>
      </c>
      <c r="R3151" s="6" t="s">
        <v>47</v>
      </c>
      <c r="S3151" s="6" t="s">
        <v>1071</v>
      </c>
      <c r="U3151" s="6" t="s">
        <v>49</v>
      </c>
      <c r="V3151" s="8">
        <v>45806</v>
      </c>
      <c r="W3151" s="8">
        <v>45817</v>
      </c>
      <c r="X3151" s="31">
        <v>46203</v>
      </c>
      <c r="Y3151" s="6" t="str">
        <f>_xlfn.XLOOKUP(C3151,总台账!C:C,总台账!Y:Y)</f>
        <v>正常履行</v>
      </c>
      <c r="AB3151" s="6" t="s">
        <v>50</v>
      </c>
      <c r="AC3151" s="6" t="s">
        <v>51</v>
      </c>
      <c r="AE3151" s="6" t="s">
        <v>52</v>
      </c>
      <c r="AF3151" s="6" t="s">
        <v>19903</v>
      </c>
      <c r="AG3151" s="6" t="s">
        <v>54</v>
      </c>
      <c r="AJ3151" s="6" t="s">
        <v>55</v>
      </c>
      <c r="AK3151" s="6" t="s">
        <v>55</v>
      </c>
      <c r="AL3151" s="6" t="str">
        <f>L3151</f>
        <v>范铭敏</v>
      </c>
    </row>
    <row r="3152" spans="1:38" x14ac:dyDescent="0.45">
      <c r="A3152" s="5" t="s">
        <v>17284</v>
      </c>
      <c r="B3152" s="6" t="s">
        <v>17502</v>
      </c>
      <c r="C3152" s="6" t="s">
        <v>17286</v>
      </c>
      <c r="D3152" s="9">
        <f>_xlfn.XLOOKUP(C3152,总台账!C:C,总台账!D:D)</f>
        <v>7985490</v>
      </c>
      <c r="E3152" s="9">
        <f>_xlfn.XLOOKUP(C3152,总台账!C:C,总台账!E:E)</f>
        <v>0</v>
      </c>
      <c r="F3152" s="6" t="s">
        <v>37</v>
      </c>
      <c r="G3152" s="6" t="s">
        <v>38</v>
      </c>
      <c r="H3152" s="6" t="s">
        <v>13420</v>
      </c>
      <c r="J3152" s="8">
        <v>45818</v>
      </c>
      <c r="K3152" s="6" t="s">
        <v>13379</v>
      </c>
      <c r="L3152" s="6" t="s">
        <v>13380</v>
      </c>
      <c r="M3152" s="6" t="s">
        <v>10809</v>
      </c>
      <c r="N3152" s="6" t="s">
        <v>18499</v>
      </c>
      <c r="O3152" s="6" t="s">
        <v>93</v>
      </c>
      <c r="P3152" s="6" t="s">
        <v>17960</v>
      </c>
      <c r="Q3152" s="6" t="s">
        <v>975</v>
      </c>
      <c r="R3152" s="6" t="s">
        <v>13382</v>
      </c>
      <c r="S3152" s="6" t="s">
        <v>50</v>
      </c>
      <c r="U3152" s="6" t="s">
        <v>49</v>
      </c>
      <c r="V3152" s="8">
        <v>45811</v>
      </c>
      <c r="W3152" s="8">
        <v>45818</v>
      </c>
      <c r="X3152" s="31">
        <v>47238</v>
      </c>
      <c r="Y3152" s="6" t="str">
        <f>_xlfn.XLOOKUP(C3152,总台账!C:C,总台账!Y:Y)</f>
        <v>正常履行</v>
      </c>
      <c r="AB3152" s="6" t="s">
        <v>54</v>
      </c>
      <c r="AC3152" s="6" t="s">
        <v>905</v>
      </c>
      <c r="AE3152" s="6" t="s">
        <v>52</v>
      </c>
      <c r="AF3152" s="6" t="s">
        <v>17288</v>
      </c>
      <c r="AG3152" s="6" t="s">
        <v>54</v>
      </c>
      <c r="AJ3152" s="6" t="s">
        <v>55</v>
      </c>
      <c r="AK3152" s="6" t="s">
        <v>55</v>
      </c>
    </row>
    <row r="3153" spans="1:38" x14ac:dyDescent="0.45">
      <c r="A3153" s="5" t="s">
        <v>17311</v>
      </c>
      <c r="B3153" s="6" t="s">
        <v>17312</v>
      </c>
      <c r="C3153" s="6" t="s">
        <v>17313</v>
      </c>
      <c r="D3153" s="9">
        <f>_xlfn.XLOOKUP(C3153,总台账!C:C,总台账!D:D)</f>
        <v>944820</v>
      </c>
      <c r="E3153" s="9">
        <f>_xlfn.XLOOKUP(C3153,总台账!C:C,总台账!E:E)</f>
        <v>0</v>
      </c>
      <c r="F3153" s="6" t="s">
        <v>37</v>
      </c>
      <c r="G3153" s="6" t="s">
        <v>38</v>
      </c>
      <c r="H3153" s="6" t="s">
        <v>39</v>
      </c>
      <c r="I3153" s="6" t="s">
        <v>40</v>
      </c>
      <c r="J3153" s="8">
        <v>45819</v>
      </c>
      <c r="K3153" s="6" t="s">
        <v>7955</v>
      </c>
      <c r="L3153" s="6" t="s">
        <v>16563</v>
      </c>
      <c r="M3153" s="6" t="s">
        <v>6261</v>
      </c>
      <c r="N3153" s="6" t="s">
        <v>18319</v>
      </c>
      <c r="O3153" s="6" t="s">
        <v>11204</v>
      </c>
      <c r="P3153" s="6" t="s">
        <v>17314</v>
      </c>
      <c r="Q3153" s="6" t="s">
        <v>46</v>
      </c>
      <c r="R3153" s="6" t="s">
        <v>47</v>
      </c>
      <c r="S3153" s="6" t="s">
        <v>1071</v>
      </c>
      <c r="U3153" s="6" t="s">
        <v>49</v>
      </c>
      <c r="V3153" s="8">
        <v>45797</v>
      </c>
      <c r="W3153" s="8">
        <v>45819</v>
      </c>
      <c r="X3153" s="31">
        <v>45991</v>
      </c>
      <c r="Y3153" s="6" t="str">
        <f>_xlfn.XLOOKUP(C3153,总台账!C:C,总台账!Y:Y)</f>
        <v>正常履行</v>
      </c>
      <c r="AB3153" s="6" t="s">
        <v>54</v>
      </c>
      <c r="AC3153" s="6" t="s">
        <v>51</v>
      </c>
      <c r="AE3153" s="6" t="s">
        <v>52</v>
      </c>
      <c r="AF3153" s="6" t="s">
        <v>17315</v>
      </c>
      <c r="AG3153" s="6" t="s">
        <v>54</v>
      </c>
      <c r="AJ3153" s="6" t="s">
        <v>55</v>
      </c>
      <c r="AK3153" s="6" t="s">
        <v>55</v>
      </c>
      <c r="AL3153" s="6" t="str">
        <f t="shared" ref="AL3153:AL3156" si="11">L3153</f>
        <v>赵伟</v>
      </c>
    </row>
    <row r="3154" spans="1:38" x14ac:dyDescent="0.45">
      <c r="A3154" s="5" t="s">
        <v>17222</v>
      </c>
      <c r="B3154" s="6" t="s">
        <v>17223</v>
      </c>
      <c r="C3154" s="6" t="s">
        <v>17224</v>
      </c>
      <c r="D3154" s="9">
        <f>_xlfn.XLOOKUP(C3154,总台账!C:C,总台账!D:D)</f>
        <v>917431</v>
      </c>
      <c r="E3154" s="9">
        <f>_xlfn.XLOOKUP(C3154,总台账!C:C,总台账!E:E)</f>
        <v>0</v>
      </c>
      <c r="F3154" s="6" t="s">
        <v>37</v>
      </c>
      <c r="G3154" s="6" t="s">
        <v>951</v>
      </c>
      <c r="H3154" s="6" t="s">
        <v>965</v>
      </c>
      <c r="J3154" s="8">
        <v>45820</v>
      </c>
      <c r="K3154" s="6" t="s">
        <v>7955</v>
      </c>
      <c r="L3154" s="6" t="s">
        <v>16645</v>
      </c>
      <c r="M3154" s="6" t="s">
        <v>10945</v>
      </c>
      <c r="N3154" s="6" t="s">
        <v>18693</v>
      </c>
      <c r="O3154" s="6" t="s">
        <v>11204</v>
      </c>
      <c r="P3154" s="6" t="s">
        <v>17226</v>
      </c>
      <c r="Q3154" s="6" t="s">
        <v>46</v>
      </c>
      <c r="R3154" s="6" t="s">
        <v>47</v>
      </c>
      <c r="S3154" s="6" t="s">
        <v>48</v>
      </c>
      <c r="U3154" s="6" t="s">
        <v>49</v>
      </c>
      <c r="V3154" s="8">
        <v>45818</v>
      </c>
      <c r="W3154" s="8">
        <v>45820</v>
      </c>
      <c r="X3154" s="31">
        <v>45930</v>
      </c>
      <c r="Y3154" s="6" t="str">
        <f>_xlfn.XLOOKUP(C3154,总台账!C:C,总台账!Y:Y)</f>
        <v>正常履行</v>
      </c>
      <c r="AB3154" s="6" t="s">
        <v>54</v>
      </c>
      <c r="AC3154" s="6" t="s">
        <v>51</v>
      </c>
      <c r="AE3154" s="6" t="s">
        <v>52</v>
      </c>
      <c r="AF3154" s="6" t="s">
        <v>17228</v>
      </c>
      <c r="AG3154" s="6" t="s">
        <v>54</v>
      </c>
      <c r="AJ3154" s="6" t="s">
        <v>55</v>
      </c>
      <c r="AK3154" s="6" t="s">
        <v>55</v>
      </c>
      <c r="AL3154" s="6" t="str">
        <f t="shared" si="11"/>
        <v>魏闯</v>
      </c>
    </row>
    <row r="3155" spans="1:38" x14ac:dyDescent="0.45">
      <c r="A3155" s="5" t="s">
        <v>17243</v>
      </c>
      <c r="B3155" s="6" t="s">
        <v>17244</v>
      </c>
      <c r="C3155" s="6" t="s">
        <v>17245</v>
      </c>
      <c r="D3155" s="9">
        <f>_xlfn.XLOOKUP(C3155,总台账!C:C,总台账!D:D)</f>
        <v>1830400</v>
      </c>
      <c r="E3155" s="9">
        <f>_xlfn.XLOOKUP(C3155,总台账!C:C,总台账!E:E)</f>
        <v>0</v>
      </c>
      <c r="F3155" s="6" t="s">
        <v>37</v>
      </c>
      <c r="G3155" s="6" t="s">
        <v>38</v>
      </c>
      <c r="H3155" s="6" t="s">
        <v>39</v>
      </c>
      <c r="I3155" s="6" t="s">
        <v>40</v>
      </c>
      <c r="J3155" s="8">
        <v>45820</v>
      </c>
      <c r="K3155" s="6" t="s">
        <v>7955</v>
      </c>
      <c r="L3155" s="6" t="s">
        <v>16599</v>
      </c>
      <c r="M3155" s="6" t="s">
        <v>6293</v>
      </c>
      <c r="N3155" s="6" t="s">
        <v>18281</v>
      </c>
      <c r="O3155" s="6" t="s">
        <v>11204</v>
      </c>
      <c r="P3155" s="6" t="s">
        <v>17246</v>
      </c>
      <c r="Q3155" s="6" t="s">
        <v>46</v>
      </c>
      <c r="R3155" s="6" t="s">
        <v>47</v>
      </c>
      <c r="S3155" s="6" t="s">
        <v>1071</v>
      </c>
      <c r="U3155" s="6" t="s">
        <v>49</v>
      </c>
      <c r="V3155" s="8">
        <v>45814</v>
      </c>
      <c r="W3155" s="8">
        <v>45820</v>
      </c>
      <c r="X3155" s="31">
        <v>45838</v>
      </c>
      <c r="Y3155" s="6" t="str">
        <f>_xlfn.XLOOKUP(C3155,总台账!C:C,总台账!Y:Y)</f>
        <v>正常履行</v>
      </c>
      <c r="AB3155" s="6" t="s">
        <v>54</v>
      </c>
      <c r="AC3155" s="6" t="s">
        <v>51</v>
      </c>
      <c r="AE3155" s="6" t="s">
        <v>52</v>
      </c>
      <c r="AF3155" s="6" t="s">
        <v>17247</v>
      </c>
      <c r="AG3155" s="6" t="s">
        <v>54</v>
      </c>
      <c r="AJ3155" s="6" t="s">
        <v>55</v>
      </c>
      <c r="AK3155" s="6" t="s">
        <v>55</v>
      </c>
      <c r="AL3155" s="6" t="str">
        <f t="shared" si="11"/>
        <v>时逢波</v>
      </c>
    </row>
    <row r="3156" spans="1:38" x14ac:dyDescent="0.45">
      <c r="A3156" s="5" t="s">
        <v>17321</v>
      </c>
      <c r="B3156" s="6" t="s">
        <v>17322</v>
      </c>
      <c r="C3156" s="6" t="s">
        <v>17323</v>
      </c>
      <c r="D3156" s="9">
        <f>_xlfn.XLOOKUP(C3156,总台账!C:C,总台账!D:D)</f>
        <v>1666000</v>
      </c>
      <c r="E3156" s="9">
        <f>_xlfn.XLOOKUP(C3156,总台账!C:C,总台账!E:E)</f>
        <v>0</v>
      </c>
      <c r="F3156" s="6" t="s">
        <v>37</v>
      </c>
      <c r="G3156" s="6" t="s">
        <v>951</v>
      </c>
      <c r="H3156" s="6" t="s">
        <v>965</v>
      </c>
      <c r="J3156" s="8">
        <v>45822</v>
      </c>
      <c r="K3156" s="6" t="s">
        <v>7955</v>
      </c>
      <c r="L3156" s="6" t="s">
        <v>16563</v>
      </c>
      <c r="M3156" s="6" t="s">
        <v>20016</v>
      </c>
      <c r="N3156" s="6" t="s">
        <v>18756</v>
      </c>
      <c r="O3156" s="6" t="s">
        <v>11204</v>
      </c>
      <c r="P3156" s="6" t="s">
        <v>17325</v>
      </c>
      <c r="Q3156" s="6" t="s">
        <v>46</v>
      </c>
      <c r="R3156" s="6" t="s">
        <v>47</v>
      </c>
      <c r="S3156" s="6" t="s">
        <v>1071</v>
      </c>
      <c r="U3156" s="6" t="s">
        <v>49</v>
      </c>
      <c r="V3156" s="8">
        <v>45820</v>
      </c>
      <c r="W3156" s="8">
        <v>45822</v>
      </c>
      <c r="X3156" s="31">
        <v>46203</v>
      </c>
      <c r="Y3156" s="6" t="str">
        <f>_xlfn.XLOOKUP(C3156,总台账!C:C,总台账!Y:Y)</f>
        <v>正常履行</v>
      </c>
      <c r="AB3156" s="6" t="s">
        <v>54</v>
      </c>
      <c r="AC3156" s="6" t="s">
        <v>51</v>
      </c>
      <c r="AE3156" s="6" t="s">
        <v>52</v>
      </c>
      <c r="AF3156" s="6" t="s">
        <v>17326</v>
      </c>
      <c r="AG3156" s="6" t="s">
        <v>54</v>
      </c>
      <c r="AJ3156" s="6" t="s">
        <v>55</v>
      </c>
      <c r="AK3156" s="6" t="s">
        <v>55</v>
      </c>
      <c r="AL3156" s="6" t="str">
        <f t="shared" si="11"/>
        <v>赵伟</v>
      </c>
    </row>
    <row r="3157" spans="1:38" x14ac:dyDescent="0.45">
      <c r="A3157" s="5" t="s">
        <v>17333</v>
      </c>
      <c r="B3157" s="6" t="s">
        <v>17334</v>
      </c>
      <c r="C3157" s="6" t="s">
        <v>17335</v>
      </c>
      <c r="D3157" s="9">
        <f>_xlfn.XLOOKUP(C3157,总台账!C:C,总台账!D:D)</f>
        <v>11177000</v>
      </c>
      <c r="E3157" s="9">
        <f>_xlfn.XLOOKUP(C3157,总台账!C:C,总台账!E:E)</f>
        <v>0</v>
      </c>
      <c r="F3157" s="6" t="s">
        <v>37</v>
      </c>
      <c r="G3157" s="6" t="s">
        <v>951</v>
      </c>
      <c r="H3157" s="6" t="s">
        <v>48</v>
      </c>
      <c r="J3157" s="8">
        <v>45822</v>
      </c>
      <c r="K3157" s="6" t="s">
        <v>7955</v>
      </c>
      <c r="L3157" s="6" t="s">
        <v>16991</v>
      </c>
      <c r="M3157" s="6" t="s">
        <v>6390</v>
      </c>
      <c r="N3157" s="6" t="s">
        <v>18259</v>
      </c>
      <c r="O3157" s="6" t="s">
        <v>11197</v>
      </c>
      <c r="P3157" s="6" t="s">
        <v>17336</v>
      </c>
      <c r="Q3157" s="6" t="s">
        <v>46</v>
      </c>
      <c r="R3157" s="6" t="s">
        <v>47</v>
      </c>
      <c r="S3157" s="6" t="s">
        <v>1071</v>
      </c>
      <c r="U3157" s="6" t="s">
        <v>49</v>
      </c>
      <c r="V3157" s="8">
        <v>45817</v>
      </c>
      <c r="W3157" s="8">
        <v>45822</v>
      </c>
      <c r="X3157" s="31">
        <v>45838</v>
      </c>
      <c r="Y3157" s="6" t="str">
        <f>_xlfn.XLOOKUP(C3157,总台账!C:C,总台账!Y:Y)</f>
        <v>正常履行</v>
      </c>
      <c r="AB3157" s="6" t="s">
        <v>54</v>
      </c>
      <c r="AC3157" s="6" t="s">
        <v>51</v>
      </c>
      <c r="AE3157" s="6" t="s">
        <v>52</v>
      </c>
      <c r="AF3157" s="6" t="s">
        <v>17337</v>
      </c>
      <c r="AG3157" s="6" t="s">
        <v>54</v>
      </c>
      <c r="AJ3157" s="6" t="s">
        <v>55</v>
      </c>
      <c r="AK3157" s="6" t="s">
        <v>55</v>
      </c>
      <c r="AL3157" s="6" t="s">
        <v>20062</v>
      </c>
    </row>
    <row r="3158" spans="1:38" x14ac:dyDescent="0.45">
      <c r="A3158" s="5" t="s">
        <v>17327</v>
      </c>
      <c r="B3158" s="6" t="s">
        <v>17328</v>
      </c>
      <c r="C3158" s="6" t="s">
        <v>17329</v>
      </c>
      <c r="D3158" s="9">
        <f>_xlfn.XLOOKUP(C3158,总台账!C:C,总台账!D:D)</f>
        <v>10703362</v>
      </c>
      <c r="E3158" s="9">
        <f>_xlfn.XLOOKUP(C3158,总台账!C:C,总台账!E:E)</f>
        <v>0</v>
      </c>
      <c r="F3158" s="6" t="s">
        <v>37</v>
      </c>
      <c r="G3158" s="6" t="s">
        <v>38</v>
      </c>
      <c r="H3158" s="6" t="s">
        <v>39</v>
      </c>
      <c r="I3158" s="6" t="s">
        <v>40</v>
      </c>
      <c r="J3158" s="8">
        <v>45823</v>
      </c>
      <c r="K3158" s="6" t="s">
        <v>7955</v>
      </c>
      <c r="L3158" s="6" t="s">
        <v>16645</v>
      </c>
      <c r="M3158" s="6" t="s">
        <v>20029</v>
      </c>
      <c r="N3158" s="6" t="s">
        <v>18713</v>
      </c>
      <c r="O3158" s="6" t="s">
        <v>11204</v>
      </c>
      <c r="P3158" s="6" t="s">
        <v>17331</v>
      </c>
      <c r="Q3158" s="6" t="s">
        <v>46</v>
      </c>
      <c r="R3158" s="6" t="s">
        <v>47</v>
      </c>
      <c r="S3158" s="6" t="s">
        <v>48</v>
      </c>
      <c r="U3158" s="6" t="s">
        <v>49</v>
      </c>
      <c r="V3158" s="8">
        <v>45814</v>
      </c>
      <c r="W3158" s="8">
        <v>45823</v>
      </c>
      <c r="X3158" s="31">
        <v>45868</v>
      </c>
      <c r="Y3158" s="6" t="str">
        <f>_xlfn.XLOOKUP(C3158,总台账!C:C,总台账!Y:Y)</f>
        <v>正常履行</v>
      </c>
      <c r="AB3158" s="6" t="s">
        <v>54</v>
      </c>
      <c r="AC3158" s="6" t="s">
        <v>51</v>
      </c>
      <c r="AE3158" s="6" t="s">
        <v>52</v>
      </c>
      <c r="AF3158" s="6" t="s">
        <v>17332</v>
      </c>
      <c r="AG3158" s="6" t="s">
        <v>54</v>
      </c>
      <c r="AJ3158" s="6" t="s">
        <v>55</v>
      </c>
      <c r="AK3158" s="6" t="s">
        <v>55</v>
      </c>
      <c r="AL3158" s="6" t="str">
        <f t="shared" ref="AL3158:AL3167" si="12">L3158</f>
        <v>魏闯</v>
      </c>
    </row>
    <row r="3159" spans="1:38" x14ac:dyDescent="0.45">
      <c r="A3159" s="5" t="s">
        <v>17338</v>
      </c>
      <c r="B3159" s="6" t="s">
        <v>17339</v>
      </c>
      <c r="C3159" s="6" t="s">
        <v>17340</v>
      </c>
      <c r="D3159" s="9">
        <f>_xlfn.XLOOKUP(C3159,总台账!C:C,总台账!D:D)</f>
        <v>11281500</v>
      </c>
      <c r="E3159" s="9">
        <f>_xlfn.XLOOKUP(C3159,总台账!C:C,总台账!E:E)</f>
        <v>0</v>
      </c>
      <c r="F3159" s="6" t="s">
        <v>37</v>
      </c>
      <c r="G3159" s="6" t="s">
        <v>951</v>
      </c>
      <c r="H3159" s="6" t="s">
        <v>965</v>
      </c>
      <c r="J3159" s="8">
        <v>45824</v>
      </c>
      <c r="K3159" s="6" t="s">
        <v>7955</v>
      </c>
      <c r="L3159" s="6" t="s">
        <v>16563</v>
      </c>
      <c r="M3159" s="6" t="s">
        <v>10965</v>
      </c>
      <c r="N3159" s="6" t="s">
        <v>18720</v>
      </c>
      <c r="O3159" s="6" t="s">
        <v>11204</v>
      </c>
      <c r="P3159" s="6" t="s">
        <v>17341</v>
      </c>
      <c r="Q3159" s="6" t="s">
        <v>46</v>
      </c>
      <c r="R3159" s="6" t="s">
        <v>47</v>
      </c>
      <c r="S3159" s="6" t="s">
        <v>1071</v>
      </c>
      <c r="U3159" s="6" t="s">
        <v>49</v>
      </c>
      <c r="V3159" s="8">
        <v>45822</v>
      </c>
      <c r="W3159" s="8">
        <v>45824</v>
      </c>
      <c r="X3159" s="31">
        <v>46203</v>
      </c>
      <c r="Y3159" s="6" t="str">
        <f>_xlfn.XLOOKUP(C3159,总台账!C:C,总台账!Y:Y)</f>
        <v>正常履行</v>
      </c>
      <c r="AB3159" s="6" t="s">
        <v>54</v>
      </c>
      <c r="AC3159" s="6" t="s">
        <v>51</v>
      </c>
      <c r="AE3159" s="6" t="s">
        <v>52</v>
      </c>
      <c r="AF3159" s="6" t="s">
        <v>17342</v>
      </c>
      <c r="AG3159" s="6" t="s">
        <v>54</v>
      </c>
      <c r="AJ3159" s="6" t="s">
        <v>55</v>
      </c>
      <c r="AK3159" s="6" t="s">
        <v>55</v>
      </c>
      <c r="AL3159" s="6" t="str">
        <f t="shared" si="12"/>
        <v>赵伟</v>
      </c>
    </row>
    <row r="3160" spans="1:38" x14ac:dyDescent="0.45">
      <c r="A3160" s="5" t="s">
        <v>17343</v>
      </c>
      <c r="B3160" s="6" t="s">
        <v>17344</v>
      </c>
      <c r="C3160" s="6" t="s">
        <v>17345</v>
      </c>
      <c r="D3160" s="9">
        <f>_xlfn.XLOOKUP(C3160,总台账!C:C,总台账!D:D)</f>
        <v>10588127</v>
      </c>
      <c r="E3160" s="9">
        <f>_xlfn.XLOOKUP(C3160,总台账!C:C,总台账!E:E)</f>
        <v>0</v>
      </c>
      <c r="F3160" s="6" t="s">
        <v>37</v>
      </c>
      <c r="G3160" s="6" t="s">
        <v>951</v>
      </c>
      <c r="H3160" s="6" t="s">
        <v>965</v>
      </c>
      <c r="J3160" s="8">
        <v>45824</v>
      </c>
      <c r="K3160" s="6" t="s">
        <v>7955</v>
      </c>
      <c r="L3160" s="6" t="s">
        <v>16687</v>
      </c>
      <c r="M3160" s="6" t="s">
        <v>6293</v>
      </c>
      <c r="N3160" s="6" t="s">
        <v>18281</v>
      </c>
      <c r="O3160" s="6" t="s">
        <v>11204</v>
      </c>
      <c r="P3160" s="6" t="s">
        <v>17346</v>
      </c>
      <c r="Q3160" s="6" t="s">
        <v>46</v>
      </c>
      <c r="R3160" s="6" t="s">
        <v>47</v>
      </c>
      <c r="S3160" s="6" t="s">
        <v>1071</v>
      </c>
      <c r="U3160" s="6" t="s">
        <v>49</v>
      </c>
      <c r="V3160" s="8">
        <v>45821</v>
      </c>
      <c r="W3160" s="8">
        <v>45824</v>
      </c>
      <c r="X3160" s="31">
        <v>46477</v>
      </c>
      <c r="Y3160" s="6" t="str">
        <f>_xlfn.XLOOKUP(C3160,总台账!C:C,总台账!Y:Y)</f>
        <v>正常履行</v>
      </c>
      <c r="AB3160" s="6" t="s">
        <v>54</v>
      </c>
      <c r="AC3160" s="6" t="s">
        <v>51</v>
      </c>
      <c r="AE3160" s="6" t="s">
        <v>52</v>
      </c>
      <c r="AF3160" s="6" t="s">
        <v>17347</v>
      </c>
      <c r="AG3160" s="6" t="s">
        <v>54</v>
      </c>
      <c r="AJ3160" s="6" t="s">
        <v>55</v>
      </c>
      <c r="AK3160" s="6" t="s">
        <v>55</v>
      </c>
      <c r="AL3160" s="6" t="str">
        <f t="shared" si="12"/>
        <v>范铭敏</v>
      </c>
    </row>
    <row r="3161" spans="1:38" x14ac:dyDescent="0.45">
      <c r="A3161" s="5" t="s">
        <v>17348</v>
      </c>
      <c r="B3161" s="6" t="s">
        <v>17349</v>
      </c>
      <c r="C3161" s="6" t="s">
        <v>17350</v>
      </c>
      <c r="D3161" s="9">
        <f>_xlfn.XLOOKUP(C3161,总台账!C:C,总台账!D:D)</f>
        <v>3258341</v>
      </c>
      <c r="E3161" s="9">
        <f>_xlfn.XLOOKUP(C3161,总台账!C:C,总台账!E:E)</f>
        <v>0</v>
      </c>
      <c r="F3161" s="6" t="s">
        <v>37</v>
      </c>
      <c r="G3161" s="6" t="s">
        <v>951</v>
      </c>
      <c r="H3161" s="6" t="s">
        <v>965</v>
      </c>
      <c r="J3161" s="8">
        <v>45824</v>
      </c>
      <c r="K3161" s="6" t="s">
        <v>7955</v>
      </c>
      <c r="L3161" s="6" t="s">
        <v>16687</v>
      </c>
      <c r="M3161" s="6" t="s">
        <v>10883</v>
      </c>
      <c r="N3161" s="6" t="s">
        <v>18614</v>
      </c>
      <c r="O3161" s="6" t="s">
        <v>11204</v>
      </c>
      <c r="P3161" s="6" t="s">
        <v>17351</v>
      </c>
      <c r="Q3161" s="6" t="s">
        <v>46</v>
      </c>
      <c r="R3161" s="6" t="s">
        <v>47</v>
      </c>
      <c r="S3161" s="6" t="s">
        <v>1071</v>
      </c>
      <c r="U3161" s="6" t="s">
        <v>49</v>
      </c>
      <c r="V3161" s="8">
        <v>45821</v>
      </c>
      <c r="W3161" s="8">
        <v>45824</v>
      </c>
      <c r="X3161" s="31">
        <v>46203</v>
      </c>
      <c r="Y3161" s="6" t="str">
        <f>_xlfn.XLOOKUP(C3161,总台账!C:C,总台账!Y:Y)</f>
        <v>正常履行</v>
      </c>
      <c r="AB3161" s="6" t="s">
        <v>54</v>
      </c>
      <c r="AC3161" s="6" t="s">
        <v>51</v>
      </c>
      <c r="AE3161" s="6" t="s">
        <v>52</v>
      </c>
      <c r="AF3161" s="6" t="s">
        <v>17352</v>
      </c>
      <c r="AG3161" s="6" t="s">
        <v>54</v>
      </c>
      <c r="AJ3161" s="6" t="s">
        <v>55</v>
      </c>
      <c r="AK3161" s="6" t="s">
        <v>55</v>
      </c>
      <c r="AL3161" s="6" t="str">
        <f t="shared" si="12"/>
        <v>范铭敏</v>
      </c>
    </row>
    <row r="3162" spans="1:38" x14ac:dyDescent="0.45">
      <c r="A3162" s="5" t="s">
        <v>17353</v>
      </c>
      <c r="B3162" s="6" t="s">
        <v>17354</v>
      </c>
      <c r="C3162" s="6" t="s">
        <v>17355</v>
      </c>
      <c r="D3162" s="9">
        <f>_xlfn.XLOOKUP(C3162,总台账!C:C,总台账!D:D)</f>
        <v>12122482</v>
      </c>
      <c r="E3162" s="9">
        <f>_xlfn.XLOOKUP(C3162,总台账!C:C,总台账!E:E)</f>
        <v>0</v>
      </c>
      <c r="F3162" s="6" t="s">
        <v>37</v>
      </c>
      <c r="G3162" s="6" t="s">
        <v>951</v>
      </c>
      <c r="H3162" s="6" t="s">
        <v>965</v>
      </c>
      <c r="J3162" s="8">
        <v>45824</v>
      </c>
      <c r="K3162" s="6" t="s">
        <v>7955</v>
      </c>
      <c r="L3162" s="6" t="s">
        <v>16687</v>
      </c>
      <c r="M3162" s="6" t="s">
        <v>10906</v>
      </c>
      <c r="N3162" s="6" t="s">
        <v>18647</v>
      </c>
      <c r="O3162" s="6" t="s">
        <v>11204</v>
      </c>
      <c r="P3162" s="6" t="s">
        <v>17356</v>
      </c>
      <c r="Q3162" s="6" t="s">
        <v>46</v>
      </c>
      <c r="R3162" s="6" t="s">
        <v>47</v>
      </c>
      <c r="S3162" s="6" t="s">
        <v>1071</v>
      </c>
      <c r="U3162" s="6" t="s">
        <v>49</v>
      </c>
      <c r="V3162" s="8">
        <v>45821</v>
      </c>
      <c r="W3162" s="8">
        <v>45824</v>
      </c>
      <c r="X3162" s="31">
        <v>46477</v>
      </c>
      <c r="Y3162" s="6" t="str">
        <f>_xlfn.XLOOKUP(C3162,总台账!C:C,总台账!Y:Y)</f>
        <v>正常履行</v>
      </c>
      <c r="AB3162" s="6" t="s">
        <v>54</v>
      </c>
      <c r="AC3162" s="6" t="s">
        <v>51</v>
      </c>
      <c r="AE3162" s="6" t="s">
        <v>52</v>
      </c>
      <c r="AF3162" s="6" t="s">
        <v>17357</v>
      </c>
      <c r="AG3162" s="6" t="s">
        <v>54</v>
      </c>
      <c r="AJ3162" s="6" t="s">
        <v>55</v>
      </c>
      <c r="AK3162" s="6" t="s">
        <v>55</v>
      </c>
      <c r="AL3162" s="6" t="str">
        <f t="shared" si="12"/>
        <v>范铭敏</v>
      </c>
    </row>
    <row r="3163" spans="1:38" x14ac:dyDescent="0.45">
      <c r="A3163" s="5" t="s">
        <v>17358</v>
      </c>
      <c r="B3163" s="6" t="s">
        <v>17359</v>
      </c>
      <c r="C3163" s="6" t="s">
        <v>17360</v>
      </c>
      <c r="D3163" s="9">
        <f>_xlfn.XLOOKUP(C3163,总台账!C:C,总台账!D:D)</f>
        <v>20575460</v>
      </c>
      <c r="E3163" s="9">
        <f>_xlfn.XLOOKUP(C3163,总台账!C:C,总台账!E:E)</f>
        <v>0</v>
      </c>
      <c r="F3163" s="6" t="s">
        <v>37</v>
      </c>
      <c r="G3163" s="6" t="s">
        <v>951</v>
      </c>
      <c r="H3163" s="6" t="s">
        <v>965</v>
      </c>
      <c r="J3163" s="8">
        <v>45824</v>
      </c>
      <c r="K3163" s="6" t="s">
        <v>7955</v>
      </c>
      <c r="L3163" s="6" t="s">
        <v>16687</v>
      </c>
      <c r="M3163" s="6" t="s">
        <v>10749</v>
      </c>
      <c r="N3163" s="6" t="s">
        <v>18393</v>
      </c>
      <c r="O3163" s="6" t="s">
        <v>11204</v>
      </c>
      <c r="P3163" s="6" t="s">
        <v>17361</v>
      </c>
      <c r="Q3163" s="6" t="s">
        <v>46</v>
      </c>
      <c r="R3163" s="6" t="s">
        <v>47</v>
      </c>
      <c r="S3163" s="6" t="s">
        <v>1071</v>
      </c>
      <c r="U3163" s="6" t="s">
        <v>49</v>
      </c>
      <c r="V3163" s="8">
        <v>45821</v>
      </c>
      <c r="W3163" s="8">
        <v>45824</v>
      </c>
      <c r="X3163" s="31">
        <v>46477</v>
      </c>
      <c r="Y3163" s="6" t="str">
        <f>_xlfn.XLOOKUP(C3163,总台账!C:C,总台账!Y:Y)</f>
        <v>正常履行</v>
      </c>
      <c r="AB3163" s="6" t="s">
        <v>54</v>
      </c>
      <c r="AC3163" s="6" t="s">
        <v>51</v>
      </c>
      <c r="AE3163" s="6" t="s">
        <v>52</v>
      </c>
      <c r="AF3163" s="6" t="s">
        <v>17362</v>
      </c>
      <c r="AG3163" s="6" t="s">
        <v>54</v>
      </c>
      <c r="AJ3163" s="6" t="s">
        <v>55</v>
      </c>
      <c r="AK3163" s="6" t="s">
        <v>55</v>
      </c>
      <c r="AL3163" s="6" t="str">
        <f t="shared" si="12"/>
        <v>范铭敏</v>
      </c>
    </row>
    <row r="3164" spans="1:38" x14ac:dyDescent="0.45">
      <c r="A3164" s="5" t="s">
        <v>17363</v>
      </c>
      <c r="B3164" s="6" t="s">
        <v>17364</v>
      </c>
      <c r="C3164" s="6" t="s">
        <v>17365</v>
      </c>
      <c r="D3164" s="9">
        <f>_xlfn.XLOOKUP(C3164,总台账!C:C,总台账!D:D)</f>
        <v>16740900</v>
      </c>
      <c r="E3164" s="9">
        <f>_xlfn.XLOOKUP(C3164,总台账!C:C,总台账!E:E)</f>
        <v>0</v>
      </c>
      <c r="F3164" s="6" t="s">
        <v>37</v>
      </c>
      <c r="G3164" s="6" t="s">
        <v>951</v>
      </c>
      <c r="H3164" s="6" t="s">
        <v>965</v>
      </c>
      <c r="J3164" s="8">
        <v>45824</v>
      </c>
      <c r="K3164" s="6" t="s">
        <v>7955</v>
      </c>
      <c r="L3164" s="6" t="s">
        <v>16563</v>
      </c>
      <c r="M3164" s="6" t="s">
        <v>10947</v>
      </c>
      <c r="N3164" s="6" t="s">
        <v>18695</v>
      </c>
      <c r="O3164" s="6" t="s">
        <v>11204</v>
      </c>
      <c r="P3164" s="6" t="s">
        <v>17366</v>
      </c>
      <c r="Q3164" s="6" t="s">
        <v>46</v>
      </c>
      <c r="R3164" s="6" t="s">
        <v>47</v>
      </c>
      <c r="S3164" s="6" t="s">
        <v>1071</v>
      </c>
      <c r="U3164" s="6" t="s">
        <v>49</v>
      </c>
      <c r="V3164" s="8">
        <v>45821</v>
      </c>
      <c r="W3164" s="8">
        <v>45824</v>
      </c>
      <c r="X3164" s="31">
        <v>46203</v>
      </c>
      <c r="Y3164" s="6" t="str">
        <f>_xlfn.XLOOKUP(C3164,总台账!C:C,总台账!Y:Y)</f>
        <v>正常履行</v>
      </c>
      <c r="AB3164" s="6" t="s">
        <v>54</v>
      </c>
      <c r="AC3164" s="6" t="s">
        <v>51</v>
      </c>
      <c r="AE3164" s="6" t="s">
        <v>52</v>
      </c>
      <c r="AF3164" s="6" t="s">
        <v>17367</v>
      </c>
      <c r="AG3164" s="6" t="s">
        <v>54</v>
      </c>
      <c r="AJ3164" s="6" t="s">
        <v>55</v>
      </c>
      <c r="AK3164" s="6" t="s">
        <v>55</v>
      </c>
      <c r="AL3164" s="6" t="str">
        <f t="shared" si="12"/>
        <v>赵伟</v>
      </c>
    </row>
    <row r="3165" spans="1:38" x14ac:dyDescent="0.45">
      <c r="A3165" s="5" t="s">
        <v>17368</v>
      </c>
      <c r="B3165" s="6" t="s">
        <v>17369</v>
      </c>
      <c r="C3165" s="6" t="s">
        <v>17370</v>
      </c>
      <c r="D3165" s="9">
        <f>_xlfn.XLOOKUP(C3165,总台账!C:C,总台账!D:D)</f>
        <v>9514057</v>
      </c>
      <c r="E3165" s="9">
        <f>_xlfn.XLOOKUP(C3165,总台账!C:C,总台账!E:E)</f>
        <v>0</v>
      </c>
      <c r="F3165" s="6" t="s">
        <v>37</v>
      </c>
      <c r="G3165" s="6" t="s">
        <v>951</v>
      </c>
      <c r="H3165" s="6" t="s">
        <v>965</v>
      </c>
      <c r="J3165" s="8">
        <v>45824</v>
      </c>
      <c r="K3165" s="6" t="s">
        <v>7955</v>
      </c>
      <c r="L3165" s="6" t="s">
        <v>16687</v>
      </c>
      <c r="M3165" s="6" t="s">
        <v>11501</v>
      </c>
      <c r="N3165" s="6" t="s">
        <v>18730</v>
      </c>
      <c r="O3165" s="6" t="s">
        <v>11204</v>
      </c>
      <c r="P3165" s="6" t="s">
        <v>17371</v>
      </c>
      <c r="Q3165" s="6" t="s">
        <v>46</v>
      </c>
      <c r="R3165" s="6" t="s">
        <v>47</v>
      </c>
      <c r="S3165" s="6" t="s">
        <v>1071</v>
      </c>
      <c r="U3165" s="6" t="s">
        <v>49</v>
      </c>
      <c r="V3165" s="8">
        <v>45821</v>
      </c>
      <c r="W3165" s="8">
        <v>45824</v>
      </c>
      <c r="X3165" s="31">
        <v>46477</v>
      </c>
      <c r="Y3165" s="6" t="str">
        <f>_xlfn.XLOOKUP(C3165,总台账!C:C,总台账!Y:Y)</f>
        <v>正常履行</v>
      </c>
      <c r="AB3165" s="6" t="s">
        <v>54</v>
      </c>
      <c r="AC3165" s="6" t="s">
        <v>51</v>
      </c>
      <c r="AE3165" s="6" t="s">
        <v>52</v>
      </c>
      <c r="AF3165" s="6" t="s">
        <v>17372</v>
      </c>
      <c r="AG3165" s="6" t="s">
        <v>54</v>
      </c>
      <c r="AJ3165" s="6" t="s">
        <v>55</v>
      </c>
      <c r="AK3165" s="6" t="s">
        <v>55</v>
      </c>
      <c r="AL3165" s="6" t="str">
        <f t="shared" si="12"/>
        <v>范铭敏</v>
      </c>
    </row>
    <row r="3166" spans="1:38" x14ac:dyDescent="0.45">
      <c r="A3166" s="5" t="s">
        <v>17373</v>
      </c>
      <c r="B3166" s="6" t="s">
        <v>17374</v>
      </c>
      <c r="C3166" s="6" t="s">
        <v>17375</v>
      </c>
      <c r="D3166" s="9">
        <f>_xlfn.XLOOKUP(C3166,总台账!C:C,总台账!D:D)</f>
        <v>12570931</v>
      </c>
      <c r="E3166" s="9">
        <f>_xlfn.XLOOKUP(C3166,总台账!C:C,总台账!E:E)</f>
        <v>0</v>
      </c>
      <c r="F3166" s="6" t="s">
        <v>37</v>
      </c>
      <c r="G3166" s="6" t="s">
        <v>951</v>
      </c>
      <c r="H3166" s="6" t="s">
        <v>965</v>
      </c>
      <c r="J3166" s="8">
        <v>45824</v>
      </c>
      <c r="K3166" s="6" t="s">
        <v>7955</v>
      </c>
      <c r="L3166" s="6" t="s">
        <v>16687</v>
      </c>
      <c r="M3166" s="6" t="s">
        <v>10901</v>
      </c>
      <c r="N3166" s="6" t="s">
        <v>18643</v>
      </c>
      <c r="O3166" s="6" t="s">
        <v>11204</v>
      </c>
      <c r="P3166" s="6" t="s">
        <v>17376</v>
      </c>
      <c r="Q3166" s="6" t="s">
        <v>46</v>
      </c>
      <c r="R3166" s="6" t="s">
        <v>47</v>
      </c>
      <c r="S3166" s="6" t="s">
        <v>1071</v>
      </c>
      <c r="U3166" s="6" t="s">
        <v>49</v>
      </c>
      <c r="V3166" s="8">
        <v>45821</v>
      </c>
      <c r="W3166" s="8">
        <v>45824</v>
      </c>
      <c r="X3166" s="31">
        <v>46477</v>
      </c>
      <c r="Y3166" s="6" t="str">
        <f>_xlfn.XLOOKUP(C3166,总台账!C:C,总台账!Y:Y)</f>
        <v>正常履行</v>
      </c>
      <c r="AB3166" s="6" t="s">
        <v>54</v>
      </c>
      <c r="AC3166" s="6" t="s">
        <v>51</v>
      </c>
      <c r="AE3166" s="6" t="s">
        <v>52</v>
      </c>
      <c r="AF3166" s="6" t="s">
        <v>17377</v>
      </c>
      <c r="AG3166" s="6" t="s">
        <v>54</v>
      </c>
      <c r="AJ3166" s="6" t="s">
        <v>55</v>
      </c>
      <c r="AK3166" s="6" t="s">
        <v>55</v>
      </c>
      <c r="AL3166" s="6" t="str">
        <f t="shared" si="12"/>
        <v>范铭敏</v>
      </c>
    </row>
    <row r="3167" spans="1:38" x14ac:dyDescent="0.45">
      <c r="A3167" s="5" t="s">
        <v>17378</v>
      </c>
      <c r="B3167" s="6" t="s">
        <v>17379</v>
      </c>
      <c r="C3167" s="6" t="s">
        <v>17380</v>
      </c>
      <c r="D3167" s="9">
        <f>_xlfn.XLOOKUP(C3167,总台账!C:C,总台账!D:D)</f>
        <v>21049000</v>
      </c>
      <c r="E3167" s="9">
        <f>_xlfn.XLOOKUP(C3167,总台账!C:C,总台账!E:E)</f>
        <v>0</v>
      </c>
      <c r="F3167" s="6" t="s">
        <v>37</v>
      </c>
      <c r="G3167" s="6" t="s">
        <v>38</v>
      </c>
      <c r="H3167" s="6" t="s">
        <v>39</v>
      </c>
      <c r="I3167" s="6" t="s">
        <v>40</v>
      </c>
      <c r="J3167" s="8">
        <v>45824</v>
      </c>
      <c r="K3167" s="6" t="s">
        <v>7955</v>
      </c>
      <c r="L3167" s="6" t="s">
        <v>16563</v>
      </c>
      <c r="M3167" s="6" t="s">
        <v>20030</v>
      </c>
      <c r="N3167" s="6" t="s">
        <v>18766</v>
      </c>
      <c r="O3167" s="6" t="s">
        <v>11204</v>
      </c>
      <c r="P3167" s="6" t="s">
        <v>17382</v>
      </c>
      <c r="Q3167" s="6" t="s">
        <v>46</v>
      </c>
      <c r="R3167" s="6" t="s">
        <v>47</v>
      </c>
      <c r="S3167" s="6" t="s">
        <v>1071</v>
      </c>
      <c r="U3167" s="6" t="s">
        <v>49</v>
      </c>
      <c r="V3167" s="8">
        <v>45821</v>
      </c>
      <c r="W3167" s="8">
        <v>45824</v>
      </c>
      <c r="X3167" s="31">
        <v>46203</v>
      </c>
      <c r="Y3167" s="6" t="str">
        <f>_xlfn.XLOOKUP(C3167,总台账!C:C,总台账!Y:Y)</f>
        <v>正常履行</v>
      </c>
      <c r="AB3167" s="6" t="s">
        <v>54</v>
      </c>
      <c r="AC3167" s="6" t="s">
        <v>51</v>
      </c>
      <c r="AE3167" s="6" t="s">
        <v>52</v>
      </c>
      <c r="AF3167" s="6" t="s">
        <v>17383</v>
      </c>
      <c r="AG3167" s="6" t="s">
        <v>54</v>
      </c>
      <c r="AJ3167" s="6" t="s">
        <v>55</v>
      </c>
      <c r="AK3167" s="6" t="s">
        <v>55</v>
      </c>
      <c r="AL3167" s="6" t="str">
        <f t="shared" si="12"/>
        <v>赵伟</v>
      </c>
    </row>
    <row r="3168" spans="1:38" x14ac:dyDescent="0.45">
      <c r="A3168" s="5" t="s">
        <v>17384</v>
      </c>
      <c r="B3168" s="6" t="s">
        <v>17385</v>
      </c>
      <c r="C3168" s="6" t="s">
        <v>17386</v>
      </c>
      <c r="D3168" s="9">
        <f>_xlfn.XLOOKUP(C3168,总台账!C:C,总台账!D:D)</f>
        <v>7580000</v>
      </c>
      <c r="E3168" s="9">
        <f>_xlfn.XLOOKUP(C3168,总台账!C:C,总台账!E:E)</f>
        <v>0</v>
      </c>
      <c r="F3168" s="6" t="s">
        <v>37</v>
      </c>
      <c r="G3168" s="6" t="s">
        <v>951</v>
      </c>
      <c r="H3168" s="6" t="s">
        <v>48</v>
      </c>
      <c r="J3168" s="8">
        <v>45824</v>
      </c>
      <c r="K3168" s="6" t="s">
        <v>7955</v>
      </c>
      <c r="L3168" s="6" t="s">
        <v>16991</v>
      </c>
      <c r="M3168" s="6" t="s">
        <v>10947</v>
      </c>
      <c r="N3168" s="6" t="s">
        <v>18695</v>
      </c>
      <c r="O3168" s="6" t="s">
        <v>11204</v>
      </c>
      <c r="P3168" s="6" t="s">
        <v>17387</v>
      </c>
      <c r="Q3168" s="6" t="s">
        <v>46</v>
      </c>
      <c r="R3168" s="6" t="s">
        <v>47</v>
      </c>
      <c r="S3168" s="6" t="s">
        <v>1071</v>
      </c>
      <c r="U3168" s="6" t="s">
        <v>49</v>
      </c>
      <c r="V3168" s="8">
        <v>45821</v>
      </c>
      <c r="W3168" s="8">
        <v>45824</v>
      </c>
      <c r="X3168" s="31">
        <v>45868</v>
      </c>
      <c r="Y3168" s="6" t="str">
        <f>_xlfn.XLOOKUP(C3168,总台账!C:C,总台账!Y:Y)</f>
        <v>正常履行</v>
      </c>
      <c r="AB3168" s="6" t="s">
        <v>54</v>
      </c>
      <c r="AC3168" s="6" t="s">
        <v>51</v>
      </c>
      <c r="AE3168" s="6" t="s">
        <v>52</v>
      </c>
      <c r="AF3168" s="6" t="s">
        <v>17388</v>
      </c>
      <c r="AG3168" s="6" t="s">
        <v>54</v>
      </c>
      <c r="AJ3168" s="6" t="s">
        <v>55</v>
      </c>
      <c r="AK3168" s="6" t="s">
        <v>55</v>
      </c>
      <c r="AL3168" s="6" t="s">
        <v>20062</v>
      </c>
    </row>
    <row r="3169" spans="1:38" x14ac:dyDescent="0.45">
      <c r="A3169" s="5" t="s">
        <v>17389</v>
      </c>
      <c r="B3169" s="6" t="s">
        <v>17390</v>
      </c>
      <c r="C3169" s="6" t="s">
        <v>17391</v>
      </c>
      <c r="D3169" s="9">
        <f>_xlfn.XLOOKUP(C3169,总台账!C:C,总台账!D:D)</f>
        <v>1711991</v>
      </c>
      <c r="E3169" s="9">
        <f>_xlfn.XLOOKUP(C3169,总台账!C:C,总台账!E:E)</f>
        <v>0</v>
      </c>
      <c r="F3169" s="6" t="s">
        <v>37</v>
      </c>
      <c r="G3169" s="6" t="s">
        <v>951</v>
      </c>
      <c r="H3169" s="6" t="s">
        <v>965</v>
      </c>
      <c r="J3169" s="8">
        <v>45824</v>
      </c>
      <c r="K3169" s="6" t="s">
        <v>7955</v>
      </c>
      <c r="L3169" s="6" t="s">
        <v>16645</v>
      </c>
      <c r="M3169" s="6" t="s">
        <v>10777</v>
      </c>
      <c r="N3169" s="6" t="s">
        <v>18439</v>
      </c>
      <c r="O3169" s="6" t="s">
        <v>11204</v>
      </c>
      <c r="P3169" s="6" t="s">
        <v>17392</v>
      </c>
      <c r="Q3169" s="6" t="s">
        <v>46</v>
      </c>
      <c r="R3169" s="6" t="s">
        <v>47</v>
      </c>
      <c r="S3169" s="6" t="s">
        <v>1071</v>
      </c>
      <c r="U3169" s="6" t="s">
        <v>49</v>
      </c>
      <c r="V3169" s="8">
        <v>45820</v>
      </c>
      <c r="W3169" s="8">
        <v>45824</v>
      </c>
      <c r="X3169" s="31">
        <v>45853</v>
      </c>
      <c r="Y3169" s="6" t="str">
        <f>_xlfn.XLOOKUP(C3169,总台账!C:C,总台账!Y:Y)</f>
        <v>正常履行</v>
      </c>
      <c r="AB3169" s="6" t="s">
        <v>54</v>
      </c>
      <c r="AC3169" s="6" t="s">
        <v>51</v>
      </c>
      <c r="AE3169" s="6" t="s">
        <v>52</v>
      </c>
      <c r="AF3169" s="6" t="s">
        <v>17393</v>
      </c>
      <c r="AG3169" s="6" t="s">
        <v>54</v>
      </c>
      <c r="AJ3169" s="6" t="s">
        <v>55</v>
      </c>
      <c r="AK3169" s="6" t="s">
        <v>55</v>
      </c>
      <c r="AL3169" s="6" t="str">
        <f t="shared" ref="AL3169:AL3178" si="13">L3169</f>
        <v>魏闯</v>
      </c>
    </row>
    <row r="3170" spans="1:38" x14ac:dyDescent="0.45">
      <c r="A3170" s="5" t="s">
        <v>17394</v>
      </c>
      <c r="B3170" s="6" t="s">
        <v>17395</v>
      </c>
      <c r="C3170" s="6" t="s">
        <v>17396</v>
      </c>
      <c r="D3170" s="9">
        <f>_xlfn.XLOOKUP(C3170,总台账!C:C,总台账!D:D)</f>
        <v>4423499</v>
      </c>
      <c r="E3170" s="9">
        <f>_xlfn.XLOOKUP(C3170,总台账!C:C,总台账!E:E)</f>
        <v>0</v>
      </c>
      <c r="F3170" s="6" t="s">
        <v>37</v>
      </c>
      <c r="G3170" s="6" t="s">
        <v>951</v>
      </c>
      <c r="H3170" s="6" t="s">
        <v>965</v>
      </c>
      <c r="J3170" s="8">
        <v>45824</v>
      </c>
      <c r="K3170" s="6" t="s">
        <v>7955</v>
      </c>
      <c r="L3170" s="6" t="s">
        <v>16563</v>
      </c>
      <c r="M3170" s="6" t="s">
        <v>6390</v>
      </c>
      <c r="N3170" s="6" t="s">
        <v>18259</v>
      </c>
      <c r="O3170" s="6" t="s">
        <v>11204</v>
      </c>
      <c r="P3170" s="6" t="s">
        <v>17397</v>
      </c>
      <c r="Q3170" s="6" t="s">
        <v>46</v>
      </c>
      <c r="R3170" s="6" t="s">
        <v>47</v>
      </c>
      <c r="S3170" s="6" t="s">
        <v>1071</v>
      </c>
      <c r="U3170" s="6" t="s">
        <v>49</v>
      </c>
      <c r="V3170" s="8">
        <v>45820</v>
      </c>
      <c r="W3170" s="8">
        <v>45824</v>
      </c>
      <c r="X3170" s="31">
        <v>46111</v>
      </c>
      <c r="Y3170" s="6" t="str">
        <f>_xlfn.XLOOKUP(C3170,总台账!C:C,总台账!Y:Y)</f>
        <v>正常履行</v>
      </c>
      <c r="AB3170" s="6" t="s">
        <v>54</v>
      </c>
      <c r="AC3170" s="6" t="s">
        <v>51</v>
      </c>
      <c r="AE3170" s="6" t="s">
        <v>52</v>
      </c>
      <c r="AF3170" s="6" t="s">
        <v>17398</v>
      </c>
      <c r="AG3170" s="6" t="s">
        <v>54</v>
      </c>
      <c r="AJ3170" s="6" t="s">
        <v>55</v>
      </c>
      <c r="AK3170" s="6" t="s">
        <v>55</v>
      </c>
      <c r="AL3170" s="6" t="str">
        <f t="shared" si="13"/>
        <v>赵伟</v>
      </c>
    </row>
    <row r="3171" spans="1:38" x14ac:dyDescent="0.45">
      <c r="A3171" s="5" t="s">
        <v>17399</v>
      </c>
      <c r="B3171" s="6" t="s">
        <v>17400</v>
      </c>
      <c r="C3171" s="6" t="s">
        <v>17401</v>
      </c>
      <c r="D3171" s="9">
        <f>_xlfn.XLOOKUP(C3171,总台账!C:C,总台账!D:D)</f>
        <v>5673916</v>
      </c>
      <c r="E3171" s="9">
        <f>_xlfn.XLOOKUP(C3171,总台账!C:C,总台账!E:E)</f>
        <v>0</v>
      </c>
      <c r="F3171" s="6" t="s">
        <v>37</v>
      </c>
      <c r="G3171" s="6" t="s">
        <v>38</v>
      </c>
      <c r="H3171" s="6" t="s">
        <v>39</v>
      </c>
      <c r="I3171" s="6" t="s">
        <v>40</v>
      </c>
      <c r="J3171" s="8">
        <v>45824</v>
      </c>
      <c r="K3171" s="6" t="s">
        <v>7955</v>
      </c>
      <c r="L3171" s="6" t="s">
        <v>16563</v>
      </c>
      <c r="M3171" s="6" t="s">
        <v>10933</v>
      </c>
      <c r="N3171" s="6" t="s">
        <v>18678</v>
      </c>
      <c r="O3171" s="6" t="s">
        <v>11204</v>
      </c>
      <c r="P3171" s="6" t="s">
        <v>17402</v>
      </c>
      <c r="Q3171" s="6" t="s">
        <v>46</v>
      </c>
      <c r="R3171" s="6" t="s">
        <v>47</v>
      </c>
      <c r="S3171" s="6" t="s">
        <v>1071</v>
      </c>
      <c r="U3171" s="6" t="s">
        <v>49</v>
      </c>
      <c r="V3171" s="8">
        <v>45820</v>
      </c>
      <c r="W3171" s="8">
        <v>45824</v>
      </c>
      <c r="X3171" s="31">
        <v>46203</v>
      </c>
      <c r="Y3171" s="6" t="str">
        <f>_xlfn.XLOOKUP(C3171,总台账!C:C,总台账!Y:Y)</f>
        <v>正常履行</v>
      </c>
      <c r="AB3171" s="6" t="s">
        <v>54</v>
      </c>
      <c r="AC3171" s="6" t="s">
        <v>51</v>
      </c>
      <c r="AE3171" s="6" t="s">
        <v>52</v>
      </c>
      <c r="AF3171" s="6" t="s">
        <v>18026</v>
      </c>
      <c r="AG3171" s="6" t="s">
        <v>54</v>
      </c>
      <c r="AJ3171" s="6" t="s">
        <v>55</v>
      </c>
      <c r="AK3171" s="6" t="s">
        <v>55</v>
      </c>
      <c r="AL3171" s="6" t="str">
        <f t="shared" si="13"/>
        <v>赵伟</v>
      </c>
    </row>
    <row r="3172" spans="1:38" x14ac:dyDescent="0.45">
      <c r="A3172" s="5" t="s">
        <v>17404</v>
      </c>
      <c r="B3172" s="6" t="s">
        <v>17405</v>
      </c>
      <c r="C3172" s="6" t="s">
        <v>17406</v>
      </c>
      <c r="D3172" s="9">
        <f>_xlfn.XLOOKUP(C3172,总台账!C:C,总台账!D:D)</f>
        <v>16170000</v>
      </c>
      <c r="E3172" s="9">
        <f>_xlfn.XLOOKUP(C3172,总台账!C:C,总台账!E:E)</f>
        <v>0</v>
      </c>
      <c r="F3172" s="6" t="s">
        <v>37</v>
      </c>
      <c r="G3172" s="6" t="s">
        <v>951</v>
      </c>
      <c r="H3172" s="6" t="s">
        <v>965</v>
      </c>
      <c r="J3172" s="8">
        <v>45824</v>
      </c>
      <c r="K3172" s="6" t="s">
        <v>7955</v>
      </c>
      <c r="L3172" s="6" t="s">
        <v>16563</v>
      </c>
      <c r="M3172" s="6" t="s">
        <v>6390</v>
      </c>
      <c r="N3172" s="6" t="s">
        <v>18259</v>
      </c>
      <c r="O3172" s="6" t="s">
        <v>11204</v>
      </c>
      <c r="P3172" s="6" t="s">
        <v>17407</v>
      </c>
      <c r="Q3172" s="6" t="s">
        <v>46</v>
      </c>
      <c r="R3172" s="6" t="s">
        <v>47</v>
      </c>
      <c r="S3172" s="6" t="s">
        <v>1071</v>
      </c>
      <c r="U3172" s="6" t="s">
        <v>49</v>
      </c>
      <c r="V3172" s="8">
        <v>45819</v>
      </c>
      <c r="W3172" s="8">
        <v>45824</v>
      </c>
      <c r="X3172" s="31">
        <v>46203</v>
      </c>
      <c r="Y3172" s="6" t="str">
        <f>_xlfn.XLOOKUP(C3172,总台账!C:C,总台账!Y:Y)</f>
        <v>正常履行</v>
      </c>
      <c r="AB3172" s="6" t="s">
        <v>54</v>
      </c>
      <c r="AC3172" s="6" t="s">
        <v>51</v>
      </c>
      <c r="AE3172" s="6" t="s">
        <v>52</v>
      </c>
      <c r="AF3172" s="6" t="s">
        <v>17408</v>
      </c>
      <c r="AG3172" s="6" t="s">
        <v>54</v>
      </c>
      <c r="AJ3172" s="6" t="s">
        <v>55</v>
      </c>
      <c r="AK3172" s="6" t="s">
        <v>55</v>
      </c>
      <c r="AL3172" s="6" t="str">
        <f t="shared" si="13"/>
        <v>赵伟</v>
      </c>
    </row>
    <row r="3173" spans="1:38" x14ac:dyDescent="0.45">
      <c r="A3173" s="5" t="s">
        <v>17409</v>
      </c>
      <c r="B3173" s="6" t="s">
        <v>17410</v>
      </c>
      <c r="C3173" s="6" t="s">
        <v>17411</v>
      </c>
      <c r="D3173" s="9">
        <f>_xlfn.XLOOKUP(C3173,总台账!C:C,总台账!D:D)</f>
        <v>696000</v>
      </c>
      <c r="E3173" s="9">
        <f>_xlfn.XLOOKUP(C3173,总台账!C:C,总台账!E:E)</f>
        <v>0</v>
      </c>
      <c r="F3173" s="6" t="s">
        <v>37</v>
      </c>
      <c r="G3173" s="6" t="s">
        <v>38</v>
      </c>
      <c r="H3173" s="6" t="s">
        <v>39</v>
      </c>
      <c r="I3173" s="6" t="s">
        <v>40</v>
      </c>
      <c r="J3173" s="8">
        <v>45824</v>
      </c>
      <c r="K3173" s="6" t="s">
        <v>7955</v>
      </c>
      <c r="L3173" s="6" t="s">
        <v>16563</v>
      </c>
      <c r="M3173" s="6" t="s">
        <v>6768</v>
      </c>
      <c r="N3173" s="6" t="s">
        <v>18279</v>
      </c>
      <c r="O3173" s="6" t="s">
        <v>11204</v>
      </c>
      <c r="P3173" s="6" t="s">
        <v>17412</v>
      </c>
      <c r="Q3173" s="6" t="s">
        <v>46</v>
      </c>
      <c r="R3173" s="6" t="s">
        <v>47</v>
      </c>
      <c r="S3173" s="6" t="s">
        <v>1071</v>
      </c>
      <c r="U3173" s="6" t="s">
        <v>49</v>
      </c>
      <c r="V3173" s="8">
        <v>45818</v>
      </c>
      <c r="W3173" s="8">
        <v>45824</v>
      </c>
      <c r="X3173" s="31">
        <v>46111</v>
      </c>
      <c r="Y3173" s="6" t="str">
        <f>_xlfn.XLOOKUP(C3173,总台账!C:C,总台账!Y:Y)</f>
        <v>正常履行</v>
      </c>
      <c r="AB3173" s="6" t="s">
        <v>54</v>
      </c>
      <c r="AC3173" s="6" t="s">
        <v>51</v>
      </c>
      <c r="AE3173" s="6" t="s">
        <v>52</v>
      </c>
      <c r="AF3173" s="6" t="s">
        <v>17413</v>
      </c>
      <c r="AG3173" s="6" t="s">
        <v>54</v>
      </c>
      <c r="AJ3173" s="6" t="s">
        <v>55</v>
      </c>
      <c r="AK3173" s="6" t="s">
        <v>55</v>
      </c>
      <c r="AL3173" s="6" t="str">
        <f t="shared" si="13"/>
        <v>赵伟</v>
      </c>
    </row>
    <row r="3174" spans="1:38" x14ac:dyDescent="0.45">
      <c r="A3174" s="5" t="s">
        <v>17414</v>
      </c>
      <c r="B3174" s="6" t="s">
        <v>17415</v>
      </c>
      <c r="C3174" s="6" t="s">
        <v>17416</v>
      </c>
      <c r="D3174" s="9">
        <f>_xlfn.XLOOKUP(C3174,总台账!C:C,总台账!D:D)</f>
        <v>2796800</v>
      </c>
      <c r="E3174" s="9">
        <f>_xlfn.XLOOKUP(C3174,总台账!C:C,总台账!E:E)</f>
        <v>0</v>
      </c>
      <c r="F3174" s="6" t="s">
        <v>37</v>
      </c>
      <c r="G3174" s="6" t="s">
        <v>38</v>
      </c>
      <c r="H3174" s="6" t="s">
        <v>39</v>
      </c>
      <c r="I3174" s="6" t="s">
        <v>40</v>
      </c>
      <c r="J3174" s="8">
        <v>45824</v>
      </c>
      <c r="K3174" s="6" t="s">
        <v>7955</v>
      </c>
      <c r="L3174" s="6" t="s">
        <v>16563</v>
      </c>
      <c r="M3174" s="6" t="s">
        <v>6768</v>
      </c>
      <c r="N3174" s="6" t="s">
        <v>18279</v>
      </c>
      <c r="O3174" s="6" t="s">
        <v>11204</v>
      </c>
      <c r="P3174" s="6" t="s">
        <v>17417</v>
      </c>
      <c r="Q3174" s="6" t="s">
        <v>46</v>
      </c>
      <c r="R3174" s="6" t="s">
        <v>47</v>
      </c>
      <c r="S3174" s="6" t="s">
        <v>1071</v>
      </c>
      <c r="U3174" s="6" t="s">
        <v>49</v>
      </c>
      <c r="V3174" s="8">
        <v>45818</v>
      </c>
      <c r="W3174" s="8">
        <v>45824</v>
      </c>
      <c r="X3174" s="31">
        <v>46203</v>
      </c>
      <c r="Y3174" s="6" t="str">
        <f>_xlfn.XLOOKUP(C3174,总台账!C:C,总台账!Y:Y)</f>
        <v>正常履行</v>
      </c>
      <c r="AB3174" s="6" t="s">
        <v>54</v>
      </c>
      <c r="AC3174" s="6" t="s">
        <v>51</v>
      </c>
      <c r="AE3174" s="6" t="s">
        <v>52</v>
      </c>
      <c r="AF3174" s="6" t="s">
        <v>17418</v>
      </c>
      <c r="AG3174" s="6" t="s">
        <v>54</v>
      </c>
      <c r="AJ3174" s="6" t="s">
        <v>55</v>
      </c>
      <c r="AK3174" s="6" t="s">
        <v>55</v>
      </c>
      <c r="AL3174" s="6" t="str">
        <f t="shared" si="13"/>
        <v>赵伟</v>
      </c>
    </row>
    <row r="3175" spans="1:38" x14ac:dyDescent="0.45">
      <c r="A3175" s="5" t="s">
        <v>17419</v>
      </c>
      <c r="B3175" s="6" t="s">
        <v>17420</v>
      </c>
      <c r="C3175" s="6" t="s">
        <v>17421</v>
      </c>
      <c r="D3175" s="9">
        <f>_xlfn.XLOOKUP(C3175,总台账!C:C,总台账!D:D)</f>
        <v>4389845</v>
      </c>
      <c r="E3175" s="9">
        <f>_xlfn.XLOOKUP(C3175,总台账!C:C,总台账!E:E)</f>
        <v>0</v>
      </c>
      <c r="F3175" s="6" t="s">
        <v>37</v>
      </c>
      <c r="G3175" s="6" t="s">
        <v>951</v>
      </c>
      <c r="H3175" s="6" t="s">
        <v>965</v>
      </c>
      <c r="J3175" s="8">
        <v>45824</v>
      </c>
      <c r="K3175" s="6" t="s">
        <v>7955</v>
      </c>
      <c r="L3175" s="6" t="s">
        <v>16563</v>
      </c>
      <c r="M3175" s="6" t="s">
        <v>10756</v>
      </c>
      <c r="N3175" s="6" t="s">
        <v>18401</v>
      </c>
      <c r="O3175" s="6" t="s">
        <v>11204</v>
      </c>
      <c r="P3175" s="6" t="s">
        <v>17422</v>
      </c>
      <c r="Q3175" s="6" t="s">
        <v>46</v>
      </c>
      <c r="R3175" s="6" t="s">
        <v>47</v>
      </c>
      <c r="S3175" s="6" t="s">
        <v>1071</v>
      </c>
      <c r="U3175" s="6" t="s">
        <v>49</v>
      </c>
      <c r="V3175" s="8">
        <v>45818</v>
      </c>
      <c r="W3175" s="8">
        <v>45824</v>
      </c>
      <c r="X3175" s="31">
        <v>46022</v>
      </c>
      <c r="Y3175" s="6" t="str">
        <f>_xlfn.XLOOKUP(C3175,总台账!C:C,总台账!Y:Y)</f>
        <v>正常履行</v>
      </c>
      <c r="AB3175" s="6" t="s">
        <v>54</v>
      </c>
      <c r="AC3175" s="6" t="s">
        <v>51</v>
      </c>
      <c r="AE3175" s="6" t="s">
        <v>52</v>
      </c>
      <c r="AF3175" s="6" t="s">
        <v>17423</v>
      </c>
      <c r="AG3175" s="6" t="s">
        <v>54</v>
      </c>
      <c r="AJ3175" s="6" t="s">
        <v>55</v>
      </c>
      <c r="AK3175" s="6" t="s">
        <v>55</v>
      </c>
      <c r="AL3175" s="6" t="str">
        <f t="shared" si="13"/>
        <v>赵伟</v>
      </c>
    </row>
    <row r="3176" spans="1:38" x14ac:dyDescent="0.45">
      <c r="A3176" s="5" t="s">
        <v>17424</v>
      </c>
      <c r="B3176" s="6" t="s">
        <v>17425</v>
      </c>
      <c r="C3176" s="6" t="s">
        <v>17426</v>
      </c>
      <c r="D3176" s="9">
        <f>_xlfn.XLOOKUP(C3176,总台账!C:C,总台账!D:D)</f>
        <v>7286440</v>
      </c>
      <c r="E3176" s="9">
        <f>_xlfn.XLOOKUP(C3176,总台账!C:C,总台账!E:E)</f>
        <v>0</v>
      </c>
      <c r="F3176" s="6" t="s">
        <v>37</v>
      </c>
      <c r="G3176" s="6" t="s">
        <v>951</v>
      </c>
      <c r="H3176" s="6" t="s">
        <v>965</v>
      </c>
      <c r="J3176" s="8">
        <v>45824</v>
      </c>
      <c r="K3176" s="6" t="s">
        <v>7955</v>
      </c>
      <c r="L3176" s="6" t="s">
        <v>16563</v>
      </c>
      <c r="M3176" s="6" t="s">
        <v>10934</v>
      </c>
      <c r="N3176" s="6" t="s">
        <v>18680</v>
      </c>
      <c r="O3176" s="6" t="s">
        <v>11204</v>
      </c>
      <c r="P3176" s="6" t="s">
        <v>17427</v>
      </c>
      <c r="Q3176" s="6" t="s">
        <v>46</v>
      </c>
      <c r="R3176" s="6" t="s">
        <v>47</v>
      </c>
      <c r="S3176" s="6" t="s">
        <v>1071</v>
      </c>
      <c r="U3176" s="6" t="s">
        <v>49</v>
      </c>
      <c r="V3176" s="8">
        <v>45817</v>
      </c>
      <c r="W3176" s="8">
        <v>45824</v>
      </c>
      <c r="X3176" s="31">
        <v>46022</v>
      </c>
      <c r="Y3176" s="6" t="str">
        <f>_xlfn.XLOOKUP(C3176,总台账!C:C,总台账!Y:Y)</f>
        <v>正常履行</v>
      </c>
      <c r="AB3176" s="6" t="s">
        <v>54</v>
      </c>
      <c r="AC3176" s="6" t="s">
        <v>51</v>
      </c>
      <c r="AE3176" s="6" t="s">
        <v>52</v>
      </c>
      <c r="AF3176" s="6" t="s">
        <v>17428</v>
      </c>
      <c r="AG3176" s="6" t="s">
        <v>54</v>
      </c>
      <c r="AJ3176" s="6" t="s">
        <v>55</v>
      </c>
      <c r="AK3176" s="6" t="s">
        <v>55</v>
      </c>
      <c r="AL3176" s="6" t="str">
        <f t="shared" si="13"/>
        <v>赵伟</v>
      </c>
    </row>
    <row r="3177" spans="1:38" x14ac:dyDescent="0.45">
      <c r="A3177" s="5" t="s">
        <v>17429</v>
      </c>
      <c r="B3177" s="6" t="s">
        <v>17430</v>
      </c>
      <c r="C3177" s="6" t="s">
        <v>17431</v>
      </c>
      <c r="D3177" s="9">
        <f>_xlfn.XLOOKUP(C3177,总台账!C:C,总台账!D:D)</f>
        <v>40262000</v>
      </c>
      <c r="E3177" s="9">
        <f>_xlfn.XLOOKUP(C3177,总台账!C:C,总台账!E:E)</f>
        <v>0</v>
      </c>
      <c r="F3177" s="6" t="s">
        <v>37</v>
      </c>
      <c r="G3177" s="6" t="s">
        <v>951</v>
      </c>
      <c r="H3177" s="6" t="s">
        <v>965</v>
      </c>
      <c r="J3177" s="8">
        <v>45824</v>
      </c>
      <c r="K3177" s="6" t="s">
        <v>7955</v>
      </c>
      <c r="L3177" s="6" t="s">
        <v>16563</v>
      </c>
      <c r="M3177" s="6" t="s">
        <v>6390</v>
      </c>
      <c r="N3177" s="6" t="s">
        <v>18259</v>
      </c>
      <c r="O3177" s="6" t="s">
        <v>11204</v>
      </c>
      <c r="P3177" s="6" t="s">
        <v>17432</v>
      </c>
      <c r="Q3177" s="6" t="s">
        <v>46</v>
      </c>
      <c r="R3177" s="6" t="s">
        <v>47</v>
      </c>
      <c r="S3177" s="6" t="s">
        <v>1071</v>
      </c>
      <c r="U3177" s="6" t="s">
        <v>49</v>
      </c>
      <c r="V3177" s="8">
        <v>45817</v>
      </c>
      <c r="W3177" s="8">
        <v>45824</v>
      </c>
      <c r="X3177" s="31">
        <v>46203</v>
      </c>
      <c r="Y3177" s="6" t="str">
        <f>_xlfn.XLOOKUP(C3177,总台账!C:C,总台账!Y:Y)</f>
        <v>正常履行</v>
      </c>
      <c r="AB3177" s="6" t="s">
        <v>54</v>
      </c>
      <c r="AC3177" s="6" t="s">
        <v>51</v>
      </c>
      <c r="AE3177" s="6" t="s">
        <v>52</v>
      </c>
      <c r="AF3177" s="6" t="s">
        <v>17433</v>
      </c>
      <c r="AG3177" s="6" t="s">
        <v>54</v>
      </c>
      <c r="AJ3177" s="6" t="s">
        <v>55</v>
      </c>
      <c r="AK3177" s="6" t="s">
        <v>55</v>
      </c>
      <c r="AL3177" s="6" t="str">
        <f t="shared" si="13"/>
        <v>赵伟</v>
      </c>
    </row>
    <row r="3178" spans="1:38" x14ac:dyDescent="0.45">
      <c r="A3178" s="5" t="s">
        <v>17434</v>
      </c>
      <c r="B3178" s="6" t="s">
        <v>17435</v>
      </c>
      <c r="C3178" s="6" t="s">
        <v>17436</v>
      </c>
      <c r="D3178" s="9">
        <f>_xlfn.XLOOKUP(C3178,总台账!C:C,总台账!D:D)</f>
        <v>24604087</v>
      </c>
      <c r="E3178" s="9">
        <f>_xlfn.XLOOKUP(C3178,总台账!C:C,总台账!E:E)</f>
        <v>0</v>
      </c>
      <c r="F3178" s="6" t="s">
        <v>37</v>
      </c>
      <c r="G3178" s="6" t="s">
        <v>951</v>
      </c>
      <c r="H3178" s="6" t="s">
        <v>965</v>
      </c>
      <c r="J3178" s="8">
        <v>45824</v>
      </c>
      <c r="K3178" s="6" t="s">
        <v>7955</v>
      </c>
      <c r="L3178" s="6" t="s">
        <v>16687</v>
      </c>
      <c r="M3178" s="6" t="s">
        <v>6390</v>
      </c>
      <c r="N3178" s="6" t="s">
        <v>18259</v>
      </c>
      <c r="O3178" s="6" t="s">
        <v>11204</v>
      </c>
      <c r="P3178" s="6" t="s">
        <v>17437</v>
      </c>
      <c r="Q3178" s="6" t="s">
        <v>46</v>
      </c>
      <c r="R3178" s="6" t="s">
        <v>47</v>
      </c>
      <c r="S3178" s="6" t="s">
        <v>1071</v>
      </c>
      <c r="U3178" s="6" t="s">
        <v>49</v>
      </c>
      <c r="V3178" s="8">
        <v>45817</v>
      </c>
      <c r="W3178" s="8">
        <v>45824</v>
      </c>
      <c r="X3178" s="31">
        <v>46812</v>
      </c>
      <c r="Y3178" s="6" t="str">
        <f>_xlfn.XLOOKUP(C3178,总台账!C:C,总台账!Y:Y)</f>
        <v>正常履行</v>
      </c>
      <c r="AB3178" s="6" t="s">
        <v>54</v>
      </c>
      <c r="AC3178" s="6" t="s">
        <v>51</v>
      </c>
      <c r="AE3178" s="6" t="s">
        <v>52</v>
      </c>
      <c r="AF3178" s="6" t="s">
        <v>17438</v>
      </c>
      <c r="AG3178" s="6" t="s">
        <v>54</v>
      </c>
      <c r="AJ3178" s="6" t="s">
        <v>55</v>
      </c>
      <c r="AK3178" s="6" t="s">
        <v>55</v>
      </c>
      <c r="AL3178" s="6" t="str">
        <f t="shared" si="13"/>
        <v>范铭敏</v>
      </c>
    </row>
    <row r="3179" spans="1:38" x14ac:dyDescent="0.45">
      <c r="A3179" s="5" t="s">
        <v>17439</v>
      </c>
      <c r="B3179" s="6" t="s">
        <v>17959</v>
      </c>
      <c r="C3179" s="6" t="s">
        <v>17441</v>
      </c>
      <c r="D3179" s="9">
        <f>_xlfn.XLOOKUP(C3179,总台账!C:C,总台账!D:D)</f>
        <v>4986616</v>
      </c>
      <c r="E3179" s="9">
        <f>_xlfn.XLOOKUP(C3179,总台账!C:C,总台账!E:E)</f>
        <v>0</v>
      </c>
      <c r="F3179" s="6" t="s">
        <v>37</v>
      </c>
      <c r="G3179" s="6" t="s">
        <v>38</v>
      </c>
      <c r="H3179" s="6" t="s">
        <v>39</v>
      </c>
      <c r="I3179" s="6" t="s">
        <v>40</v>
      </c>
      <c r="J3179" s="8">
        <v>45824</v>
      </c>
      <c r="K3179" s="6" t="s">
        <v>13379</v>
      </c>
      <c r="L3179" s="6" t="s">
        <v>13380</v>
      </c>
      <c r="M3179" s="6" t="s">
        <v>52</v>
      </c>
      <c r="N3179" s="6" t="s">
        <v>18274</v>
      </c>
      <c r="O3179" s="6" t="s">
        <v>13393</v>
      </c>
      <c r="P3179" s="6" t="s">
        <v>18185</v>
      </c>
      <c r="Q3179" s="6" t="s">
        <v>81</v>
      </c>
      <c r="R3179" s="6" t="s">
        <v>13382</v>
      </c>
      <c r="S3179" s="6" t="s">
        <v>50</v>
      </c>
      <c r="U3179" s="6" t="s">
        <v>49</v>
      </c>
      <c r="V3179" s="8">
        <v>45814</v>
      </c>
      <c r="W3179" s="8">
        <v>45828</v>
      </c>
      <c r="X3179" s="31">
        <v>45899</v>
      </c>
      <c r="Y3179" s="6" t="str">
        <f>_xlfn.XLOOKUP(C3179,总台账!C:C,总台账!Y:Y)</f>
        <v>正常履行</v>
      </c>
      <c r="AB3179" s="6" t="s">
        <v>54</v>
      </c>
      <c r="AC3179" s="6" t="s">
        <v>905</v>
      </c>
      <c r="AE3179" s="6" t="s">
        <v>52</v>
      </c>
      <c r="AF3179" s="6" t="s">
        <v>17443</v>
      </c>
      <c r="AG3179" s="6" t="s">
        <v>54</v>
      </c>
      <c r="AJ3179" s="6" t="s">
        <v>55</v>
      </c>
      <c r="AK3179" s="6" t="s">
        <v>55</v>
      </c>
    </row>
    <row r="3180" spans="1:38" x14ac:dyDescent="0.45">
      <c r="A3180" s="5" t="s">
        <v>17444</v>
      </c>
      <c r="B3180" s="6" t="s">
        <v>17445</v>
      </c>
      <c r="C3180" s="6" t="s">
        <v>17446</v>
      </c>
      <c r="D3180" s="9">
        <f>_xlfn.XLOOKUP(C3180,总台账!C:C,总台账!D:D)</f>
        <v>7270000</v>
      </c>
      <c r="E3180" s="9">
        <f>_xlfn.XLOOKUP(C3180,总台账!C:C,总台账!E:E)</f>
        <v>0</v>
      </c>
      <c r="F3180" s="6" t="s">
        <v>37</v>
      </c>
      <c r="G3180" s="6" t="s">
        <v>951</v>
      </c>
      <c r="H3180" s="6" t="s">
        <v>965</v>
      </c>
      <c r="I3180" s="6" t="s">
        <v>10427</v>
      </c>
      <c r="J3180" s="8">
        <v>45824</v>
      </c>
      <c r="K3180" s="6" t="s">
        <v>7955</v>
      </c>
      <c r="L3180" s="6" t="s">
        <v>16935</v>
      </c>
      <c r="M3180" s="6" t="s">
        <v>6390</v>
      </c>
      <c r="N3180" s="6" t="s">
        <v>18259</v>
      </c>
      <c r="O3180" s="6" t="s">
        <v>11197</v>
      </c>
      <c r="P3180" s="6" t="s">
        <v>17447</v>
      </c>
      <c r="Q3180" s="6" t="s">
        <v>46</v>
      </c>
      <c r="R3180" s="6" t="s">
        <v>47</v>
      </c>
      <c r="S3180" s="6" t="s">
        <v>48</v>
      </c>
      <c r="U3180" s="6" t="s">
        <v>49</v>
      </c>
      <c r="V3180" s="8">
        <v>45812</v>
      </c>
      <c r="W3180" s="8">
        <v>45824</v>
      </c>
      <c r="X3180" s="31">
        <v>46081</v>
      </c>
      <c r="Y3180" s="6" t="str">
        <f>_xlfn.XLOOKUP(C3180,总台账!C:C,总台账!Y:Y)</f>
        <v>正常履行</v>
      </c>
      <c r="AB3180" s="6" t="s">
        <v>50</v>
      </c>
      <c r="AC3180" s="6" t="s">
        <v>51</v>
      </c>
      <c r="AE3180" s="6" t="s">
        <v>52</v>
      </c>
      <c r="AF3180" s="6" t="s">
        <v>19904</v>
      </c>
      <c r="AG3180" s="6" t="s">
        <v>54</v>
      </c>
      <c r="AJ3180" s="6" t="s">
        <v>55</v>
      </c>
      <c r="AK3180" s="6" t="s">
        <v>55</v>
      </c>
      <c r="AL3180" s="6" t="s">
        <v>20061</v>
      </c>
    </row>
    <row r="3181" spans="1:38" x14ac:dyDescent="0.45">
      <c r="A3181" s="5" t="s">
        <v>17449</v>
      </c>
      <c r="B3181" s="6" t="s">
        <v>17496</v>
      </c>
      <c r="C3181" s="6" t="s">
        <v>17450</v>
      </c>
      <c r="D3181" s="9">
        <f>_xlfn.XLOOKUP(C3181,总台账!C:C,总台账!D:D)</f>
        <v>6253400</v>
      </c>
      <c r="E3181" s="9">
        <f>_xlfn.XLOOKUP(C3181,总台账!C:C,总台账!E:E)</f>
        <v>0</v>
      </c>
      <c r="F3181" s="6" t="s">
        <v>37</v>
      </c>
      <c r="G3181" s="6" t="s">
        <v>38</v>
      </c>
      <c r="H3181" s="6" t="s">
        <v>13420</v>
      </c>
      <c r="J3181" s="8">
        <v>45825</v>
      </c>
      <c r="K3181" s="6" t="s">
        <v>13379</v>
      </c>
      <c r="L3181" s="6" t="s">
        <v>13380</v>
      </c>
      <c r="M3181" s="6" t="s">
        <v>52</v>
      </c>
      <c r="N3181" s="6" t="s">
        <v>18274</v>
      </c>
      <c r="O3181" s="6" t="s">
        <v>93</v>
      </c>
      <c r="P3181" s="6" t="s">
        <v>17958</v>
      </c>
      <c r="Q3181" s="6" t="s">
        <v>81</v>
      </c>
      <c r="R3181" s="6" t="s">
        <v>13382</v>
      </c>
      <c r="S3181" s="6" t="s">
        <v>50</v>
      </c>
      <c r="U3181" s="6" t="s">
        <v>49</v>
      </c>
      <c r="V3181" s="8">
        <v>45820</v>
      </c>
      <c r="W3181" s="8">
        <v>45827</v>
      </c>
      <c r="X3181" s="31">
        <v>46022</v>
      </c>
      <c r="Y3181" s="6" t="str">
        <f>_xlfn.XLOOKUP(C3181,总台账!C:C,总台账!Y:Y)</f>
        <v>正常履行</v>
      </c>
      <c r="AB3181" s="6" t="s">
        <v>54</v>
      </c>
      <c r="AC3181" s="6" t="s">
        <v>905</v>
      </c>
      <c r="AE3181" s="6" t="s">
        <v>52</v>
      </c>
      <c r="AF3181" s="6" t="s">
        <v>13494</v>
      </c>
      <c r="AG3181" s="6" t="s">
        <v>54</v>
      </c>
      <c r="AJ3181" s="6" t="s">
        <v>55</v>
      </c>
      <c r="AK3181" s="6" t="s">
        <v>55</v>
      </c>
    </row>
    <row r="3182" spans="1:38" x14ac:dyDescent="0.45">
      <c r="A3182" s="5" t="s">
        <v>17454</v>
      </c>
      <c r="B3182" s="6" t="s">
        <v>17495</v>
      </c>
      <c r="C3182" s="6" t="s">
        <v>17455</v>
      </c>
      <c r="D3182" s="9">
        <f>_xlfn.XLOOKUP(C3182,总台账!C:C,总台账!D:D)</f>
        <v>0</v>
      </c>
      <c r="E3182" s="9">
        <f>_xlfn.XLOOKUP(C3182,总台账!C:C,总台账!E:E)</f>
        <v>1019198100</v>
      </c>
      <c r="G3182" s="6" t="s">
        <v>38</v>
      </c>
      <c r="H3182" s="6" t="s">
        <v>13420</v>
      </c>
      <c r="J3182" s="8">
        <v>45827</v>
      </c>
      <c r="K3182" s="6" t="s">
        <v>13379</v>
      </c>
      <c r="L3182" s="6" t="s">
        <v>13380</v>
      </c>
      <c r="M3182" s="6" t="s">
        <v>20031</v>
      </c>
      <c r="N3182" s="6" t="s">
        <v>18767</v>
      </c>
      <c r="O3182" s="6" t="s">
        <v>93</v>
      </c>
      <c r="P3182" s="6" t="s">
        <v>17957</v>
      </c>
      <c r="Q3182" s="6" t="s">
        <v>975</v>
      </c>
      <c r="R3182" s="6" t="s">
        <v>947</v>
      </c>
      <c r="S3182" s="6" t="s">
        <v>50</v>
      </c>
      <c r="U3182" s="6" t="s">
        <v>49</v>
      </c>
      <c r="V3182" s="8">
        <v>45822</v>
      </c>
      <c r="W3182" s="8">
        <v>45827</v>
      </c>
      <c r="X3182" s="31">
        <v>46977</v>
      </c>
      <c r="Y3182" s="6" t="str">
        <f>_xlfn.XLOOKUP(C3182,总台账!C:C,总台账!Y:Y)</f>
        <v>履约变更</v>
      </c>
      <c r="AB3182" s="6" t="s">
        <v>54</v>
      </c>
      <c r="AC3182" s="6" t="s">
        <v>905</v>
      </c>
      <c r="AE3182" s="6" t="s">
        <v>52</v>
      </c>
      <c r="AF3182" s="6" t="s">
        <v>17458</v>
      </c>
      <c r="AG3182" s="6" t="s">
        <v>54</v>
      </c>
      <c r="AJ3182" s="6" t="s">
        <v>55</v>
      </c>
      <c r="AK3182" s="6" t="s">
        <v>55</v>
      </c>
    </row>
    <row r="3183" spans="1:38" x14ac:dyDescent="0.45">
      <c r="A3183" s="5" t="s">
        <v>17459</v>
      </c>
      <c r="B3183" s="6" t="s">
        <v>17460</v>
      </c>
      <c r="C3183" s="6" t="s">
        <v>17461</v>
      </c>
      <c r="D3183" s="9">
        <f>_xlfn.XLOOKUP(C3183,总台账!C:C,总台账!D:D)</f>
        <v>6470369</v>
      </c>
      <c r="E3183" s="9">
        <f>_xlfn.XLOOKUP(C3183,总台账!C:C,总台账!E:E)</f>
        <v>0</v>
      </c>
      <c r="F3183" s="6" t="s">
        <v>37</v>
      </c>
      <c r="G3183" s="6" t="s">
        <v>5918</v>
      </c>
      <c r="H3183" s="6" t="s">
        <v>5919</v>
      </c>
      <c r="I3183" s="6" t="s">
        <v>14276</v>
      </c>
      <c r="J3183" s="8">
        <v>45828</v>
      </c>
      <c r="K3183" s="6" t="s">
        <v>13379</v>
      </c>
      <c r="L3183" s="6" t="s">
        <v>13380</v>
      </c>
      <c r="M3183" s="6" t="s">
        <v>16233</v>
      </c>
      <c r="N3183" s="6" t="s">
        <v>18213</v>
      </c>
      <c r="O3183" s="6" t="s">
        <v>13407</v>
      </c>
      <c r="P3183" s="6" t="s">
        <v>18139</v>
      </c>
      <c r="Q3183" s="6" t="s">
        <v>81</v>
      </c>
      <c r="R3183" s="6" t="s">
        <v>13382</v>
      </c>
      <c r="S3183" s="6" t="s">
        <v>50</v>
      </c>
      <c r="U3183" s="6" t="s">
        <v>49</v>
      </c>
      <c r="V3183" s="8">
        <v>45827</v>
      </c>
      <c r="W3183" s="8">
        <v>45832</v>
      </c>
      <c r="X3183" s="31">
        <v>48212</v>
      </c>
      <c r="Y3183" s="6" t="str">
        <f>_xlfn.XLOOKUP(C3183,总台账!C:C,总台账!Y:Y)</f>
        <v>正常履行</v>
      </c>
      <c r="AB3183" s="6" t="s">
        <v>54</v>
      </c>
      <c r="AC3183" s="6" t="s">
        <v>905</v>
      </c>
      <c r="AE3183" s="6" t="s">
        <v>52</v>
      </c>
      <c r="AF3183" s="6" t="s">
        <v>17464</v>
      </c>
      <c r="AG3183" s="6" t="s">
        <v>54</v>
      </c>
      <c r="AJ3183" s="6" t="s">
        <v>55</v>
      </c>
      <c r="AK3183" s="6" t="s">
        <v>55</v>
      </c>
    </row>
    <row r="3184" spans="1:38" x14ac:dyDescent="0.45">
      <c r="A3184" s="5" t="s">
        <v>17465</v>
      </c>
      <c r="B3184" s="6" t="s">
        <v>17466</v>
      </c>
      <c r="C3184" s="6" t="s">
        <v>17467</v>
      </c>
      <c r="D3184" s="9">
        <f>_xlfn.XLOOKUP(C3184,总台账!C:C,总台账!D:D)</f>
        <v>6593760</v>
      </c>
      <c r="E3184" s="9">
        <f>_xlfn.XLOOKUP(C3184,总台账!C:C,总台账!E:E)</f>
        <v>0</v>
      </c>
      <c r="F3184" s="6" t="s">
        <v>37</v>
      </c>
      <c r="G3184" s="6" t="s">
        <v>951</v>
      </c>
      <c r="H3184" s="6" t="s">
        <v>965</v>
      </c>
      <c r="J3184" s="8">
        <v>45828</v>
      </c>
      <c r="K3184" s="6" t="s">
        <v>7955</v>
      </c>
      <c r="L3184" s="6" t="s">
        <v>16645</v>
      </c>
      <c r="M3184" s="6" t="s">
        <v>11501</v>
      </c>
      <c r="N3184" s="6" t="s">
        <v>18730</v>
      </c>
      <c r="O3184" s="6" t="s">
        <v>11204</v>
      </c>
      <c r="P3184" s="6" t="s">
        <v>17468</v>
      </c>
      <c r="Q3184" s="6" t="s">
        <v>46</v>
      </c>
      <c r="R3184" s="6" t="s">
        <v>47</v>
      </c>
      <c r="S3184" s="6" t="s">
        <v>1071</v>
      </c>
      <c r="U3184" s="6" t="s">
        <v>49</v>
      </c>
      <c r="V3184" s="8">
        <v>45825</v>
      </c>
      <c r="W3184" s="8">
        <v>45828</v>
      </c>
      <c r="X3184" s="31">
        <v>45930</v>
      </c>
      <c r="Y3184" s="6" t="str">
        <f>_xlfn.XLOOKUP(C3184,总台账!C:C,总台账!Y:Y)</f>
        <v>正常履行</v>
      </c>
      <c r="AB3184" s="6" t="s">
        <v>54</v>
      </c>
      <c r="AC3184" s="6" t="s">
        <v>51</v>
      </c>
      <c r="AE3184" s="6" t="s">
        <v>52</v>
      </c>
      <c r="AF3184" s="6" t="s">
        <v>17469</v>
      </c>
      <c r="AG3184" s="6" t="s">
        <v>54</v>
      </c>
      <c r="AJ3184" s="6" t="s">
        <v>55</v>
      </c>
      <c r="AK3184" s="6" t="s">
        <v>55</v>
      </c>
      <c r="AL3184" s="6" t="str">
        <f t="shared" ref="AL3184:AL3186" si="14">L3184</f>
        <v>魏闯</v>
      </c>
    </row>
    <row r="3185" spans="1:38" x14ac:dyDescent="0.45">
      <c r="A3185" s="5" t="s">
        <v>17470</v>
      </c>
      <c r="B3185" s="6" t="s">
        <v>17471</v>
      </c>
      <c r="C3185" s="6" t="s">
        <v>17472</v>
      </c>
      <c r="D3185" s="9">
        <f>_xlfn.XLOOKUP(C3185,总台账!C:C,总台账!D:D)</f>
        <v>21332159</v>
      </c>
      <c r="E3185" s="9">
        <f>_xlfn.XLOOKUP(C3185,总台账!C:C,总台账!E:E)</f>
        <v>0</v>
      </c>
      <c r="F3185" s="6" t="s">
        <v>37</v>
      </c>
      <c r="G3185" s="6" t="s">
        <v>951</v>
      </c>
      <c r="H3185" s="6" t="s">
        <v>965</v>
      </c>
      <c r="J3185" s="8">
        <v>45828</v>
      </c>
      <c r="K3185" s="6" t="s">
        <v>7955</v>
      </c>
      <c r="L3185" s="6" t="s">
        <v>16645</v>
      </c>
      <c r="M3185" s="6" t="s">
        <v>10943</v>
      </c>
      <c r="N3185" s="6" t="s">
        <v>18690</v>
      </c>
      <c r="O3185" s="6" t="s">
        <v>11204</v>
      </c>
      <c r="P3185" s="6" t="s">
        <v>17473</v>
      </c>
      <c r="Q3185" s="6" t="s">
        <v>46</v>
      </c>
      <c r="R3185" s="6" t="s">
        <v>47</v>
      </c>
      <c r="S3185" s="6" t="s">
        <v>1071</v>
      </c>
      <c r="U3185" s="6" t="s">
        <v>49</v>
      </c>
      <c r="V3185" s="8">
        <v>45825</v>
      </c>
      <c r="W3185" s="8">
        <v>45828</v>
      </c>
      <c r="X3185" s="31">
        <v>45930</v>
      </c>
      <c r="Y3185" s="6" t="str">
        <f>_xlfn.XLOOKUP(C3185,总台账!C:C,总台账!Y:Y)</f>
        <v>正常履行</v>
      </c>
      <c r="AB3185" s="6" t="s">
        <v>54</v>
      </c>
      <c r="AC3185" s="6" t="s">
        <v>51</v>
      </c>
      <c r="AE3185" s="6" t="s">
        <v>52</v>
      </c>
      <c r="AF3185" s="6" t="s">
        <v>17474</v>
      </c>
      <c r="AG3185" s="6" t="s">
        <v>54</v>
      </c>
      <c r="AJ3185" s="6" t="s">
        <v>55</v>
      </c>
      <c r="AK3185" s="6" t="s">
        <v>55</v>
      </c>
      <c r="AL3185" s="6" t="str">
        <f t="shared" si="14"/>
        <v>魏闯</v>
      </c>
    </row>
    <row r="3186" spans="1:38" x14ac:dyDescent="0.45">
      <c r="A3186" s="5" t="s">
        <v>17475</v>
      </c>
      <c r="B3186" s="6" t="s">
        <v>17476</v>
      </c>
      <c r="C3186" s="6" t="s">
        <v>17477</v>
      </c>
      <c r="D3186" s="9">
        <f>_xlfn.XLOOKUP(C3186,总台账!C:C,总台账!D:D)</f>
        <v>10359808</v>
      </c>
      <c r="E3186" s="9">
        <f>_xlfn.XLOOKUP(C3186,总台账!C:C,总台账!E:E)</f>
        <v>0</v>
      </c>
      <c r="F3186" s="6" t="s">
        <v>37</v>
      </c>
      <c r="G3186" s="6" t="s">
        <v>38</v>
      </c>
      <c r="H3186" s="6" t="s">
        <v>39</v>
      </c>
      <c r="I3186" s="6" t="s">
        <v>40</v>
      </c>
      <c r="J3186" s="8">
        <v>45828</v>
      </c>
      <c r="K3186" s="6" t="s">
        <v>7955</v>
      </c>
      <c r="L3186" s="6" t="s">
        <v>16599</v>
      </c>
      <c r="M3186" s="6" t="s">
        <v>6266</v>
      </c>
      <c r="N3186" s="6" t="s">
        <v>18307</v>
      </c>
      <c r="O3186" s="6" t="s">
        <v>11204</v>
      </c>
      <c r="P3186" s="6" t="s">
        <v>17478</v>
      </c>
      <c r="Q3186" s="6" t="s">
        <v>46</v>
      </c>
      <c r="R3186" s="6" t="s">
        <v>47</v>
      </c>
      <c r="S3186" s="6" t="s">
        <v>1071</v>
      </c>
      <c r="U3186" s="6" t="s">
        <v>49</v>
      </c>
      <c r="V3186" s="8">
        <v>45825</v>
      </c>
      <c r="W3186" s="8">
        <v>45828</v>
      </c>
      <c r="X3186" s="31">
        <v>45868</v>
      </c>
      <c r="Y3186" s="6" t="str">
        <f>_xlfn.XLOOKUP(C3186,总台账!C:C,总台账!Y:Y)</f>
        <v>正常履行</v>
      </c>
      <c r="AB3186" s="6" t="s">
        <v>54</v>
      </c>
      <c r="AC3186" s="6" t="s">
        <v>51</v>
      </c>
      <c r="AE3186" s="6" t="s">
        <v>52</v>
      </c>
      <c r="AF3186" s="6" t="s">
        <v>17479</v>
      </c>
      <c r="AG3186" s="6" t="s">
        <v>54</v>
      </c>
      <c r="AJ3186" s="6" t="s">
        <v>55</v>
      </c>
      <c r="AK3186" s="6" t="s">
        <v>55</v>
      </c>
      <c r="AL3186" s="6" t="str">
        <f t="shared" si="14"/>
        <v>时逢波</v>
      </c>
    </row>
    <row r="3187" spans="1:38" x14ac:dyDescent="0.45">
      <c r="A3187" s="5" t="s">
        <v>17480</v>
      </c>
      <c r="B3187" s="6" t="s">
        <v>17481</v>
      </c>
      <c r="C3187" s="6" t="s">
        <v>17482</v>
      </c>
      <c r="D3187" s="9">
        <f>_xlfn.XLOOKUP(C3187,总台账!C:C,总台账!D:D)</f>
        <v>50000000</v>
      </c>
      <c r="E3187" s="9">
        <f>_xlfn.XLOOKUP(C3187,总台账!C:C,总台账!E:E)</f>
        <v>0</v>
      </c>
      <c r="F3187" s="6" t="s">
        <v>37</v>
      </c>
      <c r="G3187" s="6" t="s">
        <v>951</v>
      </c>
      <c r="H3187" s="6" t="s">
        <v>965</v>
      </c>
      <c r="I3187" s="6" t="s">
        <v>10427</v>
      </c>
      <c r="J3187" s="8">
        <v>45828</v>
      </c>
      <c r="K3187" s="6" t="s">
        <v>7955</v>
      </c>
      <c r="L3187" s="6" t="s">
        <v>16991</v>
      </c>
      <c r="M3187" s="6" t="s">
        <v>6390</v>
      </c>
      <c r="N3187" s="6" t="s">
        <v>18259</v>
      </c>
      <c r="O3187" s="6" t="s">
        <v>11197</v>
      </c>
      <c r="P3187" s="6" t="s">
        <v>17483</v>
      </c>
      <c r="Q3187" s="6" t="s">
        <v>46</v>
      </c>
      <c r="R3187" s="6" t="s">
        <v>47</v>
      </c>
      <c r="S3187" s="6" t="s">
        <v>1071</v>
      </c>
      <c r="U3187" s="6" t="s">
        <v>49</v>
      </c>
      <c r="V3187" s="8">
        <v>45823</v>
      </c>
      <c r="W3187" s="8">
        <v>45828</v>
      </c>
      <c r="X3187" s="31">
        <v>46203</v>
      </c>
      <c r="Y3187" s="6" t="str">
        <f>_xlfn.XLOOKUP(C3187,总台账!C:C,总台账!Y:Y)</f>
        <v>正常履行</v>
      </c>
      <c r="AB3187" s="6" t="s">
        <v>54</v>
      </c>
      <c r="AC3187" s="6" t="s">
        <v>51</v>
      </c>
      <c r="AE3187" s="6" t="s">
        <v>52</v>
      </c>
      <c r="AF3187" s="6" t="s">
        <v>19900</v>
      </c>
      <c r="AG3187" s="6" t="s">
        <v>54</v>
      </c>
      <c r="AJ3187" s="6" t="s">
        <v>55</v>
      </c>
      <c r="AK3187" s="6" t="s">
        <v>55</v>
      </c>
      <c r="AL3187" s="6" t="s">
        <v>20062</v>
      </c>
    </row>
    <row r="3188" spans="1:38" x14ac:dyDescent="0.45">
      <c r="A3188" s="5" t="s">
        <v>17484</v>
      </c>
      <c r="B3188" s="6" t="s">
        <v>17485</v>
      </c>
      <c r="C3188" s="6" t="s">
        <v>17486</v>
      </c>
      <c r="D3188" s="9">
        <f>_xlfn.XLOOKUP(C3188,总台账!C:C,总台账!D:D)</f>
        <v>92000</v>
      </c>
      <c r="E3188" s="9">
        <f>_xlfn.XLOOKUP(C3188,总台账!C:C,总台账!E:E)</f>
        <v>0</v>
      </c>
      <c r="F3188" s="6" t="s">
        <v>37</v>
      </c>
      <c r="G3188" s="6" t="s">
        <v>951</v>
      </c>
      <c r="H3188" s="6" t="s">
        <v>1274</v>
      </c>
      <c r="J3188" s="8">
        <v>45828</v>
      </c>
      <c r="K3188" s="6" t="s">
        <v>7955</v>
      </c>
      <c r="L3188" s="6" t="s">
        <v>16687</v>
      </c>
      <c r="M3188" s="6" t="s">
        <v>20032</v>
      </c>
      <c r="N3188" s="6" t="s">
        <v>18768</v>
      </c>
      <c r="O3188" s="6" t="s">
        <v>12024</v>
      </c>
      <c r="P3188" s="6" t="s">
        <v>17488</v>
      </c>
      <c r="Q3188" s="6" t="s">
        <v>46</v>
      </c>
      <c r="R3188" s="6" t="s">
        <v>47</v>
      </c>
      <c r="S3188" s="6" t="s">
        <v>1071</v>
      </c>
      <c r="U3188" s="6" t="s">
        <v>49</v>
      </c>
      <c r="V3188" s="8">
        <v>45821</v>
      </c>
      <c r="W3188" s="8">
        <v>45828</v>
      </c>
      <c r="X3188" s="31">
        <v>46022</v>
      </c>
      <c r="Y3188" s="6" t="str">
        <f>_xlfn.XLOOKUP(C3188,总台账!C:C,总台账!Y:Y)</f>
        <v>正常履行</v>
      </c>
      <c r="AB3188" s="6" t="s">
        <v>50</v>
      </c>
      <c r="AC3188" s="6" t="s">
        <v>51</v>
      </c>
      <c r="AE3188" s="6" t="s">
        <v>52</v>
      </c>
      <c r="AF3188" s="6" t="s">
        <v>17489</v>
      </c>
      <c r="AG3188" s="6" t="s">
        <v>54</v>
      </c>
      <c r="AJ3188" s="6" t="s">
        <v>55</v>
      </c>
      <c r="AK3188" s="6" t="s">
        <v>55</v>
      </c>
      <c r="AL3188" s="6" t="str">
        <f>L3188</f>
        <v>范铭敏</v>
      </c>
    </row>
    <row r="3189" spans="1:38" x14ac:dyDescent="0.45">
      <c r="A3189" s="5" t="s">
        <v>17490</v>
      </c>
      <c r="B3189" s="6" t="s">
        <v>17494</v>
      </c>
      <c r="C3189" s="6" t="s">
        <v>17491</v>
      </c>
      <c r="D3189" s="9">
        <f>_xlfn.XLOOKUP(C3189,总台账!C:C,总台账!D:D)</f>
        <v>7966100</v>
      </c>
      <c r="E3189" s="9">
        <f>_xlfn.XLOOKUP(C3189,总台账!C:C,总台账!E:E)</f>
        <v>0</v>
      </c>
      <c r="F3189" s="6" t="s">
        <v>37</v>
      </c>
      <c r="G3189" s="6" t="s">
        <v>951</v>
      </c>
      <c r="H3189" s="6" t="s">
        <v>965</v>
      </c>
      <c r="J3189" s="8">
        <v>45828</v>
      </c>
      <c r="K3189" s="6" t="s">
        <v>13379</v>
      </c>
      <c r="L3189" s="6" t="s">
        <v>13380</v>
      </c>
      <c r="M3189" s="6" t="s">
        <v>10921</v>
      </c>
      <c r="N3189" s="6" t="s">
        <v>18288</v>
      </c>
      <c r="O3189" s="6" t="s">
        <v>13393</v>
      </c>
      <c r="P3189" s="6" t="s">
        <v>17956</v>
      </c>
      <c r="Q3189" s="6" t="s">
        <v>81</v>
      </c>
      <c r="R3189" s="6" t="s">
        <v>13382</v>
      </c>
      <c r="S3189" s="6" t="s">
        <v>50</v>
      </c>
      <c r="U3189" s="6" t="s">
        <v>49</v>
      </c>
      <c r="V3189" s="8">
        <v>45820</v>
      </c>
      <c r="W3189" s="8">
        <v>45828</v>
      </c>
      <c r="X3189" s="31">
        <v>45979</v>
      </c>
      <c r="Y3189" s="6" t="str">
        <f>_xlfn.XLOOKUP(C3189,总台账!C:C,总台账!Y:Y)</f>
        <v>正常履行</v>
      </c>
      <c r="AB3189" s="6" t="s">
        <v>54</v>
      </c>
      <c r="AC3189" s="6" t="s">
        <v>905</v>
      </c>
      <c r="AE3189" s="6" t="s">
        <v>52</v>
      </c>
      <c r="AF3189" s="6" t="s">
        <v>17493</v>
      </c>
      <c r="AG3189" s="6" t="s">
        <v>54</v>
      </c>
      <c r="AJ3189" s="6" t="s">
        <v>55</v>
      </c>
      <c r="AK3189" s="6" t="s">
        <v>55</v>
      </c>
    </row>
    <row r="3190" spans="1:38" x14ac:dyDescent="0.45">
      <c r="A3190" s="5" t="s">
        <v>17541</v>
      </c>
      <c r="B3190" s="6" t="s">
        <v>17542</v>
      </c>
      <c r="C3190" s="6" t="s">
        <v>17543</v>
      </c>
      <c r="D3190" s="9">
        <f>_xlfn.XLOOKUP(C3190,总台账!C:C,总台账!D:D)</f>
        <v>6381984</v>
      </c>
      <c r="E3190" s="9">
        <f>_xlfn.XLOOKUP(C3190,总台账!C:C,总台账!E:E)</f>
        <v>0</v>
      </c>
      <c r="F3190" s="6" t="s">
        <v>37</v>
      </c>
      <c r="G3190" s="6" t="s">
        <v>38</v>
      </c>
      <c r="H3190" s="6" t="s">
        <v>39</v>
      </c>
      <c r="I3190" s="6" t="s">
        <v>40</v>
      </c>
      <c r="J3190" s="8">
        <v>45829</v>
      </c>
      <c r="K3190" s="6" t="s">
        <v>7955</v>
      </c>
      <c r="L3190" s="6" t="s">
        <v>16645</v>
      </c>
      <c r="M3190" s="6" t="s">
        <v>10799</v>
      </c>
      <c r="N3190" s="6" t="s">
        <v>18480</v>
      </c>
      <c r="O3190" s="6" t="s">
        <v>11204</v>
      </c>
      <c r="P3190" s="6" t="s">
        <v>17545</v>
      </c>
      <c r="Q3190" s="6" t="s">
        <v>46</v>
      </c>
      <c r="R3190" s="6" t="s">
        <v>47</v>
      </c>
      <c r="S3190" s="6" t="s">
        <v>1071</v>
      </c>
      <c r="U3190" s="6" t="s">
        <v>49</v>
      </c>
      <c r="V3190" s="8">
        <v>45827</v>
      </c>
      <c r="W3190" s="8">
        <v>45829</v>
      </c>
      <c r="X3190" s="31">
        <v>45930</v>
      </c>
      <c r="Y3190" s="6" t="str">
        <f>_xlfn.XLOOKUP(C3190,总台账!C:C,总台账!Y:Y)</f>
        <v>正常履行</v>
      </c>
      <c r="AB3190" s="6" t="s">
        <v>54</v>
      </c>
      <c r="AC3190" s="6" t="s">
        <v>51</v>
      </c>
      <c r="AE3190" s="6" t="s">
        <v>52</v>
      </c>
      <c r="AF3190" s="6" t="s">
        <v>17546</v>
      </c>
      <c r="AG3190" s="6" t="s">
        <v>54</v>
      </c>
      <c r="AJ3190" s="6" t="s">
        <v>55</v>
      </c>
      <c r="AK3190" s="6" t="s">
        <v>55</v>
      </c>
      <c r="AL3190" s="6" t="str">
        <f t="shared" ref="AL3190:AL3193" si="15">L3190</f>
        <v>魏闯</v>
      </c>
    </row>
    <row r="3191" spans="1:38" x14ac:dyDescent="0.45">
      <c r="A3191" s="5" t="s">
        <v>17547</v>
      </c>
      <c r="B3191" s="6" t="s">
        <v>17548</v>
      </c>
      <c r="C3191" s="6" t="s">
        <v>17549</v>
      </c>
      <c r="D3191" s="9">
        <f>_xlfn.XLOOKUP(C3191,总台账!C:C,总台账!D:D)</f>
        <v>22400000</v>
      </c>
      <c r="E3191" s="9">
        <f>_xlfn.XLOOKUP(C3191,总台账!C:C,总台账!E:E)</f>
        <v>0</v>
      </c>
      <c r="F3191" s="6" t="s">
        <v>37</v>
      </c>
      <c r="G3191" s="6" t="s">
        <v>951</v>
      </c>
      <c r="H3191" s="6" t="s">
        <v>965</v>
      </c>
      <c r="J3191" s="8">
        <v>45829</v>
      </c>
      <c r="K3191" s="6" t="s">
        <v>7955</v>
      </c>
      <c r="L3191" s="6" t="s">
        <v>16645</v>
      </c>
      <c r="M3191" s="6" t="s">
        <v>6390</v>
      </c>
      <c r="N3191" s="6" t="s">
        <v>18259</v>
      </c>
      <c r="O3191" s="6" t="s">
        <v>11204</v>
      </c>
      <c r="P3191" s="16" t="s">
        <v>17550</v>
      </c>
      <c r="Q3191" s="6" t="s">
        <v>46</v>
      </c>
      <c r="R3191" s="6" t="s">
        <v>47</v>
      </c>
      <c r="S3191" s="6" t="s">
        <v>1071</v>
      </c>
      <c r="U3191" s="6" t="s">
        <v>49</v>
      </c>
      <c r="V3191" s="8">
        <v>45827</v>
      </c>
      <c r="W3191" s="8">
        <v>45829</v>
      </c>
      <c r="X3191" s="31">
        <v>46471</v>
      </c>
      <c r="Y3191" s="6" t="str">
        <f>_xlfn.XLOOKUP(C3191,总台账!C:C,总台账!Y:Y)</f>
        <v>正常履行</v>
      </c>
      <c r="AB3191" s="6" t="s">
        <v>54</v>
      </c>
      <c r="AC3191" s="6" t="s">
        <v>51</v>
      </c>
      <c r="AE3191" s="6" t="s">
        <v>52</v>
      </c>
      <c r="AF3191" s="6" t="s">
        <v>17551</v>
      </c>
      <c r="AG3191" s="6" t="s">
        <v>54</v>
      </c>
      <c r="AJ3191" s="6" t="s">
        <v>55</v>
      </c>
      <c r="AK3191" s="6" t="s">
        <v>55</v>
      </c>
      <c r="AL3191" s="6" t="str">
        <f t="shared" si="15"/>
        <v>魏闯</v>
      </c>
    </row>
    <row r="3192" spans="1:38" x14ac:dyDescent="0.45">
      <c r="A3192" s="5" t="s">
        <v>17552</v>
      </c>
      <c r="B3192" s="6" t="s">
        <v>17553</v>
      </c>
      <c r="C3192" s="6" t="s">
        <v>17554</v>
      </c>
      <c r="D3192" s="9">
        <f>_xlfn.XLOOKUP(C3192,总台账!C:C,总台账!D:D)</f>
        <v>3683691</v>
      </c>
      <c r="E3192" s="9">
        <f>_xlfn.XLOOKUP(C3192,总台账!C:C,总台账!E:E)</f>
        <v>0</v>
      </c>
      <c r="F3192" s="6" t="s">
        <v>37</v>
      </c>
      <c r="G3192" s="6" t="s">
        <v>38</v>
      </c>
      <c r="H3192" s="6" t="s">
        <v>39</v>
      </c>
      <c r="I3192" s="6" t="s">
        <v>40</v>
      </c>
      <c r="J3192" s="8">
        <v>45829</v>
      </c>
      <c r="K3192" s="6" t="s">
        <v>7955</v>
      </c>
      <c r="L3192" s="6" t="s">
        <v>16599</v>
      </c>
      <c r="M3192" s="6" t="s">
        <v>10884</v>
      </c>
      <c r="N3192" s="6" t="s">
        <v>18233</v>
      </c>
      <c r="O3192" s="6" t="s">
        <v>11204</v>
      </c>
      <c r="P3192" s="16" t="s">
        <v>17555</v>
      </c>
      <c r="Q3192" s="6" t="s">
        <v>46</v>
      </c>
      <c r="R3192" s="6" t="s">
        <v>47</v>
      </c>
      <c r="S3192" s="6" t="s">
        <v>1071</v>
      </c>
      <c r="U3192" s="6" t="s">
        <v>49</v>
      </c>
      <c r="V3192" s="8">
        <v>45826</v>
      </c>
      <c r="W3192" s="8">
        <v>45829</v>
      </c>
      <c r="X3192" s="31">
        <v>45868</v>
      </c>
      <c r="Y3192" s="6" t="str">
        <f>_xlfn.XLOOKUP(C3192,总台账!C:C,总台账!Y:Y)</f>
        <v>正常履行</v>
      </c>
      <c r="AB3192" s="6" t="s">
        <v>54</v>
      </c>
      <c r="AC3192" s="6" t="s">
        <v>51</v>
      </c>
      <c r="AE3192" s="6" t="s">
        <v>52</v>
      </c>
      <c r="AF3192" s="6" t="s">
        <v>17557</v>
      </c>
      <c r="AG3192" s="6" t="s">
        <v>54</v>
      </c>
      <c r="AJ3192" s="6" t="s">
        <v>55</v>
      </c>
      <c r="AK3192" s="6" t="s">
        <v>55</v>
      </c>
      <c r="AL3192" s="6" t="str">
        <f t="shared" si="15"/>
        <v>时逢波</v>
      </c>
    </row>
    <row r="3193" spans="1:38" x14ac:dyDescent="0.45">
      <c r="A3193" s="5" t="s">
        <v>17563</v>
      </c>
      <c r="B3193" s="6" t="s">
        <v>17564</v>
      </c>
      <c r="C3193" s="6" t="s">
        <v>17565</v>
      </c>
      <c r="D3193" s="9">
        <f>_xlfn.XLOOKUP(C3193,总台账!C:C,总台账!D:D)</f>
        <v>320000</v>
      </c>
      <c r="E3193" s="9">
        <f>_xlfn.XLOOKUP(C3193,总台账!C:C,总台账!E:E)</f>
        <v>0</v>
      </c>
      <c r="F3193" s="6" t="s">
        <v>37</v>
      </c>
      <c r="G3193" s="6" t="s">
        <v>951</v>
      </c>
      <c r="H3193" s="6" t="s">
        <v>965</v>
      </c>
      <c r="J3193" s="8">
        <v>45829</v>
      </c>
      <c r="K3193" s="6" t="s">
        <v>7955</v>
      </c>
      <c r="L3193" s="6" t="s">
        <v>16599</v>
      </c>
      <c r="M3193" s="6" t="s">
        <v>10707</v>
      </c>
      <c r="N3193" s="6" t="s">
        <v>18301</v>
      </c>
      <c r="O3193" s="6" t="s">
        <v>11204</v>
      </c>
      <c r="P3193" s="16" t="s">
        <v>17566</v>
      </c>
      <c r="Q3193" s="6" t="s">
        <v>46</v>
      </c>
      <c r="R3193" s="6" t="s">
        <v>47</v>
      </c>
      <c r="S3193" s="6" t="s">
        <v>1071</v>
      </c>
      <c r="U3193" s="6" t="s">
        <v>49</v>
      </c>
      <c r="V3193" s="8">
        <v>45826</v>
      </c>
      <c r="W3193" s="8">
        <v>45829</v>
      </c>
      <c r="X3193" s="31">
        <v>45838</v>
      </c>
      <c r="Y3193" s="6" t="str">
        <f>_xlfn.XLOOKUP(C3193,总台账!C:C,总台账!Y:Y)</f>
        <v>正常履行</v>
      </c>
      <c r="AB3193" s="6" t="s">
        <v>54</v>
      </c>
      <c r="AC3193" s="6" t="s">
        <v>51</v>
      </c>
      <c r="AE3193" s="6" t="s">
        <v>52</v>
      </c>
      <c r="AF3193" s="6" t="s">
        <v>17567</v>
      </c>
      <c r="AG3193" s="6" t="s">
        <v>54</v>
      </c>
      <c r="AJ3193" s="6" t="s">
        <v>55</v>
      </c>
      <c r="AK3193" s="6" t="s">
        <v>55</v>
      </c>
      <c r="AL3193" s="6" t="str">
        <f t="shared" si="15"/>
        <v>时逢波</v>
      </c>
    </row>
    <row r="3194" spans="1:38" x14ac:dyDescent="0.45">
      <c r="A3194" s="5" t="s">
        <v>17568</v>
      </c>
      <c r="B3194" s="6" t="s">
        <v>17569</v>
      </c>
      <c r="C3194" s="6" t="s">
        <v>17570</v>
      </c>
      <c r="D3194" s="9">
        <f>_xlfn.XLOOKUP(C3194,总台账!C:C,总台账!D:D)</f>
        <v>10000080</v>
      </c>
      <c r="E3194" s="9">
        <f>_xlfn.XLOOKUP(C3194,总台账!C:C,总台账!E:E)</f>
        <v>0</v>
      </c>
      <c r="F3194" s="6" t="s">
        <v>37</v>
      </c>
      <c r="G3194" s="6" t="s">
        <v>951</v>
      </c>
      <c r="H3194" s="6" t="s">
        <v>48</v>
      </c>
      <c r="J3194" s="8">
        <v>45829</v>
      </c>
      <c r="K3194" s="6" t="s">
        <v>7955</v>
      </c>
      <c r="L3194" s="6" t="s">
        <v>16991</v>
      </c>
      <c r="M3194" s="6" t="s">
        <v>6390</v>
      </c>
      <c r="N3194" s="6" t="s">
        <v>18259</v>
      </c>
      <c r="O3194" s="6" t="s">
        <v>11197</v>
      </c>
      <c r="P3194" s="16" t="s">
        <v>17571</v>
      </c>
      <c r="Q3194" s="6" t="s">
        <v>46</v>
      </c>
      <c r="R3194" s="6" t="s">
        <v>47</v>
      </c>
      <c r="S3194" s="6" t="s">
        <v>1071</v>
      </c>
      <c r="U3194" s="6" t="s">
        <v>49</v>
      </c>
      <c r="V3194" s="8">
        <v>45826</v>
      </c>
      <c r="W3194" s="8">
        <v>45829</v>
      </c>
      <c r="X3194" s="31">
        <v>45853</v>
      </c>
      <c r="Y3194" s="6" t="str">
        <f>_xlfn.XLOOKUP(C3194,总台账!C:C,总台账!Y:Y)</f>
        <v>正常履行</v>
      </c>
      <c r="AB3194" s="6" t="s">
        <v>54</v>
      </c>
      <c r="AC3194" s="6" t="s">
        <v>51</v>
      </c>
      <c r="AE3194" s="6" t="s">
        <v>52</v>
      </c>
      <c r="AF3194" s="6" t="s">
        <v>17572</v>
      </c>
      <c r="AG3194" s="6" t="s">
        <v>54</v>
      </c>
      <c r="AJ3194" s="6" t="s">
        <v>55</v>
      </c>
      <c r="AK3194" s="6" t="s">
        <v>55</v>
      </c>
      <c r="AL3194" s="6" t="s">
        <v>20062</v>
      </c>
    </row>
    <row r="3195" spans="1:38" x14ac:dyDescent="0.45">
      <c r="A3195" s="5" t="s">
        <v>17573</v>
      </c>
      <c r="B3195" s="6" t="s">
        <v>17574</v>
      </c>
      <c r="C3195" s="6" t="s">
        <v>17575</v>
      </c>
      <c r="D3195" s="9">
        <f>_xlfn.XLOOKUP(C3195,总台账!C:C,总台账!D:D)</f>
        <v>10835787</v>
      </c>
      <c r="E3195" s="9">
        <f>_xlfn.XLOOKUP(C3195,总台账!C:C,总台账!E:E)</f>
        <v>0</v>
      </c>
      <c r="F3195" s="6" t="s">
        <v>37</v>
      </c>
      <c r="G3195" s="6" t="s">
        <v>951</v>
      </c>
      <c r="H3195" s="6" t="s">
        <v>48</v>
      </c>
      <c r="J3195" s="8">
        <v>45829</v>
      </c>
      <c r="K3195" s="6" t="s">
        <v>7955</v>
      </c>
      <c r="L3195" s="6" t="s">
        <v>16991</v>
      </c>
      <c r="M3195" s="6" t="s">
        <v>10953</v>
      </c>
      <c r="N3195" s="6" t="s">
        <v>18701</v>
      </c>
      <c r="O3195" s="6" t="s">
        <v>11204</v>
      </c>
      <c r="P3195" s="16" t="s">
        <v>17576</v>
      </c>
      <c r="Q3195" s="6" t="s">
        <v>46</v>
      </c>
      <c r="R3195" s="6" t="s">
        <v>47</v>
      </c>
      <c r="S3195" s="6" t="s">
        <v>1071</v>
      </c>
      <c r="U3195" s="6" t="s">
        <v>49</v>
      </c>
      <c r="V3195" s="8">
        <v>45826</v>
      </c>
      <c r="W3195" s="8">
        <v>45829</v>
      </c>
      <c r="X3195" s="31">
        <v>45868</v>
      </c>
      <c r="Y3195" s="6" t="str">
        <f>_xlfn.XLOOKUP(C3195,总台账!C:C,总台账!Y:Y)</f>
        <v>正常履行</v>
      </c>
      <c r="AB3195" s="6" t="s">
        <v>54</v>
      </c>
      <c r="AC3195" s="6" t="s">
        <v>51</v>
      </c>
      <c r="AE3195" s="6" t="s">
        <v>52</v>
      </c>
      <c r="AF3195" s="6" t="s">
        <v>17577</v>
      </c>
      <c r="AG3195" s="6" t="s">
        <v>54</v>
      </c>
      <c r="AJ3195" s="6" t="s">
        <v>55</v>
      </c>
      <c r="AK3195" s="6" t="s">
        <v>55</v>
      </c>
      <c r="AL3195" s="6" t="s">
        <v>20062</v>
      </c>
    </row>
    <row r="3196" spans="1:38" x14ac:dyDescent="0.45">
      <c r="A3196" s="5" t="s">
        <v>17578</v>
      </c>
      <c r="B3196" s="6" t="s">
        <v>17579</v>
      </c>
      <c r="C3196" s="6" t="s">
        <v>17580</v>
      </c>
      <c r="D3196" s="9">
        <f>_xlfn.XLOOKUP(C3196,总台账!C:C,总台账!D:D)</f>
        <v>11220443</v>
      </c>
      <c r="E3196" s="9">
        <f>_xlfn.XLOOKUP(C3196,总台账!C:C,总台账!E:E)</f>
        <v>0</v>
      </c>
      <c r="F3196" s="6" t="s">
        <v>37</v>
      </c>
      <c r="G3196" s="6" t="s">
        <v>951</v>
      </c>
      <c r="H3196" s="6" t="s">
        <v>48</v>
      </c>
      <c r="J3196" s="8">
        <v>45829</v>
      </c>
      <c r="K3196" s="6" t="s">
        <v>7955</v>
      </c>
      <c r="L3196" s="6" t="s">
        <v>16991</v>
      </c>
      <c r="M3196" s="6" t="s">
        <v>6390</v>
      </c>
      <c r="N3196" s="6" t="s">
        <v>18259</v>
      </c>
      <c r="O3196" s="6" t="s">
        <v>11204</v>
      </c>
      <c r="P3196" s="16" t="s">
        <v>17581</v>
      </c>
      <c r="Q3196" s="6" t="s">
        <v>46</v>
      </c>
      <c r="R3196" s="6" t="s">
        <v>47</v>
      </c>
      <c r="S3196" s="6" t="s">
        <v>1071</v>
      </c>
      <c r="U3196" s="6" t="s">
        <v>49</v>
      </c>
      <c r="V3196" s="8">
        <v>45826</v>
      </c>
      <c r="W3196" s="8">
        <v>45829</v>
      </c>
      <c r="X3196" s="31">
        <v>45900</v>
      </c>
      <c r="Y3196" s="6" t="str">
        <f>_xlfn.XLOOKUP(C3196,总台账!C:C,总台账!Y:Y)</f>
        <v>正常履行</v>
      </c>
      <c r="AB3196" s="6" t="s">
        <v>54</v>
      </c>
      <c r="AC3196" s="6" t="s">
        <v>51</v>
      </c>
      <c r="AE3196" s="6" t="s">
        <v>52</v>
      </c>
      <c r="AF3196" s="6" t="s">
        <v>17582</v>
      </c>
      <c r="AG3196" s="6" t="s">
        <v>54</v>
      </c>
      <c r="AJ3196" s="6" t="s">
        <v>55</v>
      </c>
      <c r="AK3196" s="6" t="s">
        <v>55</v>
      </c>
      <c r="AL3196" s="6" t="s">
        <v>20062</v>
      </c>
    </row>
    <row r="3197" spans="1:38" x14ac:dyDescent="0.45">
      <c r="A3197" s="5" t="s">
        <v>17583</v>
      </c>
      <c r="B3197" s="6" t="s">
        <v>17584</v>
      </c>
      <c r="C3197" s="6" t="s">
        <v>17585</v>
      </c>
      <c r="D3197" s="9">
        <f>_xlfn.XLOOKUP(C3197,总台账!C:C,总台账!D:D)</f>
        <v>23546422</v>
      </c>
      <c r="E3197" s="9">
        <f>_xlfn.XLOOKUP(C3197,总台账!C:C,总台账!E:E)</f>
        <v>0</v>
      </c>
      <c r="F3197" s="6" t="s">
        <v>37</v>
      </c>
      <c r="G3197" s="6" t="s">
        <v>951</v>
      </c>
      <c r="H3197" s="6" t="s">
        <v>48</v>
      </c>
      <c r="J3197" s="8">
        <v>45829</v>
      </c>
      <c r="K3197" s="6" t="s">
        <v>7955</v>
      </c>
      <c r="L3197" s="6" t="s">
        <v>16991</v>
      </c>
      <c r="M3197" s="6" t="s">
        <v>10947</v>
      </c>
      <c r="N3197" s="6" t="s">
        <v>18695</v>
      </c>
      <c r="O3197" s="6" t="s">
        <v>11204</v>
      </c>
      <c r="P3197" s="6" t="s">
        <v>17586</v>
      </c>
      <c r="Q3197" s="6" t="s">
        <v>46</v>
      </c>
      <c r="R3197" s="6" t="s">
        <v>47</v>
      </c>
      <c r="S3197" s="6" t="s">
        <v>1071</v>
      </c>
      <c r="U3197" s="6" t="s">
        <v>49</v>
      </c>
      <c r="V3197" s="8">
        <v>45826</v>
      </c>
      <c r="W3197" s="8">
        <v>45829</v>
      </c>
      <c r="X3197" s="31">
        <v>45900</v>
      </c>
      <c r="Y3197" s="6" t="str">
        <f>_xlfn.XLOOKUP(C3197,总台账!C:C,总台账!Y:Y)</f>
        <v>正常履行</v>
      </c>
      <c r="AB3197" s="6" t="s">
        <v>54</v>
      </c>
      <c r="AC3197" s="6" t="s">
        <v>51</v>
      </c>
      <c r="AE3197" s="6" t="s">
        <v>52</v>
      </c>
      <c r="AF3197" s="6" t="s">
        <v>17587</v>
      </c>
      <c r="AG3197" s="6" t="s">
        <v>54</v>
      </c>
      <c r="AJ3197" s="6" t="s">
        <v>55</v>
      </c>
      <c r="AK3197" s="6" t="s">
        <v>55</v>
      </c>
      <c r="AL3197" s="6" t="s">
        <v>20062</v>
      </c>
    </row>
    <row r="3198" spans="1:38" x14ac:dyDescent="0.45">
      <c r="A3198" s="5" t="s">
        <v>17588</v>
      </c>
      <c r="B3198" s="6" t="s">
        <v>17589</v>
      </c>
      <c r="C3198" s="6" t="s">
        <v>17590</v>
      </c>
      <c r="D3198" s="9">
        <f>_xlfn.XLOOKUP(C3198,总台账!C:C,总台账!D:D)</f>
        <v>12159040</v>
      </c>
      <c r="E3198" s="9">
        <f>_xlfn.XLOOKUP(C3198,总台账!C:C,总台账!E:E)</f>
        <v>0</v>
      </c>
      <c r="F3198" s="6" t="s">
        <v>37</v>
      </c>
      <c r="G3198" s="6" t="s">
        <v>951</v>
      </c>
      <c r="H3198" s="6" t="s">
        <v>48</v>
      </c>
      <c r="J3198" s="8">
        <v>45829</v>
      </c>
      <c r="K3198" s="6" t="s">
        <v>7955</v>
      </c>
      <c r="L3198" s="6" t="s">
        <v>16991</v>
      </c>
      <c r="M3198" s="6" t="s">
        <v>10875</v>
      </c>
      <c r="N3198" s="6" t="s">
        <v>18609</v>
      </c>
      <c r="O3198" s="6" t="s">
        <v>11204</v>
      </c>
      <c r="P3198" s="6" t="s">
        <v>17591</v>
      </c>
      <c r="Q3198" s="6" t="s">
        <v>46</v>
      </c>
      <c r="R3198" s="6" t="s">
        <v>47</v>
      </c>
      <c r="S3198" s="6" t="s">
        <v>1071</v>
      </c>
      <c r="U3198" s="6" t="s">
        <v>49</v>
      </c>
      <c r="V3198" s="8">
        <v>45826</v>
      </c>
      <c r="W3198" s="8">
        <v>45829</v>
      </c>
      <c r="X3198" s="31">
        <v>45900</v>
      </c>
      <c r="Y3198" s="6" t="str">
        <f>_xlfn.XLOOKUP(C3198,总台账!C:C,总台账!Y:Y)</f>
        <v>正常履行</v>
      </c>
      <c r="AB3198" s="6" t="s">
        <v>54</v>
      </c>
      <c r="AC3198" s="6" t="s">
        <v>51</v>
      </c>
      <c r="AE3198" s="6" t="s">
        <v>52</v>
      </c>
      <c r="AF3198" s="6" t="s">
        <v>17592</v>
      </c>
      <c r="AG3198" s="6" t="s">
        <v>54</v>
      </c>
      <c r="AJ3198" s="6" t="s">
        <v>55</v>
      </c>
      <c r="AK3198" s="6" t="s">
        <v>55</v>
      </c>
      <c r="AL3198" s="6" t="s">
        <v>20062</v>
      </c>
    </row>
    <row r="3199" spans="1:38" x14ac:dyDescent="0.45">
      <c r="A3199" s="5" t="s">
        <v>17535</v>
      </c>
      <c r="B3199" s="6" t="s">
        <v>17536</v>
      </c>
      <c r="C3199" s="6" t="s">
        <v>17537</v>
      </c>
      <c r="D3199" s="9">
        <f>_xlfn.XLOOKUP(C3199,总台账!C:C,总台账!D:D)</f>
        <v>835669</v>
      </c>
      <c r="E3199" s="9">
        <f>_xlfn.XLOOKUP(C3199,总台账!C:C,总台账!E:E)</f>
        <v>0</v>
      </c>
      <c r="F3199" s="6" t="s">
        <v>37</v>
      </c>
      <c r="G3199" s="6" t="s">
        <v>951</v>
      </c>
      <c r="H3199" s="6" t="s">
        <v>965</v>
      </c>
      <c r="J3199" s="8">
        <v>45830</v>
      </c>
      <c r="K3199" s="6" t="s">
        <v>7955</v>
      </c>
      <c r="L3199" s="6" t="s">
        <v>16687</v>
      </c>
      <c r="M3199" s="6" t="s">
        <v>10763</v>
      </c>
      <c r="N3199" s="6" t="s">
        <v>18412</v>
      </c>
      <c r="O3199" s="6" t="s">
        <v>11204</v>
      </c>
      <c r="P3199" s="6" t="s">
        <v>17539</v>
      </c>
      <c r="Q3199" s="6" t="s">
        <v>46</v>
      </c>
      <c r="R3199" s="6" t="s">
        <v>47</v>
      </c>
      <c r="S3199" s="6" t="s">
        <v>1071</v>
      </c>
      <c r="U3199" s="6" t="s">
        <v>49</v>
      </c>
      <c r="V3199" s="8">
        <v>45827</v>
      </c>
      <c r="W3199" s="8">
        <v>45830</v>
      </c>
      <c r="X3199" s="31">
        <v>46203</v>
      </c>
      <c r="Y3199" s="6" t="str">
        <f>_xlfn.XLOOKUP(C3199,总台账!C:C,总台账!Y:Y)</f>
        <v>正常履行</v>
      </c>
      <c r="AB3199" s="6" t="s">
        <v>54</v>
      </c>
      <c r="AC3199" s="6" t="s">
        <v>51</v>
      </c>
      <c r="AE3199" s="6" t="s">
        <v>52</v>
      </c>
      <c r="AF3199" s="6" t="s">
        <v>17540</v>
      </c>
      <c r="AG3199" s="6" t="s">
        <v>54</v>
      </c>
      <c r="AJ3199" s="6" t="s">
        <v>55</v>
      </c>
      <c r="AK3199" s="6" t="s">
        <v>55</v>
      </c>
      <c r="AL3199" s="6" t="str">
        <f t="shared" ref="AL3199:AL3201" si="16">L3199</f>
        <v>范铭敏</v>
      </c>
    </row>
    <row r="3200" spans="1:38" x14ac:dyDescent="0.45">
      <c r="A3200" s="5" t="s">
        <v>17527</v>
      </c>
      <c r="B3200" s="6" t="s">
        <v>17528</v>
      </c>
      <c r="C3200" s="6" t="s">
        <v>17529</v>
      </c>
      <c r="D3200" s="9">
        <f>_xlfn.XLOOKUP(C3200,总台账!C:C,总台账!D:D)</f>
        <v>7688700</v>
      </c>
      <c r="E3200" s="9">
        <f>_xlfn.XLOOKUP(C3200,总台账!C:C,总台账!E:E)</f>
        <v>0</v>
      </c>
      <c r="F3200" s="6" t="s">
        <v>37</v>
      </c>
      <c r="G3200" s="6" t="s">
        <v>951</v>
      </c>
      <c r="H3200" s="6" t="s">
        <v>965</v>
      </c>
      <c r="J3200" s="8">
        <v>45831</v>
      </c>
      <c r="K3200" s="6" t="s">
        <v>7955</v>
      </c>
      <c r="L3200" s="6" t="s">
        <v>16687</v>
      </c>
      <c r="M3200" s="6" t="s">
        <v>20033</v>
      </c>
      <c r="N3200" s="6" t="s">
        <v>18769</v>
      </c>
      <c r="O3200" s="6" t="s">
        <v>11204</v>
      </c>
      <c r="P3200" s="6" t="s">
        <v>17532</v>
      </c>
      <c r="Q3200" s="6" t="s">
        <v>46</v>
      </c>
      <c r="R3200" s="6" t="s">
        <v>47</v>
      </c>
      <c r="S3200" s="6" t="s">
        <v>1071</v>
      </c>
      <c r="U3200" s="6" t="s">
        <v>49</v>
      </c>
      <c r="V3200" s="8">
        <v>45828</v>
      </c>
      <c r="W3200" s="8">
        <v>45831</v>
      </c>
      <c r="X3200" s="31">
        <v>46477</v>
      </c>
      <c r="Y3200" s="6" t="str">
        <f>_xlfn.XLOOKUP(C3200,总台账!C:C,总台账!Y:Y)</f>
        <v>正常履行</v>
      </c>
      <c r="AB3200" s="6" t="s">
        <v>54</v>
      </c>
      <c r="AC3200" s="6" t="s">
        <v>51</v>
      </c>
      <c r="AE3200" s="6" t="s">
        <v>52</v>
      </c>
      <c r="AF3200" s="6" t="s">
        <v>17533</v>
      </c>
      <c r="AG3200" s="6" t="s">
        <v>54</v>
      </c>
      <c r="AJ3200" s="6" t="s">
        <v>55</v>
      </c>
      <c r="AK3200" s="6" t="s">
        <v>55</v>
      </c>
      <c r="AL3200" s="6" t="str">
        <f t="shared" si="16"/>
        <v>范铭敏</v>
      </c>
    </row>
    <row r="3201" spans="1:38" x14ac:dyDescent="0.45">
      <c r="A3201" s="5" t="s">
        <v>17558</v>
      </c>
      <c r="B3201" s="6" t="s">
        <v>17559</v>
      </c>
      <c r="C3201" s="6" t="s">
        <v>17560</v>
      </c>
      <c r="D3201" s="9">
        <f>_xlfn.XLOOKUP(C3201,总台账!C:C,总台账!D:D)</f>
        <v>1707163</v>
      </c>
      <c r="E3201" s="9">
        <f>_xlfn.XLOOKUP(C3201,总台账!C:C,总台账!E:E)</f>
        <v>0</v>
      </c>
      <c r="F3201" s="6" t="s">
        <v>37</v>
      </c>
      <c r="G3201" s="6" t="s">
        <v>951</v>
      </c>
      <c r="H3201" s="6" t="s">
        <v>965</v>
      </c>
      <c r="J3201" s="8">
        <v>45831</v>
      </c>
      <c r="K3201" s="6" t="s">
        <v>7955</v>
      </c>
      <c r="L3201" s="6" t="s">
        <v>16599</v>
      </c>
      <c r="M3201" s="6" t="s">
        <v>10947</v>
      </c>
      <c r="N3201" s="6" t="s">
        <v>18695</v>
      </c>
      <c r="O3201" s="6" t="s">
        <v>11204</v>
      </c>
      <c r="P3201" s="6" t="s">
        <v>17561</v>
      </c>
      <c r="Q3201" s="6" t="s">
        <v>46</v>
      </c>
      <c r="R3201" s="6" t="s">
        <v>47</v>
      </c>
      <c r="S3201" s="6" t="s">
        <v>1071</v>
      </c>
      <c r="U3201" s="6" t="s">
        <v>49</v>
      </c>
      <c r="V3201" s="8">
        <v>45826</v>
      </c>
      <c r="W3201" s="8">
        <v>45831</v>
      </c>
      <c r="X3201" s="31">
        <v>45868</v>
      </c>
      <c r="Y3201" s="6" t="str">
        <f>_xlfn.XLOOKUP(C3201,总台账!C:C,总台账!Y:Y)</f>
        <v>正常履行</v>
      </c>
      <c r="AB3201" s="6" t="s">
        <v>54</v>
      </c>
      <c r="AC3201" s="6" t="s">
        <v>51</v>
      </c>
      <c r="AE3201" s="6" t="s">
        <v>52</v>
      </c>
      <c r="AF3201" s="6" t="s">
        <v>17562</v>
      </c>
      <c r="AG3201" s="6" t="s">
        <v>54</v>
      </c>
      <c r="AJ3201" s="6" t="s">
        <v>55</v>
      </c>
      <c r="AK3201" s="6" t="s">
        <v>55</v>
      </c>
      <c r="AL3201" s="6" t="str">
        <f t="shared" si="16"/>
        <v>时逢波</v>
      </c>
    </row>
    <row r="3202" spans="1:38" x14ac:dyDescent="0.45">
      <c r="A3202" s="5" t="s">
        <v>17501</v>
      </c>
      <c r="B3202" s="6" t="s">
        <v>17611</v>
      </c>
      <c r="C3202" s="6" t="s">
        <v>17594</v>
      </c>
      <c r="D3202" s="9">
        <f>_xlfn.XLOOKUP(C3202,总台账!C:C,总台账!D:D)</f>
        <v>26119774.989999998</v>
      </c>
      <c r="E3202" s="9">
        <f>_xlfn.XLOOKUP(C3202,总台账!C:C,总台账!E:E)</f>
        <v>0</v>
      </c>
      <c r="F3202" s="6" t="s">
        <v>37</v>
      </c>
      <c r="G3202" s="6" t="s">
        <v>38</v>
      </c>
      <c r="H3202" s="6" t="s">
        <v>39</v>
      </c>
      <c r="I3202" s="6" t="s">
        <v>40</v>
      </c>
      <c r="J3202" s="8">
        <v>45831</v>
      </c>
      <c r="K3202" s="6" t="s">
        <v>13379</v>
      </c>
      <c r="L3202" s="6" t="s">
        <v>13380</v>
      </c>
      <c r="M3202" s="6" t="s">
        <v>16272</v>
      </c>
      <c r="N3202" s="6" t="s">
        <v>18429</v>
      </c>
      <c r="O3202" s="6" t="s">
        <v>93</v>
      </c>
      <c r="P3202" s="6" t="s">
        <v>17952</v>
      </c>
      <c r="Q3202" s="6" t="s">
        <v>81</v>
      </c>
      <c r="R3202" s="6" t="s">
        <v>13382</v>
      </c>
      <c r="S3202" s="6" t="s">
        <v>50</v>
      </c>
      <c r="U3202" s="6" t="s">
        <v>49</v>
      </c>
      <c r="V3202" s="8">
        <v>45824</v>
      </c>
      <c r="W3202" s="8">
        <v>45836</v>
      </c>
      <c r="X3202" s="31">
        <v>46201</v>
      </c>
      <c r="Y3202" s="6" t="str">
        <f>_xlfn.XLOOKUP(C3202,总台账!C:C,总台账!Y:Y)</f>
        <v>正常履行</v>
      </c>
      <c r="AB3202" s="6" t="s">
        <v>54</v>
      </c>
      <c r="AC3202" s="6" t="s">
        <v>905</v>
      </c>
      <c r="AE3202" s="6" t="s">
        <v>52</v>
      </c>
      <c r="AF3202" s="6" t="s">
        <v>17596</v>
      </c>
      <c r="AG3202" s="6" t="s">
        <v>54</v>
      </c>
      <c r="AJ3202" s="6" t="s">
        <v>55</v>
      </c>
      <c r="AK3202" s="6" t="s">
        <v>55</v>
      </c>
    </row>
    <row r="3203" spans="1:38" x14ac:dyDescent="0.45">
      <c r="A3203" s="5" t="s">
        <v>17597</v>
      </c>
      <c r="B3203" s="6" t="s">
        <v>17598</v>
      </c>
      <c r="C3203" s="6" t="s">
        <v>17599</v>
      </c>
      <c r="D3203" s="9">
        <f>_xlfn.XLOOKUP(C3203,总台账!C:C,总台账!D:D)</f>
        <v>10715398.59</v>
      </c>
      <c r="E3203" s="9">
        <f>_xlfn.XLOOKUP(C3203,总台账!C:C,总台账!E:E)</f>
        <v>0</v>
      </c>
      <c r="F3203" s="6" t="s">
        <v>37</v>
      </c>
      <c r="G3203" s="6" t="s">
        <v>38</v>
      </c>
      <c r="H3203" s="6" t="s">
        <v>13420</v>
      </c>
      <c r="J3203" s="8">
        <v>45831</v>
      </c>
      <c r="K3203" s="6" t="s">
        <v>13379</v>
      </c>
      <c r="L3203" s="6" t="s">
        <v>13380</v>
      </c>
      <c r="M3203" s="6" t="s">
        <v>16266</v>
      </c>
      <c r="N3203" s="6" t="s">
        <v>18416</v>
      </c>
      <c r="O3203" s="6" t="s">
        <v>93</v>
      </c>
      <c r="P3203" s="6" t="s">
        <v>17953</v>
      </c>
      <c r="Q3203" s="6" t="s">
        <v>975</v>
      </c>
      <c r="R3203" s="6" t="s">
        <v>13382</v>
      </c>
      <c r="S3203" s="6" t="s">
        <v>50</v>
      </c>
      <c r="U3203" s="6" t="s">
        <v>49</v>
      </c>
      <c r="V3203" s="8">
        <v>45820</v>
      </c>
      <c r="W3203" s="8">
        <v>45832</v>
      </c>
      <c r="X3203" s="31">
        <v>46386</v>
      </c>
      <c r="Y3203" s="6" t="str">
        <f>_xlfn.XLOOKUP(C3203,总台账!C:C,总台账!Y:Y)</f>
        <v>正常履行</v>
      </c>
      <c r="AB3203" s="6" t="s">
        <v>54</v>
      </c>
      <c r="AC3203" s="6" t="s">
        <v>905</v>
      </c>
      <c r="AE3203" s="6" t="s">
        <v>52</v>
      </c>
      <c r="AF3203" s="6" t="s">
        <v>17600</v>
      </c>
      <c r="AG3203" s="6" t="s">
        <v>54</v>
      </c>
      <c r="AJ3203" s="6" t="s">
        <v>55</v>
      </c>
      <c r="AK3203" s="6" t="s">
        <v>55</v>
      </c>
    </row>
    <row r="3204" spans="1:38" x14ac:dyDescent="0.45">
      <c r="A3204" s="5" t="s">
        <v>17602</v>
      </c>
      <c r="B3204" s="6" t="s">
        <v>17603</v>
      </c>
      <c r="C3204" s="6" t="s">
        <v>17604</v>
      </c>
      <c r="D3204" s="9">
        <f>_xlfn.XLOOKUP(C3204,总台账!C:C,总台账!D:D)</f>
        <v>1813365</v>
      </c>
      <c r="E3204" s="9">
        <f>_xlfn.XLOOKUP(C3204,总台账!C:C,总台账!E:E)</f>
        <v>0</v>
      </c>
      <c r="F3204" s="6" t="s">
        <v>37</v>
      </c>
      <c r="G3204" s="6" t="s">
        <v>951</v>
      </c>
      <c r="H3204" s="6" t="s">
        <v>48</v>
      </c>
      <c r="J3204" s="8">
        <v>45831</v>
      </c>
      <c r="K3204" s="6" t="s">
        <v>7955</v>
      </c>
      <c r="L3204" s="6" t="s">
        <v>16991</v>
      </c>
      <c r="M3204" s="6" t="s">
        <v>6405</v>
      </c>
      <c r="N3204" s="6" t="s">
        <v>18467</v>
      </c>
      <c r="O3204" s="6" t="s">
        <v>11197</v>
      </c>
      <c r="P3204" s="6" t="s">
        <v>17605</v>
      </c>
      <c r="Q3204" s="6" t="s">
        <v>81</v>
      </c>
      <c r="R3204" s="6" t="s">
        <v>47</v>
      </c>
      <c r="S3204" s="6" t="s">
        <v>1071</v>
      </c>
      <c r="U3204" s="6" t="s">
        <v>49</v>
      </c>
      <c r="V3204" s="8">
        <v>45817</v>
      </c>
      <c r="W3204" s="8">
        <v>45831</v>
      </c>
      <c r="X3204" s="31">
        <v>45868</v>
      </c>
      <c r="Y3204" s="6" t="str">
        <f>_xlfn.XLOOKUP(C3204,总台账!C:C,总台账!Y:Y)</f>
        <v>正常履行</v>
      </c>
      <c r="AB3204" s="6" t="s">
        <v>54</v>
      </c>
      <c r="AC3204" s="6" t="s">
        <v>905</v>
      </c>
      <c r="AE3204" s="6" t="s">
        <v>52</v>
      </c>
      <c r="AF3204" s="6" t="s">
        <v>17606</v>
      </c>
      <c r="AG3204" s="6" t="s">
        <v>54</v>
      </c>
      <c r="AJ3204" s="6" t="s">
        <v>55</v>
      </c>
      <c r="AK3204" s="6" t="s">
        <v>55</v>
      </c>
      <c r="AL3204" s="6" t="s">
        <v>20062</v>
      </c>
    </row>
    <row r="3205" spans="1:38" x14ac:dyDescent="0.45">
      <c r="A3205" s="5" t="s">
        <v>17607</v>
      </c>
      <c r="B3205" s="6" t="s">
        <v>17954</v>
      </c>
      <c r="C3205" s="6" t="s">
        <v>17609</v>
      </c>
      <c r="D3205" s="9">
        <f>_xlfn.XLOOKUP(C3205,总台账!C:C,总台账!D:D)</f>
        <v>42955757</v>
      </c>
      <c r="E3205" s="9">
        <f>_xlfn.XLOOKUP(C3205,总台账!C:C,总台账!E:E)</f>
        <v>0</v>
      </c>
      <c r="F3205" s="6" t="s">
        <v>37</v>
      </c>
      <c r="G3205" s="6" t="s">
        <v>38</v>
      </c>
      <c r="H3205" s="6" t="s">
        <v>39</v>
      </c>
      <c r="I3205" s="6" t="s">
        <v>40</v>
      </c>
      <c r="J3205" s="8">
        <v>45831</v>
      </c>
      <c r="K3205" s="6" t="s">
        <v>13379</v>
      </c>
      <c r="L3205" s="6" t="s">
        <v>13380</v>
      </c>
      <c r="M3205" s="6" t="s">
        <v>52</v>
      </c>
      <c r="N3205" s="6" t="s">
        <v>18274</v>
      </c>
      <c r="O3205" s="6" t="s">
        <v>93</v>
      </c>
      <c r="P3205" s="6" t="s">
        <v>17955</v>
      </c>
      <c r="Q3205" s="6" t="s">
        <v>81</v>
      </c>
      <c r="R3205" s="6" t="s">
        <v>13382</v>
      </c>
      <c r="S3205" s="6" t="s">
        <v>50</v>
      </c>
      <c r="U3205" s="6" t="s">
        <v>49</v>
      </c>
      <c r="V3205" s="8">
        <v>45814</v>
      </c>
      <c r="W3205" s="8">
        <v>45831</v>
      </c>
      <c r="X3205" s="31">
        <v>46386</v>
      </c>
      <c r="Y3205" s="6" t="str">
        <f>_xlfn.XLOOKUP(C3205,总台账!C:C,总台账!Y:Y)</f>
        <v>正常履行</v>
      </c>
      <c r="AB3205" s="6" t="s">
        <v>54</v>
      </c>
      <c r="AC3205" s="6" t="s">
        <v>905</v>
      </c>
      <c r="AE3205" s="6" t="s">
        <v>52</v>
      </c>
      <c r="AF3205" s="6" t="s">
        <v>17610</v>
      </c>
      <c r="AG3205" s="6" t="s">
        <v>54</v>
      </c>
      <c r="AJ3205" s="6" t="s">
        <v>55</v>
      </c>
      <c r="AK3205" s="6" t="s">
        <v>55</v>
      </c>
    </row>
    <row r="3206" spans="1:38" x14ac:dyDescent="0.45">
      <c r="A3206" s="5" t="s">
        <v>17507</v>
      </c>
      <c r="B3206" s="6" t="s">
        <v>17508</v>
      </c>
      <c r="C3206" s="6" t="s">
        <v>17509</v>
      </c>
      <c r="D3206" s="9">
        <f>_xlfn.XLOOKUP(C3206,总台账!C:C,总台账!D:D)</f>
        <v>5359304</v>
      </c>
      <c r="E3206" s="9">
        <f>_xlfn.XLOOKUP(C3206,总台账!C:C,总台账!E:E)</f>
        <v>0</v>
      </c>
      <c r="F3206" s="6" t="s">
        <v>37</v>
      </c>
      <c r="G3206" s="6" t="s">
        <v>951</v>
      </c>
      <c r="H3206" s="6" t="s">
        <v>965</v>
      </c>
      <c r="J3206" s="8">
        <v>45832</v>
      </c>
      <c r="K3206" s="6" t="s">
        <v>7955</v>
      </c>
      <c r="L3206" s="6" t="s">
        <v>16687</v>
      </c>
      <c r="M3206" s="6" t="s">
        <v>10951</v>
      </c>
      <c r="N3206" s="6" t="s">
        <v>18509</v>
      </c>
      <c r="O3206" s="6" t="s">
        <v>11204</v>
      </c>
      <c r="P3206" s="6" t="s">
        <v>17510</v>
      </c>
      <c r="Q3206" s="6" t="s">
        <v>46</v>
      </c>
      <c r="R3206" s="6" t="s">
        <v>47</v>
      </c>
      <c r="S3206" s="6" t="s">
        <v>1071</v>
      </c>
      <c r="U3206" s="6" t="s">
        <v>49</v>
      </c>
      <c r="V3206" s="8">
        <v>45828</v>
      </c>
      <c r="W3206" s="8">
        <v>45832</v>
      </c>
      <c r="X3206" s="31">
        <v>45930</v>
      </c>
      <c r="Y3206" s="6" t="str">
        <f>_xlfn.XLOOKUP(C3206,总台账!C:C,总台账!Y:Y)</f>
        <v>正常履行</v>
      </c>
      <c r="AB3206" s="6" t="s">
        <v>54</v>
      </c>
      <c r="AC3206" s="6" t="s">
        <v>51</v>
      </c>
      <c r="AE3206" s="6" t="s">
        <v>52</v>
      </c>
      <c r="AF3206" s="6" t="s">
        <v>17511</v>
      </c>
      <c r="AG3206" s="6" t="s">
        <v>54</v>
      </c>
      <c r="AJ3206" s="6" t="s">
        <v>55</v>
      </c>
      <c r="AK3206" s="6" t="s">
        <v>55</v>
      </c>
      <c r="AL3206" s="6" t="str">
        <f t="shared" ref="AL3206:AL3211" si="17">L3206</f>
        <v>范铭敏</v>
      </c>
    </row>
    <row r="3207" spans="1:38" x14ac:dyDescent="0.45">
      <c r="A3207" s="5" t="s">
        <v>17512</v>
      </c>
      <c r="B3207" s="6" t="s">
        <v>17513</v>
      </c>
      <c r="C3207" s="6" t="s">
        <v>17514</v>
      </c>
      <c r="D3207" s="9">
        <f>_xlfn.XLOOKUP(C3207,总台账!C:C,总台账!D:D)</f>
        <v>2950003</v>
      </c>
      <c r="E3207" s="9">
        <f>_xlfn.XLOOKUP(C3207,总台账!C:C,总台账!E:E)</f>
        <v>0</v>
      </c>
      <c r="F3207" s="6" t="s">
        <v>37</v>
      </c>
      <c r="G3207" s="6" t="s">
        <v>951</v>
      </c>
      <c r="H3207" s="6" t="s">
        <v>965</v>
      </c>
      <c r="J3207" s="8">
        <v>45832</v>
      </c>
      <c r="K3207" s="6" t="s">
        <v>7955</v>
      </c>
      <c r="L3207" s="6" t="s">
        <v>16687</v>
      </c>
      <c r="M3207" s="6" t="s">
        <v>10934</v>
      </c>
      <c r="N3207" s="6" t="s">
        <v>18680</v>
      </c>
      <c r="O3207" s="6" t="s">
        <v>11204</v>
      </c>
      <c r="P3207" s="6" t="s">
        <v>17515</v>
      </c>
      <c r="Q3207" s="6" t="s">
        <v>46</v>
      </c>
      <c r="R3207" s="6" t="s">
        <v>47</v>
      </c>
      <c r="S3207" s="6" t="s">
        <v>1071</v>
      </c>
      <c r="U3207" s="6" t="s">
        <v>49</v>
      </c>
      <c r="V3207" s="8">
        <v>45828</v>
      </c>
      <c r="W3207" s="8">
        <v>45832</v>
      </c>
      <c r="X3207" s="31">
        <v>45930</v>
      </c>
      <c r="Y3207" s="6" t="str">
        <f>_xlfn.XLOOKUP(C3207,总台账!C:C,总台账!Y:Y)</f>
        <v>正常履行</v>
      </c>
      <c r="AB3207" s="6" t="s">
        <v>54</v>
      </c>
      <c r="AC3207" s="6" t="s">
        <v>51</v>
      </c>
      <c r="AE3207" s="6" t="s">
        <v>52</v>
      </c>
      <c r="AF3207" s="6" t="s">
        <v>17516</v>
      </c>
      <c r="AG3207" s="6" t="s">
        <v>54</v>
      </c>
      <c r="AJ3207" s="6" t="s">
        <v>55</v>
      </c>
      <c r="AK3207" s="6" t="s">
        <v>55</v>
      </c>
      <c r="AL3207" s="6" t="str">
        <f t="shared" si="17"/>
        <v>范铭敏</v>
      </c>
    </row>
    <row r="3208" spans="1:38" x14ac:dyDescent="0.45">
      <c r="A3208" s="5" t="s">
        <v>17517</v>
      </c>
      <c r="B3208" s="6" t="s">
        <v>17518</v>
      </c>
      <c r="C3208" s="6" t="s">
        <v>17519</v>
      </c>
      <c r="D3208" s="9">
        <f>_xlfn.XLOOKUP(C3208,总台账!C:C,总台账!D:D)</f>
        <v>4675999</v>
      </c>
      <c r="E3208" s="9">
        <f>_xlfn.XLOOKUP(C3208,总台账!C:C,总台账!E:E)</f>
        <v>0</v>
      </c>
      <c r="F3208" s="6" t="s">
        <v>37</v>
      </c>
      <c r="G3208" s="6" t="s">
        <v>951</v>
      </c>
      <c r="H3208" s="6" t="s">
        <v>965</v>
      </c>
      <c r="J3208" s="8">
        <v>45832</v>
      </c>
      <c r="K3208" s="6" t="s">
        <v>7955</v>
      </c>
      <c r="L3208" s="6" t="s">
        <v>16687</v>
      </c>
      <c r="M3208" s="6" t="s">
        <v>10947</v>
      </c>
      <c r="N3208" s="6" t="s">
        <v>18695</v>
      </c>
      <c r="O3208" s="6" t="s">
        <v>11204</v>
      </c>
      <c r="P3208" s="6" t="s">
        <v>17520</v>
      </c>
      <c r="Q3208" s="6" t="s">
        <v>46</v>
      </c>
      <c r="R3208" s="6" t="s">
        <v>47</v>
      </c>
      <c r="S3208" s="6" t="s">
        <v>1071</v>
      </c>
      <c r="U3208" s="6" t="s">
        <v>49</v>
      </c>
      <c r="V3208" s="8">
        <v>45828</v>
      </c>
      <c r="W3208" s="8">
        <v>45832</v>
      </c>
      <c r="X3208" s="31">
        <v>45930</v>
      </c>
      <c r="Y3208" s="6" t="str">
        <f>_xlfn.XLOOKUP(C3208,总台账!C:C,总台账!Y:Y)</f>
        <v>正常履行</v>
      </c>
      <c r="AB3208" s="6" t="s">
        <v>54</v>
      </c>
      <c r="AC3208" s="6" t="s">
        <v>51</v>
      </c>
      <c r="AE3208" s="6" t="s">
        <v>52</v>
      </c>
      <c r="AF3208" s="6" t="s">
        <v>17521</v>
      </c>
      <c r="AG3208" s="6" t="s">
        <v>54</v>
      </c>
      <c r="AJ3208" s="6" t="s">
        <v>55</v>
      </c>
      <c r="AK3208" s="6" t="s">
        <v>55</v>
      </c>
      <c r="AL3208" s="6" t="str">
        <f t="shared" si="17"/>
        <v>范铭敏</v>
      </c>
    </row>
    <row r="3209" spans="1:38" x14ac:dyDescent="0.45">
      <c r="A3209" s="5" t="s">
        <v>17522</v>
      </c>
      <c r="B3209" s="6" t="s">
        <v>17523</v>
      </c>
      <c r="C3209" s="6" t="s">
        <v>17524</v>
      </c>
      <c r="D3209" s="9">
        <f>_xlfn.XLOOKUP(C3209,总台账!C:C,总台账!D:D)</f>
        <v>4100818</v>
      </c>
      <c r="E3209" s="9">
        <f>_xlfn.XLOOKUP(C3209,总台账!C:C,总台账!E:E)</f>
        <v>0</v>
      </c>
      <c r="F3209" s="6" t="s">
        <v>37</v>
      </c>
      <c r="G3209" s="6" t="s">
        <v>951</v>
      </c>
      <c r="H3209" s="6" t="s">
        <v>965</v>
      </c>
      <c r="J3209" s="8">
        <v>45832</v>
      </c>
      <c r="K3209" s="6" t="s">
        <v>7955</v>
      </c>
      <c r="L3209" s="6" t="s">
        <v>16687</v>
      </c>
      <c r="M3209" s="6" t="s">
        <v>6390</v>
      </c>
      <c r="N3209" s="6" t="s">
        <v>18259</v>
      </c>
      <c r="O3209" s="6" t="s">
        <v>11204</v>
      </c>
      <c r="P3209" s="6" t="s">
        <v>17525</v>
      </c>
      <c r="Q3209" s="6" t="s">
        <v>46</v>
      </c>
      <c r="R3209" s="6" t="s">
        <v>47</v>
      </c>
      <c r="S3209" s="6" t="s">
        <v>1071</v>
      </c>
      <c r="U3209" s="6" t="s">
        <v>49</v>
      </c>
      <c r="V3209" s="8">
        <v>45828</v>
      </c>
      <c r="W3209" s="8">
        <v>45832</v>
      </c>
      <c r="X3209" s="31">
        <v>45868</v>
      </c>
      <c r="Y3209" s="6" t="str">
        <f>_xlfn.XLOOKUP(C3209,总台账!C:C,总台账!Y:Y)</f>
        <v>正常履行</v>
      </c>
      <c r="AB3209" s="6" t="s">
        <v>54</v>
      </c>
      <c r="AC3209" s="6" t="s">
        <v>51</v>
      </c>
      <c r="AE3209" s="6" t="s">
        <v>52</v>
      </c>
      <c r="AF3209" s="6" t="s">
        <v>17526</v>
      </c>
      <c r="AG3209" s="6" t="s">
        <v>54</v>
      </c>
      <c r="AJ3209" s="6" t="s">
        <v>55</v>
      </c>
      <c r="AK3209" s="6" t="s">
        <v>55</v>
      </c>
      <c r="AL3209" s="6" t="str">
        <f t="shared" si="17"/>
        <v>范铭敏</v>
      </c>
    </row>
    <row r="3210" spans="1:38" x14ac:dyDescent="0.45">
      <c r="A3210" s="5" t="s">
        <v>17965</v>
      </c>
      <c r="B3210" s="6" t="s">
        <v>17966</v>
      </c>
      <c r="C3210" s="6" t="s">
        <v>17967</v>
      </c>
      <c r="D3210" s="9">
        <f>_xlfn.XLOOKUP(C3210,总台账!C:C,总台账!D:D)</f>
        <v>958305</v>
      </c>
      <c r="E3210" s="9">
        <f>_xlfn.XLOOKUP(C3210,总台账!C:C,总台账!E:E)</f>
        <v>0</v>
      </c>
      <c r="F3210" s="6" t="s">
        <v>37</v>
      </c>
      <c r="G3210" s="6" t="s">
        <v>38</v>
      </c>
      <c r="H3210" s="6" t="s">
        <v>39</v>
      </c>
      <c r="I3210" s="6" t="s">
        <v>40</v>
      </c>
      <c r="J3210" s="8">
        <v>45834</v>
      </c>
      <c r="K3210" s="6" t="s">
        <v>7955</v>
      </c>
      <c r="L3210" s="6" t="s">
        <v>16599</v>
      </c>
      <c r="M3210" s="6" t="s">
        <v>6693</v>
      </c>
      <c r="N3210" s="6" t="s">
        <v>18367</v>
      </c>
      <c r="O3210" s="6" t="s">
        <v>11204</v>
      </c>
      <c r="P3210" s="6" t="s">
        <v>17969</v>
      </c>
      <c r="Q3210" s="6" t="s">
        <v>46</v>
      </c>
      <c r="R3210" s="6" t="s">
        <v>47</v>
      </c>
      <c r="S3210" s="6" t="s">
        <v>1071</v>
      </c>
      <c r="U3210" s="6" t="s">
        <v>49</v>
      </c>
      <c r="V3210" s="8">
        <v>45832</v>
      </c>
      <c r="W3210" s="8">
        <v>45834</v>
      </c>
      <c r="X3210" s="31">
        <v>45869</v>
      </c>
      <c r="Y3210" s="6" t="str">
        <f>_xlfn.XLOOKUP(C3210,总台账!C:C,总台账!Y:Y)</f>
        <v>正常履行</v>
      </c>
      <c r="AB3210" s="6" t="s">
        <v>54</v>
      </c>
      <c r="AC3210" s="6" t="s">
        <v>51</v>
      </c>
      <c r="AE3210" s="6" t="s">
        <v>52</v>
      </c>
      <c r="AF3210" s="6" t="s">
        <v>17970</v>
      </c>
      <c r="AG3210" s="6" t="s">
        <v>54</v>
      </c>
      <c r="AJ3210" s="6" t="s">
        <v>55</v>
      </c>
      <c r="AK3210" s="6" t="s">
        <v>55</v>
      </c>
      <c r="AL3210" s="6" t="str">
        <f t="shared" si="17"/>
        <v>时逢波</v>
      </c>
    </row>
    <row r="3211" spans="1:38" x14ac:dyDescent="0.45">
      <c r="A3211" s="5" t="s">
        <v>17971</v>
      </c>
      <c r="B3211" s="6" t="s">
        <v>17972</v>
      </c>
      <c r="C3211" s="6" t="s">
        <v>17973</v>
      </c>
      <c r="D3211" s="9">
        <f>_xlfn.XLOOKUP(C3211,总台账!C:C,总台账!D:D)</f>
        <v>2741733</v>
      </c>
      <c r="E3211" s="9">
        <f>_xlfn.XLOOKUP(C3211,总台账!C:C,总台账!E:E)</f>
        <v>0</v>
      </c>
      <c r="F3211" s="6" t="s">
        <v>37</v>
      </c>
      <c r="G3211" s="6" t="s">
        <v>951</v>
      </c>
      <c r="H3211" s="6" t="s">
        <v>965</v>
      </c>
      <c r="J3211" s="8">
        <v>45834</v>
      </c>
      <c r="K3211" s="6" t="s">
        <v>7955</v>
      </c>
      <c r="L3211" s="6" t="s">
        <v>16599</v>
      </c>
      <c r="M3211" s="6" t="s">
        <v>10763</v>
      </c>
      <c r="N3211" s="6" t="s">
        <v>18412</v>
      </c>
      <c r="O3211" s="6" t="s">
        <v>11204</v>
      </c>
      <c r="P3211" s="6" t="s">
        <v>17974</v>
      </c>
      <c r="Q3211" s="6" t="s">
        <v>46</v>
      </c>
      <c r="R3211" s="6" t="s">
        <v>47</v>
      </c>
      <c r="S3211" s="6" t="s">
        <v>1071</v>
      </c>
      <c r="U3211" s="6" t="s">
        <v>49</v>
      </c>
      <c r="V3211" s="8">
        <v>45832</v>
      </c>
      <c r="W3211" s="8">
        <v>45834</v>
      </c>
      <c r="X3211" s="31">
        <v>45930</v>
      </c>
      <c r="Y3211" s="6" t="str">
        <f>_xlfn.XLOOKUP(C3211,总台账!C:C,总台账!Y:Y)</f>
        <v>正常履行</v>
      </c>
      <c r="AB3211" s="6" t="s">
        <v>54</v>
      </c>
      <c r="AC3211" s="6" t="s">
        <v>51</v>
      </c>
      <c r="AE3211" s="6" t="s">
        <v>52</v>
      </c>
      <c r="AF3211" s="6" t="s">
        <v>17975</v>
      </c>
      <c r="AG3211" s="6" t="s">
        <v>54</v>
      </c>
      <c r="AJ3211" s="6" t="s">
        <v>55</v>
      </c>
      <c r="AK3211" s="6" t="s">
        <v>55</v>
      </c>
      <c r="AL3211" s="6" t="str">
        <f t="shared" si="17"/>
        <v>时逢波</v>
      </c>
    </row>
    <row r="3212" spans="1:38" x14ac:dyDescent="0.45">
      <c r="A3212" s="5" t="s">
        <v>17976</v>
      </c>
      <c r="B3212" s="6" t="s">
        <v>17977</v>
      </c>
      <c r="C3212" s="6" t="s">
        <v>17978</v>
      </c>
      <c r="D3212" s="9">
        <f>_xlfn.XLOOKUP(C3212,总台账!C:C,总台账!D:D)</f>
        <v>708500</v>
      </c>
      <c r="E3212" s="9">
        <f>_xlfn.XLOOKUP(C3212,总台账!C:C,总台账!E:E)</f>
        <v>0</v>
      </c>
      <c r="F3212" s="6" t="s">
        <v>37</v>
      </c>
      <c r="G3212" s="6" t="s">
        <v>38</v>
      </c>
      <c r="H3212" s="6" t="s">
        <v>39</v>
      </c>
      <c r="I3212" s="6" t="s">
        <v>40</v>
      </c>
      <c r="J3212" s="8">
        <v>45834</v>
      </c>
      <c r="K3212" s="6" t="s">
        <v>7955</v>
      </c>
      <c r="L3212" s="6" t="s">
        <v>16991</v>
      </c>
      <c r="M3212" s="6" t="s">
        <v>10927</v>
      </c>
      <c r="N3212" s="6" t="s">
        <v>18672</v>
      </c>
      <c r="O3212" s="6" t="s">
        <v>11204</v>
      </c>
      <c r="P3212" s="6" t="s">
        <v>17979</v>
      </c>
      <c r="Q3212" s="6" t="s">
        <v>46</v>
      </c>
      <c r="R3212" s="6" t="s">
        <v>47</v>
      </c>
      <c r="S3212" s="6" t="s">
        <v>1071</v>
      </c>
      <c r="U3212" s="6" t="s">
        <v>49</v>
      </c>
      <c r="V3212" s="8">
        <v>45824</v>
      </c>
      <c r="W3212" s="8">
        <v>45834</v>
      </c>
      <c r="X3212" s="31">
        <v>45868</v>
      </c>
      <c r="Y3212" s="6" t="str">
        <f>_xlfn.XLOOKUP(C3212,总台账!C:C,总台账!Y:Y)</f>
        <v>正常履行</v>
      </c>
      <c r="AB3212" s="6" t="s">
        <v>54</v>
      </c>
      <c r="AC3212" s="6" t="s">
        <v>51</v>
      </c>
      <c r="AE3212" s="6" t="s">
        <v>52</v>
      </c>
      <c r="AF3212" s="6" t="s">
        <v>17980</v>
      </c>
      <c r="AG3212" s="6" t="s">
        <v>54</v>
      </c>
      <c r="AJ3212" s="6" t="s">
        <v>55</v>
      </c>
      <c r="AK3212" s="6" t="s">
        <v>55</v>
      </c>
      <c r="AL3212" s="6" t="s">
        <v>20062</v>
      </c>
    </row>
    <row r="3213" spans="1:38" x14ac:dyDescent="0.45">
      <c r="A3213" s="5" t="s">
        <v>17982</v>
      </c>
      <c r="B3213" s="6" t="s">
        <v>17983</v>
      </c>
      <c r="C3213" s="6" t="s">
        <v>17984</v>
      </c>
      <c r="D3213" s="9">
        <f>_xlfn.XLOOKUP(C3213,总台账!C:C,总台账!D:D)</f>
        <v>580893</v>
      </c>
      <c r="E3213" s="9">
        <f>_xlfn.XLOOKUP(C3213,总台账!C:C,总台账!E:E)</f>
        <v>0</v>
      </c>
      <c r="F3213" s="6" t="s">
        <v>37</v>
      </c>
      <c r="G3213" s="6" t="s">
        <v>951</v>
      </c>
      <c r="H3213" s="6" t="s">
        <v>965</v>
      </c>
      <c r="J3213" s="8">
        <v>45835</v>
      </c>
      <c r="K3213" s="6" t="s">
        <v>7955</v>
      </c>
      <c r="L3213" s="6" t="s">
        <v>16687</v>
      </c>
      <c r="M3213" s="6" t="s">
        <v>20034</v>
      </c>
      <c r="N3213" s="6" t="s">
        <v>18770</v>
      </c>
      <c r="O3213" s="6" t="s">
        <v>11204</v>
      </c>
      <c r="P3213" s="6" t="s">
        <v>17987</v>
      </c>
      <c r="Q3213" s="6" t="s">
        <v>46</v>
      </c>
      <c r="R3213" s="6" t="s">
        <v>47</v>
      </c>
      <c r="S3213" s="6" t="s">
        <v>1071</v>
      </c>
      <c r="U3213" s="6" t="s">
        <v>49</v>
      </c>
      <c r="V3213" s="8">
        <v>45833</v>
      </c>
      <c r="W3213" s="8">
        <v>45838</v>
      </c>
      <c r="X3213" s="31">
        <v>46203</v>
      </c>
      <c r="Y3213" s="6" t="str">
        <f>_xlfn.XLOOKUP(C3213,总台账!C:C,总台账!Y:Y)</f>
        <v>正常履行</v>
      </c>
      <c r="AB3213" s="6" t="s">
        <v>54</v>
      </c>
      <c r="AC3213" s="6" t="s">
        <v>51</v>
      </c>
      <c r="AE3213" s="6" t="s">
        <v>52</v>
      </c>
      <c r="AF3213" s="6" t="s">
        <v>17989</v>
      </c>
      <c r="AG3213" s="6" t="s">
        <v>54</v>
      </c>
      <c r="AJ3213" s="6" t="s">
        <v>55</v>
      </c>
      <c r="AK3213" s="6" t="s">
        <v>55</v>
      </c>
      <c r="AL3213" s="6" t="str">
        <f t="shared" ref="AL3213:AL3238" si="18">L3213</f>
        <v>范铭敏</v>
      </c>
    </row>
    <row r="3214" spans="1:38" x14ac:dyDescent="0.45">
      <c r="A3214" s="5" t="s">
        <v>17990</v>
      </c>
      <c r="B3214" s="6" t="s">
        <v>17991</v>
      </c>
      <c r="C3214" s="6" t="s">
        <v>17992</v>
      </c>
      <c r="D3214" s="9">
        <f>_xlfn.XLOOKUP(C3214,总台账!C:C,总台账!D:D)</f>
        <v>5138917</v>
      </c>
      <c r="E3214" s="9">
        <f>_xlfn.XLOOKUP(C3214,总台账!C:C,总台账!E:E)</f>
        <v>0</v>
      </c>
      <c r="F3214" s="6" t="s">
        <v>37</v>
      </c>
      <c r="G3214" s="6" t="s">
        <v>951</v>
      </c>
      <c r="H3214" s="6" t="s">
        <v>965</v>
      </c>
      <c r="J3214" s="8">
        <v>45835</v>
      </c>
      <c r="K3214" s="6" t="s">
        <v>7955</v>
      </c>
      <c r="L3214" s="6" t="s">
        <v>16645</v>
      </c>
      <c r="M3214" s="6" t="s">
        <v>11500</v>
      </c>
      <c r="N3214" s="6" t="s">
        <v>18727</v>
      </c>
      <c r="O3214" s="6" t="s">
        <v>11204</v>
      </c>
      <c r="P3214" s="6" t="s">
        <v>17993</v>
      </c>
      <c r="Q3214" s="6" t="s">
        <v>46</v>
      </c>
      <c r="R3214" s="6" t="s">
        <v>47</v>
      </c>
      <c r="S3214" s="6" t="s">
        <v>1071</v>
      </c>
      <c r="U3214" s="6" t="s">
        <v>49</v>
      </c>
      <c r="V3214" s="8">
        <v>45832</v>
      </c>
      <c r="W3214" s="8">
        <v>45835</v>
      </c>
      <c r="X3214" s="31">
        <v>46111</v>
      </c>
      <c r="Y3214" s="6" t="str">
        <f>_xlfn.XLOOKUP(C3214,总台账!C:C,总台账!Y:Y)</f>
        <v>正常履行</v>
      </c>
      <c r="AB3214" s="6" t="s">
        <v>54</v>
      </c>
      <c r="AC3214" s="6" t="s">
        <v>51</v>
      </c>
      <c r="AE3214" s="6" t="s">
        <v>52</v>
      </c>
      <c r="AF3214" s="6" t="s">
        <v>17994</v>
      </c>
      <c r="AG3214" s="6" t="s">
        <v>54</v>
      </c>
      <c r="AJ3214" s="6" t="s">
        <v>55</v>
      </c>
      <c r="AK3214" s="6" t="s">
        <v>55</v>
      </c>
      <c r="AL3214" s="6" t="str">
        <f t="shared" si="18"/>
        <v>魏闯</v>
      </c>
    </row>
    <row r="3215" spans="1:38" x14ac:dyDescent="0.45">
      <c r="A3215" s="5" t="s">
        <v>17995</v>
      </c>
      <c r="B3215" s="6" t="s">
        <v>17996</v>
      </c>
      <c r="C3215" s="6" t="s">
        <v>17997</v>
      </c>
      <c r="D3215" s="9">
        <f>_xlfn.XLOOKUP(C3215,总台账!C:C,总台账!D:D)</f>
        <v>14541929</v>
      </c>
      <c r="E3215" s="9">
        <f>_xlfn.XLOOKUP(C3215,总台账!C:C,总台账!E:E)</f>
        <v>0</v>
      </c>
      <c r="F3215" s="6" t="s">
        <v>37</v>
      </c>
      <c r="G3215" s="6" t="s">
        <v>951</v>
      </c>
      <c r="H3215" s="6" t="s">
        <v>965</v>
      </c>
      <c r="J3215" s="8">
        <v>45835</v>
      </c>
      <c r="K3215" s="6" t="s">
        <v>7955</v>
      </c>
      <c r="L3215" s="6" t="s">
        <v>16645</v>
      </c>
      <c r="M3215" s="6" t="s">
        <v>10884</v>
      </c>
      <c r="N3215" s="6" t="s">
        <v>18233</v>
      </c>
      <c r="O3215" s="6" t="s">
        <v>11204</v>
      </c>
      <c r="P3215" s="6" t="s">
        <v>17998</v>
      </c>
      <c r="Q3215" s="6" t="s">
        <v>46</v>
      </c>
      <c r="R3215" s="6" t="s">
        <v>47</v>
      </c>
      <c r="S3215" s="6" t="s">
        <v>1071</v>
      </c>
      <c r="U3215" s="6" t="s">
        <v>49</v>
      </c>
      <c r="V3215" s="8">
        <v>45831</v>
      </c>
      <c r="W3215" s="8">
        <v>45835</v>
      </c>
      <c r="X3215" s="31">
        <v>46111</v>
      </c>
      <c r="Y3215" s="6" t="str">
        <f>_xlfn.XLOOKUP(C3215,总台账!C:C,总台账!Y:Y)</f>
        <v>正常履行</v>
      </c>
      <c r="AB3215" s="6" t="s">
        <v>54</v>
      </c>
      <c r="AC3215" s="6" t="s">
        <v>51</v>
      </c>
      <c r="AE3215" s="6" t="s">
        <v>52</v>
      </c>
      <c r="AF3215" s="6" t="s">
        <v>17999</v>
      </c>
      <c r="AG3215" s="6" t="s">
        <v>54</v>
      </c>
      <c r="AJ3215" s="6" t="s">
        <v>55</v>
      </c>
      <c r="AK3215" s="6" t="s">
        <v>55</v>
      </c>
      <c r="AL3215" s="6" t="str">
        <f t="shared" si="18"/>
        <v>魏闯</v>
      </c>
    </row>
    <row r="3216" spans="1:38" x14ac:dyDescent="0.45">
      <c r="A3216" s="5" t="s">
        <v>18000</v>
      </c>
      <c r="B3216" s="6" t="s">
        <v>18001</v>
      </c>
      <c r="C3216" s="6" t="s">
        <v>18002</v>
      </c>
      <c r="D3216" s="9">
        <f>_xlfn.XLOOKUP(C3216,总台账!C:C,总台账!D:D)</f>
        <v>5902931</v>
      </c>
      <c r="E3216" s="9">
        <f>_xlfn.XLOOKUP(C3216,总台账!C:C,总台账!E:E)</f>
        <v>0</v>
      </c>
      <c r="F3216" s="6" t="s">
        <v>37</v>
      </c>
      <c r="G3216" s="6" t="s">
        <v>951</v>
      </c>
      <c r="H3216" s="6" t="s">
        <v>965</v>
      </c>
      <c r="J3216" s="8">
        <v>45835</v>
      </c>
      <c r="K3216" s="6" t="s">
        <v>7955</v>
      </c>
      <c r="L3216" s="6" t="s">
        <v>16645</v>
      </c>
      <c r="M3216" s="6" t="s">
        <v>10958</v>
      </c>
      <c r="N3216" s="6" t="s">
        <v>18710</v>
      </c>
      <c r="O3216" s="6" t="s">
        <v>11204</v>
      </c>
      <c r="P3216" s="6" t="s">
        <v>18003</v>
      </c>
      <c r="Q3216" s="6" t="s">
        <v>46</v>
      </c>
      <c r="R3216" s="6" t="s">
        <v>47</v>
      </c>
      <c r="S3216" s="6" t="s">
        <v>1071</v>
      </c>
      <c r="U3216" s="6" t="s">
        <v>49</v>
      </c>
      <c r="V3216" s="8">
        <v>45829</v>
      </c>
      <c r="W3216" s="8">
        <v>45835</v>
      </c>
      <c r="X3216" s="31">
        <v>45930</v>
      </c>
      <c r="Y3216" s="6" t="str">
        <f>_xlfn.XLOOKUP(C3216,总台账!C:C,总台账!Y:Y)</f>
        <v>正常履行</v>
      </c>
      <c r="AB3216" s="6" t="s">
        <v>54</v>
      </c>
      <c r="AC3216" s="6" t="s">
        <v>51</v>
      </c>
      <c r="AE3216" s="6" t="s">
        <v>52</v>
      </c>
      <c r="AF3216" s="6" t="s">
        <v>18004</v>
      </c>
      <c r="AG3216" s="6" t="s">
        <v>54</v>
      </c>
      <c r="AJ3216" s="6" t="s">
        <v>55</v>
      </c>
      <c r="AK3216" s="6" t="s">
        <v>55</v>
      </c>
      <c r="AL3216" s="6" t="str">
        <f t="shared" si="18"/>
        <v>魏闯</v>
      </c>
    </row>
    <row r="3217" spans="1:38" x14ac:dyDescent="0.45">
      <c r="A3217" s="5" t="s">
        <v>18005</v>
      </c>
      <c r="B3217" s="6" t="s">
        <v>18006</v>
      </c>
      <c r="C3217" s="6" t="s">
        <v>18007</v>
      </c>
      <c r="D3217" s="9">
        <f>_xlfn.XLOOKUP(C3217,总台账!C:C,总台账!D:D)</f>
        <v>3208693</v>
      </c>
      <c r="E3217" s="9">
        <f>_xlfn.XLOOKUP(C3217,总台账!C:C,总台账!E:E)</f>
        <v>0</v>
      </c>
      <c r="F3217" s="6" t="s">
        <v>37</v>
      </c>
      <c r="G3217" s="6" t="s">
        <v>951</v>
      </c>
      <c r="H3217" s="6" t="s">
        <v>965</v>
      </c>
      <c r="J3217" s="8">
        <v>45836</v>
      </c>
      <c r="K3217" s="6" t="s">
        <v>7955</v>
      </c>
      <c r="L3217" s="6" t="s">
        <v>16687</v>
      </c>
      <c r="M3217" s="6" t="s">
        <v>10933</v>
      </c>
      <c r="N3217" s="6" t="s">
        <v>18678</v>
      </c>
      <c r="O3217" s="6" t="s">
        <v>11204</v>
      </c>
      <c r="P3217" s="6" t="s">
        <v>18008</v>
      </c>
      <c r="Q3217" s="6" t="s">
        <v>46</v>
      </c>
      <c r="R3217" s="6" t="s">
        <v>47</v>
      </c>
      <c r="S3217" s="6" t="s">
        <v>1071</v>
      </c>
      <c r="U3217" s="6" t="s">
        <v>49</v>
      </c>
      <c r="V3217" s="8">
        <v>45833</v>
      </c>
      <c r="W3217" s="8">
        <v>45836</v>
      </c>
      <c r="X3217" s="31">
        <v>46203</v>
      </c>
      <c r="Y3217" s="6" t="str">
        <f>_xlfn.XLOOKUP(C3217,总台账!C:C,总台账!Y:Y)</f>
        <v>正常履行</v>
      </c>
      <c r="AB3217" s="6" t="s">
        <v>54</v>
      </c>
      <c r="AC3217" s="6" t="s">
        <v>51</v>
      </c>
      <c r="AE3217" s="6" t="s">
        <v>52</v>
      </c>
      <c r="AF3217" s="6" t="s">
        <v>18009</v>
      </c>
      <c r="AG3217" s="6" t="s">
        <v>54</v>
      </c>
      <c r="AJ3217" s="6" t="s">
        <v>55</v>
      </c>
      <c r="AK3217" s="6" t="s">
        <v>55</v>
      </c>
      <c r="AL3217" s="6" t="str">
        <f t="shared" si="18"/>
        <v>范铭敏</v>
      </c>
    </row>
    <row r="3218" spans="1:38" x14ac:dyDescent="0.45">
      <c r="A3218" s="5" t="s">
        <v>18010</v>
      </c>
      <c r="B3218" s="6" t="s">
        <v>18011</v>
      </c>
      <c r="C3218" s="6" t="s">
        <v>18012</v>
      </c>
      <c r="D3218" s="9">
        <f>_xlfn.XLOOKUP(C3218,总台账!C:C,总台账!D:D)</f>
        <v>4924999</v>
      </c>
      <c r="E3218" s="9">
        <f>_xlfn.XLOOKUP(C3218,总台账!C:C,总台账!E:E)</f>
        <v>0</v>
      </c>
      <c r="F3218" s="6" t="s">
        <v>37</v>
      </c>
      <c r="G3218" s="6" t="s">
        <v>951</v>
      </c>
      <c r="H3218" s="6" t="s">
        <v>965</v>
      </c>
      <c r="J3218" s="8">
        <v>45836</v>
      </c>
      <c r="K3218" s="6" t="s">
        <v>7955</v>
      </c>
      <c r="L3218" s="6" t="s">
        <v>16687</v>
      </c>
      <c r="M3218" s="6" t="s">
        <v>10782</v>
      </c>
      <c r="N3218" s="6" t="s">
        <v>18447</v>
      </c>
      <c r="O3218" s="6" t="s">
        <v>11204</v>
      </c>
      <c r="P3218" s="6" t="s">
        <v>18013</v>
      </c>
      <c r="Q3218" s="6" t="s">
        <v>46</v>
      </c>
      <c r="R3218" s="6" t="s">
        <v>47</v>
      </c>
      <c r="S3218" s="6" t="s">
        <v>1071</v>
      </c>
      <c r="U3218" s="6" t="s">
        <v>49</v>
      </c>
      <c r="V3218" s="8">
        <v>45833</v>
      </c>
      <c r="W3218" s="8">
        <v>45836</v>
      </c>
      <c r="X3218" s="31">
        <v>45930</v>
      </c>
      <c r="Y3218" s="6" t="str">
        <f>_xlfn.XLOOKUP(C3218,总台账!C:C,总台账!Y:Y)</f>
        <v>正常履行</v>
      </c>
      <c r="AB3218" s="6" t="s">
        <v>54</v>
      </c>
      <c r="AC3218" s="6" t="s">
        <v>51</v>
      </c>
      <c r="AE3218" s="6" t="s">
        <v>52</v>
      </c>
      <c r="AF3218" s="6" t="s">
        <v>18014</v>
      </c>
      <c r="AG3218" s="6" t="s">
        <v>54</v>
      </c>
      <c r="AJ3218" s="6" t="s">
        <v>55</v>
      </c>
      <c r="AK3218" s="6" t="s">
        <v>55</v>
      </c>
      <c r="AL3218" s="6" t="str">
        <f t="shared" si="18"/>
        <v>范铭敏</v>
      </c>
    </row>
    <row r="3219" spans="1:38" x14ac:dyDescent="0.45">
      <c r="A3219" s="5" t="s">
        <v>18015</v>
      </c>
      <c r="B3219" s="6" t="s">
        <v>18016</v>
      </c>
      <c r="C3219" s="6" t="s">
        <v>18017</v>
      </c>
      <c r="D3219" s="9">
        <f>_xlfn.XLOOKUP(C3219,总台账!C:C,总台账!D:D)</f>
        <v>4768719</v>
      </c>
      <c r="E3219" s="9">
        <f>_xlfn.XLOOKUP(C3219,总台账!C:C,总台账!E:E)</f>
        <v>0</v>
      </c>
      <c r="F3219" s="6" t="s">
        <v>37</v>
      </c>
      <c r="G3219" s="6" t="s">
        <v>951</v>
      </c>
      <c r="H3219" s="6" t="s">
        <v>965</v>
      </c>
      <c r="J3219" s="8">
        <v>45836</v>
      </c>
      <c r="K3219" s="6" t="s">
        <v>7955</v>
      </c>
      <c r="L3219" s="6" t="s">
        <v>16599</v>
      </c>
      <c r="M3219" s="6" t="s">
        <v>10826</v>
      </c>
      <c r="N3219" s="6" t="s">
        <v>18523</v>
      </c>
      <c r="O3219" s="6" t="s">
        <v>11204</v>
      </c>
      <c r="P3219" s="6" t="s">
        <v>18018</v>
      </c>
      <c r="Q3219" s="6" t="s">
        <v>46</v>
      </c>
      <c r="R3219" s="6" t="s">
        <v>47</v>
      </c>
      <c r="S3219" s="6" t="s">
        <v>1071</v>
      </c>
      <c r="U3219" s="6" t="s">
        <v>49</v>
      </c>
      <c r="V3219" s="8">
        <v>45832</v>
      </c>
      <c r="W3219" s="8">
        <v>45836</v>
      </c>
      <c r="X3219" s="31">
        <v>45930</v>
      </c>
      <c r="Y3219" s="6" t="str">
        <f>_xlfn.XLOOKUP(C3219,总台账!C:C,总台账!Y:Y)</f>
        <v>正常履行</v>
      </c>
      <c r="AB3219" s="6" t="s">
        <v>54</v>
      </c>
      <c r="AC3219" s="6" t="s">
        <v>51</v>
      </c>
      <c r="AE3219" s="6" t="s">
        <v>52</v>
      </c>
      <c r="AF3219" s="6" t="s">
        <v>18019</v>
      </c>
      <c r="AG3219" s="6" t="s">
        <v>54</v>
      </c>
      <c r="AJ3219" s="6" t="s">
        <v>55</v>
      </c>
      <c r="AK3219" s="6" t="s">
        <v>55</v>
      </c>
      <c r="AL3219" s="6" t="str">
        <f t="shared" si="18"/>
        <v>时逢波</v>
      </c>
    </row>
    <row r="3220" spans="1:38" x14ac:dyDescent="0.45">
      <c r="A3220" s="5" t="s">
        <v>18020</v>
      </c>
      <c r="B3220" s="6" t="s">
        <v>18021</v>
      </c>
      <c r="C3220" s="6" t="s">
        <v>18022</v>
      </c>
      <c r="D3220" s="9">
        <f>_xlfn.XLOOKUP(C3220,总台账!C:C,总台账!D:D)</f>
        <v>4335097</v>
      </c>
      <c r="E3220" s="9">
        <f>_xlfn.XLOOKUP(C3220,总台账!C:C,总台账!E:E)</f>
        <v>0</v>
      </c>
      <c r="F3220" s="6" t="s">
        <v>37</v>
      </c>
      <c r="G3220" s="6" t="s">
        <v>951</v>
      </c>
      <c r="H3220" s="6" t="s">
        <v>965</v>
      </c>
      <c r="J3220" s="8">
        <v>45836</v>
      </c>
      <c r="K3220" s="6" t="s">
        <v>7955</v>
      </c>
      <c r="L3220" s="6" t="s">
        <v>16599</v>
      </c>
      <c r="M3220" s="6" t="s">
        <v>11499</v>
      </c>
      <c r="N3220" s="6" t="s">
        <v>18726</v>
      </c>
      <c r="O3220" s="6" t="s">
        <v>11204</v>
      </c>
      <c r="P3220" s="6" t="s">
        <v>18023</v>
      </c>
      <c r="Q3220" s="6" t="s">
        <v>46</v>
      </c>
      <c r="R3220" s="6" t="s">
        <v>47</v>
      </c>
      <c r="S3220" s="6" t="s">
        <v>1071</v>
      </c>
      <c r="U3220" s="6" t="s">
        <v>49</v>
      </c>
      <c r="V3220" s="8">
        <v>45832</v>
      </c>
      <c r="W3220" s="8">
        <v>45836</v>
      </c>
      <c r="X3220" s="31">
        <v>45930</v>
      </c>
      <c r="Y3220" s="6" t="str">
        <f>_xlfn.XLOOKUP(C3220,总台账!C:C,总台账!Y:Y)</f>
        <v>正常履行</v>
      </c>
      <c r="AB3220" s="6" t="s">
        <v>54</v>
      </c>
      <c r="AC3220" s="6" t="s">
        <v>51</v>
      </c>
      <c r="AE3220" s="6" t="s">
        <v>52</v>
      </c>
      <c r="AF3220" s="6" t="s">
        <v>18024</v>
      </c>
      <c r="AG3220" s="6" t="s">
        <v>54</v>
      </c>
      <c r="AJ3220" s="6" t="s">
        <v>55</v>
      </c>
      <c r="AK3220" s="6" t="s">
        <v>55</v>
      </c>
      <c r="AL3220" s="6" t="str">
        <f t="shared" si="18"/>
        <v>时逢波</v>
      </c>
    </row>
    <row r="3221" spans="1:38" x14ac:dyDescent="0.45">
      <c r="A3221" s="5" t="s">
        <v>18029</v>
      </c>
      <c r="B3221" s="6" t="s">
        <v>18030</v>
      </c>
      <c r="C3221" s="6" t="s">
        <v>18031</v>
      </c>
      <c r="D3221" s="9">
        <f>_xlfn.XLOOKUP(C3221,总台账!C:C,总台账!D:D)</f>
        <v>11663104</v>
      </c>
      <c r="E3221" s="9">
        <f>_xlfn.XLOOKUP(C3221,总台账!C:C,总台账!E:E)</f>
        <v>0</v>
      </c>
      <c r="F3221" s="6" t="s">
        <v>37</v>
      </c>
      <c r="G3221" s="6" t="s">
        <v>951</v>
      </c>
      <c r="H3221" s="6" t="s">
        <v>965</v>
      </c>
      <c r="J3221" s="8">
        <v>45839</v>
      </c>
      <c r="K3221" s="6" t="s">
        <v>7955</v>
      </c>
      <c r="L3221" s="6" t="s">
        <v>16599</v>
      </c>
      <c r="M3221" s="6" t="s">
        <v>10782</v>
      </c>
      <c r="N3221" s="6" t="s">
        <v>18447</v>
      </c>
      <c r="O3221" s="6" t="s">
        <v>11204</v>
      </c>
      <c r="P3221" s="6" t="s">
        <v>18032</v>
      </c>
      <c r="Q3221" s="6" t="s">
        <v>46</v>
      </c>
      <c r="R3221" s="6" t="s">
        <v>47</v>
      </c>
      <c r="S3221" s="6" t="s">
        <v>1071</v>
      </c>
      <c r="U3221" s="6" t="s">
        <v>49</v>
      </c>
      <c r="V3221" s="8">
        <v>45838</v>
      </c>
      <c r="W3221" s="8">
        <v>45839</v>
      </c>
      <c r="X3221" s="31">
        <v>45899</v>
      </c>
      <c r="Y3221" s="6" t="str">
        <f>_xlfn.XLOOKUP(C3221,总台账!C:C,总台账!Y:Y)</f>
        <v>正常履行</v>
      </c>
      <c r="AB3221" s="6" t="s">
        <v>54</v>
      </c>
      <c r="AC3221" s="6" t="s">
        <v>51</v>
      </c>
      <c r="AE3221" s="6" t="s">
        <v>52</v>
      </c>
      <c r="AF3221" s="6" t="s">
        <v>18033</v>
      </c>
      <c r="AG3221" s="6" t="s">
        <v>54</v>
      </c>
      <c r="AJ3221" s="6" t="s">
        <v>55</v>
      </c>
      <c r="AK3221" s="6" t="s">
        <v>55</v>
      </c>
      <c r="AL3221" s="6" t="str">
        <f t="shared" si="18"/>
        <v>时逢波</v>
      </c>
    </row>
    <row r="3222" spans="1:38" x14ac:dyDescent="0.45">
      <c r="A3222" s="5" t="s">
        <v>18034</v>
      </c>
      <c r="B3222" s="6" t="s">
        <v>18035</v>
      </c>
      <c r="C3222" s="6" t="s">
        <v>18036</v>
      </c>
      <c r="D3222" s="9">
        <f>_xlfn.XLOOKUP(C3222,总台账!C:C,总台账!D:D)</f>
        <v>12652513</v>
      </c>
      <c r="E3222" s="9">
        <f>_xlfn.XLOOKUP(C3222,总台账!C:C,总台账!E:E)</f>
        <v>0</v>
      </c>
      <c r="F3222" s="6" t="s">
        <v>37</v>
      </c>
      <c r="G3222" s="6" t="s">
        <v>951</v>
      </c>
      <c r="H3222" s="6" t="s">
        <v>965</v>
      </c>
      <c r="J3222" s="8">
        <v>45839</v>
      </c>
      <c r="K3222" s="6" t="s">
        <v>7955</v>
      </c>
      <c r="L3222" s="6" t="s">
        <v>16599</v>
      </c>
      <c r="M3222" s="6" t="s">
        <v>10782</v>
      </c>
      <c r="N3222" s="6" t="s">
        <v>18447</v>
      </c>
      <c r="O3222" s="6" t="s">
        <v>11204</v>
      </c>
      <c r="P3222" s="6" t="s">
        <v>18037</v>
      </c>
      <c r="Q3222" s="6" t="s">
        <v>46</v>
      </c>
      <c r="R3222" s="6" t="s">
        <v>47</v>
      </c>
      <c r="S3222" s="6" t="s">
        <v>1071</v>
      </c>
      <c r="U3222" s="6" t="s">
        <v>49</v>
      </c>
      <c r="V3222" s="8">
        <v>45838</v>
      </c>
      <c r="W3222" s="8">
        <v>45839</v>
      </c>
      <c r="X3222" s="31">
        <v>45899</v>
      </c>
      <c r="Y3222" s="6" t="str">
        <f>_xlfn.XLOOKUP(C3222,总台账!C:C,总台账!Y:Y)</f>
        <v>正常履行</v>
      </c>
      <c r="AB3222" s="6" t="s">
        <v>54</v>
      </c>
      <c r="AC3222" s="6" t="s">
        <v>51</v>
      </c>
      <c r="AE3222" s="6" t="s">
        <v>52</v>
      </c>
      <c r="AF3222" s="6" t="s">
        <v>18038</v>
      </c>
      <c r="AG3222" s="6" t="s">
        <v>54</v>
      </c>
      <c r="AJ3222" s="6" t="s">
        <v>55</v>
      </c>
      <c r="AK3222" s="6" t="s">
        <v>55</v>
      </c>
      <c r="AL3222" s="6" t="str">
        <f t="shared" si="18"/>
        <v>时逢波</v>
      </c>
    </row>
    <row r="3223" spans="1:38" x14ac:dyDescent="0.45">
      <c r="A3223" s="5" t="s">
        <v>18039</v>
      </c>
      <c r="B3223" s="6" t="s">
        <v>18040</v>
      </c>
      <c r="C3223" s="6" t="s">
        <v>18041</v>
      </c>
      <c r="D3223" s="9">
        <f>_xlfn.XLOOKUP(C3223,总台账!C:C,总台账!D:D)</f>
        <v>16087268</v>
      </c>
      <c r="E3223" s="9">
        <f>_xlfn.XLOOKUP(C3223,总台账!C:C,总台账!E:E)</f>
        <v>0</v>
      </c>
      <c r="F3223" s="6" t="s">
        <v>37</v>
      </c>
      <c r="G3223" s="6" t="s">
        <v>951</v>
      </c>
      <c r="H3223" s="6" t="s">
        <v>965</v>
      </c>
      <c r="J3223" s="8">
        <v>45839</v>
      </c>
      <c r="K3223" s="6" t="s">
        <v>7955</v>
      </c>
      <c r="L3223" s="6" t="s">
        <v>16687</v>
      </c>
      <c r="M3223" s="6" t="s">
        <v>6390</v>
      </c>
      <c r="N3223" s="6" t="s">
        <v>18259</v>
      </c>
      <c r="O3223" s="6" t="s">
        <v>11204</v>
      </c>
      <c r="P3223" s="6" t="s">
        <v>18042</v>
      </c>
      <c r="Q3223" s="6" t="s">
        <v>46</v>
      </c>
      <c r="R3223" s="6" t="s">
        <v>47</v>
      </c>
      <c r="S3223" s="6" t="s">
        <v>1071</v>
      </c>
      <c r="U3223" s="6" t="s">
        <v>49</v>
      </c>
      <c r="V3223" s="8">
        <v>45835</v>
      </c>
      <c r="W3223" s="8">
        <v>45839</v>
      </c>
      <c r="X3223" s="31">
        <v>45930</v>
      </c>
      <c r="Y3223" s="6" t="str">
        <f>_xlfn.XLOOKUP(C3223,总台账!C:C,总台账!Y:Y)</f>
        <v>正常履行</v>
      </c>
      <c r="AB3223" s="6" t="s">
        <v>54</v>
      </c>
      <c r="AC3223" s="6" t="s">
        <v>51</v>
      </c>
      <c r="AE3223" s="6" t="s">
        <v>52</v>
      </c>
      <c r="AF3223" s="6" t="s">
        <v>18043</v>
      </c>
      <c r="AG3223" s="6" t="s">
        <v>54</v>
      </c>
      <c r="AJ3223" s="6" t="s">
        <v>55</v>
      </c>
      <c r="AK3223" s="6" t="s">
        <v>55</v>
      </c>
      <c r="AL3223" s="6" t="str">
        <f t="shared" si="18"/>
        <v>范铭敏</v>
      </c>
    </row>
    <row r="3224" spans="1:38" x14ac:dyDescent="0.45">
      <c r="A3224" s="5" t="s">
        <v>18044</v>
      </c>
      <c r="B3224" s="6" t="s">
        <v>18045</v>
      </c>
      <c r="C3224" s="6" t="s">
        <v>18046</v>
      </c>
      <c r="D3224" s="9">
        <f>_xlfn.XLOOKUP(C3224,总台账!C:C,总台账!D:D)</f>
        <v>5198122</v>
      </c>
      <c r="E3224" s="9">
        <f>_xlfn.XLOOKUP(C3224,总台账!C:C,总台账!E:E)</f>
        <v>0</v>
      </c>
      <c r="F3224" s="6" t="s">
        <v>37</v>
      </c>
      <c r="G3224" s="6" t="s">
        <v>951</v>
      </c>
      <c r="H3224" s="6" t="s">
        <v>965</v>
      </c>
      <c r="J3224" s="8">
        <v>45839</v>
      </c>
      <c r="K3224" s="6" t="s">
        <v>7955</v>
      </c>
      <c r="L3224" s="6" t="s">
        <v>16687</v>
      </c>
      <c r="M3224" s="6" t="s">
        <v>6675</v>
      </c>
      <c r="N3224" s="6" t="s">
        <v>18294</v>
      </c>
      <c r="O3224" s="6" t="s">
        <v>11204</v>
      </c>
      <c r="P3224" s="6" t="s">
        <v>18047</v>
      </c>
      <c r="Q3224" s="6" t="s">
        <v>46</v>
      </c>
      <c r="R3224" s="6" t="s">
        <v>47</v>
      </c>
      <c r="S3224" s="6" t="s">
        <v>1071</v>
      </c>
      <c r="U3224" s="6" t="s">
        <v>49</v>
      </c>
      <c r="V3224" s="8">
        <v>45835</v>
      </c>
      <c r="W3224" s="8">
        <v>45839</v>
      </c>
      <c r="X3224" s="31">
        <v>45930</v>
      </c>
      <c r="Y3224" s="6" t="str">
        <f>_xlfn.XLOOKUP(C3224,总台账!C:C,总台账!Y:Y)</f>
        <v>正常履行</v>
      </c>
      <c r="AB3224" s="6" t="s">
        <v>54</v>
      </c>
      <c r="AC3224" s="6" t="s">
        <v>51</v>
      </c>
      <c r="AE3224" s="6" t="s">
        <v>52</v>
      </c>
      <c r="AF3224" s="6" t="s">
        <v>18048</v>
      </c>
      <c r="AG3224" s="6" t="s">
        <v>54</v>
      </c>
      <c r="AJ3224" s="6" t="s">
        <v>55</v>
      </c>
      <c r="AK3224" s="6" t="s">
        <v>55</v>
      </c>
      <c r="AL3224" s="6" t="str">
        <f t="shared" si="18"/>
        <v>范铭敏</v>
      </c>
    </row>
    <row r="3225" spans="1:38" x14ac:dyDescent="0.45">
      <c r="A3225" s="5" t="s">
        <v>18049</v>
      </c>
      <c r="B3225" s="6" t="s">
        <v>18050</v>
      </c>
      <c r="C3225" s="6" t="s">
        <v>18051</v>
      </c>
      <c r="D3225" s="9">
        <f>_xlfn.XLOOKUP(C3225,总台账!C:C,总台账!D:D)</f>
        <v>3773731</v>
      </c>
      <c r="E3225" s="9">
        <f>_xlfn.XLOOKUP(C3225,总台账!C:C,总台账!E:E)</f>
        <v>0</v>
      </c>
      <c r="F3225" s="6" t="s">
        <v>37</v>
      </c>
      <c r="G3225" s="6" t="s">
        <v>951</v>
      </c>
      <c r="H3225" s="6" t="s">
        <v>965</v>
      </c>
      <c r="J3225" s="8">
        <v>45839</v>
      </c>
      <c r="K3225" s="6" t="s">
        <v>7955</v>
      </c>
      <c r="L3225" s="6" t="s">
        <v>16687</v>
      </c>
      <c r="M3225" s="6" t="s">
        <v>10784</v>
      </c>
      <c r="N3225" s="6" t="s">
        <v>18448</v>
      </c>
      <c r="O3225" s="6" t="s">
        <v>11204</v>
      </c>
      <c r="P3225" s="6" t="s">
        <v>18052</v>
      </c>
      <c r="Q3225" s="6" t="s">
        <v>46</v>
      </c>
      <c r="R3225" s="6" t="s">
        <v>47</v>
      </c>
      <c r="S3225" s="6" t="s">
        <v>1071</v>
      </c>
      <c r="U3225" s="6" t="s">
        <v>49</v>
      </c>
      <c r="V3225" s="8">
        <v>45835</v>
      </c>
      <c r="W3225" s="8">
        <v>45839</v>
      </c>
      <c r="X3225" s="31">
        <v>45930</v>
      </c>
      <c r="Y3225" s="6" t="str">
        <f>_xlfn.XLOOKUP(C3225,总台账!C:C,总台账!Y:Y)</f>
        <v>正常履行</v>
      </c>
      <c r="AB3225" s="6" t="s">
        <v>54</v>
      </c>
      <c r="AC3225" s="6" t="s">
        <v>51</v>
      </c>
      <c r="AE3225" s="6" t="s">
        <v>52</v>
      </c>
      <c r="AF3225" s="6" t="s">
        <v>18053</v>
      </c>
      <c r="AG3225" s="6" t="s">
        <v>54</v>
      </c>
      <c r="AJ3225" s="6" t="s">
        <v>55</v>
      </c>
      <c r="AK3225" s="6" t="s">
        <v>55</v>
      </c>
      <c r="AL3225" s="6" t="str">
        <f t="shared" si="18"/>
        <v>范铭敏</v>
      </c>
    </row>
    <row r="3226" spans="1:38" x14ac:dyDescent="0.45">
      <c r="A3226" s="5" t="s">
        <v>18054</v>
      </c>
      <c r="B3226" s="6" t="s">
        <v>18055</v>
      </c>
      <c r="C3226" s="6" t="s">
        <v>18056</v>
      </c>
      <c r="D3226" s="9">
        <f>_xlfn.XLOOKUP(C3226,总台账!C:C,总台账!D:D)</f>
        <v>3400545</v>
      </c>
      <c r="E3226" s="9">
        <f>_xlfn.XLOOKUP(C3226,总台账!C:C,总台账!E:E)</f>
        <v>0</v>
      </c>
      <c r="F3226" s="6" t="s">
        <v>37</v>
      </c>
      <c r="G3226" s="6" t="s">
        <v>951</v>
      </c>
      <c r="H3226" s="6" t="s">
        <v>965</v>
      </c>
      <c r="J3226" s="8">
        <v>45840</v>
      </c>
      <c r="K3226" s="6" t="s">
        <v>7955</v>
      </c>
      <c r="L3226" s="6" t="s">
        <v>16645</v>
      </c>
      <c r="M3226" s="6" t="s">
        <v>10756</v>
      </c>
      <c r="N3226" s="6" t="s">
        <v>18401</v>
      </c>
      <c r="O3226" s="6" t="s">
        <v>11197</v>
      </c>
      <c r="P3226" s="6" t="s">
        <v>18058</v>
      </c>
      <c r="Q3226" s="6" t="s">
        <v>46</v>
      </c>
      <c r="R3226" s="6" t="s">
        <v>47</v>
      </c>
      <c r="S3226" s="6" t="s">
        <v>1071</v>
      </c>
      <c r="U3226" s="6" t="s">
        <v>49</v>
      </c>
      <c r="V3226" s="8">
        <v>45835</v>
      </c>
      <c r="W3226" s="8">
        <v>45840</v>
      </c>
      <c r="X3226" s="31">
        <v>45899</v>
      </c>
      <c r="Y3226" s="6" t="str">
        <f>_xlfn.XLOOKUP(C3226,总台账!C:C,总台账!Y:Y)</f>
        <v>正常履行</v>
      </c>
      <c r="AB3226" s="6" t="s">
        <v>54</v>
      </c>
      <c r="AC3226" s="6" t="s">
        <v>51</v>
      </c>
      <c r="AE3226" s="6" t="s">
        <v>52</v>
      </c>
      <c r="AF3226" s="6" t="s">
        <v>18059</v>
      </c>
      <c r="AG3226" s="6" t="s">
        <v>54</v>
      </c>
      <c r="AJ3226" s="6" t="s">
        <v>55</v>
      </c>
      <c r="AK3226" s="6" t="s">
        <v>55</v>
      </c>
      <c r="AL3226" s="6" t="str">
        <f t="shared" si="18"/>
        <v>魏闯</v>
      </c>
    </row>
    <row r="3227" spans="1:38" x14ac:dyDescent="0.45">
      <c r="A3227" s="5" t="s">
        <v>18118</v>
      </c>
      <c r="B3227" s="6" t="s">
        <v>18119</v>
      </c>
      <c r="C3227" s="6" t="s">
        <v>18120</v>
      </c>
      <c r="D3227" s="9">
        <f>_xlfn.XLOOKUP(C3227,总台账!C:C,总台账!D:D)</f>
        <v>2347455</v>
      </c>
      <c r="E3227" s="9">
        <f>_xlfn.XLOOKUP(C3227,总台账!C:C,总台账!E:E)</f>
        <v>0</v>
      </c>
      <c r="F3227" s="6" t="s">
        <v>37</v>
      </c>
      <c r="G3227" s="6" t="s">
        <v>38</v>
      </c>
      <c r="H3227" s="6" t="s">
        <v>39</v>
      </c>
      <c r="I3227" s="6" t="s">
        <v>40</v>
      </c>
      <c r="J3227" s="8">
        <v>45841</v>
      </c>
      <c r="K3227" s="6" t="s">
        <v>7955</v>
      </c>
      <c r="L3227" s="6" t="s">
        <v>16599</v>
      </c>
      <c r="M3227" s="6" t="s">
        <v>6693</v>
      </c>
      <c r="N3227" s="6" t="s">
        <v>18367</v>
      </c>
      <c r="O3227" s="6" t="s">
        <v>11204</v>
      </c>
      <c r="P3227" s="6" t="s">
        <v>18121</v>
      </c>
      <c r="Q3227" s="6" t="s">
        <v>46</v>
      </c>
      <c r="R3227" s="6" t="s">
        <v>47</v>
      </c>
      <c r="S3227" s="6" t="s">
        <v>1071</v>
      </c>
      <c r="U3227" s="6" t="s">
        <v>49</v>
      </c>
      <c r="V3227" s="8">
        <v>45841</v>
      </c>
      <c r="W3227" s="8">
        <v>45841</v>
      </c>
      <c r="X3227" s="31">
        <v>45868</v>
      </c>
      <c r="Y3227" s="6" t="str">
        <f>_xlfn.XLOOKUP(C3227,总台账!C:C,总台账!Y:Y)</f>
        <v>正常履行</v>
      </c>
      <c r="AB3227" s="6" t="s">
        <v>54</v>
      </c>
      <c r="AC3227" s="6" t="s">
        <v>51</v>
      </c>
      <c r="AE3227" s="6" t="s">
        <v>52</v>
      </c>
      <c r="AF3227" s="6" t="s">
        <v>18122</v>
      </c>
      <c r="AG3227" s="6" t="s">
        <v>54</v>
      </c>
      <c r="AJ3227" s="6" t="s">
        <v>55</v>
      </c>
      <c r="AK3227" s="6" t="s">
        <v>55</v>
      </c>
      <c r="AL3227" s="6" t="str">
        <f t="shared" si="18"/>
        <v>时逢波</v>
      </c>
    </row>
    <row r="3228" spans="1:38" x14ac:dyDescent="0.45">
      <c r="A3228" s="5" t="s">
        <v>18129</v>
      </c>
      <c r="B3228" s="6" t="s">
        <v>18130</v>
      </c>
      <c r="C3228" s="6" t="s">
        <v>18131</v>
      </c>
      <c r="D3228" s="9">
        <f>_xlfn.XLOOKUP(C3228,总台账!C:C,总台账!D:D)</f>
        <v>771441</v>
      </c>
      <c r="E3228" s="9">
        <f>_xlfn.XLOOKUP(C3228,总台账!C:C,总台账!E:E)</f>
        <v>0</v>
      </c>
      <c r="F3228" s="6" t="s">
        <v>37</v>
      </c>
      <c r="G3228" s="6" t="s">
        <v>951</v>
      </c>
      <c r="H3228" s="6" t="s">
        <v>965</v>
      </c>
      <c r="J3228" s="8">
        <v>45841</v>
      </c>
      <c r="K3228" s="6" t="s">
        <v>7955</v>
      </c>
      <c r="L3228" s="6" t="s">
        <v>16599</v>
      </c>
      <c r="M3228" s="6" t="s">
        <v>10749</v>
      </c>
      <c r="N3228" s="6" t="s">
        <v>18393</v>
      </c>
      <c r="O3228" s="6" t="s">
        <v>11204</v>
      </c>
      <c r="P3228" s="6" t="s">
        <v>18132</v>
      </c>
      <c r="Q3228" s="6" t="s">
        <v>46</v>
      </c>
      <c r="R3228" s="6" t="s">
        <v>47</v>
      </c>
      <c r="S3228" s="6" t="s">
        <v>1071</v>
      </c>
      <c r="U3228" s="6" t="s">
        <v>49</v>
      </c>
      <c r="V3228" s="8">
        <v>45840</v>
      </c>
      <c r="W3228" s="8">
        <v>45841</v>
      </c>
      <c r="X3228" s="31">
        <v>45899</v>
      </c>
      <c r="Y3228" s="6" t="str">
        <f>_xlfn.XLOOKUP(C3228,总台账!C:C,总台账!Y:Y)</f>
        <v>正常履行</v>
      </c>
      <c r="AB3228" s="6" t="s">
        <v>54</v>
      </c>
      <c r="AC3228" s="6" t="s">
        <v>51</v>
      </c>
      <c r="AE3228" s="6" t="s">
        <v>52</v>
      </c>
      <c r="AF3228" s="6" t="s">
        <v>18133</v>
      </c>
      <c r="AG3228" s="6" t="s">
        <v>54</v>
      </c>
      <c r="AJ3228" s="6" t="s">
        <v>55</v>
      </c>
      <c r="AK3228" s="6" t="s">
        <v>55</v>
      </c>
      <c r="AL3228" s="6" t="str">
        <f t="shared" si="18"/>
        <v>时逢波</v>
      </c>
    </row>
    <row r="3229" spans="1:38" x14ac:dyDescent="0.45">
      <c r="A3229" s="5" t="s">
        <v>18070</v>
      </c>
      <c r="B3229" s="6" t="s">
        <v>18071</v>
      </c>
      <c r="C3229" s="6" t="s">
        <v>18072</v>
      </c>
      <c r="D3229" s="9">
        <f>_xlfn.XLOOKUP(C3229,总台账!C:C,总台账!D:D)</f>
        <v>4662689</v>
      </c>
      <c r="E3229" s="9">
        <f>_xlfn.XLOOKUP(C3229,总台账!C:C,总台账!E:E)</f>
        <v>0</v>
      </c>
      <c r="F3229" s="6" t="s">
        <v>37</v>
      </c>
      <c r="G3229" s="6" t="s">
        <v>951</v>
      </c>
      <c r="H3229" s="6" t="s">
        <v>965</v>
      </c>
      <c r="J3229" s="8">
        <v>45844</v>
      </c>
      <c r="K3229" s="6" t="s">
        <v>7955</v>
      </c>
      <c r="L3229" s="6" t="s">
        <v>16599</v>
      </c>
      <c r="M3229" s="6" t="s">
        <v>10947</v>
      </c>
      <c r="N3229" s="6" t="s">
        <v>18695</v>
      </c>
      <c r="O3229" s="6" t="s">
        <v>11204</v>
      </c>
      <c r="P3229" s="6" t="s">
        <v>18074</v>
      </c>
      <c r="Q3229" s="6" t="s">
        <v>46</v>
      </c>
      <c r="R3229" s="6" t="s">
        <v>47</v>
      </c>
      <c r="S3229" s="6" t="s">
        <v>1071</v>
      </c>
      <c r="U3229" s="6" t="s">
        <v>49</v>
      </c>
      <c r="V3229" s="8">
        <v>45842</v>
      </c>
      <c r="W3229" s="8">
        <v>45844</v>
      </c>
      <c r="X3229" s="31">
        <v>45948</v>
      </c>
      <c r="Y3229" s="6" t="str">
        <f>_xlfn.XLOOKUP(C3229,总台账!C:C,总台账!Y:Y)</f>
        <v>正常履行</v>
      </c>
      <c r="AB3229" s="6" t="s">
        <v>54</v>
      </c>
      <c r="AC3229" s="6" t="s">
        <v>51</v>
      </c>
      <c r="AE3229" s="6" t="s">
        <v>52</v>
      </c>
      <c r="AF3229" s="6" t="s">
        <v>18076</v>
      </c>
      <c r="AG3229" s="6" t="s">
        <v>54</v>
      </c>
      <c r="AJ3229" s="6" t="s">
        <v>55</v>
      </c>
      <c r="AK3229" s="6" t="s">
        <v>55</v>
      </c>
      <c r="AL3229" s="6" t="str">
        <f t="shared" si="18"/>
        <v>时逢波</v>
      </c>
    </row>
    <row r="3230" spans="1:38" x14ac:dyDescent="0.45">
      <c r="A3230" s="5" t="s">
        <v>18077</v>
      </c>
      <c r="B3230" s="6" t="s">
        <v>18078</v>
      </c>
      <c r="C3230" s="6" t="s">
        <v>18079</v>
      </c>
      <c r="D3230" s="9">
        <f>_xlfn.XLOOKUP(C3230,总台账!C:C,总台账!D:D)</f>
        <v>3541315</v>
      </c>
      <c r="E3230" s="9">
        <f>_xlfn.XLOOKUP(C3230,总台账!C:C,总台账!E:E)</f>
        <v>0</v>
      </c>
      <c r="F3230" s="6" t="s">
        <v>37</v>
      </c>
      <c r="G3230" s="6" t="s">
        <v>951</v>
      </c>
      <c r="H3230" s="6" t="s">
        <v>965</v>
      </c>
      <c r="J3230" s="8">
        <v>45844</v>
      </c>
      <c r="K3230" s="6" t="s">
        <v>7955</v>
      </c>
      <c r="L3230" s="6" t="s">
        <v>16599</v>
      </c>
      <c r="M3230" s="6" t="s">
        <v>10728</v>
      </c>
      <c r="N3230" s="6" t="s">
        <v>18346</v>
      </c>
      <c r="O3230" s="6" t="s">
        <v>11204</v>
      </c>
      <c r="P3230" s="6" t="s">
        <v>18080</v>
      </c>
      <c r="Q3230" s="6" t="s">
        <v>46</v>
      </c>
      <c r="R3230" s="6" t="s">
        <v>47</v>
      </c>
      <c r="S3230" s="6" t="s">
        <v>1071</v>
      </c>
      <c r="U3230" s="6" t="s">
        <v>49</v>
      </c>
      <c r="V3230" s="8">
        <v>45842</v>
      </c>
      <c r="W3230" s="8">
        <v>45844</v>
      </c>
      <c r="X3230" s="31">
        <v>45948</v>
      </c>
      <c r="Y3230" s="6" t="str">
        <f>_xlfn.XLOOKUP(C3230,总台账!C:C,总台账!Y:Y)</f>
        <v>正常履行</v>
      </c>
      <c r="AB3230" s="6" t="s">
        <v>54</v>
      </c>
      <c r="AC3230" s="6" t="s">
        <v>51</v>
      </c>
      <c r="AE3230" s="6" t="s">
        <v>52</v>
      </c>
      <c r="AF3230" s="6" t="s">
        <v>18081</v>
      </c>
      <c r="AG3230" s="6" t="s">
        <v>54</v>
      </c>
      <c r="AJ3230" s="6" t="s">
        <v>55</v>
      </c>
      <c r="AK3230" s="6" t="s">
        <v>55</v>
      </c>
      <c r="AL3230" s="6" t="str">
        <f t="shared" si="18"/>
        <v>时逢波</v>
      </c>
    </row>
    <row r="3231" spans="1:38" x14ac:dyDescent="0.45">
      <c r="A3231" s="5" t="s">
        <v>18082</v>
      </c>
      <c r="B3231" s="6" t="s">
        <v>18083</v>
      </c>
      <c r="C3231" s="6" t="s">
        <v>18084</v>
      </c>
      <c r="D3231" s="9">
        <f>_xlfn.XLOOKUP(C3231,总台账!C:C,总台账!D:D)</f>
        <v>1396775</v>
      </c>
      <c r="E3231" s="9">
        <f>_xlfn.XLOOKUP(C3231,总台账!C:C,总台账!E:E)</f>
        <v>0</v>
      </c>
      <c r="F3231" s="6" t="s">
        <v>37</v>
      </c>
      <c r="G3231" s="6" t="s">
        <v>951</v>
      </c>
      <c r="H3231" s="6" t="s">
        <v>965</v>
      </c>
      <c r="J3231" s="8">
        <v>45844</v>
      </c>
      <c r="K3231" s="6" t="s">
        <v>7955</v>
      </c>
      <c r="L3231" s="6" t="s">
        <v>16599</v>
      </c>
      <c r="M3231" s="6" t="s">
        <v>6390</v>
      </c>
      <c r="N3231" s="6" t="s">
        <v>18259</v>
      </c>
      <c r="O3231" s="6" t="s">
        <v>11204</v>
      </c>
      <c r="P3231" s="6" t="s">
        <v>18085</v>
      </c>
      <c r="Q3231" s="6" t="s">
        <v>46</v>
      </c>
      <c r="R3231" s="6" t="s">
        <v>47</v>
      </c>
      <c r="S3231" s="6" t="s">
        <v>1071</v>
      </c>
      <c r="U3231" s="6" t="s">
        <v>49</v>
      </c>
      <c r="V3231" s="8">
        <v>45841</v>
      </c>
      <c r="W3231" s="8">
        <v>45844</v>
      </c>
      <c r="X3231" s="31">
        <v>45948</v>
      </c>
      <c r="Y3231" s="6" t="str">
        <f>_xlfn.XLOOKUP(C3231,总台账!C:C,总台账!Y:Y)</f>
        <v>正常履行</v>
      </c>
      <c r="AB3231" s="6" t="s">
        <v>54</v>
      </c>
      <c r="AC3231" s="6" t="s">
        <v>51</v>
      </c>
      <c r="AE3231" s="6" t="s">
        <v>52</v>
      </c>
      <c r="AF3231" s="6" t="s">
        <v>18087</v>
      </c>
      <c r="AG3231" s="6" t="s">
        <v>54</v>
      </c>
      <c r="AJ3231" s="6" t="s">
        <v>55</v>
      </c>
      <c r="AK3231" s="6" t="s">
        <v>55</v>
      </c>
      <c r="AL3231" s="6" t="str">
        <f t="shared" si="18"/>
        <v>时逢波</v>
      </c>
    </row>
    <row r="3232" spans="1:38" x14ac:dyDescent="0.45">
      <c r="A3232" s="5" t="s">
        <v>18088</v>
      </c>
      <c r="B3232" s="6" t="s">
        <v>18089</v>
      </c>
      <c r="C3232" s="6" t="s">
        <v>18090</v>
      </c>
      <c r="D3232" s="9">
        <f>_xlfn.XLOOKUP(C3232,总台账!C:C,总台账!D:D)</f>
        <v>3237500</v>
      </c>
      <c r="E3232" s="9">
        <f>_xlfn.XLOOKUP(C3232,总台账!C:C,总台账!E:E)</f>
        <v>0</v>
      </c>
      <c r="F3232" s="6" t="s">
        <v>37</v>
      </c>
      <c r="G3232" s="6" t="s">
        <v>38</v>
      </c>
      <c r="H3232" s="6" t="s">
        <v>39</v>
      </c>
      <c r="I3232" s="6" t="s">
        <v>40</v>
      </c>
      <c r="J3232" s="8">
        <v>45844</v>
      </c>
      <c r="K3232" s="6" t="s">
        <v>7955</v>
      </c>
      <c r="L3232" s="6" t="s">
        <v>16599</v>
      </c>
      <c r="M3232" s="6" t="s">
        <v>6351</v>
      </c>
      <c r="N3232" s="6" t="s">
        <v>18300</v>
      </c>
      <c r="O3232" s="6" t="s">
        <v>11204</v>
      </c>
      <c r="P3232" s="6" t="s">
        <v>18091</v>
      </c>
      <c r="Q3232" s="6" t="s">
        <v>46</v>
      </c>
      <c r="R3232" s="6" t="s">
        <v>47</v>
      </c>
      <c r="S3232" s="6" t="s">
        <v>1071</v>
      </c>
      <c r="U3232" s="6" t="s">
        <v>49</v>
      </c>
      <c r="V3232" s="8">
        <v>45841</v>
      </c>
      <c r="W3232" s="8">
        <v>45844</v>
      </c>
      <c r="X3232" s="31">
        <v>46752</v>
      </c>
      <c r="Y3232" s="6" t="str">
        <f>_xlfn.XLOOKUP(C3232,总台账!C:C,总台账!Y:Y)</f>
        <v>正常履行</v>
      </c>
      <c r="AB3232" s="6" t="s">
        <v>54</v>
      </c>
      <c r="AC3232" s="6" t="s">
        <v>51</v>
      </c>
      <c r="AE3232" s="6" t="s">
        <v>52</v>
      </c>
      <c r="AF3232" s="6" t="s">
        <v>18092</v>
      </c>
      <c r="AG3232" s="6" t="s">
        <v>54</v>
      </c>
      <c r="AJ3232" s="6" t="s">
        <v>55</v>
      </c>
      <c r="AK3232" s="6" t="s">
        <v>55</v>
      </c>
      <c r="AL3232" s="6" t="str">
        <f t="shared" si="18"/>
        <v>时逢波</v>
      </c>
    </row>
    <row r="3233" spans="1:38" x14ac:dyDescent="0.45">
      <c r="A3233" s="5" t="s">
        <v>18093</v>
      </c>
      <c r="B3233" s="6" t="s">
        <v>18094</v>
      </c>
      <c r="C3233" s="6" t="s">
        <v>18095</v>
      </c>
      <c r="D3233" s="9">
        <f>_xlfn.XLOOKUP(C3233,总台账!C:C,总台账!D:D)</f>
        <v>3237500</v>
      </c>
      <c r="E3233" s="9">
        <f>_xlfn.XLOOKUP(C3233,总台账!C:C,总台账!E:E)</f>
        <v>0</v>
      </c>
      <c r="F3233" s="6" t="s">
        <v>37</v>
      </c>
      <c r="G3233" s="6" t="s">
        <v>38</v>
      </c>
      <c r="H3233" s="6" t="s">
        <v>39</v>
      </c>
      <c r="I3233" s="6" t="s">
        <v>40</v>
      </c>
      <c r="J3233" s="8">
        <v>45844</v>
      </c>
      <c r="K3233" s="6" t="s">
        <v>7955</v>
      </c>
      <c r="L3233" s="6" t="s">
        <v>16599</v>
      </c>
      <c r="M3233" s="6" t="s">
        <v>6351</v>
      </c>
      <c r="N3233" s="6" t="s">
        <v>18300</v>
      </c>
      <c r="O3233" s="6" t="s">
        <v>11204</v>
      </c>
      <c r="P3233" s="6" t="s">
        <v>18096</v>
      </c>
      <c r="Q3233" s="6" t="s">
        <v>46</v>
      </c>
      <c r="R3233" s="6" t="s">
        <v>47</v>
      </c>
      <c r="S3233" s="6" t="s">
        <v>1071</v>
      </c>
      <c r="U3233" s="6" t="s">
        <v>49</v>
      </c>
      <c r="V3233" s="8">
        <v>45841</v>
      </c>
      <c r="W3233" s="8">
        <v>45844</v>
      </c>
      <c r="X3233" s="31">
        <v>46752</v>
      </c>
      <c r="Y3233" s="6" t="str">
        <f>_xlfn.XLOOKUP(C3233,总台账!C:C,总台账!Y:Y)</f>
        <v>正常履行</v>
      </c>
      <c r="AB3233" s="6" t="s">
        <v>54</v>
      </c>
      <c r="AC3233" s="6" t="s">
        <v>51</v>
      </c>
      <c r="AE3233" s="6" t="s">
        <v>52</v>
      </c>
      <c r="AF3233" s="6" t="s">
        <v>18097</v>
      </c>
      <c r="AG3233" s="6" t="s">
        <v>54</v>
      </c>
      <c r="AJ3233" s="6" t="s">
        <v>55</v>
      </c>
      <c r="AK3233" s="6" t="s">
        <v>55</v>
      </c>
      <c r="AL3233" s="6" t="str">
        <f t="shared" si="18"/>
        <v>时逢波</v>
      </c>
    </row>
    <row r="3234" spans="1:38" x14ac:dyDescent="0.45">
      <c r="A3234" s="5" t="s">
        <v>18098</v>
      </c>
      <c r="B3234" s="6" t="s">
        <v>18099</v>
      </c>
      <c r="C3234" s="6" t="s">
        <v>18100</v>
      </c>
      <c r="D3234" s="9">
        <f>_xlfn.XLOOKUP(C3234,总台账!C:C,总台账!D:D)</f>
        <v>3237500</v>
      </c>
      <c r="E3234" s="9">
        <f>_xlfn.XLOOKUP(C3234,总台账!C:C,总台账!E:E)</f>
        <v>0</v>
      </c>
      <c r="F3234" s="6" t="s">
        <v>37</v>
      </c>
      <c r="G3234" s="6" t="s">
        <v>38</v>
      </c>
      <c r="H3234" s="6" t="s">
        <v>39</v>
      </c>
      <c r="I3234" s="6" t="s">
        <v>40</v>
      </c>
      <c r="J3234" s="8">
        <v>45844</v>
      </c>
      <c r="K3234" s="6" t="s">
        <v>7955</v>
      </c>
      <c r="L3234" s="6" t="s">
        <v>16599</v>
      </c>
      <c r="M3234" s="6" t="s">
        <v>6351</v>
      </c>
      <c r="N3234" s="6" t="s">
        <v>18300</v>
      </c>
      <c r="O3234" s="6" t="s">
        <v>11204</v>
      </c>
      <c r="P3234" s="6" t="s">
        <v>18101</v>
      </c>
      <c r="Q3234" s="6" t="s">
        <v>46</v>
      </c>
      <c r="R3234" s="6" t="s">
        <v>47</v>
      </c>
      <c r="S3234" s="6" t="s">
        <v>1071</v>
      </c>
      <c r="U3234" s="6" t="s">
        <v>49</v>
      </c>
      <c r="V3234" s="8">
        <v>45841</v>
      </c>
      <c r="W3234" s="8">
        <v>45844</v>
      </c>
      <c r="X3234" s="31">
        <v>46752</v>
      </c>
      <c r="Y3234" s="6" t="str">
        <f>_xlfn.XLOOKUP(C3234,总台账!C:C,总台账!Y:Y)</f>
        <v>正常履行</v>
      </c>
      <c r="AB3234" s="6" t="s">
        <v>54</v>
      </c>
      <c r="AC3234" s="6" t="s">
        <v>51</v>
      </c>
      <c r="AE3234" s="6" t="s">
        <v>52</v>
      </c>
      <c r="AF3234" s="6" t="s">
        <v>18102</v>
      </c>
      <c r="AG3234" s="6" t="s">
        <v>54</v>
      </c>
      <c r="AJ3234" s="6" t="s">
        <v>55</v>
      </c>
      <c r="AK3234" s="6" t="s">
        <v>55</v>
      </c>
      <c r="AL3234" s="6" t="str">
        <f t="shared" si="18"/>
        <v>时逢波</v>
      </c>
    </row>
    <row r="3235" spans="1:38" x14ac:dyDescent="0.45">
      <c r="A3235" s="5" t="s">
        <v>18103</v>
      </c>
      <c r="B3235" s="6" t="s">
        <v>18104</v>
      </c>
      <c r="C3235" s="6" t="s">
        <v>18105</v>
      </c>
      <c r="D3235" s="9">
        <f>_xlfn.XLOOKUP(C3235,总台账!C:C,总台账!D:D)</f>
        <v>3237500</v>
      </c>
      <c r="E3235" s="9">
        <f>_xlfn.XLOOKUP(C3235,总台账!C:C,总台账!E:E)</f>
        <v>0</v>
      </c>
      <c r="F3235" s="6" t="s">
        <v>37</v>
      </c>
      <c r="G3235" s="6" t="s">
        <v>38</v>
      </c>
      <c r="H3235" s="6" t="s">
        <v>39</v>
      </c>
      <c r="I3235" s="6" t="s">
        <v>40</v>
      </c>
      <c r="J3235" s="8">
        <v>45844</v>
      </c>
      <c r="K3235" s="6" t="s">
        <v>7955</v>
      </c>
      <c r="L3235" s="6" t="s">
        <v>16599</v>
      </c>
      <c r="M3235" s="6" t="s">
        <v>6351</v>
      </c>
      <c r="N3235" s="6" t="s">
        <v>18300</v>
      </c>
      <c r="O3235" s="6" t="s">
        <v>11204</v>
      </c>
      <c r="P3235" s="6" t="s">
        <v>18106</v>
      </c>
      <c r="Q3235" s="6" t="s">
        <v>46</v>
      </c>
      <c r="R3235" s="6" t="s">
        <v>47</v>
      </c>
      <c r="S3235" s="6" t="s">
        <v>1071</v>
      </c>
      <c r="U3235" s="6" t="s">
        <v>49</v>
      </c>
      <c r="V3235" s="8">
        <v>45841</v>
      </c>
      <c r="W3235" s="8">
        <v>45844</v>
      </c>
      <c r="X3235" s="31">
        <v>46752</v>
      </c>
      <c r="Y3235" s="6" t="str">
        <f>_xlfn.XLOOKUP(C3235,总台账!C:C,总台账!Y:Y)</f>
        <v>正常履行</v>
      </c>
      <c r="AB3235" s="6" t="s">
        <v>54</v>
      </c>
      <c r="AC3235" s="6" t="s">
        <v>51</v>
      </c>
      <c r="AE3235" s="6" t="s">
        <v>52</v>
      </c>
      <c r="AF3235" s="6" t="s">
        <v>18107</v>
      </c>
      <c r="AG3235" s="6" t="s">
        <v>54</v>
      </c>
      <c r="AJ3235" s="6" t="s">
        <v>55</v>
      </c>
      <c r="AK3235" s="6" t="s">
        <v>55</v>
      </c>
      <c r="AL3235" s="6" t="str">
        <f t="shared" si="18"/>
        <v>时逢波</v>
      </c>
    </row>
    <row r="3236" spans="1:38" x14ac:dyDescent="0.45">
      <c r="A3236" s="5" t="s">
        <v>18108</v>
      </c>
      <c r="B3236" s="6" t="s">
        <v>18109</v>
      </c>
      <c r="C3236" s="6" t="s">
        <v>18110</v>
      </c>
      <c r="D3236" s="9">
        <f>_xlfn.XLOOKUP(C3236,总台账!C:C,总台账!D:D)</f>
        <v>3800000</v>
      </c>
      <c r="E3236" s="9">
        <f>_xlfn.XLOOKUP(C3236,总台账!C:C,总台账!E:E)</f>
        <v>0</v>
      </c>
      <c r="F3236" s="6" t="s">
        <v>37</v>
      </c>
      <c r="G3236" s="6" t="s">
        <v>38</v>
      </c>
      <c r="H3236" s="6" t="s">
        <v>39</v>
      </c>
      <c r="I3236" s="6" t="s">
        <v>40</v>
      </c>
      <c r="J3236" s="8">
        <v>45844</v>
      </c>
      <c r="K3236" s="6" t="s">
        <v>7955</v>
      </c>
      <c r="L3236" s="6" t="s">
        <v>16599</v>
      </c>
      <c r="M3236" s="6" t="s">
        <v>6351</v>
      </c>
      <c r="N3236" s="6" t="s">
        <v>18300</v>
      </c>
      <c r="O3236" s="6" t="s">
        <v>11204</v>
      </c>
      <c r="P3236" s="6" t="s">
        <v>18111</v>
      </c>
      <c r="Q3236" s="6" t="s">
        <v>46</v>
      </c>
      <c r="R3236" s="6" t="s">
        <v>47</v>
      </c>
      <c r="S3236" s="6" t="s">
        <v>1071</v>
      </c>
      <c r="U3236" s="6" t="s">
        <v>49</v>
      </c>
      <c r="V3236" s="8">
        <v>45841</v>
      </c>
      <c r="W3236" s="8">
        <v>45844</v>
      </c>
      <c r="X3236" s="31">
        <v>46022</v>
      </c>
      <c r="Y3236" s="6" t="str">
        <f>_xlfn.XLOOKUP(C3236,总台账!C:C,总台账!Y:Y)</f>
        <v>正常履行</v>
      </c>
      <c r="AB3236" s="6" t="s">
        <v>54</v>
      </c>
      <c r="AC3236" s="6" t="s">
        <v>51</v>
      </c>
      <c r="AE3236" s="6" t="s">
        <v>52</v>
      </c>
      <c r="AF3236" s="6" t="s">
        <v>18112</v>
      </c>
      <c r="AG3236" s="6" t="s">
        <v>54</v>
      </c>
      <c r="AJ3236" s="6" t="s">
        <v>55</v>
      </c>
      <c r="AK3236" s="6" t="s">
        <v>55</v>
      </c>
      <c r="AL3236" s="6" t="str">
        <f t="shared" si="18"/>
        <v>时逢波</v>
      </c>
    </row>
    <row r="3237" spans="1:38" x14ac:dyDescent="0.45">
      <c r="A3237" s="5" t="s">
        <v>18113</v>
      </c>
      <c r="B3237" s="6" t="s">
        <v>18114</v>
      </c>
      <c r="C3237" s="6" t="s">
        <v>18115</v>
      </c>
      <c r="D3237" s="9">
        <f>_xlfn.XLOOKUP(C3237,总台账!C:C,总台账!D:D)</f>
        <v>2607098</v>
      </c>
      <c r="E3237" s="9">
        <f>_xlfn.XLOOKUP(C3237,总台账!C:C,总台账!E:E)</f>
        <v>0</v>
      </c>
      <c r="F3237" s="6" t="s">
        <v>37</v>
      </c>
      <c r="G3237" s="6" t="s">
        <v>951</v>
      </c>
      <c r="H3237" s="6" t="s">
        <v>965</v>
      </c>
      <c r="J3237" s="8">
        <v>45844</v>
      </c>
      <c r="K3237" s="6" t="s">
        <v>7955</v>
      </c>
      <c r="L3237" s="6" t="s">
        <v>16599</v>
      </c>
      <c r="M3237" s="6" t="s">
        <v>6390</v>
      </c>
      <c r="N3237" s="6" t="s">
        <v>18259</v>
      </c>
      <c r="O3237" s="6" t="s">
        <v>11204</v>
      </c>
      <c r="P3237" s="6" t="s">
        <v>18116</v>
      </c>
      <c r="Q3237" s="6" t="s">
        <v>46</v>
      </c>
      <c r="R3237" s="6" t="s">
        <v>47</v>
      </c>
      <c r="S3237" s="6" t="s">
        <v>1071</v>
      </c>
      <c r="U3237" s="6" t="s">
        <v>49</v>
      </c>
      <c r="V3237" s="8">
        <v>45841</v>
      </c>
      <c r="W3237" s="8">
        <v>45844</v>
      </c>
      <c r="X3237" s="31">
        <v>45948</v>
      </c>
      <c r="Y3237" s="6" t="str">
        <f>_xlfn.XLOOKUP(C3237,总台账!C:C,总台账!Y:Y)</f>
        <v>正常履行</v>
      </c>
      <c r="AB3237" s="6" t="s">
        <v>54</v>
      </c>
      <c r="AC3237" s="6" t="s">
        <v>51</v>
      </c>
      <c r="AE3237" s="6" t="s">
        <v>52</v>
      </c>
      <c r="AF3237" s="6" t="s">
        <v>18117</v>
      </c>
      <c r="AG3237" s="6" t="s">
        <v>54</v>
      </c>
      <c r="AJ3237" s="6" t="s">
        <v>55</v>
      </c>
      <c r="AK3237" s="6" t="s">
        <v>55</v>
      </c>
      <c r="AL3237" s="6" t="str">
        <f t="shared" si="18"/>
        <v>时逢波</v>
      </c>
    </row>
    <row r="3238" spans="1:38" x14ac:dyDescent="0.45">
      <c r="A3238" s="5" t="s">
        <v>18123</v>
      </c>
      <c r="B3238" s="6" t="s">
        <v>18124</v>
      </c>
      <c r="C3238" s="6" t="s">
        <v>18125</v>
      </c>
      <c r="D3238" s="9">
        <f>_xlfn.XLOOKUP(C3238,总台账!C:C,总台账!D:D)</f>
        <v>4490675</v>
      </c>
      <c r="E3238" s="9">
        <f>_xlfn.XLOOKUP(C3238,总台账!C:C,总台账!E:E)</f>
        <v>0</v>
      </c>
      <c r="F3238" s="6" t="s">
        <v>37</v>
      </c>
      <c r="G3238" s="6" t="s">
        <v>951</v>
      </c>
      <c r="H3238" s="6" t="s">
        <v>965</v>
      </c>
      <c r="J3238" s="8">
        <v>45844</v>
      </c>
      <c r="K3238" s="6" t="s">
        <v>7955</v>
      </c>
      <c r="L3238" s="6" t="s">
        <v>16599</v>
      </c>
      <c r="M3238" s="6" t="s">
        <v>20035</v>
      </c>
      <c r="N3238" s="6" t="s">
        <v>18771</v>
      </c>
      <c r="O3238" s="6" t="s">
        <v>11204</v>
      </c>
      <c r="P3238" s="6" t="s">
        <v>18127</v>
      </c>
      <c r="Q3238" s="6" t="s">
        <v>46</v>
      </c>
      <c r="R3238" s="6" t="s">
        <v>47</v>
      </c>
      <c r="S3238" s="6" t="s">
        <v>1071</v>
      </c>
      <c r="U3238" s="6" t="s">
        <v>49</v>
      </c>
      <c r="V3238" s="8">
        <v>45840</v>
      </c>
      <c r="W3238" s="8">
        <v>45844</v>
      </c>
      <c r="X3238" s="31">
        <v>46172</v>
      </c>
      <c r="Y3238" s="6" t="str">
        <f>_xlfn.XLOOKUP(C3238,总台账!C:C,总台账!Y:Y)</f>
        <v>正常履行</v>
      </c>
      <c r="AB3238" s="6" t="s">
        <v>54</v>
      </c>
      <c r="AC3238" s="6" t="s">
        <v>51</v>
      </c>
      <c r="AE3238" s="6" t="s">
        <v>52</v>
      </c>
      <c r="AF3238" s="6" t="s">
        <v>18128</v>
      </c>
      <c r="AG3238" s="6" t="s">
        <v>54</v>
      </c>
      <c r="AJ3238" s="6" t="s">
        <v>55</v>
      </c>
      <c r="AK3238" s="6" t="s">
        <v>55</v>
      </c>
      <c r="AL3238" s="6" t="str">
        <f t="shared" si="18"/>
        <v>时逢波</v>
      </c>
    </row>
    <row r="3239" spans="1:38" x14ac:dyDescent="0.45">
      <c r="A3239" s="5" t="s">
        <v>18134</v>
      </c>
      <c r="B3239" s="6" t="s">
        <v>18135</v>
      </c>
      <c r="C3239" s="6" t="s">
        <v>18136</v>
      </c>
      <c r="D3239" s="9">
        <f>_xlfn.XLOOKUP(C3239,总台账!C:C,总台账!D:D)</f>
        <v>10000000</v>
      </c>
      <c r="E3239" s="9">
        <f>_xlfn.XLOOKUP(C3239,总台账!C:C,总台账!E:E)</f>
        <v>0</v>
      </c>
      <c r="F3239" s="6" t="s">
        <v>37</v>
      </c>
      <c r="G3239" s="6" t="s">
        <v>951</v>
      </c>
      <c r="H3239" s="6" t="s">
        <v>965</v>
      </c>
      <c r="I3239" s="6" t="s">
        <v>10427</v>
      </c>
      <c r="J3239" s="8">
        <v>45845</v>
      </c>
      <c r="K3239" s="6" t="s">
        <v>7955</v>
      </c>
      <c r="L3239" s="6" t="s">
        <v>16935</v>
      </c>
      <c r="M3239" s="6" t="s">
        <v>6390</v>
      </c>
      <c r="N3239" s="6" t="s">
        <v>18259</v>
      </c>
      <c r="O3239" s="6" t="s">
        <v>11197</v>
      </c>
      <c r="P3239" s="6" t="s">
        <v>18137</v>
      </c>
      <c r="Q3239" s="6" t="s">
        <v>46</v>
      </c>
      <c r="R3239" s="6" t="s">
        <v>47</v>
      </c>
      <c r="S3239" s="6" t="s">
        <v>1071</v>
      </c>
      <c r="U3239" s="6" t="s">
        <v>8314</v>
      </c>
      <c r="V3239" s="8">
        <v>45839</v>
      </c>
      <c r="W3239" s="8">
        <v>45845</v>
      </c>
      <c r="X3239" s="31">
        <v>46203</v>
      </c>
      <c r="Y3239" s="6" t="str">
        <f>_xlfn.XLOOKUP(C3239,总台账!C:C,总台账!Y:Y)</f>
        <v>正常履行</v>
      </c>
      <c r="AB3239" s="6" t="s">
        <v>50</v>
      </c>
      <c r="AC3239" s="6" t="s">
        <v>8314</v>
      </c>
      <c r="AE3239" s="6" t="s">
        <v>52</v>
      </c>
      <c r="AF3239" s="6" t="s">
        <v>19905</v>
      </c>
      <c r="AG3239" s="6" t="s">
        <v>54</v>
      </c>
      <c r="AJ3239" s="6" t="s">
        <v>55</v>
      </c>
      <c r="AK3239" s="6" t="s">
        <v>55</v>
      </c>
      <c r="AL3239" s="6" t="s">
        <v>20061</v>
      </c>
    </row>
    <row r="3240" spans="1:38" x14ac:dyDescent="0.45">
      <c r="A3240" s="5" t="s">
        <v>18186</v>
      </c>
      <c r="B3240" s="6" t="s">
        <v>18187</v>
      </c>
      <c r="C3240" s="6" t="s">
        <v>18188</v>
      </c>
      <c r="D3240" s="9">
        <f>_xlfn.XLOOKUP(C3240,总台账!C:C,总台账!D:D)</f>
        <v>200080121</v>
      </c>
      <c r="E3240" s="9">
        <f>_xlfn.XLOOKUP(C3240,总台账!C:C,总台账!E:E)</f>
        <v>0</v>
      </c>
      <c r="F3240" s="6" t="s">
        <v>37</v>
      </c>
      <c r="G3240" s="6" t="s">
        <v>38</v>
      </c>
      <c r="H3240" s="6" t="s">
        <v>39</v>
      </c>
      <c r="I3240" s="6" t="s">
        <v>40</v>
      </c>
      <c r="J3240" s="8">
        <v>45846</v>
      </c>
      <c r="K3240" s="6" t="s">
        <v>13379</v>
      </c>
      <c r="L3240" s="6" t="s">
        <v>13380</v>
      </c>
      <c r="M3240" s="6" t="s">
        <v>52</v>
      </c>
      <c r="N3240" s="6" t="s">
        <v>18274</v>
      </c>
      <c r="O3240" s="6" t="s">
        <v>13393</v>
      </c>
      <c r="P3240" s="6" t="s">
        <v>18189</v>
      </c>
      <c r="Q3240" s="6" t="s">
        <v>81</v>
      </c>
      <c r="R3240" s="6" t="s">
        <v>13382</v>
      </c>
      <c r="S3240" s="6" t="s">
        <v>50</v>
      </c>
      <c r="U3240" s="6" t="s">
        <v>49</v>
      </c>
      <c r="V3240" s="8">
        <v>45844</v>
      </c>
      <c r="W3240" s="8">
        <v>45846</v>
      </c>
      <c r="X3240" s="31">
        <v>46752</v>
      </c>
      <c r="Y3240" s="6" t="str">
        <f>_xlfn.XLOOKUP(C3240,总台账!C:C,总台账!Y:Y)</f>
        <v>正常履行</v>
      </c>
      <c r="AB3240" s="6" t="s">
        <v>54</v>
      </c>
      <c r="AC3240" s="6" t="s">
        <v>905</v>
      </c>
      <c r="AE3240" s="6" t="s">
        <v>52</v>
      </c>
      <c r="AF3240" s="6" t="s">
        <v>18190</v>
      </c>
      <c r="AG3240" s="6" t="s">
        <v>54</v>
      </c>
      <c r="AJ3240" s="6" t="s">
        <v>55</v>
      </c>
      <c r="AK3240" s="6" t="s">
        <v>55</v>
      </c>
    </row>
    <row r="3241" spans="1:38" x14ac:dyDescent="0.45">
      <c r="A3241" s="5" t="s">
        <v>18191</v>
      </c>
      <c r="B3241" s="6" t="s">
        <v>18192</v>
      </c>
      <c r="C3241" s="6" t="s">
        <v>18193</v>
      </c>
      <c r="D3241" s="9">
        <f>_xlfn.XLOOKUP(C3241,总台账!C:C,总台账!D:D)</f>
        <v>295500</v>
      </c>
      <c r="E3241" s="9">
        <f>_xlfn.XLOOKUP(C3241,总台账!C:C,总台账!E:E)</f>
        <v>0</v>
      </c>
      <c r="F3241" s="6" t="s">
        <v>37</v>
      </c>
      <c r="G3241" s="6" t="s">
        <v>278</v>
      </c>
      <c r="H3241" s="6" t="s">
        <v>479</v>
      </c>
      <c r="I3241" s="8"/>
      <c r="J3241" s="8">
        <v>45848</v>
      </c>
      <c r="K3241" s="6" t="s">
        <v>7955</v>
      </c>
      <c r="L3241" s="6" t="s">
        <v>16563</v>
      </c>
      <c r="M3241" s="6" t="s">
        <v>20036</v>
      </c>
      <c r="N3241" s="6" t="s">
        <v>18211</v>
      </c>
      <c r="O3241" s="6" t="s">
        <v>11197</v>
      </c>
      <c r="P3241" s="6" t="s">
        <v>18195</v>
      </c>
      <c r="Q3241" s="6" t="s">
        <v>46</v>
      </c>
      <c r="R3241" s="6" t="s">
        <v>47</v>
      </c>
      <c r="S3241" s="6" t="s">
        <v>1071</v>
      </c>
      <c r="T3241" s="8"/>
      <c r="U3241" s="8" t="s">
        <v>49</v>
      </c>
      <c r="V3241" s="8">
        <v>45845</v>
      </c>
      <c r="W3241" s="8">
        <v>45848</v>
      </c>
      <c r="X3241" s="31">
        <v>46295</v>
      </c>
      <c r="Y3241" s="6" t="str">
        <f>_xlfn.XLOOKUP(C3241,总台账!C:C,总台账!Y:Y)</f>
        <v>正常履行</v>
      </c>
      <c r="AB3241" s="6" t="s">
        <v>50</v>
      </c>
      <c r="AC3241" s="6" t="s">
        <v>51</v>
      </c>
      <c r="AE3241" s="6" t="s">
        <v>52</v>
      </c>
      <c r="AF3241" s="6" t="s">
        <v>18196</v>
      </c>
      <c r="AG3241" s="6" t="s">
        <v>54</v>
      </c>
      <c r="AH3241" s="6">
        <v>16726</v>
      </c>
      <c r="AI3241" s="6">
        <v>278774</v>
      </c>
      <c r="AJ3241" s="6" t="s">
        <v>55</v>
      </c>
      <c r="AK3241" s="6" t="s">
        <v>55</v>
      </c>
      <c r="AL3241" s="6" t="str">
        <f t="shared" ref="AL3241:AL3243" si="19">L3241</f>
        <v>赵伟</v>
      </c>
    </row>
    <row r="3242" spans="1:38" x14ac:dyDescent="0.45">
      <c r="A3242" s="5" t="s">
        <v>18197</v>
      </c>
      <c r="B3242" s="6" t="s">
        <v>18198</v>
      </c>
      <c r="C3242" s="6" t="s">
        <v>18199</v>
      </c>
      <c r="D3242" s="9">
        <f>_xlfn.XLOOKUP(C3242,总台账!C:C,总台账!D:D)</f>
        <v>492500</v>
      </c>
      <c r="E3242" s="9">
        <f>_xlfn.XLOOKUP(C3242,总台账!C:C,总台账!E:E)</f>
        <v>0</v>
      </c>
      <c r="F3242" s="6" t="s">
        <v>37</v>
      </c>
      <c r="G3242" s="6" t="s">
        <v>278</v>
      </c>
      <c r="H3242" s="6" t="s">
        <v>479</v>
      </c>
      <c r="I3242" s="8"/>
      <c r="J3242" s="8">
        <v>45848</v>
      </c>
      <c r="K3242" s="6" t="s">
        <v>7955</v>
      </c>
      <c r="L3242" s="6" t="s">
        <v>16563</v>
      </c>
      <c r="M3242" s="6" t="s">
        <v>20036</v>
      </c>
      <c r="N3242" s="6" t="s">
        <v>18211</v>
      </c>
      <c r="O3242" s="6" t="s">
        <v>11197</v>
      </c>
      <c r="P3242" s="6" t="s">
        <v>18200</v>
      </c>
      <c r="Q3242" s="6" t="s">
        <v>46</v>
      </c>
      <c r="R3242" s="6" t="s">
        <v>47</v>
      </c>
      <c r="S3242" s="6" t="s">
        <v>1071</v>
      </c>
      <c r="T3242" s="8"/>
      <c r="U3242" s="8" t="s">
        <v>49</v>
      </c>
      <c r="V3242" s="8">
        <v>45845</v>
      </c>
      <c r="W3242" s="8">
        <v>45848</v>
      </c>
      <c r="X3242" s="31">
        <v>46022</v>
      </c>
      <c r="Y3242" s="6" t="str">
        <f>_xlfn.XLOOKUP(C3242,总台账!C:C,总台账!Y:Y)</f>
        <v>正常履行</v>
      </c>
      <c r="AB3242" s="6" t="s">
        <v>50</v>
      </c>
      <c r="AC3242" s="6" t="s">
        <v>51</v>
      </c>
      <c r="AE3242" s="6" t="s">
        <v>52</v>
      </c>
      <c r="AF3242" s="6" t="s">
        <v>18201</v>
      </c>
      <c r="AG3242" s="6" t="s">
        <v>54</v>
      </c>
      <c r="AH3242" s="6">
        <v>27877</v>
      </c>
      <c r="AI3242" s="6">
        <v>464623</v>
      </c>
      <c r="AJ3242" s="6" t="s">
        <v>55</v>
      </c>
      <c r="AK3242" s="6" t="s">
        <v>55</v>
      </c>
      <c r="AL3242" s="6" t="str">
        <f t="shared" si="19"/>
        <v>赵伟</v>
      </c>
    </row>
    <row r="3243" spans="1:38" x14ac:dyDescent="0.45">
      <c r="A3243" s="5" t="s">
        <v>18202</v>
      </c>
      <c r="B3243" s="6" t="s">
        <v>18203</v>
      </c>
      <c r="C3243" s="6" t="s">
        <v>18204</v>
      </c>
      <c r="D3243" s="9">
        <f>_xlfn.XLOOKUP(C3243,总台账!C:C,总台账!D:D)</f>
        <v>4432500</v>
      </c>
      <c r="E3243" s="9">
        <f>_xlfn.XLOOKUP(C3243,总台账!C:C,总台账!E:E)</f>
        <v>0</v>
      </c>
      <c r="F3243" s="6" t="s">
        <v>37</v>
      </c>
      <c r="G3243" s="6" t="s">
        <v>278</v>
      </c>
      <c r="H3243" s="6" t="s">
        <v>479</v>
      </c>
      <c r="I3243" s="8"/>
      <c r="J3243" s="8">
        <v>45848</v>
      </c>
      <c r="K3243" s="6" t="s">
        <v>7955</v>
      </c>
      <c r="L3243" s="6" t="s">
        <v>16563</v>
      </c>
      <c r="M3243" s="6" t="s">
        <v>20036</v>
      </c>
      <c r="N3243" s="6" t="s">
        <v>18211</v>
      </c>
      <c r="O3243" s="6" t="s">
        <v>11197</v>
      </c>
      <c r="P3243" s="6" t="s">
        <v>18205</v>
      </c>
      <c r="Q3243" s="6" t="s">
        <v>46</v>
      </c>
      <c r="R3243" s="6" t="s">
        <v>47</v>
      </c>
      <c r="S3243" s="6" t="s">
        <v>1071</v>
      </c>
      <c r="T3243" s="8"/>
      <c r="U3243" s="8" t="s">
        <v>49</v>
      </c>
      <c r="V3243" s="8">
        <v>45845</v>
      </c>
      <c r="W3243" s="8">
        <v>45848</v>
      </c>
      <c r="X3243" s="31">
        <v>46203</v>
      </c>
      <c r="Y3243" s="6" t="str">
        <f>_xlfn.XLOOKUP(C3243,总台账!C:C,总台账!Y:Y)</f>
        <v>正常履行</v>
      </c>
      <c r="AB3243" s="6" t="s">
        <v>50</v>
      </c>
      <c r="AC3243" s="6" t="s">
        <v>51</v>
      </c>
      <c r="AE3243" s="6" t="s">
        <v>52</v>
      </c>
      <c r="AF3243" s="6" t="s">
        <v>18206</v>
      </c>
      <c r="AG3243" s="6" t="s">
        <v>54</v>
      </c>
      <c r="AH3243" s="6">
        <v>250896</v>
      </c>
      <c r="AI3243" s="6">
        <v>4181604</v>
      </c>
      <c r="AJ3243" s="6" t="s">
        <v>55</v>
      </c>
      <c r="AK3243" s="6" t="s">
        <v>55</v>
      </c>
      <c r="AL3243" s="6" t="str">
        <f t="shared" si="19"/>
        <v>赵伟</v>
      </c>
    </row>
    <row r="3244" spans="1:38" x14ac:dyDescent="0.45">
      <c r="A3244" s="5" t="s">
        <v>18207</v>
      </c>
      <c r="B3244" s="6" t="s">
        <v>18208</v>
      </c>
      <c r="C3244" s="6" t="s">
        <v>18209</v>
      </c>
      <c r="D3244" s="9">
        <f>_xlfn.XLOOKUP(C3244,总台账!C:C,总台账!D:D)</f>
        <v>381293442</v>
      </c>
      <c r="E3244" s="9">
        <f>_xlfn.XLOOKUP(C3244,总台账!C:C,总台账!E:E)</f>
        <v>0</v>
      </c>
      <c r="F3244" s="6" t="s">
        <v>37</v>
      </c>
      <c r="G3244" s="6" t="s">
        <v>38</v>
      </c>
      <c r="H3244" s="6" t="s">
        <v>13420</v>
      </c>
      <c r="I3244" s="8"/>
      <c r="J3244" s="8">
        <v>45848</v>
      </c>
      <c r="K3244" s="6" t="s">
        <v>13379</v>
      </c>
      <c r="L3244" s="6" t="s">
        <v>13380</v>
      </c>
      <c r="M3244" s="6" t="s">
        <v>16233</v>
      </c>
      <c r="N3244" s="6" t="s">
        <v>18213</v>
      </c>
      <c r="O3244" s="6" t="s">
        <v>93</v>
      </c>
      <c r="Q3244" s="6" t="s">
        <v>81</v>
      </c>
      <c r="R3244" s="6" t="s">
        <v>13382</v>
      </c>
      <c r="S3244" s="6" t="s">
        <v>50</v>
      </c>
      <c r="T3244" s="8"/>
      <c r="U3244" s="8" t="s">
        <v>49</v>
      </c>
      <c r="V3244" s="8">
        <v>45840</v>
      </c>
      <c r="W3244" s="8">
        <v>45848</v>
      </c>
      <c r="X3244" s="31">
        <v>46233</v>
      </c>
      <c r="Y3244" s="6" t="str">
        <f>_xlfn.XLOOKUP(C3244,总台账!C:C,总台账!Y:Y)</f>
        <v>正常履行</v>
      </c>
      <c r="AB3244" s="6" t="s">
        <v>50</v>
      </c>
      <c r="AC3244" s="6" t="s">
        <v>905</v>
      </c>
      <c r="AE3244" s="6" t="s">
        <v>52</v>
      </c>
      <c r="AF3244" s="6" t="s">
        <v>17458</v>
      </c>
      <c r="AG3244" s="6" t="s">
        <v>54</v>
      </c>
      <c r="AH3244" s="6">
        <v>33656421</v>
      </c>
      <c r="AI3244" s="6">
        <v>347637021</v>
      </c>
      <c r="AJ3244" s="6" t="s">
        <v>55</v>
      </c>
      <c r="AK3244" s="6" t="s">
        <v>55</v>
      </c>
    </row>
    <row r="3245" spans="1:38" x14ac:dyDescent="0.45">
      <c r="A3245" s="5" t="s">
        <v>18215</v>
      </c>
      <c r="B3245" s="6" t="s">
        <v>18216</v>
      </c>
      <c r="C3245" s="6" t="s">
        <v>18217</v>
      </c>
      <c r="D3245" s="9">
        <f>_xlfn.XLOOKUP(C3245,总台账!C:C,总台账!D:D)</f>
        <v>874200</v>
      </c>
      <c r="E3245" s="9">
        <f>_xlfn.XLOOKUP(C3245,总台账!C:C,总台账!E:E)</f>
        <v>0</v>
      </c>
      <c r="F3245" s="6" t="s">
        <v>37</v>
      </c>
      <c r="G3245" s="6" t="s">
        <v>38</v>
      </c>
      <c r="H3245" s="6" t="s">
        <v>39</v>
      </c>
      <c r="I3245" s="17" t="s">
        <v>40</v>
      </c>
      <c r="J3245" s="8">
        <v>45848</v>
      </c>
      <c r="K3245" s="6" t="s">
        <v>13379</v>
      </c>
      <c r="L3245" s="6" t="s">
        <v>13380</v>
      </c>
      <c r="M3245" s="6" t="s">
        <v>20024</v>
      </c>
      <c r="N3245" s="6" t="s">
        <v>18218</v>
      </c>
      <c r="O3245" s="6" t="s">
        <v>13407</v>
      </c>
      <c r="P3245" s="6" t="s">
        <v>18219</v>
      </c>
      <c r="Q3245" s="6" t="s">
        <v>975</v>
      </c>
      <c r="R3245" s="6" t="s">
        <v>13382</v>
      </c>
      <c r="S3245" s="6" t="s">
        <v>50</v>
      </c>
      <c r="T3245" s="8"/>
      <c r="U3245" s="8" t="s">
        <v>49</v>
      </c>
      <c r="V3245" s="8">
        <v>45835</v>
      </c>
      <c r="W3245" s="8">
        <v>45848</v>
      </c>
      <c r="X3245" s="31">
        <v>46001</v>
      </c>
      <c r="Y3245" s="6" t="str">
        <f>_xlfn.XLOOKUP(C3245,总台账!C:C,总台账!Y:Y)</f>
        <v>正常履行</v>
      </c>
      <c r="AB3245" s="6" t="s">
        <v>54</v>
      </c>
      <c r="AC3245" s="6" t="s">
        <v>905</v>
      </c>
      <c r="AE3245" s="6" t="s">
        <v>52</v>
      </c>
      <c r="AF3245" s="6" t="s">
        <v>18221</v>
      </c>
      <c r="AG3245" s="6" t="s">
        <v>54</v>
      </c>
      <c r="AH3245" s="6">
        <v>83424.649999999994</v>
      </c>
      <c r="AI3245" s="6">
        <v>790775.35</v>
      </c>
      <c r="AJ3245" s="6" t="s">
        <v>55</v>
      </c>
      <c r="AK3245" s="6" t="s">
        <v>55</v>
      </c>
    </row>
    <row r="3246" spans="1:38" x14ac:dyDescent="0.45">
      <c r="A3246" s="5" t="s">
        <v>18222</v>
      </c>
      <c r="B3246" s="6" t="s">
        <v>18223</v>
      </c>
      <c r="C3246" s="6" t="s">
        <v>18224</v>
      </c>
      <c r="D3246" s="9">
        <f>_xlfn.XLOOKUP(C3246,总台账!C:C,总台账!D:D)</f>
        <v>276000</v>
      </c>
      <c r="E3246" s="9">
        <f>_xlfn.XLOOKUP(C3246,总台账!C:C,总台账!E:E)</f>
        <v>0</v>
      </c>
      <c r="F3246" s="6" t="s">
        <v>37</v>
      </c>
      <c r="G3246" s="6" t="s">
        <v>278</v>
      </c>
      <c r="H3246" s="6" t="s">
        <v>479</v>
      </c>
      <c r="I3246" s="17"/>
      <c r="J3246" s="8">
        <v>45849</v>
      </c>
      <c r="K3246" s="6" t="s">
        <v>7955</v>
      </c>
      <c r="L3246" s="6" t="s">
        <v>16645</v>
      </c>
      <c r="M3246" s="6" t="s">
        <v>10861</v>
      </c>
      <c r="N3246" s="6" t="s">
        <v>18226</v>
      </c>
      <c r="O3246" s="6" t="s">
        <v>11197</v>
      </c>
      <c r="P3246" s="6" t="s">
        <v>18227</v>
      </c>
      <c r="Q3246" s="6" t="s">
        <v>46</v>
      </c>
      <c r="R3246" s="6" t="s">
        <v>47</v>
      </c>
      <c r="S3246" s="6" t="s">
        <v>1071</v>
      </c>
      <c r="T3246" s="8"/>
      <c r="U3246" s="8" t="s">
        <v>49</v>
      </c>
      <c r="V3246" s="8">
        <v>45847</v>
      </c>
      <c r="W3246" s="8">
        <v>45849</v>
      </c>
      <c r="X3246" s="31">
        <v>45930</v>
      </c>
      <c r="Y3246" s="6" t="str">
        <f>_xlfn.XLOOKUP(C3246,总台账!C:C,总台账!Y:Y)</f>
        <v>正常履行</v>
      </c>
      <c r="AB3246" s="6" t="s">
        <v>50</v>
      </c>
      <c r="AC3246" s="6" t="s">
        <v>51</v>
      </c>
      <c r="AE3246" s="6" t="s">
        <v>52</v>
      </c>
      <c r="AF3246" s="6" t="s">
        <v>18229</v>
      </c>
      <c r="AG3246" s="6" t="s">
        <v>54</v>
      </c>
      <c r="AH3246" s="6">
        <v>15623</v>
      </c>
      <c r="AI3246" s="6">
        <v>260377</v>
      </c>
      <c r="AJ3246" s="6" t="s">
        <v>55</v>
      </c>
      <c r="AK3246" s="6" t="s">
        <v>55</v>
      </c>
      <c r="AL3246" s="6" t="str">
        <f t="shared" ref="AL3246:AL3247" si="20">L3246</f>
        <v>魏闯</v>
      </c>
    </row>
    <row r="3247" spans="1:38" x14ac:dyDescent="0.45">
      <c r="A3247" s="5" t="s">
        <v>18230</v>
      </c>
      <c r="B3247" s="6" t="s">
        <v>18231</v>
      </c>
      <c r="C3247" s="6" t="s">
        <v>18232</v>
      </c>
      <c r="D3247" s="9">
        <f>_xlfn.XLOOKUP(C3247,总台账!C:C,总台账!D:D)</f>
        <v>1001154</v>
      </c>
      <c r="E3247" s="9">
        <f>_xlfn.XLOOKUP(C3247,总台账!C:C,总台账!E:E)</f>
        <v>0</v>
      </c>
      <c r="F3247" s="6" t="s">
        <v>37</v>
      </c>
      <c r="G3247" s="6" t="s">
        <v>38</v>
      </c>
      <c r="H3247" s="6" t="s">
        <v>39</v>
      </c>
      <c r="I3247" s="17" t="s">
        <v>40</v>
      </c>
      <c r="J3247" s="8">
        <v>45849</v>
      </c>
      <c r="K3247" s="6" t="s">
        <v>7955</v>
      </c>
      <c r="L3247" s="6" t="s">
        <v>16645</v>
      </c>
      <c r="M3247" s="6" t="s">
        <v>10884</v>
      </c>
      <c r="N3247" s="6" t="s">
        <v>18233</v>
      </c>
      <c r="O3247" s="6" t="s">
        <v>11204</v>
      </c>
      <c r="P3247" s="6" t="s">
        <v>18234</v>
      </c>
      <c r="Q3247" s="6" t="s">
        <v>46</v>
      </c>
      <c r="R3247" s="6" t="s">
        <v>47</v>
      </c>
      <c r="S3247" s="6" t="s">
        <v>1071</v>
      </c>
      <c r="T3247" s="8"/>
      <c r="U3247" s="8" t="s">
        <v>49</v>
      </c>
      <c r="V3247" s="8">
        <v>45847</v>
      </c>
      <c r="W3247" s="8">
        <v>45849</v>
      </c>
      <c r="X3247" s="31">
        <v>45930</v>
      </c>
      <c r="Y3247" s="6" t="str">
        <f>_xlfn.XLOOKUP(C3247,总台账!C:C,总台账!Y:Y)</f>
        <v>正常履行</v>
      </c>
      <c r="AB3247" s="6" t="s">
        <v>54</v>
      </c>
      <c r="AC3247" s="6" t="s">
        <v>51</v>
      </c>
      <c r="AE3247" s="6" t="s">
        <v>52</v>
      </c>
      <c r="AF3247" s="6" t="s">
        <v>18235</v>
      </c>
      <c r="AG3247" s="6" t="s">
        <v>54</v>
      </c>
      <c r="AH3247" s="6">
        <v>82664</v>
      </c>
      <c r="AI3247" s="6">
        <v>918490</v>
      </c>
      <c r="AJ3247" s="6" t="s">
        <v>55</v>
      </c>
      <c r="AK3247" s="6" t="s">
        <v>55</v>
      </c>
      <c r="AL3247" s="6" t="str">
        <f t="shared" si="20"/>
        <v>魏闯</v>
      </c>
    </row>
    <row r="3248" spans="1:38" x14ac:dyDescent="0.45">
      <c r="A3248" s="5" t="s">
        <v>18236</v>
      </c>
      <c r="B3248" s="6" t="s">
        <v>17497</v>
      </c>
      <c r="C3248" s="6" t="s">
        <v>18237</v>
      </c>
      <c r="D3248" s="9">
        <f>_xlfn.XLOOKUP(C3248,总台账!C:C,总台账!D:D)</f>
        <v>570600</v>
      </c>
      <c r="E3248" s="9">
        <f>_xlfn.XLOOKUP(C3248,总台账!C:C,总台账!E:E)</f>
        <v>0</v>
      </c>
      <c r="F3248" s="6" t="s">
        <v>37</v>
      </c>
      <c r="G3248" s="6" t="s">
        <v>5918</v>
      </c>
      <c r="H3248" s="6" t="s">
        <v>5919</v>
      </c>
      <c r="I3248" s="17" t="s">
        <v>14276</v>
      </c>
      <c r="J3248" s="8">
        <v>45849</v>
      </c>
      <c r="K3248" s="6" t="s">
        <v>13379</v>
      </c>
      <c r="L3248" s="6" t="s">
        <v>13380</v>
      </c>
      <c r="M3248" s="6" t="s">
        <v>20037</v>
      </c>
      <c r="N3248" s="6" t="s">
        <v>18239</v>
      </c>
      <c r="O3248" s="6" t="s">
        <v>11197</v>
      </c>
      <c r="Q3248" s="6" t="s">
        <v>46</v>
      </c>
      <c r="R3248" s="6" t="s">
        <v>13382</v>
      </c>
      <c r="S3248" s="6" t="s">
        <v>50</v>
      </c>
      <c r="T3248" s="8"/>
      <c r="U3248" s="8" t="s">
        <v>8314</v>
      </c>
      <c r="V3248" s="8">
        <v>45832</v>
      </c>
      <c r="W3248" s="8">
        <v>45849</v>
      </c>
      <c r="X3248" s="31">
        <v>45869</v>
      </c>
      <c r="Y3248" s="6" t="str">
        <f>_xlfn.XLOOKUP(C3248,总台账!C:C,总台账!Y:Y)</f>
        <v>正常履行</v>
      </c>
      <c r="AB3248" s="6" t="s">
        <v>50</v>
      </c>
      <c r="AC3248" s="6" t="s">
        <v>8314</v>
      </c>
      <c r="AE3248" s="6" t="s">
        <v>52</v>
      </c>
      <c r="AF3248" s="6" t="s">
        <v>18240</v>
      </c>
      <c r="AG3248" s="6" t="s">
        <v>54</v>
      </c>
      <c r="AH3248" s="6">
        <v>65644.25</v>
      </c>
      <c r="AI3248" s="6">
        <v>504955.75</v>
      </c>
      <c r="AJ3248" s="6" t="s">
        <v>55</v>
      </c>
      <c r="AK3248" s="6" t="s">
        <v>55</v>
      </c>
    </row>
    <row r="3249" spans="1:38" x14ac:dyDescent="0.45">
      <c r="A3249" s="5" t="s">
        <v>18241</v>
      </c>
      <c r="B3249" s="6" t="s">
        <v>18242</v>
      </c>
      <c r="C3249" s="6" t="s">
        <v>18243</v>
      </c>
      <c r="D3249" s="9">
        <f>_xlfn.XLOOKUP(C3249,总台账!C:C,总台账!D:D)</f>
        <v>6947987</v>
      </c>
      <c r="E3249" s="9">
        <f>_xlfn.XLOOKUP(C3249,总台账!C:C,总台账!E:E)</f>
        <v>0</v>
      </c>
      <c r="F3249" s="6" t="s">
        <v>37</v>
      </c>
      <c r="G3249" s="6" t="s">
        <v>38</v>
      </c>
      <c r="H3249" s="6" t="s">
        <v>39</v>
      </c>
      <c r="I3249" s="17" t="s">
        <v>40</v>
      </c>
      <c r="J3249" s="8">
        <v>45851</v>
      </c>
      <c r="K3249" s="6" t="s">
        <v>7955</v>
      </c>
      <c r="L3249" s="6" t="s">
        <v>16645</v>
      </c>
      <c r="M3249" s="6" t="s">
        <v>20019</v>
      </c>
      <c r="N3249" s="6" t="s">
        <v>18245</v>
      </c>
      <c r="O3249" s="6" t="s">
        <v>11204</v>
      </c>
      <c r="P3249" s="6" t="s">
        <v>18246</v>
      </c>
      <c r="Q3249" s="6" t="s">
        <v>46</v>
      </c>
      <c r="R3249" s="6" t="s">
        <v>47</v>
      </c>
      <c r="S3249" s="6" t="s">
        <v>1071</v>
      </c>
      <c r="T3249" s="8"/>
      <c r="U3249" s="8" t="s">
        <v>49</v>
      </c>
      <c r="V3249" s="8">
        <v>45847</v>
      </c>
      <c r="W3249" s="8">
        <v>45851</v>
      </c>
      <c r="X3249" s="31">
        <v>46471</v>
      </c>
      <c r="Y3249" s="6" t="str">
        <f>_xlfn.XLOOKUP(C3249,总台账!C:C,总台账!Y:Y)</f>
        <v>正常履行</v>
      </c>
      <c r="AB3249" s="6" t="s">
        <v>54</v>
      </c>
      <c r="AC3249" s="6" t="s">
        <v>51</v>
      </c>
      <c r="AE3249" s="6" t="s">
        <v>52</v>
      </c>
      <c r="AF3249" s="6" t="s">
        <v>18247</v>
      </c>
      <c r="AG3249" s="6" t="s">
        <v>54</v>
      </c>
      <c r="AH3249" s="6">
        <v>573687</v>
      </c>
      <c r="AI3249" s="6">
        <v>6374300</v>
      </c>
      <c r="AJ3249" s="6" t="s">
        <v>55</v>
      </c>
      <c r="AK3249" s="6" t="s">
        <v>55</v>
      </c>
      <c r="AL3249" s="6" t="str">
        <f>L3249</f>
        <v>魏闯</v>
      </c>
    </row>
    <row r="3250" spans="1:38" x14ac:dyDescent="0.45">
      <c r="A3250" s="5" t="s">
        <v>18774</v>
      </c>
      <c r="B3250" s="6" t="s">
        <v>18775</v>
      </c>
      <c r="C3250" s="6" t="s">
        <v>18776</v>
      </c>
      <c r="D3250" s="9">
        <f>_xlfn.XLOOKUP(C3250,总台账!C:C,总台账!D:D)</f>
        <v>104392604</v>
      </c>
      <c r="E3250" s="9">
        <f>_xlfn.XLOOKUP(C3250,总台账!C:C,总台账!E:E)</f>
        <v>0</v>
      </c>
      <c r="F3250" s="6" t="s">
        <v>37</v>
      </c>
      <c r="G3250" s="6" t="s">
        <v>38</v>
      </c>
      <c r="H3250" s="6" t="s">
        <v>39</v>
      </c>
      <c r="I3250" s="6" t="s">
        <v>40</v>
      </c>
      <c r="J3250" s="8">
        <v>45852</v>
      </c>
      <c r="K3250" s="6" t="s">
        <v>13379</v>
      </c>
      <c r="L3250" s="6" t="s">
        <v>13380</v>
      </c>
      <c r="M3250" s="6" t="s">
        <v>52</v>
      </c>
      <c r="N3250" s="6" t="s">
        <v>18274</v>
      </c>
      <c r="O3250" s="6" t="s">
        <v>13393</v>
      </c>
      <c r="P3250" s="6" t="s">
        <v>18777</v>
      </c>
      <c r="Q3250" s="6" t="s">
        <v>81</v>
      </c>
      <c r="R3250" s="6" t="s">
        <v>13382</v>
      </c>
      <c r="S3250" s="6" t="s">
        <v>50</v>
      </c>
      <c r="U3250" s="6" t="s">
        <v>49</v>
      </c>
      <c r="V3250" s="8">
        <v>45848</v>
      </c>
      <c r="W3250" s="8">
        <v>45852</v>
      </c>
      <c r="X3250" s="31">
        <v>46387</v>
      </c>
      <c r="Y3250" s="6" t="str">
        <f>_xlfn.XLOOKUP(C3250,总台账!C:C,总台账!Y:Y)</f>
        <v>正常履行</v>
      </c>
      <c r="AB3250" s="6" t="s">
        <v>54</v>
      </c>
      <c r="AC3250" s="6" t="s">
        <v>905</v>
      </c>
      <c r="AE3250" s="6" t="s">
        <v>52</v>
      </c>
      <c r="AF3250" s="6" t="s">
        <v>18778</v>
      </c>
      <c r="AG3250" s="6" t="s">
        <v>54</v>
      </c>
      <c r="AH3250" s="6">
        <v>9018012.6899999995</v>
      </c>
      <c r="AI3250" s="6">
        <v>95374591.310000002</v>
      </c>
      <c r="AJ3250" s="6" t="s">
        <v>55</v>
      </c>
      <c r="AK3250" s="6" t="s">
        <v>55</v>
      </c>
    </row>
    <row r="3251" spans="1:38" x14ac:dyDescent="0.45">
      <c r="A3251" s="5" t="s">
        <v>18779</v>
      </c>
      <c r="B3251" s="6" t="s">
        <v>18780</v>
      </c>
      <c r="C3251" s="6" t="s">
        <v>18781</v>
      </c>
      <c r="D3251" s="9">
        <f>_xlfn.XLOOKUP(C3251,总台账!C:C,总台账!D:D)</f>
        <v>3523600</v>
      </c>
      <c r="E3251" s="9">
        <f>_xlfn.XLOOKUP(C3251,总台账!C:C,总台账!E:E)</f>
        <v>0</v>
      </c>
      <c r="F3251" s="6" t="s">
        <v>37</v>
      </c>
      <c r="G3251" s="6" t="s">
        <v>38</v>
      </c>
      <c r="H3251" s="6" t="s">
        <v>39</v>
      </c>
      <c r="I3251" s="6" t="s">
        <v>40</v>
      </c>
      <c r="J3251" s="8">
        <v>45852</v>
      </c>
      <c r="K3251" s="6" t="s">
        <v>13379</v>
      </c>
      <c r="L3251" s="6" t="s">
        <v>13380</v>
      </c>
      <c r="M3251" s="6" t="s">
        <v>20038</v>
      </c>
      <c r="N3251" s="6" t="s">
        <v>18783</v>
      </c>
      <c r="O3251" s="6" t="s">
        <v>13393</v>
      </c>
      <c r="Q3251" s="6" t="s">
        <v>81</v>
      </c>
      <c r="R3251" s="6" t="s">
        <v>13382</v>
      </c>
      <c r="S3251" s="6" t="s">
        <v>50</v>
      </c>
      <c r="U3251" s="6" t="s">
        <v>49</v>
      </c>
      <c r="V3251" s="8">
        <v>45828</v>
      </c>
      <c r="W3251" s="8">
        <v>45852</v>
      </c>
      <c r="X3251" s="31">
        <v>46614</v>
      </c>
      <c r="Y3251" s="6" t="str">
        <f>_xlfn.XLOOKUP(C3251,总台账!C:C,总台账!Y:Y)</f>
        <v>正常履行</v>
      </c>
      <c r="AB3251" s="6" t="s">
        <v>54</v>
      </c>
      <c r="AC3251" s="6" t="s">
        <v>905</v>
      </c>
      <c r="AE3251" s="6" t="s">
        <v>52</v>
      </c>
      <c r="AF3251" s="6" t="s">
        <v>18784</v>
      </c>
      <c r="AG3251" s="6" t="s">
        <v>54</v>
      </c>
      <c r="AJ3251" s="6" t="s">
        <v>54</v>
      </c>
      <c r="AK3251" s="6" t="s">
        <v>55</v>
      </c>
    </row>
    <row r="3252" spans="1:38" x14ac:dyDescent="0.45">
      <c r="A3252" s="5" t="s">
        <v>18785</v>
      </c>
      <c r="B3252" s="6" t="s">
        <v>18786</v>
      </c>
      <c r="C3252" s="6" t="s">
        <v>18787</v>
      </c>
      <c r="D3252" s="9">
        <f>_xlfn.XLOOKUP(C3252,总台账!C:C,总台账!D:D)</f>
        <v>765217</v>
      </c>
      <c r="E3252" s="9">
        <f>_xlfn.XLOOKUP(C3252,总台账!C:C,总台账!E:E)</f>
        <v>0</v>
      </c>
      <c r="F3252" s="6" t="s">
        <v>37</v>
      </c>
      <c r="G3252" s="6" t="s">
        <v>951</v>
      </c>
      <c r="H3252" s="6" t="s">
        <v>965</v>
      </c>
      <c r="J3252" s="17">
        <v>45853</v>
      </c>
      <c r="K3252" s="6" t="s">
        <v>18790</v>
      </c>
      <c r="L3252" s="6" t="s">
        <v>16563</v>
      </c>
      <c r="M3252" s="6" t="s">
        <v>6247</v>
      </c>
      <c r="N3252" s="6" t="s">
        <v>18265</v>
      </c>
      <c r="O3252" s="6" t="s">
        <v>11204</v>
      </c>
      <c r="P3252" s="6" t="s">
        <v>18788</v>
      </c>
      <c r="Q3252" s="6" t="s">
        <v>46</v>
      </c>
      <c r="R3252" s="6" t="s">
        <v>47</v>
      </c>
      <c r="S3252" s="6" t="s">
        <v>1071</v>
      </c>
      <c r="U3252" s="6" t="s">
        <v>49</v>
      </c>
      <c r="V3252" s="8">
        <v>45849</v>
      </c>
      <c r="W3252" s="8">
        <v>45853</v>
      </c>
      <c r="X3252" s="31">
        <v>45930</v>
      </c>
      <c r="Y3252" s="6" t="str">
        <f>_xlfn.XLOOKUP(C3252,总台账!C:C,总台账!Y:Y)</f>
        <v>正常履行</v>
      </c>
      <c r="AB3252" s="6" t="s">
        <v>54</v>
      </c>
      <c r="AC3252" s="6" t="s">
        <v>51</v>
      </c>
      <c r="AE3252" s="6" t="s">
        <v>52</v>
      </c>
      <c r="AF3252" s="6" t="s">
        <v>18789</v>
      </c>
      <c r="AG3252" s="6" t="s">
        <v>54</v>
      </c>
      <c r="AH3252" s="6">
        <v>63183</v>
      </c>
      <c r="AI3252" s="6">
        <v>702034</v>
      </c>
      <c r="AJ3252" s="6" t="s">
        <v>55</v>
      </c>
      <c r="AK3252" s="6" t="s">
        <v>55</v>
      </c>
      <c r="AL3252" s="6" t="str">
        <f>L3252</f>
        <v>赵伟</v>
      </c>
    </row>
    <row r="3253" spans="1:38" x14ac:dyDescent="0.45">
      <c r="A3253" s="5" t="s">
        <v>18793</v>
      </c>
      <c r="B3253" s="6" t="s">
        <v>18794</v>
      </c>
      <c r="C3253" s="6" t="s">
        <v>18795</v>
      </c>
      <c r="D3253" s="9">
        <f>_xlfn.XLOOKUP(C3253,总台账!C:C,总台账!D:D)</f>
        <v>38790285</v>
      </c>
      <c r="E3253" s="9">
        <f>_xlfn.XLOOKUP(C3253,总台账!C:C,总台账!E:E)</f>
        <v>0</v>
      </c>
      <c r="F3253" s="6" t="s">
        <v>37</v>
      </c>
      <c r="G3253" s="6" t="s">
        <v>38</v>
      </c>
      <c r="H3253" s="6" t="s">
        <v>39</v>
      </c>
      <c r="I3253" s="6" t="s">
        <v>40</v>
      </c>
      <c r="J3253" s="17">
        <v>45854</v>
      </c>
      <c r="K3253" s="6" t="s">
        <v>18835</v>
      </c>
      <c r="L3253" s="6" t="s">
        <v>13380</v>
      </c>
      <c r="M3253" s="6" t="s">
        <v>52</v>
      </c>
      <c r="N3253" s="6" t="s">
        <v>18274</v>
      </c>
      <c r="O3253" s="6" t="s">
        <v>13393</v>
      </c>
      <c r="P3253" s="6" t="s">
        <v>18797</v>
      </c>
      <c r="Q3253" s="6" t="s">
        <v>81</v>
      </c>
      <c r="R3253" s="6" t="s">
        <v>13382</v>
      </c>
      <c r="S3253" s="6" t="s">
        <v>50</v>
      </c>
      <c r="U3253" s="6" t="s">
        <v>49</v>
      </c>
      <c r="V3253" s="8">
        <v>45852</v>
      </c>
      <c r="W3253" s="8">
        <v>45854</v>
      </c>
      <c r="X3253" s="31">
        <v>46387</v>
      </c>
      <c r="Y3253" s="6" t="str">
        <f>_xlfn.XLOOKUP(C3253,总台账!C:C,总台账!Y:Y)</f>
        <v>正常履行</v>
      </c>
      <c r="AB3253" s="6" t="s">
        <v>54</v>
      </c>
      <c r="AC3253" s="6" t="s">
        <v>905</v>
      </c>
      <c r="AE3253" s="6" t="s">
        <v>52</v>
      </c>
      <c r="AF3253" s="6" t="s">
        <v>18798</v>
      </c>
      <c r="AG3253" s="6" t="s">
        <v>54</v>
      </c>
      <c r="AH3253" s="6">
        <v>3311866.58</v>
      </c>
      <c r="AI3253" s="6">
        <v>35478418.420000002</v>
      </c>
      <c r="AJ3253" s="6" t="s">
        <v>55</v>
      </c>
      <c r="AK3253" s="6" t="s">
        <v>55</v>
      </c>
    </row>
    <row r="3254" spans="1:38" x14ac:dyDescent="0.45">
      <c r="A3254" s="5" t="s">
        <v>18799</v>
      </c>
      <c r="B3254" s="6" t="s">
        <v>18800</v>
      </c>
      <c r="C3254" s="6" t="s">
        <v>18801</v>
      </c>
      <c r="D3254" s="9">
        <f>_xlfn.XLOOKUP(C3254,总台账!C:C,总台账!D:D)</f>
        <v>170000</v>
      </c>
      <c r="E3254" s="9">
        <f>_xlfn.XLOOKUP(C3254,总台账!C:C,总台账!E:E)</f>
        <v>0</v>
      </c>
      <c r="F3254" s="6" t="s">
        <v>37</v>
      </c>
      <c r="G3254" s="6" t="s">
        <v>5918</v>
      </c>
      <c r="H3254" s="6" t="s">
        <v>5919</v>
      </c>
      <c r="I3254" s="6" t="s">
        <v>14276</v>
      </c>
      <c r="J3254" s="17">
        <v>45854</v>
      </c>
      <c r="K3254" s="6" t="s">
        <v>18835</v>
      </c>
      <c r="L3254" s="6" t="s">
        <v>13380</v>
      </c>
      <c r="M3254" s="6" t="s">
        <v>20039</v>
      </c>
      <c r="N3254" s="6" t="s">
        <v>18803</v>
      </c>
      <c r="O3254" s="6" t="s">
        <v>11197</v>
      </c>
      <c r="Q3254" s="6" t="s">
        <v>46</v>
      </c>
      <c r="R3254" s="6" t="s">
        <v>13382</v>
      </c>
      <c r="S3254" s="6" t="s">
        <v>50</v>
      </c>
      <c r="U3254" s="6" t="s">
        <v>49</v>
      </c>
      <c r="V3254" s="8">
        <v>45849</v>
      </c>
      <c r="W3254" s="8">
        <v>45854</v>
      </c>
      <c r="X3254" s="31">
        <v>45870</v>
      </c>
      <c r="Y3254" s="6" t="str">
        <f>_xlfn.XLOOKUP(C3254,总台账!C:C,总台账!Y:Y)</f>
        <v>正常履行</v>
      </c>
      <c r="AB3254" s="6" t="s">
        <v>50</v>
      </c>
      <c r="AC3254" s="6" t="s">
        <v>51</v>
      </c>
      <c r="AE3254" s="6" t="s">
        <v>52</v>
      </c>
      <c r="AF3254" s="6" t="s">
        <v>18805</v>
      </c>
      <c r="AG3254" s="6" t="s">
        <v>54</v>
      </c>
      <c r="AH3254" s="6">
        <v>19557.52</v>
      </c>
      <c r="AI3254" s="6">
        <v>150442.48000000001</v>
      </c>
      <c r="AJ3254" s="6" t="s">
        <v>55</v>
      </c>
      <c r="AK3254" s="6" t="s">
        <v>55</v>
      </c>
    </row>
    <row r="3255" spans="1:38" x14ac:dyDescent="0.45">
      <c r="A3255" s="5" t="s">
        <v>18812</v>
      </c>
      <c r="B3255" s="6" t="s">
        <v>18813</v>
      </c>
      <c r="C3255" s="6" t="s">
        <v>18814</v>
      </c>
      <c r="D3255" s="9">
        <f>_xlfn.XLOOKUP(C3255,总台账!C:C,总台账!D:D)</f>
        <v>800000</v>
      </c>
      <c r="E3255" s="9">
        <f>_xlfn.XLOOKUP(C3255,总台账!C:C,总台账!E:E)</f>
        <v>0</v>
      </c>
      <c r="F3255" s="6" t="s">
        <v>37</v>
      </c>
      <c r="G3255" s="6" t="s">
        <v>38</v>
      </c>
      <c r="H3255" s="6" t="s">
        <v>39</v>
      </c>
      <c r="I3255" s="6" t="s">
        <v>40</v>
      </c>
      <c r="J3255" s="17">
        <v>45854</v>
      </c>
      <c r="K3255" s="6" t="s">
        <v>18835</v>
      </c>
      <c r="L3255" s="6" t="s">
        <v>13380</v>
      </c>
      <c r="M3255" s="6" t="s">
        <v>20040</v>
      </c>
      <c r="N3255" s="6" t="s">
        <v>18816</v>
      </c>
      <c r="O3255" s="6" t="s">
        <v>13407</v>
      </c>
      <c r="P3255" s="6" t="s">
        <v>18817</v>
      </c>
      <c r="Q3255" s="6" t="s">
        <v>46</v>
      </c>
      <c r="R3255" s="6" t="s">
        <v>13382</v>
      </c>
      <c r="S3255" s="6" t="s">
        <v>50</v>
      </c>
      <c r="U3255" s="6" t="s">
        <v>49</v>
      </c>
      <c r="V3255" s="8">
        <v>45846</v>
      </c>
      <c r="W3255" s="8">
        <v>45854</v>
      </c>
      <c r="X3255" s="31">
        <v>45897</v>
      </c>
      <c r="Y3255" s="6" t="str">
        <f>_xlfn.XLOOKUP(C3255,总台账!C:C,总台账!Y:Y)</f>
        <v>正常履行</v>
      </c>
      <c r="AB3255" s="6" t="s">
        <v>50</v>
      </c>
      <c r="AC3255" s="6" t="s">
        <v>51</v>
      </c>
      <c r="AE3255" s="6" t="s">
        <v>52</v>
      </c>
      <c r="AF3255" s="6" t="s">
        <v>18819</v>
      </c>
      <c r="AG3255" s="6" t="s">
        <v>54</v>
      </c>
      <c r="AH3255" s="6">
        <v>66055.05</v>
      </c>
      <c r="AI3255" s="6">
        <v>733944.95</v>
      </c>
      <c r="AJ3255" s="6" t="s">
        <v>55</v>
      </c>
      <c r="AK3255" s="6" t="s">
        <v>55</v>
      </c>
    </row>
    <row r="3256" spans="1:38" x14ac:dyDescent="0.45">
      <c r="A3256" s="5" t="s">
        <v>18820</v>
      </c>
      <c r="B3256" s="6" t="s">
        <v>18821</v>
      </c>
      <c r="C3256" s="6" t="s">
        <v>18822</v>
      </c>
      <c r="D3256" s="9">
        <f>_xlfn.XLOOKUP(C3256,总台账!C:C,总台账!D:D)</f>
        <v>7950000</v>
      </c>
      <c r="E3256" s="9">
        <f>_xlfn.XLOOKUP(C3256,总台账!C:C,总台账!E:E)</f>
        <v>0</v>
      </c>
      <c r="F3256" s="6" t="s">
        <v>37</v>
      </c>
      <c r="G3256" s="6" t="s">
        <v>38</v>
      </c>
      <c r="H3256" s="6" t="s">
        <v>8881</v>
      </c>
      <c r="J3256" s="17">
        <v>45854</v>
      </c>
      <c r="K3256" s="6" t="s">
        <v>18835</v>
      </c>
      <c r="L3256" s="6" t="s">
        <v>13380</v>
      </c>
      <c r="M3256" s="6" t="s">
        <v>16246</v>
      </c>
      <c r="N3256" s="6" t="s">
        <v>18254</v>
      </c>
      <c r="O3256" s="6" t="s">
        <v>11197</v>
      </c>
      <c r="P3256" s="6" t="s">
        <v>18855</v>
      </c>
      <c r="Q3256" s="6" t="s">
        <v>975</v>
      </c>
      <c r="R3256" s="6" t="s">
        <v>13382</v>
      </c>
      <c r="S3256" s="6" t="s">
        <v>50</v>
      </c>
      <c r="U3256" s="6" t="s">
        <v>49</v>
      </c>
      <c r="V3256" s="8">
        <v>45845</v>
      </c>
      <c r="W3256" s="8">
        <v>45855</v>
      </c>
      <c r="X3256" s="31">
        <v>46021</v>
      </c>
      <c r="Y3256" s="6" t="str">
        <f>_xlfn.XLOOKUP(C3256,总台账!C:C,总台账!Y:Y)</f>
        <v>正常履行</v>
      </c>
      <c r="AB3256" s="6" t="s">
        <v>54</v>
      </c>
      <c r="AC3256" s="6" t="s">
        <v>905</v>
      </c>
      <c r="AE3256" s="6" t="s">
        <v>52</v>
      </c>
      <c r="AF3256" s="6" t="s">
        <v>18823</v>
      </c>
      <c r="AG3256" s="6" t="s">
        <v>54</v>
      </c>
      <c r="AH3256" s="6">
        <v>914601.77</v>
      </c>
      <c r="AI3256" s="6">
        <v>7035398.2300000004</v>
      </c>
      <c r="AJ3256" s="6" t="s">
        <v>55</v>
      </c>
      <c r="AK3256" s="6" t="s">
        <v>55</v>
      </c>
    </row>
    <row r="3257" spans="1:38" x14ac:dyDescent="0.45">
      <c r="A3257" s="5" t="s">
        <v>18824</v>
      </c>
      <c r="B3257" s="6" t="s">
        <v>18825</v>
      </c>
      <c r="C3257" s="6" t="s">
        <v>18826</v>
      </c>
      <c r="D3257" s="9">
        <f>_xlfn.XLOOKUP(C3257,总台账!C:C,总台账!D:D)</f>
        <v>8650</v>
      </c>
      <c r="E3257" s="9">
        <f>_xlfn.XLOOKUP(C3257,总台账!C:C,总台账!E:E)</f>
        <v>0</v>
      </c>
      <c r="F3257" s="6" t="s">
        <v>37</v>
      </c>
      <c r="G3257" s="6" t="s">
        <v>5918</v>
      </c>
      <c r="H3257" s="6" t="s">
        <v>5919</v>
      </c>
      <c r="I3257" s="6" t="s">
        <v>14276</v>
      </c>
      <c r="J3257" s="17">
        <v>45854</v>
      </c>
      <c r="K3257" s="6" t="s">
        <v>18835</v>
      </c>
      <c r="L3257" s="6" t="s">
        <v>13380</v>
      </c>
      <c r="M3257" s="6" t="s">
        <v>16376</v>
      </c>
      <c r="N3257" s="6" t="s">
        <v>18728</v>
      </c>
      <c r="O3257" s="6" t="s">
        <v>13393</v>
      </c>
      <c r="P3257" s="6" t="s">
        <v>18827</v>
      </c>
      <c r="Q3257" s="6" t="s">
        <v>81</v>
      </c>
      <c r="R3257" s="6" t="s">
        <v>13382</v>
      </c>
      <c r="S3257" s="6" t="s">
        <v>50</v>
      </c>
      <c r="U3257" s="6" t="s">
        <v>49</v>
      </c>
      <c r="V3257" s="8">
        <v>45845</v>
      </c>
      <c r="W3257" s="8">
        <v>45855</v>
      </c>
      <c r="X3257" s="31">
        <v>46951</v>
      </c>
      <c r="Y3257" s="6" t="str">
        <f>_xlfn.XLOOKUP(C3257,总台账!C:C,总台账!Y:Y)</f>
        <v>履约变更</v>
      </c>
      <c r="AB3257" s="6" t="s">
        <v>54</v>
      </c>
      <c r="AC3257" s="6" t="s">
        <v>905</v>
      </c>
      <c r="AE3257" s="6" t="s">
        <v>52</v>
      </c>
      <c r="AF3257" s="6" t="s">
        <v>18829</v>
      </c>
      <c r="AG3257" s="6" t="s">
        <v>54</v>
      </c>
      <c r="AH3257" s="6">
        <v>995.13</v>
      </c>
      <c r="AI3257" s="6">
        <v>7654.87</v>
      </c>
      <c r="AJ3257" s="6" t="s">
        <v>55</v>
      </c>
      <c r="AK3257" s="6" t="s">
        <v>55</v>
      </c>
    </row>
    <row r="3258" spans="1:38" x14ac:dyDescent="0.45">
      <c r="A3258" s="5" t="s">
        <v>18806</v>
      </c>
      <c r="B3258" s="6" t="s">
        <v>18807</v>
      </c>
      <c r="C3258" s="6" t="s">
        <v>18808</v>
      </c>
      <c r="D3258" s="9">
        <f>_xlfn.XLOOKUP(C3258,总台账!C:C,总台账!D:D)</f>
        <v>717391</v>
      </c>
      <c r="E3258" s="9">
        <f>_xlfn.XLOOKUP(C3258,总台账!C:C,总台账!E:E)</f>
        <v>0</v>
      </c>
      <c r="F3258" s="6" t="s">
        <v>37</v>
      </c>
      <c r="G3258" s="6" t="s">
        <v>38</v>
      </c>
      <c r="H3258" s="6" t="s">
        <v>39</v>
      </c>
      <c r="I3258" s="6" t="s">
        <v>40</v>
      </c>
      <c r="J3258" s="17">
        <v>45855</v>
      </c>
      <c r="K3258" s="6" t="s">
        <v>18790</v>
      </c>
      <c r="L3258" s="6" t="s">
        <v>16563</v>
      </c>
      <c r="M3258" s="6" t="s">
        <v>10862</v>
      </c>
      <c r="N3258" s="6" t="s">
        <v>18582</v>
      </c>
      <c r="O3258" s="6" t="s">
        <v>11204</v>
      </c>
      <c r="P3258" s="6" t="s">
        <v>18810</v>
      </c>
      <c r="Q3258" s="6" t="s">
        <v>46</v>
      </c>
      <c r="R3258" s="6" t="s">
        <v>47</v>
      </c>
      <c r="S3258" s="6" t="s">
        <v>1071</v>
      </c>
      <c r="U3258" s="6" t="s">
        <v>49</v>
      </c>
      <c r="V3258" s="8">
        <v>45849</v>
      </c>
      <c r="W3258" s="8">
        <v>45855</v>
      </c>
      <c r="X3258" s="31">
        <v>45930</v>
      </c>
      <c r="Y3258" s="6" t="str">
        <f>_xlfn.XLOOKUP(C3258,总台账!C:C,总台账!Y:Y)</f>
        <v>正常履行</v>
      </c>
      <c r="AB3258" s="6" t="s">
        <v>54</v>
      </c>
      <c r="AC3258" s="6" t="s">
        <v>51</v>
      </c>
      <c r="AE3258" s="6" t="s">
        <v>52</v>
      </c>
      <c r="AF3258" s="6" t="s">
        <v>18811</v>
      </c>
      <c r="AG3258" s="6" t="s">
        <v>54</v>
      </c>
      <c r="AH3258" s="6">
        <v>59234</v>
      </c>
      <c r="AI3258" s="6">
        <v>658157</v>
      </c>
      <c r="AJ3258" s="6" t="s">
        <v>55</v>
      </c>
      <c r="AK3258" s="6" t="s">
        <v>55</v>
      </c>
      <c r="AL3258" s="6" t="str">
        <f t="shared" ref="AL3258:AL3264" si="21">L3258</f>
        <v>赵伟</v>
      </c>
    </row>
    <row r="3259" spans="1:38" x14ac:dyDescent="0.45">
      <c r="A3259" s="5" t="s">
        <v>18830</v>
      </c>
      <c r="B3259" s="6" t="s">
        <v>18831</v>
      </c>
      <c r="C3259" s="6" t="s">
        <v>18832</v>
      </c>
      <c r="D3259" s="9">
        <f>_xlfn.XLOOKUP(C3259,总台账!C:C,总台账!D:D)</f>
        <v>1402418</v>
      </c>
      <c r="E3259" s="9">
        <f>_xlfn.XLOOKUP(C3259,总台账!C:C,总台账!E:E)</f>
        <v>0</v>
      </c>
      <c r="F3259" s="6" t="s">
        <v>37</v>
      </c>
      <c r="G3259" s="6" t="s">
        <v>38</v>
      </c>
      <c r="H3259" s="6" t="s">
        <v>39</v>
      </c>
      <c r="I3259" s="6" t="s">
        <v>40</v>
      </c>
      <c r="J3259" s="17">
        <v>45855</v>
      </c>
      <c r="K3259" s="6" t="s">
        <v>18790</v>
      </c>
      <c r="L3259" s="6" t="s">
        <v>16687</v>
      </c>
      <c r="M3259" s="6" t="s">
        <v>6940</v>
      </c>
      <c r="N3259" s="6" t="s">
        <v>18385</v>
      </c>
      <c r="O3259" s="6" t="s">
        <v>11197</v>
      </c>
      <c r="P3259" s="6" t="s">
        <v>18833</v>
      </c>
      <c r="Q3259" s="6" t="s">
        <v>46</v>
      </c>
      <c r="R3259" s="6" t="s">
        <v>47</v>
      </c>
      <c r="S3259" s="6" t="s">
        <v>1071</v>
      </c>
      <c r="U3259" s="6" t="s">
        <v>49</v>
      </c>
      <c r="V3259" s="8">
        <v>45826</v>
      </c>
      <c r="W3259" s="8">
        <v>45855</v>
      </c>
      <c r="X3259" s="31">
        <v>45930</v>
      </c>
      <c r="Y3259" s="6" t="str">
        <f>_xlfn.XLOOKUP(C3259,总台账!C:C,总台账!Y:Y)</f>
        <v>正常履行</v>
      </c>
      <c r="AB3259" s="6" t="s">
        <v>54</v>
      </c>
      <c r="AC3259" s="6" t="s">
        <v>51</v>
      </c>
      <c r="AE3259" s="6" t="s">
        <v>52</v>
      </c>
      <c r="AF3259" s="6" t="s">
        <v>18834</v>
      </c>
      <c r="AG3259" s="6" t="s">
        <v>54</v>
      </c>
      <c r="AH3259" s="6">
        <v>154451</v>
      </c>
      <c r="AI3259" s="6">
        <v>1247967</v>
      </c>
      <c r="AJ3259" s="6" t="s">
        <v>55</v>
      </c>
      <c r="AK3259" s="6" t="s">
        <v>55</v>
      </c>
      <c r="AL3259" s="6" t="str">
        <f t="shared" si="21"/>
        <v>范铭敏</v>
      </c>
    </row>
    <row r="3260" spans="1:38" x14ac:dyDescent="0.45">
      <c r="A3260" s="5" t="s">
        <v>18836</v>
      </c>
      <c r="B3260" s="6" t="s">
        <v>18837</v>
      </c>
      <c r="C3260" s="6" t="s">
        <v>18838</v>
      </c>
      <c r="D3260" s="9">
        <f>_xlfn.XLOOKUP(C3260,总台账!C:C,总台账!D:D)</f>
        <v>3473974</v>
      </c>
      <c r="E3260" s="9">
        <f>_xlfn.XLOOKUP(C3260,总台账!C:C,总台账!E:E)</f>
        <v>0</v>
      </c>
      <c r="F3260" s="6" t="s">
        <v>37</v>
      </c>
      <c r="G3260" s="6" t="s">
        <v>951</v>
      </c>
      <c r="H3260" s="6" t="s">
        <v>965</v>
      </c>
      <c r="J3260" s="17">
        <v>45856</v>
      </c>
      <c r="K3260" s="6" t="s">
        <v>18790</v>
      </c>
      <c r="L3260" s="6" t="s">
        <v>16645</v>
      </c>
      <c r="M3260" s="6" t="s">
        <v>6483</v>
      </c>
      <c r="N3260" s="6" t="s">
        <v>18258</v>
      </c>
      <c r="O3260" s="6" t="s">
        <v>11204</v>
      </c>
      <c r="P3260" s="6" t="s">
        <v>18839</v>
      </c>
      <c r="Q3260" s="6" t="s">
        <v>46</v>
      </c>
      <c r="R3260" s="6" t="s">
        <v>47</v>
      </c>
      <c r="S3260" s="6" t="s">
        <v>1071</v>
      </c>
      <c r="U3260" s="6" t="s">
        <v>49</v>
      </c>
      <c r="V3260" s="8">
        <v>45854</v>
      </c>
      <c r="W3260" s="8">
        <v>45856</v>
      </c>
      <c r="X3260" s="31">
        <v>45948</v>
      </c>
      <c r="Y3260" s="6" t="str">
        <f>_xlfn.XLOOKUP(C3260,总台账!C:C,总台账!Y:Y)</f>
        <v>正常履行</v>
      </c>
      <c r="AB3260" s="6" t="s">
        <v>54</v>
      </c>
      <c r="AC3260" s="6" t="s">
        <v>51</v>
      </c>
      <c r="AE3260" s="6" t="s">
        <v>52</v>
      </c>
      <c r="AF3260" s="6" t="s">
        <v>18840</v>
      </c>
      <c r="AG3260" s="6" t="s">
        <v>54</v>
      </c>
      <c r="AH3260" s="6">
        <v>286842</v>
      </c>
      <c r="AI3260" s="6">
        <v>3187132</v>
      </c>
      <c r="AJ3260" s="6" t="s">
        <v>55</v>
      </c>
      <c r="AK3260" s="6" t="s">
        <v>55</v>
      </c>
      <c r="AL3260" s="6" t="str">
        <f t="shared" si="21"/>
        <v>魏闯</v>
      </c>
    </row>
    <row r="3261" spans="1:38" x14ac:dyDescent="0.45">
      <c r="A3261" s="5" t="s">
        <v>18841</v>
      </c>
      <c r="B3261" s="6" t="s">
        <v>18842</v>
      </c>
      <c r="C3261" s="6" t="s">
        <v>18843</v>
      </c>
      <c r="D3261" s="9">
        <f>_xlfn.XLOOKUP(C3261,总台账!C:C,总台账!D:D)</f>
        <v>5894516</v>
      </c>
      <c r="E3261" s="9">
        <f>_xlfn.XLOOKUP(C3261,总台账!C:C,总台账!E:E)</f>
        <v>0</v>
      </c>
      <c r="F3261" s="6" t="s">
        <v>37</v>
      </c>
      <c r="G3261" s="6" t="s">
        <v>951</v>
      </c>
      <c r="H3261" s="6" t="s">
        <v>965</v>
      </c>
      <c r="J3261" s="17">
        <v>45856</v>
      </c>
      <c r="K3261" s="6" t="s">
        <v>18790</v>
      </c>
      <c r="L3261" s="6" t="s">
        <v>16599</v>
      </c>
      <c r="M3261" s="6" t="s">
        <v>20041</v>
      </c>
      <c r="N3261" s="6" t="s">
        <v>18845</v>
      </c>
      <c r="O3261" s="6" t="s">
        <v>11204</v>
      </c>
      <c r="P3261" s="6" t="s">
        <v>18846</v>
      </c>
      <c r="Q3261" s="6" t="s">
        <v>46</v>
      </c>
      <c r="R3261" s="6" t="s">
        <v>47</v>
      </c>
      <c r="S3261" s="6" t="s">
        <v>1071</v>
      </c>
      <c r="U3261" s="6" t="s">
        <v>49</v>
      </c>
      <c r="V3261" s="8">
        <v>45846</v>
      </c>
      <c r="W3261" s="8">
        <v>45856</v>
      </c>
      <c r="X3261" s="31">
        <v>46172</v>
      </c>
      <c r="Y3261" s="6" t="str">
        <f>_xlfn.XLOOKUP(C3261,总台账!C:C,总台账!Y:Y)</f>
        <v>正常履行</v>
      </c>
      <c r="AB3261" s="6" t="s">
        <v>54</v>
      </c>
      <c r="AC3261" s="6" t="s">
        <v>51</v>
      </c>
      <c r="AE3261" s="6" t="s">
        <v>52</v>
      </c>
      <c r="AF3261" s="6" t="s">
        <v>18847</v>
      </c>
      <c r="AG3261" s="6" t="s">
        <v>54</v>
      </c>
      <c r="AH3261" s="6">
        <v>486703.16</v>
      </c>
      <c r="AI3261" s="6">
        <v>5407812.8399999999</v>
      </c>
      <c r="AJ3261" s="6" t="s">
        <v>55</v>
      </c>
      <c r="AK3261" s="6" t="s">
        <v>55</v>
      </c>
      <c r="AL3261" s="6" t="str">
        <f t="shared" si="21"/>
        <v>时逢波</v>
      </c>
    </row>
    <row r="3262" spans="1:38" x14ac:dyDescent="0.45">
      <c r="A3262" s="5" t="s">
        <v>18857</v>
      </c>
      <c r="B3262" s="6" t="s">
        <v>18858</v>
      </c>
      <c r="C3262" s="6" t="s">
        <v>18859</v>
      </c>
      <c r="D3262" s="9">
        <f>_xlfn.XLOOKUP(C3262,总台账!C:C,总台账!D:D)</f>
        <v>2528822</v>
      </c>
      <c r="F3262" s="6" t="s">
        <v>37</v>
      </c>
      <c r="G3262" s="6" t="s">
        <v>951</v>
      </c>
      <c r="H3262" s="6" t="s">
        <v>965</v>
      </c>
      <c r="J3262" s="8">
        <v>45859</v>
      </c>
      <c r="K3262" s="6" t="s">
        <v>7955</v>
      </c>
      <c r="L3262" s="6" t="s">
        <v>16687</v>
      </c>
      <c r="M3262" s="6" t="s">
        <v>6390</v>
      </c>
      <c r="N3262" s="6" t="s">
        <v>18259</v>
      </c>
      <c r="O3262" s="6" t="s">
        <v>11204</v>
      </c>
      <c r="P3262" s="6" t="s">
        <v>18861</v>
      </c>
      <c r="Q3262" s="6" t="s">
        <v>46</v>
      </c>
      <c r="R3262" s="6" t="s">
        <v>47</v>
      </c>
      <c r="S3262" s="6" t="s">
        <v>1071</v>
      </c>
      <c r="U3262" s="6" t="s">
        <v>49</v>
      </c>
      <c r="V3262" s="8" t="s">
        <v>18809</v>
      </c>
      <c r="W3262" s="8" t="s">
        <v>18860</v>
      </c>
      <c r="X3262" s="31">
        <v>46011</v>
      </c>
      <c r="Y3262" s="6" t="str">
        <f>_xlfn.XLOOKUP(C3262,总台账!C:C,总台账!Y:Y)</f>
        <v>正常履行</v>
      </c>
      <c r="AB3262" s="6" t="s">
        <v>54</v>
      </c>
      <c r="AC3262" s="6" t="s">
        <v>51</v>
      </c>
      <c r="AE3262" s="6" t="s">
        <v>52</v>
      </c>
      <c r="AF3262" s="6" t="s">
        <v>18862</v>
      </c>
      <c r="AG3262" s="6" t="s">
        <v>54</v>
      </c>
      <c r="AH3262" s="6">
        <v>208802</v>
      </c>
      <c r="AI3262" s="6">
        <v>2320020</v>
      </c>
      <c r="AJ3262" s="6" t="s">
        <v>55</v>
      </c>
      <c r="AK3262" s="6" t="s">
        <v>55</v>
      </c>
      <c r="AL3262" s="6" t="str">
        <f t="shared" si="21"/>
        <v>范铭敏</v>
      </c>
    </row>
    <row r="3263" spans="1:38" x14ac:dyDescent="0.45">
      <c r="A3263" s="5" t="s">
        <v>18863</v>
      </c>
      <c r="B3263" s="6" t="s">
        <v>18864</v>
      </c>
      <c r="C3263" s="6" t="s">
        <v>18865</v>
      </c>
      <c r="D3263" s="9">
        <f>_xlfn.XLOOKUP(C3263,总台账!C:C,总台账!D:D)</f>
        <v>9360113</v>
      </c>
      <c r="F3263" s="6" t="s">
        <v>37</v>
      </c>
      <c r="G3263" s="6" t="s">
        <v>951</v>
      </c>
      <c r="H3263" s="6" t="s">
        <v>965</v>
      </c>
      <c r="J3263" s="8">
        <v>45860</v>
      </c>
      <c r="K3263" s="6" t="s">
        <v>7955</v>
      </c>
      <c r="L3263" s="6" t="s">
        <v>16687</v>
      </c>
      <c r="M3263" s="6" t="s">
        <v>10751</v>
      </c>
      <c r="N3263" s="6" t="s">
        <v>18395</v>
      </c>
      <c r="O3263" s="6" t="s">
        <v>11204</v>
      </c>
      <c r="P3263" s="6" t="s">
        <v>18866</v>
      </c>
      <c r="Q3263" s="6" t="s">
        <v>46</v>
      </c>
      <c r="R3263" s="6" t="s">
        <v>47</v>
      </c>
      <c r="S3263" s="6" t="s">
        <v>1071</v>
      </c>
      <c r="U3263" s="6" t="s">
        <v>49</v>
      </c>
      <c r="V3263" s="8" t="s">
        <v>18809</v>
      </c>
      <c r="W3263" s="8" t="s">
        <v>13363</v>
      </c>
      <c r="X3263" s="31">
        <v>46203</v>
      </c>
      <c r="Y3263" s="6" t="str">
        <f>_xlfn.XLOOKUP(C3263,总台账!C:C,总台账!Y:Y)</f>
        <v>正常履行</v>
      </c>
      <c r="AB3263" s="6" t="s">
        <v>54</v>
      </c>
      <c r="AC3263" s="6" t="s">
        <v>51</v>
      </c>
      <c r="AE3263" s="6" t="s">
        <v>52</v>
      </c>
      <c r="AF3263" s="6" t="s">
        <v>18867</v>
      </c>
      <c r="AG3263" s="6" t="s">
        <v>54</v>
      </c>
      <c r="AH3263" s="6">
        <v>772853</v>
      </c>
      <c r="AI3263" s="6">
        <v>8587260</v>
      </c>
      <c r="AJ3263" s="6" t="s">
        <v>55</v>
      </c>
      <c r="AK3263" s="6" t="s">
        <v>55</v>
      </c>
      <c r="AL3263" s="6" t="str">
        <f t="shared" si="21"/>
        <v>范铭敏</v>
      </c>
    </row>
    <row r="3264" spans="1:38" x14ac:dyDescent="0.45">
      <c r="A3264" s="5" t="s">
        <v>18868</v>
      </c>
      <c r="B3264" s="6" t="s">
        <v>18869</v>
      </c>
      <c r="C3264" s="6" t="s">
        <v>18870</v>
      </c>
      <c r="D3264" s="9">
        <f>_xlfn.XLOOKUP(C3264,总台账!C:C,总台账!D:D)</f>
        <v>3658194</v>
      </c>
      <c r="F3264" s="6" t="s">
        <v>37</v>
      </c>
      <c r="G3264" s="6" t="s">
        <v>951</v>
      </c>
      <c r="H3264" s="6" t="s">
        <v>965</v>
      </c>
      <c r="J3264" s="8">
        <v>45860</v>
      </c>
      <c r="K3264" s="6" t="s">
        <v>7955</v>
      </c>
      <c r="L3264" s="6" t="s">
        <v>16687</v>
      </c>
      <c r="M3264" s="6" t="s">
        <v>10804</v>
      </c>
      <c r="N3264" s="6" t="s">
        <v>18749</v>
      </c>
      <c r="O3264" s="6" t="s">
        <v>11204</v>
      </c>
      <c r="P3264" s="6" t="s">
        <v>18871</v>
      </c>
      <c r="Q3264" s="6" t="s">
        <v>46</v>
      </c>
      <c r="R3264" s="6" t="s">
        <v>47</v>
      </c>
      <c r="S3264" s="6" t="s">
        <v>48</v>
      </c>
      <c r="U3264" s="6" t="s">
        <v>49</v>
      </c>
      <c r="V3264" s="8" t="s">
        <v>18796</v>
      </c>
      <c r="W3264" s="8" t="s">
        <v>13363</v>
      </c>
      <c r="X3264" s="31">
        <v>46203</v>
      </c>
      <c r="Y3264" s="6" t="str">
        <f>_xlfn.XLOOKUP(C3264,总台账!C:C,总台账!Y:Y)</f>
        <v>正常履行</v>
      </c>
      <c r="AB3264" s="6" t="s">
        <v>54</v>
      </c>
      <c r="AC3264" s="6" t="s">
        <v>51</v>
      </c>
      <c r="AE3264" s="6" t="s">
        <v>52</v>
      </c>
      <c r="AF3264" s="6" t="s">
        <v>18872</v>
      </c>
      <c r="AG3264" s="6" t="s">
        <v>54</v>
      </c>
      <c r="AH3264" s="6">
        <v>302053</v>
      </c>
      <c r="AI3264" s="6">
        <v>3356141</v>
      </c>
      <c r="AJ3264" s="6" t="s">
        <v>55</v>
      </c>
      <c r="AK3264" s="6" t="s">
        <v>55</v>
      </c>
      <c r="AL3264" s="6" t="str">
        <f t="shared" si="21"/>
        <v>范铭敏</v>
      </c>
    </row>
    <row r="3265" spans="1:38" x14ac:dyDescent="0.45">
      <c r="A3265" s="5" t="s">
        <v>19363</v>
      </c>
      <c r="B3265" s="6" t="s">
        <v>19364</v>
      </c>
      <c r="C3265" s="6" t="s">
        <v>19365</v>
      </c>
      <c r="D3265" s="9">
        <f>_xlfn.XLOOKUP(C3265,总台账!C:C,总台账!D:D)</f>
        <v>99633</v>
      </c>
      <c r="F3265" s="6" t="s">
        <v>37</v>
      </c>
      <c r="G3265" s="6" t="s">
        <v>5918</v>
      </c>
      <c r="H3265" s="6" t="s">
        <v>5919</v>
      </c>
      <c r="I3265" s="6" t="s">
        <v>14276</v>
      </c>
      <c r="J3265" s="8">
        <v>45860</v>
      </c>
      <c r="K3265" s="6" t="s">
        <v>13379</v>
      </c>
      <c r="L3265" s="6" t="s">
        <v>13380</v>
      </c>
      <c r="M3265" s="6" t="s">
        <v>16246</v>
      </c>
      <c r="N3265" s="6" t="s">
        <v>18254</v>
      </c>
      <c r="O3265" s="6" t="s">
        <v>13393</v>
      </c>
      <c r="Q3265" s="6" t="s">
        <v>975</v>
      </c>
      <c r="R3265" s="6" t="s">
        <v>13382</v>
      </c>
      <c r="S3265" s="6" t="s">
        <v>50</v>
      </c>
      <c r="U3265" s="6" t="s">
        <v>49</v>
      </c>
      <c r="V3265" s="8" t="s">
        <v>18225</v>
      </c>
      <c r="W3265" s="8" t="s">
        <v>18876</v>
      </c>
      <c r="X3265" s="31">
        <v>46295</v>
      </c>
      <c r="Y3265" s="6" t="str">
        <f>_xlfn.XLOOKUP(C3265,总台账!C:C,总台账!Y:Y)</f>
        <v>正常履行</v>
      </c>
      <c r="AB3265" s="6" t="s">
        <v>54</v>
      </c>
      <c r="AC3265" s="6" t="s">
        <v>905</v>
      </c>
      <c r="AE3265" s="6" t="s">
        <v>52</v>
      </c>
      <c r="AF3265" s="6" t="s">
        <v>19366</v>
      </c>
      <c r="AG3265" s="6" t="s">
        <v>54</v>
      </c>
      <c r="AH3265" s="6">
        <v>11462.2</v>
      </c>
      <c r="AI3265" s="6">
        <v>88170.8</v>
      </c>
      <c r="AJ3265" s="6" t="s">
        <v>55</v>
      </c>
      <c r="AK3265" s="6" t="s">
        <v>55</v>
      </c>
    </row>
    <row r="3266" spans="1:38" x14ac:dyDescent="0.45">
      <c r="A3266" s="5" t="s">
        <v>19367</v>
      </c>
      <c r="B3266" s="6" t="s">
        <v>19368</v>
      </c>
      <c r="C3266" s="6" t="s">
        <v>19369</v>
      </c>
      <c r="D3266" s="9">
        <f>_xlfn.XLOOKUP(C3266,总台账!C:C,总台账!D:D)</f>
        <v>304510</v>
      </c>
      <c r="F3266" s="6" t="s">
        <v>37</v>
      </c>
      <c r="G3266" s="6" t="s">
        <v>5918</v>
      </c>
      <c r="H3266" s="6" t="s">
        <v>5919</v>
      </c>
      <c r="I3266" s="6" t="s">
        <v>14276</v>
      </c>
      <c r="J3266" s="8">
        <v>45860</v>
      </c>
      <c r="K3266" s="6" t="s">
        <v>13379</v>
      </c>
      <c r="L3266" s="6" t="s">
        <v>13380</v>
      </c>
      <c r="M3266" s="6" t="s">
        <v>16266</v>
      </c>
      <c r="N3266" s="6" t="s">
        <v>18416</v>
      </c>
      <c r="O3266" s="6" t="s">
        <v>13393</v>
      </c>
      <c r="P3266" s="6" t="s">
        <v>19370</v>
      </c>
      <c r="Q3266" s="6" t="s">
        <v>975</v>
      </c>
      <c r="R3266" s="6" t="s">
        <v>13382</v>
      </c>
      <c r="S3266" s="6" t="s">
        <v>50</v>
      </c>
      <c r="U3266" s="6" t="s">
        <v>49</v>
      </c>
      <c r="V3266" s="8" t="s">
        <v>18225</v>
      </c>
      <c r="W3266" s="8" t="s">
        <v>13363</v>
      </c>
      <c r="X3266" s="31">
        <v>46387</v>
      </c>
      <c r="Y3266" s="6" t="str">
        <f>_xlfn.XLOOKUP(C3266,总台账!C:C,总台账!Y:Y)</f>
        <v>正常履行</v>
      </c>
      <c r="AB3266" s="6" t="s">
        <v>54</v>
      </c>
      <c r="AC3266" s="6" t="s">
        <v>905</v>
      </c>
      <c r="AE3266" s="6" t="s">
        <v>52</v>
      </c>
      <c r="AF3266" s="6" t="s">
        <v>19371</v>
      </c>
      <c r="AG3266" s="6" t="s">
        <v>54</v>
      </c>
      <c r="AH3266" s="6">
        <v>35032.120000000003</v>
      </c>
      <c r="AI3266" s="6">
        <v>269477.88</v>
      </c>
      <c r="AJ3266" s="6" t="s">
        <v>55</v>
      </c>
      <c r="AK3266" s="6" t="s">
        <v>55</v>
      </c>
    </row>
    <row r="3267" spans="1:38" x14ac:dyDescent="0.45">
      <c r="A3267" s="5" t="s">
        <v>19372</v>
      </c>
      <c r="B3267" s="6" t="s">
        <v>19373</v>
      </c>
      <c r="C3267" s="6" t="s">
        <v>19374</v>
      </c>
      <c r="D3267" s="9">
        <f>_xlfn.XLOOKUP(C3267,总台账!C:C,总台账!D:D)</f>
        <v>1320000</v>
      </c>
      <c r="F3267" s="6" t="s">
        <v>37</v>
      </c>
      <c r="G3267" s="6" t="s">
        <v>38</v>
      </c>
      <c r="H3267" s="6" t="s">
        <v>39</v>
      </c>
      <c r="I3267" s="6" t="s">
        <v>40</v>
      </c>
      <c r="J3267" s="8">
        <v>45860</v>
      </c>
      <c r="K3267" s="6" t="s">
        <v>13379</v>
      </c>
      <c r="L3267" s="6" t="s">
        <v>13380</v>
      </c>
      <c r="M3267" s="6" t="s">
        <v>16246</v>
      </c>
      <c r="N3267" s="6" t="s">
        <v>18254</v>
      </c>
      <c r="O3267" s="6" t="s">
        <v>13407</v>
      </c>
      <c r="Q3267" s="6" t="s">
        <v>975</v>
      </c>
      <c r="R3267" s="6" t="s">
        <v>13382</v>
      </c>
      <c r="S3267" s="6" t="s">
        <v>50</v>
      </c>
      <c r="U3267" s="6" t="s">
        <v>49</v>
      </c>
      <c r="V3267" s="8" t="s">
        <v>18212</v>
      </c>
      <c r="W3267" s="8" t="s">
        <v>18876</v>
      </c>
      <c r="X3267" s="31">
        <v>46371</v>
      </c>
      <c r="Y3267" s="6" t="str">
        <f>_xlfn.XLOOKUP(C3267,总台账!C:C,总台账!Y:Y)</f>
        <v>正常履行</v>
      </c>
      <c r="AB3267" s="6" t="s">
        <v>54</v>
      </c>
      <c r="AC3267" s="6" t="s">
        <v>905</v>
      </c>
      <c r="AE3267" s="6" t="s">
        <v>52</v>
      </c>
      <c r="AF3267" s="6" t="s">
        <v>19376</v>
      </c>
      <c r="AG3267" s="6" t="s">
        <v>54</v>
      </c>
      <c r="AH3267" s="6">
        <v>108990.83</v>
      </c>
      <c r="AI3267" s="6">
        <v>1211009.17</v>
      </c>
      <c r="AJ3267" s="6" t="s">
        <v>55</v>
      </c>
      <c r="AK3267" s="6" t="s">
        <v>55</v>
      </c>
    </row>
    <row r="3268" spans="1:38" x14ac:dyDescent="0.45">
      <c r="A3268" s="5" t="s">
        <v>18873</v>
      </c>
      <c r="B3268" s="6" t="s">
        <v>18874</v>
      </c>
      <c r="C3268" s="6" t="s">
        <v>18875</v>
      </c>
      <c r="D3268" s="9">
        <f>_xlfn.XLOOKUP(C3268,总台账!C:C,总台账!D:D)</f>
        <v>5426367</v>
      </c>
      <c r="F3268" s="6" t="s">
        <v>37</v>
      </c>
      <c r="G3268" s="6" t="s">
        <v>951</v>
      </c>
      <c r="H3268" s="6" t="s">
        <v>965</v>
      </c>
      <c r="J3268" s="8">
        <v>45861</v>
      </c>
      <c r="K3268" s="6" t="s">
        <v>7955</v>
      </c>
      <c r="L3268" s="6" t="s">
        <v>16687</v>
      </c>
      <c r="M3268" s="6" t="s">
        <v>10823</v>
      </c>
      <c r="N3268" s="6" t="s">
        <v>18520</v>
      </c>
      <c r="O3268" s="6" t="s">
        <v>11204</v>
      </c>
      <c r="P3268" s="6" t="s">
        <v>18877</v>
      </c>
      <c r="Q3268" s="6" t="s">
        <v>46</v>
      </c>
      <c r="R3268" s="6" t="s">
        <v>47</v>
      </c>
      <c r="S3268" s="6" t="s">
        <v>1071</v>
      </c>
      <c r="U3268" s="6" t="s">
        <v>49</v>
      </c>
      <c r="V3268" s="8" t="s">
        <v>18878</v>
      </c>
      <c r="W3268" s="8" t="s">
        <v>18876</v>
      </c>
      <c r="X3268" s="31">
        <v>46203</v>
      </c>
      <c r="Y3268" s="6" t="str">
        <f>_xlfn.XLOOKUP(C3268,总台账!C:C,总台账!Y:Y)</f>
        <v>正常履行</v>
      </c>
      <c r="AB3268" s="6" t="s">
        <v>54</v>
      </c>
      <c r="AC3268" s="6" t="s">
        <v>51</v>
      </c>
      <c r="AE3268" s="6" t="s">
        <v>52</v>
      </c>
      <c r="AF3268" s="6" t="s">
        <v>18879</v>
      </c>
      <c r="AG3268" s="6" t="s">
        <v>54</v>
      </c>
      <c r="AH3268" s="6">
        <v>448049</v>
      </c>
      <c r="AI3268" s="6">
        <v>4978318</v>
      </c>
      <c r="AJ3268" s="6" t="s">
        <v>55</v>
      </c>
      <c r="AK3268" s="6" t="s">
        <v>55</v>
      </c>
      <c r="AL3268" s="6" t="str">
        <f t="shared" ref="AL3268:AL3278" si="22">L3268</f>
        <v>范铭敏</v>
      </c>
    </row>
    <row r="3269" spans="1:38" x14ac:dyDescent="0.45">
      <c r="A3269" s="5" t="s">
        <v>18880</v>
      </c>
      <c r="B3269" s="6" t="s">
        <v>18881</v>
      </c>
      <c r="C3269" s="6" t="s">
        <v>18882</v>
      </c>
      <c r="D3269" s="9">
        <f>_xlfn.XLOOKUP(C3269,总台账!C:C,总台账!D:D)</f>
        <v>9625000</v>
      </c>
      <c r="F3269" s="6" t="s">
        <v>37</v>
      </c>
      <c r="G3269" s="6" t="s">
        <v>951</v>
      </c>
      <c r="H3269" s="6" t="s">
        <v>965</v>
      </c>
      <c r="J3269" s="8">
        <v>45861</v>
      </c>
      <c r="K3269" s="6" t="s">
        <v>7955</v>
      </c>
      <c r="L3269" s="6" t="s">
        <v>16599</v>
      </c>
      <c r="M3269" s="6" t="s">
        <v>6351</v>
      </c>
      <c r="N3269" s="6" t="s">
        <v>18300</v>
      </c>
      <c r="O3269" s="6" t="s">
        <v>11204</v>
      </c>
      <c r="P3269" s="6" t="s">
        <v>18883</v>
      </c>
      <c r="Q3269" s="6" t="s">
        <v>46</v>
      </c>
      <c r="R3269" s="6" t="s">
        <v>47</v>
      </c>
      <c r="S3269" s="6" t="s">
        <v>1071</v>
      </c>
      <c r="U3269" s="6" t="s">
        <v>49</v>
      </c>
      <c r="V3269" s="8" t="s">
        <v>16151</v>
      </c>
      <c r="W3269" s="8" t="s">
        <v>18876</v>
      </c>
      <c r="X3269" s="31">
        <v>46752</v>
      </c>
      <c r="Y3269" s="6" t="str">
        <f>_xlfn.XLOOKUP(C3269,总台账!C:C,总台账!Y:Y)</f>
        <v>正常履行</v>
      </c>
      <c r="AB3269" s="6" t="s">
        <v>54</v>
      </c>
      <c r="AC3269" s="6" t="s">
        <v>51</v>
      </c>
      <c r="AE3269" s="6" t="s">
        <v>52</v>
      </c>
      <c r="AF3269" s="6" t="s">
        <v>18884</v>
      </c>
      <c r="AG3269" s="6" t="s">
        <v>54</v>
      </c>
      <c r="AH3269" s="6">
        <v>794725</v>
      </c>
      <c r="AI3269" s="6">
        <v>8830275</v>
      </c>
      <c r="AJ3269" s="6" t="s">
        <v>55</v>
      </c>
      <c r="AK3269" s="6" t="s">
        <v>55</v>
      </c>
      <c r="AL3269" s="6" t="str">
        <f t="shared" si="22"/>
        <v>时逢波</v>
      </c>
    </row>
    <row r="3270" spans="1:38" x14ac:dyDescent="0.45">
      <c r="A3270" s="5" t="s">
        <v>18885</v>
      </c>
      <c r="B3270" s="6" t="s">
        <v>18886</v>
      </c>
      <c r="C3270" s="6" t="s">
        <v>18887</v>
      </c>
      <c r="D3270" s="9">
        <f>_xlfn.XLOOKUP(C3270,总台账!C:C,总台账!D:D)</f>
        <v>2327000</v>
      </c>
      <c r="F3270" s="6" t="s">
        <v>37</v>
      </c>
      <c r="G3270" s="6" t="s">
        <v>951</v>
      </c>
      <c r="H3270" s="6" t="s">
        <v>965</v>
      </c>
      <c r="J3270" s="8">
        <v>45861</v>
      </c>
      <c r="K3270" s="6" t="s">
        <v>7955</v>
      </c>
      <c r="L3270" s="6" t="s">
        <v>16599</v>
      </c>
      <c r="M3270" s="6" t="s">
        <v>6390</v>
      </c>
      <c r="N3270" s="6" t="s">
        <v>18259</v>
      </c>
      <c r="O3270" s="6" t="s">
        <v>11204</v>
      </c>
      <c r="P3270" s="6" t="s">
        <v>18888</v>
      </c>
      <c r="Q3270" s="6" t="s">
        <v>46</v>
      </c>
      <c r="R3270" s="6" t="s">
        <v>47</v>
      </c>
      <c r="S3270" s="6" t="s">
        <v>1071</v>
      </c>
      <c r="U3270" s="6" t="s">
        <v>49</v>
      </c>
      <c r="V3270" s="8" t="s">
        <v>16151</v>
      </c>
      <c r="W3270" s="8" t="s">
        <v>18876</v>
      </c>
      <c r="X3270" s="31">
        <v>46752</v>
      </c>
      <c r="Y3270" s="6" t="str">
        <f>_xlfn.XLOOKUP(C3270,总台账!C:C,总台账!Y:Y)</f>
        <v>正常履行</v>
      </c>
      <c r="AB3270" s="6" t="s">
        <v>54</v>
      </c>
      <c r="AC3270" s="6" t="s">
        <v>51</v>
      </c>
      <c r="AE3270" s="6" t="s">
        <v>52</v>
      </c>
      <c r="AF3270" s="6" t="s">
        <v>18889</v>
      </c>
      <c r="AG3270" s="6" t="s">
        <v>54</v>
      </c>
      <c r="AH3270" s="6">
        <v>192138</v>
      </c>
      <c r="AI3270" s="6">
        <v>2134862</v>
      </c>
      <c r="AJ3270" s="6" t="s">
        <v>55</v>
      </c>
      <c r="AK3270" s="6" t="s">
        <v>55</v>
      </c>
      <c r="AL3270" s="6" t="str">
        <f t="shared" si="22"/>
        <v>时逢波</v>
      </c>
    </row>
    <row r="3271" spans="1:38" x14ac:dyDescent="0.45">
      <c r="A3271" s="5" t="s">
        <v>18890</v>
      </c>
      <c r="B3271" s="6" t="s">
        <v>18891</v>
      </c>
      <c r="C3271" s="6" t="s">
        <v>18892</v>
      </c>
      <c r="D3271" s="9">
        <f>_xlfn.XLOOKUP(C3271,总台账!C:C,总台账!D:D)</f>
        <v>21262500</v>
      </c>
      <c r="F3271" s="6" t="s">
        <v>37</v>
      </c>
      <c r="G3271" s="6" t="s">
        <v>951</v>
      </c>
      <c r="H3271" s="6" t="s">
        <v>965</v>
      </c>
      <c r="J3271" s="8">
        <v>45861</v>
      </c>
      <c r="K3271" s="6" t="s">
        <v>7955</v>
      </c>
      <c r="L3271" s="6" t="s">
        <v>16599</v>
      </c>
      <c r="M3271" s="6" t="s">
        <v>6351</v>
      </c>
      <c r="N3271" s="6" t="s">
        <v>18300</v>
      </c>
      <c r="O3271" s="6" t="s">
        <v>11204</v>
      </c>
      <c r="P3271" s="6" t="s">
        <v>18893</v>
      </c>
      <c r="Q3271" s="6" t="s">
        <v>46</v>
      </c>
      <c r="R3271" s="6" t="s">
        <v>47</v>
      </c>
      <c r="S3271" s="6" t="s">
        <v>1071</v>
      </c>
      <c r="U3271" s="6" t="s">
        <v>49</v>
      </c>
      <c r="V3271" s="8" t="s">
        <v>16151</v>
      </c>
      <c r="W3271" s="8" t="s">
        <v>18876</v>
      </c>
      <c r="X3271" s="31">
        <v>46752</v>
      </c>
      <c r="Y3271" s="6" t="str">
        <f>_xlfn.XLOOKUP(C3271,总台账!C:C,总台账!Y:Y)</f>
        <v>正常履行</v>
      </c>
      <c r="AB3271" s="6" t="s">
        <v>54</v>
      </c>
      <c r="AC3271" s="6" t="s">
        <v>51</v>
      </c>
      <c r="AE3271" s="6" t="s">
        <v>52</v>
      </c>
      <c r="AF3271" s="6" t="s">
        <v>18894</v>
      </c>
      <c r="AG3271" s="6" t="s">
        <v>54</v>
      </c>
      <c r="AH3271" s="6">
        <v>1755619</v>
      </c>
      <c r="AI3271" s="6">
        <v>19506881</v>
      </c>
      <c r="AJ3271" s="6" t="s">
        <v>55</v>
      </c>
      <c r="AK3271" s="6" t="s">
        <v>55</v>
      </c>
      <c r="AL3271" s="6" t="str">
        <f t="shared" si="22"/>
        <v>时逢波</v>
      </c>
    </row>
    <row r="3272" spans="1:38" x14ac:dyDescent="0.45">
      <c r="A3272" s="5" t="s">
        <v>18895</v>
      </c>
      <c r="B3272" s="6" t="s">
        <v>18896</v>
      </c>
      <c r="C3272" s="6" t="s">
        <v>18897</v>
      </c>
      <c r="D3272" s="9">
        <f>_xlfn.XLOOKUP(C3272,总台账!C:C,总台账!D:D)</f>
        <v>3186000</v>
      </c>
      <c r="F3272" s="6" t="s">
        <v>37</v>
      </c>
      <c r="G3272" s="6" t="s">
        <v>951</v>
      </c>
      <c r="H3272" s="6" t="s">
        <v>965</v>
      </c>
      <c r="J3272" s="8">
        <v>45861</v>
      </c>
      <c r="K3272" s="6" t="s">
        <v>7955</v>
      </c>
      <c r="L3272" s="6" t="s">
        <v>16599</v>
      </c>
      <c r="M3272" s="6" t="s">
        <v>6351</v>
      </c>
      <c r="N3272" s="6" t="s">
        <v>18300</v>
      </c>
      <c r="O3272" s="6" t="s">
        <v>11204</v>
      </c>
      <c r="P3272" s="6" t="s">
        <v>18898</v>
      </c>
      <c r="Q3272" s="6" t="s">
        <v>46</v>
      </c>
      <c r="R3272" s="6" t="s">
        <v>47</v>
      </c>
      <c r="S3272" s="6" t="s">
        <v>1071</v>
      </c>
      <c r="U3272" s="6" t="s">
        <v>49</v>
      </c>
      <c r="V3272" s="8" t="s">
        <v>16151</v>
      </c>
      <c r="W3272" s="8" t="s">
        <v>18876</v>
      </c>
      <c r="X3272" s="31">
        <v>46022</v>
      </c>
      <c r="Y3272" s="6" t="str">
        <f>_xlfn.XLOOKUP(C3272,总台账!C:C,总台账!Y:Y)</f>
        <v>正常履行</v>
      </c>
      <c r="AB3272" s="6" t="s">
        <v>54</v>
      </c>
      <c r="AC3272" s="6" t="s">
        <v>51</v>
      </c>
      <c r="AE3272" s="6" t="s">
        <v>52</v>
      </c>
      <c r="AF3272" s="6" t="s">
        <v>18899</v>
      </c>
      <c r="AG3272" s="6" t="s">
        <v>54</v>
      </c>
      <c r="AH3272" s="6">
        <v>263064</v>
      </c>
      <c r="AI3272" s="6">
        <v>2922936</v>
      </c>
      <c r="AJ3272" s="6" t="s">
        <v>55</v>
      </c>
      <c r="AK3272" s="6" t="s">
        <v>55</v>
      </c>
      <c r="AL3272" s="6" t="str">
        <f t="shared" si="22"/>
        <v>时逢波</v>
      </c>
    </row>
    <row r="3273" spans="1:38" x14ac:dyDescent="0.45">
      <c r="A3273" s="5" t="s">
        <v>18900</v>
      </c>
      <c r="B3273" s="6" t="s">
        <v>18901</v>
      </c>
      <c r="C3273" s="6" t="s">
        <v>18902</v>
      </c>
      <c r="D3273" s="9">
        <f>_xlfn.XLOOKUP(C3273,总台账!C:C,总台账!D:D)</f>
        <v>14875000</v>
      </c>
      <c r="F3273" s="6" t="s">
        <v>37</v>
      </c>
      <c r="G3273" s="6" t="s">
        <v>951</v>
      </c>
      <c r="H3273" s="6" t="s">
        <v>965</v>
      </c>
      <c r="J3273" s="8">
        <v>45861</v>
      </c>
      <c r="K3273" s="6" t="s">
        <v>7955</v>
      </c>
      <c r="L3273" s="6" t="s">
        <v>16599</v>
      </c>
      <c r="M3273" s="6" t="s">
        <v>6351</v>
      </c>
      <c r="N3273" s="6" t="s">
        <v>18300</v>
      </c>
      <c r="O3273" s="6" t="s">
        <v>11204</v>
      </c>
      <c r="P3273" s="6" t="s">
        <v>18903</v>
      </c>
      <c r="Q3273" s="6" t="s">
        <v>46</v>
      </c>
      <c r="R3273" s="6" t="s">
        <v>47</v>
      </c>
      <c r="S3273" s="6" t="s">
        <v>1071</v>
      </c>
      <c r="U3273" s="6" t="s">
        <v>49</v>
      </c>
      <c r="V3273" s="8" t="s">
        <v>16151</v>
      </c>
      <c r="W3273" s="8" t="s">
        <v>18876</v>
      </c>
      <c r="X3273" s="31">
        <v>46752</v>
      </c>
      <c r="Y3273" s="6" t="str">
        <f>_xlfn.XLOOKUP(C3273,总台账!C:C,总台账!Y:Y)</f>
        <v>正常履行</v>
      </c>
      <c r="AB3273" s="6" t="s">
        <v>54</v>
      </c>
      <c r="AC3273" s="6" t="s">
        <v>51</v>
      </c>
      <c r="AE3273" s="6" t="s">
        <v>52</v>
      </c>
      <c r="AF3273" s="6" t="s">
        <v>18904</v>
      </c>
      <c r="AG3273" s="6" t="s">
        <v>54</v>
      </c>
      <c r="AH3273" s="6">
        <v>1228211</v>
      </c>
      <c r="AI3273" s="6">
        <v>13646789</v>
      </c>
      <c r="AJ3273" s="6" t="s">
        <v>55</v>
      </c>
      <c r="AK3273" s="6" t="s">
        <v>55</v>
      </c>
      <c r="AL3273" s="6" t="str">
        <f t="shared" si="22"/>
        <v>时逢波</v>
      </c>
    </row>
    <row r="3274" spans="1:38" x14ac:dyDescent="0.45">
      <c r="A3274" s="5" t="s">
        <v>18905</v>
      </c>
      <c r="B3274" s="6" t="s">
        <v>18906</v>
      </c>
      <c r="C3274" s="6" t="s">
        <v>18907</v>
      </c>
      <c r="D3274" s="9">
        <f>_xlfn.XLOOKUP(C3274,总台账!C:C,总台账!D:D)</f>
        <v>1790000</v>
      </c>
      <c r="F3274" s="6" t="s">
        <v>37</v>
      </c>
      <c r="G3274" s="6" t="s">
        <v>951</v>
      </c>
      <c r="H3274" s="6" t="s">
        <v>965</v>
      </c>
      <c r="J3274" s="8">
        <v>45861</v>
      </c>
      <c r="K3274" s="6" t="s">
        <v>7955</v>
      </c>
      <c r="L3274" s="6" t="s">
        <v>16599</v>
      </c>
      <c r="M3274" s="6" t="s">
        <v>6390</v>
      </c>
      <c r="N3274" s="6" t="s">
        <v>18259</v>
      </c>
      <c r="O3274" s="6" t="s">
        <v>11204</v>
      </c>
      <c r="P3274" s="6" t="s">
        <v>18908</v>
      </c>
      <c r="Q3274" s="6" t="s">
        <v>46</v>
      </c>
      <c r="R3274" s="6" t="s">
        <v>47</v>
      </c>
      <c r="S3274" s="6" t="s">
        <v>1071</v>
      </c>
      <c r="U3274" s="6" t="s">
        <v>49</v>
      </c>
      <c r="V3274" s="8" t="s">
        <v>16151</v>
      </c>
      <c r="W3274" s="8" t="s">
        <v>18876</v>
      </c>
      <c r="X3274" s="31">
        <v>46752</v>
      </c>
      <c r="Y3274" s="6" t="str">
        <f>_xlfn.XLOOKUP(C3274,总台账!C:C,总台账!Y:Y)</f>
        <v>正常履行</v>
      </c>
      <c r="AB3274" s="6" t="s">
        <v>54</v>
      </c>
      <c r="AC3274" s="6" t="s">
        <v>51</v>
      </c>
      <c r="AE3274" s="6" t="s">
        <v>52</v>
      </c>
      <c r="AF3274" s="6" t="s">
        <v>18909</v>
      </c>
      <c r="AG3274" s="6" t="s">
        <v>54</v>
      </c>
      <c r="AH3274" s="6">
        <v>147798</v>
      </c>
      <c r="AI3274" s="6">
        <v>1642202</v>
      </c>
      <c r="AJ3274" s="6" t="s">
        <v>55</v>
      </c>
      <c r="AK3274" s="6" t="s">
        <v>55</v>
      </c>
      <c r="AL3274" s="6" t="str">
        <f t="shared" si="22"/>
        <v>时逢波</v>
      </c>
    </row>
    <row r="3275" spans="1:38" x14ac:dyDescent="0.45">
      <c r="A3275" s="5" t="s">
        <v>18910</v>
      </c>
      <c r="B3275" s="6" t="s">
        <v>18911</v>
      </c>
      <c r="C3275" s="6" t="s">
        <v>18912</v>
      </c>
      <c r="D3275" s="9">
        <f>_xlfn.XLOOKUP(C3275,总台账!C:C,总台账!D:D)</f>
        <v>3311500</v>
      </c>
      <c r="F3275" s="6" t="s">
        <v>37</v>
      </c>
      <c r="G3275" s="6" t="s">
        <v>951</v>
      </c>
      <c r="H3275" s="6" t="s">
        <v>965</v>
      </c>
      <c r="J3275" s="8">
        <v>45861</v>
      </c>
      <c r="K3275" s="6" t="s">
        <v>7955</v>
      </c>
      <c r="L3275" s="6" t="s">
        <v>16599</v>
      </c>
      <c r="M3275" s="6" t="s">
        <v>6390</v>
      </c>
      <c r="N3275" s="6" t="s">
        <v>18259</v>
      </c>
      <c r="O3275" s="6" t="s">
        <v>11204</v>
      </c>
      <c r="P3275" s="6" t="s">
        <v>18913</v>
      </c>
      <c r="Q3275" s="6" t="s">
        <v>46</v>
      </c>
      <c r="R3275" s="6" t="s">
        <v>47</v>
      </c>
      <c r="S3275" s="6" t="s">
        <v>1071</v>
      </c>
      <c r="U3275" s="6" t="s">
        <v>49</v>
      </c>
      <c r="V3275" s="8" t="s">
        <v>16151</v>
      </c>
      <c r="W3275" s="8" t="s">
        <v>18876</v>
      </c>
      <c r="X3275" s="31">
        <v>46752</v>
      </c>
      <c r="Y3275" s="6" t="str">
        <f>_xlfn.XLOOKUP(C3275,总台账!C:C,总台账!Y:Y)</f>
        <v>正常履行</v>
      </c>
      <c r="AB3275" s="6" t="s">
        <v>54</v>
      </c>
      <c r="AC3275" s="6" t="s">
        <v>51</v>
      </c>
      <c r="AE3275" s="6" t="s">
        <v>52</v>
      </c>
      <c r="AF3275" s="6" t="s">
        <v>18914</v>
      </c>
      <c r="AG3275" s="6" t="s">
        <v>54</v>
      </c>
      <c r="AH3275" s="6">
        <v>273427</v>
      </c>
      <c r="AI3275" s="6">
        <v>3038073</v>
      </c>
      <c r="AJ3275" s="6" t="s">
        <v>55</v>
      </c>
      <c r="AK3275" s="6" t="s">
        <v>55</v>
      </c>
      <c r="AL3275" s="6" t="str">
        <f t="shared" si="22"/>
        <v>时逢波</v>
      </c>
    </row>
    <row r="3276" spans="1:38" x14ac:dyDescent="0.45">
      <c r="A3276" s="5" t="s">
        <v>18915</v>
      </c>
      <c r="B3276" s="6" t="s">
        <v>18916</v>
      </c>
      <c r="C3276" s="6" t="s">
        <v>18917</v>
      </c>
      <c r="D3276" s="9">
        <f>_xlfn.XLOOKUP(C3276,总台账!C:C,总台账!D:D)</f>
        <v>729187</v>
      </c>
      <c r="F3276" s="6" t="s">
        <v>37</v>
      </c>
      <c r="G3276" s="6" t="s">
        <v>951</v>
      </c>
      <c r="H3276" s="6" t="s">
        <v>965</v>
      </c>
      <c r="J3276" s="8">
        <v>45861</v>
      </c>
      <c r="K3276" s="6" t="s">
        <v>7955</v>
      </c>
      <c r="L3276" s="6" t="s">
        <v>16687</v>
      </c>
      <c r="M3276" s="6" t="s">
        <v>6405</v>
      </c>
      <c r="N3276" s="6" t="s">
        <v>18467</v>
      </c>
      <c r="O3276" s="6" t="s">
        <v>11204</v>
      </c>
      <c r="P3276" s="6" t="s">
        <v>18918</v>
      </c>
      <c r="Q3276" s="6" t="s">
        <v>81</v>
      </c>
      <c r="R3276" s="6" t="s">
        <v>47</v>
      </c>
      <c r="S3276" s="6" t="s">
        <v>1071</v>
      </c>
      <c r="U3276" s="6" t="s">
        <v>49</v>
      </c>
      <c r="V3276" s="8" t="s">
        <v>16151</v>
      </c>
      <c r="W3276" s="8" t="s">
        <v>18876</v>
      </c>
      <c r="X3276" s="31">
        <v>46203</v>
      </c>
      <c r="Y3276" s="6" t="str">
        <f>_xlfn.XLOOKUP(C3276,总台账!C:C,总台账!Y:Y)</f>
        <v>正常履行</v>
      </c>
      <c r="AB3276" s="6" t="s">
        <v>54</v>
      </c>
      <c r="AC3276" s="6" t="s">
        <v>905</v>
      </c>
      <c r="AE3276" s="6" t="s">
        <v>52</v>
      </c>
      <c r="AF3276" s="6" t="s">
        <v>18919</v>
      </c>
      <c r="AG3276" s="6" t="s">
        <v>54</v>
      </c>
      <c r="AH3276" s="6">
        <v>41274</v>
      </c>
      <c r="AI3276" s="6">
        <v>687913</v>
      </c>
      <c r="AJ3276" s="6" t="s">
        <v>55</v>
      </c>
      <c r="AK3276" s="6" t="s">
        <v>55</v>
      </c>
      <c r="AL3276" s="6" t="str">
        <f t="shared" si="22"/>
        <v>范铭敏</v>
      </c>
    </row>
    <row r="3277" spans="1:38" x14ac:dyDescent="0.45">
      <c r="A3277" s="5" t="s">
        <v>18920</v>
      </c>
      <c r="B3277" s="6" t="s">
        <v>18921</v>
      </c>
      <c r="C3277" s="6" t="s">
        <v>18922</v>
      </c>
      <c r="D3277" s="9">
        <f>_xlfn.XLOOKUP(C3277,总台账!C:C,总台账!D:D)</f>
        <v>1521500</v>
      </c>
      <c r="F3277" s="6" t="s">
        <v>37</v>
      </c>
      <c r="G3277" s="6" t="s">
        <v>951</v>
      </c>
      <c r="H3277" s="6" t="s">
        <v>965</v>
      </c>
      <c r="J3277" s="8">
        <v>45861</v>
      </c>
      <c r="K3277" s="6" t="s">
        <v>7955</v>
      </c>
      <c r="L3277" s="6" t="s">
        <v>16599</v>
      </c>
      <c r="M3277" s="6" t="s">
        <v>6390</v>
      </c>
      <c r="N3277" s="6" t="s">
        <v>18259</v>
      </c>
      <c r="O3277" s="6" t="s">
        <v>11204</v>
      </c>
      <c r="P3277" s="6" t="s">
        <v>18923</v>
      </c>
      <c r="Q3277" s="6" t="s">
        <v>46</v>
      </c>
      <c r="R3277" s="6" t="s">
        <v>47</v>
      </c>
      <c r="S3277" s="6" t="s">
        <v>1071</v>
      </c>
      <c r="U3277" s="6" t="s">
        <v>49</v>
      </c>
      <c r="V3277" s="8" t="s">
        <v>18796</v>
      </c>
      <c r="W3277" s="8" t="s">
        <v>18876</v>
      </c>
      <c r="X3277" s="31">
        <v>46752</v>
      </c>
      <c r="Y3277" s="6" t="str">
        <f>_xlfn.XLOOKUP(C3277,总台账!C:C,总台账!Y:Y)</f>
        <v>正常履行</v>
      </c>
      <c r="AB3277" s="6" t="s">
        <v>54</v>
      </c>
      <c r="AC3277" s="6" t="s">
        <v>51</v>
      </c>
      <c r="AE3277" s="6" t="s">
        <v>52</v>
      </c>
      <c r="AF3277" s="6" t="s">
        <v>18924</v>
      </c>
      <c r="AG3277" s="6" t="s">
        <v>54</v>
      </c>
      <c r="AH3277" s="6">
        <v>125628</v>
      </c>
      <c r="AI3277" s="6">
        <v>1395872</v>
      </c>
      <c r="AJ3277" s="6" t="s">
        <v>55</v>
      </c>
      <c r="AK3277" s="6" t="s">
        <v>55</v>
      </c>
      <c r="AL3277" s="6" t="str">
        <f t="shared" si="22"/>
        <v>时逢波</v>
      </c>
    </row>
    <row r="3278" spans="1:38" x14ac:dyDescent="0.45">
      <c r="A3278" s="5" t="s">
        <v>18925</v>
      </c>
      <c r="B3278" s="6" t="s">
        <v>18926</v>
      </c>
      <c r="C3278" s="6" t="s">
        <v>18927</v>
      </c>
      <c r="D3278" s="9">
        <f>_xlfn.XLOOKUP(C3278,总台账!C:C,总台账!D:D)</f>
        <v>18293140</v>
      </c>
      <c r="F3278" s="6" t="s">
        <v>37</v>
      </c>
      <c r="G3278" s="6" t="s">
        <v>38</v>
      </c>
      <c r="H3278" s="6" t="s">
        <v>39</v>
      </c>
      <c r="I3278" s="6" t="s">
        <v>40</v>
      </c>
      <c r="J3278" s="8">
        <v>45861</v>
      </c>
      <c r="K3278" s="6" t="s">
        <v>7955</v>
      </c>
      <c r="L3278" s="6" t="s">
        <v>16645</v>
      </c>
      <c r="M3278" s="6" t="s">
        <v>20042</v>
      </c>
      <c r="N3278" s="6" t="s">
        <v>18929</v>
      </c>
      <c r="O3278" s="6" t="s">
        <v>11204</v>
      </c>
      <c r="P3278" s="6" t="s">
        <v>18930</v>
      </c>
      <c r="Q3278" s="6" t="s">
        <v>46</v>
      </c>
      <c r="R3278" s="6" t="s">
        <v>47</v>
      </c>
      <c r="S3278" s="6" t="s">
        <v>1071</v>
      </c>
      <c r="U3278" s="6" t="s">
        <v>49</v>
      </c>
      <c r="V3278" s="8" t="s">
        <v>16979</v>
      </c>
      <c r="W3278" s="8" t="s">
        <v>18876</v>
      </c>
      <c r="X3278" s="31">
        <v>46691</v>
      </c>
      <c r="Y3278" s="6" t="str">
        <f>_xlfn.XLOOKUP(C3278,总台账!C:C,总台账!Y:Y)</f>
        <v>履约变更</v>
      </c>
      <c r="AB3278" s="6" t="s">
        <v>54</v>
      </c>
      <c r="AC3278" s="6" t="s">
        <v>51</v>
      </c>
      <c r="AE3278" s="6" t="s">
        <v>52</v>
      </c>
      <c r="AF3278" s="6" t="s">
        <v>18931</v>
      </c>
      <c r="AG3278" s="6" t="s">
        <v>54</v>
      </c>
      <c r="AH3278" s="6">
        <v>1510443</v>
      </c>
      <c r="AI3278" s="6">
        <v>16782697</v>
      </c>
      <c r="AJ3278" s="6" t="s">
        <v>55</v>
      </c>
      <c r="AK3278" s="6" t="s">
        <v>55</v>
      </c>
      <c r="AL3278" s="6" t="str">
        <f t="shared" si="22"/>
        <v>魏闯</v>
      </c>
    </row>
    <row r="3279" spans="1:38" x14ac:dyDescent="0.45">
      <c r="A3279" s="5" t="s">
        <v>19377</v>
      </c>
      <c r="B3279" s="6" t="s">
        <v>19378</v>
      </c>
      <c r="C3279" s="6" t="s">
        <v>19379</v>
      </c>
      <c r="D3279" s="9">
        <f>_xlfn.XLOOKUP(C3279,总台账!C:C,总台账!D:D)</f>
        <v>28356067</v>
      </c>
      <c r="F3279" s="6" t="s">
        <v>37</v>
      </c>
      <c r="G3279" s="6" t="s">
        <v>38</v>
      </c>
      <c r="H3279" s="6" t="s">
        <v>39</v>
      </c>
      <c r="I3279" s="6" t="s">
        <v>40</v>
      </c>
      <c r="J3279" s="8">
        <v>45861</v>
      </c>
      <c r="K3279" s="6" t="s">
        <v>13379</v>
      </c>
      <c r="L3279" s="6" t="s">
        <v>13380</v>
      </c>
      <c r="M3279" s="6" t="s">
        <v>52</v>
      </c>
      <c r="N3279" s="6" t="s">
        <v>18274</v>
      </c>
      <c r="O3279" s="6" t="s">
        <v>93</v>
      </c>
      <c r="P3279" s="6" t="s">
        <v>19380</v>
      </c>
      <c r="Q3279" s="6" t="s">
        <v>81</v>
      </c>
      <c r="R3279" s="6" t="s">
        <v>13382</v>
      </c>
      <c r="S3279" s="6" t="s">
        <v>50</v>
      </c>
      <c r="U3279" s="6" t="s">
        <v>49</v>
      </c>
      <c r="V3279" s="8" t="s">
        <v>17453</v>
      </c>
      <c r="W3279" s="8" t="s">
        <v>18876</v>
      </c>
      <c r="X3279" s="31">
        <v>47117</v>
      </c>
      <c r="Y3279" s="6" t="str">
        <f>_xlfn.XLOOKUP(C3279,总台账!C:C,总台账!Y:Y)</f>
        <v>正常履行</v>
      </c>
      <c r="AB3279" s="6" t="s">
        <v>54</v>
      </c>
      <c r="AC3279" s="6" t="s">
        <v>905</v>
      </c>
      <c r="AE3279" s="6" t="s">
        <v>52</v>
      </c>
      <c r="AF3279" s="6" t="s">
        <v>19381</v>
      </c>
      <c r="AG3279" s="6" t="s">
        <v>54</v>
      </c>
      <c r="AH3279" s="6">
        <v>2514195.71</v>
      </c>
      <c r="AI3279" s="6">
        <v>25841871.289999999</v>
      </c>
      <c r="AJ3279" s="6" t="s">
        <v>55</v>
      </c>
      <c r="AK3279" s="6" t="s">
        <v>55</v>
      </c>
    </row>
    <row r="3280" spans="1:38" x14ac:dyDescent="0.45">
      <c r="A3280" s="5" t="s">
        <v>19382</v>
      </c>
      <c r="B3280" s="6" t="s">
        <v>19383</v>
      </c>
      <c r="C3280" s="6" t="s">
        <v>19384</v>
      </c>
      <c r="D3280" s="9">
        <f>_xlfn.XLOOKUP(C3280,总台账!C:C,总台账!D:D)</f>
        <v>7065615.0499999998</v>
      </c>
      <c r="F3280" s="6" t="s">
        <v>37</v>
      </c>
      <c r="G3280" s="6" t="s">
        <v>38</v>
      </c>
      <c r="H3280" s="6" t="s">
        <v>39</v>
      </c>
      <c r="I3280" s="6" t="s">
        <v>40</v>
      </c>
      <c r="J3280" s="8">
        <v>45861</v>
      </c>
      <c r="K3280" s="6" t="s">
        <v>13379</v>
      </c>
      <c r="L3280" s="6" t="s">
        <v>13380</v>
      </c>
      <c r="M3280" s="6" t="s">
        <v>52</v>
      </c>
      <c r="N3280" s="6" t="s">
        <v>18274</v>
      </c>
      <c r="O3280" s="6" t="s">
        <v>11197</v>
      </c>
      <c r="P3280" s="6" t="s">
        <v>19385</v>
      </c>
      <c r="Q3280" s="6" t="s">
        <v>81</v>
      </c>
      <c r="R3280" s="6" t="s">
        <v>13382</v>
      </c>
      <c r="S3280" s="6" t="s">
        <v>50</v>
      </c>
      <c r="U3280" s="6" t="s">
        <v>49</v>
      </c>
      <c r="V3280" s="8" t="s">
        <v>17451</v>
      </c>
      <c r="W3280" s="8" t="s">
        <v>18876</v>
      </c>
      <c r="X3280" s="31">
        <v>46751</v>
      </c>
      <c r="Y3280" s="6" t="str">
        <f>_xlfn.XLOOKUP(C3280,总台账!C:C,总台账!Y:Y)</f>
        <v>正常履行</v>
      </c>
      <c r="AB3280" s="6" t="s">
        <v>54</v>
      </c>
      <c r="AC3280" s="6" t="s">
        <v>905</v>
      </c>
      <c r="AE3280" s="6" t="s">
        <v>52</v>
      </c>
      <c r="AF3280" s="6" t="s">
        <v>14369</v>
      </c>
      <c r="AG3280" s="6" t="s">
        <v>54</v>
      </c>
      <c r="AH3280" s="6">
        <v>674139.14</v>
      </c>
      <c r="AI3280" s="6">
        <v>6391475.9100000001</v>
      </c>
      <c r="AJ3280" s="6" t="s">
        <v>55</v>
      </c>
      <c r="AK3280" s="6" t="s">
        <v>55</v>
      </c>
    </row>
    <row r="3281" spans="1:38" x14ac:dyDescent="0.45">
      <c r="A3281" s="5" t="s">
        <v>18932</v>
      </c>
      <c r="B3281" s="6" t="s">
        <v>18933</v>
      </c>
      <c r="C3281" s="6" t="s">
        <v>18934</v>
      </c>
      <c r="D3281" s="9">
        <f>_xlfn.XLOOKUP(C3281,总台账!C:C,总台账!D:D)</f>
        <v>1765800</v>
      </c>
      <c r="F3281" s="6" t="s">
        <v>37</v>
      </c>
      <c r="G3281" s="6" t="s">
        <v>951</v>
      </c>
      <c r="H3281" s="6" t="s">
        <v>965</v>
      </c>
      <c r="J3281" s="8">
        <v>45863</v>
      </c>
      <c r="K3281" s="6" t="s">
        <v>7955</v>
      </c>
      <c r="L3281" s="6" t="s">
        <v>16687</v>
      </c>
      <c r="M3281" s="6" t="s">
        <v>10861</v>
      </c>
      <c r="N3281" s="6" t="s">
        <v>18226</v>
      </c>
      <c r="O3281" s="6" t="s">
        <v>11197</v>
      </c>
      <c r="P3281" s="6" t="s">
        <v>18936</v>
      </c>
      <c r="Q3281" s="6" t="s">
        <v>46</v>
      </c>
      <c r="R3281" s="6" t="s">
        <v>47</v>
      </c>
      <c r="S3281" s="6" t="s">
        <v>1071</v>
      </c>
      <c r="U3281" s="6" t="s">
        <v>49</v>
      </c>
      <c r="V3281" s="8" t="s">
        <v>13363</v>
      </c>
      <c r="W3281" s="8" t="s">
        <v>18935</v>
      </c>
      <c r="X3281" s="31">
        <v>45899</v>
      </c>
      <c r="Y3281" s="6" t="str">
        <f>_xlfn.XLOOKUP(C3281,总台账!C:C,总台账!Y:Y)</f>
        <v>正常履行</v>
      </c>
      <c r="AB3281" s="6" t="s">
        <v>50</v>
      </c>
      <c r="AC3281" s="6" t="s">
        <v>51</v>
      </c>
      <c r="AE3281" s="6" t="s">
        <v>52</v>
      </c>
      <c r="AF3281" s="6" t="s">
        <v>18937</v>
      </c>
      <c r="AG3281" s="6" t="s">
        <v>54</v>
      </c>
      <c r="AH3281" s="6">
        <v>99951</v>
      </c>
      <c r="AI3281" s="6">
        <v>1665849</v>
      </c>
      <c r="AJ3281" s="6" t="s">
        <v>55</v>
      </c>
      <c r="AK3281" s="6" t="s">
        <v>55</v>
      </c>
      <c r="AL3281" s="6" t="str">
        <f t="shared" ref="AL3281:AL3286" si="23">L3281</f>
        <v>范铭敏</v>
      </c>
    </row>
    <row r="3282" spans="1:38" x14ac:dyDescent="0.45">
      <c r="A3282" s="5" t="s">
        <v>18938</v>
      </c>
      <c r="B3282" s="6" t="s">
        <v>18939</v>
      </c>
      <c r="C3282" s="6" t="s">
        <v>18940</v>
      </c>
      <c r="D3282" s="9">
        <f>_xlfn.XLOOKUP(C3282,总台账!C:C,总台账!D:D)</f>
        <v>14602000</v>
      </c>
      <c r="F3282" s="6" t="s">
        <v>37</v>
      </c>
      <c r="G3282" s="6" t="s">
        <v>951</v>
      </c>
      <c r="H3282" s="6" t="s">
        <v>965</v>
      </c>
      <c r="J3282" s="8">
        <v>45863</v>
      </c>
      <c r="K3282" s="6" t="s">
        <v>7955</v>
      </c>
      <c r="L3282" s="6" t="s">
        <v>16563</v>
      </c>
      <c r="M3282" s="6" t="s">
        <v>20016</v>
      </c>
      <c r="N3282" s="6" t="s">
        <v>18756</v>
      </c>
      <c r="O3282" s="6" t="s">
        <v>11204</v>
      </c>
      <c r="P3282" s="6" t="s">
        <v>18941</v>
      </c>
      <c r="Q3282" s="6" t="s">
        <v>46</v>
      </c>
      <c r="R3282" s="6" t="s">
        <v>47</v>
      </c>
      <c r="S3282" s="6" t="s">
        <v>1071</v>
      </c>
      <c r="U3282" s="6" t="s">
        <v>49</v>
      </c>
      <c r="V3282" s="8" t="s">
        <v>13363</v>
      </c>
      <c r="W3282" s="8" t="s">
        <v>18935</v>
      </c>
      <c r="X3282" s="31">
        <v>46021</v>
      </c>
      <c r="Y3282" s="6" t="str">
        <f>_xlfn.XLOOKUP(C3282,总台账!C:C,总台账!Y:Y)</f>
        <v>正常履行</v>
      </c>
      <c r="AB3282" s="6" t="s">
        <v>54</v>
      </c>
      <c r="AC3282" s="6" t="s">
        <v>51</v>
      </c>
      <c r="AE3282" s="6" t="s">
        <v>52</v>
      </c>
      <c r="AF3282" s="6" t="s">
        <v>18942</v>
      </c>
      <c r="AG3282" s="6" t="s">
        <v>54</v>
      </c>
      <c r="AH3282" s="6">
        <v>1205670</v>
      </c>
      <c r="AI3282" s="6">
        <v>13396330</v>
      </c>
      <c r="AJ3282" s="6" t="s">
        <v>55</v>
      </c>
      <c r="AK3282" s="6" t="s">
        <v>55</v>
      </c>
      <c r="AL3282" s="6" t="str">
        <f t="shared" si="23"/>
        <v>赵伟</v>
      </c>
    </row>
    <row r="3283" spans="1:38" x14ac:dyDescent="0.45">
      <c r="A3283" s="5" t="s">
        <v>18943</v>
      </c>
      <c r="B3283" s="6" t="s">
        <v>18849</v>
      </c>
      <c r="C3283" s="6" t="s">
        <v>18944</v>
      </c>
      <c r="D3283" s="9">
        <f>_xlfn.XLOOKUP(C3283,总台账!C:C,总台账!D:D)</f>
        <v>16252500</v>
      </c>
      <c r="F3283" s="6" t="s">
        <v>37</v>
      </c>
      <c r="G3283" s="6" t="s">
        <v>38</v>
      </c>
      <c r="H3283" s="6" t="s">
        <v>39</v>
      </c>
      <c r="I3283" s="6" t="s">
        <v>40</v>
      </c>
      <c r="J3283" s="8">
        <v>45864</v>
      </c>
      <c r="K3283" s="6" t="s">
        <v>7955</v>
      </c>
      <c r="L3283" s="6" t="s">
        <v>16563</v>
      </c>
      <c r="M3283" s="6" t="s">
        <v>6675</v>
      </c>
      <c r="N3283" s="6" t="s">
        <v>18294</v>
      </c>
      <c r="O3283" s="6" t="s">
        <v>11204</v>
      </c>
      <c r="P3283" s="6" t="s">
        <v>18852</v>
      </c>
      <c r="Q3283" s="6" t="s">
        <v>46</v>
      </c>
      <c r="R3283" s="6" t="s">
        <v>47</v>
      </c>
      <c r="S3283" s="6" t="s">
        <v>1071</v>
      </c>
      <c r="U3283" s="6" t="s">
        <v>49</v>
      </c>
      <c r="V3283" s="8" t="s">
        <v>18946</v>
      </c>
      <c r="W3283" s="8" t="s">
        <v>18945</v>
      </c>
      <c r="X3283" s="31">
        <v>46021</v>
      </c>
      <c r="Y3283" s="6" t="str">
        <f>_xlfn.XLOOKUP(C3283,总台账!C:C,总台账!Y:Y)</f>
        <v>正常履行</v>
      </c>
      <c r="AB3283" s="6" t="s">
        <v>54</v>
      </c>
      <c r="AC3283" s="6" t="s">
        <v>51</v>
      </c>
      <c r="AE3283" s="6" t="s">
        <v>52</v>
      </c>
      <c r="AF3283" s="6" t="s">
        <v>18853</v>
      </c>
      <c r="AG3283" s="6" t="s">
        <v>54</v>
      </c>
      <c r="AH3283" s="6">
        <v>1341949</v>
      </c>
      <c r="AI3283" s="6">
        <v>14910551</v>
      </c>
      <c r="AJ3283" s="6" t="s">
        <v>55</v>
      </c>
      <c r="AK3283" s="6" t="s">
        <v>55</v>
      </c>
      <c r="AL3283" s="6" t="str">
        <f t="shared" si="23"/>
        <v>赵伟</v>
      </c>
    </row>
    <row r="3284" spans="1:38" x14ac:dyDescent="0.45">
      <c r="A3284" s="5" t="s">
        <v>18947</v>
      </c>
      <c r="B3284" s="6" t="s">
        <v>18948</v>
      </c>
      <c r="C3284" s="6" t="s">
        <v>18949</v>
      </c>
      <c r="D3284" s="9">
        <f>_xlfn.XLOOKUP(C3284,总台账!C:C,总台账!D:D)</f>
        <v>14846040</v>
      </c>
      <c r="F3284" s="6" t="s">
        <v>37</v>
      </c>
      <c r="G3284" s="6" t="s">
        <v>951</v>
      </c>
      <c r="H3284" s="6" t="s">
        <v>965</v>
      </c>
      <c r="J3284" s="8">
        <v>45864</v>
      </c>
      <c r="K3284" s="6" t="s">
        <v>7955</v>
      </c>
      <c r="L3284" s="6" t="s">
        <v>16563</v>
      </c>
      <c r="M3284" s="6" t="s">
        <v>20041</v>
      </c>
      <c r="N3284" s="6" t="s">
        <v>18845</v>
      </c>
      <c r="O3284" s="6" t="s">
        <v>11204</v>
      </c>
      <c r="P3284" s="6" t="s">
        <v>18950</v>
      </c>
      <c r="Q3284" s="6" t="s">
        <v>46</v>
      </c>
      <c r="R3284" s="6" t="s">
        <v>47</v>
      </c>
      <c r="S3284" s="6" t="s">
        <v>1071</v>
      </c>
      <c r="U3284" s="6" t="s">
        <v>49</v>
      </c>
      <c r="V3284" s="8" t="s">
        <v>18946</v>
      </c>
      <c r="W3284" s="8" t="s">
        <v>18945</v>
      </c>
      <c r="X3284" s="31">
        <v>46203</v>
      </c>
      <c r="Y3284" s="6" t="str">
        <f>_xlfn.XLOOKUP(C3284,总台账!C:C,总台账!Y:Y)</f>
        <v>正常履行</v>
      </c>
      <c r="AB3284" s="6" t="s">
        <v>54</v>
      </c>
      <c r="AC3284" s="6" t="s">
        <v>51</v>
      </c>
      <c r="AE3284" s="6" t="s">
        <v>52</v>
      </c>
      <c r="AF3284" s="6" t="s">
        <v>18951</v>
      </c>
      <c r="AG3284" s="6" t="s">
        <v>54</v>
      </c>
      <c r="AH3284" s="6">
        <v>1225820</v>
      </c>
      <c r="AI3284" s="6">
        <v>13620220</v>
      </c>
      <c r="AJ3284" s="6" t="s">
        <v>55</v>
      </c>
      <c r="AK3284" s="6" t="s">
        <v>55</v>
      </c>
      <c r="AL3284" s="6" t="str">
        <f t="shared" si="23"/>
        <v>赵伟</v>
      </c>
    </row>
    <row r="3285" spans="1:38" x14ac:dyDescent="0.45">
      <c r="A3285" s="5" t="s">
        <v>18952</v>
      </c>
      <c r="B3285" s="6" t="s">
        <v>18953</v>
      </c>
      <c r="C3285" s="6" t="s">
        <v>18954</v>
      </c>
      <c r="D3285" s="9">
        <f>_xlfn.XLOOKUP(C3285,总台账!C:C,总台账!D:D)</f>
        <v>57524697</v>
      </c>
      <c r="F3285" s="6" t="s">
        <v>37</v>
      </c>
      <c r="G3285" s="6" t="s">
        <v>951</v>
      </c>
      <c r="H3285" s="6" t="s">
        <v>965</v>
      </c>
      <c r="J3285" s="8">
        <v>45864</v>
      </c>
      <c r="K3285" s="6" t="s">
        <v>7955</v>
      </c>
      <c r="L3285" s="6" t="s">
        <v>16645</v>
      </c>
      <c r="M3285" s="6" t="s">
        <v>10903</v>
      </c>
      <c r="N3285" s="6" t="s">
        <v>18645</v>
      </c>
      <c r="O3285" s="6" t="s">
        <v>11204</v>
      </c>
      <c r="P3285" s="6" t="s">
        <v>18955</v>
      </c>
      <c r="Q3285" s="6" t="s">
        <v>46</v>
      </c>
      <c r="R3285" s="6" t="s">
        <v>47</v>
      </c>
      <c r="S3285" s="6" t="s">
        <v>1071</v>
      </c>
      <c r="U3285" s="6" t="s">
        <v>49</v>
      </c>
      <c r="V3285" s="8" t="s">
        <v>18860</v>
      </c>
      <c r="W3285" s="8" t="s">
        <v>18945</v>
      </c>
      <c r="X3285" s="31">
        <v>46691</v>
      </c>
      <c r="Y3285" s="6" t="str">
        <f>_xlfn.XLOOKUP(C3285,总台账!C:C,总台账!Y:Y)</f>
        <v>正常履行</v>
      </c>
      <c r="AB3285" s="6" t="s">
        <v>54</v>
      </c>
      <c r="AC3285" s="6" t="s">
        <v>51</v>
      </c>
      <c r="AE3285" s="6" t="s">
        <v>52</v>
      </c>
      <c r="AF3285" s="6" t="s">
        <v>18956</v>
      </c>
      <c r="AG3285" s="6" t="s">
        <v>54</v>
      </c>
      <c r="AH3285" s="6">
        <v>4749746</v>
      </c>
      <c r="AI3285" s="6">
        <v>52774951</v>
      </c>
      <c r="AJ3285" s="6" t="s">
        <v>55</v>
      </c>
      <c r="AK3285" s="6" t="s">
        <v>55</v>
      </c>
      <c r="AL3285" s="6" t="str">
        <f t="shared" si="23"/>
        <v>魏闯</v>
      </c>
    </row>
    <row r="3286" spans="1:38" x14ac:dyDescent="0.45">
      <c r="A3286" s="5" t="s">
        <v>19386</v>
      </c>
      <c r="B3286" s="6" t="s">
        <v>19387</v>
      </c>
      <c r="C3286" s="6" t="s">
        <v>19388</v>
      </c>
      <c r="D3286" s="9">
        <f>_xlfn.XLOOKUP(C3286,总台账!C:C,总台账!D:D)</f>
        <v>1988297</v>
      </c>
      <c r="F3286" s="6" t="s">
        <v>37</v>
      </c>
      <c r="G3286" s="6" t="s">
        <v>951</v>
      </c>
      <c r="H3286" s="6" t="s">
        <v>965</v>
      </c>
      <c r="J3286" s="8">
        <v>45866</v>
      </c>
      <c r="K3286" s="6" t="s">
        <v>7955</v>
      </c>
      <c r="L3286" s="6" t="s">
        <v>16687</v>
      </c>
      <c r="M3286" s="6" t="s">
        <v>10784</v>
      </c>
      <c r="N3286" s="6" t="s">
        <v>18448</v>
      </c>
      <c r="O3286" s="6" t="s">
        <v>11204</v>
      </c>
      <c r="P3286" s="6" t="s">
        <v>19389</v>
      </c>
      <c r="Q3286" s="6" t="s">
        <v>46</v>
      </c>
      <c r="R3286" s="6" t="s">
        <v>47</v>
      </c>
      <c r="S3286" s="6" t="s">
        <v>1071</v>
      </c>
      <c r="U3286" s="6" t="s">
        <v>49</v>
      </c>
      <c r="V3286" s="8" t="s">
        <v>18945</v>
      </c>
      <c r="W3286" s="8" t="s">
        <v>18960</v>
      </c>
      <c r="X3286" s="31">
        <v>45930</v>
      </c>
      <c r="Y3286" s="6" t="str">
        <f>_xlfn.XLOOKUP(C3286,总台账!C:C,总台账!Y:Y)</f>
        <v>正常履行</v>
      </c>
      <c r="AB3286" s="6" t="s">
        <v>54</v>
      </c>
      <c r="AC3286" s="6" t="s">
        <v>51</v>
      </c>
      <c r="AE3286" s="6" t="s">
        <v>52</v>
      </c>
      <c r="AF3286" s="6" t="s">
        <v>19390</v>
      </c>
      <c r="AG3286" s="6" t="s">
        <v>54</v>
      </c>
      <c r="AH3286" s="6">
        <v>148177</v>
      </c>
      <c r="AI3286" s="6">
        <v>1840120</v>
      </c>
      <c r="AJ3286" s="6" t="s">
        <v>55</v>
      </c>
      <c r="AK3286" s="6" t="s">
        <v>55</v>
      </c>
      <c r="AL3286" s="6" t="str">
        <f t="shared" si="23"/>
        <v>范铭敏</v>
      </c>
    </row>
    <row r="3287" spans="1:38" x14ac:dyDescent="0.45">
      <c r="A3287" s="5" t="s">
        <v>18957</v>
      </c>
      <c r="B3287" s="6" t="s">
        <v>18958</v>
      </c>
      <c r="C3287" s="6" t="s">
        <v>18959</v>
      </c>
      <c r="D3287" s="9">
        <f>_xlfn.XLOOKUP(C3287,总台账!C:C,总台账!D:D)</f>
        <v>1165459</v>
      </c>
      <c r="F3287" s="6" t="s">
        <v>37</v>
      </c>
      <c r="G3287" s="6" t="s">
        <v>951</v>
      </c>
      <c r="H3287" s="6" t="s">
        <v>965</v>
      </c>
      <c r="J3287" s="8">
        <v>45866</v>
      </c>
      <c r="K3287" s="6" t="s">
        <v>7955</v>
      </c>
      <c r="L3287" s="6" t="s">
        <v>16935</v>
      </c>
      <c r="M3287" s="6" t="s">
        <v>20043</v>
      </c>
      <c r="N3287" s="6" t="s">
        <v>18962</v>
      </c>
      <c r="O3287" s="6" t="s">
        <v>11204</v>
      </c>
      <c r="P3287" s="6" t="s">
        <v>18963</v>
      </c>
      <c r="Q3287" s="6" t="s">
        <v>46</v>
      </c>
      <c r="R3287" s="6" t="s">
        <v>47</v>
      </c>
      <c r="S3287" s="6" t="s">
        <v>1071</v>
      </c>
      <c r="U3287" s="6" t="s">
        <v>8314</v>
      </c>
      <c r="V3287" s="8" t="s">
        <v>18860</v>
      </c>
      <c r="W3287" s="8" t="s">
        <v>18960</v>
      </c>
      <c r="X3287" s="31">
        <v>45930</v>
      </c>
      <c r="Y3287" s="6" t="str">
        <f>_xlfn.XLOOKUP(C3287,总台账!C:C,总台账!Y:Y)</f>
        <v>正常履行</v>
      </c>
      <c r="AB3287" s="6" t="s">
        <v>54</v>
      </c>
      <c r="AC3287" s="6" t="s">
        <v>691</v>
      </c>
      <c r="AE3287" s="6" t="s">
        <v>52</v>
      </c>
      <c r="AF3287" s="6" t="s">
        <v>18964</v>
      </c>
      <c r="AG3287" s="6" t="s">
        <v>54</v>
      </c>
      <c r="AH3287" s="6">
        <v>65969</v>
      </c>
      <c r="AI3287" s="6">
        <v>1099490</v>
      </c>
      <c r="AJ3287" s="6" t="s">
        <v>55</v>
      </c>
      <c r="AK3287" s="6" t="s">
        <v>55</v>
      </c>
      <c r="AL3287" s="6" t="s">
        <v>20061</v>
      </c>
    </row>
    <row r="3288" spans="1:38" x14ac:dyDescent="0.45">
      <c r="A3288" s="5" t="s">
        <v>19391</v>
      </c>
      <c r="B3288" s="6" t="s">
        <v>19392</v>
      </c>
      <c r="C3288" s="6" t="s">
        <v>19393</v>
      </c>
      <c r="D3288" s="9">
        <f>_xlfn.XLOOKUP(C3288,总台账!C:C,总台账!D:D)</f>
        <v>848920</v>
      </c>
      <c r="F3288" s="6" t="s">
        <v>37</v>
      </c>
      <c r="G3288" s="6" t="s">
        <v>38</v>
      </c>
      <c r="H3288" s="6" t="s">
        <v>13420</v>
      </c>
      <c r="J3288" s="8">
        <v>45866</v>
      </c>
      <c r="K3288" s="6" t="s">
        <v>13379</v>
      </c>
      <c r="L3288" s="6" t="s">
        <v>13380</v>
      </c>
      <c r="M3288" s="6" t="s">
        <v>52</v>
      </c>
      <c r="N3288" s="6" t="s">
        <v>18274</v>
      </c>
      <c r="O3288" s="6" t="s">
        <v>93</v>
      </c>
      <c r="P3288" s="6" t="s">
        <v>19394</v>
      </c>
      <c r="Q3288" s="6" t="s">
        <v>81</v>
      </c>
      <c r="R3288" s="6" t="s">
        <v>13382</v>
      </c>
      <c r="S3288" s="6" t="s">
        <v>50</v>
      </c>
      <c r="U3288" s="6" t="s">
        <v>49</v>
      </c>
      <c r="V3288" s="8" t="s">
        <v>17225</v>
      </c>
      <c r="W3288" s="8" t="s">
        <v>19395</v>
      </c>
      <c r="X3288" s="31">
        <v>46022</v>
      </c>
      <c r="Y3288" s="6" t="str">
        <f>_xlfn.XLOOKUP(C3288,总台账!C:C,总台账!Y:Y)</f>
        <v>正常履行</v>
      </c>
      <c r="AB3288" s="6" t="s">
        <v>54</v>
      </c>
      <c r="AC3288" s="6" t="s">
        <v>905</v>
      </c>
      <c r="AE3288" s="6" t="s">
        <v>52</v>
      </c>
      <c r="AF3288" s="6" t="s">
        <v>14020</v>
      </c>
      <c r="AG3288" s="6" t="s">
        <v>54</v>
      </c>
      <c r="AH3288" s="6">
        <v>77950.77</v>
      </c>
      <c r="AI3288" s="6">
        <v>770969.23</v>
      </c>
      <c r="AJ3288" s="6" t="s">
        <v>55</v>
      </c>
      <c r="AK3288" s="6" t="s">
        <v>55</v>
      </c>
    </row>
    <row r="3289" spans="1:38" x14ac:dyDescent="0.45">
      <c r="A3289" s="5" t="s">
        <v>19396</v>
      </c>
      <c r="B3289" s="6" t="s">
        <v>19397</v>
      </c>
      <c r="C3289" s="6" t="s">
        <v>19398</v>
      </c>
      <c r="D3289" s="9">
        <f>_xlfn.XLOOKUP(C3289,总台账!C:C,总台账!D:D)</f>
        <v>106427389</v>
      </c>
      <c r="F3289" s="6" t="s">
        <v>37</v>
      </c>
      <c r="G3289" s="6" t="s">
        <v>38</v>
      </c>
      <c r="H3289" s="6" t="s">
        <v>39</v>
      </c>
      <c r="I3289" s="6" t="s">
        <v>40</v>
      </c>
      <c r="J3289" s="8">
        <v>45867</v>
      </c>
      <c r="K3289" s="6" t="s">
        <v>7955</v>
      </c>
      <c r="L3289" s="6" t="s">
        <v>16599</v>
      </c>
      <c r="M3289" s="6" t="s">
        <v>10749</v>
      </c>
      <c r="N3289" s="6" t="s">
        <v>18393</v>
      </c>
      <c r="O3289" s="6" t="s">
        <v>11204</v>
      </c>
      <c r="P3289" s="6" t="s">
        <v>19399</v>
      </c>
      <c r="Q3289" s="6" t="s">
        <v>46</v>
      </c>
      <c r="R3289" s="6" t="s">
        <v>47</v>
      </c>
      <c r="S3289" s="6" t="s">
        <v>1071</v>
      </c>
      <c r="U3289" s="6" t="s">
        <v>49</v>
      </c>
      <c r="V3289" s="8" t="s">
        <v>19400</v>
      </c>
      <c r="W3289" s="8" t="s">
        <v>19395</v>
      </c>
      <c r="X3289" s="31">
        <v>46325</v>
      </c>
      <c r="Y3289" s="6" t="str">
        <f>_xlfn.XLOOKUP(C3289,总台账!C:C,总台账!Y:Y)</f>
        <v>正常履行</v>
      </c>
      <c r="AB3289" s="6" t="s">
        <v>54</v>
      </c>
      <c r="AC3289" s="6" t="s">
        <v>51</v>
      </c>
      <c r="AE3289" s="6" t="s">
        <v>52</v>
      </c>
      <c r="AF3289" s="6" t="s">
        <v>19401</v>
      </c>
      <c r="AG3289" s="6" t="s">
        <v>54</v>
      </c>
      <c r="AH3289" s="6">
        <v>8787583</v>
      </c>
      <c r="AI3289" s="6">
        <v>97639806</v>
      </c>
      <c r="AJ3289" s="6" t="s">
        <v>55</v>
      </c>
      <c r="AK3289" s="6" t="s">
        <v>55</v>
      </c>
      <c r="AL3289" s="6" t="str">
        <f>L3289</f>
        <v>时逢波</v>
      </c>
    </row>
    <row r="3290" spans="1:38" x14ac:dyDescent="0.45">
      <c r="A3290" s="5" t="s">
        <v>19402</v>
      </c>
      <c r="B3290" s="6" t="s">
        <v>19403</v>
      </c>
      <c r="C3290" s="6" t="s">
        <v>19404</v>
      </c>
      <c r="D3290" s="9">
        <f>_xlfn.XLOOKUP(C3290,总台账!C:C,总台账!D:D)</f>
        <v>14714042</v>
      </c>
      <c r="F3290" s="6" t="s">
        <v>37</v>
      </c>
      <c r="G3290" s="6" t="s">
        <v>38</v>
      </c>
      <c r="H3290" s="6" t="s">
        <v>39</v>
      </c>
      <c r="I3290" s="6" t="s">
        <v>40</v>
      </c>
      <c r="J3290" s="8">
        <v>45867</v>
      </c>
      <c r="K3290" s="6" t="s">
        <v>7955</v>
      </c>
      <c r="L3290" s="6" t="s">
        <v>16991</v>
      </c>
      <c r="M3290" s="6" t="s">
        <v>6693</v>
      </c>
      <c r="N3290" s="6" t="s">
        <v>18367</v>
      </c>
      <c r="O3290" s="6" t="s">
        <v>11204</v>
      </c>
      <c r="P3290" s="6" t="s">
        <v>19405</v>
      </c>
      <c r="Q3290" s="6" t="s">
        <v>46</v>
      </c>
      <c r="R3290" s="6" t="s">
        <v>47</v>
      </c>
      <c r="S3290" s="6" t="s">
        <v>1071</v>
      </c>
      <c r="U3290" s="6" t="s">
        <v>49</v>
      </c>
      <c r="V3290" s="8" t="s">
        <v>18935</v>
      </c>
      <c r="W3290" s="8" t="s">
        <v>19406</v>
      </c>
      <c r="X3290" s="31">
        <v>45930</v>
      </c>
      <c r="Y3290" s="6" t="str">
        <f>_xlfn.XLOOKUP(C3290,总台账!C:C,总台账!Y:Y)</f>
        <v>正常履行</v>
      </c>
      <c r="AB3290" s="6" t="s">
        <v>54</v>
      </c>
      <c r="AC3290" s="6" t="s">
        <v>51</v>
      </c>
      <c r="AE3290" s="6" t="s">
        <v>52</v>
      </c>
      <c r="AF3290" s="6" t="s">
        <v>19407</v>
      </c>
      <c r="AG3290" s="6" t="s">
        <v>54</v>
      </c>
      <c r="AH3290" s="6">
        <v>1214921</v>
      </c>
      <c r="AI3290" s="6">
        <v>13499121</v>
      </c>
      <c r="AJ3290" s="6" t="s">
        <v>55</v>
      </c>
      <c r="AK3290" s="6" t="s">
        <v>55</v>
      </c>
      <c r="AL3290" s="6" t="s">
        <v>20062</v>
      </c>
    </row>
    <row r="3291" spans="1:38" x14ac:dyDescent="0.45">
      <c r="A3291" s="5" t="s">
        <v>19408</v>
      </c>
      <c r="B3291" s="6" t="s">
        <v>19409</v>
      </c>
      <c r="C3291" s="6" t="s">
        <v>19410</v>
      </c>
      <c r="D3291" s="9">
        <f>_xlfn.XLOOKUP(C3291,总台账!C:C,总台账!D:D)</f>
        <v>4740705</v>
      </c>
      <c r="F3291" s="6" t="s">
        <v>37</v>
      </c>
      <c r="G3291" s="6" t="s">
        <v>951</v>
      </c>
      <c r="H3291" s="6" t="s">
        <v>965</v>
      </c>
      <c r="J3291" s="8">
        <v>45867</v>
      </c>
      <c r="K3291" s="6" t="s">
        <v>7955</v>
      </c>
      <c r="L3291" s="6" t="s">
        <v>16599</v>
      </c>
      <c r="M3291" s="6" t="s">
        <v>20016</v>
      </c>
      <c r="N3291" s="6" t="s">
        <v>18756</v>
      </c>
      <c r="O3291" s="6" t="s">
        <v>11204</v>
      </c>
      <c r="P3291" s="6" t="s">
        <v>19411</v>
      </c>
      <c r="Q3291" s="6" t="s">
        <v>46</v>
      </c>
      <c r="R3291" s="6" t="s">
        <v>47</v>
      </c>
      <c r="S3291" s="6" t="s">
        <v>1071</v>
      </c>
      <c r="U3291" s="6" t="s">
        <v>49</v>
      </c>
      <c r="V3291" s="8" t="s">
        <v>18946</v>
      </c>
      <c r="W3291" s="8" t="s">
        <v>19395</v>
      </c>
      <c r="X3291" s="31">
        <v>45948</v>
      </c>
      <c r="Y3291" s="6" t="str">
        <f>_xlfn.XLOOKUP(C3291,总台账!C:C,总台账!Y:Y)</f>
        <v>正常履行</v>
      </c>
      <c r="AB3291" s="6" t="s">
        <v>54</v>
      </c>
      <c r="AC3291" s="6" t="s">
        <v>51</v>
      </c>
      <c r="AE3291" s="6" t="s">
        <v>52</v>
      </c>
      <c r="AF3291" s="6" t="s">
        <v>19412</v>
      </c>
      <c r="AG3291" s="6" t="s">
        <v>54</v>
      </c>
      <c r="AH3291" s="6">
        <v>391434</v>
      </c>
      <c r="AI3291" s="6">
        <v>4349271</v>
      </c>
      <c r="AJ3291" s="6" t="s">
        <v>55</v>
      </c>
      <c r="AK3291" s="6" t="s">
        <v>55</v>
      </c>
      <c r="AL3291" s="6" t="str">
        <f t="shared" ref="AL3291:AL3296" si="24">L3291</f>
        <v>时逢波</v>
      </c>
    </row>
    <row r="3292" spans="1:38" x14ac:dyDescent="0.45">
      <c r="A3292" s="5" t="s">
        <v>19413</v>
      </c>
      <c r="B3292" s="6" t="s">
        <v>19414</v>
      </c>
      <c r="C3292" s="6" t="s">
        <v>19415</v>
      </c>
      <c r="D3292" s="9">
        <f>_xlfn.XLOOKUP(C3292,总台账!C:C,总台账!D:D)</f>
        <v>6163201</v>
      </c>
      <c r="F3292" s="6" t="s">
        <v>37</v>
      </c>
      <c r="G3292" s="6" t="s">
        <v>951</v>
      </c>
      <c r="H3292" s="6" t="s">
        <v>965</v>
      </c>
      <c r="J3292" s="8">
        <v>45867</v>
      </c>
      <c r="K3292" s="6" t="s">
        <v>7955</v>
      </c>
      <c r="L3292" s="6" t="s">
        <v>16599</v>
      </c>
      <c r="M3292" s="6" t="s">
        <v>10728</v>
      </c>
      <c r="N3292" s="6" t="s">
        <v>18346</v>
      </c>
      <c r="O3292" s="6" t="s">
        <v>11204</v>
      </c>
      <c r="P3292" s="6" t="s">
        <v>19416</v>
      </c>
      <c r="Q3292" s="6" t="s">
        <v>46</v>
      </c>
      <c r="R3292" s="6" t="s">
        <v>47</v>
      </c>
      <c r="S3292" s="6" t="s">
        <v>1071</v>
      </c>
      <c r="U3292" s="6" t="s">
        <v>49</v>
      </c>
      <c r="V3292" s="8" t="s">
        <v>18946</v>
      </c>
      <c r="W3292" s="8" t="s">
        <v>19395</v>
      </c>
      <c r="X3292" s="31">
        <v>45948</v>
      </c>
      <c r="Y3292" s="6" t="str">
        <f>_xlfn.XLOOKUP(C3292,总台账!C:C,总台账!Y:Y)</f>
        <v>正常履行</v>
      </c>
      <c r="AB3292" s="6" t="s">
        <v>54</v>
      </c>
      <c r="AC3292" s="6" t="s">
        <v>51</v>
      </c>
      <c r="AE3292" s="6" t="s">
        <v>52</v>
      </c>
      <c r="AF3292" s="6" t="s">
        <v>19417</v>
      </c>
      <c r="AG3292" s="6" t="s">
        <v>54</v>
      </c>
      <c r="AH3292" s="6">
        <v>508888</v>
      </c>
      <c r="AI3292" s="6">
        <v>5654313</v>
      </c>
      <c r="AJ3292" s="6" t="s">
        <v>55</v>
      </c>
      <c r="AK3292" s="6" t="s">
        <v>55</v>
      </c>
      <c r="AL3292" s="6" t="str">
        <f t="shared" si="24"/>
        <v>时逢波</v>
      </c>
    </row>
    <row r="3293" spans="1:38" x14ac:dyDescent="0.45">
      <c r="A3293" s="5" t="s">
        <v>19418</v>
      </c>
      <c r="B3293" s="6" t="s">
        <v>19419</v>
      </c>
      <c r="C3293" s="6" t="s">
        <v>19420</v>
      </c>
      <c r="D3293" s="9">
        <f>_xlfn.XLOOKUP(C3293,总台账!C:C,总台账!D:D)</f>
        <v>14221146</v>
      </c>
      <c r="F3293" s="6" t="s">
        <v>37</v>
      </c>
      <c r="G3293" s="6" t="s">
        <v>951</v>
      </c>
      <c r="H3293" s="6" t="s">
        <v>965</v>
      </c>
      <c r="J3293" s="8">
        <v>45867</v>
      </c>
      <c r="K3293" s="6" t="s">
        <v>7955</v>
      </c>
      <c r="L3293" s="6" t="s">
        <v>16599</v>
      </c>
      <c r="M3293" s="6" t="s">
        <v>6506</v>
      </c>
      <c r="N3293" s="6" t="s">
        <v>18271</v>
      </c>
      <c r="O3293" s="6" t="s">
        <v>11204</v>
      </c>
      <c r="P3293" s="6" t="s">
        <v>19421</v>
      </c>
      <c r="Q3293" s="6" t="s">
        <v>46</v>
      </c>
      <c r="R3293" s="6" t="s">
        <v>47</v>
      </c>
      <c r="S3293" s="6" t="s">
        <v>1071</v>
      </c>
      <c r="U3293" s="6" t="s">
        <v>49</v>
      </c>
      <c r="V3293" s="8" t="s">
        <v>18946</v>
      </c>
      <c r="W3293" s="8" t="s">
        <v>19395</v>
      </c>
      <c r="X3293" s="31">
        <v>45948</v>
      </c>
      <c r="Y3293" s="6" t="str">
        <f>_xlfn.XLOOKUP(C3293,总台账!C:C,总台账!Y:Y)</f>
        <v>正常履行</v>
      </c>
      <c r="AB3293" s="6" t="s">
        <v>54</v>
      </c>
      <c r="AC3293" s="6" t="s">
        <v>51</v>
      </c>
      <c r="AE3293" s="6" t="s">
        <v>52</v>
      </c>
      <c r="AF3293" s="6" t="s">
        <v>19422</v>
      </c>
      <c r="AG3293" s="6" t="s">
        <v>54</v>
      </c>
      <c r="AH3293" s="6">
        <v>1174223</v>
      </c>
      <c r="AI3293" s="6">
        <v>13046923</v>
      </c>
      <c r="AJ3293" s="6" t="s">
        <v>55</v>
      </c>
      <c r="AK3293" s="6" t="s">
        <v>55</v>
      </c>
      <c r="AL3293" s="6" t="str">
        <f t="shared" si="24"/>
        <v>时逢波</v>
      </c>
    </row>
    <row r="3294" spans="1:38" x14ac:dyDescent="0.45">
      <c r="A3294" s="5" t="s">
        <v>19423</v>
      </c>
      <c r="B3294" s="6" t="s">
        <v>19424</v>
      </c>
      <c r="C3294" s="6" t="s">
        <v>19425</v>
      </c>
      <c r="D3294" s="9">
        <f>_xlfn.XLOOKUP(C3294,总台账!C:C,总台账!D:D)</f>
        <v>3318843</v>
      </c>
      <c r="F3294" s="6" t="s">
        <v>37</v>
      </c>
      <c r="G3294" s="6" t="s">
        <v>951</v>
      </c>
      <c r="H3294" s="6" t="s">
        <v>965</v>
      </c>
      <c r="J3294" s="8">
        <v>45867</v>
      </c>
      <c r="K3294" s="6" t="s">
        <v>7955</v>
      </c>
      <c r="L3294" s="6" t="s">
        <v>16599</v>
      </c>
      <c r="M3294" s="6" t="s">
        <v>6390</v>
      </c>
      <c r="N3294" s="6" t="s">
        <v>18259</v>
      </c>
      <c r="O3294" s="6" t="s">
        <v>11204</v>
      </c>
      <c r="P3294" s="6" t="s">
        <v>19426</v>
      </c>
      <c r="Q3294" s="6" t="s">
        <v>46</v>
      </c>
      <c r="R3294" s="6" t="s">
        <v>47</v>
      </c>
      <c r="S3294" s="6" t="s">
        <v>1071</v>
      </c>
      <c r="U3294" s="6" t="s">
        <v>49</v>
      </c>
      <c r="V3294" s="8" t="s">
        <v>18946</v>
      </c>
      <c r="W3294" s="8" t="s">
        <v>19395</v>
      </c>
      <c r="X3294" s="31">
        <v>45948</v>
      </c>
      <c r="Y3294" s="6" t="str">
        <f>_xlfn.XLOOKUP(C3294,总台账!C:C,总台账!Y:Y)</f>
        <v>正常履行</v>
      </c>
      <c r="AB3294" s="6" t="s">
        <v>54</v>
      </c>
      <c r="AC3294" s="6" t="s">
        <v>51</v>
      </c>
      <c r="AE3294" s="6" t="s">
        <v>52</v>
      </c>
      <c r="AF3294" s="6" t="s">
        <v>19427</v>
      </c>
      <c r="AG3294" s="6" t="s">
        <v>54</v>
      </c>
      <c r="AH3294" s="6">
        <v>274033</v>
      </c>
      <c r="AI3294" s="6">
        <v>3044810</v>
      </c>
      <c r="AJ3294" s="6" t="s">
        <v>55</v>
      </c>
      <c r="AK3294" s="6" t="s">
        <v>55</v>
      </c>
      <c r="AL3294" s="6" t="str">
        <f t="shared" si="24"/>
        <v>时逢波</v>
      </c>
    </row>
    <row r="3295" spans="1:38" x14ac:dyDescent="0.45">
      <c r="A3295" s="5" t="s">
        <v>19428</v>
      </c>
      <c r="B3295" s="6" t="s">
        <v>19429</v>
      </c>
      <c r="C3295" s="6" t="s">
        <v>19430</v>
      </c>
      <c r="D3295" s="9">
        <f>_xlfn.XLOOKUP(C3295,总台账!C:C,总台账!D:D)</f>
        <v>1422000</v>
      </c>
      <c r="F3295" s="6" t="s">
        <v>37</v>
      </c>
      <c r="G3295" s="6" t="s">
        <v>951</v>
      </c>
      <c r="H3295" s="6" t="s">
        <v>965</v>
      </c>
      <c r="J3295" s="8">
        <v>45867</v>
      </c>
      <c r="K3295" s="6" t="s">
        <v>7955</v>
      </c>
      <c r="L3295" s="6" t="s">
        <v>16599</v>
      </c>
      <c r="M3295" s="6" t="s">
        <v>10861</v>
      </c>
      <c r="N3295" s="6" t="s">
        <v>18226</v>
      </c>
      <c r="O3295" s="6" t="s">
        <v>11197</v>
      </c>
      <c r="P3295" s="6" t="s">
        <v>19431</v>
      </c>
      <c r="Q3295" s="6" t="s">
        <v>46</v>
      </c>
      <c r="R3295" s="6" t="s">
        <v>47</v>
      </c>
      <c r="S3295" s="6" t="s">
        <v>1071</v>
      </c>
      <c r="U3295" s="6" t="s">
        <v>49</v>
      </c>
      <c r="V3295" s="8" t="s">
        <v>18946</v>
      </c>
      <c r="W3295" s="8" t="s">
        <v>19395</v>
      </c>
      <c r="X3295" s="31">
        <v>45948</v>
      </c>
      <c r="Y3295" s="6" t="str">
        <f>_xlfn.XLOOKUP(C3295,总台账!C:C,总台账!Y:Y)</f>
        <v>正常履行</v>
      </c>
      <c r="AB3295" s="6" t="s">
        <v>50</v>
      </c>
      <c r="AC3295" s="6" t="s">
        <v>51</v>
      </c>
      <c r="AE3295" s="6" t="s">
        <v>52</v>
      </c>
      <c r="AF3295" s="6" t="s">
        <v>19432</v>
      </c>
      <c r="AG3295" s="6" t="s">
        <v>54</v>
      </c>
      <c r="AH3295" s="6">
        <v>80491</v>
      </c>
      <c r="AI3295" s="6">
        <v>1341509</v>
      </c>
      <c r="AJ3295" s="6" t="s">
        <v>55</v>
      </c>
      <c r="AK3295" s="6" t="s">
        <v>55</v>
      </c>
      <c r="AL3295" s="6" t="str">
        <f t="shared" si="24"/>
        <v>时逢波</v>
      </c>
    </row>
    <row r="3296" spans="1:38" x14ac:dyDescent="0.45">
      <c r="A3296" s="5" t="s">
        <v>19433</v>
      </c>
      <c r="B3296" s="6" t="s">
        <v>19434</v>
      </c>
      <c r="C3296" s="6" t="s">
        <v>19435</v>
      </c>
      <c r="D3296" s="9">
        <f>_xlfn.XLOOKUP(C3296,总台账!C:C,总台账!D:D)</f>
        <v>1156946</v>
      </c>
      <c r="F3296" s="6" t="s">
        <v>37</v>
      </c>
      <c r="G3296" s="6" t="s">
        <v>38</v>
      </c>
      <c r="H3296" s="6" t="s">
        <v>39</v>
      </c>
      <c r="I3296" s="6" t="s">
        <v>40</v>
      </c>
      <c r="J3296" s="8">
        <v>45868</v>
      </c>
      <c r="K3296" s="6" t="s">
        <v>7955</v>
      </c>
      <c r="L3296" s="6" t="s">
        <v>16563</v>
      </c>
      <c r="M3296" s="6" t="s">
        <v>6293</v>
      </c>
      <c r="N3296" s="6" t="s">
        <v>18281</v>
      </c>
      <c r="O3296" s="6" t="s">
        <v>11204</v>
      </c>
      <c r="P3296" s="6" t="s">
        <v>19436</v>
      </c>
      <c r="Q3296" s="6" t="s">
        <v>46</v>
      </c>
      <c r="R3296" s="6" t="s">
        <v>47</v>
      </c>
      <c r="S3296" s="6" t="s">
        <v>1071</v>
      </c>
      <c r="U3296" s="6" t="s">
        <v>49</v>
      </c>
      <c r="V3296" s="8" t="s">
        <v>19395</v>
      </c>
      <c r="W3296" s="8" t="s">
        <v>13973</v>
      </c>
      <c r="X3296" s="31">
        <v>45976</v>
      </c>
      <c r="Y3296" s="6" t="str">
        <f>_xlfn.XLOOKUP(C3296,总台账!C:C,总台账!Y:Y)</f>
        <v>正常履行</v>
      </c>
      <c r="AB3296" s="6" t="s">
        <v>54</v>
      </c>
      <c r="AC3296" s="6" t="s">
        <v>51</v>
      </c>
      <c r="AE3296" s="6" t="s">
        <v>52</v>
      </c>
      <c r="AF3296" s="6" t="s">
        <v>19437</v>
      </c>
      <c r="AG3296" s="6" t="s">
        <v>54</v>
      </c>
      <c r="AH3296" s="6">
        <v>95528</v>
      </c>
      <c r="AI3296" s="6">
        <v>1061418</v>
      </c>
      <c r="AJ3296" s="6" t="s">
        <v>55</v>
      </c>
      <c r="AK3296" s="6" t="s">
        <v>55</v>
      </c>
      <c r="AL3296" s="6" t="str">
        <f t="shared" si="24"/>
        <v>赵伟</v>
      </c>
    </row>
    <row r="3297" spans="1:38" x14ac:dyDescent="0.45">
      <c r="A3297" s="5" t="s">
        <v>19527</v>
      </c>
      <c r="B3297" s="6" t="s">
        <v>19528</v>
      </c>
      <c r="C3297" s="6" t="s">
        <v>19529</v>
      </c>
      <c r="D3297" s="9">
        <f>_xlfn.XLOOKUP(C3297,总台账!C:C,总台账!D:D)</f>
        <v>3080000</v>
      </c>
      <c r="F3297" s="6" t="s">
        <v>37</v>
      </c>
      <c r="G3297" s="6" t="s">
        <v>38</v>
      </c>
      <c r="H3297" s="6" t="s">
        <v>39</v>
      </c>
      <c r="I3297" s="6" t="s">
        <v>40</v>
      </c>
      <c r="J3297" s="8">
        <v>45869</v>
      </c>
      <c r="K3297" s="6" t="s">
        <v>13379</v>
      </c>
      <c r="L3297" s="6" t="s">
        <v>13380</v>
      </c>
      <c r="M3297" s="6" t="s">
        <v>16393</v>
      </c>
      <c r="N3297" s="6" t="s">
        <v>18372</v>
      </c>
      <c r="O3297" s="6" t="s">
        <v>93</v>
      </c>
      <c r="P3297" s="6" t="s">
        <v>19530</v>
      </c>
      <c r="Q3297" s="6" t="s">
        <v>975</v>
      </c>
      <c r="R3297" s="6" t="s">
        <v>13382</v>
      </c>
      <c r="S3297" s="6" t="s">
        <v>50</v>
      </c>
      <c r="U3297" s="6" t="s">
        <v>49</v>
      </c>
      <c r="V3297" s="8" t="s">
        <v>18945</v>
      </c>
      <c r="W3297" s="8" t="s">
        <v>11090</v>
      </c>
      <c r="X3297" s="31">
        <v>46172</v>
      </c>
      <c r="Y3297" s="6" t="str">
        <f>_xlfn.XLOOKUP(C3297,总台账!C:C,总台账!Y:Y)</f>
        <v>正常履行</v>
      </c>
      <c r="AB3297" s="6" t="s">
        <v>54</v>
      </c>
      <c r="AC3297" s="6" t="s">
        <v>905</v>
      </c>
      <c r="AE3297" s="6" t="s">
        <v>52</v>
      </c>
      <c r="AF3297" s="6" t="s">
        <v>19531</v>
      </c>
      <c r="AG3297" s="6" t="s">
        <v>54</v>
      </c>
      <c r="AH3297" s="6">
        <v>254311.93</v>
      </c>
      <c r="AI3297" s="6">
        <v>2825688.07</v>
      </c>
      <c r="AJ3297" s="6" t="s">
        <v>55</v>
      </c>
      <c r="AK3297" s="6" t="s">
        <v>55</v>
      </c>
    </row>
    <row r="3298" spans="1:38" x14ac:dyDescent="0.45">
      <c r="A3298" s="5" t="s">
        <v>19532</v>
      </c>
      <c r="B3298" s="6" t="s">
        <v>19533</v>
      </c>
      <c r="C3298" s="6" t="s">
        <v>19534</v>
      </c>
      <c r="D3298" s="9">
        <f>_xlfn.XLOOKUP(C3298,总台账!C:C,总台账!D:D)</f>
        <v>638400</v>
      </c>
      <c r="F3298" s="6" t="s">
        <v>37</v>
      </c>
      <c r="G3298" s="6" t="s">
        <v>38</v>
      </c>
      <c r="H3298" s="6" t="s">
        <v>39</v>
      </c>
      <c r="I3298" s="6" t="s">
        <v>40</v>
      </c>
      <c r="J3298" s="8">
        <v>45869</v>
      </c>
      <c r="K3298" s="6" t="s">
        <v>13379</v>
      </c>
      <c r="L3298" s="6" t="s">
        <v>13380</v>
      </c>
      <c r="M3298" s="6" t="s">
        <v>16393</v>
      </c>
      <c r="N3298" s="6" t="s">
        <v>18372</v>
      </c>
      <c r="O3298" s="6" t="s">
        <v>13407</v>
      </c>
      <c r="Q3298" s="6" t="s">
        <v>975</v>
      </c>
      <c r="R3298" s="6" t="s">
        <v>13382</v>
      </c>
      <c r="S3298" s="6" t="s">
        <v>50</v>
      </c>
      <c r="U3298" s="6" t="s">
        <v>49</v>
      </c>
      <c r="V3298" s="8" t="s">
        <v>18878</v>
      </c>
      <c r="W3298" s="8" t="s">
        <v>18804</v>
      </c>
      <c r="X3298" s="31">
        <v>46022</v>
      </c>
      <c r="Y3298" s="6" t="str">
        <f>_xlfn.XLOOKUP(C3298,总台账!C:C,总台账!Y:Y)</f>
        <v>正常履行</v>
      </c>
      <c r="AB3298" s="6" t="s">
        <v>54</v>
      </c>
      <c r="AC3298" s="6" t="s">
        <v>905</v>
      </c>
      <c r="AE3298" s="6" t="s">
        <v>52</v>
      </c>
      <c r="AF3298" s="6" t="s">
        <v>19535</v>
      </c>
      <c r="AG3298" s="6" t="s">
        <v>54</v>
      </c>
      <c r="AH3298" s="6">
        <v>52711.93</v>
      </c>
      <c r="AI3298" s="6">
        <v>585688.06999999995</v>
      </c>
      <c r="AJ3298" s="6" t="s">
        <v>55</v>
      </c>
      <c r="AK3298" s="6" t="s">
        <v>55</v>
      </c>
    </row>
    <row r="3299" spans="1:38" x14ac:dyDescent="0.45">
      <c r="A3299" s="5" t="s">
        <v>19465</v>
      </c>
      <c r="B3299" s="6" t="s">
        <v>19466</v>
      </c>
      <c r="C3299" s="6" t="s">
        <v>19467</v>
      </c>
      <c r="D3299" s="9">
        <f>_xlfn.XLOOKUP(C3299,总台账!C:C,总台账!D:D)</f>
        <v>4600000</v>
      </c>
      <c r="F3299" s="6" t="s">
        <v>37</v>
      </c>
      <c r="G3299" s="6" t="s">
        <v>38</v>
      </c>
      <c r="H3299" s="6" t="s">
        <v>39</v>
      </c>
      <c r="I3299" s="6" t="s">
        <v>40</v>
      </c>
      <c r="J3299" s="8">
        <v>45871</v>
      </c>
      <c r="K3299" s="6" t="s">
        <v>7955</v>
      </c>
      <c r="L3299" s="6" t="s">
        <v>16563</v>
      </c>
      <c r="M3299" s="6" t="s">
        <v>20044</v>
      </c>
      <c r="N3299" s="6" t="s">
        <v>19469</v>
      </c>
      <c r="O3299" s="6" t="s">
        <v>11204</v>
      </c>
      <c r="P3299" s="6" t="s">
        <v>19470</v>
      </c>
      <c r="Q3299" s="6" t="s">
        <v>46</v>
      </c>
      <c r="R3299" s="6" t="s">
        <v>47</v>
      </c>
      <c r="S3299" s="6" t="s">
        <v>1071</v>
      </c>
      <c r="U3299" s="6" t="s">
        <v>49</v>
      </c>
      <c r="V3299" s="8" t="s">
        <v>11090</v>
      </c>
      <c r="W3299" s="8" t="s">
        <v>19451</v>
      </c>
      <c r="X3299" s="31">
        <v>46356</v>
      </c>
      <c r="Y3299" s="6" t="str">
        <f>_xlfn.XLOOKUP(C3299,总台账!C:C,总台账!Y:Y)</f>
        <v>正常履行</v>
      </c>
      <c r="AB3299" s="6" t="s">
        <v>54</v>
      </c>
      <c r="AC3299" s="6" t="s">
        <v>51</v>
      </c>
      <c r="AE3299" s="6" t="s">
        <v>52</v>
      </c>
      <c r="AF3299" s="6" t="s">
        <v>19471</v>
      </c>
      <c r="AG3299" s="6" t="s">
        <v>54</v>
      </c>
      <c r="AH3299" s="6">
        <v>379816</v>
      </c>
      <c r="AI3299" s="6">
        <v>4220184</v>
      </c>
      <c r="AJ3299" s="6" t="s">
        <v>55</v>
      </c>
      <c r="AK3299" s="6" t="s">
        <v>55</v>
      </c>
      <c r="AL3299" s="6" t="str">
        <f t="shared" ref="AL3299:AL3303" si="25">L3299</f>
        <v>赵伟</v>
      </c>
    </row>
    <row r="3300" spans="1:38" x14ac:dyDescent="0.45">
      <c r="A3300" s="5" t="s">
        <v>19472</v>
      </c>
      <c r="B3300" s="6" t="s">
        <v>19473</v>
      </c>
      <c r="C3300" s="6" t="s">
        <v>19474</v>
      </c>
      <c r="D3300" s="9">
        <f>_xlfn.XLOOKUP(C3300,总台账!C:C,总台账!D:D)</f>
        <v>170000</v>
      </c>
      <c r="F3300" s="6" t="s">
        <v>37</v>
      </c>
      <c r="G3300" s="6" t="s">
        <v>951</v>
      </c>
      <c r="H3300" s="6" t="s">
        <v>1274</v>
      </c>
      <c r="J3300" s="8">
        <v>45871</v>
      </c>
      <c r="K3300" s="6" t="s">
        <v>7955</v>
      </c>
      <c r="L3300" s="6" t="s">
        <v>16599</v>
      </c>
      <c r="M3300" s="6" t="s">
        <v>20045</v>
      </c>
      <c r="N3300" s="6" t="s">
        <v>19476</v>
      </c>
      <c r="O3300" s="6" t="s">
        <v>12024</v>
      </c>
      <c r="P3300" s="6" t="s">
        <v>19477</v>
      </c>
      <c r="Q3300" s="6" t="s">
        <v>46</v>
      </c>
      <c r="R3300" s="6" t="s">
        <v>47</v>
      </c>
      <c r="S3300" s="6" t="s">
        <v>48</v>
      </c>
      <c r="U3300" s="6" t="s">
        <v>49</v>
      </c>
      <c r="V3300" s="8" t="s">
        <v>13973</v>
      </c>
      <c r="W3300" s="8" t="s">
        <v>19451</v>
      </c>
      <c r="X3300" s="31">
        <v>46387</v>
      </c>
      <c r="Y3300" s="6" t="str">
        <f>_xlfn.XLOOKUP(C3300,总台账!C:C,总台账!Y:Y)</f>
        <v>正常履行</v>
      </c>
      <c r="AB3300" s="6" t="s">
        <v>50</v>
      </c>
      <c r="AC3300" s="6" t="s">
        <v>51</v>
      </c>
      <c r="AE3300" s="6" t="s">
        <v>52</v>
      </c>
      <c r="AF3300" s="6" t="s">
        <v>19478</v>
      </c>
      <c r="AG3300" s="6" t="s">
        <v>54</v>
      </c>
      <c r="AH3300" s="6">
        <v>1684</v>
      </c>
      <c r="AI3300" s="6">
        <v>168316</v>
      </c>
      <c r="AJ3300" s="6" t="s">
        <v>55</v>
      </c>
      <c r="AK3300" s="6" t="s">
        <v>55</v>
      </c>
      <c r="AL3300" s="6" t="str">
        <f t="shared" si="25"/>
        <v>时逢波</v>
      </c>
    </row>
    <row r="3301" spans="1:38" x14ac:dyDescent="0.45">
      <c r="A3301" s="5" t="s">
        <v>19479</v>
      </c>
      <c r="B3301" s="6" t="s">
        <v>19480</v>
      </c>
      <c r="C3301" s="6" t="s">
        <v>19481</v>
      </c>
      <c r="D3301" s="9">
        <f>_xlfn.XLOOKUP(C3301,总台账!C:C,总台账!D:D)</f>
        <v>8660000</v>
      </c>
      <c r="F3301" s="6" t="s">
        <v>37</v>
      </c>
      <c r="G3301" s="6" t="s">
        <v>951</v>
      </c>
      <c r="H3301" s="6" t="s">
        <v>965</v>
      </c>
      <c r="J3301" s="8">
        <v>45871</v>
      </c>
      <c r="K3301" s="6" t="s">
        <v>7955</v>
      </c>
      <c r="L3301" s="6" t="s">
        <v>16687</v>
      </c>
      <c r="M3301" s="6" t="s">
        <v>6395</v>
      </c>
      <c r="N3301" s="6" t="s">
        <v>18270</v>
      </c>
      <c r="O3301" s="6" t="s">
        <v>11204</v>
      </c>
      <c r="P3301" s="6" t="s">
        <v>19482</v>
      </c>
      <c r="Q3301" s="6" t="s">
        <v>46</v>
      </c>
      <c r="R3301" s="6" t="s">
        <v>47</v>
      </c>
      <c r="S3301" s="6" t="s">
        <v>1071</v>
      </c>
      <c r="U3301" s="6" t="s">
        <v>49</v>
      </c>
      <c r="V3301" s="8" t="s">
        <v>13973</v>
      </c>
      <c r="W3301" s="8" t="s">
        <v>19451</v>
      </c>
      <c r="X3301" s="31">
        <v>46022</v>
      </c>
      <c r="Y3301" s="6" t="str">
        <f>_xlfn.XLOOKUP(C3301,总台账!C:C,总台账!Y:Y)</f>
        <v>正常履行</v>
      </c>
      <c r="AB3301" s="6" t="s">
        <v>54</v>
      </c>
      <c r="AC3301" s="6" t="s">
        <v>51</v>
      </c>
      <c r="AE3301" s="6" t="s">
        <v>52</v>
      </c>
      <c r="AF3301" s="6" t="s">
        <v>19483</v>
      </c>
      <c r="AG3301" s="6" t="s">
        <v>54</v>
      </c>
      <c r="AH3301" s="6">
        <v>996283</v>
      </c>
      <c r="AI3301" s="6">
        <v>7663717</v>
      </c>
      <c r="AJ3301" s="6" t="s">
        <v>55</v>
      </c>
      <c r="AK3301" s="6" t="s">
        <v>55</v>
      </c>
      <c r="AL3301" s="6" t="str">
        <f t="shared" si="25"/>
        <v>范铭敏</v>
      </c>
    </row>
    <row r="3302" spans="1:38" x14ac:dyDescent="0.45">
      <c r="A3302" s="5" t="s">
        <v>19484</v>
      </c>
      <c r="B3302" s="6" t="s">
        <v>19485</v>
      </c>
      <c r="C3302" s="6" t="s">
        <v>19486</v>
      </c>
      <c r="D3302" s="9">
        <f>_xlfn.XLOOKUP(C3302,总台账!C:C,总台账!D:D)</f>
        <v>3766000</v>
      </c>
      <c r="F3302" s="6" t="s">
        <v>37</v>
      </c>
      <c r="G3302" s="6" t="s">
        <v>38</v>
      </c>
      <c r="H3302" s="6" t="s">
        <v>39</v>
      </c>
      <c r="I3302" s="6" t="s">
        <v>40</v>
      </c>
      <c r="J3302" s="8">
        <v>45871</v>
      </c>
      <c r="K3302" s="6" t="s">
        <v>7955</v>
      </c>
      <c r="L3302" s="6" t="s">
        <v>16687</v>
      </c>
      <c r="M3302" s="6" t="s">
        <v>6569</v>
      </c>
      <c r="N3302" s="6" t="s">
        <v>18315</v>
      </c>
      <c r="O3302" s="6" t="s">
        <v>11204</v>
      </c>
      <c r="P3302" s="6" t="s">
        <v>19487</v>
      </c>
      <c r="Q3302" s="6" t="s">
        <v>46</v>
      </c>
      <c r="R3302" s="6" t="s">
        <v>47</v>
      </c>
      <c r="S3302" s="6" t="s">
        <v>1071</v>
      </c>
      <c r="U3302" s="6" t="s">
        <v>49</v>
      </c>
      <c r="V3302" s="8" t="s">
        <v>13973</v>
      </c>
      <c r="W3302" s="8" t="s">
        <v>19451</v>
      </c>
      <c r="X3302" s="31">
        <v>46022</v>
      </c>
      <c r="Y3302" s="6" t="str">
        <f>_xlfn.XLOOKUP(C3302,总台账!C:C,总台账!Y:Y)</f>
        <v>正常履行</v>
      </c>
      <c r="AB3302" s="6" t="s">
        <v>54</v>
      </c>
      <c r="AC3302" s="6" t="s">
        <v>51</v>
      </c>
      <c r="AE3302" s="6" t="s">
        <v>52</v>
      </c>
      <c r="AF3302" s="6" t="s">
        <v>19488</v>
      </c>
      <c r="AG3302" s="6" t="s">
        <v>54</v>
      </c>
      <c r="AH3302" s="6">
        <v>433257</v>
      </c>
      <c r="AI3302" s="6">
        <v>3332743</v>
      </c>
      <c r="AJ3302" s="6" t="s">
        <v>55</v>
      </c>
      <c r="AK3302" s="6" t="s">
        <v>55</v>
      </c>
      <c r="AL3302" s="6" t="str">
        <f t="shared" si="25"/>
        <v>范铭敏</v>
      </c>
    </row>
    <row r="3303" spans="1:38" x14ac:dyDescent="0.45">
      <c r="A3303" s="5" t="s">
        <v>19489</v>
      </c>
      <c r="B3303" s="6" t="s">
        <v>19490</v>
      </c>
      <c r="C3303" s="6" t="s">
        <v>19491</v>
      </c>
      <c r="D3303" s="9">
        <f>_xlfn.XLOOKUP(C3303,总台账!C:C,总台账!D:D)</f>
        <v>8263700</v>
      </c>
      <c r="F3303" s="6" t="s">
        <v>37</v>
      </c>
      <c r="G3303" s="6" t="s">
        <v>38</v>
      </c>
      <c r="H3303" s="6" t="s">
        <v>39</v>
      </c>
      <c r="I3303" s="6" t="s">
        <v>40</v>
      </c>
      <c r="J3303" s="8">
        <v>45871</v>
      </c>
      <c r="K3303" s="6" t="s">
        <v>7955</v>
      </c>
      <c r="L3303" s="6" t="s">
        <v>16687</v>
      </c>
      <c r="M3303" s="6" t="s">
        <v>10922</v>
      </c>
      <c r="N3303" s="6" t="s">
        <v>18667</v>
      </c>
      <c r="O3303" s="6" t="s">
        <v>11204</v>
      </c>
      <c r="P3303" s="6" t="s">
        <v>19492</v>
      </c>
      <c r="Q3303" s="6" t="s">
        <v>46</v>
      </c>
      <c r="R3303" s="6" t="s">
        <v>47</v>
      </c>
      <c r="S3303" s="6" t="s">
        <v>1071</v>
      </c>
      <c r="U3303" s="6" t="s">
        <v>49</v>
      </c>
      <c r="V3303" s="8" t="s">
        <v>13973</v>
      </c>
      <c r="W3303" s="8" t="s">
        <v>19451</v>
      </c>
      <c r="X3303" s="31">
        <v>46022</v>
      </c>
      <c r="Y3303" s="6" t="str">
        <f>_xlfn.XLOOKUP(C3303,总台账!C:C,总台账!Y:Y)</f>
        <v>正常履行</v>
      </c>
      <c r="AB3303" s="6" t="s">
        <v>54</v>
      </c>
      <c r="AC3303" s="6" t="s">
        <v>51</v>
      </c>
      <c r="AE3303" s="6" t="s">
        <v>52</v>
      </c>
      <c r="AF3303" s="6" t="s">
        <v>19493</v>
      </c>
      <c r="AG3303" s="6" t="s">
        <v>54</v>
      </c>
      <c r="AH3303" s="6">
        <v>950691</v>
      </c>
      <c r="AI3303" s="6">
        <v>7313009</v>
      </c>
      <c r="AJ3303" s="6" t="s">
        <v>55</v>
      </c>
      <c r="AK3303" s="6" t="s">
        <v>55</v>
      </c>
      <c r="AL3303" s="6" t="str">
        <f t="shared" si="25"/>
        <v>范铭敏</v>
      </c>
    </row>
    <row r="3304" spans="1:38" x14ac:dyDescent="0.45">
      <c r="A3304" s="5" t="s">
        <v>19499</v>
      </c>
      <c r="B3304" s="6" t="s">
        <v>19500</v>
      </c>
      <c r="C3304" s="6" t="s">
        <v>19501</v>
      </c>
      <c r="D3304" s="9">
        <f>_xlfn.XLOOKUP(C3304,总台账!C:C,总台账!D:D)</f>
        <v>27900000</v>
      </c>
      <c r="F3304" s="6" t="s">
        <v>37</v>
      </c>
      <c r="G3304" s="6" t="s">
        <v>38</v>
      </c>
      <c r="H3304" s="6" t="s">
        <v>39</v>
      </c>
      <c r="I3304" s="6" t="s">
        <v>40</v>
      </c>
      <c r="J3304" s="8">
        <v>45871</v>
      </c>
      <c r="K3304" s="6" t="s">
        <v>13379</v>
      </c>
      <c r="L3304" s="6" t="s">
        <v>13380</v>
      </c>
      <c r="M3304" s="6" t="s">
        <v>16393</v>
      </c>
      <c r="N3304" s="6" t="s">
        <v>18372</v>
      </c>
      <c r="O3304" s="6" t="s">
        <v>93</v>
      </c>
      <c r="P3304" s="6" t="s">
        <v>19502</v>
      </c>
      <c r="Q3304" s="6" t="s">
        <v>975</v>
      </c>
      <c r="R3304" s="6" t="s">
        <v>13382</v>
      </c>
      <c r="S3304" s="6" t="s">
        <v>50</v>
      </c>
      <c r="U3304" s="6" t="s">
        <v>49</v>
      </c>
      <c r="V3304" s="8" t="s">
        <v>19395</v>
      </c>
      <c r="W3304" s="8" t="s">
        <v>19443</v>
      </c>
      <c r="X3304" s="31">
        <v>46325</v>
      </c>
      <c r="Y3304" s="6" t="str">
        <f>_xlfn.XLOOKUP(C3304,总台账!C:C,总台账!Y:Y)</f>
        <v>正常履行</v>
      </c>
      <c r="AB3304" s="6" t="s">
        <v>54</v>
      </c>
      <c r="AC3304" s="6" t="s">
        <v>905</v>
      </c>
      <c r="AE3304" s="6" t="s">
        <v>52</v>
      </c>
      <c r="AF3304" s="6" t="s">
        <v>19503</v>
      </c>
      <c r="AG3304" s="6" t="s">
        <v>54</v>
      </c>
      <c r="AH3304" s="6">
        <v>2303669.7200000002</v>
      </c>
      <c r="AI3304" s="6">
        <v>25596330.280000001</v>
      </c>
      <c r="AJ3304" s="6" t="s">
        <v>55</v>
      </c>
      <c r="AK3304" s="6" t="s">
        <v>55</v>
      </c>
    </row>
    <row r="3305" spans="1:38" x14ac:dyDescent="0.45">
      <c r="A3305" s="5" t="s">
        <v>19504</v>
      </c>
      <c r="B3305" s="6" t="s">
        <v>19505</v>
      </c>
      <c r="C3305" s="6" t="s">
        <v>19506</v>
      </c>
      <c r="D3305" s="9">
        <f>_xlfn.XLOOKUP(C3305,总台账!C:C,总台账!D:D)</f>
        <v>10026000</v>
      </c>
      <c r="F3305" s="6" t="s">
        <v>37</v>
      </c>
      <c r="G3305" s="6" t="s">
        <v>951</v>
      </c>
      <c r="H3305" s="6" t="s">
        <v>965</v>
      </c>
      <c r="J3305" s="8">
        <v>45871</v>
      </c>
      <c r="K3305" s="6" t="s">
        <v>7955</v>
      </c>
      <c r="L3305" s="6" t="s">
        <v>16687</v>
      </c>
      <c r="M3305" s="6" t="s">
        <v>6675</v>
      </c>
      <c r="N3305" s="6" t="s">
        <v>18294</v>
      </c>
      <c r="O3305" s="6" t="s">
        <v>11204</v>
      </c>
      <c r="P3305" s="6" t="s">
        <v>19507</v>
      </c>
      <c r="Q3305" s="6" t="s">
        <v>46</v>
      </c>
      <c r="R3305" s="6" t="s">
        <v>47</v>
      </c>
      <c r="S3305" s="6" t="s">
        <v>1071</v>
      </c>
      <c r="U3305" s="6" t="s">
        <v>49</v>
      </c>
      <c r="V3305" s="8" t="s">
        <v>19395</v>
      </c>
      <c r="W3305" s="8" t="s">
        <v>19451</v>
      </c>
      <c r="X3305" s="31">
        <v>46022</v>
      </c>
      <c r="Y3305" s="6" t="str">
        <f>_xlfn.XLOOKUP(C3305,总台账!C:C,总台账!Y:Y)</f>
        <v>正常履行</v>
      </c>
      <c r="AB3305" s="6" t="s">
        <v>54</v>
      </c>
      <c r="AC3305" s="6" t="s">
        <v>51</v>
      </c>
      <c r="AE3305" s="6" t="s">
        <v>52</v>
      </c>
      <c r="AF3305" s="6" t="s">
        <v>19508</v>
      </c>
      <c r="AG3305" s="6" t="s">
        <v>54</v>
      </c>
      <c r="AH3305" s="6">
        <v>1153434</v>
      </c>
      <c r="AI3305" s="6">
        <v>8872566</v>
      </c>
      <c r="AJ3305" s="6" t="s">
        <v>55</v>
      </c>
      <c r="AK3305" s="6" t="s">
        <v>55</v>
      </c>
      <c r="AL3305" s="6" t="str">
        <f t="shared" ref="AL3305:AL3308" si="26">L3305</f>
        <v>范铭敏</v>
      </c>
    </row>
    <row r="3306" spans="1:38" x14ac:dyDescent="0.45">
      <c r="A3306" s="5" t="s">
        <v>19509</v>
      </c>
      <c r="B3306" s="6" t="s">
        <v>19510</v>
      </c>
      <c r="C3306" s="6" t="s">
        <v>19511</v>
      </c>
      <c r="D3306" s="9">
        <f>_xlfn.XLOOKUP(C3306,总台账!C:C,总台账!D:D)</f>
        <v>3859462</v>
      </c>
      <c r="F3306" s="6" t="s">
        <v>37</v>
      </c>
      <c r="G3306" s="6" t="s">
        <v>38</v>
      </c>
      <c r="H3306" s="6" t="s">
        <v>39</v>
      </c>
      <c r="I3306" s="6" t="s">
        <v>40</v>
      </c>
      <c r="J3306" s="8">
        <v>45871</v>
      </c>
      <c r="K3306" s="6" t="s">
        <v>7955</v>
      </c>
      <c r="L3306" s="6" t="s">
        <v>16687</v>
      </c>
      <c r="M3306" s="6" t="s">
        <v>10751</v>
      </c>
      <c r="N3306" s="6" t="s">
        <v>18395</v>
      </c>
      <c r="O3306" s="6" t="s">
        <v>11204</v>
      </c>
      <c r="P3306" s="6" t="s">
        <v>19512</v>
      </c>
      <c r="Q3306" s="6" t="s">
        <v>46</v>
      </c>
      <c r="R3306" s="6" t="s">
        <v>47</v>
      </c>
      <c r="S3306" s="6" t="s">
        <v>1071</v>
      </c>
      <c r="U3306" s="6" t="s">
        <v>49</v>
      </c>
      <c r="V3306" s="8" t="s">
        <v>19395</v>
      </c>
      <c r="W3306" s="8" t="s">
        <v>19451</v>
      </c>
      <c r="X3306" s="31">
        <v>46021</v>
      </c>
      <c r="Y3306" s="6" t="str">
        <f>_xlfn.XLOOKUP(C3306,总台账!C:C,总台账!Y:Y)</f>
        <v>正常履行</v>
      </c>
      <c r="AB3306" s="6" t="s">
        <v>54</v>
      </c>
      <c r="AC3306" s="6" t="s">
        <v>51</v>
      </c>
      <c r="AE3306" s="6" t="s">
        <v>52</v>
      </c>
      <c r="AF3306" s="6" t="s">
        <v>19513</v>
      </c>
      <c r="AG3306" s="6" t="s">
        <v>54</v>
      </c>
      <c r="AH3306" s="6">
        <v>318671</v>
      </c>
      <c r="AI3306" s="6">
        <v>3540791</v>
      </c>
      <c r="AJ3306" s="6" t="s">
        <v>55</v>
      </c>
      <c r="AK3306" s="6" t="s">
        <v>55</v>
      </c>
      <c r="AL3306" s="6" t="str">
        <f t="shared" si="26"/>
        <v>范铭敏</v>
      </c>
    </row>
    <row r="3307" spans="1:38" x14ac:dyDescent="0.45">
      <c r="A3307" s="5" t="s">
        <v>19515</v>
      </c>
      <c r="B3307" s="6" t="s">
        <v>19516</v>
      </c>
      <c r="C3307" s="6" t="s">
        <v>19517</v>
      </c>
      <c r="D3307" s="9">
        <f>_xlfn.XLOOKUP(C3307,总台账!C:C,总台账!D:D)</f>
        <v>7313289</v>
      </c>
      <c r="F3307" s="6" t="s">
        <v>37</v>
      </c>
      <c r="G3307" s="6" t="s">
        <v>951</v>
      </c>
      <c r="H3307" s="6" t="s">
        <v>965</v>
      </c>
      <c r="J3307" s="8">
        <v>45871</v>
      </c>
      <c r="K3307" s="6" t="s">
        <v>7955</v>
      </c>
      <c r="L3307" s="6" t="s">
        <v>16687</v>
      </c>
      <c r="M3307" s="6" t="s">
        <v>20046</v>
      </c>
      <c r="N3307" s="6" t="s">
        <v>19519</v>
      </c>
      <c r="O3307" s="6" t="s">
        <v>11204</v>
      </c>
      <c r="P3307" s="6" t="s">
        <v>19520</v>
      </c>
      <c r="Q3307" s="6" t="s">
        <v>46</v>
      </c>
      <c r="R3307" s="6" t="s">
        <v>47</v>
      </c>
      <c r="S3307" s="6" t="s">
        <v>1071</v>
      </c>
      <c r="U3307" s="6" t="s">
        <v>49</v>
      </c>
      <c r="V3307" s="8" t="s">
        <v>18960</v>
      </c>
      <c r="W3307" s="8" t="s">
        <v>19451</v>
      </c>
      <c r="X3307" s="31">
        <v>46608</v>
      </c>
      <c r="Y3307" s="6" t="str">
        <f>_xlfn.XLOOKUP(C3307,总台账!C:C,总台账!Y:Y)</f>
        <v>正常履行</v>
      </c>
      <c r="AB3307" s="6" t="s">
        <v>54</v>
      </c>
      <c r="AC3307" s="6" t="s">
        <v>51</v>
      </c>
      <c r="AE3307" s="6" t="s">
        <v>52</v>
      </c>
      <c r="AF3307" s="6" t="s">
        <v>19521</v>
      </c>
      <c r="AG3307" s="6" t="s">
        <v>54</v>
      </c>
      <c r="AH3307" s="6">
        <v>603850</v>
      </c>
      <c r="AI3307" s="6">
        <v>6709439</v>
      </c>
      <c r="AJ3307" s="6" t="s">
        <v>55</v>
      </c>
      <c r="AK3307" s="6" t="s">
        <v>55</v>
      </c>
      <c r="AL3307" s="6" t="str">
        <f t="shared" si="26"/>
        <v>范铭敏</v>
      </c>
    </row>
    <row r="3308" spans="1:38" x14ac:dyDescent="0.45">
      <c r="A3308" s="5" t="s">
        <v>19522</v>
      </c>
      <c r="B3308" s="6" t="s">
        <v>19523</v>
      </c>
      <c r="C3308" s="6" t="s">
        <v>19524</v>
      </c>
      <c r="D3308" s="9">
        <f>_xlfn.XLOOKUP(C3308,总台账!C:C,总台账!D:D)</f>
        <v>4576921</v>
      </c>
      <c r="F3308" s="6" t="s">
        <v>37</v>
      </c>
      <c r="G3308" s="6" t="s">
        <v>951</v>
      </c>
      <c r="H3308" s="6" t="s">
        <v>965</v>
      </c>
      <c r="J3308" s="8">
        <v>45871</v>
      </c>
      <c r="K3308" s="6" t="s">
        <v>7955</v>
      </c>
      <c r="L3308" s="6" t="s">
        <v>16687</v>
      </c>
      <c r="M3308" s="6" t="s">
        <v>20033</v>
      </c>
      <c r="N3308" s="6" t="s">
        <v>18769</v>
      </c>
      <c r="O3308" s="6" t="s">
        <v>11204</v>
      </c>
      <c r="P3308" s="6" t="s">
        <v>19525</v>
      </c>
      <c r="Q3308" s="6" t="s">
        <v>46</v>
      </c>
      <c r="R3308" s="6" t="s">
        <v>47</v>
      </c>
      <c r="S3308" s="6" t="s">
        <v>1071</v>
      </c>
      <c r="U3308" s="6" t="s">
        <v>49</v>
      </c>
      <c r="V3308" s="8" t="s">
        <v>18960</v>
      </c>
      <c r="W3308" s="8" t="s">
        <v>19451</v>
      </c>
      <c r="X3308" s="31">
        <v>46608</v>
      </c>
      <c r="Y3308" s="6" t="str">
        <f>_xlfn.XLOOKUP(C3308,总台账!C:C,总台账!Y:Y)</f>
        <v>正常履行</v>
      </c>
      <c r="AB3308" s="6" t="s">
        <v>54</v>
      </c>
      <c r="AC3308" s="6" t="s">
        <v>51</v>
      </c>
      <c r="AE3308" s="6" t="s">
        <v>52</v>
      </c>
      <c r="AF3308" s="6" t="s">
        <v>19526</v>
      </c>
      <c r="AG3308" s="6" t="s">
        <v>54</v>
      </c>
      <c r="AH3308" s="6">
        <v>377911</v>
      </c>
      <c r="AI3308" s="6">
        <v>4199010</v>
      </c>
      <c r="AJ3308" s="6" t="s">
        <v>55</v>
      </c>
      <c r="AK3308" s="6" t="s">
        <v>55</v>
      </c>
      <c r="AL3308" s="6" t="str">
        <f t="shared" si="26"/>
        <v>范铭敏</v>
      </c>
    </row>
    <row r="3309" spans="1:38" x14ac:dyDescent="0.45">
      <c r="A3309" s="5" t="s">
        <v>19458</v>
      </c>
      <c r="B3309" s="6" t="s">
        <v>19459</v>
      </c>
      <c r="C3309" s="6" t="s">
        <v>19460</v>
      </c>
      <c r="D3309" s="9">
        <f>_xlfn.XLOOKUP(C3309,总台账!C:C,总台账!D:D)</f>
        <v>1167950</v>
      </c>
      <c r="E3309" s="9">
        <v>1975587.42</v>
      </c>
      <c r="F3309" s="6" t="s">
        <v>19461</v>
      </c>
      <c r="G3309" s="6" t="s">
        <v>38</v>
      </c>
      <c r="H3309" s="6" t="s">
        <v>39</v>
      </c>
      <c r="I3309" s="6" t="s">
        <v>40</v>
      </c>
      <c r="J3309" s="8">
        <v>45873</v>
      </c>
      <c r="K3309" s="6" t="s">
        <v>13379</v>
      </c>
      <c r="L3309" s="6" t="s">
        <v>13380</v>
      </c>
      <c r="M3309" s="6" t="s">
        <v>20027</v>
      </c>
      <c r="N3309" s="6" t="s">
        <v>18428</v>
      </c>
      <c r="O3309" s="6" t="s">
        <v>12024</v>
      </c>
      <c r="P3309" s="6" t="s">
        <v>19463</v>
      </c>
      <c r="Q3309" s="6" t="s">
        <v>46</v>
      </c>
      <c r="R3309" s="6" t="s">
        <v>13382</v>
      </c>
      <c r="S3309" s="6" t="s">
        <v>50</v>
      </c>
      <c r="U3309" s="6" t="s">
        <v>49</v>
      </c>
      <c r="V3309" s="8" t="s">
        <v>11090</v>
      </c>
      <c r="W3309" s="8" t="s">
        <v>19462</v>
      </c>
      <c r="X3309" s="31">
        <v>45915</v>
      </c>
      <c r="Y3309" s="6" t="str">
        <f>_xlfn.XLOOKUP(C3309,总台账!C:C,总台账!Y:Y)</f>
        <v>正常履行</v>
      </c>
      <c r="AB3309" s="6" t="s">
        <v>50</v>
      </c>
      <c r="AC3309" s="6" t="s">
        <v>51</v>
      </c>
      <c r="AE3309" s="6" t="s">
        <v>52</v>
      </c>
      <c r="AF3309" s="6" t="s">
        <v>19464</v>
      </c>
      <c r="AG3309" s="6" t="s">
        <v>54</v>
      </c>
      <c r="AH3309" s="6">
        <v>0</v>
      </c>
      <c r="AI3309" s="6">
        <v>1167950</v>
      </c>
      <c r="AJ3309" s="6" t="s">
        <v>55</v>
      </c>
      <c r="AK3309" s="6" t="s">
        <v>55</v>
      </c>
    </row>
    <row r="3310" spans="1:38" x14ac:dyDescent="0.45">
      <c r="A3310" s="5" t="s">
        <v>19446</v>
      </c>
      <c r="B3310" s="6" t="s">
        <v>19447</v>
      </c>
      <c r="C3310" s="6" t="s">
        <v>19448</v>
      </c>
      <c r="D3310" s="9">
        <f>_xlfn.XLOOKUP(C3310,总台账!C:C,总台账!D:D)</f>
        <v>16356858.66</v>
      </c>
      <c r="F3310" s="6" t="s">
        <v>37</v>
      </c>
      <c r="G3310" s="6" t="s">
        <v>951</v>
      </c>
      <c r="H3310" s="6" t="s">
        <v>965</v>
      </c>
      <c r="J3310" s="8">
        <v>45875</v>
      </c>
      <c r="K3310" s="6" t="s">
        <v>7955</v>
      </c>
      <c r="L3310" s="6" t="s">
        <v>16991</v>
      </c>
      <c r="M3310" s="6" t="s">
        <v>10854</v>
      </c>
      <c r="N3310" s="6" t="s">
        <v>18570</v>
      </c>
      <c r="O3310" s="6" t="s">
        <v>11204</v>
      </c>
      <c r="P3310" s="6" t="s">
        <v>19450</v>
      </c>
      <c r="Q3310" s="6" t="s">
        <v>46</v>
      </c>
      <c r="R3310" s="6" t="s">
        <v>47</v>
      </c>
      <c r="S3310" s="6" t="s">
        <v>1071</v>
      </c>
      <c r="U3310" s="6" t="s">
        <v>49</v>
      </c>
      <c r="V3310" s="8" t="s">
        <v>19451</v>
      </c>
      <c r="W3310" s="8" t="s">
        <v>19449</v>
      </c>
      <c r="X3310" s="31">
        <v>46022</v>
      </c>
      <c r="Y3310" s="6" t="str">
        <f>_xlfn.XLOOKUP(C3310,总台账!C:C,总台账!Y:Y)</f>
        <v>正常履行</v>
      </c>
      <c r="AB3310" s="6" t="s">
        <v>50</v>
      </c>
      <c r="AC3310" s="6" t="s">
        <v>51</v>
      </c>
      <c r="AE3310" s="6" t="s">
        <v>52</v>
      </c>
      <c r="AF3310" s="6" t="s">
        <v>19452</v>
      </c>
      <c r="AG3310" s="6" t="s">
        <v>54</v>
      </c>
      <c r="AH3310" s="6">
        <v>1350566</v>
      </c>
      <c r="AI3310" s="6">
        <v>15006292.66</v>
      </c>
      <c r="AJ3310" s="6" t="s">
        <v>55</v>
      </c>
      <c r="AK3310" s="6" t="s">
        <v>55</v>
      </c>
      <c r="AL3310" s="6" t="s">
        <v>20062</v>
      </c>
    </row>
    <row r="3311" spans="1:38" x14ac:dyDescent="0.45">
      <c r="A3311" s="5" t="s">
        <v>19453</v>
      </c>
      <c r="B3311" s="6" t="s">
        <v>19454</v>
      </c>
      <c r="C3311" s="6" t="s">
        <v>19455</v>
      </c>
      <c r="D3311" s="9">
        <f>_xlfn.XLOOKUP(C3311,总台账!C:C,总台账!D:D)</f>
        <v>9350761</v>
      </c>
      <c r="F3311" s="6" t="s">
        <v>37</v>
      </c>
      <c r="G3311" s="6" t="s">
        <v>951</v>
      </c>
      <c r="H3311" s="6" t="s">
        <v>965</v>
      </c>
      <c r="J3311" s="8">
        <v>45875</v>
      </c>
      <c r="K3311" s="6" t="s">
        <v>7955</v>
      </c>
      <c r="L3311" s="6" t="s">
        <v>16991</v>
      </c>
      <c r="M3311" s="6" t="s">
        <v>10951</v>
      </c>
      <c r="N3311" s="6" t="s">
        <v>18509</v>
      </c>
      <c r="O3311" s="6" t="s">
        <v>11204</v>
      </c>
      <c r="P3311" s="6" t="s">
        <v>19456</v>
      </c>
      <c r="Q3311" s="6" t="s">
        <v>46</v>
      </c>
      <c r="R3311" s="6" t="s">
        <v>47</v>
      </c>
      <c r="S3311" s="6" t="s">
        <v>1071</v>
      </c>
      <c r="U3311" s="6" t="s">
        <v>49</v>
      </c>
      <c r="V3311" s="8" t="s">
        <v>19451</v>
      </c>
      <c r="W3311" s="8" t="s">
        <v>19449</v>
      </c>
      <c r="X3311" s="31">
        <v>46022</v>
      </c>
      <c r="Y3311" s="6" t="str">
        <f>_xlfn.XLOOKUP(C3311,总台账!C:C,总台账!Y:Y)</f>
        <v>正常履行</v>
      </c>
      <c r="AB3311" s="6" t="s">
        <v>50</v>
      </c>
      <c r="AC3311" s="6" t="s">
        <v>51</v>
      </c>
      <c r="AE3311" s="6" t="s">
        <v>52</v>
      </c>
      <c r="AF3311" s="6" t="s">
        <v>19457</v>
      </c>
      <c r="AG3311" s="6" t="s">
        <v>54</v>
      </c>
      <c r="AH3311" s="6">
        <v>596259</v>
      </c>
      <c r="AI3311" s="6">
        <v>6625100</v>
      </c>
      <c r="AJ3311" s="6" t="s">
        <v>55</v>
      </c>
      <c r="AK3311" s="6" t="s">
        <v>55</v>
      </c>
      <c r="AL3311" s="6" t="s">
        <v>20062</v>
      </c>
    </row>
    <row r="3312" spans="1:38" x14ac:dyDescent="0.45">
      <c r="A3312" s="5" t="s">
        <v>19438</v>
      </c>
      <c r="B3312" s="6" t="s">
        <v>19439</v>
      </c>
      <c r="C3312" s="6" t="s">
        <v>19440</v>
      </c>
      <c r="D3312" s="9">
        <f>_xlfn.XLOOKUP(C3312,总台账!C:C,总台账!D:D)</f>
        <v>2338280</v>
      </c>
      <c r="F3312" s="6" t="s">
        <v>37</v>
      </c>
      <c r="G3312" s="6" t="s">
        <v>951</v>
      </c>
      <c r="H3312" s="6" t="s">
        <v>965</v>
      </c>
      <c r="J3312" s="8">
        <v>45877</v>
      </c>
      <c r="K3312" s="6" t="s">
        <v>7955</v>
      </c>
      <c r="L3312" s="6" t="s">
        <v>16687</v>
      </c>
      <c r="M3312" s="6" t="s">
        <v>10883</v>
      </c>
      <c r="N3312" s="6" t="s">
        <v>18614</v>
      </c>
      <c r="O3312" s="6" t="s">
        <v>11204</v>
      </c>
      <c r="P3312" s="6" t="s">
        <v>19442</v>
      </c>
      <c r="Q3312" s="6" t="s">
        <v>46</v>
      </c>
      <c r="R3312" s="6" t="s">
        <v>47</v>
      </c>
      <c r="S3312" s="6" t="s">
        <v>1071</v>
      </c>
      <c r="U3312" s="6" t="s">
        <v>49</v>
      </c>
      <c r="V3312" s="8" t="s">
        <v>19443</v>
      </c>
      <c r="W3312" s="8" t="s">
        <v>19441</v>
      </c>
      <c r="X3312" s="31">
        <v>46608</v>
      </c>
      <c r="Y3312" s="6" t="str">
        <f>_xlfn.XLOOKUP(C3312,总台账!C:C,总台账!Y:Y)</f>
        <v>正常履行</v>
      </c>
      <c r="AB3312" s="6" t="s">
        <v>54</v>
      </c>
      <c r="AC3312" s="6" t="s">
        <v>51</v>
      </c>
      <c r="AE3312" s="6" t="s">
        <v>52</v>
      </c>
      <c r="AF3312" s="6" t="s">
        <v>19445</v>
      </c>
      <c r="AG3312" s="6" t="s">
        <v>54</v>
      </c>
      <c r="AH3312" s="6">
        <v>193069</v>
      </c>
      <c r="AI3312" s="6">
        <v>2145211</v>
      </c>
      <c r="AJ3312" s="6" t="s">
        <v>55</v>
      </c>
      <c r="AK3312" s="6" t="s">
        <v>55</v>
      </c>
      <c r="AL3312" s="6" t="str">
        <f t="shared" ref="AL3312:AL3318" si="27">L3312</f>
        <v>范铭敏</v>
      </c>
    </row>
    <row r="3313" spans="1:38" x14ac:dyDescent="0.45">
      <c r="A3313" s="5" t="s">
        <v>19536</v>
      </c>
      <c r="B3313" s="6" t="s">
        <v>19537</v>
      </c>
      <c r="C3313" s="6" t="s">
        <v>19538</v>
      </c>
      <c r="D3313" s="9">
        <f>_xlfn.XLOOKUP(C3313,总台账!C:C,总台账!D:D)</f>
        <v>5250000</v>
      </c>
      <c r="F3313" s="6" t="s">
        <v>37</v>
      </c>
      <c r="G3313" s="6" t="s">
        <v>951</v>
      </c>
      <c r="H3313" s="6" t="s">
        <v>965</v>
      </c>
      <c r="J3313" s="8">
        <v>45878</v>
      </c>
      <c r="K3313" s="6" t="s">
        <v>7955</v>
      </c>
      <c r="L3313" s="6" t="s">
        <v>16599</v>
      </c>
      <c r="M3313" s="6" t="s">
        <v>6351</v>
      </c>
      <c r="N3313" s="6" t="s">
        <v>18300</v>
      </c>
      <c r="O3313" s="6" t="s">
        <v>11204</v>
      </c>
      <c r="P3313" s="6" t="s">
        <v>19540</v>
      </c>
      <c r="Q3313" s="6" t="s">
        <v>46</v>
      </c>
      <c r="R3313" s="6" t="s">
        <v>47</v>
      </c>
      <c r="S3313" s="6" t="s">
        <v>1071</v>
      </c>
      <c r="U3313" s="6" t="s">
        <v>49</v>
      </c>
      <c r="V3313" s="8">
        <v>45876</v>
      </c>
      <c r="W3313" s="8">
        <v>45878</v>
      </c>
      <c r="X3313" s="31">
        <v>46752</v>
      </c>
      <c r="Y3313" s="6" t="str">
        <f>_xlfn.XLOOKUP(C3313,总台账!C:C,总台账!Y:Y)</f>
        <v>正常履行</v>
      </c>
      <c r="AB3313" s="6" t="s">
        <v>54</v>
      </c>
      <c r="AC3313" s="6" t="s">
        <v>51</v>
      </c>
      <c r="AE3313" s="6" t="s">
        <v>52</v>
      </c>
      <c r="AF3313" s="6" t="s">
        <v>19542</v>
      </c>
      <c r="AG3313" s="6" t="s">
        <v>54</v>
      </c>
      <c r="AH3313" s="6">
        <v>433486</v>
      </c>
      <c r="AI3313" s="6">
        <v>4816514</v>
      </c>
      <c r="AJ3313" s="6" t="s">
        <v>55</v>
      </c>
      <c r="AK3313" s="6" t="s">
        <v>55</v>
      </c>
      <c r="AL3313" s="6" t="str">
        <f t="shared" si="27"/>
        <v>时逢波</v>
      </c>
    </row>
    <row r="3314" spans="1:38" x14ac:dyDescent="0.45">
      <c r="A3314" s="5" t="s">
        <v>19554</v>
      </c>
      <c r="B3314" s="6" t="s">
        <v>19555</v>
      </c>
      <c r="C3314" s="6" t="s">
        <v>19556</v>
      </c>
      <c r="D3314" s="9">
        <f>_xlfn.XLOOKUP(C3314,总台账!C:C,总台账!D:D)</f>
        <v>10375812</v>
      </c>
      <c r="F3314" s="6" t="s">
        <v>37</v>
      </c>
      <c r="G3314" s="6" t="s">
        <v>38</v>
      </c>
      <c r="H3314" s="6" t="s">
        <v>39</v>
      </c>
      <c r="I3314" s="6" t="s">
        <v>40</v>
      </c>
      <c r="J3314" s="8">
        <v>45878</v>
      </c>
      <c r="K3314" s="6" t="s">
        <v>7955</v>
      </c>
      <c r="L3314" s="6" t="s">
        <v>16563</v>
      </c>
      <c r="M3314" s="6" t="s">
        <v>6302</v>
      </c>
      <c r="N3314" s="6" t="s">
        <v>18276</v>
      </c>
      <c r="O3314" s="6" t="s">
        <v>11204</v>
      </c>
      <c r="P3314" s="6" t="s">
        <v>19557</v>
      </c>
      <c r="Q3314" s="6" t="s">
        <v>46</v>
      </c>
      <c r="R3314" s="6" t="s">
        <v>47</v>
      </c>
      <c r="S3314" s="6" t="s">
        <v>1071</v>
      </c>
      <c r="U3314" s="6" t="s">
        <v>49</v>
      </c>
      <c r="V3314" s="8">
        <v>45875</v>
      </c>
      <c r="W3314" s="8">
        <v>45878</v>
      </c>
      <c r="X3314" s="31">
        <v>46021</v>
      </c>
      <c r="Y3314" s="6" t="str">
        <f>_xlfn.XLOOKUP(C3314,总台账!C:C,总台账!Y:Y)</f>
        <v>正常履行</v>
      </c>
      <c r="AB3314" s="6" t="s">
        <v>54</v>
      </c>
      <c r="AC3314" s="6" t="s">
        <v>51</v>
      </c>
      <c r="AE3314" s="6" t="s">
        <v>52</v>
      </c>
      <c r="AF3314" s="6" t="s">
        <v>19558</v>
      </c>
      <c r="AG3314" s="6" t="s">
        <v>54</v>
      </c>
      <c r="AH3314" s="6">
        <v>856718</v>
      </c>
      <c r="AI3314" s="6">
        <v>9519094</v>
      </c>
      <c r="AJ3314" s="6" t="s">
        <v>55</v>
      </c>
      <c r="AK3314" s="6" t="s">
        <v>55</v>
      </c>
      <c r="AL3314" s="6" t="str">
        <f t="shared" si="27"/>
        <v>赵伟</v>
      </c>
    </row>
    <row r="3315" spans="1:38" x14ac:dyDescent="0.45">
      <c r="A3315" s="5" t="s">
        <v>19559</v>
      </c>
      <c r="B3315" s="6" t="s">
        <v>19560</v>
      </c>
      <c r="C3315" s="6" t="s">
        <v>19561</v>
      </c>
      <c r="D3315" s="9">
        <f>_xlfn.XLOOKUP(C3315,总台账!C:C,总台账!D:D)</f>
        <v>3232562</v>
      </c>
      <c r="F3315" s="6" t="s">
        <v>37</v>
      </c>
      <c r="G3315" s="6" t="s">
        <v>951</v>
      </c>
      <c r="H3315" s="6" t="s">
        <v>965</v>
      </c>
      <c r="J3315" s="8">
        <v>45878</v>
      </c>
      <c r="K3315" s="6" t="s">
        <v>7955</v>
      </c>
      <c r="L3315" s="6" t="s">
        <v>16687</v>
      </c>
      <c r="M3315" s="6" t="s">
        <v>6675</v>
      </c>
      <c r="N3315" s="6" t="s">
        <v>18294</v>
      </c>
      <c r="O3315" s="6" t="s">
        <v>11204</v>
      </c>
      <c r="P3315" s="6" t="s">
        <v>19562</v>
      </c>
      <c r="Q3315" s="6" t="s">
        <v>46</v>
      </c>
      <c r="R3315" s="6" t="s">
        <v>47</v>
      </c>
      <c r="S3315" s="6" t="s">
        <v>1071</v>
      </c>
      <c r="U3315" s="6" t="s">
        <v>49</v>
      </c>
      <c r="V3315" s="8">
        <v>45874</v>
      </c>
      <c r="W3315" s="8">
        <v>45879</v>
      </c>
      <c r="X3315" s="31">
        <v>46608</v>
      </c>
      <c r="Y3315" s="6" t="str">
        <f>_xlfn.XLOOKUP(C3315,总台账!C:C,总台账!Y:Y)</f>
        <v>正常履行</v>
      </c>
      <c r="AB3315" s="6" t="s">
        <v>54</v>
      </c>
      <c r="AC3315" s="6" t="s">
        <v>51</v>
      </c>
      <c r="AE3315" s="6" t="s">
        <v>52</v>
      </c>
      <c r="AF3315" s="6" t="s">
        <v>19563</v>
      </c>
      <c r="AG3315" s="6" t="s">
        <v>54</v>
      </c>
      <c r="AH3315" s="6">
        <v>266909</v>
      </c>
      <c r="AI3315" s="6">
        <v>2965653</v>
      </c>
      <c r="AJ3315" s="6" t="s">
        <v>55</v>
      </c>
      <c r="AK3315" s="6" t="s">
        <v>55</v>
      </c>
      <c r="AL3315" s="6" t="str">
        <f t="shared" si="27"/>
        <v>范铭敏</v>
      </c>
    </row>
    <row r="3316" spans="1:38" x14ac:dyDescent="0.45">
      <c r="A3316" s="5" t="s">
        <v>19564</v>
      </c>
      <c r="B3316" s="6" t="s">
        <v>19565</v>
      </c>
      <c r="C3316" s="6" t="s">
        <v>19566</v>
      </c>
      <c r="D3316" s="9">
        <f>_xlfn.XLOOKUP(C3316,总台账!C:C,总台账!D:D)</f>
        <v>1150406</v>
      </c>
      <c r="F3316" s="6" t="s">
        <v>37</v>
      </c>
      <c r="G3316" s="6" t="s">
        <v>951</v>
      </c>
      <c r="H3316" s="6" t="s">
        <v>965</v>
      </c>
      <c r="J3316" s="8">
        <v>45878</v>
      </c>
      <c r="K3316" s="6" t="s">
        <v>7955</v>
      </c>
      <c r="L3316" s="6" t="s">
        <v>16687</v>
      </c>
      <c r="M3316" s="6" t="s">
        <v>20047</v>
      </c>
      <c r="N3316" s="6" t="s">
        <v>19568</v>
      </c>
      <c r="O3316" s="6" t="s">
        <v>11204</v>
      </c>
      <c r="P3316" s="6" t="s">
        <v>19569</v>
      </c>
      <c r="Q3316" s="6" t="s">
        <v>46</v>
      </c>
      <c r="R3316" s="6" t="s">
        <v>47</v>
      </c>
      <c r="S3316" s="6" t="s">
        <v>1071</v>
      </c>
      <c r="U3316" s="6" t="s">
        <v>49</v>
      </c>
      <c r="V3316" s="8">
        <v>45874</v>
      </c>
      <c r="W3316" s="8">
        <v>45878</v>
      </c>
      <c r="X3316" s="31">
        <v>45930</v>
      </c>
      <c r="Y3316" s="6" t="str">
        <f>_xlfn.XLOOKUP(C3316,总台账!C:C,总台账!Y:Y)</f>
        <v>正常履行</v>
      </c>
      <c r="AB3316" s="6" t="s">
        <v>54</v>
      </c>
      <c r="AC3316" s="6" t="s">
        <v>51</v>
      </c>
      <c r="AE3316" s="6" t="s">
        <v>52</v>
      </c>
      <c r="AF3316" s="6" t="s">
        <v>19570</v>
      </c>
      <c r="AG3316" s="6" t="s">
        <v>54</v>
      </c>
      <c r="AH3316" s="6">
        <v>65117</v>
      </c>
      <c r="AI3316" s="6">
        <v>1085289</v>
      </c>
      <c r="AJ3316" s="6" t="s">
        <v>55</v>
      </c>
      <c r="AK3316" s="6" t="s">
        <v>55</v>
      </c>
      <c r="AL3316" s="6" t="str">
        <f t="shared" si="27"/>
        <v>范铭敏</v>
      </c>
    </row>
    <row r="3317" spans="1:38" x14ac:dyDescent="0.45">
      <c r="A3317" s="5" t="s">
        <v>19571</v>
      </c>
      <c r="B3317" s="6" t="s">
        <v>19495</v>
      </c>
      <c r="C3317" s="6" t="s">
        <v>19572</v>
      </c>
      <c r="D3317" s="9">
        <f>_xlfn.XLOOKUP(C3317,总台账!C:C,总台账!D:D)</f>
        <v>6500000</v>
      </c>
      <c r="F3317" s="6" t="s">
        <v>37</v>
      </c>
      <c r="G3317" s="6" t="s">
        <v>38</v>
      </c>
      <c r="H3317" s="6" t="s">
        <v>39</v>
      </c>
      <c r="I3317" s="6" t="s">
        <v>40</v>
      </c>
      <c r="J3317" s="8">
        <v>45878</v>
      </c>
      <c r="K3317" s="6" t="s">
        <v>7955</v>
      </c>
      <c r="L3317" s="6" t="s">
        <v>16563</v>
      </c>
      <c r="M3317" s="6" t="s">
        <v>6226</v>
      </c>
      <c r="N3317" s="6" t="s">
        <v>18317</v>
      </c>
      <c r="O3317" s="6" t="s">
        <v>11204</v>
      </c>
      <c r="P3317" s="6" t="s">
        <v>19497</v>
      </c>
      <c r="Q3317" s="6" t="s">
        <v>46</v>
      </c>
      <c r="R3317" s="6" t="s">
        <v>47</v>
      </c>
      <c r="S3317" s="6" t="s">
        <v>1071</v>
      </c>
      <c r="U3317" s="6" t="s">
        <v>49</v>
      </c>
      <c r="V3317" s="8">
        <v>45873</v>
      </c>
      <c r="W3317" s="8">
        <v>45878</v>
      </c>
      <c r="X3317" s="31">
        <v>46356</v>
      </c>
      <c r="Y3317" s="6" t="str">
        <f>_xlfn.XLOOKUP(C3317,总台账!C:C,总台账!Y:Y)</f>
        <v>正常履行</v>
      </c>
      <c r="AB3317" s="6" t="s">
        <v>54</v>
      </c>
      <c r="AC3317" s="6" t="s">
        <v>51</v>
      </c>
      <c r="AE3317" s="6" t="s">
        <v>52</v>
      </c>
      <c r="AF3317" s="6" t="s">
        <v>19498</v>
      </c>
      <c r="AG3317" s="6" t="s">
        <v>54</v>
      </c>
      <c r="AH3317" s="6">
        <v>536697</v>
      </c>
      <c r="AI3317" s="6">
        <v>5963303</v>
      </c>
      <c r="AJ3317" s="6" t="s">
        <v>55</v>
      </c>
      <c r="AK3317" s="6" t="s">
        <v>55</v>
      </c>
      <c r="AL3317" s="6" t="str">
        <f t="shared" si="27"/>
        <v>赵伟</v>
      </c>
    </row>
    <row r="3318" spans="1:38" x14ac:dyDescent="0.45">
      <c r="A3318" s="5" t="s">
        <v>19543</v>
      </c>
      <c r="B3318" s="6" t="s">
        <v>19544</v>
      </c>
      <c r="C3318" s="6" t="s">
        <v>19545</v>
      </c>
      <c r="D3318" s="9">
        <f>_xlfn.XLOOKUP(C3318,总台账!C:C,总台账!D:D)</f>
        <v>14152626</v>
      </c>
      <c r="F3318" s="6" t="s">
        <v>37</v>
      </c>
      <c r="G3318" s="6" t="s">
        <v>951</v>
      </c>
      <c r="H3318" s="6" t="s">
        <v>965</v>
      </c>
      <c r="J3318" s="8">
        <v>45879</v>
      </c>
      <c r="K3318" s="6" t="s">
        <v>7955</v>
      </c>
      <c r="L3318" s="6" t="s">
        <v>16645</v>
      </c>
      <c r="M3318" s="6" t="s">
        <v>6390</v>
      </c>
      <c r="N3318" s="6" t="s">
        <v>18259</v>
      </c>
      <c r="O3318" s="6" t="s">
        <v>11204</v>
      </c>
      <c r="P3318" s="6" t="s">
        <v>19547</v>
      </c>
      <c r="Q3318" s="6" t="s">
        <v>46</v>
      </c>
      <c r="R3318" s="6" t="s">
        <v>47</v>
      </c>
      <c r="S3318" s="6" t="s">
        <v>1071</v>
      </c>
      <c r="U3318" s="6" t="s">
        <v>49</v>
      </c>
      <c r="V3318" s="8">
        <v>45876</v>
      </c>
      <c r="W3318" s="8">
        <v>45879</v>
      </c>
      <c r="X3318" s="31">
        <v>46111</v>
      </c>
      <c r="Y3318" s="6" t="str">
        <f>_xlfn.XLOOKUP(C3318,总台账!C:C,总台账!Y:Y)</f>
        <v>正常履行</v>
      </c>
      <c r="AB3318" s="6" t="s">
        <v>54</v>
      </c>
      <c r="AC3318" s="6" t="s">
        <v>51</v>
      </c>
      <c r="AE3318" s="6" t="s">
        <v>52</v>
      </c>
      <c r="AF3318" s="6" t="s">
        <v>19548</v>
      </c>
      <c r="AG3318" s="6" t="s">
        <v>54</v>
      </c>
      <c r="AH3318" s="6">
        <v>1168565</v>
      </c>
      <c r="AI3318" s="6">
        <v>12984061</v>
      </c>
      <c r="AJ3318" s="6" t="s">
        <v>55</v>
      </c>
      <c r="AK3318" s="6" t="s">
        <v>55</v>
      </c>
      <c r="AL3318" s="6" t="str">
        <f t="shared" si="27"/>
        <v>魏闯</v>
      </c>
    </row>
    <row r="3319" spans="1:38" x14ac:dyDescent="0.45">
      <c r="A3319" s="5" t="s">
        <v>19549</v>
      </c>
      <c r="B3319" s="6" t="s">
        <v>19550</v>
      </c>
      <c r="C3319" s="6" t="s">
        <v>19551</v>
      </c>
      <c r="D3319" s="9">
        <f>_xlfn.XLOOKUP(C3319,总台账!C:C,总台账!D:D)</f>
        <v>1500000</v>
      </c>
      <c r="F3319" s="6" t="s">
        <v>37</v>
      </c>
      <c r="G3319" s="6" t="s">
        <v>951</v>
      </c>
      <c r="H3319" s="6" t="s">
        <v>965</v>
      </c>
      <c r="I3319" s="6" t="s">
        <v>10427</v>
      </c>
      <c r="J3319" s="8">
        <v>45879</v>
      </c>
      <c r="K3319" s="6" t="s">
        <v>7955</v>
      </c>
      <c r="L3319" s="6" t="s">
        <v>16991</v>
      </c>
      <c r="M3319" s="6" t="s">
        <v>10935</v>
      </c>
      <c r="N3319" s="6" t="s">
        <v>18681</v>
      </c>
      <c r="O3319" s="6" t="s">
        <v>11197</v>
      </c>
      <c r="P3319" s="6" t="s">
        <v>19552</v>
      </c>
      <c r="Q3319" s="6" t="s">
        <v>46</v>
      </c>
      <c r="R3319" s="6" t="s">
        <v>47</v>
      </c>
      <c r="S3319" s="6" t="s">
        <v>48</v>
      </c>
      <c r="U3319" s="6" t="s">
        <v>49</v>
      </c>
      <c r="V3319" s="8">
        <v>45875</v>
      </c>
      <c r="W3319" s="8">
        <v>45879</v>
      </c>
      <c r="X3319" s="31">
        <v>46022</v>
      </c>
      <c r="Y3319" s="6" t="str">
        <f>_xlfn.XLOOKUP(C3319,总台账!C:C,总台账!Y:Y)</f>
        <v>正常履行</v>
      </c>
      <c r="AB3319" s="6" t="s">
        <v>50</v>
      </c>
      <c r="AC3319" s="6" t="s">
        <v>51</v>
      </c>
      <c r="AE3319" s="6" t="s">
        <v>52</v>
      </c>
      <c r="AF3319" s="6" t="s">
        <v>19906</v>
      </c>
      <c r="AG3319" s="6" t="s">
        <v>54</v>
      </c>
      <c r="AH3319" s="6">
        <v>84906</v>
      </c>
      <c r="AI3319" s="6">
        <v>1415094</v>
      </c>
      <c r="AJ3319" s="6" t="s">
        <v>55</v>
      </c>
      <c r="AK3319" s="6" t="s">
        <v>55</v>
      </c>
      <c r="AL3319" s="6" t="s">
        <v>20062</v>
      </c>
    </row>
    <row r="3320" spans="1:38" x14ac:dyDescent="0.45">
      <c r="A3320" s="5" t="s">
        <v>19588</v>
      </c>
      <c r="B3320" s="6" t="s">
        <v>19589</v>
      </c>
      <c r="C3320" s="6" t="s">
        <v>19590</v>
      </c>
      <c r="D3320" s="9">
        <f>_xlfn.XLOOKUP(C3320,总台账!C:C,总台账!D:D)</f>
        <v>95000</v>
      </c>
      <c r="F3320" s="6" t="s">
        <v>37</v>
      </c>
      <c r="G3320" s="6" t="s">
        <v>951</v>
      </c>
      <c r="H3320" s="6" t="s">
        <v>278</v>
      </c>
      <c r="I3320" s="6" t="s">
        <v>479</v>
      </c>
      <c r="J3320" s="8">
        <v>45880</v>
      </c>
      <c r="K3320" s="6" t="s">
        <v>7955</v>
      </c>
      <c r="L3320" s="6" t="s">
        <v>16563</v>
      </c>
      <c r="M3320" s="6" t="s">
        <v>10887</v>
      </c>
      <c r="N3320" s="6" t="s">
        <v>18620</v>
      </c>
      <c r="O3320" s="6" t="s">
        <v>11197</v>
      </c>
      <c r="P3320" s="6" t="s">
        <v>19591</v>
      </c>
      <c r="Q3320" s="6" t="s">
        <v>46</v>
      </c>
      <c r="R3320" s="6" t="s">
        <v>47</v>
      </c>
      <c r="S3320" s="6" t="s">
        <v>1071</v>
      </c>
      <c r="U3320" s="6" t="s">
        <v>49</v>
      </c>
      <c r="V3320" s="8">
        <v>45876</v>
      </c>
      <c r="W3320" s="8">
        <v>45880</v>
      </c>
      <c r="X3320" s="31">
        <v>46141</v>
      </c>
      <c r="Y3320" s="6" t="str">
        <f>_xlfn.XLOOKUP(C3320,总台账!C:C,总台账!Y:Y)</f>
        <v>正常履行</v>
      </c>
      <c r="AB3320" s="6" t="s">
        <v>50</v>
      </c>
      <c r="AC3320" s="6" t="s">
        <v>51</v>
      </c>
      <c r="AE3320" s="6" t="s">
        <v>52</v>
      </c>
      <c r="AF3320" s="6" t="s">
        <v>19592</v>
      </c>
      <c r="AG3320" s="6" t="s">
        <v>54</v>
      </c>
      <c r="AH3320" s="6">
        <v>5377</v>
      </c>
      <c r="AI3320" s="6">
        <v>89623</v>
      </c>
      <c r="AJ3320" s="6" t="s">
        <v>55</v>
      </c>
      <c r="AK3320" s="6" t="s">
        <v>55</v>
      </c>
      <c r="AL3320" s="6" t="str">
        <f t="shared" ref="AL3320:AL3327" si="28">L3320</f>
        <v>赵伟</v>
      </c>
    </row>
    <row r="3321" spans="1:38" x14ac:dyDescent="0.45">
      <c r="A3321" s="5" t="s">
        <v>19593</v>
      </c>
      <c r="B3321" s="6" t="s">
        <v>19594</v>
      </c>
      <c r="C3321" s="6" t="s">
        <v>19595</v>
      </c>
      <c r="D3321" s="9">
        <f>_xlfn.XLOOKUP(C3321,总台账!C:C,总台账!D:D)</f>
        <v>498909</v>
      </c>
      <c r="F3321" s="6" t="s">
        <v>37</v>
      </c>
      <c r="G3321" s="6" t="s">
        <v>38</v>
      </c>
      <c r="H3321" s="6" t="s">
        <v>39</v>
      </c>
      <c r="I3321" s="6" t="s">
        <v>40</v>
      </c>
      <c r="J3321" s="8">
        <v>45880</v>
      </c>
      <c r="K3321" s="6" t="s">
        <v>7955</v>
      </c>
      <c r="L3321" s="6" t="s">
        <v>16563</v>
      </c>
      <c r="M3321" s="6" t="s">
        <v>10933</v>
      </c>
      <c r="N3321" s="6" t="s">
        <v>18678</v>
      </c>
      <c r="O3321" s="6" t="s">
        <v>11204</v>
      </c>
      <c r="P3321" s="6" t="s">
        <v>19596</v>
      </c>
      <c r="Q3321" s="6" t="s">
        <v>46</v>
      </c>
      <c r="R3321" s="6" t="s">
        <v>47</v>
      </c>
      <c r="S3321" s="6" t="s">
        <v>1071</v>
      </c>
      <c r="U3321" s="6" t="s">
        <v>49</v>
      </c>
      <c r="V3321" s="8">
        <v>45875</v>
      </c>
      <c r="W3321" s="8">
        <v>45880</v>
      </c>
      <c r="X3321" s="31">
        <v>45976</v>
      </c>
      <c r="Y3321" s="6" t="str">
        <f>_xlfn.XLOOKUP(C3321,总台账!C:C,总台账!Y:Y)</f>
        <v>正常履行</v>
      </c>
      <c r="AB3321" s="6" t="s">
        <v>54</v>
      </c>
      <c r="AC3321" s="6" t="s">
        <v>51</v>
      </c>
      <c r="AE3321" s="6" t="s">
        <v>52</v>
      </c>
      <c r="AF3321" s="6" t="s">
        <v>19597</v>
      </c>
      <c r="AG3321" s="6" t="s">
        <v>54</v>
      </c>
      <c r="AH3321" s="6">
        <v>41194</v>
      </c>
      <c r="AI3321" s="6">
        <v>457715</v>
      </c>
      <c r="AJ3321" s="6" t="s">
        <v>55</v>
      </c>
      <c r="AK3321" s="6" t="s">
        <v>55</v>
      </c>
      <c r="AL3321" s="6" t="str">
        <f t="shared" si="28"/>
        <v>赵伟</v>
      </c>
    </row>
    <row r="3322" spans="1:38" x14ac:dyDescent="0.45">
      <c r="A3322" s="5" t="s">
        <v>19598</v>
      </c>
      <c r="B3322" s="6" t="s">
        <v>19599</v>
      </c>
      <c r="C3322" s="6" t="s">
        <v>19600</v>
      </c>
      <c r="D3322" s="9">
        <f>_xlfn.XLOOKUP(C3322,总台账!C:C,总台账!D:D)</f>
        <v>1460767</v>
      </c>
      <c r="F3322" s="6" t="s">
        <v>37</v>
      </c>
      <c r="G3322" s="6" t="s">
        <v>951</v>
      </c>
      <c r="H3322" s="6" t="s">
        <v>965</v>
      </c>
      <c r="J3322" s="8">
        <v>45880</v>
      </c>
      <c r="K3322" s="6" t="s">
        <v>7955</v>
      </c>
      <c r="L3322" s="6" t="s">
        <v>16563</v>
      </c>
      <c r="M3322" s="6" t="s">
        <v>6247</v>
      </c>
      <c r="N3322" s="6" t="s">
        <v>18265</v>
      </c>
      <c r="O3322" s="6" t="s">
        <v>11204</v>
      </c>
      <c r="P3322" s="6" t="s">
        <v>19601</v>
      </c>
      <c r="Q3322" s="6" t="s">
        <v>46</v>
      </c>
      <c r="R3322" s="6" t="s">
        <v>47</v>
      </c>
      <c r="S3322" s="6" t="s">
        <v>1071</v>
      </c>
      <c r="U3322" s="6" t="s">
        <v>49</v>
      </c>
      <c r="V3322" s="8">
        <v>45875</v>
      </c>
      <c r="W3322" s="8">
        <v>45880</v>
      </c>
      <c r="X3322" s="31">
        <v>46009</v>
      </c>
      <c r="Y3322" s="6" t="str">
        <f>_xlfn.XLOOKUP(C3322,总台账!C:C,总台账!Y:Y)</f>
        <v>正常履行</v>
      </c>
      <c r="AB3322" s="6" t="s">
        <v>54</v>
      </c>
      <c r="AC3322" s="6" t="s">
        <v>51</v>
      </c>
      <c r="AE3322" s="6" t="s">
        <v>52</v>
      </c>
      <c r="AF3322" s="6" t="s">
        <v>19603</v>
      </c>
      <c r="AG3322" s="6" t="s">
        <v>54</v>
      </c>
      <c r="AH3322" s="6">
        <v>168053</v>
      </c>
      <c r="AI3322" s="6">
        <v>1292714</v>
      </c>
      <c r="AJ3322" s="6" t="s">
        <v>55</v>
      </c>
      <c r="AK3322" s="6" t="s">
        <v>55</v>
      </c>
      <c r="AL3322" s="6" t="str">
        <f t="shared" si="28"/>
        <v>赵伟</v>
      </c>
    </row>
    <row r="3323" spans="1:38" x14ac:dyDescent="0.45">
      <c r="A3323" s="5" t="s">
        <v>19608</v>
      </c>
      <c r="B3323" s="6" t="s">
        <v>19609</v>
      </c>
      <c r="C3323" s="6" t="s">
        <v>19610</v>
      </c>
      <c r="D3323" s="9">
        <f>_xlfn.XLOOKUP(C3323,总台账!C:C,总台账!D:D)</f>
        <v>2994135</v>
      </c>
      <c r="F3323" s="6" t="s">
        <v>37</v>
      </c>
      <c r="G3323" s="6" t="s">
        <v>951</v>
      </c>
      <c r="H3323" s="6" t="s">
        <v>965</v>
      </c>
      <c r="J3323" s="8">
        <v>45880</v>
      </c>
      <c r="K3323" s="6" t="s">
        <v>7955</v>
      </c>
      <c r="L3323" s="6" t="s">
        <v>16563</v>
      </c>
      <c r="M3323" s="6" t="s">
        <v>6247</v>
      </c>
      <c r="N3323" s="6" t="s">
        <v>18265</v>
      </c>
      <c r="O3323" s="6" t="s">
        <v>11204</v>
      </c>
      <c r="P3323" s="6" t="s">
        <v>19611</v>
      </c>
      <c r="Q3323" s="6" t="s">
        <v>46</v>
      </c>
      <c r="R3323" s="6" t="s">
        <v>47</v>
      </c>
      <c r="S3323" s="6" t="s">
        <v>1071</v>
      </c>
      <c r="U3323" s="6" t="s">
        <v>49</v>
      </c>
      <c r="V3323" s="8">
        <v>45874</v>
      </c>
      <c r="W3323" s="8">
        <v>45880</v>
      </c>
      <c r="X3323" s="31">
        <v>45976</v>
      </c>
      <c r="Y3323" s="6" t="str">
        <f>_xlfn.XLOOKUP(C3323,总台账!C:C,总台账!Y:Y)</f>
        <v>正常履行</v>
      </c>
      <c r="AB3323" s="6" t="s">
        <v>54</v>
      </c>
      <c r="AC3323" s="6" t="s">
        <v>51</v>
      </c>
      <c r="AE3323" s="6" t="s">
        <v>52</v>
      </c>
      <c r="AF3323" s="6" t="s">
        <v>19612</v>
      </c>
      <c r="AG3323" s="6" t="s">
        <v>54</v>
      </c>
      <c r="AH3323" s="6">
        <v>247222</v>
      </c>
      <c r="AI3323" s="6">
        <v>2746913</v>
      </c>
      <c r="AJ3323" s="6" t="s">
        <v>55</v>
      </c>
      <c r="AK3323" s="6" t="s">
        <v>55</v>
      </c>
      <c r="AL3323" s="6" t="str">
        <f t="shared" si="28"/>
        <v>赵伟</v>
      </c>
    </row>
    <row r="3324" spans="1:38" x14ac:dyDescent="0.45">
      <c r="A3324" s="5" t="s">
        <v>19613</v>
      </c>
      <c r="B3324" s="6" t="s">
        <v>19614</v>
      </c>
      <c r="C3324" s="6" t="s">
        <v>19615</v>
      </c>
      <c r="D3324" s="9">
        <f>_xlfn.XLOOKUP(C3324,总台账!C:C,总台账!D:D)</f>
        <v>1076400</v>
      </c>
      <c r="F3324" s="6" t="s">
        <v>37</v>
      </c>
      <c r="G3324" s="6" t="s">
        <v>38</v>
      </c>
      <c r="H3324" s="6" t="s">
        <v>39</v>
      </c>
      <c r="I3324" s="6" t="s">
        <v>40</v>
      </c>
      <c r="J3324" s="8">
        <v>45880</v>
      </c>
      <c r="K3324" s="6" t="s">
        <v>7955</v>
      </c>
      <c r="L3324" s="6" t="s">
        <v>16687</v>
      </c>
      <c r="M3324" s="6" t="s">
        <v>10751</v>
      </c>
      <c r="N3324" s="6" t="s">
        <v>18395</v>
      </c>
      <c r="O3324" s="6" t="s">
        <v>11204</v>
      </c>
      <c r="P3324" s="6" t="s">
        <v>19616</v>
      </c>
      <c r="Q3324" s="6" t="s">
        <v>46</v>
      </c>
      <c r="R3324" s="6" t="s">
        <v>47</v>
      </c>
      <c r="S3324" s="6" t="s">
        <v>1071</v>
      </c>
      <c r="U3324" s="6" t="s">
        <v>49</v>
      </c>
      <c r="V3324" s="8">
        <v>45874</v>
      </c>
      <c r="W3324" s="8">
        <v>45880</v>
      </c>
      <c r="X3324" s="31">
        <v>47118</v>
      </c>
      <c r="Y3324" s="6" t="str">
        <f>_xlfn.XLOOKUP(C3324,总台账!C:C,总台账!Y:Y)</f>
        <v>正常履行</v>
      </c>
      <c r="AB3324" s="6" t="s">
        <v>54</v>
      </c>
      <c r="AC3324" s="6" t="s">
        <v>51</v>
      </c>
      <c r="AE3324" s="6" t="s">
        <v>52</v>
      </c>
      <c r="AF3324" s="6" t="s">
        <v>19617</v>
      </c>
      <c r="AG3324" s="6" t="s">
        <v>54</v>
      </c>
      <c r="AH3324" s="6">
        <v>123834</v>
      </c>
      <c r="AI3324" s="6">
        <v>952566</v>
      </c>
      <c r="AJ3324" s="6" t="s">
        <v>55</v>
      </c>
      <c r="AK3324" s="6" t="s">
        <v>55</v>
      </c>
      <c r="AL3324" s="6" t="str">
        <f t="shared" si="28"/>
        <v>范铭敏</v>
      </c>
    </row>
    <row r="3325" spans="1:38" x14ac:dyDescent="0.45">
      <c r="A3325" s="5" t="s">
        <v>19618</v>
      </c>
      <c r="B3325" s="6" t="s">
        <v>19619</v>
      </c>
      <c r="C3325" s="6" t="s">
        <v>19620</v>
      </c>
      <c r="D3325" s="9">
        <f>_xlfn.XLOOKUP(C3325,总台账!C:C,总台账!D:D)</f>
        <v>3249000</v>
      </c>
      <c r="F3325" s="6" t="s">
        <v>37</v>
      </c>
      <c r="G3325" s="6" t="s">
        <v>38</v>
      </c>
      <c r="H3325" s="6" t="s">
        <v>39</v>
      </c>
      <c r="I3325" s="6" t="s">
        <v>40</v>
      </c>
      <c r="J3325" s="8">
        <v>45880</v>
      </c>
      <c r="K3325" s="6" t="s">
        <v>7955</v>
      </c>
      <c r="L3325" s="6" t="s">
        <v>16687</v>
      </c>
      <c r="M3325" s="6" t="s">
        <v>10922</v>
      </c>
      <c r="N3325" s="6" t="s">
        <v>18667</v>
      </c>
      <c r="O3325" s="6" t="s">
        <v>11204</v>
      </c>
      <c r="P3325" s="6" t="s">
        <v>19621</v>
      </c>
      <c r="Q3325" s="6" t="s">
        <v>46</v>
      </c>
      <c r="R3325" s="6" t="s">
        <v>47</v>
      </c>
      <c r="S3325" s="6" t="s">
        <v>1071</v>
      </c>
      <c r="U3325" s="6" t="s">
        <v>49</v>
      </c>
      <c r="V3325" s="8">
        <v>45874</v>
      </c>
      <c r="W3325" s="8">
        <v>45880</v>
      </c>
      <c r="X3325" s="31">
        <v>47118</v>
      </c>
      <c r="Y3325" s="6" t="str">
        <f>_xlfn.XLOOKUP(C3325,总台账!C:C,总台账!Y:Y)</f>
        <v>正常履行</v>
      </c>
      <c r="AB3325" s="6" t="s">
        <v>54</v>
      </c>
      <c r="AC3325" s="6" t="s">
        <v>51</v>
      </c>
      <c r="AE3325" s="6" t="s">
        <v>52</v>
      </c>
      <c r="AF3325" s="6" t="s">
        <v>19622</v>
      </c>
      <c r="AG3325" s="6" t="s">
        <v>54</v>
      </c>
      <c r="AH3325" s="6">
        <v>373779</v>
      </c>
      <c r="AI3325" s="6">
        <v>2875221</v>
      </c>
      <c r="AJ3325" s="6" t="s">
        <v>55</v>
      </c>
      <c r="AK3325" s="6" t="s">
        <v>55</v>
      </c>
      <c r="AL3325" s="6" t="str">
        <f t="shared" si="28"/>
        <v>范铭敏</v>
      </c>
    </row>
    <row r="3326" spans="1:38" x14ac:dyDescent="0.45">
      <c r="A3326" s="5" t="s">
        <v>19623</v>
      </c>
      <c r="B3326" s="6" t="s">
        <v>19624</v>
      </c>
      <c r="C3326" s="6" t="s">
        <v>19625</v>
      </c>
      <c r="D3326" s="9">
        <f>_xlfn.XLOOKUP(C3326,总台账!C:C,总台账!D:D)</f>
        <v>3580000</v>
      </c>
      <c r="F3326" s="6" t="s">
        <v>37</v>
      </c>
      <c r="G3326" s="6" t="s">
        <v>951</v>
      </c>
      <c r="H3326" s="6" t="s">
        <v>965</v>
      </c>
      <c r="J3326" s="8">
        <v>45880</v>
      </c>
      <c r="K3326" s="6" t="s">
        <v>7955</v>
      </c>
      <c r="L3326" s="6" t="s">
        <v>16687</v>
      </c>
      <c r="M3326" s="6" t="s">
        <v>20048</v>
      </c>
      <c r="N3326" s="6" t="s">
        <v>19627</v>
      </c>
      <c r="O3326" s="6" t="s">
        <v>11204</v>
      </c>
      <c r="P3326" s="6" t="s">
        <v>19628</v>
      </c>
      <c r="Q3326" s="6" t="s">
        <v>46</v>
      </c>
      <c r="R3326" s="6" t="s">
        <v>47</v>
      </c>
      <c r="S3326" s="6" t="s">
        <v>1071</v>
      </c>
      <c r="U3326" s="6" t="s">
        <v>49</v>
      </c>
      <c r="V3326" s="8">
        <v>45874</v>
      </c>
      <c r="W3326" s="8">
        <v>45880</v>
      </c>
      <c r="X3326" s="31">
        <v>47118</v>
      </c>
      <c r="Y3326" s="6" t="str">
        <f>_xlfn.XLOOKUP(C3326,总台账!C:C,总台账!Y:Y)</f>
        <v>正常履行</v>
      </c>
      <c r="AB3326" s="6" t="s">
        <v>54</v>
      </c>
      <c r="AC3326" s="6" t="s">
        <v>51</v>
      </c>
      <c r="AE3326" s="6" t="s">
        <v>52</v>
      </c>
      <c r="AF3326" s="6" t="s">
        <v>19629</v>
      </c>
      <c r="AG3326" s="6" t="s">
        <v>54</v>
      </c>
      <c r="AH3326" s="6">
        <v>411858</v>
      </c>
      <c r="AI3326" s="6">
        <v>3168142</v>
      </c>
      <c r="AJ3326" s="6" t="s">
        <v>55</v>
      </c>
      <c r="AK3326" s="6" t="s">
        <v>55</v>
      </c>
      <c r="AL3326" s="6" t="str">
        <f t="shared" si="28"/>
        <v>范铭敏</v>
      </c>
    </row>
    <row r="3327" spans="1:38" x14ac:dyDescent="0.45">
      <c r="A3327" s="5" t="s">
        <v>19630</v>
      </c>
      <c r="B3327" s="6" t="s">
        <v>19631</v>
      </c>
      <c r="C3327" s="6" t="s">
        <v>19632</v>
      </c>
      <c r="D3327" s="9">
        <f>_xlfn.XLOOKUP(C3327,总台账!C:C,总台账!D:D)</f>
        <v>21641760</v>
      </c>
      <c r="F3327" s="6" t="s">
        <v>37</v>
      </c>
      <c r="G3327" s="6" t="s">
        <v>951</v>
      </c>
      <c r="H3327" s="6" t="s">
        <v>965</v>
      </c>
      <c r="J3327" s="8">
        <v>45880</v>
      </c>
      <c r="K3327" s="6" t="s">
        <v>7955</v>
      </c>
      <c r="L3327" s="6" t="s">
        <v>16687</v>
      </c>
      <c r="M3327" s="6" t="s">
        <v>20048</v>
      </c>
      <c r="N3327" s="6" t="s">
        <v>19627</v>
      </c>
      <c r="O3327" s="6" t="s">
        <v>11204</v>
      </c>
      <c r="P3327" s="6" t="s">
        <v>19633</v>
      </c>
      <c r="Q3327" s="6" t="s">
        <v>46</v>
      </c>
      <c r="R3327" s="6" t="s">
        <v>47</v>
      </c>
      <c r="S3327" s="6" t="s">
        <v>1071</v>
      </c>
      <c r="U3327" s="6" t="s">
        <v>49</v>
      </c>
      <c r="V3327" s="8">
        <v>45874</v>
      </c>
      <c r="W3327" s="8">
        <v>45880</v>
      </c>
      <c r="X3327" s="31">
        <v>47118</v>
      </c>
      <c r="Y3327" s="6" t="str">
        <f>_xlfn.XLOOKUP(C3327,总台账!C:C,总台账!Y:Y)</f>
        <v>正常履行</v>
      </c>
      <c r="AB3327" s="6" t="s">
        <v>54</v>
      </c>
      <c r="AC3327" s="6" t="s">
        <v>51</v>
      </c>
      <c r="AE3327" s="6" t="s">
        <v>52</v>
      </c>
      <c r="AF3327" s="6" t="s">
        <v>19634</v>
      </c>
      <c r="AG3327" s="6" t="s">
        <v>54</v>
      </c>
      <c r="AH3327" s="6">
        <v>2489760</v>
      </c>
      <c r="AI3327" s="6">
        <v>19152000</v>
      </c>
      <c r="AJ3327" s="6" t="s">
        <v>55</v>
      </c>
      <c r="AK3327" s="6" t="s">
        <v>55</v>
      </c>
      <c r="AL3327" s="6" t="str">
        <f t="shared" si="28"/>
        <v>范铭敏</v>
      </c>
    </row>
    <row r="3328" spans="1:38" x14ac:dyDescent="0.45">
      <c r="A3328" s="5" t="s">
        <v>19604</v>
      </c>
      <c r="B3328" s="6" t="s">
        <v>19605</v>
      </c>
      <c r="C3328" s="6" t="s">
        <v>19606</v>
      </c>
      <c r="D3328" s="9">
        <f>_xlfn.XLOOKUP(C3328,总台账!C:C,总台账!D:D)</f>
        <v>0</v>
      </c>
      <c r="G3328" s="6" t="s">
        <v>951</v>
      </c>
      <c r="H3328" s="6" t="s">
        <v>965</v>
      </c>
      <c r="J3328" s="8">
        <v>45881</v>
      </c>
      <c r="K3328" s="6" t="s">
        <v>13379</v>
      </c>
      <c r="L3328" s="6" t="s">
        <v>13380</v>
      </c>
      <c r="M3328" s="6" t="s">
        <v>16246</v>
      </c>
      <c r="N3328" s="6" t="s">
        <v>18254</v>
      </c>
      <c r="O3328" s="6" t="s">
        <v>11197</v>
      </c>
      <c r="Q3328" s="6" t="s">
        <v>975</v>
      </c>
      <c r="R3328" s="6" t="s">
        <v>947</v>
      </c>
      <c r="S3328" s="6" t="s">
        <v>50</v>
      </c>
      <c r="U3328" s="6" t="s">
        <v>49</v>
      </c>
      <c r="V3328" s="8">
        <v>45874</v>
      </c>
      <c r="W3328" s="8">
        <v>45882</v>
      </c>
      <c r="X3328" s="31">
        <v>45930</v>
      </c>
      <c r="Y3328" s="6" t="str">
        <f>_xlfn.XLOOKUP(C3328,总台账!C:C,总台账!Y:Y)</f>
        <v>正常履行</v>
      </c>
      <c r="AB3328" s="6" t="s">
        <v>50</v>
      </c>
      <c r="AC3328" s="6" t="s">
        <v>905</v>
      </c>
      <c r="AE3328" s="6" t="s">
        <v>52</v>
      </c>
      <c r="AF3328" s="6" t="s">
        <v>19607</v>
      </c>
      <c r="AG3328" s="6" t="s">
        <v>54</v>
      </c>
      <c r="AJ3328" s="6" t="s">
        <v>55</v>
      </c>
      <c r="AK3328" s="6" t="s">
        <v>55</v>
      </c>
    </row>
    <row r="3329" spans="1:38" x14ac:dyDescent="0.45">
      <c r="A3329" s="5" t="s">
        <v>19573</v>
      </c>
      <c r="B3329" s="6" t="s">
        <v>19574</v>
      </c>
      <c r="C3329" s="6" t="s">
        <v>19575</v>
      </c>
      <c r="D3329" s="9">
        <f>_xlfn.XLOOKUP(C3329,总台账!C:C,总台账!D:D)</f>
        <v>940453</v>
      </c>
      <c r="F3329" s="6" t="s">
        <v>37</v>
      </c>
      <c r="G3329" s="6" t="s">
        <v>951</v>
      </c>
      <c r="H3329" s="6" t="s">
        <v>965</v>
      </c>
      <c r="J3329" s="8">
        <v>45882</v>
      </c>
      <c r="K3329" s="6" t="s">
        <v>7955</v>
      </c>
      <c r="L3329" s="6" t="s">
        <v>16599</v>
      </c>
      <c r="M3329" s="6" t="s">
        <v>20049</v>
      </c>
      <c r="N3329" s="6" t="s">
        <v>19578</v>
      </c>
      <c r="O3329" s="6" t="s">
        <v>11204</v>
      </c>
      <c r="P3329" s="6" t="s">
        <v>19579</v>
      </c>
      <c r="Q3329" s="6" t="s">
        <v>46</v>
      </c>
      <c r="R3329" s="6" t="s">
        <v>47</v>
      </c>
      <c r="S3329" s="6" t="s">
        <v>1071</v>
      </c>
      <c r="U3329" s="6" t="s">
        <v>49</v>
      </c>
      <c r="V3329" s="8">
        <v>45880</v>
      </c>
      <c r="W3329" s="8">
        <v>45882</v>
      </c>
      <c r="X3329" s="31">
        <v>45948</v>
      </c>
      <c r="Y3329" s="6" t="str">
        <f>_xlfn.XLOOKUP(C3329,总台账!C:C,总台账!Y:Y)</f>
        <v>正常履行</v>
      </c>
      <c r="AB3329" s="6" t="s">
        <v>54</v>
      </c>
      <c r="AC3329" s="6" t="s">
        <v>51</v>
      </c>
      <c r="AE3329" s="6" t="s">
        <v>52</v>
      </c>
      <c r="AF3329" s="6" t="s">
        <v>19581</v>
      </c>
      <c r="AG3329" s="6" t="s">
        <v>54</v>
      </c>
      <c r="AH3329" s="6">
        <v>77652</v>
      </c>
      <c r="AI3329" s="6">
        <v>862801</v>
      </c>
      <c r="AJ3329" s="6" t="s">
        <v>55</v>
      </c>
      <c r="AK3329" s="6" t="s">
        <v>55</v>
      </c>
      <c r="AL3329" s="6" t="str">
        <f t="shared" ref="AL3329:AL3331" si="29">L3329</f>
        <v>时逢波</v>
      </c>
    </row>
    <row r="3330" spans="1:38" x14ac:dyDescent="0.45">
      <c r="A3330" s="5" t="s">
        <v>19582</v>
      </c>
      <c r="B3330" s="6" t="s">
        <v>19583</v>
      </c>
      <c r="C3330" s="6" t="s">
        <v>19584</v>
      </c>
      <c r="D3330" s="9">
        <f>_xlfn.XLOOKUP(C3330,总台账!C:C,总台账!D:D)</f>
        <v>10875000</v>
      </c>
      <c r="F3330" s="6" t="s">
        <v>37</v>
      </c>
      <c r="G3330" s="6" t="s">
        <v>38</v>
      </c>
      <c r="H3330" s="6" t="s">
        <v>39</v>
      </c>
      <c r="I3330" s="6" t="s">
        <v>40</v>
      </c>
      <c r="J3330" s="8">
        <v>45883</v>
      </c>
      <c r="K3330" s="6" t="s">
        <v>7955</v>
      </c>
      <c r="L3330" s="6" t="s">
        <v>16563</v>
      </c>
      <c r="M3330" s="6" t="s">
        <v>10929</v>
      </c>
      <c r="N3330" s="6" t="s">
        <v>18674</v>
      </c>
      <c r="O3330" s="6" t="s">
        <v>11204</v>
      </c>
      <c r="P3330" s="6" t="s">
        <v>19586</v>
      </c>
      <c r="Q3330" s="6" t="s">
        <v>46</v>
      </c>
      <c r="R3330" s="6" t="s">
        <v>47</v>
      </c>
      <c r="S3330" s="6" t="s">
        <v>1071</v>
      </c>
      <c r="U3330" s="6" t="s">
        <v>49</v>
      </c>
      <c r="V3330" s="8">
        <v>45877</v>
      </c>
      <c r="W3330" s="8">
        <v>45883</v>
      </c>
      <c r="X3330" s="31">
        <v>46356</v>
      </c>
      <c r="Y3330" s="6" t="str">
        <f>_xlfn.XLOOKUP(C3330,总台账!C:C,总台账!Y:Y)</f>
        <v>正常履行</v>
      </c>
      <c r="AB3330" s="6" t="s">
        <v>54</v>
      </c>
      <c r="AC3330" s="6" t="s">
        <v>51</v>
      </c>
      <c r="AE3330" s="6" t="s">
        <v>52</v>
      </c>
      <c r="AF3330" s="6" t="s">
        <v>19587</v>
      </c>
      <c r="AG3330" s="6" t="s">
        <v>54</v>
      </c>
      <c r="AH3330" s="6">
        <v>897936</v>
      </c>
      <c r="AI3330" s="6">
        <v>9977064</v>
      </c>
      <c r="AJ3330" s="6" t="s">
        <v>55</v>
      </c>
      <c r="AK3330" s="6" t="s">
        <v>55</v>
      </c>
      <c r="AL3330" s="6" t="str">
        <f t="shared" si="29"/>
        <v>赵伟</v>
      </c>
    </row>
    <row r="3331" spans="1:38" x14ac:dyDescent="0.45">
      <c r="A3331" s="5" t="s">
        <v>19635</v>
      </c>
      <c r="B3331" s="6" t="s">
        <v>19636</v>
      </c>
      <c r="C3331" s="6" t="s">
        <v>19637</v>
      </c>
      <c r="D3331" s="9">
        <f>_xlfn.XLOOKUP(C3331,总台账!C:C,总台账!D:D)</f>
        <v>1999090</v>
      </c>
      <c r="F3331" s="6" t="s">
        <v>37</v>
      </c>
      <c r="G3331" s="6" t="s">
        <v>38</v>
      </c>
      <c r="H3331" s="6" t="s">
        <v>39</v>
      </c>
      <c r="I3331" s="6" t="s">
        <v>40</v>
      </c>
      <c r="J3331" s="8">
        <v>45884</v>
      </c>
      <c r="K3331" s="6" t="s">
        <v>7955</v>
      </c>
      <c r="L3331" s="6" t="s">
        <v>16645</v>
      </c>
      <c r="M3331" s="6" t="s">
        <v>10711</v>
      </c>
      <c r="N3331" s="6" t="s">
        <v>18316</v>
      </c>
      <c r="O3331" s="6" t="s">
        <v>11204</v>
      </c>
      <c r="P3331" s="6" t="s">
        <v>19639</v>
      </c>
      <c r="Q3331" s="6" t="s">
        <v>46</v>
      </c>
      <c r="R3331" s="6" t="s">
        <v>47</v>
      </c>
      <c r="S3331" s="6" t="s">
        <v>1071</v>
      </c>
      <c r="U3331" s="6" t="s">
        <v>49</v>
      </c>
      <c r="V3331" s="8">
        <v>45880</v>
      </c>
      <c r="W3331" s="8">
        <v>45884</v>
      </c>
      <c r="X3331" s="31">
        <v>45960</v>
      </c>
      <c r="Y3331" s="6" t="str">
        <f>_xlfn.XLOOKUP(C3331,总台账!C:C,总台账!Y:Y)</f>
        <v>正常履行</v>
      </c>
      <c r="AB3331" s="6" t="s">
        <v>54</v>
      </c>
      <c r="AC3331" s="6" t="s">
        <v>51</v>
      </c>
      <c r="AE3331" s="6" t="s">
        <v>52</v>
      </c>
      <c r="AF3331" s="6" t="s">
        <v>19640</v>
      </c>
      <c r="AG3331" s="6" t="s">
        <v>54</v>
      </c>
      <c r="AH3331" s="6">
        <v>165062</v>
      </c>
      <c r="AI3331" s="6">
        <v>1834028</v>
      </c>
      <c r="AJ3331" s="6" t="s">
        <v>55</v>
      </c>
      <c r="AK3331" s="6" t="s">
        <v>55</v>
      </c>
      <c r="AL3331" s="6" t="str">
        <f t="shared" si="29"/>
        <v>魏闯</v>
      </c>
    </row>
    <row r="3332" spans="1:38" x14ac:dyDescent="0.45">
      <c r="A3332" s="5" t="s">
        <v>19641</v>
      </c>
      <c r="B3332" s="6" t="s">
        <v>19642</v>
      </c>
      <c r="C3332" s="6" t="s">
        <v>19643</v>
      </c>
      <c r="D3332" s="9">
        <f>_xlfn.XLOOKUP(C3332,总台账!C:C,总台账!D:D)</f>
        <v>0</v>
      </c>
      <c r="G3332" s="6" t="s">
        <v>951</v>
      </c>
      <c r="H3332" s="6" t="s">
        <v>965</v>
      </c>
      <c r="J3332" s="8">
        <v>45884</v>
      </c>
      <c r="K3332" s="6" t="s">
        <v>13379</v>
      </c>
      <c r="L3332" s="6" t="s">
        <v>13380</v>
      </c>
      <c r="M3332" s="6" t="s">
        <v>16246</v>
      </c>
      <c r="N3332" s="6" t="s">
        <v>18254</v>
      </c>
      <c r="O3332" s="6" t="s">
        <v>11197</v>
      </c>
      <c r="Q3332" s="6" t="s">
        <v>975</v>
      </c>
      <c r="R3332" s="6" t="s">
        <v>947</v>
      </c>
      <c r="S3332" s="6" t="s">
        <v>50</v>
      </c>
      <c r="U3332" s="6" t="s">
        <v>49</v>
      </c>
      <c r="V3332" s="8">
        <v>45874</v>
      </c>
      <c r="W3332" s="8">
        <v>45885</v>
      </c>
      <c r="X3332" s="31">
        <v>45930</v>
      </c>
      <c r="Y3332" s="6" t="str">
        <f>_xlfn.XLOOKUP(C3332,总台账!C:C,总台账!Y:Y)</f>
        <v>正常履行</v>
      </c>
      <c r="AB3332" s="6" t="s">
        <v>50</v>
      </c>
      <c r="AC3332" s="6" t="s">
        <v>905</v>
      </c>
      <c r="AE3332" s="6" t="s">
        <v>52</v>
      </c>
      <c r="AF3332" s="6" t="s">
        <v>19645</v>
      </c>
      <c r="AG3332" s="6" t="s">
        <v>54</v>
      </c>
      <c r="AJ3332" s="6" t="s">
        <v>54</v>
      </c>
      <c r="AK3332" s="6" t="s">
        <v>55</v>
      </c>
    </row>
    <row r="3333" spans="1:38" x14ac:dyDescent="0.45">
      <c r="A3333" s="5" t="s">
        <v>19646</v>
      </c>
      <c r="B3333" s="6" t="s">
        <v>19647</v>
      </c>
      <c r="C3333" s="6" t="s">
        <v>19648</v>
      </c>
      <c r="D3333" s="9">
        <f>_xlfn.XLOOKUP(C3333,总台账!C:C,总台账!D:D)</f>
        <v>0</v>
      </c>
      <c r="G3333" s="6" t="s">
        <v>951</v>
      </c>
      <c r="H3333" s="6" t="s">
        <v>965</v>
      </c>
      <c r="J3333" s="8">
        <v>45884</v>
      </c>
      <c r="K3333" s="6" t="s">
        <v>13379</v>
      </c>
      <c r="L3333" s="6" t="s">
        <v>13380</v>
      </c>
      <c r="M3333" s="6" t="s">
        <v>16246</v>
      </c>
      <c r="N3333" s="6" t="s">
        <v>18254</v>
      </c>
      <c r="O3333" s="6" t="s">
        <v>11197</v>
      </c>
      <c r="Q3333" s="6" t="s">
        <v>975</v>
      </c>
      <c r="R3333" s="6" t="s">
        <v>947</v>
      </c>
      <c r="S3333" s="6" t="s">
        <v>50</v>
      </c>
      <c r="U3333" s="6" t="s">
        <v>49</v>
      </c>
      <c r="V3333" s="8">
        <v>45874</v>
      </c>
      <c r="W3333" s="8">
        <v>45885</v>
      </c>
      <c r="X3333" s="31">
        <v>45930</v>
      </c>
      <c r="Y3333" s="6" t="str">
        <f>_xlfn.XLOOKUP(C3333,总台账!C:C,总台账!Y:Y)</f>
        <v>正常履行</v>
      </c>
      <c r="AB3333" s="6" t="s">
        <v>50</v>
      </c>
      <c r="AC3333" s="6" t="s">
        <v>905</v>
      </c>
      <c r="AE3333" s="6" t="s">
        <v>52</v>
      </c>
      <c r="AF3333" s="6" t="s">
        <v>19649</v>
      </c>
      <c r="AG3333" s="6" t="s">
        <v>54</v>
      </c>
      <c r="AJ3333" s="6" t="s">
        <v>55</v>
      </c>
      <c r="AK3333" s="6" t="s">
        <v>55</v>
      </c>
    </row>
    <row r="3334" spans="1:38" x14ac:dyDescent="0.45">
      <c r="A3334" s="5" t="s">
        <v>19650</v>
      </c>
      <c r="B3334" s="6" t="s">
        <v>19651</v>
      </c>
      <c r="C3334" s="6" t="s">
        <v>19652</v>
      </c>
      <c r="D3334" s="9">
        <f>_xlfn.XLOOKUP(C3334,总台账!C:C,总台账!D:D)</f>
        <v>5843780</v>
      </c>
      <c r="F3334" s="6" t="s">
        <v>37</v>
      </c>
      <c r="G3334" s="6" t="s">
        <v>951</v>
      </c>
      <c r="H3334" s="6" t="s">
        <v>965</v>
      </c>
      <c r="J3334" s="8">
        <v>45885</v>
      </c>
      <c r="K3334" s="6" t="s">
        <v>7955</v>
      </c>
      <c r="L3334" s="6" t="s">
        <v>16687</v>
      </c>
      <c r="M3334" s="6" t="s">
        <v>6390</v>
      </c>
      <c r="N3334" s="6" t="s">
        <v>18259</v>
      </c>
      <c r="O3334" s="6" t="s">
        <v>11204</v>
      </c>
      <c r="P3334" s="6" t="s">
        <v>19653</v>
      </c>
      <c r="Q3334" s="6" t="s">
        <v>46</v>
      </c>
      <c r="R3334" s="6" t="s">
        <v>47</v>
      </c>
      <c r="S3334" s="6" t="s">
        <v>1071</v>
      </c>
      <c r="U3334" s="6" t="s">
        <v>49</v>
      </c>
      <c r="V3334" s="8">
        <v>45883</v>
      </c>
      <c r="W3334" s="8">
        <v>45885</v>
      </c>
      <c r="X3334" s="31">
        <v>46203</v>
      </c>
      <c r="Y3334" s="6" t="str">
        <f>_xlfn.XLOOKUP(C3334,总台账!C:C,总台账!Y:Y)</f>
        <v>正常履行</v>
      </c>
      <c r="AB3334" s="6" t="s">
        <v>54</v>
      </c>
      <c r="AC3334" s="6" t="s">
        <v>51</v>
      </c>
      <c r="AE3334" s="6" t="s">
        <v>52</v>
      </c>
      <c r="AF3334" s="6" t="s">
        <v>19654</v>
      </c>
      <c r="AG3334" s="6" t="s">
        <v>54</v>
      </c>
      <c r="AH3334" s="6">
        <v>482514</v>
      </c>
      <c r="AI3334" s="6">
        <v>5361266</v>
      </c>
      <c r="AJ3334" s="6" t="s">
        <v>55</v>
      </c>
      <c r="AK3334" s="6" t="s">
        <v>55</v>
      </c>
      <c r="AL3334" s="6" t="str">
        <f t="shared" ref="AL3334:AL3336" si="30">L3334</f>
        <v>范铭敏</v>
      </c>
    </row>
    <row r="3335" spans="1:38" x14ac:dyDescent="0.45">
      <c r="A3335" s="5" t="s">
        <v>19655</v>
      </c>
      <c r="B3335" s="6" t="s">
        <v>19656</v>
      </c>
      <c r="C3335" s="6" t="s">
        <v>19657</v>
      </c>
      <c r="D3335" s="9">
        <f>_xlfn.XLOOKUP(C3335,总台账!C:C,总台账!D:D)</f>
        <v>16153778</v>
      </c>
      <c r="F3335" s="6" t="s">
        <v>37</v>
      </c>
      <c r="G3335" s="6" t="s">
        <v>951</v>
      </c>
      <c r="H3335" s="6" t="s">
        <v>965</v>
      </c>
      <c r="J3335" s="8">
        <v>45885</v>
      </c>
      <c r="K3335" s="6" t="s">
        <v>7955</v>
      </c>
      <c r="L3335" s="6" t="s">
        <v>16687</v>
      </c>
      <c r="M3335" s="6" t="s">
        <v>6390</v>
      </c>
      <c r="N3335" s="6" t="s">
        <v>18259</v>
      </c>
      <c r="O3335" s="6" t="s">
        <v>11204</v>
      </c>
      <c r="P3335" s="6" t="s">
        <v>19658</v>
      </c>
      <c r="Q3335" s="6" t="s">
        <v>46</v>
      </c>
      <c r="R3335" s="6" t="s">
        <v>47</v>
      </c>
      <c r="S3335" s="6" t="s">
        <v>1071</v>
      </c>
      <c r="U3335" s="6" t="s">
        <v>49</v>
      </c>
      <c r="V3335" s="8">
        <v>45883</v>
      </c>
      <c r="W3335" s="8">
        <v>45885</v>
      </c>
      <c r="X3335" s="31">
        <v>46203</v>
      </c>
      <c r="Y3335" s="6" t="str">
        <f>_xlfn.XLOOKUP(C3335,总台账!C:C,总台账!Y:Y)</f>
        <v>正常履行</v>
      </c>
      <c r="AB3335" s="6" t="s">
        <v>54</v>
      </c>
      <c r="AC3335" s="6" t="s">
        <v>51</v>
      </c>
      <c r="AE3335" s="6" t="s">
        <v>52</v>
      </c>
      <c r="AF3335" s="6" t="s">
        <v>19659</v>
      </c>
      <c r="AG3335" s="6" t="s">
        <v>54</v>
      </c>
      <c r="AH3335" s="6">
        <v>1333798</v>
      </c>
      <c r="AI3335" s="6">
        <v>14819980</v>
      </c>
      <c r="AJ3335" s="6" t="s">
        <v>55</v>
      </c>
      <c r="AK3335" s="6" t="s">
        <v>55</v>
      </c>
      <c r="AL3335" s="6" t="str">
        <f t="shared" si="30"/>
        <v>范铭敏</v>
      </c>
    </row>
    <row r="3336" spans="1:38" x14ac:dyDescent="0.45">
      <c r="A3336" s="5" t="s">
        <v>19711</v>
      </c>
      <c r="B3336" s="6" t="s">
        <v>19712</v>
      </c>
      <c r="C3336" s="6" t="s">
        <v>19713</v>
      </c>
      <c r="D3336" s="9">
        <f>_xlfn.XLOOKUP(C3336,总台账!C:C,总台账!D:D)</f>
        <v>2295854</v>
      </c>
      <c r="F3336" s="6" t="s">
        <v>37</v>
      </c>
      <c r="G3336" s="6" t="s">
        <v>951</v>
      </c>
      <c r="H3336" s="6" t="s">
        <v>965</v>
      </c>
      <c r="J3336" s="8">
        <v>45887</v>
      </c>
      <c r="K3336" s="6" t="s">
        <v>7955</v>
      </c>
      <c r="L3336" s="6" t="s">
        <v>16687</v>
      </c>
      <c r="M3336" s="6" t="s">
        <v>20019</v>
      </c>
      <c r="N3336" s="6" t="s">
        <v>18245</v>
      </c>
      <c r="O3336" s="6" t="s">
        <v>11204</v>
      </c>
      <c r="P3336" s="6" t="s">
        <v>19715</v>
      </c>
      <c r="Q3336" s="6" t="s">
        <v>46</v>
      </c>
      <c r="R3336" s="6" t="s">
        <v>47</v>
      </c>
      <c r="S3336" s="6" t="s">
        <v>1071</v>
      </c>
      <c r="U3336" s="6" t="s">
        <v>49</v>
      </c>
      <c r="V3336" s="8">
        <v>45884</v>
      </c>
      <c r="W3336" s="8">
        <v>45887</v>
      </c>
      <c r="X3336" s="31">
        <v>46203</v>
      </c>
      <c r="Y3336" s="6" t="str">
        <f>_xlfn.XLOOKUP(C3336,总台账!C:C,总台账!Y:Y)</f>
        <v>正常履行</v>
      </c>
      <c r="AB3336" s="6" t="s">
        <v>54</v>
      </c>
      <c r="AC3336" s="6" t="s">
        <v>51</v>
      </c>
      <c r="AE3336" s="6" t="s">
        <v>52</v>
      </c>
      <c r="AF3336" s="6" t="s">
        <v>19716</v>
      </c>
      <c r="AG3336" s="6" t="s">
        <v>54</v>
      </c>
      <c r="AH3336" s="6">
        <v>189566</v>
      </c>
      <c r="AI3336" s="6">
        <v>2106288</v>
      </c>
      <c r="AJ3336" s="6" t="s">
        <v>55</v>
      </c>
      <c r="AK3336" s="6" t="s">
        <v>55</v>
      </c>
      <c r="AL3336" s="6" t="str">
        <f t="shared" si="30"/>
        <v>范铭敏</v>
      </c>
    </row>
    <row r="3337" spans="1:38" x14ac:dyDescent="0.45">
      <c r="A3337" s="5" t="s">
        <v>19738</v>
      </c>
      <c r="B3337" s="6" t="s">
        <v>19739</v>
      </c>
      <c r="C3337" s="6" t="s">
        <v>19740</v>
      </c>
      <c r="D3337" s="9">
        <f>_xlfn.XLOOKUP(C3337,总台账!C:C,总台账!D:D)</f>
        <v>86744417.719999999</v>
      </c>
      <c r="F3337" s="6" t="s">
        <v>37</v>
      </c>
      <c r="G3337" s="6" t="s">
        <v>38</v>
      </c>
      <c r="H3337" s="6" t="s">
        <v>39</v>
      </c>
      <c r="I3337" s="6" t="s">
        <v>40</v>
      </c>
      <c r="J3337" s="8">
        <v>45887</v>
      </c>
      <c r="K3337" s="6" t="s">
        <v>13379</v>
      </c>
      <c r="L3337" s="6" t="s">
        <v>13380</v>
      </c>
      <c r="M3337" s="6" t="s">
        <v>52</v>
      </c>
      <c r="N3337" s="6" t="s">
        <v>18274</v>
      </c>
      <c r="O3337" s="6" t="s">
        <v>93</v>
      </c>
      <c r="P3337" s="6" t="s">
        <v>19741</v>
      </c>
      <c r="Q3337" s="6" t="s">
        <v>81</v>
      </c>
      <c r="R3337" s="6" t="s">
        <v>13382</v>
      </c>
      <c r="S3337" s="6" t="s">
        <v>50</v>
      </c>
      <c r="U3337" s="6" t="s">
        <v>49</v>
      </c>
      <c r="V3337" s="8">
        <v>45876</v>
      </c>
      <c r="W3337" s="8">
        <v>45887</v>
      </c>
      <c r="X3337" s="31">
        <v>46690</v>
      </c>
      <c r="Y3337" s="6" t="str">
        <f>_xlfn.XLOOKUP(C3337,总台账!C:C,总台账!Y:Y)</f>
        <v>正常履行</v>
      </c>
      <c r="Z3337" s="6">
        <v>500000</v>
      </c>
      <c r="AB3337" s="6" t="s">
        <v>54</v>
      </c>
      <c r="AC3337" s="6" t="s">
        <v>905</v>
      </c>
      <c r="AE3337" s="6" t="s">
        <v>52</v>
      </c>
      <c r="AF3337" s="6" t="s">
        <v>19743</v>
      </c>
      <c r="AG3337" s="6" t="s">
        <v>54</v>
      </c>
      <c r="AH3337" s="6">
        <v>7513156.3099999996</v>
      </c>
      <c r="AI3337" s="6">
        <v>79231261.409999996</v>
      </c>
      <c r="AJ3337" s="6" t="s">
        <v>55</v>
      </c>
      <c r="AK3337" s="6" t="s">
        <v>55</v>
      </c>
      <c r="AL3337" s="6" t="s">
        <v>50</v>
      </c>
    </row>
    <row r="3338" spans="1:38" x14ac:dyDescent="0.45">
      <c r="A3338" s="5" t="s">
        <v>19717</v>
      </c>
      <c r="B3338" s="6" t="s">
        <v>19718</v>
      </c>
      <c r="C3338" s="6" t="s">
        <v>19719</v>
      </c>
      <c r="D3338" s="9">
        <f>_xlfn.XLOOKUP(C3338,总台账!C:C,总台账!D:D)</f>
        <v>3198280</v>
      </c>
      <c r="F3338" s="6" t="s">
        <v>37</v>
      </c>
      <c r="G3338" s="6" t="s">
        <v>38</v>
      </c>
      <c r="H3338" s="6" t="s">
        <v>39</v>
      </c>
      <c r="I3338" s="6" t="s">
        <v>40</v>
      </c>
      <c r="J3338" s="8">
        <v>45888</v>
      </c>
      <c r="K3338" s="6" t="s">
        <v>7955</v>
      </c>
      <c r="L3338" s="6" t="s">
        <v>16599</v>
      </c>
      <c r="M3338" s="6" t="s">
        <v>6454</v>
      </c>
      <c r="N3338" s="6" t="s">
        <v>18312</v>
      </c>
      <c r="O3338" s="6" t="s">
        <v>11204</v>
      </c>
      <c r="P3338" s="6" t="s">
        <v>19721</v>
      </c>
      <c r="Q3338" s="6" t="s">
        <v>46</v>
      </c>
      <c r="R3338" s="6" t="s">
        <v>47</v>
      </c>
      <c r="S3338" s="6" t="s">
        <v>1071</v>
      </c>
      <c r="U3338" s="6" t="s">
        <v>49</v>
      </c>
      <c r="V3338" s="8">
        <v>45884</v>
      </c>
      <c r="W3338" s="8">
        <v>45888</v>
      </c>
      <c r="X3338" s="31">
        <v>45948</v>
      </c>
      <c r="Y3338" s="6" t="str">
        <f>_xlfn.XLOOKUP(C3338,总台账!C:C,总台账!Y:Y)</f>
        <v>正常履行</v>
      </c>
      <c r="AB3338" s="6" t="s">
        <v>54</v>
      </c>
      <c r="AC3338" s="6" t="s">
        <v>51</v>
      </c>
      <c r="AE3338" s="6" t="s">
        <v>52</v>
      </c>
      <c r="AF3338" s="6" t="s">
        <v>19722</v>
      </c>
      <c r="AG3338" s="6" t="s">
        <v>54</v>
      </c>
      <c r="AH3338" s="6">
        <v>264078</v>
      </c>
      <c r="AI3338" s="6">
        <v>2934202</v>
      </c>
      <c r="AJ3338" s="6" t="s">
        <v>55</v>
      </c>
      <c r="AK3338" s="6" t="s">
        <v>55</v>
      </c>
      <c r="AL3338" s="6" t="str">
        <f>L3338</f>
        <v>时逢波</v>
      </c>
    </row>
    <row r="3339" spans="1:38" x14ac:dyDescent="0.45">
      <c r="A3339" s="5" t="s">
        <v>19723</v>
      </c>
      <c r="B3339" s="6" t="s">
        <v>19724</v>
      </c>
      <c r="C3339" s="6" t="s">
        <v>19725</v>
      </c>
      <c r="D3339" s="9">
        <f>_xlfn.XLOOKUP(C3339,总台账!C:C,总台账!D:D)</f>
        <v>34820000</v>
      </c>
      <c r="F3339" s="6" t="s">
        <v>37</v>
      </c>
      <c r="G3339" s="6" t="s">
        <v>38</v>
      </c>
      <c r="H3339" s="6" t="s">
        <v>39</v>
      </c>
      <c r="I3339" s="6" t="s">
        <v>40</v>
      </c>
      <c r="J3339" s="8">
        <v>45888</v>
      </c>
      <c r="K3339" s="6" t="s">
        <v>13379</v>
      </c>
      <c r="L3339" s="6" t="s">
        <v>13380</v>
      </c>
      <c r="M3339" s="6" t="s">
        <v>16372</v>
      </c>
      <c r="N3339" s="6" t="s">
        <v>18721</v>
      </c>
      <c r="O3339" s="6" t="s">
        <v>93</v>
      </c>
      <c r="Q3339" s="6" t="s">
        <v>975</v>
      </c>
      <c r="R3339" s="6" t="s">
        <v>13382</v>
      </c>
      <c r="S3339" s="6" t="s">
        <v>50</v>
      </c>
      <c r="U3339" s="6" t="s">
        <v>49</v>
      </c>
      <c r="V3339" s="8">
        <v>45882</v>
      </c>
      <c r="W3339" s="8">
        <v>45891</v>
      </c>
      <c r="X3339" s="31">
        <v>46621</v>
      </c>
      <c r="Y3339" s="6" t="str">
        <f>_xlfn.XLOOKUP(C3339,总台账!C:C,总台账!Y:Y)</f>
        <v>正常履行</v>
      </c>
      <c r="AB3339" s="6" t="s">
        <v>54</v>
      </c>
      <c r="AC3339" s="6" t="s">
        <v>905</v>
      </c>
      <c r="AE3339" s="6" t="s">
        <v>52</v>
      </c>
      <c r="AF3339" s="6" t="s">
        <v>19727</v>
      </c>
      <c r="AG3339" s="6" t="s">
        <v>54</v>
      </c>
      <c r="AH3339" s="6">
        <v>2875045.87</v>
      </c>
      <c r="AI3339" s="6">
        <v>31944954.129999999</v>
      </c>
      <c r="AJ3339" s="6" t="s">
        <v>54</v>
      </c>
      <c r="AK3339" s="6" t="s">
        <v>55</v>
      </c>
      <c r="AL3339" s="6" t="s">
        <v>50</v>
      </c>
    </row>
    <row r="3340" spans="1:38" x14ac:dyDescent="0.45">
      <c r="A3340" s="5" t="s">
        <v>19728</v>
      </c>
      <c r="B3340" s="6" t="s">
        <v>19729</v>
      </c>
      <c r="C3340" s="6" t="s">
        <v>19730</v>
      </c>
      <c r="D3340" s="9">
        <f>_xlfn.XLOOKUP(C3340,总台账!C:C,总台账!D:D)</f>
        <v>2502814.44</v>
      </c>
      <c r="F3340" s="6" t="s">
        <v>37</v>
      </c>
      <c r="G3340" s="6" t="s">
        <v>38</v>
      </c>
      <c r="H3340" s="6" t="s">
        <v>8881</v>
      </c>
      <c r="J3340" s="8">
        <v>45889</v>
      </c>
      <c r="K3340" s="6" t="s">
        <v>13379</v>
      </c>
      <c r="L3340" s="6" t="s">
        <v>13380</v>
      </c>
      <c r="M3340" s="6" t="s">
        <v>16247</v>
      </c>
      <c r="N3340" s="6" t="s">
        <v>18352</v>
      </c>
      <c r="O3340" s="6" t="s">
        <v>93</v>
      </c>
      <c r="P3340" s="6" t="s">
        <v>19731</v>
      </c>
      <c r="Q3340" s="6" t="s">
        <v>975</v>
      </c>
      <c r="R3340" s="6" t="s">
        <v>13382</v>
      </c>
      <c r="S3340" s="6" t="s">
        <v>50</v>
      </c>
      <c r="U3340" s="6" t="s">
        <v>49</v>
      </c>
      <c r="V3340" s="8">
        <v>45880</v>
      </c>
      <c r="W3340" s="8">
        <v>45889</v>
      </c>
      <c r="X3340" s="31">
        <v>45991</v>
      </c>
      <c r="Y3340" s="6" t="str">
        <f>_xlfn.XLOOKUP(C3340,总台账!C:C,总台账!Y:Y)</f>
        <v>正常履行</v>
      </c>
      <c r="AB3340" s="6" t="s">
        <v>54</v>
      </c>
      <c r="AC3340" s="6" t="s">
        <v>905</v>
      </c>
      <c r="AE3340" s="6" t="s">
        <v>52</v>
      </c>
      <c r="AF3340" s="6" t="s">
        <v>19732</v>
      </c>
      <c r="AG3340" s="6" t="s">
        <v>54</v>
      </c>
      <c r="AH3340" s="6">
        <v>206654.4</v>
      </c>
      <c r="AI3340" s="6">
        <v>2296160.04</v>
      </c>
      <c r="AJ3340" s="6" t="s">
        <v>55</v>
      </c>
      <c r="AK3340" s="6" t="s">
        <v>55</v>
      </c>
      <c r="AL3340" s="6" t="s">
        <v>50</v>
      </c>
    </row>
    <row r="3341" spans="1:38" x14ac:dyDescent="0.45">
      <c r="A3341" s="5" t="s">
        <v>19733</v>
      </c>
      <c r="B3341" s="6" t="s">
        <v>19734</v>
      </c>
      <c r="C3341" s="6" t="s">
        <v>19735</v>
      </c>
      <c r="D3341" s="9">
        <f>_xlfn.XLOOKUP(C3341,总台账!C:C,总台账!D:D)</f>
        <v>56370</v>
      </c>
      <c r="F3341" s="6" t="s">
        <v>37</v>
      </c>
      <c r="G3341" s="6" t="s">
        <v>5918</v>
      </c>
      <c r="H3341" s="6" t="s">
        <v>5919</v>
      </c>
      <c r="I3341" s="6" t="s">
        <v>14276</v>
      </c>
      <c r="J3341" s="8">
        <v>45889</v>
      </c>
      <c r="K3341" s="6" t="s">
        <v>13379</v>
      </c>
      <c r="L3341" s="6" t="s">
        <v>13380</v>
      </c>
      <c r="M3341" s="6" t="s">
        <v>16266</v>
      </c>
      <c r="N3341" s="6" t="s">
        <v>18416</v>
      </c>
      <c r="O3341" s="6" t="s">
        <v>13407</v>
      </c>
      <c r="P3341" s="6" t="s">
        <v>19736</v>
      </c>
      <c r="Q3341" s="6" t="s">
        <v>975</v>
      </c>
      <c r="R3341" s="6" t="s">
        <v>13382</v>
      </c>
      <c r="S3341" s="6" t="s">
        <v>50</v>
      </c>
      <c r="U3341" s="6" t="s">
        <v>49</v>
      </c>
      <c r="V3341" s="8">
        <v>45876</v>
      </c>
      <c r="W3341" s="8">
        <v>45889</v>
      </c>
      <c r="X3341" s="31">
        <v>46387</v>
      </c>
      <c r="Y3341" s="6" t="str">
        <f>_xlfn.XLOOKUP(C3341,总台账!C:C,总台账!Y:Y)</f>
        <v>正常履行</v>
      </c>
      <c r="AB3341" s="6" t="s">
        <v>54</v>
      </c>
      <c r="AC3341" s="6" t="s">
        <v>905</v>
      </c>
      <c r="AE3341" s="6" t="s">
        <v>52</v>
      </c>
      <c r="AF3341" s="6" t="s">
        <v>19737</v>
      </c>
      <c r="AG3341" s="6" t="s">
        <v>54</v>
      </c>
      <c r="AH3341" s="6">
        <v>6485.04</v>
      </c>
      <c r="AI3341" s="6">
        <v>49884.959999999999</v>
      </c>
      <c r="AJ3341" s="6" t="s">
        <v>55</v>
      </c>
      <c r="AK3341" s="6" t="s">
        <v>55</v>
      </c>
      <c r="AL3341" s="6" t="s">
        <v>50</v>
      </c>
    </row>
    <row r="3342" spans="1:38" x14ac:dyDescent="0.45">
      <c r="A3342" s="5" t="s">
        <v>19689</v>
      </c>
      <c r="B3342" s="6" t="s">
        <v>19690</v>
      </c>
      <c r="C3342" s="6" t="s">
        <v>19691</v>
      </c>
      <c r="D3342" s="9">
        <f>_xlfn.XLOOKUP(C3342,总台账!C:C,总台账!D:D)</f>
        <v>1497841</v>
      </c>
      <c r="F3342" s="6" t="s">
        <v>37</v>
      </c>
      <c r="G3342" s="6" t="s">
        <v>38</v>
      </c>
      <c r="H3342" s="6" t="s">
        <v>39</v>
      </c>
      <c r="I3342" s="6" t="s">
        <v>40</v>
      </c>
      <c r="J3342" s="8">
        <v>45895</v>
      </c>
      <c r="K3342" s="6" t="s">
        <v>7955</v>
      </c>
      <c r="L3342" s="6" t="s">
        <v>16599</v>
      </c>
      <c r="M3342" s="6" t="s">
        <v>10749</v>
      </c>
      <c r="N3342" s="6" t="s">
        <v>18393</v>
      </c>
      <c r="O3342" s="6" t="s">
        <v>11204</v>
      </c>
      <c r="P3342" s="6" t="s">
        <v>19693</v>
      </c>
      <c r="Q3342" s="6" t="s">
        <v>46</v>
      </c>
      <c r="R3342" s="6" t="s">
        <v>47</v>
      </c>
      <c r="S3342" s="6" t="s">
        <v>1071</v>
      </c>
      <c r="U3342" s="6" t="s">
        <v>49</v>
      </c>
      <c r="V3342" s="8">
        <v>45891</v>
      </c>
      <c r="W3342" s="8">
        <v>45895</v>
      </c>
      <c r="X3342" s="31">
        <v>45991</v>
      </c>
      <c r="Y3342" s="6" t="str">
        <f>_xlfn.XLOOKUP(C3342,总台账!C:C,总台账!Y:Y)</f>
        <v>正常履行</v>
      </c>
      <c r="AB3342" s="6" t="s">
        <v>54</v>
      </c>
      <c r="AC3342" s="6" t="s">
        <v>51</v>
      </c>
      <c r="AE3342" s="6" t="s">
        <v>52</v>
      </c>
      <c r="AF3342" s="6" t="s">
        <v>19695</v>
      </c>
      <c r="AG3342" s="6" t="s">
        <v>54</v>
      </c>
      <c r="AH3342" s="6">
        <v>123675</v>
      </c>
      <c r="AI3342" s="6">
        <v>1374166</v>
      </c>
      <c r="AJ3342" s="6" t="s">
        <v>55</v>
      </c>
      <c r="AK3342" s="6" t="s">
        <v>55</v>
      </c>
      <c r="AL3342" s="6" t="str">
        <f t="shared" ref="AL3342:AL3344" si="31">L3342</f>
        <v>时逢波</v>
      </c>
    </row>
    <row r="3343" spans="1:38" x14ac:dyDescent="0.45">
      <c r="A3343" s="5" t="s">
        <v>19667</v>
      </c>
      <c r="B3343" s="6" t="s">
        <v>19668</v>
      </c>
      <c r="C3343" s="6" t="s">
        <v>19669</v>
      </c>
      <c r="D3343" s="9">
        <f>_xlfn.XLOOKUP(C3343,总台账!C:C,总台账!D:D)</f>
        <v>2187078</v>
      </c>
      <c r="F3343" s="6" t="s">
        <v>37</v>
      </c>
      <c r="G3343" s="6" t="s">
        <v>951</v>
      </c>
      <c r="H3343" s="6" t="s">
        <v>965</v>
      </c>
      <c r="J3343" s="8">
        <v>45897</v>
      </c>
      <c r="K3343" s="6" t="s">
        <v>7955</v>
      </c>
      <c r="L3343" s="6" t="s">
        <v>16687</v>
      </c>
      <c r="M3343" s="6" t="s">
        <v>10934</v>
      </c>
      <c r="N3343" s="6" t="s">
        <v>18680</v>
      </c>
      <c r="O3343" s="6" t="s">
        <v>11204</v>
      </c>
      <c r="P3343" s="6" t="s">
        <v>19670</v>
      </c>
      <c r="Q3343" s="6" t="s">
        <v>46</v>
      </c>
      <c r="R3343" s="6" t="s">
        <v>47</v>
      </c>
      <c r="S3343" s="6" t="s">
        <v>1071</v>
      </c>
      <c r="U3343" s="6" t="s">
        <v>49</v>
      </c>
      <c r="V3343" s="8">
        <v>45894</v>
      </c>
      <c r="W3343" s="8">
        <v>45897</v>
      </c>
      <c r="X3343" s="31">
        <v>46259</v>
      </c>
      <c r="Y3343" s="6" t="str">
        <f>_xlfn.XLOOKUP(C3343,总台账!C:C,总台账!Y:Y)</f>
        <v>正常履行</v>
      </c>
      <c r="AB3343" s="6" t="s">
        <v>54</v>
      </c>
      <c r="AC3343" s="6" t="s">
        <v>51</v>
      </c>
      <c r="AE3343" s="6" t="s">
        <v>52</v>
      </c>
      <c r="AF3343" s="6" t="s">
        <v>19673</v>
      </c>
      <c r="AG3343" s="6" t="s">
        <v>54</v>
      </c>
      <c r="AH3343" s="6">
        <v>180584</v>
      </c>
      <c r="AI3343" s="6">
        <v>2006494</v>
      </c>
      <c r="AJ3343" s="6" t="s">
        <v>55</v>
      </c>
      <c r="AK3343" s="6" t="s">
        <v>55</v>
      </c>
      <c r="AL3343" s="6" t="str">
        <f t="shared" si="31"/>
        <v>范铭敏</v>
      </c>
    </row>
    <row r="3344" spans="1:38" x14ac:dyDescent="0.45">
      <c r="A3344" s="5" t="s">
        <v>19674</v>
      </c>
      <c r="B3344" s="6" t="s">
        <v>19675</v>
      </c>
      <c r="C3344" s="6" t="s">
        <v>19676</v>
      </c>
      <c r="D3344" s="9">
        <f>_xlfn.XLOOKUP(C3344,总台账!C:C,总台账!D:D)</f>
        <v>2753357</v>
      </c>
      <c r="F3344" s="6" t="s">
        <v>37</v>
      </c>
      <c r="G3344" s="6" t="s">
        <v>951</v>
      </c>
      <c r="H3344" s="6" t="s">
        <v>965</v>
      </c>
      <c r="J3344" s="8">
        <v>45897</v>
      </c>
      <c r="K3344" s="6" t="s">
        <v>7955</v>
      </c>
      <c r="L3344" s="6" t="s">
        <v>16599</v>
      </c>
      <c r="M3344" s="6" t="s">
        <v>10763</v>
      </c>
      <c r="N3344" s="6" t="s">
        <v>18412</v>
      </c>
      <c r="O3344" s="6" t="s">
        <v>11204</v>
      </c>
      <c r="P3344" s="6" t="s">
        <v>19677</v>
      </c>
      <c r="Q3344" s="6" t="s">
        <v>46</v>
      </c>
      <c r="R3344" s="6" t="s">
        <v>47</v>
      </c>
      <c r="S3344" s="6" t="s">
        <v>1071</v>
      </c>
      <c r="U3344" s="6" t="s">
        <v>49</v>
      </c>
      <c r="V3344" s="8">
        <v>45894</v>
      </c>
      <c r="W3344" s="8">
        <v>45897</v>
      </c>
      <c r="X3344" s="31">
        <v>46172</v>
      </c>
      <c r="Y3344" s="6" t="str">
        <f>_xlfn.XLOOKUP(C3344,总台账!C:C,总台账!Y:Y)</f>
        <v>正常履行</v>
      </c>
      <c r="AB3344" s="6" t="s">
        <v>54</v>
      </c>
      <c r="AC3344" s="6" t="s">
        <v>51</v>
      </c>
      <c r="AE3344" s="6" t="s">
        <v>52</v>
      </c>
      <c r="AF3344" s="6" t="s">
        <v>19678</v>
      </c>
      <c r="AG3344" s="6" t="s">
        <v>54</v>
      </c>
      <c r="AH3344" s="6">
        <v>227341.4</v>
      </c>
      <c r="AI3344" s="6">
        <v>2526015.6</v>
      </c>
      <c r="AJ3344" s="6" t="s">
        <v>55</v>
      </c>
      <c r="AK3344" s="6" t="s">
        <v>55</v>
      </c>
      <c r="AL3344" s="6" t="str">
        <f t="shared" si="31"/>
        <v>时逢波</v>
      </c>
    </row>
    <row r="3345" spans="1:38" x14ac:dyDescent="0.45">
      <c r="A3345" s="5" t="s">
        <v>19679</v>
      </c>
      <c r="B3345" s="6" t="s">
        <v>19680</v>
      </c>
      <c r="C3345" s="6" t="s">
        <v>19681</v>
      </c>
      <c r="D3345" s="9">
        <f>_xlfn.XLOOKUP(C3345,总台账!C:C,总台账!D:D)</f>
        <v>261800</v>
      </c>
      <c r="F3345" s="6" t="s">
        <v>37</v>
      </c>
      <c r="G3345" s="6" t="s">
        <v>38</v>
      </c>
      <c r="H3345" s="6" t="s">
        <v>39</v>
      </c>
      <c r="I3345" s="6" t="s">
        <v>40</v>
      </c>
      <c r="J3345" s="8">
        <v>45898</v>
      </c>
      <c r="K3345" s="6" t="s">
        <v>13379</v>
      </c>
      <c r="L3345" s="6" t="s">
        <v>13380</v>
      </c>
      <c r="M3345" s="6" t="s">
        <v>16393</v>
      </c>
      <c r="N3345" s="6" t="s">
        <v>18372</v>
      </c>
      <c r="O3345" s="6" t="s">
        <v>13407</v>
      </c>
      <c r="Q3345" s="6" t="s">
        <v>975</v>
      </c>
      <c r="R3345" s="6" t="s">
        <v>13382</v>
      </c>
      <c r="S3345" s="6" t="s">
        <v>50</v>
      </c>
      <c r="U3345" s="6" t="s">
        <v>49</v>
      </c>
      <c r="V3345" s="8">
        <v>45892</v>
      </c>
      <c r="W3345" s="8">
        <v>45898</v>
      </c>
      <c r="X3345" s="31">
        <v>46022</v>
      </c>
      <c r="Y3345" s="6" t="str">
        <f>_xlfn.XLOOKUP(C3345,总台账!C:C,总台账!Y:Y)</f>
        <v>正常履行</v>
      </c>
      <c r="AB3345" s="6" t="s">
        <v>54</v>
      </c>
      <c r="AC3345" s="6" t="s">
        <v>905</v>
      </c>
      <c r="AE3345" s="6" t="s">
        <v>52</v>
      </c>
      <c r="AF3345" s="6" t="s">
        <v>19683</v>
      </c>
      <c r="AG3345" s="6" t="s">
        <v>54</v>
      </c>
      <c r="AH3345" s="6">
        <v>21616.51</v>
      </c>
      <c r="AI3345" s="6">
        <v>240183.49</v>
      </c>
      <c r="AJ3345" s="6" t="s">
        <v>55</v>
      </c>
      <c r="AK3345" s="6" t="s">
        <v>55</v>
      </c>
      <c r="AL3345" s="6" t="s">
        <v>50</v>
      </c>
    </row>
    <row r="3346" spans="1:38" x14ac:dyDescent="0.45">
      <c r="A3346" s="5" t="s">
        <v>19661</v>
      </c>
      <c r="B3346" s="6" t="s">
        <v>19662</v>
      </c>
      <c r="C3346" s="6" t="s">
        <v>19663</v>
      </c>
      <c r="D3346" s="9">
        <f>_xlfn.XLOOKUP(C3346,总台账!C:C,总台账!D:D)</f>
        <v>1524457</v>
      </c>
      <c r="F3346" s="6" t="s">
        <v>37</v>
      </c>
      <c r="G3346" s="6" t="s">
        <v>38</v>
      </c>
      <c r="H3346" s="6" t="s">
        <v>39</v>
      </c>
      <c r="I3346" s="6" t="s">
        <v>40</v>
      </c>
      <c r="J3346" s="8">
        <v>45901</v>
      </c>
      <c r="K3346" s="6" t="s">
        <v>7955</v>
      </c>
      <c r="L3346" s="6" t="s">
        <v>16563</v>
      </c>
      <c r="M3346" s="6" t="s">
        <v>6623</v>
      </c>
      <c r="N3346" s="6" t="s">
        <v>18280</v>
      </c>
      <c r="O3346" s="6" t="s">
        <v>11204</v>
      </c>
      <c r="P3346" s="6" t="s">
        <v>19665</v>
      </c>
      <c r="Q3346" s="6" t="s">
        <v>46</v>
      </c>
      <c r="R3346" s="6" t="s">
        <v>47</v>
      </c>
      <c r="S3346" s="6" t="s">
        <v>1071</v>
      </c>
      <c r="U3346" s="6" t="s">
        <v>49</v>
      </c>
      <c r="V3346" s="8">
        <v>45898</v>
      </c>
      <c r="W3346" s="8">
        <v>45901</v>
      </c>
      <c r="X3346" s="31">
        <v>46112</v>
      </c>
      <c r="Y3346" s="6" t="str">
        <f>_xlfn.XLOOKUP(C3346,总台账!C:C,总台账!Y:Y)</f>
        <v>正常履行</v>
      </c>
      <c r="AB3346" s="6" t="s">
        <v>54</v>
      </c>
      <c r="AC3346" s="6" t="s">
        <v>51</v>
      </c>
      <c r="AE3346" s="6" t="s">
        <v>52</v>
      </c>
      <c r="AF3346" s="6" t="s">
        <v>19666</v>
      </c>
      <c r="AG3346" s="6" t="s">
        <v>54</v>
      </c>
      <c r="AH3346" s="6">
        <v>125873</v>
      </c>
      <c r="AI3346" s="6">
        <v>1398584</v>
      </c>
      <c r="AJ3346" s="6" t="s">
        <v>55</v>
      </c>
      <c r="AK3346" s="6" t="s">
        <v>55</v>
      </c>
      <c r="AL3346" s="6" t="str">
        <f t="shared" ref="AL3346:AL3353" si="32">L3346</f>
        <v>赵伟</v>
      </c>
    </row>
    <row r="3347" spans="1:38" x14ac:dyDescent="0.45">
      <c r="A3347" s="5" t="s">
        <v>19684</v>
      </c>
      <c r="B3347" s="6" t="s">
        <v>19685</v>
      </c>
      <c r="C3347" s="6" t="s">
        <v>19686</v>
      </c>
      <c r="D3347" s="9">
        <f>_xlfn.XLOOKUP(C3347,总台账!C:C,总台账!D:D)</f>
        <v>60000000</v>
      </c>
      <c r="F3347" s="6" t="s">
        <v>37</v>
      </c>
      <c r="G3347" s="6" t="s">
        <v>951</v>
      </c>
      <c r="H3347" s="6" t="s">
        <v>965</v>
      </c>
      <c r="I3347" s="6" t="s">
        <v>10427</v>
      </c>
      <c r="J3347" s="8">
        <v>45901</v>
      </c>
      <c r="K3347" s="6" t="s">
        <v>7955</v>
      </c>
      <c r="L3347" s="6" t="s">
        <v>16645</v>
      </c>
      <c r="M3347" s="6" t="s">
        <v>6390</v>
      </c>
      <c r="N3347" s="6" t="s">
        <v>18259</v>
      </c>
      <c r="O3347" s="6" t="s">
        <v>11197</v>
      </c>
      <c r="P3347" s="6" t="s">
        <v>19909</v>
      </c>
      <c r="Q3347" s="6" t="s">
        <v>46</v>
      </c>
      <c r="R3347" s="6" t="s">
        <v>47</v>
      </c>
      <c r="S3347" s="6" t="s">
        <v>48</v>
      </c>
      <c r="U3347" s="6" t="s">
        <v>49</v>
      </c>
      <c r="V3347" s="8">
        <v>45892</v>
      </c>
      <c r="W3347" s="8">
        <v>45901</v>
      </c>
      <c r="X3347" s="31">
        <v>46203</v>
      </c>
      <c r="Y3347" s="6" t="str">
        <f>_xlfn.XLOOKUP(C3347,总台账!C:C,总台账!Y:Y)</f>
        <v>正常履行</v>
      </c>
      <c r="AB3347" s="6" t="s">
        <v>50</v>
      </c>
      <c r="AC3347" s="6" t="s">
        <v>51</v>
      </c>
      <c r="AE3347" s="6" t="s">
        <v>52</v>
      </c>
      <c r="AF3347" s="6" t="s">
        <v>19907</v>
      </c>
      <c r="AG3347" s="6" t="s">
        <v>54</v>
      </c>
      <c r="AH3347" s="6">
        <v>3396226.42</v>
      </c>
      <c r="AI3347" s="6">
        <v>56603773.579999998</v>
      </c>
      <c r="AJ3347" s="6" t="s">
        <v>55</v>
      </c>
      <c r="AK3347" s="6" t="s">
        <v>55</v>
      </c>
      <c r="AL3347" s="6" t="str">
        <f t="shared" si="32"/>
        <v>魏闯</v>
      </c>
    </row>
    <row r="3348" spans="1:38" x14ac:dyDescent="0.45">
      <c r="A3348" s="5" t="s">
        <v>19696</v>
      </c>
      <c r="B3348" s="6" t="s">
        <v>19697</v>
      </c>
      <c r="C3348" s="6" t="s">
        <v>19698</v>
      </c>
      <c r="D3348" s="9">
        <f>_xlfn.XLOOKUP(C3348,总台账!C:C,总台账!D:D)</f>
        <v>3476740</v>
      </c>
      <c r="F3348" s="6" t="s">
        <v>37</v>
      </c>
      <c r="G3348" s="6" t="s">
        <v>38</v>
      </c>
      <c r="H3348" s="6" t="s">
        <v>39</v>
      </c>
      <c r="I3348" s="6" t="s">
        <v>40</v>
      </c>
      <c r="J3348" s="8">
        <v>45901</v>
      </c>
      <c r="K3348" s="6" t="s">
        <v>7955</v>
      </c>
      <c r="L3348" s="6" t="s">
        <v>16599</v>
      </c>
      <c r="M3348" s="6" t="s">
        <v>10763</v>
      </c>
      <c r="N3348" s="6" t="s">
        <v>18412</v>
      </c>
      <c r="O3348" s="6" t="s">
        <v>11204</v>
      </c>
      <c r="P3348" s="6" t="s">
        <v>19699</v>
      </c>
      <c r="Q3348" s="6" t="s">
        <v>46</v>
      </c>
      <c r="R3348" s="6" t="s">
        <v>47</v>
      </c>
      <c r="S3348" s="6" t="s">
        <v>1071</v>
      </c>
      <c r="U3348" s="6" t="s">
        <v>49</v>
      </c>
      <c r="V3348" s="8">
        <v>45891</v>
      </c>
      <c r="W3348" s="8">
        <v>45901</v>
      </c>
      <c r="X3348" s="31">
        <v>45991</v>
      </c>
      <c r="Y3348" s="6" t="str">
        <f>_xlfn.XLOOKUP(C3348,总台账!C:C,总台账!Y:Y)</f>
        <v>正常履行</v>
      </c>
      <c r="AB3348" s="6" t="s">
        <v>54</v>
      </c>
      <c r="AC3348" s="6" t="s">
        <v>51</v>
      </c>
      <c r="AE3348" s="6" t="s">
        <v>52</v>
      </c>
      <c r="AF3348" s="6" t="s">
        <v>19700</v>
      </c>
      <c r="AG3348" s="6" t="s">
        <v>54</v>
      </c>
      <c r="AH3348" s="6">
        <v>287070</v>
      </c>
      <c r="AI3348" s="6">
        <v>3189670</v>
      </c>
      <c r="AJ3348" s="6" t="s">
        <v>55</v>
      </c>
      <c r="AK3348" s="6" t="s">
        <v>55</v>
      </c>
      <c r="AL3348" s="6" t="str">
        <f t="shared" si="32"/>
        <v>时逢波</v>
      </c>
    </row>
    <row r="3349" spans="1:38" x14ac:dyDescent="0.45">
      <c r="A3349" s="5" t="s">
        <v>19701</v>
      </c>
      <c r="B3349" s="6" t="s">
        <v>19702</v>
      </c>
      <c r="C3349" s="6" t="s">
        <v>19703</v>
      </c>
      <c r="D3349" s="9">
        <f>_xlfn.XLOOKUP(C3349,总台账!C:C,总台账!D:D)</f>
        <v>4473266</v>
      </c>
      <c r="F3349" s="6" t="s">
        <v>37</v>
      </c>
      <c r="G3349" s="6" t="s">
        <v>951</v>
      </c>
      <c r="H3349" s="6" t="s">
        <v>965</v>
      </c>
      <c r="J3349" s="8">
        <v>45901</v>
      </c>
      <c r="K3349" s="6" t="s">
        <v>7955</v>
      </c>
      <c r="L3349" s="6" t="s">
        <v>16687</v>
      </c>
      <c r="M3349" s="6" t="s">
        <v>10854</v>
      </c>
      <c r="N3349" s="6" t="s">
        <v>18570</v>
      </c>
      <c r="O3349" s="6" t="s">
        <v>11204</v>
      </c>
      <c r="P3349" s="6" t="s">
        <v>19704</v>
      </c>
      <c r="Q3349" s="6" t="s">
        <v>46</v>
      </c>
      <c r="R3349" s="6" t="s">
        <v>47</v>
      </c>
      <c r="S3349" s="6" t="s">
        <v>1071</v>
      </c>
      <c r="U3349" s="6" t="s">
        <v>49</v>
      </c>
      <c r="V3349" s="8">
        <v>45890</v>
      </c>
      <c r="W3349" s="8">
        <v>45901</v>
      </c>
      <c r="X3349" s="31">
        <v>45930</v>
      </c>
      <c r="Y3349" s="6" t="str">
        <f>_xlfn.XLOOKUP(C3349,总台账!C:C,总台账!Y:Y)</f>
        <v>正常履行</v>
      </c>
      <c r="AB3349" s="6" t="s">
        <v>54</v>
      </c>
      <c r="AC3349" s="6" t="s">
        <v>51</v>
      </c>
      <c r="AE3349" s="6" t="s">
        <v>52</v>
      </c>
      <c r="AF3349" s="6" t="s">
        <v>19705</v>
      </c>
      <c r="AG3349" s="6" t="s">
        <v>54</v>
      </c>
      <c r="AH3349" s="6">
        <v>369353</v>
      </c>
      <c r="AI3349" s="6">
        <v>4103913</v>
      </c>
      <c r="AJ3349" s="6" t="s">
        <v>55</v>
      </c>
      <c r="AK3349" s="6" t="s">
        <v>55</v>
      </c>
      <c r="AL3349" s="6" t="str">
        <f t="shared" si="32"/>
        <v>范铭敏</v>
      </c>
    </row>
    <row r="3350" spans="1:38" x14ac:dyDescent="0.45">
      <c r="A3350" s="5" t="s">
        <v>19706</v>
      </c>
      <c r="B3350" s="6" t="s">
        <v>19707</v>
      </c>
      <c r="C3350" s="6" t="s">
        <v>19708</v>
      </c>
      <c r="D3350" s="9">
        <f>_xlfn.XLOOKUP(C3350,总台账!C:C,总台账!D:D)</f>
        <v>19645334</v>
      </c>
      <c r="F3350" s="6" t="s">
        <v>37</v>
      </c>
      <c r="G3350" s="6" t="s">
        <v>38</v>
      </c>
      <c r="H3350" s="6" t="s">
        <v>39</v>
      </c>
      <c r="I3350" s="6" t="s">
        <v>40</v>
      </c>
      <c r="J3350" s="8">
        <v>45901</v>
      </c>
      <c r="K3350" s="6" t="s">
        <v>7955</v>
      </c>
      <c r="L3350" s="6" t="s">
        <v>16563</v>
      </c>
      <c r="M3350" s="6" t="s">
        <v>10929</v>
      </c>
      <c r="N3350" s="6" t="s">
        <v>18674</v>
      </c>
      <c r="O3350" s="6" t="s">
        <v>11204</v>
      </c>
      <c r="P3350" s="6" t="s">
        <v>19709</v>
      </c>
      <c r="Q3350" s="6" t="s">
        <v>46</v>
      </c>
      <c r="R3350" s="6" t="s">
        <v>47</v>
      </c>
      <c r="S3350" s="6" t="s">
        <v>1071</v>
      </c>
      <c r="U3350" s="6" t="s">
        <v>49</v>
      </c>
      <c r="V3350" s="8">
        <v>45890</v>
      </c>
      <c r="W3350" s="8">
        <v>45901</v>
      </c>
      <c r="X3350" s="31">
        <v>46356</v>
      </c>
      <c r="Y3350" s="6" t="str">
        <f>_xlfn.XLOOKUP(C3350,总台账!C:C,总台账!Y:Y)</f>
        <v>正常履行</v>
      </c>
      <c r="AB3350" s="6" t="s">
        <v>54</v>
      </c>
      <c r="AC3350" s="6" t="s">
        <v>51</v>
      </c>
      <c r="AE3350" s="6" t="s">
        <v>52</v>
      </c>
      <c r="AF3350" s="6" t="s">
        <v>19710</v>
      </c>
      <c r="AG3350" s="6" t="s">
        <v>54</v>
      </c>
      <c r="AH3350" s="6">
        <v>1622092</v>
      </c>
      <c r="AI3350" s="6">
        <v>18023242</v>
      </c>
      <c r="AJ3350" s="6" t="s">
        <v>55</v>
      </c>
      <c r="AK3350" s="6" t="s">
        <v>55</v>
      </c>
      <c r="AL3350" s="6" t="str">
        <f t="shared" si="32"/>
        <v>赵伟</v>
      </c>
    </row>
    <row r="3351" spans="1:38" x14ac:dyDescent="0.45">
      <c r="A3351" s="5" t="s">
        <v>19746</v>
      </c>
      <c r="B3351" s="6" t="s">
        <v>19747</v>
      </c>
      <c r="C3351" s="6" t="s">
        <v>19748</v>
      </c>
      <c r="D3351" s="9">
        <f>_xlfn.XLOOKUP(C3351,总台账!C:C,总台账!D:D)</f>
        <v>579165</v>
      </c>
      <c r="F3351" s="6" t="s">
        <v>37</v>
      </c>
      <c r="G3351" s="6" t="s">
        <v>951</v>
      </c>
      <c r="H3351" s="6" t="s">
        <v>965</v>
      </c>
      <c r="J3351" s="8">
        <v>45903</v>
      </c>
      <c r="K3351" s="6" t="s">
        <v>7955</v>
      </c>
      <c r="L3351" s="6" t="s">
        <v>16645</v>
      </c>
      <c r="M3351" s="6" t="s">
        <v>6266</v>
      </c>
      <c r="N3351" s="6" t="s">
        <v>18307</v>
      </c>
      <c r="O3351" s="6" t="s">
        <v>11204</v>
      </c>
      <c r="P3351" s="6" t="s">
        <v>19750</v>
      </c>
      <c r="Q3351" s="6" t="s">
        <v>46</v>
      </c>
      <c r="R3351" s="6" t="s">
        <v>47</v>
      </c>
      <c r="S3351" s="6" t="s">
        <v>1071</v>
      </c>
      <c r="U3351" s="6" t="s">
        <v>49</v>
      </c>
      <c r="V3351" s="8">
        <v>45892</v>
      </c>
      <c r="W3351" s="8">
        <v>45903</v>
      </c>
      <c r="X3351" s="31">
        <v>46188</v>
      </c>
      <c r="Y3351" s="6" t="str">
        <f>_xlfn.XLOOKUP(C3351,总台账!C:C,总台账!Y:Y)</f>
        <v>正常履行</v>
      </c>
      <c r="AB3351" s="6" t="s">
        <v>54</v>
      </c>
      <c r="AC3351" s="6" t="s">
        <v>51</v>
      </c>
      <c r="AE3351" s="6" t="s">
        <v>52</v>
      </c>
      <c r="AF3351" s="6" t="s">
        <v>19752</v>
      </c>
      <c r="AG3351" s="6" t="s">
        <v>54</v>
      </c>
      <c r="AH3351" s="6">
        <v>47821</v>
      </c>
      <c r="AI3351" s="6">
        <v>531344</v>
      </c>
      <c r="AJ3351" s="6" t="s">
        <v>55</v>
      </c>
      <c r="AK3351" s="6" t="s">
        <v>55</v>
      </c>
      <c r="AL3351" s="6" t="str">
        <f t="shared" si="32"/>
        <v>魏闯</v>
      </c>
    </row>
    <row r="3352" spans="1:38" x14ac:dyDescent="0.45">
      <c r="A3352" s="5" t="s">
        <v>19753</v>
      </c>
      <c r="B3352" s="6" t="s">
        <v>19754</v>
      </c>
      <c r="C3352" s="6" t="s">
        <v>19755</v>
      </c>
      <c r="D3352" s="9">
        <f>_xlfn.XLOOKUP(C3352,总台账!C:C,总台账!D:D)</f>
        <v>1433711</v>
      </c>
      <c r="F3352" s="6" t="s">
        <v>37</v>
      </c>
      <c r="G3352" s="6" t="s">
        <v>951</v>
      </c>
      <c r="H3352" s="6" t="s">
        <v>965</v>
      </c>
      <c r="J3352" s="8">
        <v>45903</v>
      </c>
      <c r="K3352" s="6" t="s">
        <v>7955</v>
      </c>
      <c r="L3352" s="6" t="s">
        <v>16645</v>
      </c>
      <c r="M3352" s="6" t="s">
        <v>6390</v>
      </c>
      <c r="N3352" s="6" t="s">
        <v>18259</v>
      </c>
      <c r="O3352" s="6" t="s">
        <v>11204</v>
      </c>
      <c r="P3352" s="6" t="s">
        <v>19756</v>
      </c>
      <c r="Q3352" s="6" t="s">
        <v>46</v>
      </c>
      <c r="R3352" s="6" t="s">
        <v>47</v>
      </c>
      <c r="S3352" s="6" t="s">
        <v>1071</v>
      </c>
      <c r="U3352" s="6" t="s">
        <v>49</v>
      </c>
      <c r="V3352" s="8">
        <v>45890</v>
      </c>
      <c r="W3352" s="8">
        <v>45903</v>
      </c>
      <c r="X3352" s="31">
        <v>46188</v>
      </c>
      <c r="Y3352" s="6" t="str">
        <f>_xlfn.XLOOKUP(C3352,总台账!C:C,总台账!Y:Y)</f>
        <v>正常履行</v>
      </c>
      <c r="AB3352" s="6" t="s">
        <v>54</v>
      </c>
      <c r="AC3352" s="6" t="s">
        <v>51</v>
      </c>
      <c r="AE3352" s="6" t="s">
        <v>52</v>
      </c>
      <c r="AF3352" s="6" t="s">
        <v>19757</v>
      </c>
      <c r="AG3352" s="6" t="s">
        <v>54</v>
      </c>
      <c r="AH3352" s="6">
        <v>118380</v>
      </c>
      <c r="AI3352" s="6">
        <v>1315331</v>
      </c>
      <c r="AJ3352" s="6" t="s">
        <v>55</v>
      </c>
      <c r="AK3352" s="6" t="s">
        <v>55</v>
      </c>
      <c r="AL3352" s="6" t="str">
        <f t="shared" si="32"/>
        <v>魏闯</v>
      </c>
    </row>
    <row r="3353" spans="1:38" x14ac:dyDescent="0.45">
      <c r="A3353" s="5" t="s">
        <v>19758</v>
      </c>
      <c r="B3353" s="6" t="s">
        <v>19759</v>
      </c>
      <c r="C3353" s="6" t="s">
        <v>19760</v>
      </c>
      <c r="D3353" s="9">
        <f>_xlfn.XLOOKUP(C3353,总台账!C:C,总台账!D:D)</f>
        <v>1444100</v>
      </c>
      <c r="F3353" s="6" t="s">
        <v>37</v>
      </c>
      <c r="G3353" s="6" t="s">
        <v>951</v>
      </c>
      <c r="H3353" s="6" t="s">
        <v>965</v>
      </c>
      <c r="J3353" s="8">
        <v>45904</v>
      </c>
      <c r="K3353" s="6" t="s">
        <v>7955</v>
      </c>
      <c r="L3353" s="6" t="s">
        <v>16563</v>
      </c>
      <c r="M3353" s="6" t="s">
        <v>10800</v>
      </c>
      <c r="N3353" s="6" t="s">
        <v>18481</v>
      </c>
      <c r="O3353" s="6" t="s">
        <v>11204</v>
      </c>
      <c r="P3353" s="6" t="s">
        <v>19762</v>
      </c>
      <c r="Q3353" s="6" t="s">
        <v>46</v>
      </c>
      <c r="R3353" s="6" t="s">
        <v>47</v>
      </c>
      <c r="S3353" s="6" t="s">
        <v>1071</v>
      </c>
      <c r="U3353" s="6" t="s">
        <v>49</v>
      </c>
      <c r="V3353" s="8">
        <v>45903</v>
      </c>
      <c r="W3353" s="8">
        <v>45904</v>
      </c>
      <c r="X3353" s="31">
        <v>46173</v>
      </c>
      <c r="Y3353" s="6" t="str">
        <f>_xlfn.XLOOKUP(C3353,总台账!C:C,总台账!Y:Y)</f>
        <v>正常履行</v>
      </c>
      <c r="AB3353" s="6" t="s">
        <v>54</v>
      </c>
      <c r="AC3353" s="6" t="s">
        <v>51</v>
      </c>
      <c r="AE3353" s="6" t="s">
        <v>52</v>
      </c>
      <c r="AF3353" s="6" t="s">
        <v>19763</v>
      </c>
      <c r="AG3353" s="6" t="s">
        <v>54</v>
      </c>
      <c r="AH3353" s="6">
        <v>119238</v>
      </c>
      <c r="AI3353" s="6">
        <v>1324862</v>
      </c>
      <c r="AJ3353" s="6" t="s">
        <v>55</v>
      </c>
      <c r="AK3353" s="6" t="s">
        <v>55</v>
      </c>
      <c r="AL3353" s="6" t="str">
        <f t="shared" si="32"/>
        <v>赵伟</v>
      </c>
    </row>
    <row r="3354" spans="1:38" x14ac:dyDescent="0.45">
      <c r="A3354" s="5" t="s">
        <v>19764</v>
      </c>
      <c r="B3354" s="6" t="s">
        <v>19765</v>
      </c>
      <c r="C3354" s="6" t="s">
        <v>19766</v>
      </c>
      <c r="D3354" s="9">
        <f>_xlfn.XLOOKUP(C3354,总台账!C:C,总台账!D:D)</f>
        <v>8045810.1799999997</v>
      </c>
      <c r="F3354" s="6" t="s">
        <v>37</v>
      </c>
      <c r="G3354" s="6" t="s">
        <v>5918</v>
      </c>
      <c r="H3354" s="6" t="s">
        <v>5919</v>
      </c>
      <c r="I3354" s="6" t="s">
        <v>14276</v>
      </c>
      <c r="J3354" s="8">
        <v>45904</v>
      </c>
      <c r="K3354" s="6" t="s">
        <v>13379</v>
      </c>
      <c r="L3354" s="6" t="s">
        <v>13380</v>
      </c>
      <c r="M3354" s="6" t="s">
        <v>20050</v>
      </c>
      <c r="N3354" s="6" t="s">
        <v>19768</v>
      </c>
      <c r="O3354" s="6" t="s">
        <v>93</v>
      </c>
      <c r="P3354" s="6" t="s">
        <v>19769</v>
      </c>
      <c r="Q3354" s="6" t="s">
        <v>46</v>
      </c>
      <c r="R3354" s="6" t="s">
        <v>13382</v>
      </c>
      <c r="S3354" s="6" t="s">
        <v>50</v>
      </c>
      <c r="U3354" s="6" t="s">
        <v>49</v>
      </c>
      <c r="V3354" s="8">
        <v>45902</v>
      </c>
      <c r="W3354" s="8">
        <v>45905</v>
      </c>
      <c r="X3354" s="31">
        <v>46024</v>
      </c>
      <c r="Y3354" s="6" t="str">
        <f>_xlfn.XLOOKUP(C3354,总台账!C:C,总台账!Y:Y)</f>
        <v>正常履行</v>
      </c>
      <c r="AB3354" s="6" t="s">
        <v>50</v>
      </c>
      <c r="AC3354" s="6" t="s">
        <v>51</v>
      </c>
      <c r="AE3354" s="6" t="s">
        <v>52</v>
      </c>
      <c r="AF3354" s="6" t="s">
        <v>19773</v>
      </c>
      <c r="AG3354" s="6" t="s">
        <v>54</v>
      </c>
      <c r="AH3354" s="6">
        <v>925624.18</v>
      </c>
      <c r="AI3354" s="6">
        <v>7120186</v>
      </c>
      <c r="AJ3354" s="6" t="s">
        <v>55</v>
      </c>
      <c r="AK3354" s="6" t="s">
        <v>55</v>
      </c>
      <c r="AL3354" s="6" t="s">
        <v>50</v>
      </c>
    </row>
    <row r="3355" spans="1:38" x14ac:dyDescent="0.45">
      <c r="A3355" s="5" t="s">
        <v>19828</v>
      </c>
      <c r="B3355" s="6" t="s">
        <v>19829</v>
      </c>
      <c r="C3355" s="6" t="s">
        <v>19830</v>
      </c>
      <c r="D3355" s="9">
        <f>_xlfn.XLOOKUP(C3355,总台账!C:C,总台账!D:D)</f>
        <v>651530</v>
      </c>
      <c r="F3355" s="6" t="s">
        <v>37</v>
      </c>
      <c r="G3355" s="6" t="s">
        <v>951</v>
      </c>
      <c r="H3355" s="6" t="s">
        <v>965</v>
      </c>
      <c r="J3355" s="8">
        <v>45908</v>
      </c>
      <c r="K3355" s="6" t="s">
        <v>7955</v>
      </c>
      <c r="L3355" s="6" t="s">
        <v>16563</v>
      </c>
      <c r="M3355" s="6" t="s">
        <v>6390</v>
      </c>
      <c r="N3355" s="6" t="s">
        <v>18259</v>
      </c>
      <c r="O3355" s="6" t="s">
        <v>11204</v>
      </c>
      <c r="P3355" s="6" t="s">
        <v>19831</v>
      </c>
      <c r="Q3355" s="6" t="s">
        <v>46</v>
      </c>
      <c r="R3355" s="6" t="s">
        <v>47</v>
      </c>
      <c r="S3355" s="6" t="s">
        <v>1071</v>
      </c>
      <c r="U3355" s="6" t="s">
        <v>49</v>
      </c>
      <c r="V3355" s="8">
        <v>45904</v>
      </c>
      <c r="W3355" s="8">
        <v>45908</v>
      </c>
      <c r="X3355" s="31">
        <v>46112</v>
      </c>
      <c r="Y3355" s="6" t="str">
        <f>_xlfn.XLOOKUP(C3355,总台账!C:C,总台账!Y:Y)</f>
        <v>正常履行</v>
      </c>
      <c r="AB3355" s="6" t="s">
        <v>54</v>
      </c>
      <c r="AC3355" s="6" t="s">
        <v>51</v>
      </c>
      <c r="AE3355" s="6" t="s">
        <v>52</v>
      </c>
      <c r="AF3355" s="6" t="s">
        <v>19832</v>
      </c>
      <c r="AG3355" s="6" t="s">
        <v>54</v>
      </c>
      <c r="AH3355" s="6">
        <v>53797</v>
      </c>
      <c r="AI3355" s="6">
        <v>597733</v>
      </c>
      <c r="AJ3355" s="6" t="s">
        <v>55</v>
      </c>
      <c r="AK3355" s="6" t="s">
        <v>55</v>
      </c>
      <c r="AL3355" s="6" t="str">
        <f t="shared" ref="AL3355:AL3363" si="33">L3355</f>
        <v>赵伟</v>
      </c>
    </row>
    <row r="3356" spans="1:38" x14ac:dyDescent="0.45">
      <c r="A3356" s="5" t="s">
        <v>19833</v>
      </c>
      <c r="B3356" s="6" t="s">
        <v>19834</v>
      </c>
      <c r="C3356" s="6" t="s">
        <v>19835</v>
      </c>
      <c r="D3356" s="9">
        <f>_xlfn.XLOOKUP(C3356,总台账!C:C,总台账!D:D)</f>
        <v>7011556</v>
      </c>
      <c r="F3356" s="6" t="s">
        <v>37</v>
      </c>
      <c r="G3356" s="6" t="s">
        <v>38</v>
      </c>
      <c r="H3356" s="6" t="s">
        <v>39</v>
      </c>
      <c r="I3356" s="6" t="s">
        <v>40</v>
      </c>
      <c r="J3356" s="8">
        <v>45908</v>
      </c>
      <c r="K3356" s="6" t="s">
        <v>7955</v>
      </c>
      <c r="L3356" s="6" t="s">
        <v>16563</v>
      </c>
      <c r="M3356" s="6" t="s">
        <v>6623</v>
      </c>
      <c r="N3356" s="6" t="s">
        <v>18280</v>
      </c>
      <c r="O3356" s="6" t="s">
        <v>11204</v>
      </c>
      <c r="P3356" s="6" t="s">
        <v>19836</v>
      </c>
      <c r="Q3356" s="6" t="s">
        <v>46</v>
      </c>
      <c r="R3356" s="6" t="s">
        <v>47</v>
      </c>
      <c r="S3356" s="6" t="s">
        <v>1071</v>
      </c>
      <c r="U3356" s="6" t="s">
        <v>49</v>
      </c>
      <c r="V3356" s="8">
        <v>45904</v>
      </c>
      <c r="W3356" s="8">
        <v>45908</v>
      </c>
      <c r="X3356" s="31">
        <v>46188</v>
      </c>
      <c r="Y3356" s="6" t="str">
        <f>_xlfn.XLOOKUP(C3356,总台账!C:C,总台账!Y:Y)</f>
        <v>正常履行</v>
      </c>
      <c r="AB3356" s="6" t="s">
        <v>54</v>
      </c>
      <c r="AC3356" s="6" t="s">
        <v>51</v>
      </c>
      <c r="AE3356" s="6" t="s">
        <v>52</v>
      </c>
      <c r="AF3356" s="6" t="s">
        <v>19837</v>
      </c>
      <c r="AG3356" s="6" t="s">
        <v>54</v>
      </c>
      <c r="AH3356" s="6">
        <v>578937</v>
      </c>
      <c r="AI3356" s="6">
        <v>6432619</v>
      </c>
      <c r="AJ3356" s="6" t="s">
        <v>55</v>
      </c>
      <c r="AK3356" s="6" t="s">
        <v>55</v>
      </c>
      <c r="AL3356" s="6" t="str">
        <f t="shared" si="33"/>
        <v>赵伟</v>
      </c>
    </row>
    <row r="3357" spans="1:38" x14ac:dyDescent="0.45">
      <c r="A3357" s="5" t="s">
        <v>19838</v>
      </c>
      <c r="B3357" s="6" t="s">
        <v>19839</v>
      </c>
      <c r="C3357" s="6" t="s">
        <v>19840</v>
      </c>
      <c r="D3357" s="9">
        <f>_xlfn.XLOOKUP(C3357,总台账!C:C,总台账!D:D)</f>
        <v>419012</v>
      </c>
      <c r="F3357" s="6" t="s">
        <v>37</v>
      </c>
      <c r="G3357" s="6" t="s">
        <v>951</v>
      </c>
      <c r="H3357" s="6" t="s">
        <v>965</v>
      </c>
      <c r="J3357" s="8">
        <v>45908</v>
      </c>
      <c r="K3357" s="6" t="s">
        <v>7955</v>
      </c>
      <c r="L3357" s="6" t="s">
        <v>16563</v>
      </c>
      <c r="M3357" s="6" t="s">
        <v>6390</v>
      </c>
      <c r="N3357" s="6" t="s">
        <v>18259</v>
      </c>
      <c r="O3357" s="6" t="s">
        <v>11204</v>
      </c>
      <c r="P3357" s="6" t="s">
        <v>19841</v>
      </c>
      <c r="Q3357" s="6" t="s">
        <v>46</v>
      </c>
      <c r="R3357" s="6" t="s">
        <v>47</v>
      </c>
      <c r="S3357" s="6" t="s">
        <v>1071</v>
      </c>
      <c r="U3357" s="6" t="s">
        <v>49</v>
      </c>
      <c r="V3357" s="8">
        <v>45904</v>
      </c>
      <c r="W3357" s="8">
        <v>45908</v>
      </c>
      <c r="X3357" s="31">
        <v>45930</v>
      </c>
      <c r="Y3357" s="6" t="str">
        <f>_xlfn.XLOOKUP(C3357,总台账!C:C,总台账!Y:Y)</f>
        <v>正常履行</v>
      </c>
      <c r="AB3357" s="6" t="s">
        <v>54</v>
      </c>
      <c r="AC3357" s="6" t="s">
        <v>51</v>
      </c>
      <c r="AE3357" s="6" t="s">
        <v>52</v>
      </c>
      <c r="AF3357" s="6" t="s">
        <v>19842</v>
      </c>
      <c r="AG3357" s="6" t="s">
        <v>54</v>
      </c>
      <c r="AH3357" s="6">
        <v>34597</v>
      </c>
      <c r="AI3357" s="6">
        <v>384415</v>
      </c>
      <c r="AJ3357" s="6" t="s">
        <v>55</v>
      </c>
      <c r="AK3357" s="6" t="s">
        <v>55</v>
      </c>
      <c r="AL3357" s="6" t="str">
        <f t="shared" si="33"/>
        <v>赵伟</v>
      </c>
    </row>
    <row r="3358" spans="1:38" x14ac:dyDescent="0.45">
      <c r="A3358" s="5" t="s">
        <v>19848</v>
      </c>
      <c r="B3358" s="6" t="s">
        <v>19849</v>
      </c>
      <c r="C3358" s="6" t="s">
        <v>19850</v>
      </c>
      <c r="D3358" s="9">
        <f>_xlfn.XLOOKUP(C3358,总台账!C:C,总台账!D:D)</f>
        <v>11314736</v>
      </c>
      <c r="F3358" s="6" t="s">
        <v>37</v>
      </c>
      <c r="G3358" s="6" t="s">
        <v>951</v>
      </c>
      <c r="H3358" s="6" t="s">
        <v>965</v>
      </c>
      <c r="J3358" s="8">
        <v>45908</v>
      </c>
      <c r="K3358" s="6" t="s">
        <v>7955</v>
      </c>
      <c r="L3358" s="6" t="s">
        <v>16599</v>
      </c>
      <c r="M3358" s="6" t="s">
        <v>10700</v>
      </c>
      <c r="N3358" s="6" t="s">
        <v>18283</v>
      </c>
      <c r="O3358" s="6" t="s">
        <v>11204</v>
      </c>
      <c r="P3358" s="6" t="s">
        <v>19851</v>
      </c>
      <c r="Q3358" s="6" t="s">
        <v>46</v>
      </c>
      <c r="R3358" s="6" t="s">
        <v>47</v>
      </c>
      <c r="S3358" s="6" t="s">
        <v>1071</v>
      </c>
      <c r="U3358" s="6" t="s">
        <v>49</v>
      </c>
      <c r="V3358" s="8">
        <v>45902</v>
      </c>
      <c r="W3358" s="8">
        <v>45908</v>
      </c>
      <c r="X3358" s="31">
        <v>46356</v>
      </c>
      <c r="Y3358" s="6" t="str">
        <f>_xlfn.XLOOKUP(C3358,总台账!C:C,总台账!Y:Y)</f>
        <v>正常履行</v>
      </c>
      <c r="AB3358" s="6" t="s">
        <v>54</v>
      </c>
      <c r="AC3358" s="6" t="s">
        <v>51</v>
      </c>
      <c r="AE3358" s="6" t="s">
        <v>52</v>
      </c>
      <c r="AF3358" s="6" t="s">
        <v>19852</v>
      </c>
      <c r="AG3358" s="6" t="s">
        <v>54</v>
      </c>
      <c r="AH3358" s="6">
        <v>934244</v>
      </c>
      <c r="AI3358" s="6">
        <v>10380492</v>
      </c>
      <c r="AJ3358" s="6" t="s">
        <v>55</v>
      </c>
      <c r="AK3358" s="6" t="s">
        <v>55</v>
      </c>
      <c r="AL3358" s="6" t="str">
        <f t="shared" si="33"/>
        <v>时逢波</v>
      </c>
    </row>
    <row r="3359" spans="1:38" x14ac:dyDescent="0.45">
      <c r="A3359" s="5" t="s">
        <v>19853</v>
      </c>
      <c r="B3359" s="6" t="s">
        <v>19854</v>
      </c>
      <c r="C3359" s="6" t="s">
        <v>19855</v>
      </c>
      <c r="D3359" s="9">
        <f>_xlfn.XLOOKUP(C3359,总台账!C:C,总台账!D:D)</f>
        <v>3889619</v>
      </c>
      <c r="F3359" s="6" t="s">
        <v>37</v>
      </c>
      <c r="G3359" s="6" t="s">
        <v>38</v>
      </c>
      <c r="H3359" s="6" t="s">
        <v>39</v>
      </c>
      <c r="I3359" s="6" t="s">
        <v>40</v>
      </c>
      <c r="J3359" s="8">
        <v>45908</v>
      </c>
      <c r="K3359" s="6" t="s">
        <v>7955</v>
      </c>
      <c r="L3359" s="6" t="s">
        <v>16687</v>
      </c>
      <c r="M3359" s="6" t="s">
        <v>10901</v>
      </c>
      <c r="N3359" s="6" t="s">
        <v>18643</v>
      </c>
      <c r="O3359" s="6" t="s">
        <v>11204</v>
      </c>
      <c r="P3359" s="6" t="s">
        <v>19856</v>
      </c>
      <c r="Q3359" s="6" t="s">
        <v>46</v>
      </c>
      <c r="R3359" s="6" t="s">
        <v>47</v>
      </c>
      <c r="S3359" s="6" t="s">
        <v>1071</v>
      </c>
      <c r="U3359" s="6" t="s">
        <v>49</v>
      </c>
      <c r="V3359" s="8">
        <v>45901</v>
      </c>
      <c r="W3359" s="8">
        <v>45908</v>
      </c>
      <c r="X3359" s="31">
        <v>46608</v>
      </c>
      <c r="Y3359" s="6" t="str">
        <f>_xlfn.XLOOKUP(C3359,总台账!C:C,总台账!Y:Y)</f>
        <v>正常履行</v>
      </c>
      <c r="AB3359" s="6" t="s">
        <v>54</v>
      </c>
      <c r="AC3359" s="6" t="s">
        <v>51</v>
      </c>
      <c r="AE3359" s="6" t="s">
        <v>52</v>
      </c>
      <c r="AF3359" s="6" t="s">
        <v>19857</v>
      </c>
      <c r="AG3359" s="6" t="s">
        <v>54</v>
      </c>
      <c r="AH3359" s="6">
        <v>321161</v>
      </c>
      <c r="AI3359" s="6">
        <v>3568458</v>
      </c>
      <c r="AJ3359" s="6" t="s">
        <v>55</v>
      </c>
      <c r="AK3359" s="6" t="s">
        <v>55</v>
      </c>
      <c r="AL3359" s="6" t="str">
        <f t="shared" si="33"/>
        <v>范铭敏</v>
      </c>
    </row>
    <row r="3360" spans="1:38" x14ac:dyDescent="0.45">
      <c r="A3360" s="5" t="s">
        <v>19858</v>
      </c>
      <c r="B3360" s="6" t="s">
        <v>19859</v>
      </c>
      <c r="C3360" s="6" t="s">
        <v>19860</v>
      </c>
      <c r="D3360" s="9">
        <f>_xlfn.XLOOKUP(C3360,总台账!C:C,总台账!D:D)</f>
        <v>6880000</v>
      </c>
      <c r="F3360" s="6" t="s">
        <v>37</v>
      </c>
      <c r="G3360" s="6" t="s">
        <v>38</v>
      </c>
      <c r="H3360" s="6" t="s">
        <v>39</v>
      </c>
      <c r="I3360" s="6" t="s">
        <v>40</v>
      </c>
      <c r="J3360" s="8">
        <v>45908</v>
      </c>
      <c r="K3360" s="6" t="s">
        <v>7955</v>
      </c>
      <c r="L3360" s="6" t="s">
        <v>16599</v>
      </c>
      <c r="M3360" s="6" t="s">
        <v>10889</v>
      </c>
      <c r="N3360" s="6" t="s">
        <v>18624</v>
      </c>
      <c r="O3360" s="6" t="s">
        <v>11204</v>
      </c>
      <c r="P3360" s="6" t="s">
        <v>19861</v>
      </c>
      <c r="Q3360" s="6" t="s">
        <v>46</v>
      </c>
      <c r="R3360" s="6" t="s">
        <v>47</v>
      </c>
      <c r="S3360" s="6" t="s">
        <v>1071</v>
      </c>
      <c r="U3360" s="6" t="s">
        <v>49</v>
      </c>
      <c r="V3360" s="8">
        <v>45898</v>
      </c>
      <c r="W3360" s="8">
        <v>45908</v>
      </c>
      <c r="X3360" s="31">
        <v>46326</v>
      </c>
      <c r="Y3360" s="6" t="str">
        <f>_xlfn.XLOOKUP(C3360,总台账!C:C,总台账!Y:Y)</f>
        <v>正常履行</v>
      </c>
      <c r="AB3360" s="6" t="s">
        <v>54</v>
      </c>
      <c r="AC3360" s="6" t="s">
        <v>51</v>
      </c>
      <c r="AE3360" s="6" t="s">
        <v>52</v>
      </c>
      <c r="AF3360" s="6" t="s">
        <v>19862</v>
      </c>
      <c r="AG3360" s="6" t="s">
        <v>54</v>
      </c>
      <c r="AH3360" s="6">
        <v>568073</v>
      </c>
      <c r="AI3360" s="6">
        <v>6311927</v>
      </c>
      <c r="AJ3360" s="6" t="s">
        <v>55</v>
      </c>
      <c r="AK3360" s="6" t="s">
        <v>55</v>
      </c>
      <c r="AL3360" s="6" t="str">
        <f t="shared" si="33"/>
        <v>时逢波</v>
      </c>
    </row>
    <row r="3361" spans="1:38" x14ac:dyDescent="0.45">
      <c r="A3361" s="5" t="s">
        <v>19863</v>
      </c>
      <c r="B3361" s="6" t="s">
        <v>19864</v>
      </c>
      <c r="C3361" s="6" t="s">
        <v>19865</v>
      </c>
      <c r="D3361" s="9">
        <f>_xlfn.XLOOKUP(C3361,总台账!C:C,总台账!D:D)</f>
        <v>4400000</v>
      </c>
      <c r="F3361" s="6" t="s">
        <v>37</v>
      </c>
      <c r="G3361" s="6" t="s">
        <v>38</v>
      </c>
      <c r="H3361" s="6" t="s">
        <v>39</v>
      </c>
      <c r="I3361" s="6" t="s">
        <v>40</v>
      </c>
      <c r="J3361" s="8">
        <v>45908</v>
      </c>
      <c r="K3361" s="6" t="s">
        <v>7955</v>
      </c>
      <c r="L3361" s="6" t="s">
        <v>16599</v>
      </c>
      <c r="M3361" s="6" t="s">
        <v>16383</v>
      </c>
      <c r="N3361" s="6" t="s">
        <v>18736</v>
      </c>
      <c r="O3361" s="6" t="s">
        <v>11204</v>
      </c>
      <c r="P3361" s="6" t="s">
        <v>19866</v>
      </c>
      <c r="Q3361" s="6" t="s">
        <v>46</v>
      </c>
      <c r="R3361" s="6" t="s">
        <v>47</v>
      </c>
      <c r="S3361" s="6" t="s">
        <v>1071</v>
      </c>
      <c r="U3361" s="6" t="s">
        <v>49</v>
      </c>
      <c r="V3361" s="8">
        <v>45898</v>
      </c>
      <c r="W3361" s="8">
        <v>45908</v>
      </c>
      <c r="X3361" s="31">
        <v>46326</v>
      </c>
      <c r="Y3361" s="6" t="str">
        <f>_xlfn.XLOOKUP(C3361,总台账!C:C,总台账!Y:Y)</f>
        <v>正常履行</v>
      </c>
      <c r="AB3361" s="6" t="s">
        <v>54</v>
      </c>
      <c r="AC3361" s="6" t="s">
        <v>51</v>
      </c>
      <c r="AE3361" s="6" t="s">
        <v>52</v>
      </c>
      <c r="AF3361" s="6" t="s">
        <v>19867</v>
      </c>
      <c r="AG3361" s="6" t="s">
        <v>54</v>
      </c>
      <c r="AH3361" s="6">
        <v>363303</v>
      </c>
      <c r="AI3361" s="6">
        <v>4036697</v>
      </c>
      <c r="AJ3361" s="6" t="s">
        <v>55</v>
      </c>
      <c r="AK3361" s="6" t="s">
        <v>55</v>
      </c>
      <c r="AL3361" s="6" t="str">
        <f t="shared" si="33"/>
        <v>时逢波</v>
      </c>
    </row>
    <row r="3362" spans="1:38" x14ac:dyDescent="0.45">
      <c r="A3362" s="5" t="s">
        <v>19868</v>
      </c>
      <c r="B3362" s="6" t="s">
        <v>19869</v>
      </c>
      <c r="C3362" s="6" t="s">
        <v>19870</v>
      </c>
      <c r="D3362" s="9">
        <f>_xlfn.XLOOKUP(C3362,总台账!C:C,总台账!D:D)</f>
        <v>15300000</v>
      </c>
      <c r="F3362" s="6" t="s">
        <v>37</v>
      </c>
      <c r="G3362" s="6" t="s">
        <v>951</v>
      </c>
      <c r="H3362" s="6" t="s">
        <v>965</v>
      </c>
      <c r="J3362" s="8">
        <v>45908</v>
      </c>
      <c r="K3362" s="6" t="s">
        <v>7955</v>
      </c>
      <c r="L3362" s="6" t="s">
        <v>16599</v>
      </c>
      <c r="M3362" s="6" t="s">
        <v>20016</v>
      </c>
      <c r="N3362" s="6" t="s">
        <v>18756</v>
      </c>
      <c r="O3362" s="6" t="s">
        <v>11204</v>
      </c>
      <c r="P3362" s="6" t="s">
        <v>19871</v>
      </c>
      <c r="Q3362" s="6" t="s">
        <v>46</v>
      </c>
      <c r="R3362" s="6" t="s">
        <v>47</v>
      </c>
      <c r="S3362" s="6" t="s">
        <v>1071</v>
      </c>
      <c r="U3362" s="6" t="s">
        <v>49</v>
      </c>
      <c r="V3362" s="8">
        <v>45898</v>
      </c>
      <c r="W3362" s="8">
        <v>45908</v>
      </c>
      <c r="X3362" s="31">
        <v>46326</v>
      </c>
      <c r="Y3362" s="6" t="str">
        <f>_xlfn.XLOOKUP(C3362,总台账!C:C,总台账!Y:Y)</f>
        <v>正常履行</v>
      </c>
      <c r="AB3362" s="6" t="s">
        <v>54</v>
      </c>
      <c r="AC3362" s="6" t="s">
        <v>51</v>
      </c>
      <c r="AE3362" s="6" t="s">
        <v>52</v>
      </c>
      <c r="AF3362" s="6" t="s">
        <v>19872</v>
      </c>
      <c r="AG3362" s="6" t="s">
        <v>54</v>
      </c>
      <c r="AH3362" s="6">
        <v>1263303</v>
      </c>
      <c r="AI3362" s="6">
        <v>14036697</v>
      </c>
      <c r="AJ3362" s="6" t="s">
        <v>55</v>
      </c>
      <c r="AK3362" s="6" t="s">
        <v>55</v>
      </c>
      <c r="AL3362" s="6" t="str">
        <f t="shared" si="33"/>
        <v>时逢波</v>
      </c>
    </row>
    <row r="3363" spans="1:38" x14ac:dyDescent="0.45">
      <c r="A3363" s="5" t="s">
        <v>19873</v>
      </c>
      <c r="B3363" s="6" t="s">
        <v>19874</v>
      </c>
      <c r="C3363" s="6" t="s">
        <v>19875</v>
      </c>
      <c r="D3363" s="9">
        <f>_xlfn.XLOOKUP(C3363,总台账!C:C,总台账!D:D)</f>
        <v>8800000</v>
      </c>
      <c r="F3363" s="6" t="s">
        <v>37</v>
      </c>
      <c r="G3363" s="6" t="s">
        <v>951</v>
      </c>
      <c r="H3363" s="6" t="s">
        <v>965</v>
      </c>
      <c r="J3363" s="8">
        <v>45908</v>
      </c>
      <c r="K3363" s="6" t="s">
        <v>7955</v>
      </c>
      <c r="L3363" s="6" t="s">
        <v>16599</v>
      </c>
      <c r="M3363" s="6" t="s">
        <v>20016</v>
      </c>
      <c r="N3363" s="6" t="s">
        <v>18756</v>
      </c>
      <c r="O3363" s="6" t="s">
        <v>11204</v>
      </c>
      <c r="P3363" s="6" t="s">
        <v>19876</v>
      </c>
      <c r="Q3363" s="6" t="s">
        <v>46</v>
      </c>
      <c r="R3363" s="6" t="s">
        <v>47</v>
      </c>
      <c r="S3363" s="6" t="s">
        <v>1071</v>
      </c>
      <c r="U3363" s="6" t="s">
        <v>49</v>
      </c>
      <c r="V3363" s="8">
        <v>45898</v>
      </c>
      <c r="W3363" s="8">
        <v>45908</v>
      </c>
      <c r="X3363" s="31">
        <v>46326</v>
      </c>
      <c r="Y3363" s="6" t="str">
        <f>_xlfn.XLOOKUP(C3363,总台账!C:C,总台账!Y:Y)</f>
        <v>正常履行</v>
      </c>
      <c r="AB3363" s="6" t="s">
        <v>54</v>
      </c>
      <c r="AC3363" s="6" t="s">
        <v>51</v>
      </c>
      <c r="AE3363" s="6" t="s">
        <v>52</v>
      </c>
      <c r="AF3363" s="6" t="s">
        <v>19877</v>
      </c>
      <c r="AG3363" s="6" t="s">
        <v>54</v>
      </c>
      <c r="AH3363" s="6">
        <v>726606</v>
      </c>
      <c r="AI3363" s="6">
        <v>8073394</v>
      </c>
      <c r="AJ3363" s="6" t="s">
        <v>55</v>
      </c>
      <c r="AK3363" s="6" t="s">
        <v>55</v>
      </c>
      <c r="AL3363" s="6" t="str">
        <f t="shared" si="33"/>
        <v>时逢波</v>
      </c>
    </row>
    <row r="3364" spans="1:38" x14ac:dyDescent="0.45">
      <c r="A3364" s="5" t="s">
        <v>19824</v>
      </c>
      <c r="B3364" s="6" t="s">
        <v>19825</v>
      </c>
      <c r="C3364" s="6" t="s">
        <v>19826</v>
      </c>
      <c r="D3364" s="9">
        <f>_xlfn.XLOOKUP(C3364,总台账!C:C,总台账!D:D)</f>
        <v>0</v>
      </c>
      <c r="G3364" s="6" t="s">
        <v>38</v>
      </c>
      <c r="H3364" s="6" t="s">
        <v>13420</v>
      </c>
      <c r="J3364" s="8">
        <v>45909</v>
      </c>
      <c r="K3364" s="6" t="s">
        <v>13379</v>
      </c>
      <c r="L3364" s="6" t="s">
        <v>13380</v>
      </c>
      <c r="M3364" s="6" t="s">
        <v>16247</v>
      </c>
      <c r="N3364" s="6" t="s">
        <v>18352</v>
      </c>
      <c r="O3364" s="6" t="s">
        <v>93</v>
      </c>
      <c r="Q3364" s="6" t="s">
        <v>975</v>
      </c>
      <c r="R3364" s="6" t="s">
        <v>947</v>
      </c>
      <c r="S3364" s="6" t="s">
        <v>50</v>
      </c>
      <c r="U3364" s="6" t="s">
        <v>49</v>
      </c>
      <c r="V3364" s="8">
        <v>45904</v>
      </c>
      <c r="W3364" s="8">
        <v>45910</v>
      </c>
      <c r="X3364" s="31">
        <v>46203</v>
      </c>
      <c r="Y3364" s="6" t="str">
        <f>_xlfn.XLOOKUP(C3364,总台账!C:C,总台账!Y:Y)</f>
        <v>正常履行</v>
      </c>
      <c r="AB3364" s="6" t="s">
        <v>54</v>
      </c>
      <c r="AC3364" s="6" t="s">
        <v>905</v>
      </c>
      <c r="AE3364" s="6" t="s">
        <v>52</v>
      </c>
      <c r="AF3364" s="6" t="s">
        <v>19827</v>
      </c>
      <c r="AG3364" s="6" t="s">
        <v>54</v>
      </c>
      <c r="AJ3364" s="6" t="s">
        <v>55</v>
      </c>
      <c r="AK3364" s="6" t="s">
        <v>55</v>
      </c>
      <c r="AL3364" s="6" t="s">
        <v>50</v>
      </c>
    </row>
    <row r="3365" spans="1:38" x14ac:dyDescent="0.45">
      <c r="A3365" s="5" t="s">
        <v>19786</v>
      </c>
      <c r="B3365" s="6" t="s">
        <v>19787</v>
      </c>
      <c r="C3365" s="6" t="s">
        <v>19788</v>
      </c>
      <c r="D3365" s="9">
        <f>_xlfn.XLOOKUP(C3365,总台账!C:C,总台账!D:D)</f>
        <v>885000</v>
      </c>
      <c r="F3365" s="6" t="s">
        <v>37</v>
      </c>
      <c r="G3365" s="6" t="s">
        <v>951</v>
      </c>
      <c r="H3365" s="6" t="s">
        <v>965</v>
      </c>
      <c r="J3365" s="8">
        <v>45911</v>
      </c>
      <c r="K3365" s="6" t="s">
        <v>7955</v>
      </c>
      <c r="L3365" s="6" t="s">
        <v>16687</v>
      </c>
      <c r="M3365" s="6" t="s">
        <v>6247</v>
      </c>
      <c r="N3365" s="6" t="s">
        <v>18265</v>
      </c>
      <c r="O3365" s="6" t="s">
        <v>11204</v>
      </c>
      <c r="P3365" s="6" t="s">
        <v>19790</v>
      </c>
      <c r="Q3365" s="6" t="s">
        <v>46</v>
      </c>
      <c r="R3365" s="6" t="s">
        <v>47</v>
      </c>
      <c r="S3365" s="6" t="s">
        <v>1071</v>
      </c>
      <c r="U3365" s="6" t="s">
        <v>49</v>
      </c>
      <c r="V3365" s="8">
        <v>45909</v>
      </c>
      <c r="W3365" s="8">
        <v>45911</v>
      </c>
      <c r="X3365" s="31">
        <v>45930</v>
      </c>
      <c r="Y3365" s="6" t="str">
        <f>_xlfn.XLOOKUP(C3365,总台账!C:C,总台账!Y:Y)</f>
        <v>正常履行</v>
      </c>
      <c r="AB3365" s="6" t="s">
        <v>54</v>
      </c>
      <c r="AC3365" s="6" t="s">
        <v>51</v>
      </c>
      <c r="AE3365" s="6" t="s">
        <v>52</v>
      </c>
      <c r="AF3365" s="6" t="s">
        <v>19791</v>
      </c>
      <c r="AG3365" s="6" t="s">
        <v>54</v>
      </c>
      <c r="AH3365" s="6">
        <v>73073</v>
      </c>
      <c r="AI3365" s="6">
        <v>811927</v>
      </c>
      <c r="AJ3365" s="6" t="s">
        <v>55</v>
      </c>
      <c r="AK3365" s="6" t="s">
        <v>55</v>
      </c>
      <c r="AL3365" s="6" t="str">
        <f t="shared" ref="AL3365:AL3372" si="34">L3365</f>
        <v>范铭敏</v>
      </c>
    </row>
    <row r="3366" spans="1:38" x14ac:dyDescent="0.45">
      <c r="A3366" s="5" t="s">
        <v>19802</v>
      </c>
      <c r="B3366" s="6" t="s">
        <v>19803</v>
      </c>
      <c r="C3366" s="6" t="s">
        <v>19804</v>
      </c>
      <c r="D3366" s="9">
        <f>_xlfn.XLOOKUP(C3366,总台账!C:C,总台账!D:D)</f>
        <v>1418658</v>
      </c>
      <c r="F3366" s="6" t="s">
        <v>37</v>
      </c>
      <c r="G3366" s="6" t="s">
        <v>38</v>
      </c>
      <c r="H3366" s="6" t="s">
        <v>39</v>
      </c>
      <c r="I3366" s="6" t="s">
        <v>40</v>
      </c>
      <c r="J3366" s="8">
        <v>45911</v>
      </c>
      <c r="K3366" s="6" t="s">
        <v>7955</v>
      </c>
      <c r="L3366" s="6" t="s">
        <v>16563</v>
      </c>
      <c r="M3366" s="6" t="s">
        <v>20051</v>
      </c>
      <c r="N3366" s="6" t="s">
        <v>19806</v>
      </c>
      <c r="O3366" s="6" t="s">
        <v>11204</v>
      </c>
      <c r="P3366" s="6" t="s">
        <v>19807</v>
      </c>
      <c r="Q3366" s="6" t="s">
        <v>46</v>
      </c>
      <c r="R3366" s="6" t="s">
        <v>47</v>
      </c>
      <c r="S3366" s="6" t="s">
        <v>1071</v>
      </c>
      <c r="U3366" s="6" t="s">
        <v>49</v>
      </c>
      <c r="V3366" s="8">
        <v>45908</v>
      </c>
      <c r="W3366" s="8">
        <v>45911</v>
      </c>
      <c r="X3366" s="31">
        <v>46356</v>
      </c>
      <c r="Y3366" s="6" t="str">
        <f>_xlfn.XLOOKUP(C3366,总台账!C:C,总台账!Y:Y)</f>
        <v>正常履行</v>
      </c>
      <c r="AB3366" s="6" t="s">
        <v>54</v>
      </c>
      <c r="AC3366" s="6" t="s">
        <v>51</v>
      </c>
      <c r="AE3366" s="6" t="s">
        <v>52</v>
      </c>
      <c r="AF3366" s="6" t="s">
        <v>19809</v>
      </c>
      <c r="AG3366" s="6" t="s">
        <v>54</v>
      </c>
      <c r="AH3366" s="6">
        <v>117137</v>
      </c>
      <c r="AI3366" s="6">
        <v>1301521</v>
      </c>
      <c r="AJ3366" s="6" t="s">
        <v>55</v>
      </c>
      <c r="AK3366" s="6" t="s">
        <v>55</v>
      </c>
      <c r="AL3366" s="6" t="str">
        <f t="shared" si="34"/>
        <v>赵伟</v>
      </c>
    </row>
    <row r="3367" spans="1:38" x14ac:dyDescent="0.45">
      <c r="A3367" s="5" t="s">
        <v>19774</v>
      </c>
      <c r="B3367" s="6" t="s">
        <v>19775</v>
      </c>
      <c r="C3367" s="6" t="s">
        <v>19776</v>
      </c>
      <c r="D3367" s="9">
        <f>_xlfn.XLOOKUP(C3367,总台账!C:C,总台账!D:D)</f>
        <v>10146756</v>
      </c>
      <c r="F3367" s="6" t="s">
        <v>37</v>
      </c>
      <c r="G3367" s="6" t="s">
        <v>951</v>
      </c>
      <c r="H3367" s="6" t="s">
        <v>965</v>
      </c>
      <c r="J3367" s="8">
        <v>45912</v>
      </c>
      <c r="K3367" s="6" t="s">
        <v>7955</v>
      </c>
      <c r="L3367" s="6" t="s">
        <v>16645</v>
      </c>
      <c r="M3367" s="6" t="s">
        <v>10749</v>
      </c>
      <c r="N3367" s="6" t="s">
        <v>18393</v>
      </c>
      <c r="O3367" s="6" t="s">
        <v>11204</v>
      </c>
      <c r="P3367" s="6" t="s">
        <v>19778</v>
      </c>
      <c r="Q3367" s="6" t="s">
        <v>46</v>
      </c>
      <c r="R3367" s="6" t="s">
        <v>47</v>
      </c>
      <c r="S3367" s="6" t="s">
        <v>1071</v>
      </c>
      <c r="U3367" s="6" t="s">
        <v>49</v>
      </c>
      <c r="V3367" s="8">
        <v>45910</v>
      </c>
      <c r="W3367" s="8">
        <v>45912</v>
      </c>
      <c r="X3367" s="31">
        <v>46188</v>
      </c>
      <c r="Y3367" s="6" t="str">
        <f>_xlfn.XLOOKUP(C3367,总台账!C:C,总台账!Y:Y)</f>
        <v>正常履行</v>
      </c>
      <c r="AB3367" s="6" t="s">
        <v>54</v>
      </c>
      <c r="AC3367" s="6" t="s">
        <v>51</v>
      </c>
      <c r="AE3367" s="6" t="s">
        <v>52</v>
      </c>
      <c r="AF3367" s="6" t="s">
        <v>19780</v>
      </c>
      <c r="AG3367" s="6" t="s">
        <v>54</v>
      </c>
      <c r="AH3367" s="6">
        <v>837806</v>
      </c>
      <c r="AI3367" s="6">
        <v>9308950</v>
      </c>
      <c r="AJ3367" s="6" t="s">
        <v>55</v>
      </c>
      <c r="AK3367" s="6" t="s">
        <v>55</v>
      </c>
      <c r="AL3367" s="6" t="str">
        <f t="shared" si="34"/>
        <v>魏闯</v>
      </c>
    </row>
    <row r="3368" spans="1:38" x14ac:dyDescent="0.45">
      <c r="A3368" s="5" t="s">
        <v>19781</v>
      </c>
      <c r="B3368" s="6" t="s">
        <v>19782</v>
      </c>
      <c r="C3368" s="6" t="s">
        <v>19783</v>
      </c>
      <c r="D3368" s="9">
        <f>_xlfn.XLOOKUP(C3368,总台账!C:C,总台账!D:D)</f>
        <v>973500</v>
      </c>
      <c r="F3368" s="6" t="s">
        <v>37</v>
      </c>
      <c r="G3368" s="6" t="s">
        <v>38</v>
      </c>
      <c r="H3368" s="6" t="s">
        <v>39</v>
      </c>
      <c r="I3368" s="6" t="s">
        <v>40</v>
      </c>
      <c r="J3368" s="8">
        <v>45912</v>
      </c>
      <c r="K3368" s="6" t="s">
        <v>7955</v>
      </c>
      <c r="L3368" s="6" t="s">
        <v>16687</v>
      </c>
      <c r="M3368" s="6" t="s">
        <v>20049</v>
      </c>
      <c r="N3368" s="6" t="s">
        <v>19578</v>
      </c>
      <c r="O3368" s="6" t="s">
        <v>11204</v>
      </c>
      <c r="P3368" s="6" t="s">
        <v>19784</v>
      </c>
      <c r="Q3368" s="6" t="s">
        <v>46</v>
      </c>
      <c r="R3368" s="6" t="s">
        <v>47</v>
      </c>
      <c r="S3368" s="6" t="s">
        <v>1071</v>
      </c>
      <c r="U3368" s="6" t="s">
        <v>49</v>
      </c>
      <c r="V3368" s="8">
        <v>45909</v>
      </c>
      <c r="W3368" s="8">
        <v>45912</v>
      </c>
      <c r="X3368" s="31">
        <v>45930</v>
      </c>
      <c r="Y3368" s="6" t="str">
        <f>_xlfn.XLOOKUP(C3368,总台账!C:C,总台账!Y:Y)</f>
        <v>正常履行</v>
      </c>
      <c r="AB3368" s="6" t="s">
        <v>54</v>
      </c>
      <c r="AC3368" s="6" t="s">
        <v>51</v>
      </c>
      <c r="AE3368" s="6" t="s">
        <v>52</v>
      </c>
      <c r="AF3368" s="6" t="s">
        <v>19785</v>
      </c>
      <c r="AG3368" s="6" t="s">
        <v>54</v>
      </c>
      <c r="AH3368" s="6">
        <v>80381</v>
      </c>
      <c r="AI3368" s="6">
        <v>893119</v>
      </c>
      <c r="AJ3368" s="6" t="s">
        <v>55</v>
      </c>
      <c r="AK3368" s="6" t="s">
        <v>55</v>
      </c>
      <c r="AL3368" s="6" t="str">
        <f t="shared" si="34"/>
        <v>范铭敏</v>
      </c>
    </row>
    <row r="3369" spans="1:38" x14ac:dyDescent="0.45">
      <c r="A3369" s="5" t="s">
        <v>19792</v>
      </c>
      <c r="B3369" s="6" t="s">
        <v>19793</v>
      </c>
      <c r="C3369" s="6" t="s">
        <v>19794</v>
      </c>
      <c r="D3369" s="9">
        <f>_xlfn.XLOOKUP(C3369,总台账!C:C,总台账!D:D)</f>
        <v>616000</v>
      </c>
      <c r="F3369" s="6" t="s">
        <v>37</v>
      </c>
      <c r="G3369" s="6" t="s">
        <v>38</v>
      </c>
      <c r="H3369" s="6" t="s">
        <v>39</v>
      </c>
      <c r="I3369" s="6" t="s">
        <v>40</v>
      </c>
      <c r="J3369" s="8">
        <v>45912</v>
      </c>
      <c r="K3369" s="6" t="s">
        <v>7955</v>
      </c>
      <c r="L3369" s="6" t="s">
        <v>16687</v>
      </c>
      <c r="M3369" s="6" t="s">
        <v>10922</v>
      </c>
      <c r="N3369" s="6" t="s">
        <v>18667</v>
      </c>
      <c r="O3369" s="6" t="s">
        <v>11204</v>
      </c>
      <c r="P3369" s="6" t="s">
        <v>19795</v>
      </c>
      <c r="Q3369" s="6" t="s">
        <v>46</v>
      </c>
      <c r="R3369" s="6" t="s">
        <v>47</v>
      </c>
      <c r="S3369" s="6" t="s">
        <v>1071</v>
      </c>
      <c r="U3369" s="6" t="s">
        <v>49</v>
      </c>
      <c r="V3369" s="8">
        <v>45909</v>
      </c>
      <c r="W3369" s="8">
        <v>45912</v>
      </c>
      <c r="X3369" s="31">
        <v>45930</v>
      </c>
      <c r="Y3369" s="6" t="str">
        <f>_xlfn.XLOOKUP(C3369,总台账!C:C,总台账!Y:Y)</f>
        <v>正常履行</v>
      </c>
      <c r="AB3369" s="6" t="s">
        <v>54</v>
      </c>
      <c r="AC3369" s="6" t="s">
        <v>51</v>
      </c>
      <c r="AE3369" s="6" t="s">
        <v>52</v>
      </c>
      <c r="AF3369" s="6" t="s">
        <v>19796</v>
      </c>
      <c r="AG3369" s="6" t="s">
        <v>54</v>
      </c>
      <c r="AH3369" s="6">
        <v>50862</v>
      </c>
      <c r="AI3369" s="6">
        <v>565138</v>
      </c>
      <c r="AJ3369" s="6" t="s">
        <v>55</v>
      </c>
      <c r="AK3369" s="6" t="s">
        <v>55</v>
      </c>
      <c r="AL3369" s="6" t="str">
        <f t="shared" si="34"/>
        <v>范铭敏</v>
      </c>
    </row>
    <row r="3370" spans="1:38" x14ac:dyDescent="0.45">
      <c r="A3370" s="5" t="s">
        <v>19797</v>
      </c>
      <c r="B3370" s="6" t="s">
        <v>19798</v>
      </c>
      <c r="C3370" s="6" t="s">
        <v>19799</v>
      </c>
      <c r="D3370" s="9">
        <f>_xlfn.XLOOKUP(C3370,总台账!C:C,总台账!D:D)</f>
        <v>34100000</v>
      </c>
      <c r="F3370" s="6" t="s">
        <v>37</v>
      </c>
      <c r="G3370" s="6" t="s">
        <v>951</v>
      </c>
      <c r="H3370" s="6" t="s">
        <v>965</v>
      </c>
      <c r="I3370" s="6" t="s">
        <v>10427</v>
      </c>
      <c r="J3370" s="8">
        <v>45912</v>
      </c>
      <c r="K3370" s="6" t="s">
        <v>7955</v>
      </c>
      <c r="L3370" s="6" t="s">
        <v>16599</v>
      </c>
      <c r="M3370" s="6" t="s">
        <v>6390</v>
      </c>
      <c r="N3370" s="6" t="s">
        <v>18259</v>
      </c>
      <c r="O3370" s="6" t="s">
        <v>11197</v>
      </c>
      <c r="P3370" s="6" t="s">
        <v>19800</v>
      </c>
      <c r="Q3370" s="6" t="s">
        <v>46</v>
      </c>
      <c r="R3370" s="6" t="s">
        <v>47</v>
      </c>
      <c r="S3370" s="6" t="s">
        <v>1071</v>
      </c>
      <c r="U3370" s="6" t="s">
        <v>49</v>
      </c>
      <c r="V3370" s="8">
        <v>45909</v>
      </c>
      <c r="W3370" s="8">
        <v>45912</v>
      </c>
      <c r="X3370" s="31">
        <v>46203</v>
      </c>
      <c r="Y3370" s="6" t="str">
        <f>_xlfn.XLOOKUP(C3370,总台账!C:C,总台账!Y:Y)</f>
        <v>正常履行</v>
      </c>
      <c r="AB3370" s="6" t="s">
        <v>50</v>
      </c>
      <c r="AC3370" s="6" t="s">
        <v>51</v>
      </c>
      <c r="AE3370" s="6" t="s">
        <v>52</v>
      </c>
      <c r="AF3370" s="6" t="s">
        <v>19908</v>
      </c>
      <c r="AG3370" s="6" t="s">
        <v>54</v>
      </c>
      <c r="AH3370" s="6">
        <v>1930189</v>
      </c>
      <c r="AI3370" s="6">
        <v>32169811</v>
      </c>
      <c r="AJ3370" s="6" t="s">
        <v>55</v>
      </c>
      <c r="AK3370" s="6" t="s">
        <v>55</v>
      </c>
      <c r="AL3370" s="6" t="str">
        <f t="shared" si="34"/>
        <v>时逢波</v>
      </c>
    </row>
    <row r="3371" spans="1:38" x14ac:dyDescent="0.45">
      <c r="A3371" s="5" t="s">
        <v>19810</v>
      </c>
      <c r="B3371" s="6" t="s">
        <v>19811</v>
      </c>
      <c r="C3371" s="6" t="s">
        <v>19812</v>
      </c>
      <c r="D3371" s="9">
        <f>_xlfn.XLOOKUP(C3371,总台账!C:C,总台账!D:D)</f>
        <v>20711680</v>
      </c>
      <c r="F3371" s="6" t="s">
        <v>37</v>
      </c>
      <c r="G3371" s="6" t="s">
        <v>951</v>
      </c>
      <c r="H3371" s="6" t="s">
        <v>965</v>
      </c>
      <c r="J3371" s="8">
        <v>45912</v>
      </c>
      <c r="K3371" s="6" t="s">
        <v>7955</v>
      </c>
      <c r="L3371" s="6" t="s">
        <v>16599</v>
      </c>
      <c r="M3371" s="6" t="s">
        <v>10947</v>
      </c>
      <c r="N3371" s="6" t="s">
        <v>18695</v>
      </c>
      <c r="O3371" s="6" t="s">
        <v>11204</v>
      </c>
      <c r="P3371" s="6" t="s">
        <v>19813</v>
      </c>
      <c r="Q3371" s="6" t="s">
        <v>46</v>
      </c>
      <c r="R3371" s="6" t="s">
        <v>47</v>
      </c>
      <c r="S3371" s="6" t="s">
        <v>1071</v>
      </c>
      <c r="U3371" s="6" t="s">
        <v>49</v>
      </c>
      <c r="V3371" s="8">
        <v>45907</v>
      </c>
      <c r="W3371" s="8">
        <v>45912</v>
      </c>
      <c r="X3371" s="31">
        <v>46172</v>
      </c>
      <c r="Y3371" s="6" t="str">
        <f>_xlfn.XLOOKUP(C3371,总台账!C:C,总台账!Y:Y)</f>
        <v>正常履行</v>
      </c>
      <c r="AB3371" s="6" t="s">
        <v>54</v>
      </c>
      <c r="AC3371" s="6" t="s">
        <v>51</v>
      </c>
      <c r="AE3371" s="6" t="s">
        <v>52</v>
      </c>
      <c r="AF3371" s="6" t="s">
        <v>19815</v>
      </c>
      <c r="AG3371" s="6" t="s">
        <v>54</v>
      </c>
      <c r="AH3371" s="6">
        <v>1710139</v>
      </c>
      <c r="AI3371" s="6">
        <v>19001541</v>
      </c>
      <c r="AJ3371" s="6" t="s">
        <v>55</v>
      </c>
      <c r="AK3371" s="6" t="s">
        <v>55</v>
      </c>
      <c r="AL3371" s="6" t="str">
        <f t="shared" si="34"/>
        <v>时逢波</v>
      </c>
    </row>
    <row r="3372" spans="1:38" x14ac:dyDescent="0.45">
      <c r="A3372" s="5" t="s">
        <v>19843</v>
      </c>
      <c r="B3372" s="6" t="s">
        <v>19844</v>
      </c>
      <c r="C3372" s="6" t="s">
        <v>19845</v>
      </c>
      <c r="D3372" s="9">
        <f>_xlfn.XLOOKUP(C3372,总台账!C:C,总台账!D:D)</f>
        <v>14026925</v>
      </c>
      <c r="F3372" s="6" t="s">
        <v>37</v>
      </c>
      <c r="G3372" s="6" t="s">
        <v>951</v>
      </c>
      <c r="H3372" s="6" t="s">
        <v>965</v>
      </c>
      <c r="J3372" s="8">
        <v>45912</v>
      </c>
      <c r="K3372" s="6" t="s">
        <v>7955</v>
      </c>
      <c r="L3372" s="6" t="s">
        <v>16599</v>
      </c>
      <c r="M3372" s="6" t="s">
        <v>11499</v>
      </c>
      <c r="N3372" s="6" t="s">
        <v>18726</v>
      </c>
      <c r="O3372" s="6" t="s">
        <v>11204</v>
      </c>
      <c r="P3372" s="6" t="s">
        <v>19846</v>
      </c>
      <c r="Q3372" s="6" t="s">
        <v>46</v>
      </c>
      <c r="R3372" s="6" t="s">
        <v>47</v>
      </c>
      <c r="S3372" s="6" t="s">
        <v>1071</v>
      </c>
      <c r="U3372" s="6" t="s">
        <v>49</v>
      </c>
      <c r="V3372" s="8">
        <v>45902</v>
      </c>
      <c r="W3372" s="8">
        <v>45912</v>
      </c>
      <c r="X3372" s="31">
        <v>46356</v>
      </c>
      <c r="Y3372" s="6" t="str">
        <f>_xlfn.XLOOKUP(C3372,总台账!C:C,总台账!Y:Y)</f>
        <v>正常履行</v>
      </c>
      <c r="AB3372" s="6" t="s">
        <v>54</v>
      </c>
      <c r="AC3372" s="6" t="s">
        <v>51</v>
      </c>
      <c r="AE3372" s="6" t="s">
        <v>52</v>
      </c>
      <c r="AF3372" s="6" t="s">
        <v>19847</v>
      </c>
      <c r="AG3372" s="6" t="s">
        <v>54</v>
      </c>
      <c r="AH3372" s="6">
        <v>1158186</v>
      </c>
      <c r="AI3372" s="6">
        <v>12868739</v>
      </c>
      <c r="AJ3372" s="6" t="s">
        <v>55</v>
      </c>
      <c r="AK3372" s="6" t="s">
        <v>55</v>
      </c>
      <c r="AL3372" s="6" t="str">
        <f t="shared" si="34"/>
        <v>时逢波</v>
      </c>
    </row>
    <row r="3373" spans="1:38" x14ac:dyDescent="0.45">
      <c r="A3373" s="5" t="s">
        <v>19878</v>
      </c>
      <c r="B3373" s="6" t="s">
        <v>19879</v>
      </c>
      <c r="C3373" s="6" t="s">
        <v>19880</v>
      </c>
      <c r="D3373" s="9">
        <f>_xlfn.XLOOKUP(C3373,总台账!C:C,总台账!D:D)</f>
        <v>40297500</v>
      </c>
      <c r="F3373" s="6" t="s">
        <v>37</v>
      </c>
      <c r="G3373" s="6" t="s">
        <v>38</v>
      </c>
      <c r="H3373" s="6" t="s">
        <v>8881</v>
      </c>
      <c r="J3373" s="8">
        <v>45912</v>
      </c>
      <c r="K3373" s="6" t="s">
        <v>13379</v>
      </c>
      <c r="L3373" s="6" t="s">
        <v>13380</v>
      </c>
      <c r="M3373" s="6" t="s">
        <v>16315</v>
      </c>
      <c r="N3373" s="6" t="s">
        <v>18545</v>
      </c>
      <c r="O3373" s="6" t="s">
        <v>93</v>
      </c>
      <c r="P3373" s="6" t="s">
        <v>19881</v>
      </c>
      <c r="Q3373" s="6" t="s">
        <v>975</v>
      </c>
      <c r="R3373" s="6" t="s">
        <v>13382</v>
      </c>
      <c r="S3373" s="6" t="s">
        <v>50</v>
      </c>
      <c r="U3373" s="6" t="s">
        <v>49</v>
      </c>
      <c r="V3373" s="8">
        <v>45895</v>
      </c>
      <c r="W3373" s="8">
        <v>45912</v>
      </c>
      <c r="X3373" s="31">
        <v>46691</v>
      </c>
      <c r="Y3373" s="6" t="str">
        <f>_xlfn.XLOOKUP(C3373,总台账!C:C,总台账!Y:Y)</f>
        <v>正常履行</v>
      </c>
      <c r="AB3373" s="6" t="s">
        <v>54</v>
      </c>
      <c r="AC3373" s="6" t="s">
        <v>905</v>
      </c>
      <c r="AE3373" s="6" t="s">
        <v>52</v>
      </c>
      <c r="AF3373" s="6" t="s">
        <v>19882</v>
      </c>
      <c r="AG3373" s="6" t="s">
        <v>54</v>
      </c>
      <c r="AH3373" s="6">
        <v>3327316.51</v>
      </c>
      <c r="AI3373" s="6">
        <v>36970183.490000002</v>
      </c>
      <c r="AJ3373" s="6" t="s">
        <v>55</v>
      </c>
      <c r="AK3373" s="6" t="s">
        <v>55</v>
      </c>
      <c r="AL3373" s="6" t="s">
        <v>50</v>
      </c>
    </row>
    <row r="3374" spans="1:38" x14ac:dyDescent="0.45">
      <c r="A3374" s="5" t="s">
        <v>19816</v>
      </c>
      <c r="B3374" s="6" t="s">
        <v>19817</v>
      </c>
      <c r="C3374" s="6" t="s">
        <v>19818</v>
      </c>
      <c r="D3374" s="9">
        <f>_xlfn.XLOOKUP(C3374,总台账!C:C,总台账!D:D)</f>
        <v>94335434</v>
      </c>
      <c r="F3374" s="6" t="s">
        <v>37</v>
      </c>
      <c r="G3374" s="6" t="s">
        <v>38</v>
      </c>
      <c r="H3374" s="6" t="s">
        <v>39</v>
      </c>
      <c r="I3374" s="6" t="s">
        <v>40</v>
      </c>
      <c r="J3374" s="8">
        <v>45913</v>
      </c>
      <c r="K3374" s="6" t="s">
        <v>7955</v>
      </c>
      <c r="L3374" s="6" t="s">
        <v>16645</v>
      </c>
      <c r="M3374" s="6" t="s">
        <v>20052</v>
      </c>
      <c r="N3374" s="6" t="s">
        <v>19821</v>
      </c>
      <c r="O3374" s="6" t="s">
        <v>11204</v>
      </c>
      <c r="P3374" s="6" t="s">
        <v>19822</v>
      </c>
      <c r="Q3374" s="6" t="s">
        <v>46</v>
      </c>
      <c r="R3374" s="6" t="s">
        <v>47</v>
      </c>
      <c r="S3374" s="6" t="s">
        <v>1071</v>
      </c>
      <c r="U3374" s="6" t="s">
        <v>49</v>
      </c>
      <c r="V3374" s="8">
        <v>45905</v>
      </c>
      <c r="W3374" s="8">
        <v>45913</v>
      </c>
      <c r="X3374" s="31">
        <v>46233</v>
      </c>
      <c r="Y3374" s="6" t="str">
        <f>_xlfn.XLOOKUP(C3374,总台账!C:C,总台账!Y:Y)</f>
        <v>正常履行</v>
      </c>
      <c r="AB3374" s="6" t="s">
        <v>54</v>
      </c>
      <c r="AC3374" s="6" t="s">
        <v>51</v>
      </c>
      <c r="AE3374" s="6" t="s">
        <v>52</v>
      </c>
      <c r="AF3374" s="6" t="s">
        <v>19823</v>
      </c>
      <c r="AG3374" s="6" t="s">
        <v>54</v>
      </c>
      <c r="AH3374" s="6">
        <v>7789164</v>
      </c>
      <c r="AI3374" s="6">
        <v>86546270</v>
      </c>
      <c r="AJ3374" s="6" t="s">
        <v>55</v>
      </c>
      <c r="AK3374" s="6" t="s">
        <v>55</v>
      </c>
      <c r="AL3374" s="6" t="str">
        <f>L3374</f>
        <v>魏闯</v>
      </c>
    </row>
    <row r="3375" spans="1:38" x14ac:dyDescent="0.45">
      <c r="A3375" s="5" t="s">
        <v>19961</v>
      </c>
      <c r="B3375" s="6" t="s">
        <v>19962</v>
      </c>
      <c r="C3375" s="6" t="s">
        <v>19963</v>
      </c>
      <c r="D3375" s="9">
        <f>_xlfn.XLOOKUP(C3375,总台账!C:C,总台账!D:D)</f>
        <v>18756895.219999999</v>
      </c>
      <c r="F3375" s="6" t="s">
        <v>37</v>
      </c>
      <c r="G3375" s="6" t="s">
        <v>38</v>
      </c>
      <c r="H3375" s="6" t="s">
        <v>39</v>
      </c>
      <c r="I3375" s="6" t="s">
        <v>40</v>
      </c>
      <c r="J3375" s="8">
        <v>45915</v>
      </c>
      <c r="K3375" s="6" t="s">
        <v>13379</v>
      </c>
      <c r="L3375" s="6" t="s">
        <v>13380</v>
      </c>
      <c r="M3375" s="6" t="s">
        <v>52</v>
      </c>
      <c r="N3375" s="6" t="s">
        <v>18274</v>
      </c>
      <c r="O3375" s="6" t="s">
        <v>93</v>
      </c>
      <c r="P3375" s="6" t="s">
        <v>19964</v>
      </c>
      <c r="Q3375" s="6" t="s">
        <v>81</v>
      </c>
      <c r="R3375" s="6" t="s">
        <v>13382</v>
      </c>
      <c r="S3375" s="6" t="s">
        <v>50</v>
      </c>
      <c r="U3375" s="6" t="s">
        <v>49</v>
      </c>
      <c r="V3375" s="8">
        <v>45905</v>
      </c>
      <c r="W3375" s="8">
        <v>45915</v>
      </c>
      <c r="X3375" s="31">
        <v>47117</v>
      </c>
      <c r="Y3375" s="6" t="str">
        <f>_xlfn.XLOOKUP(C3375,总台账!C:C,总台账!Y:Y)</f>
        <v>正常履行</v>
      </c>
      <c r="AB3375" s="6" t="s">
        <v>54</v>
      </c>
      <c r="AC3375" s="6" t="s">
        <v>905</v>
      </c>
      <c r="AE3375" s="6" t="s">
        <v>52</v>
      </c>
      <c r="AF3375" s="6" t="s">
        <v>14369</v>
      </c>
      <c r="AG3375" s="6" t="s">
        <v>54</v>
      </c>
      <c r="AH3375" s="6">
        <v>1676622.25</v>
      </c>
      <c r="AI3375" s="6">
        <v>17080272.969999999</v>
      </c>
      <c r="AJ3375" s="6" t="s">
        <v>55</v>
      </c>
      <c r="AK3375" s="6" t="s">
        <v>55</v>
      </c>
      <c r="AL3375" s="6" t="s">
        <v>50</v>
      </c>
    </row>
    <row r="3376" spans="1:38" x14ac:dyDescent="0.45">
      <c r="A3376" s="5" t="s">
        <v>19942</v>
      </c>
      <c r="B3376" s="6" t="s">
        <v>19943</v>
      </c>
      <c r="C3376" s="6" t="s">
        <v>19944</v>
      </c>
      <c r="D3376" s="9">
        <f>_xlfn.XLOOKUP(C3376,总台账!C:C,总台账!D:D)</f>
        <v>8332598</v>
      </c>
      <c r="F3376" s="6" t="s">
        <v>37</v>
      </c>
      <c r="G3376" s="6" t="s">
        <v>951</v>
      </c>
      <c r="H3376" s="6" t="s">
        <v>965</v>
      </c>
      <c r="J3376" s="8">
        <v>45917</v>
      </c>
      <c r="K3376" s="6" t="s">
        <v>7955</v>
      </c>
      <c r="L3376" s="6" t="s">
        <v>16563</v>
      </c>
      <c r="M3376" s="6" t="s">
        <v>6506</v>
      </c>
      <c r="N3376" s="6" t="s">
        <v>18271</v>
      </c>
      <c r="O3376" s="6" t="s">
        <v>11204</v>
      </c>
      <c r="P3376" s="6" t="s">
        <v>19945</v>
      </c>
      <c r="Q3376" s="6" t="s">
        <v>46</v>
      </c>
      <c r="R3376" s="6" t="s">
        <v>47</v>
      </c>
      <c r="S3376" s="6" t="s">
        <v>1071</v>
      </c>
      <c r="U3376" s="6" t="s">
        <v>49</v>
      </c>
      <c r="V3376" s="8">
        <v>45915</v>
      </c>
      <c r="W3376" s="8">
        <v>45917</v>
      </c>
      <c r="X3376" s="31">
        <v>46188</v>
      </c>
      <c r="Y3376" s="6" t="str">
        <f>_xlfn.XLOOKUP(C3376,总台账!C:C,总台账!Y:Y)</f>
        <v>正常履行</v>
      </c>
      <c r="AB3376" s="6" t="s">
        <v>54</v>
      </c>
      <c r="AC3376" s="6" t="s">
        <v>51</v>
      </c>
      <c r="AE3376" s="6" t="s">
        <v>52</v>
      </c>
      <c r="AF3376" s="6" t="s">
        <v>19946</v>
      </c>
      <c r="AG3376" s="6" t="s">
        <v>54</v>
      </c>
      <c r="AH3376" s="6">
        <v>688012</v>
      </c>
      <c r="AI3376" s="6">
        <v>7644586</v>
      </c>
      <c r="AJ3376" s="6" t="s">
        <v>55</v>
      </c>
      <c r="AK3376" s="6" t="s">
        <v>55</v>
      </c>
      <c r="AL3376" s="6" t="str">
        <f t="shared" ref="AL3376:AL3381" si="35">L3376</f>
        <v>赵伟</v>
      </c>
    </row>
    <row r="3377" spans="1:38" x14ac:dyDescent="0.45">
      <c r="A3377" s="5" t="s">
        <v>19947</v>
      </c>
      <c r="B3377" s="6" t="s">
        <v>19948</v>
      </c>
      <c r="C3377" s="6" t="s">
        <v>19949</v>
      </c>
      <c r="D3377" s="9">
        <f>_xlfn.XLOOKUP(C3377,总台账!C:C,总台账!D:D)</f>
        <v>3046301</v>
      </c>
      <c r="F3377" s="6" t="s">
        <v>37</v>
      </c>
      <c r="G3377" s="6" t="s">
        <v>951</v>
      </c>
      <c r="H3377" s="6" t="s">
        <v>965</v>
      </c>
      <c r="J3377" s="8">
        <v>45917</v>
      </c>
      <c r="K3377" s="6" t="s">
        <v>7955</v>
      </c>
      <c r="L3377" s="6" t="s">
        <v>16563</v>
      </c>
      <c r="M3377" s="6" t="s">
        <v>6390</v>
      </c>
      <c r="N3377" s="6" t="s">
        <v>18259</v>
      </c>
      <c r="O3377" s="6" t="s">
        <v>11204</v>
      </c>
      <c r="P3377" s="6" t="s">
        <v>19950</v>
      </c>
      <c r="Q3377" s="6" t="s">
        <v>46</v>
      </c>
      <c r="R3377" s="6" t="s">
        <v>47</v>
      </c>
      <c r="S3377" s="6" t="s">
        <v>1071</v>
      </c>
      <c r="U3377" s="6" t="s">
        <v>49</v>
      </c>
      <c r="V3377" s="8">
        <v>45915</v>
      </c>
      <c r="W3377" s="8">
        <v>45917</v>
      </c>
      <c r="X3377" s="31">
        <v>46188</v>
      </c>
      <c r="Y3377" s="6" t="str">
        <f>_xlfn.XLOOKUP(C3377,总台账!C:C,总台账!Y:Y)</f>
        <v>正常履行</v>
      </c>
      <c r="AB3377" s="6" t="s">
        <v>54</v>
      </c>
      <c r="AC3377" s="6" t="s">
        <v>51</v>
      </c>
      <c r="AE3377" s="6" t="s">
        <v>52</v>
      </c>
      <c r="AF3377" s="6" t="s">
        <v>19951</v>
      </c>
      <c r="AG3377" s="6" t="s">
        <v>54</v>
      </c>
      <c r="AH3377" s="6">
        <v>251530</v>
      </c>
      <c r="AI3377" s="6">
        <v>2794771</v>
      </c>
      <c r="AJ3377" s="6" t="s">
        <v>55</v>
      </c>
      <c r="AK3377" s="6" t="s">
        <v>55</v>
      </c>
      <c r="AL3377" s="6" t="str">
        <f t="shared" si="35"/>
        <v>赵伟</v>
      </c>
    </row>
    <row r="3378" spans="1:38" x14ac:dyDescent="0.45">
      <c r="A3378" s="5" t="s">
        <v>19921</v>
      </c>
      <c r="B3378" s="6" t="s">
        <v>19922</v>
      </c>
      <c r="C3378" s="6" t="s">
        <v>19923</v>
      </c>
      <c r="D3378" s="9">
        <f>_xlfn.XLOOKUP(C3378,总台账!C:C,总台账!D:D)</f>
        <v>8780000</v>
      </c>
      <c r="F3378" s="6" t="s">
        <v>37</v>
      </c>
      <c r="G3378" s="6" t="s">
        <v>38</v>
      </c>
      <c r="H3378" s="6" t="s">
        <v>39</v>
      </c>
      <c r="I3378" s="6" t="s">
        <v>40</v>
      </c>
      <c r="J3378" s="8">
        <v>45918</v>
      </c>
      <c r="K3378" s="6" t="s">
        <v>7955</v>
      </c>
      <c r="L3378" s="6" t="s">
        <v>16563</v>
      </c>
      <c r="M3378" s="6" t="s">
        <v>10711</v>
      </c>
      <c r="N3378" s="6" t="s">
        <v>18316</v>
      </c>
      <c r="O3378" s="6" t="s">
        <v>11204</v>
      </c>
      <c r="P3378" s="6" t="s">
        <v>19925</v>
      </c>
      <c r="Q3378" s="6" t="s">
        <v>46</v>
      </c>
      <c r="R3378" s="6" t="s">
        <v>47</v>
      </c>
      <c r="S3378" s="6" t="s">
        <v>1071</v>
      </c>
      <c r="U3378" s="6" t="s">
        <v>49</v>
      </c>
      <c r="V3378" s="8">
        <v>45915</v>
      </c>
      <c r="W3378" s="8">
        <v>45918</v>
      </c>
      <c r="X3378" s="31">
        <v>46203</v>
      </c>
      <c r="Y3378" s="6" t="str">
        <f>_xlfn.XLOOKUP(C3378,总台账!C:C,总台账!Y:Y)</f>
        <v>正常履行</v>
      </c>
      <c r="AB3378" s="6" t="s">
        <v>54</v>
      </c>
      <c r="AC3378" s="6" t="s">
        <v>51</v>
      </c>
      <c r="AE3378" s="6" t="s">
        <v>52</v>
      </c>
      <c r="AF3378" s="6" t="s">
        <v>19926</v>
      </c>
      <c r="AG3378" s="6" t="s">
        <v>54</v>
      </c>
      <c r="AH3378" s="6">
        <v>724954</v>
      </c>
      <c r="AI3378" s="6">
        <v>8055046</v>
      </c>
      <c r="AJ3378" s="6" t="s">
        <v>55</v>
      </c>
      <c r="AK3378" s="6" t="s">
        <v>55</v>
      </c>
      <c r="AL3378" s="6" t="str">
        <f t="shared" si="35"/>
        <v>赵伟</v>
      </c>
    </row>
    <row r="3379" spans="1:38" x14ac:dyDescent="0.45">
      <c r="A3379" s="5" t="s">
        <v>19927</v>
      </c>
      <c r="B3379" s="6" t="s">
        <v>19928</v>
      </c>
      <c r="C3379" s="6" t="s">
        <v>19929</v>
      </c>
      <c r="D3379" s="9">
        <f>_xlfn.XLOOKUP(C3379,总台账!C:C,总台账!D:D)</f>
        <v>447500</v>
      </c>
      <c r="F3379" s="6" t="s">
        <v>37</v>
      </c>
      <c r="G3379" s="6" t="s">
        <v>951</v>
      </c>
      <c r="H3379" s="6" t="s">
        <v>965</v>
      </c>
      <c r="J3379" s="8">
        <v>45918</v>
      </c>
      <c r="K3379" s="6" t="s">
        <v>7955</v>
      </c>
      <c r="L3379" s="6" t="s">
        <v>16599</v>
      </c>
      <c r="M3379" s="6" t="s">
        <v>6390</v>
      </c>
      <c r="N3379" s="6" t="s">
        <v>18259</v>
      </c>
      <c r="O3379" s="6" t="s">
        <v>11204</v>
      </c>
      <c r="P3379" s="6" t="s">
        <v>19930</v>
      </c>
      <c r="Q3379" s="6" t="s">
        <v>46</v>
      </c>
      <c r="R3379" s="6" t="s">
        <v>47</v>
      </c>
      <c r="S3379" s="6" t="s">
        <v>1071</v>
      </c>
      <c r="U3379" s="6" t="s">
        <v>49</v>
      </c>
      <c r="V3379" s="8">
        <v>45915</v>
      </c>
      <c r="W3379" s="8">
        <v>45918</v>
      </c>
      <c r="X3379" s="31">
        <v>46111</v>
      </c>
      <c r="Y3379" s="6" t="str">
        <f>_xlfn.XLOOKUP(C3379,总台账!C:C,总台账!Y:Y)</f>
        <v>正常履行</v>
      </c>
      <c r="AB3379" s="6" t="s">
        <v>54</v>
      </c>
      <c r="AC3379" s="6" t="s">
        <v>51</v>
      </c>
      <c r="AE3379" s="6" t="s">
        <v>52</v>
      </c>
      <c r="AF3379" s="6" t="s">
        <v>19931</v>
      </c>
      <c r="AG3379" s="6" t="s">
        <v>54</v>
      </c>
      <c r="AH3379" s="6">
        <v>36950</v>
      </c>
      <c r="AI3379" s="6">
        <v>410550</v>
      </c>
      <c r="AJ3379" s="6" t="s">
        <v>55</v>
      </c>
      <c r="AK3379" s="6" t="s">
        <v>55</v>
      </c>
      <c r="AL3379" s="6" t="str">
        <f t="shared" si="35"/>
        <v>时逢波</v>
      </c>
    </row>
    <row r="3380" spans="1:38" x14ac:dyDescent="0.45">
      <c r="A3380" s="5" t="s">
        <v>19932</v>
      </c>
      <c r="B3380" s="6" t="s">
        <v>19933</v>
      </c>
      <c r="C3380" s="6" t="s">
        <v>19934</v>
      </c>
      <c r="D3380" s="9">
        <f>_xlfn.XLOOKUP(C3380,总台账!C:C,总台账!D:D)</f>
        <v>875000</v>
      </c>
      <c r="F3380" s="6" t="s">
        <v>37</v>
      </c>
      <c r="G3380" s="6" t="s">
        <v>951</v>
      </c>
      <c r="H3380" s="6" t="s">
        <v>965</v>
      </c>
      <c r="J3380" s="8">
        <v>45918</v>
      </c>
      <c r="K3380" s="6" t="s">
        <v>7955</v>
      </c>
      <c r="L3380" s="6" t="s">
        <v>16599</v>
      </c>
      <c r="M3380" s="6" t="s">
        <v>6351</v>
      </c>
      <c r="N3380" s="6" t="s">
        <v>18300</v>
      </c>
      <c r="O3380" s="6" t="s">
        <v>11204</v>
      </c>
      <c r="P3380" s="6" t="s">
        <v>19935</v>
      </c>
      <c r="Q3380" s="6" t="s">
        <v>46</v>
      </c>
      <c r="R3380" s="6" t="s">
        <v>47</v>
      </c>
      <c r="S3380" s="6" t="s">
        <v>1071</v>
      </c>
      <c r="U3380" s="6" t="s">
        <v>49</v>
      </c>
      <c r="V3380" s="8">
        <v>45915</v>
      </c>
      <c r="W3380" s="8">
        <v>45918</v>
      </c>
      <c r="X3380" s="31">
        <v>46111</v>
      </c>
      <c r="Y3380" s="6" t="str">
        <f>_xlfn.XLOOKUP(C3380,总台账!C:C,总台账!Y:Y)</f>
        <v>正常履行</v>
      </c>
      <c r="AB3380" s="6" t="s">
        <v>54</v>
      </c>
      <c r="AC3380" s="6" t="s">
        <v>51</v>
      </c>
      <c r="AE3380" s="6" t="s">
        <v>52</v>
      </c>
      <c r="AF3380" s="6" t="s">
        <v>19936</v>
      </c>
      <c r="AG3380" s="6" t="s">
        <v>54</v>
      </c>
      <c r="AH3380" s="6">
        <v>72248</v>
      </c>
      <c r="AI3380" s="6">
        <v>802752</v>
      </c>
      <c r="AJ3380" s="6" t="s">
        <v>55</v>
      </c>
      <c r="AK3380" s="6" t="s">
        <v>55</v>
      </c>
      <c r="AL3380" s="6" t="str">
        <f t="shared" si="35"/>
        <v>时逢波</v>
      </c>
    </row>
    <row r="3381" spans="1:38" x14ac:dyDescent="0.45">
      <c r="A3381" s="5" t="s">
        <v>19937</v>
      </c>
      <c r="B3381" s="6" t="s">
        <v>19938</v>
      </c>
      <c r="C3381" s="6" t="s">
        <v>19939</v>
      </c>
      <c r="D3381" s="9">
        <f>_xlfn.XLOOKUP(C3381,总台账!C:C,总台账!D:D)</f>
        <v>875000</v>
      </c>
      <c r="F3381" s="6" t="s">
        <v>37</v>
      </c>
      <c r="G3381" s="6" t="s">
        <v>38</v>
      </c>
      <c r="H3381" s="6" t="s">
        <v>39</v>
      </c>
      <c r="I3381" s="6" t="s">
        <v>40</v>
      </c>
      <c r="J3381" s="8">
        <v>45918</v>
      </c>
      <c r="K3381" s="6" t="s">
        <v>7955</v>
      </c>
      <c r="L3381" s="6" t="s">
        <v>16599</v>
      </c>
      <c r="M3381" s="6" t="s">
        <v>6351</v>
      </c>
      <c r="N3381" s="6" t="s">
        <v>18300</v>
      </c>
      <c r="O3381" s="6" t="s">
        <v>11204</v>
      </c>
      <c r="P3381" s="6" t="s">
        <v>19940</v>
      </c>
      <c r="Q3381" s="6" t="s">
        <v>46</v>
      </c>
      <c r="R3381" s="6" t="s">
        <v>47</v>
      </c>
      <c r="S3381" s="6" t="s">
        <v>1071</v>
      </c>
      <c r="U3381" s="6" t="s">
        <v>49</v>
      </c>
      <c r="V3381" s="8">
        <v>45915</v>
      </c>
      <c r="W3381" s="8">
        <v>45918</v>
      </c>
      <c r="X3381" s="31">
        <v>46111</v>
      </c>
      <c r="Y3381" s="6" t="str">
        <f>_xlfn.XLOOKUP(C3381,总台账!C:C,总台账!Y:Y)</f>
        <v>正常履行</v>
      </c>
      <c r="AB3381" s="6" t="s">
        <v>54</v>
      </c>
      <c r="AC3381" s="6" t="s">
        <v>51</v>
      </c>
      <c r="AE3381" s="6" t="s">
        <v>52</v>
      </c>
      <c r="AF3381" s="6" t="s">
        <v>19941</v>
      </c>
      <c r="AG3381" s="6" t="s">
        <v>54</v>
      </c>
      <c r="AH3381" s="6">
        <v>72248</v>
      </c>
      <c r="AI3381" s="6">
        <v>802752</v>
      </c>
      <c r="AJ3381" s="6" t="s">
        <v>55</v>
      </c>
      <c r="AK3381" s="6" t="s">
        <v>55</v>
      </c>
      <c r="AL3381" s="6" t="str">
        <f t="shared" si="35"/>
        <v>时逢波</v>
      </c>
    </row>
    <row r="3382" spans="1:38" x14ac:dyDescent="0.45">
      <c r="A3382" s="5" t="s">
        <v>19965</v>
      </c>
      <c r="B3382" s="6" t="s">
        <v>19966</v>
      </c>
      <c r="C3382" s="6" t="s">
        <v>19967</v>
      </c>
      <c r="D3382" s="9">
        <f>_xlfn.XLOOKUP(C3382,总台账!C:C,总台账!D:D)</f>
        <v>53700000</v>
      </c>
      <c r="F3382" s="6" t="s">
        <v>37</v>
      </c>
      <c r="G3382" s="6" t="s">
        <v>38</v>
      </c>
      <c r="H3382" s="6" t="s">
        <v>13420</v>
      </c>
      <c r="J3382" s="8">
        <v>45918</v>
      </c>
      <c r="K3382" s="6" t="s">
        <v>13379</v>
      </c>
      <c r="L3382" s="6" t="s">
        <v>13380</v>
      </c>
      <c r="M3382" s="6" t="s">
        <v>16372</v>
      </c>
      <c r="N3382" s="6" t="s">
        <v>18721</v>
      </c>
      <c r="O3382" s="6" t="s">
        <v>93</v>
      </c>
      <c r="Q3382" s="6" t="s">
        <v>975</v>
      </c>
      <c r="R3382" s="6" t="s">
        <v>13382</v>
      </c>
      <c r="S3382" s="6" t="s">
        <v>50</v>
      </c>
      <c r="U3382" s="6" t="s">
        <v>49</v>
      </c>
      <c r="V3382" s="8">
        <v>45903</v>
      </c>
      <c r="W3382" s="8">
        <v>45924</v>
      </c>
      <c r="X3382" s="31">
        <v>46654</v>
      </c>
      <c r="Y3382" s="6" t="str">
        <f>_xlfn.XLOOKUP(C3382,总台账!C:C,总台账!Y:Y)</f>
        <v>正常履行</v>
      </c>
      <c r="AB3382" s="6" t="s">
        <v>54</v>
      </c>
      <c r="AC3382" s="6" t="s">
        <v>905</v>
      </c>
      <c r="AE3382" s="6" t="s">
        <v>52</v>
      </c>
      <c r="AF3382" s="6" t="s">
        <v>19970</v>
      </c>
      <c r="AG3382" s="6" t="s">
        <v>54</v>
      </c>
      <c r="AH3382" s="6">
        <v>4433944.95</v>
      </c>
      <c r="AI3382" s="6">
        <v>49266055.049999997</v>
      </c>
      <c r="AJ3382" s="6" t="s">
        <v>54</v>
      </c>
      <c r="AK3382" s="6" t="s">
        <v>55</v>
      </c>
      <c r="AL3382" s="6" t="s">
        <v>50</v>
      </c>
    </row>
    <row r="3383" spans="1:38" x14ac:dyDescent="0.45">
      <c r="A3383" s="5" t="s">
        <v>19912</v>
      </c>
      <c r="B3383" s="6" t="s">
        <v>19913</v>
      </c>
      <c r="C3383" s="6" t="s">
        <v>19914</v>
      </c>
      <c r="D3383" s="9">
        <f>_xlfn.XLOOKUP(C3383,总台账!C:C,总台账!D:D)</f>
        <v>20707245</v>
      </c>
      <c r="F3383" s="6" t="s">
        <v>37</v>
      </c>
      <c r="G3383" s="6" t="s">
        <v>38</v>
      </c>
      <c r="H3383" s="6" t="s">
        <v>39</v>
      </c>
      <c r="I3383" s="6" t="s">
        <v>40</v>
      </c>
      <c r="J3383" s="8">
        <v>45922</v>
      </c>
      <c r="K3383" s="6" t="s">
        <v>7955</v>
      </c>
      <c r="L3383" s="6" t="s">
        <v>16645</v>
      </c>
      <c r="M3383" s="6" t="s">
        <v>20053</v>
      </c>
      <c r="N3383" s="6" t="s">
        <v>19917</v>
      </c>
      <c r="O3383" s="6" t="s">
        <v>11204</v>
      </c>
      <c r="P3383" s="6" t="s">
        <v>19918</v>
      </c>
      <c r="Q3383" s="6" t="s">
        <v>81</v>
      </c>
      <c r="R3383" s="6" t="s">
        <v>47</v>
      </c>
      <c r="S3383" s="6" t="s">
        <v>1071</v>
      </c>
      <c r="U3383" s="6" t="s">
        <v>49</v>
      </c>
      <c r="V3383" s="8">
        <v>45917</v>
      </c>
      <c r="W3383" s="8">
        <v>45922</v>
      </c>
      <c r="X3383" s="31">
        <v>46233</v>
      </c>
      <c r="Y3383" s="6" t="str">
        <f>_xlfn.XLOOKUP(C3383,总台账!C:C,总台账!Y:Y)</f>
        <v>正常履行</v>
      </c>
      <c r="AB3383" s="6" t="s">
        <v>54</v>
      </c>
      <c r="AC3383" s="6" t="s">
        <v>51</v>
      </c>
      <c r="AE3383" s="6" t="s">
        <v>52</v>
      </c>
      <c r="AF3383" s="6" t="s">
        <v>19920</v>
      </c>
      <c r="AG3383" s="6" t="s">
        <v>54</v>
      </c>
      <c r="AH3383" s="6">
        <v>1709772</v>
      </c>
      <c r="AI3383" s="6">
        <v>18997473</v>
      </c>
      <c r="AJ3383" s="6" t="s">
        <v>55</v>
      </c>
      <c r="AK3383" s="6" t="s">
        <v>55</v>
      </c>
      <c r="AL3383" s="6" t="str">
        <f>L3383</f>
        <v>魏闯</v>
      </c>
    </row>
    <row r="3384" spans="1:38" x14ac:dyDescent="0.45">
      <c r="A3384" s="5" t="s">
        <v>19952</v>
      </c>
      <c r="B3384" s="6" t="s">
        <v>19953</v>
      </c>
      <c r="C3384" s="6" t="s">
        <v>19954</v>
      </c>
      <c r="D3384" s="9">
        <f>_xlfn.XLOOKUP(C3384,总台账!C:C,总台账!D:D)</f>
        <v>3800000</v>
      </c>
      <c r="F3384" s="6" t="s">
        <v>37</v>
      </c>
      <c r="G3384" s="6" t="s">
        <v>951</v>
      </c>
      <c r="H3384" s="6" t="s">
        <v>965</v>
      </c>
      <c r="J3384" s="8">
        <v>45922</v>
      </c>
      <c r="K3384" s="6" t="s">
        <v>13379</v>
      </c>
      <c r="L3384" s="6" t="s">
        <v>13380</v>
      </c>
      <c r="M3384" s="6" t="s">
        <v>20054</v>
      </c>
      <c r="N3384" s="6" t="s">
        <v>19956</v>
      </c>
      <c r="O3384" s="6" t="s">
        <v>11197</v>
      </c>
      <c r="P3384" s="6" t="s">
        <v>19957</v>
      </c>
      <c r="Q3384" s="6" t="s">
        <v>81</v>
      </c>
      <c r="R3384" s="6" t="s">
        <v>13382</v>
      </c>
      <c r="S3384" s="6" t="s">
        <v>50</v>
      </c>
      <c r="U3384" s="6" t="s">
        <v>49</v>
      </c>
      <c r="V3384" s="8">
        <v>45908</v>
      </c>
      <c r="W3384" s="8">
        <v>45925</v>
      </c>
      <c r="X3384" s="31">
        <v>46100</v>
      </c>
      <c r="Y3384" s="6" t="str">
        <f>_xlfn.XLOOKUP(C3384,总台账!C:C,总台账!Y:Y)</f>
        <v>正常履行</v>
      </c>
      <c r="AB3384" s="6" t="s">
        <v>54</v>
      </c>
      <c r="AC3384" s="6" t="s">
        <v>905</v>
      </c>
      <c r="AE3384" s="6" t="s">
        <v>52</v>
      </c>
      <c r="AF3384" s="6" t="s">
        <v>19960</v>
      </c>
      <c r="AG3384" s="6" t="s">
        <v>54</v>
      </c>
      <c r="AH3384" s="6">
        <v>215094.34</v>
      </c>
      <c r="AI3384" s="6">
        <v>3584905.66</v>
      </c>
      <c r="AJ3384" s="6" t="s">
        <v>55</v>
      </c>
      <c r="AK3384" s="6" t="s">
        <v>55</v>
      </c>
      <c r="AL3384" s="6" t="s">
        <v>50</v>
      </c>
    </row>
    <row r="3385" spans="1:38" x14ac:dyDescent="0.45">
      <c r="A3385" s="5" t="s">
        <v>19979</v>
      </c>
      <c r="B3385" s="6" t="s">
        <v>19980</v>
      </c>
      <c r="C3385" s="6" t="s">
        <v>19981</v>
      </c>
      <c r="D3385" s="9">
        <f>_xlfn.XLOOKUP(C3385,总台账!C:C,总台账!D:D)</f>
        <v>4030000</v>
      </c>
      <c r="F3385" s="6" t="s">
        <v>37</v>
      </c>
      <c r="G3385" s="6" t="s">
        <v>38</v>
      </c>
      <c r="H3385" s="6" t="s">
        <v>39</v>
      </c>
      <c r="I3385" s="6" t="s">
        <v>40</v>
      </c>
      <c r="J3385" s="8">
        <v>45928</v>
      </c>
      <c r="K3385" s="6" t="s">
        <v>13379</v>
      </c>
      <c r="L3385" s="6" t="s">
        <v>13380</v>
      </c>
      <c r="M3385" s="6" t="s">
        <v>20055</v>
      </c>
      <c r="N3385" s="6" t="s">
        <v>19984</v>
      </c>
      <c r="O3385" s="6" t="s">
        <v>13393</v>
      </c>
      <c r="P3385" s="6" t="s">
        <v>19985</v>
      </c>
      <c r="Q3385" s="6" t="s">
        <v>46</v>
      </c>
      <c r="R3385" s="6" t="s">
        <v>13382</v>
      </c>
      <c r="S3385" s="6" t="s">
        <v>50</v>
      </c>
      <c r="U3385" s="6" t="s">
        <v>49</v>
      </c>
      <c r="V3385" s="8">
        <v>45924</v>
      </c>
      <c r="W3385" s="8">
        <v>45928</v>
      </c>
      <c r="X3385" s="31">
        <v>45961</v>
      </c>
      <c r="Y3385" s="6" t="str">
        <f>_xlfn.XLOOKUP(C3385,总台账!C:C,总台账!Y:Y)</f>
        <v>正常履行</v>
      </c>
      <c r="AB3385" s="6" t="s">
        <v>50</v>
      </c>
      <c r="AC3385" s="6" t="s">
        <v>51</v>
      </c>
      <c r="AE3385" s="6" t="s">
        <v>52</v>
      </c>
      <c r="AF3385" s="6" t="s">
        <v>19986</v>
      </c>
      <c r="AG3385" s="6" t="s">
        <v>54</v>
      </c>
      <c r="AH3385" s="6">
        <v>332752.28999999998</v>
      </c>
      <c r="AI3385" s="6">
        <v>3697247.71</v>
      </c>
      <c r="AJ3385" s="6" t="s">
        <v>55</v>
      </c>
      <c r="AK3385" s="6" t="s">
        <v>55</v>
      </c>
      <c r="AL3385" s="6" t="s">
        <v>50</v>
      </c>
    </row>
    <row r="3386" spans="1:38" x14ac:dyDescent="0.45">
      <c r="A3386" s="5" t="s">
        <v>19987</v>
      </c>
      <c r="B3386" s="6" t="s">
        <v>19988</v>
      </c>
      <c r="C3386" s="6" t="s">
        <v>19989</v>
      </c>
      <c r="D3386" s="9">
        <f>_xlfn.XLOOKUP(C3386,总台账!C:C,总台账!D:D)</f>
        <v>2135459</v>
      </c>
      <c r="F3386" s="6" t="s">
        <v>37</v>
      </c>
      <c r="G3386" s="6" t="s">
        <v>951</v>
      </c>
      <c r="H3386" s="6" t="s">
        <v>965</v>
      </c>
      <c r="J3386" s="8">
        <v>45928</v>
      </c>
      <c r="K3386" s="6" t="s">
        <v>7955</v>
      </c>
      <c r="L3386" s="6" t="s">
        <v>16687</v>
      </c>
      <c r="M3386" s="6" t="s">
        <v>6395</v>
      </c>
      <c r="N3386" s="6" t="s">
        <v>18270</v>
      </c>
      <c r="O3386" s="6" t="s">
        <v>11204</v>
      </c>
      <c r="P3386" s="6" t="s">
        <v>19990</v>
      </c>
      <c r="Q3386" s="6" t="s">
        <v>46</v>
      </c>
      <c r="R3386" s="6" t="s">
        <v>47</v>
      </c>
      <c r="S3386" s="6" t="s">
        <v>1071</v>
      </c>
      <c r="U3386" s="6" t="s">
        <v>49</v>
      </c>
      <c r="V3386" s="8">
        <v>45923</v>
      </c>
      <c r="W3386" s="8">
        <v>45928</v>
      </c>
      <c r="X3386" s="31">
        <v>46052</v>
      </c>
      <c r="Y3386" s="6" t="str">
        <f>_xlfn.XLOOKUP(C3386,总台账!C:C,总台账!Y:Y)</f>
        <v>正常履行</v>
      </c>
      <c r="AB3386" s="6" t="s">
        <v>54</v>
      </c>
      <c r="AC3386" s="6" t="s">
        <v>51</v>
      </c>
      <c r="AE3386" s="6" t="s">
        <v>52</v>
      </c>
      <c r="AF3386" s="6" t="s">
        <v>19993</v>
      </c>
      <c r="AG3386" s="6" t="s">
        <v>54</v>
      </c>
      <c r="AH3386" s="6">
        <v>176322</v>
      </c>
      <c r="AI3386" s="6">
        <v>1959137</v>
      </c>
      <c r="AJ3386" s="6" t="s">
        <v>55</v>
      </c>
      <c r="AK3386" s="6" t="s">
        <v>55</v>
      </c>
      <c r="AL3386" s="6" t="str">
        <f t="shared" ref="AL3386:AL3389" si="36">L3386</f>
        <v>范铭敏</v>
      </c>
    </row>
    <row r="3387" spans="1:38" x14ac:dyDescent="0.45">
      <c r="A3387" s="5" t="s">
        <v>19994</v>
      </c>
      <c r="B3387" s="6" t="s">
        <v>19995</v>
      </c>
      <c r="C3387" s="6" t="s">
        <v>19996</v>
      </c>
      <c r="D3387" s="9">
        <f>_xlfn.XLOOKUP(C3387,总台账!C:C,总台账!D:D)</f>
        <v>2186950</v>
      </c>
      <c r="F3387" s="6" t="s">
        <v>37</v>
      </c>
      <c r="G3387" s="6" t="s">
        <v>38</v>
      </c>
      <c r="H3387" s="6" t="s">
        <v>39</v>
      </c>
      <c r="I3387" s="6" t="s">
        <v>40</v>
      </c>
      <c r="J3387" s="8">
        <v>45928</v>
      </c>
      <c r="K3387" s="6" t="s">
        <v>7955</v>
      </c>
      <c r="L3387" s="6" t="s">
        <v>16687</v>
      </c>
      <c r="M3387" s="6" t="s">
        <v>10933</v>
      </c>
      <c r="N3387" s="6" t="s">
        <v>18678</v>
      </c>
      <c r="O3387" s="6" t="s">
        <v>11204</v>
      </c>
      <c r="P3387" s="6" t="s">
        <v>19997</v>
      </c>
      <c r="Q3387" s="6" t="s">
        <v>46</v>
      </c>
      <c r="R3387" s="6" t="s">
        <v>47</v>
      </c>
      <c r="S3387" s="6" t="s">
        <v>1071</v>
      </c>
      <c r="U3387" s="6" t="s">
        <v>49</v>
      </c>
      <c r="V3387" s="8">
        <v>45923</v>
      </c>
      <c r="W3387" s="8">
        <v>45928</v>
      </c>
      <c r="X3387" s="31">
        <v>46052</v>
      </c>
      <c r="Y3387" s="6" t="str">
        <f>_xlfn.XLOOKUP(C3387,总台账!C:C,总台账!Y:Y)</f>
        <v>正常履行</v>
      </c>
      <c r="AB3387" s="6" t="s">
        <v>54</v>
      </c>
      <c r="AC3387" s="6" t="s">
        <v>51</v>
      </c>
      <c r="AE3387" s="6" t="s">
        <v>52</v>
      </c>
      <c r="AF3387" s="6" t="s">
        <v>19998</v>
      </c>
      <c r="AG3387" s="6" t="s">
        <v>54</v>
      </c>
      <c r="AH3387" s="6">
        <v>180574</v>
      </c>
      <c r="AI3387" s="6">
        <v>2006376</v>
      </c>
      <c r="AJ3387" s="6" t="s">
        <v>55</v>
      </c>
      <c r="AK3387" s="6" t="s">
        <v>55</v>
      </c>
      <c r="AL3387" s="6" t="str">
        <f t="shared" si="36"/>
        <v>范铭敏</v>
      </c>
    </row>
    <row r="3388" spans="1:38" x14ac:dyDescent="0.45">
      <c r="A3388" s="5" t="s">
        <v>19999</v>
      </c>
      <c r="B3388" s="6" t="s">
        <v>20009</v>
      </c>
      <c r="C3388" s="6" t="s">
        <v>20000</v>
      </c>
      <c r="D3388" s="9">
        <f>_xlfn.XLOOKUP(C3388,总台账!C:C,总台账!D:D)</f>
        <v>34500000</v>
      </c>
      <c r="F3388" s="6" t="s">
        <v>37</v>
      </c>
      <c r="G3388" s="6" t="s">
        <v>951</v>
      </c>
      <c r="H3388" s="6" t="s">
        <v>965</v>
      </c>
      <c r="J3388" s="8">
        <v>45930</v>
      </c>
      <c r="K3388" s="6" t="s">
        <v>7955</v>
      </c>
      <c r="L3388" s="6" t="s">
        <v>16563</v>
      </c>
      <c r="M3388" s="6" t="s">
        <v>6390</v>
      </c>
      <c r="N3388" s="6" t="s">
        <v>18259</v>
      </c>
      <c r="O3388" s="6" t="s">
        <v>11197</v>
      </c>
      <c r="P3388" s="6" t="s">
        <v>20001</v>
      </c>
      <c r="Q3388" s="6" t="s">
        <v>46</v>
      </c>
      <c r="R3388" s="6" t="s">
        <v>47</v>
      </c>
      <c r="S3388" s="6" t="s">
        <v>1071</v>
      </c>
      <c r="U3388" s="6" t="s">
        <v>49</v>
      </c>
      <c r="V3388" s="8">
        <v>45920</v>
      </c>
      <c r="W3388" s="8">
        <v>45930</v>
      </c>
      <c r="X3388" s="31">
        <v>46203</v>
      </c>
      <c r="Y3388" s="6" t="str">
        <f>_xlfn.XLOOKUP(C3388,总台账!C:C,总台账!Y:Y)</f>
        <v>正常履行</v>
      </c>
      <c r="AB3388" s="6" t="s">
        <v>50</v>
      </c>
      <c r="AC3388" s="6" t="s">
        <v>51</v>
      </c>
      <c r="AE3388" s="6" t="s">
        <v>52</v>
      </c>
      <c r="AF3388" s="6" t="s">
        <v>20002</v>
      </c>
      <c r="AG3388" s="6" t="s">
        <v>54</v>
      </c>
      <c r="AH3388" s="6">
        <v>1952830.19</v>
      </c>
      <c r="AI3388" s="6">
        <v>32547169.809999999</v>
      </c>
      <c r="AJ3388" s="6" t="s">
        <v>55</v>
      </c>
      <c r="AK3388" s="6" t="s">
        <v>55</v>
      </c>
      <c r="AL3388" s="6" t="str">
        <f t="shared" si="36"/>
        <v>赵伟</v>
      </c>
    </row>
    <row r="3389" spans="1:38" x14ac:dyDescent="0.45">
      <c r="A3389" s="5" t="s">
        <v>20003</v>
      </c>
      <c r="B3389" s="6" t="s">
        <v>20004</v>
      </c>
      <c r="C3389" s="6" t="s">
        <v>20005</v>
      </c>
      <c r="D3389" s="9">
        <f>_xlfn.XLOOKUP(C3389,总台账!C:C,总台账!D:D)</f>
        <v>3413105</v>
      </c>
      <c r="F3389" s="6" t="s">
        <v>37</v>
      </c>
      <c r="G3389" s="6" t="s">
        <v>38</v>
      </c>
      <c r="H3389" s="6" t="s">
        <v>39</v>
      </c>
      <c r="I3389" s="6" t="s">
        <v>40</v>
      </c>
      <c r="J3389" s="8">
        <v>45933</v>
      </c>
      <c r="K3389" s="6" t="s">
        <v>7955</v>
      </c>
      <c r="L3389" s="6" t="s">
        <v>16599</v>
      </c>
      <c r="M3389" s="6" t="s">
        <v>6529</v>
      </c>
      <c r="N3389" s="6" t="s">
        <v>18522</v>
      </c>
      <c r="O3389" s="6" t="s">
        <v>11204</v>
      </c>
      <c r="P3389" s="6" t="s">
        <v>20007</v>
      </c>
      <c r="Q3389" s="6" t="s">
        <v>46</v>
      </c>
      <c r="R3389" s="6" t="s">
        <v>47</v>
      </c>
      <c r="S3389" s="6" t="s">
        <v>1071</v>
      </c>
      <c r="U3389" s="6" t="s">
        <v>49</v>
      </c>
      <c r="V3389" s="8">
        <v>45930</v>
      </c>
      <c r="W3389" s="8">
        <v>45933</v>
      </c>
      <c r="X3389" s="31">
        <v>46021</v>
      </c>
      <c r="Y3389" s="6" t="str">
        <f>_xlfn.XLOOKUP(C3389,总台账!C:C,总台账!Y:Y)</f>
        <v>正常履行</v>
      </c>
      <c r="AB3389" s="6" t="s">
        <v>54</v>
      </c>
      <c r="AC3389" s="6" t="s">
        <v>51</v>
      </c>
      <c r="AE3389" s="6" t="s">
        <v>52</v>
      </c>
      <c r="AF3389" s="6" t="s">
        <v>20008</v>
      </c>
      <c r="AG3389" s="6" t="s">
        <v>54</v>
      </c>
      <c r="AH3389" s="6">
        <v>281816</v>
      </c>
      <c r="AI3389" s="6">
        <v>3131289</v>
      </c>
      <c r="AJ3389" s="6" t="s">
        <v>55</v>
      </c>
      <c r="AK3389" s="6" t="s">
        <v>55</v>
      </c>
      <c r="AL3389" s="6" t="str">
        <f t="shared" si="36"/>
        <v>时逢波</v>
      </c>
    </row>
    <row r="3390" spans="1:38" x14ac:dyDescent="0.45">
      <c r="A3390" s="5" t="s">
        <v>20070</v>
      </c>
      <c r="B3390" s="6" t="s">
        <v>20071</v>
      </c>
      <c r="C3390" s="6" t="s">
        <v>20072</v>
      </c>
      <c r="D3390" s="9">
        <f>_xlfn.XLOOKUP(C3390,总台账!C:C,总台账!D:D)</f>
        <v>918896</v>
      </c>
      <c r="F3390" s="6" t="s">
        <v>37</v>
      </c>
      <c r="G3390" s="6" t="s">
        <v>38</v>
      </c>
      <c r="H3390" s="6" t="s">
        <v>39</v>
      </c>
      <c r="I3390" s="6" t="s">
        <v>40</v>
      </c>
      <c r="J3390" s="8">
        <v>45939</v>
      </c>
      <c r="K3390" s="6" t="s">
        <v>7955</v>
      </c>
      <c r="L3390" s="6" t="s">
        <v>16687</v>
      </c>
      <c r="M3390" s="6" t="s">
        <v>7583</v>
      </c>
      <c r="N3390" s="6" t="s">
        <v>18667</v>
      </c>
      <c r="O3390" s="6" t="s">
        <v>11204</v>
      </c>
      <c r="P3390" s="6" t="s">
        <v>20074</v>
      </c>
      <c r="Q3390" s="6" t="s">
        <v>46</v>
      </c>
      <c r="R3390" s="6" t="s">
        <v>47</v>
      </c>
      <c r="S3390" s="6" t="s">
        <v>1071</v>
      </c>
      <c r="U3390" s="6" t="s">
        <v>49</v>
      </c>
      <c r="V3390" s="8">
        <v>45923</v>
      </c>
      <c r="W3390" s="8">
        <v>45939</v>
      </c>
      <c r="X3390" s="31">
        <v>46052</v>
      </c>
      <c r="Y3390" s="6" t="str">
        <f>_xlfn.XLOOKUP(C3390,总台账!C:C,总台账!Y:Y)</f>
        <v>正常履行</v>
      </c>
      <c r="AB3390" s="6" t="s">
        <v>54</v>
      </c>
      <c r="AC3390" s="6" t="s">
        <v>51</v>
      </c>
      <c r="AE3390" s="6" t="s">
        <v>52</v>
      </c>
      <c r="AF3390" s="6" t="s">
        <v>20075</v>
      </c>
      <c r="AG3390" s="6" t="s">
        <v>54</v>
      </c>
      <c r="AH3390" s="6">
        <v>75872</v>
      </c>
      <c r="AI3390" s="6">
        <v>843024</v>
      </c>
      <c r="AJ3390" s="6" t="s">
        <v>55</v>
      </c>
      <c r="AK3390" s="6" t="s">
        <v>55</v>
      </c>
      <c r="AL3390" s="6" t="s">
        <v>50</v>
      </c>
    </row>
    <row r="3391" spans="1:38" x14ac:dyDescent="0.45">
      <c r="A3391" s="5" t="s">
        <v>20063</v>
      </c>
      <c r="B3391" s="6" t="s">
        <v>20064</v>
      </c>
      <c r="C3391" s="6" t="s">
        <v>20065</v>
      </c>
      <c r="D3391" s="9">
        <f>_xlfn.XLOOKUP(C3391,总台账!C:C,总台账!D:D)</f>
        <v>4608094.5599999996</v>
      </c>
      <c r="F3391" s="6" t="s">
        <v>37</v>
      </c>
      <c r="G3391" s="6" t="s">
        <v>38</v>
      </c>
      <c r="H3391" s="6" t="s">
        <v>39</v>
      </c>
      <c r="I3391" s="6" t="s">
        <v>40</v>
      </c>
      <c r="J3391" s="8">
        <v>45940</v>
      </c>
      <c r="K3391" s="6" t="s">
        <v>13379</v>
      </c>
      <c r="L3391" s="6" t="s">
        <v>13380</v>
      </c>
      <c r="M3391" s="6" t="s">
        <v>13392</v>
      </c>
      <c r="N3391" s="6" t="s">
        <v>18274</v>
      </c>
      <c r="O3391" s="6" t="s">
        <v>93</v>
      </c>
      <c r="P3391" s="6" t="s">
        <v>20067</v>
      </c>
      <c r="Q3391" s="6" t="s">
        <v>81</v>
      </c>
      <c r="R3391" s="6" t="s">
        <v>47</v>
      </c>
      <c r="S3391" s="6" t="s">
        <v>1071</v>
      </c>
      <c r="U3391" s="6" t="s">
        <v>49</v>
      </c>
      <c r="V3391" s="8">
        <v>45924</v>
      </c>
      <c r="W3391" s="8">
        <v>45940</v>
      </c>
      <c r="X3391" s="31">
        <v>47603</v>
      </c>
      <c r="Y3391" s="6" t="str">
        <f>_xlfn.XLOOKUP(C3391,总台账!C:C,总台账!Y:Y)</f>
        <v>正常履行</v>
      </c>
      <c r="AB3391" s="6" t="s">
        <v>50</v>
      </c>
      <c r="AC3391" s="6" t="s">
        <v>905</v>
      </c>
      <c r="AE3391" s="6" t="s">
        <v>52</v>
      </c>
      <c r="AF3391" s="6" t="s">
        <v>20069</v>
      </c>
      <c r="AG3391" s="6" t="s">
        <v>54</v>
      </c>
      <c r="AH3391" s="6">
        <v>516816.19</v>
      </c>
      <c r="AI3391" s="6">
        <v>4091278.37</v>
      </c>
      <c r="AJ3391" s="6" t="s">
        <v>55</v>
      </c>
      <c r="AK3391" s="6" t="s">
        <v>55</v>
      </c>
      <c r="AL3391" s="6" t="s">
        <v>50</v>
      </c>
    </row>
    <row r="3392" spans="1:38" x14ac:dyDescent="0.45">
      <c r="A3392" s="5" t="s">
        <v>20101</v>
      </c>
      <c r="B3392" s="6" t="s">
        <v>20102</v>
      </c>
      <c r="C3392" s="6" t="s">
        <v>20098</v>
      </c>
      <c r="D3392" s="9">
        <f>_xlfn.XLOOKUP(C3392,总台账!C:C,总台账!D:D)</f>
        <v>1007660</v>
      </c>
      <c r="F3392" s="6" t="s">
        <v>37</v>
      </c>
      <c r="G3392" s="6" t="s">
        <v>951</v>
      </c>
      <c r="H3392" s="6" t="s">
        <v>965</v>
      </c>
      <c r="J3392" s="8">
        <v>45942</v>
      </c>
      <c r="K3392" s="6" t="s">
        <v>7955</v>
      </c>
      <c r="L3392" s="6" t="s">
        <v>16645</v>
      </c>
      <c r="M3392" s="6" t="s">
        <v>1698</v>
      </c>
      <c r="N3392" s="6" t="s">
        <v>18233</v>
      </c>
      <c r="O3392" s="6" t="s">
        <v>11204</v>
      </c>
      <c r="P3392" s="6" t="s">
        <v>20096</v>
      </c>
      <c r="Q3392" s="6" t="s">
        <v>46</v>
      </c>
      <c r="R3392" s="6" t="s">
        <v>47</v>
      </c>
      <c r="S3392" s="6" t="s">
        <v>1071</v>
      </c>
      <c r="U3392" s="6" t="s">
        <v>49</v>
      </c>
      <c r="V3392" s="8">
        <v>45939</v>
      </c>
      <c r="W3392" s="8">
        <v>45942</v>
      </c>
      <c r="X3392" s="31">
        <v>45961</v>
      </c>
      <c r="Y3392" s="6" t="str">
        <f>_xlfn.XLOOKUP(C3392,总台账!C:C,总台账!Y:Y)</f>
        <v>正常履行</v>
      </c>
      <c r="AB3392" s="6" t="s">
        <v>54</v>
      </c>
      <c r="AC3392" s="6" t="s">
        <v>51</v>
      </c>
      <c r="AE3392" s="6" t="s">
        <v>52</v>
      </c>
      <c r="AF3392" s="6" t="s">
        <v>20104</v>
      </c>
      <c r="AG3392" s="6" t="s">
        <v>54</v>
      </c>
      <c r="AH3392" s="6">
        <v>60932</v>
      </c>
      <c r="AI3392" s="6">
        <v>946728</v>
      </c>
      <c r="AJ3392" s="6" t="s">
        <v>55</v>
      </c>
      <c r="AK3392" s="6" t="s">
        <v>55</v>
      </c>
      <c r="AL3392" s="6" t="s">
        <v>50</v>
      </c>
    </row>
    <row r="3393" spans="1:38" x14ac:dyDescent="0.45">
      <c r="A3393" s="5" t="s">
        <v>20105</v>
      </c>
      <c r="B3393" s="6" t="s">
        <v>20100</v>
      </c>
      <c r="C3393" s="6" t="s">
        <v>20099</v>
      </c>
      <c r="D3393" s="9">
        <f>_xlfn.XLOOKUP(C3393,总台账!C:C,总台账!D:D)</f>
        <v>1861006</v>
      </c>
      <c r="F3393" s="6" t="s">
        <v>37</v>
      </c>
      <c r="G3393" s="6" t="s">
        <v>951</v>
      </c>
      <c r="H3393" s="6" t="s">
        <v>965</v>
      </c>
      <c r="J3393" s="8">
        <v>45944</v>
      </c>
      <c r="K3393" s="6" t="s">
        <v>7955</v>
      </c>
      <c r="L3393" s="6" t="s">
        <v>16645</v>
      </c>
      <c r="M3393" s="6" t="s">
        <v>110</v>
      </c>
      <c r="N3393" s="6" t="s">
        <v>18259</v>
      </c>
      <c r="O3393" s="6" t="s">
        <v>11204</v>
      </c>
      <c r="P3393" s="6" t="s">
        <v>20097</v>
      </c>
      <c r="Q3393" s="6" t="s">
        <v>46</v>
      </c>
      <c r="R3393" s="6" t="s">
        <v>47</v>
      </c>
      <c r="S3393" s="6" t="s">
        <v>1071</v>
      </c>
      <c r="U3393" s="6" t="s">
        <v>49</v>
      </c>
      <c r="V3393" s="8">
        <v>45917</v>
      </c>
      <c r="W3393" s="8">
        <v>45944</v>
      </c>
      <c r="X3393" s="31">
        <v>46201</v>
      </c>
      <c r="Y3393" s="6" t="str">
        <f>_xlfn.XLOOKUP(C3393,总台账!C:C,总台账!Y:Y)</f>
        <v>正常履行</v>
      </c>
      <c r="AB3393" s="6" t="s">
        <v>54</v>
      </c>
      <c r="AC3393" s="6" t="s">
        <v>51</v>
      </c>
      <c r="AE3393" s="6" t="s">
        <v>52</v>
      </c>
      <c r="AF3393" s="6" t="s">
        <v>20107</v>
      </c>
      <c r="AG3393" s="6" t="s">
        <v>54</v>
      </c>
      <c r="AH3393" s="6">
        <v>153662</v>
      </c>
      <c r="AI3393" s="6">
        <v>1707344</v>
      </c>
      <c r="AJ3393" s="6" t="s">
        <v>55</v>
      </c>
      <c r="AK3393" s="6" t="s">
        <v>55</v>
      </c>
      <c r="AL3393" s="6" t="s">
        <v>50</v>
      </c>
    </row>
    <row r="3394" spans="1:38" x14ac:dyDescent="0.45">
      <c r="A3394" s="5" t="s">
        <v>20108</v>
      </c>
      <c r="B3394" s="6" t="s">
        <v>20109</v>
      </c>
      <c r="C3394" s="6" t="s">
        <v>20110</v>
      </c>
      <c r="D3394" s="9">
        <f>_xlfn.XLOOKUP(C3394,总台账!C:C,总台账!D:D)</f>
        <v>10920870.83</v>
      </c>
      <c r="F3394" s="6" t="s">
        <v>37</v>
      </c>
      <c r="G3394" s="6" t="s">
        <v>38</v>
      </c>
      <c r="H3394" s="6" t="s">
        <v>39</v>
      </c>
      <c r="I3394" s="6" t="s">
        <v>40</v>
      </c>
      <c r="J3394" s="8">
        <v>45944</v>
      </c>
      <c r="K3394" s="6" t="s">
        <v>7955</v>
      </c>
      <c r="L3394" s="6" t="s">
        <v>16687</v>
      </c>
      <c r="M3394" s="6" t="s">
        <v>5419</v>
      </c>
      <c r="N3394" s="6" t="s">
        <v>18505</v>
      </c>
      <c r="O3394" s="6" t="s">
        <v>93</v>
      </c>
      <c r="P3394" s="6" t="s">
        <v>20111</v>
      </c>
      <c r="Q3394" s="6" t="s">
        <v>46</v>
      </c>
      <c r="R3394" s="6" t="s">
        <v>47</v>
      </c>
      <c r="S3394" s="6" t="s">
        <v>48</v>
      </c>
      <c r="U3394" s="6" t="s">
        <v>49</v>
      </c>
      <c r="V3394" s="8">
        <v>45930</v>
      </c>
      <c r="W3394" s="8">
        <v>45944</v>
      </c>
      <c r="X3394" s="31">
        <v>46021</v>
      </c>
      <c r="Y3394" s="6" t="str">
        <f>_xlfn.XLOOKUP(C3394,总台账!C:C,总台账!Y:Y)</f>
        <v>正常履行</v>
      </c>
      <c r="AB3394" s="6" t="s">
        <v>54</v>
      </c>
      <c r="AC3394" s="6" t="s">
        <v>51</v>
      </c>
      <c r="AE3394" s="6" t="s">
        <v>52</v>
      </c>
      <c r="AF3394" s="6" t="s">
        <v>20112</v>
      </c>
      <c r="AG3394" s="6" t="s">
        <v>54</v>
      </c>
      <c r="AH3394" s="6">
        <v>1102378.1499999999</v>
      </c>
      <c r="AI3394" s="6">
        <v>9818492.6799999997</v>
      </c>
      <c r="AJ3394" s="6" t="s">
        <v>55</v>
      </c>
      <c r="AK3394" s="6" t="s">
        <v>55</v>
      </c>
      <c r="AL3394" s="6" t="s">
        <v>50</v>
      </c>
    </row>
    <row r="3395" spans="1:38" x14ac:dyDescent="0.45">
      <c r="A3395" s="5" t="s">
        <v>20150</v>
      </c>
      <c r="B3395" s="6" t="s">
        <v>20151</v>
      </c>
      <c r="C3395" s="6" t="s">
        <v>20152</v>
      </c>
      <c r="D3395" s="9">
        <f>_xlfn.XLOOKUP(C3395,总台账!C:C,总台账!D:D)</f>
        <v>2398969</v>
      </c>
      <c r="F3395" s="6" t="s">
        <v>37</v>
      </c>
      <c r="G3395" s="6" t="s">
        <v>951</v>
      </c>
      <c r="H3395" s="6" t="s">
        <v>965</v>
      </c>
      <c r="J3395" s="8">
        <v>45951</v>
      </c>
      <c r="K3395" s="6" t="s">
        <v>7955</v>
      </c>
      <c r="L3395" s="6" t="s">
        <v>16563</v>
      </c>
      <c r="M3395" s="6" t="s">
        <v>110</v>
      </c>
      <c r="N3395" s="6" t="s">
        <v>18259</v>
      </c>
      <c r="O3395" s="6" t="s">
        <v>11204</v>
      </c>
      <c r="P3395" s="6" t="s">
        <v>20154</v>
      </c>
      <c r="Q3395" s="6" t="s">
        <v>46</v>
      </c>
      <c r="R3395" s="6" t="s">
        <v>47</v>
      </c>
      <c r="S3395" s="6" t="s">
        <v>1071</v>
      </c>
      <c r="U3395" s="6" t="s">
        <v>49</v>
      </c>
      <c r="V3395" s="8">
        <v>45948</v>
      </c>
      <c r="W3395" s="8">
        <v>45951</v>
      </c>
      <c r="X3395" s="31">
        <v>46021</v>
      </c>
      <c r="Y3395" s="6" t="str">
        <f>_xlfn.XLOOKUP(C3395,总台账!C:C,总台账!Y:Y)</f>
        <v>正常履行</v>
      </c>
      <c r="AB3395" s="6" t="s">
        <v>54</v>
      </c>
      <c r="AC3395" s="6" t="s">
        <v>51</v>
      </c>
      <c r="AE3395" s="6" t="s">
        <v>52</v>
      </c>
      <c r="AF3395" s="6" t="s">
        <v>20155</v>
      </c>
      <c r="AG3395" s="6" t="s">
        <v>54</v>
      </c>
      <c r="AH3395" s="6">
        <v>198080</v>
      </c>
      <c r="AI3395" s="6">
        <v>2200889</v>
      </c>
      <c r="AJ3395" s="6" t="s">
        <v>55</v>
      </c>
      <c r="AK3395" s="6" t="s">
        <v>55</v>
      </c>
      <c r="AL3395" s="6" t="s">
        <v>50</v>
      </c>
    </row>
    <row r="3396" spans="1:38" x14ac:dyDescent="0.45">
      <c r="A3396" s="5" t="s">
        <v>20162</v>
      </c>
      <c r="B3396" s="6" t="s">
        <v>20163</v>
      </c>
      <c r="C3396" s="6" t="s">
        <v>20164</v>
      </c>
      <c r="D3396" s="9">
        <f>_xlfn.XLOOKUP(C3396,总台账!C:C,总台账!D:D)</f>
        <v>1701558</v>
      </c>
      <c r="F3396" s="6" t="s">
        <v>37</v>
      </c>
      <c r="G3396" s="6" t="s">
        <v>951</v>
      </c>
      <c r="H3396" s="6" t="s">
        <v>965</v>
      </c>
      <c r="J3396" s="8">
        <v>45951</v>
      </c>
      <c r="K3396" s="6" t="s">
        <v>7955</v>
      </c>
      <c r="L3396" s="6" t="s">
        <v>16599</v>
      </c>
      <c r="M3396" s="6" t="s">
        <v>8578</v>
      </c>
      <c r="N3396" s="6" t="s">
        <v>18693</v>
      </c>
      <c r="O3396" s="6" t="s">
        <v>11204</v>
      </c>
      <c r="P3396" s="6" t="s">
        <v>20165</v>
      </c>
      <c r="Q3396" s="6" t="s">
        <v>46</v>
      </c>
      <c r="R3396" s="6" t="s">
        <v>47</v>
      </c>
      <c r="S3396" s="6" t="s">
        <v>1071</v>
      </c>
      <c r="U3396" s="6" t="s">
        <v>49</v>
      </c>
      <c r="V3396" s="8">
        <v>45945</v>
      </c>
      <c r="W3396" s="8">
        <v>45951</v>
      </c>
      <c r="X3396" s="31">
        <v>45991</v>
      </c>
      <c r="Y3396" s="6" t="str">
        <f>_xlfn.XLOOKUP(C3396,总台账!C:C,总台账!Y:Y)</f>
        <v>正常履行</v>
      </c>
      <c r="AB3396" s="6" t="s">
        <v>54</v>
      </c>
      <c r="AC3396" s="6" t="s">
        <v>51</v>
      </c>
      <c r="AE3396" s="6" t="s">
        <v>52</v>
      </c>
      <c r="AF3396" s="6" t="s">
        <v>20167</v>
      </c>
      <c r="AG3396" s="6" t="s">
        <v>54</v>
      </c>
      <c r="AH3396" s="6">
        <v>96315</v>
      </c>
      <c r="AI3396" s="6">
        <v>1605243</v>
      </c>
      <c r="AJ3396" s="6" t="s">
        <v>55</v>
      </c>
      <c r="AK3396" s="6" t="s">
        <v>55</v>
      </c>
      <c r="AL3396" s="6" t="s">
        <v>50</v>
      </c>
    </row>
    <row r="3397" spans="1:38" x14ac:dyDescent="0.45">
      <c r="A3397" s="5" t="s">
        <v>20168</v>
      </c>
      <c r="B3397" s="6" t="s">
        <v>20169</v>
      </c>
      <c r="C3397" s="6" t="s">
        <v>20170</v>
      </c>
      <c r="D3397" s="9">
        <f>_xlfn.XLOOKUP(C3397,总台账!C:C,总台账!D:D)</f>
        <v>3759283</v>
      </c>
      <c r="F3397" s="6" t="s">
        <v>37</v>
      </c>
      <c r="G3397" s="6" t="s">
        <v>38</v>
      </c>
      <c r="H3397" s="6" t="s">
        <v>39</v>
      </c>
      <c r="I3397" s="6" t="s">
        <v>40</v>
      </c>
      <c r="J3397" s="8">
        <v>45951</v>
      </c>
      <c r="K3397" s="6" t="s">
        <v>7955</v>
      </c>
      <c r="L3397" s="6" t="s">
        <v>16599</v>
      </c>
      <c r="M3397" s="6" t="s">
        <v>457</v>
      </c>
      <c r="N3397" s="6" t="s">
        <v>18307</v>
      </c>
      <c r="O3397" s="6" t="s">
        <v>11204</v>
      </c>
      <c r="P3397" s="6" t="s">
        <v>20171</v>
      </c>
      <c r="Q3397" s="6" t="s">
        <v>46</v>
      </c>
      <c r="R3397" s="6" t="s">
        <v>47</v>
      </c>
      <c r="S3397" s="6" t="s">
        <v>1071</v>
      </c>
      <c r="U3397" s="6" t="s">
        <v>49</v>
      </c>
      <c r="V3397" s="8">
        <v>45945</v>
      </c>
      <c r="W3397" s="8">
        <v>45951</v>
      </c>
      <c r="X3397" s="31">
        <v>46021</v>
      </c>
      <c r="Y3397" s="6" t="str">
        <f>_xlfn.XLOOKUP(C3397,总台账!C:C,总台账!Y:Y)</f>
        <v>正常履行</v>
      </c>
      <c r="AB3397" s="6" t="s">
        <v>54</v>
      </c>
      <c r="AC3397" s="6" t="s">
        <v>51</v>
      </c>
      <c r="AE3397" s="6" t="s">
        <v>52</v>
      </c>
      <c r="AF3397" s="6" t="s">
        <v>20172</v>
      </c>
      <c r="AG3397" s="6" t="s">
        <v>54</v>
      </c>
      <c r="AH3397" s="6">
        <v>310399</v>
      </c>
      <c r="AI3397" s="6">
        <v>3448884</v>
      </c>
      <c r="AJ3397" s="6" t="s">
        <v>55</v>
      </c>
      <c r="AK3397" s="6" t="s">
        <v>55</v>
      </c>
      <c r="AL3397" s="6" t="s">
        <v>50</v>
      </c>
    </row>
    <row r="3398" spans="1:38" x14ac:dyDescent="0.45">
      <c r="A3398" s="5" t="s">
        <v>20173</v>
      </c>
      <c r="B3398" s="6" t="s">
        <v>20174</v>
      </c>
      <c r="C3398" s="6" t="s">
        <v>20175</v>
      </c>
      <c r="D3398" s="9">
        <f>_xlfn.XLOOKUP(C3398,总台账!C:C,总台账!D:D)</f>
        <v>370000</v>
      </c>
      <c r="F3398" s="6" t="s">
        <v>37</v>
      </c>
      <c r="G3398" s="6" t="s">
        <v>951</v>
      </c>
      <c r="H3398" s="6" t="s">
        <v>48</v>
      </c>
      <c r="J3398" s="8">
        <v>45952</v>
      </c>
      <c r="K3398" s="6" t="s">
        <v>7955</v>
      </c>
      <c r="L3398" s="6" t="s">
        <v>16687</v>
      </c>
      <c r="M3398" s="6" t="s">
        <v>7560</v>
      </c>
      <c r="N3398" s="6" t="s">
        <v>18288</v>
      </c>
      <c r="O3398" s="6" t="s">
        <v>11204</v>
      </c>
      <c r="P3398" s="6" t="s">
        <v>20176</v>
      </c>
      <c r="Q3398" s="6" t="s">
        <v>81</v>
      </c>
      <c r="R3398" s="6" t="s">
        <v>47</v>
      </c>
      <c r="S3398" s="6" t="s">
        <v>1071</v>
      </c>
      <c r="U3398" s="6" t="s">
        <v>49</v>
      </c>
      <c r="V3398" s="8">
        <v>45944</v>
      </c>
      <c r="W3398" s="8">
        <v>45952</v>
      </c>
      <c r="X3398" s="31">
        <v>46052</v>
      </c>
      <c r="Y3398" s="6" t="str">
        <f>_xlfn.XLOOKUP(C3398,总台账!C:C,总台账!Y:Y)</f>
        <v>正常履行</v>
      </c>
      <c r="AB3398" s="6" t="s">
        <v>54</v>
      </c>
      <c r="AC3398" s="6" t="s">
        <v>905</v>
      </c>
      <c r="AE3398" s="6" t="s">
        <v>52</v>
      </c>
      <c r="AF3398" s="6" t="s">
        <v>20177</v>
      </c>
      <c r="AG3398" s="6" t="s">
        <v>54</v>
      </c>
      <c r="AH3398" s="6">
        <v>20943</v>
      </c>
      <c r="AI3398" s="6">
        <v>349057</v>
      </c>
      <c r="AJ3398" s="6" t="s">
        <v>55</v>
      </c>
      <c r="AK3398" s="6" t="s">
        <v>55</v>
      </c>
      <c r="AL3398" s="6" t="s">
        <v>50</v>
      </c>
    </row>
    <row r="3399" spans="1:38" x14ac:dyDescent="0.45">
      <c r="A3399" s="5" t="s">
        <v>20139</v>
      </c>
      <c r="B3399" s="6" t="s">
        <v>20140</v>
      </c>
      <c r="C3399" s="6" t="s">
        <v>20141</v>
      </c>
      <c r="D3399" s="9">
        <f>_xlfn.XLOOKUP(C3399,总台账!C:C,总台账!D:D)</f>
        <v>1078596</v>
      </c>
      <c r="F3399" s="6" t="s">
        <v>37</v>
      </c>
      <c r="G3399" s="6" t="s">
        <v>951</v>
      </c>
      <c r="H3399" s="6" t="s">
        <v>965</v>
      </c>
      <c r="J3399" s="8">
        <v>45954</v>
      </c>
      <c r="K3399" s="6" t="s">
        <v>7955</v>
      </c>
      <c r="L3399" s="6" t="s">
        <v>16645</v>
      </c>
      <c r="M3399" s="6" t="s">
        <v>240</v>
      </c>
      <c r="N3399" s="6" t="s">
        <v>18281</v>
      </c>
      <c r="O3399" s="6" t="s">
        <v>11204</v>
      </c>
      <c r="P3399" s="6" t="s">
        <v>20143</v>
      </c>
      <c r="Q3399" s="6" t="s">
        <v>46</v>
      </c>
      <c r="R3399" s="6" t="s">
        <v>47</v>
      </c>
      <c r="S3399" s="6" t="s">
        <v>1071</v>
      </c>
      <c r="U3399" s="6" t="s">
        <v>49</v>
      </c>
      <c r="V3399" s="8">
        <v>45952</v>
      </c>
      <c r="W3399" s="8">
        <v>45954</v>
      </c>
      <c r="X3399" s="31">
        <v>46188</v>
      </c>
      <c r="Y3399" s="6" t="str">
        <f>_xlfn.XLOOKUP(C3399,总台账!C:C,总台账!Y:Y)</f>
        <v>正常履行</v>
      </c>
      <c r="AB3399" s="6" t="s">
        <v>54</v>
      </c>
      <c r="AC3399" s="6" t="s">
        <v>51</v>
      </c>
      <c r="AE3399" s="6" t="s">
        <v>52</v>
      </c>
      <c r="AF3399" s="6" t="s">
        <v>20144</v>
      </c>
      <c r="AG3399" s="6" t="s">
        <v>54</v>
      </c>
      <c r="AH3399" s="6">
        <v>89058</v>
      </c>
      <c r="AI3399" s="6">
        <v>989538</v>
      </c>
      <c r="AJ3399" s="6" t="s">
        <v>55</v>
      </c>
      <c r="AK3399" s="6" t="s">
        <v>55</v>
      </c>
      <c r="AL3399" s="6" t="s">
        <v>50</v>
      </c>
    </row>
    <row r="3400" spans="1:38" x14ac:dyDescent="0.45">
      <c r="A3400" s="5" t="s">
        <v>20156</v>
      </c>
      <c r="B3400" s="6" t="s">
        <v>20157</v>
      </c>
      <c r="C3400" s="6" t="s">
        <v>20158</v>
      </c>
      <c r="D3400" s="9">
        <f>_xlfn.XLOOKUP(C3400,总台账!C:C,总台账!D:D)</f>
        <v>163101</v>
      </c>
      <c r="F3400" s="6" t="s">
        <v>37</v>
      </c>
      <c r="G3400" s="6" t="s">
        <v>951</v>
      </c>
      <c r="H3400" s="6" t="s">
        <v>965</v>
      </c>
      <c r="J3400" s="8">
        <v>45954</v>
      </c>
      <c r="K3400" s="6" t="s">
        <v>7955</v>
      </c>
      <c r="L3400" s="6" t="s">
        <v>16687</v>
      </c>
      <c r="M3400" s="6" t="s">
        <v>8025</v>
      </c>
      <c r="N3400" s="6" t="s">
        <v>18680</v>
      </c>
      <c r="O3400" s="6" t="s">
        <v>11204</v>
      </c>
      <c r="P3400" s="6" t="s">
        <v>20159</v>
      </c>
      <c r="Q3400" s="6" t="s">
        <v>46</v>
      </c>
      <c r="R3400" s="6" t="s">
        <v>47</v>
      </c>
      <c r="S3400" s="6" t="s">
        <v>1071</v>
      </c>
      <c r="U3400" s="6" t="s">
        <v>49</v>
      </c>
      <c r="V3400" s="8">
        <v>45947</v>
      </c>
      <c r="W3400" s="8">
        <v>45954</v>
      </c>
      <c r="X3400" s="31">
        <v>46011</v>
      </c>
      <c r="Y3400" s="6" t="str">
        <f>_xlfn.XLOOKUP(C3400,总台账!C:C,总台账!Y:Y)</f>
        <v>正常履行</v>
      </c>
      <c r="AB3400" s="6" t="s">
        <v>54</v>
      </c>
      <c r="AC3400" s="6" t="s">
        <v>51</v>
      </c>
      <c r="AE3400" s="6" t="s">
        <v>52</v>
      </c>
      <c r="AF3400" s="6" t="s">
        <v>20161</v>
      </c>
      <c r="AG3400" s="6" t="s">
        <v>54</v>
      </c>
      <c r="AH3400" s="6">
        <v>13467</v>
      </c>
      <c r="AI3400" s="6">
        <v>149634</v>
      </c>
      <c r="AJ3400" s="6" t="s">
        <v>55</v>
      </c>
      <c r="AK3400" s="6" t="s">
        <v>55</v>
      </c>
      <c r="AL3400" s="6" t="s">
        <v>50</v>
      </c>
    </row>
    <row r="3401" spans="1:38" x14ac:dyDescent="0.45">
      <c r="A3401" s="5" t="s">
        <v>20178</v>
      </c>
      <c r="B3401" s="6" t="s">
        <v>20179</v>
      </c>
      <c r="C3401" s="6" t="s">
        <v>20180</v>
      </c>
      <c r="D3401" s="9">
        <f>_xlfn.XLOOKUP(C3401,总台账!C:C,总台账!D:D)</f>
        <v>314000</v>
      </c>
      <c r="F3401" s="6" t="s">
        <v>37</v>
      </c>
      <c r="G3401" s="6" t="s">
        <v>951</v>
      </c>
      <c r="H3401" s="6" t="s">
        <v>965</v>
      </c>
      <c r="J3401" s="8">
        <v>45954</v>
      </c>
      <c r="K3401" s="6" t="s">
        <v>13379</v>
      </c>
      <c r="L3401" s="6" t="s">
        <v>13380</v>
      </c>
      <c r="M3401" s="6" t="s">
        <v>20181</v>
      </c>
      <c r="N3401" s="6" t="s">
        <v>20182</v>
      </c>
      <c r="O3401" s="6" t="s">
        <v>13393</v>
      </c>
      <c r="P3401" s="6" t="s">
        <v>20183</v>
      </c>
      <c r="Q3401" s="6" t="s">
        <v>46</v>
      </c>
      <c r="R3401" s="6" t="s">
        <v>13382</v>
      </c>
      <c r="S3401" s="6" t="s">
        <v>50</v>
      </c>
      <c r="U3401" s="6" t="s">
        <v>49</v>
      </c>
      <c r="V3401" s="8">
        <v>45943</v>
      </c>
      <c r="W3401" s="8">
        <v>45954</v>
      </c>
      <c r="X3401" s="31">
        <v>46187</v>
      </c>
      <c r="Y3401" s="6" t="str">
        <f>_xlfn.XLOOKUP(C3401,总台账!C:C,总台账!Y:Y)</f>
        <v>正常履行</v>
      </c>
      <c r="AB3401" s="6" t="s">
        <v>50</v>
      </c>
      <c r="AC3401" s="6" t="s">
        <v>51</v>
      </c>
      <c r="AE3401" s="6" t="s">
        <v>52</v>
      </c>
      <c r="AF3401" s="6" t="s">
        <v>20186</v>
      </c>
      <c r="AG3401" s="6" t="s">
        <v>54</v>
      </c>
      <c r="AH3401" s="6">
        <v>17773.580000000002</v>
      </c>
      <c r="AI3401" s="6">
        <v>296226.42</v>
      </c>
      <c r="AJ3401" s="6" t="s">
        <v>55</v>
      </c>
      <c r="AK3401" s="6" t="s">
        <v>55</v>
      </c>
      <c r="AL3401" s="6" t="s">
        <v>50</v>
      </c>
    </row>
    <row r="3402" spans="1:38" x14ac:dyDescent="0.45">
      <c r="A3402" s="5" t="s">
        <v>20122</v>
      </c>
      <c r="B3402" s="6" t="s">
        <v>20123</v>
      </c>
      <c r="C3402" s="6" t="s">
        <v>20124</v>
      </c>
      <c r="D3402" s="9">
        <f>_xlfn.XLOOKUP(C3402,总台账!C:C,总台账!D:D)</f>
        <v>21717373</v>
      </c>
      <c r="F3402" s="6" t="s">
        <v>37</v>
      </c>
      <c r="G3402" s="6" t="s">
        <v>951</v>
      </c>
      <c r="H3402" s="6" t="s">
        <v>965</v>
      </c>
      <c r="J3402" s="8">
        <v>45955</v>
      </c>
      <c r="K3402" s="6" t="s">
        <v>7955</v>
      </c>
      <c r="L3402" s="6" t="s">
        <v>16645</v>
      </c>
      <c r="M3402" s="6" t="s">
        <v>981</v>
      </c>
      <c r="N3402" s="6" t="s">
        <v>18455</v>
      </c>
      <c r="O3402" s="6" t="s">
        <v>11204</v>
      </c>
      <c r="P3402" s="6" t="s">
        <v>20126</v>
      </c>
      <c r="Q3402" s="6" t="s">
        <v>46</v>
      </c>
      <c r="R3402" s="6" t="s">
        <v>47</v>
      </c>
      <c r="S3402" s="6" t="s">
        <v>1071</v>
      </c>
      <c r="U3402" s="6" t="s">
        <v>49</v>
      </c>
      <c r="V3402" s="8">
        <v>45952</v>
      </c>
      <c r="W3402" s="8">
        <v>45955</v>
      </c>
      <c r="X3402" s="31">
        <v>46188</v>
      </c>
      <c r="Y3402" s="6" t="str">
        <f>_xlfn.XLOOKUP(C3402,总台账!C:C,总台账!Y:Y)</f>
        <v>正常履行</v>
      </c>
      <c r="AB3402" s="6" t="s">
        <v>54</v>
      </c>
      <c r="AC3402" s="6" t="s">
        <v>51</v>
      </c>
      <c r="AE3402" s="6" t="s">
        <v>52</v>
      </c>
      <c r="AF3402" s="6" t="s">
        <v>20128</v>
      </c>
      <c r="AG3402" s="6" t="s">
        <v>54</v>
      </c>
      <c r="AH3402" s="6">
        <v>1793178</v>
      </c>
      <c r="AI3402" s="6">
        <v>19924195</v>
      </c>
      <c r="AJ3402" s="6" t="s">
        <v>55</v>
      </c>
      <c r="AK3402" s="6" t="s">
        <v>55</v>
      </c>
      <c r="AL3402" s="6" t="s">
        <v>50</v>
      </c>
    </row>
    <row r="3403" spans="1:38" x14ac:dyDescent="0.45">
      <c r="A3403" s="5" t="s">
        <v>20129</v>
      </c>
      <c r="B3403" s="6" t="s">
        <v>20130</v>
      </c>
      <c r="C3403" s="6" t="s">
        <v>20131</v>
      </c>
      <c r="D3403" s="9">
        <f>_xlfn.XLOOKUP(C3403,总台账!C:C,总台账!D:D)</f>
        <v>19220583</v>
      </c>
      <c r="F3403" s="6" t="s">
        <v>37</v>
      </c>
      <c r="G3403" s="6" t="s">
        <v>951</v>
      </c>
      <c r="H3403" s="6" t="s">
        <v>965</v>
      </c>
      <c r="J3403" s="8">
        <v>45955</v>
      </c>
      <c r="K3403" s="6" t="s">
        <v>7955</v>
      </c>
      <c r="L3403" s="6" t="s">
        <v>16645</v>
      </c>
      <c r="M3403" s="6" t="s">
        <v>1698</v>
      </c>
      <c r="N3403" s="6" t="s">
        <v>18233</v>
      </c>
      <c r="O3403" s="6" t="s">
        <v>11204</v>
      </c>
      <c r="P3403" s="6" t="s">
        <v>20132</v>
      </c>
      <c r="Q3403" s="6" t="s">
        <v>46</v>
      </c>
      <c r="R3403" s="6" t="s">
        <v>47</v>
      </c>
      <c r="S3403" s="6" t="s">
        <v>1071</v>
      </c>
      <c r="U3403" s="6" t="s">
        <v>49</v>
      </c>
      <c r="V3403" s="8">
        <v>45952</v>
      </c>
      <c r="W3403" s="8">
        <v>45955</v>
      </c>
      <c r="X3403" s="31">
        <v>46188</v>
      </c>
      <c r="Y3403" s="6" t="str">
        <f>_xlfn.XLOOKUP(C3403,总台账!C:C,总台账!Y:Y)</f>
        <v>正常履行</v>
      </c>
      <c r="AB3403" s="6" t="s">
        <v>54</v>
      </c>
      <c r="AC3403" s="6" t="s">
        <v>51</v>
      </c>
      <c r="AE3403" s="6" t="s">
        <v>52</v>
      </c>
      <c r="AF3403" s="6" t="s">
        <v>20133</v>
      </c>
      <c r="AG3403" s="6" t="s">
        <v>54</v>
      </c>
      <c r="AH3403" s="6">
        <v>1587021</v>
      </c>
      <c r="AI3403" s="6">
        <v>17633562</v>
      </c>
      <c r="AJ3403" s="6" t="s">
        <v>55</v>
      </c>
      <c r="AK3403" s="6" t="s">
        <v>55</v>
      </c>
      <c r="AL3403" s="6" t="s">
        <v>50</v>
      </c>
    </row>
    <row r="3404" spans="1:38" x14ac:dyDescent="0.45">
      <c r="A3404" s="5" t="s">
        <v>20134</v>
      </c>
      <c r="B3404" s="6" t="s">
        <v>20135</v>
      </c>
      <c r="C3404" s="6" t="s">
        <v>20136</v>
      </c>
      <c r="D3404" s="9">
        <f>_xlfn.XLOOKUP(C3404,总台账!C:C,总台账!D:D)</f>
        <v>3716586</v>
      </c>
      <c r="F3404" s="6" t="s">
        <v>37</v>
      </c>
      <c r="G3404" s="6" t="s">
        <v>951</v>
      </c>
      <c r="H3404" s="6" t="s">
        <v>965</v>
      </c>
      <c r="J3404" s="8">
        <v>45955</v>
      </c>
      <c r="K3404" s="6" t="s">
        <v>7955</v>
      </c>
      <c r="L3404" s="6" t="s">
        <v>16645</v>
      </c>
      <c r="M3404" s="6" t="s">
        <v>991</v>
      </c>
      <c r="N3404" s="6" t="s">
        <v>18474</v>
      </c>
      <c r="O3404" s="6" t="s">
        <v>11204</v>
      </c>
      <c r="P3404" s="6" t="s">
        <v>20137</v>
      </c>
      <c r="Q3404" s="6" t="s">
        <v>46</v>
      </c>
      <c r="R3404" s="6" t="s">
        <v>47</v>
      </c>
      <c r="S3404" s="6" t="s">
        <v>1071</v>
      </c>
      <c r="U3404" s="6" t="s">
        <v>49</v>
      </c>
      <c r="V3404" s="8">
        <v>45952</v>
      </c>
      <c r="W3404" s="8">
        <v>45955</v>
      </c>
      <c r="X3404" s="31">
        <v>46233</v>
      </c>
      <c r="Y3404" s="6" t="str">
        <f>_xlfn.XLOOKUP(C3404,总台账!C:C,总台账!Y:Y)</f>
        <v>正常履行</v>
      </c>
      <c r="AB3404" s="6" t="s">
        <v>54</v>
      </c>
      <c r="AC3404" s="6" t="s">
        <v>51</v>
      </c>
      <c r="AE3404" s="6" t="s">
        <v>52</v>
      </c>
      <c r="AF3404" s="6" t="s">
        <v>20138</v>
      </c>
      <c r="AG3404" s="6" t="s">
        <v>54</v>
      </c>
      <c r="AH3404" s="6">
        <v>306874</v>
      </c>
      <c r="AI3404" s="6">
        <v>3409712</v>
      </c>
      <c r="AJ3404" s="6" t="s">
        <v>55</v>
      </c>
      <c r="AK3404" s="6" t="s">
        <v>55</v>
      </c>
      <c r="AL3404" s="6" t="s">
        <v>50</v>
      </c>
    </row>
    <row r="3405" spans="1:38" x14ac:dyDescent="0.45">
      <c r="A3405" s="5" t="s">
        <v>20145</v>
      </c>
      <c r="B3405" s="6" t="s">
        <v>20146</v>
      </c>
      <c r="C3405" s="6" t="s">
        <v>20147</v>
      </c>
      <c r="D3405" s="9">
        <f>_xlfn.XLOOKUP(C3405,总台账!C:C,总台账!D:D)</f>
        <v>1194204</v>
      </c>
      <c r="F3405" s="6" t="s">
        <v>37</v>
      </c>
      <c r="G3405" s="6" t="s">
        <v>951</v>
      </c>
      <c r="H3405" s="6" t="s">
        <v>965</v>
      </c>
      <c r="J3405" s="8">
        <v>45955</v>
      </c>
      <c r="K3405" s="6" t="s">
        <v>7955</v>
      </c>
      <c r="L3405" s="6" t="s">
        <v>16645</v>
      </c>
      <c r="M3405" s="6" t="s">
        <v>8578</v>
      </c>
      <c r="N3405" s="6" t="s">
        <v>18693</v>
      </c>
      <c r="O3405" s="6" t="s">
        <v>11204</v>
      </c>
      <c r="P3405" s="6" t="s">
        <v>20148</v>
      </c>
      <c r="Q3405" s="6" t="s">
        <v>46</v>
      </c>
      <c r="R3405" s="6" t="s">
        <v>47</v>
      </c>
      <c r="S3405" s="6" t="s">
        <v>1071</v>
      </c>
      <c r="U3405" s="6" t="s">
        <v>49</v>
      </c>
      <c r="V3405" s="8">
        <v>45948</v>
      </c>
      <c r="W3405" s="8">
        <v>45955</v>
      </c>
      <c r="X3405" s="31">
        <v>46111</v>
      </c>
      <c r="Y3405" s="6" t="str">
        <f>_xlfn.XLOOKUP(C3405,总台账!C:C,总台账!Y:Y)</f>
        <v>正常履行</v>
      </c>
      <c r="AB3405" s="6" t="s">
        <v>54</v>
      </c>
      <c r="AC3405" s="6" t="s">
        <v>51</v>
      </c>
      <c r="AE3405" s="6" t="s">
        <v>52</v>
      </c>
      <c r="AF3405" s="6" t="s">
        <v>20149</v>
      </c>
      <c r="AG3405" s="6" t="s">
        <v>54</v>
      </c>
      <c r="AH3405" s="6">
        <v>98604</v>
      </c>
      <c r="AI3405" s="6">
        <v>1095600</v>
      </c>
      <c r="AJ3405" s="6" t="s">
        <v>55</v>
      </c>
      <c r="AK3405" s="6" t="s">
        <v>55</v>
      </c>
      <c r="AL3405" s="6" t="s">
        <v>50</v>
      </c>
    </row>
    <row r="3406" spans="1:38" x14ac:dyDescent="0.45">
      <c r="A3406" s="5" t="s">
        <v>20113</v>
      </c>
      <c r="B3406" s="6" t="s">
        <v>20114</v>
      </c>
      <c r="C3406" s="6" t="s">
        <v>20115</v>
      </c>
      <c r="D3406" s="9">
        <f>_xlfn.XLOOKUP(C3406,总台账!C:C,总台账!D:D)</f>
        <v>278820</v>
      </c>
      <c r="F3406" s="6" t="s">
        <v>37</v>
      </c>
      <c r="G3406" s="6" t="s">
        <v>951</v>
      </c>
      <c r="H3406" s="6" t="s">
        <v>965</v>
      </c>
      <c r="J3406" s="8">
        <v>45959</v>
      </c>
      <c r="K3406" s="6" t="s">
        <v>7955</v>
      </c>
      <c r="L3406" s="6" t="s">
        <v>16599</v>
      </c>
      <c r="M3406" s="6" t="s">
        <v>20117</v>
      </c>
      <c r="N3406" s="6" t="s">
        <v>20118</v>
      </c>
      <c r="O3406" s="6" t="s">
        <v>11197</v>
      </c>
      <c r="P3406" s="6" t="s">
        <v>20119</v>
      </c>
      <c r="Q3406" s="6" t="s">
        <v>46</v>
      </c>
      <c r="R3406" s="6" t="s">
        <v>47</v>
      </c>
      <c r="S3406" s="6" t="s">
        <v>1071</v>
      </c>
      <c r="U3406" s="6" t="s">
        <v>49</v>
      </c>
      <c r="V3406" s="8">
        <v>45957</v>
      </c>
      <c r="W3406" s="8">
        <v>45959</v>
      </c>
      <c r="X3406" s="31">
        <v>46172</v>
      </c>
      <c r="Y3406" s="6" t="str">
        <f>_xlfn.XLOOKUP(C3406,总台账!C:C,总台账!Y:Y)</f>
        <v>正常履行</v>
      </c>
      <c r="AB3406" s="6" t="s">
        <v>54</v>
      </c>
      <c r="AC3406" s="6" t="s">
        <v>51</v>
      </c>
      <c r="AE3406" s="6" t="s">
        <v>52</v>
      </c>
      <c r="AF3406" s="6" t="s">
        <v>20121</v>
      </c>
      <c r="AG3406" s="6" t="s">
        <v>54</v>
      </c>
      <c r="AH3406" s="6">
        <v>15782</v>
      </c>
      <c r="AI3406" s="6">
        <v>263038</v>
      </c>
      <c r="AJ3406" s="6" t="s">
        <v>55</v>
      </c>
      <c r="AK3406" s="6" t="s">
        <v>55</v>
      </c>
      <c r="AL3406" s="6" t="s">
        <v>50</v>
      </c>
    </row>
    <row r="3407" spans="1:38" x14ac:dyDescent="0.45">
      <c r="A3407" s="5" t="s">
        <v>20188</v>
      </c>
      <c r="B3407" s="6" t="s">
        <v>20189</v>
      </c>
      <c r="C3407" s="6" t="s">
        <v>20190</v>
      </c>
      <c r="D3407" s="9">
        <f>_xlfn.XLOOKUP(C3407,总台账!C:C,总台账!D:D)</f>
        <v>3028150</v>
      </c>
      <c r="F3407" s="6" t="s">
        <v>37</v>
      </c>
      <c r="G3407" s="6" t="s">
        <v>951</v>
      </c>
      <c r="H3407" s="6" t="s">
        <v>965</v>
      </c>
      <c r="J3407" s="8">
        <v>45964</v>
      </c>
      <c r="K3407" s="6" t="s">
        <v>7955</v>
      </c>
      <c r="L3407" s="6" t="s">
        <v>16687</v>
      </c>
      <c r="M3407" s="6" t="s">
        <v>7747</v>
      </c>
      <c r="N3407" s="6" t="s">
        <v>18671</v>
      </c>
      <c r="O3407" s="6" t="s">
        <v>11204</v>
      </c>
      <c r="P3407" s="6" t="s">
        <v>20192</v>
      </c>
      <c r="Q3407" s="6" t="s">
        <v>46</v>
      </c>
      <c r="R3407" s="6" t="s">
        <v>47</v>
      </c>
      <c r="S3407" s="6" t="s">
        <v>1071</v>
      </c>
      <c r="U3407" s="6" t="s">
        <v>49</v>
      </c>
      <c r="V3407" s="8">
        <v>45961</v>
      </c>
      <c r="W3407" s="8">
        <v>45964</v>
      </c>
      <c r="X3407" s="31">
        <v>46011</v>
      </c>
      <c r="Y3407" s="6" t="str">
        <f>_xlfn.XLOOKUP(C3407,总台账!C:C,总台账!Y:Y)</f>
        <v>正常履行</v>
      </c>
      <c r="AB3407" s="6" t="s">
        <v>54</v>
      </c>
      <c r="AC3407" s="6" t="s">
        <v>51</v>
      </c>
      <c r="AE3407" s="6" t="s">
        <v>52</v>
      </c>
      <c r="AF3407" s="6" t="s">
        <v>20193</v>
      </c>
      <c r="AG3407" s="6" t="s">
        <v>54</v>
      </c>
      <c r="AH3407" s="6">
        <v>250031</v>
      </c>
      <c r="AI3407" s="6">
        <v>2778119</v>
      </c>
      <c r="AJ3407" s="6" t="s">
        <v>55</v>
      </c>
      <c r="AK3407" s="6" t="s">
        <v>55</v>
      </c>
      <c r="AL3407" s="6" t="s">
        <v>50</v>
      </c>
    </row>
    <row r="3408" spans="1:38" x14ac:dyDescent="0.45">
      <c r="A3408" s="5" t="s">
        <v>20194</v>
      </c>
      <c r="B3408" s="6" t="s">
        <v>20195</v>
      </c>
      <c r="C3408" s="6" t="s">
        <v>20196</v>
      </c>
      <c r="D3408" s="9">
        <f>_xlfn.XLOOKUP(C3408,总台账!C:C,总台账!D:D)</f>
        <v>10183529</v>
      </c>
      <c r="F3408" s="6" t="s">
        <v>37</v>
      </c>
      <c r="G3408" s="6" t="s">
        <v>951</v>
      </c>
      <c r="H3408" s="6" t="s">
        <v>965</v>
      </c>
      <c r="J3408" s="8">
        <v>45964</v>
      </c>
      <c r="K3408" s="6" t="s">
        <v>7955</v>
      </c>
      <c r="L3408" s="6" t="s">
        <v>16645</v>
      </c>
      <c r="M3408" s="6" t="s">
        <v>3632</v>
      </c>
      <c r="N3408" s="6" t="s">
        <v>18512</v>
      </c>
      <c r="O3408" s="6" t="s">
        <v>11204</v>
      </c>
      <c r="P3408" s="6" t="s">
        <v>20197</v>
      </c>
      <c r="Q3408" s="6" t="s">
        <v>46</v>
      </c>
      <c r="R3408" s="6" t="s">
        <v>47</v>
      </c>
      <c r="S3408" s="6" t="s">
        <v>1071</v>
      </c>
      <c r="U3408" s="6" t="s">
        <v>49</v>
      </c>
      <c r="V3408" s="8">
        <v>45960</v>
      </c>
      <c r="W3408" s="8">
        <v>45964</v>
      </c>
      <c r="X3408" s="31">
        <v>46233</v>
      </c>
      <c r="Y3408" s="6" t="str">
        <f>_xlfn.XLOOKUP(C3408,总台账!C:C,总台账!Y:Y)</f>
        <v>正常履行</v>
      </c>
      <c r="AB3408" s="6" t="s">
        <v>54</v>
      </c>
      <c r="AC3408" s="6" t="s">
        <v>51</v>
      </c>
      <c r="AE3408" s="6" t="s">
        <v>52</v>
      </c>
      <c r="AF3408" s="6" t="s">
        <v>20198</v>
      </c>
      <c r="AG3408" s="6" t="s">
        <v>54</v>
      </c>
      <c r="AH3408" s="6">
        <v>840842</v>
      </c>
      <c r="AI3408" s="6">
        <v>9342687</v>
      </c>
      <c r="AJ3408" s="6" t="s">
        <v>55</v>
      </c>
      <c r="AK3408" s="6" t="s">
        <v>55</v>
      </c>
      <c r="AL3408" s="6" t="s">
        <v>50</v>
      </c>
    </row>
    <row r="3409" spans="1:38" x14ac:dyDescent="0.45">
      <c r="A3409" s="5" t="s">
        <v>20199</v>
      </c>
      <c r="B3409" s="6" t="s">
        <v>20200</v>
      </c>
      <c r="C3409" s="6" t="s">
        <v>20201</v>
      </c>
      <c r="D3409" s="9">
        <f>_xlfn.XLOOKUP(C3409,总台账!C:C,总台账!D:D)</f>
        <v>1170059</v>
      </c>
      <c r="F3409" s="6" t="s">
        <v>37</v>
      </c>
      <c r="G3409" s="6" t="s">
        <v>951</v>
      </c>
      <c r="H3409" s="6" t="s">
        <v>965</v>
      </c>
      <c r="J3409" s="8">
        <v>45964</v>
      </c>
      <c r="K3409" s="6" t="s">
        <v>7955</v>
      </c>
      <c r="L3409" s="6" t="s">
        <v>16687</v>
      </c>
      <c r="M3409" s="6" t="s">
        <v>3400</v>
      </c>
      <c r="N3409" s="6" t="s">
        <v>18643</v>
      </c>
      <c r="O3409" s="6" t="s">
        <v>11204</v>
      </c>
      <c r="P3409" s="6" t="s">
        <v>20202</v>
      </c>
      <c r="Q3409" s="6" t="s">
        <v>46</v>
      </c>
      <c r="R3409" s="6" t="s">
        <v>47</v>
      </c>
      <c r="S3409" s="6" t="s">
        <v>1071</v>
      </c>
      <c r="U3409" s="6" t="s">
        <v>49</v>
      </c>
      <c r="V3409" s="8">
        <v>45960</v>
      </c>
      <c r="W3409" s="8">
        <v>45964</v>
      </c>
      <c r="X3409" s="31">
        <v>46011</v>
      </c>
      <c r="Y3409" s="6" t="str">
        <f>_xlfn.XLOOKUP(C3409,总台账!C:C,总台账!Y:Y)</f>
        <v>正常履行</v>
      </c>
      <c r="AB3409" s="6" t="s">
        <v>54</v>
      </c>
      <c r="AC3409" s="6" t="s">
        <v>51</v>
      </c>
      <c r="AE3409" s="6" t="s">
        <v>52</v>
      </c>
      <c r="AF3409" s="6" t="s">
        <v>20203</v>
      </c>
      <c r="AG3409" s="6" t="s">
        <v>54</v>
      </c>
      <c r="AH3409" s="6">
        <v>96610</v>
      </c>
      <c r="AI3409" s="6">
        <v>1073449</v>
      </c>
      <c r="AJ3409" s="6" t="s">
        <v>55</v>
      </c>
      <c r="AK3409" s="6" t="s">
        <v>55</v>
      </c>
      <c r="AL3409" s="6" t="s">
        <v>50</v>
      </c>
    </row>
    <row r="3410" spans="1:38" x14ac:dyDescent="0.45">
      <c r="A3410" s="5" t="s">
        <v>20204</v>
      </c>
      <c r="B3410" s="6" t="s">
        <v>20205</v>
      </c>
      <c r="C3410" s="6" t="s">
        <v>20206</v>
      </c>
      <c r="D3410" s="9">
        <f>_xlfn.XLOOKUP(C3410,总台账!C:C,总台账!D:D)</f>
        <v>11434286</v>
      </c>
      <c r="F3410" s="6" t="s">
        <v>37</v>
      </c>
      <c r="G3410" s="6" t="s">
        <v>951</v>
      </c>
      <c r="H3410" s="6" t="s">
        <v>965</v>
      </c>
      <c r="J3410" s="8">
        <v>45964</v>
      </c>
      <c r="K3410" s="6" t="s">
        <v>7955</v>
      </c>
      <c r="L3410" s="6" t="s">
        <v>16645</v>
      </c>
      <c r="M3410" s="6" t="s">
        <v>970</v>
      </c>
      <c r="N3410" s="6" t="s">
        <v>18442</v>
      </c>
      <c r="O3410" s="6" t="s">
        <v>11204</v>
      </c>
      <c r="P3410" s="6" t="s">
        <v>20207</v>
      </c>
      <c r="Q3410" s="6" t="s">
        <v>46</v>
      </c>
      <c r="R3410" s="6" t="s">
        <v>47</v>
      </c>
      <c r="S3410" s="6" t="s">
        <v>1071</v>
      </c>
      <c r="U3410" s="6" t="s">
        <v>49</v>
      </c>
      <c r="V3410" s="8">
        <v>45959</v>
      </c>
      <c r="W3410" s="8">
        <v>45964</v>
      </c>
      <c r="X3410" s="31">
        <v>46233</v>
      </c>
      <c r="Y3410" s="6" t="str">
        <f>_xlfn.XLOOKUP(C3410,总台账!C:C,总台账!Y:Y)</f>
        <v>正常履行</v>
      </c>
      <c r="AB3410" s="6" t="s">
        <v>54</v>
      </c>
      <c r="AC3410" s="6" t="s">
        <v>51</v>
      </c>
      <c r="AE3410" s="6" t="s">
        <v>52</v>
      </c>
      <c r="AF3410" s="6" t="s">
        <v>20208</v>
      </c>
      <c r="AG3410" s="6" t="s">
        <v>54</v>
      </c>
      <c r="AH3410" s="6">
        <v>944115</v>
      </c>
      <c r="AI3410" s="6">
        <v>10490171</v>
      </c>
      <c r="AJ3410" s="6" t="s">
        <v>55</v>
      </c>
      <c r="AK3410" s="6" t="s">
        <v>55</v>
      </c>
      <c r="AL3410" s="6" t="s">
        <v>50</v>
      </c>
    </row>
    <row r="3411" spans="1:38" x14ac:dyDescent="0.45">
      <c r="A3411" s="5" t="s">
        <v>20209</v>
      </c>
      <c r="B3411" s="6" t="s">
        <v>20210</v>
      </c>
      <c r="C3411" s="6" t="s">
        <v>20211</v>
      </c>
      <c r="D3411" s="9">
        <f>_xlfn.XLOOKUP(C3411,总台账!C:C,总台账!D:D)</f>
        <v>10800674</v>
      </c>
      <c r="F3411" s="6" t="s">
        <v>37</v>
      </c>
      <c r="G3411" s="6" t="s">
        <v>951</v>
      </c>
      <c r="H3411" s="6" t="s">
        <v>965</v>
      </c>
      <c r="J3411" s="8">
        <v>45964</v>
      </c>
      <c r="K3411" s="6" t="s">
        <v>7955</v>
      </c>
      <c r="L3411" s="6" t="s">
        <v>16645</v>
      </c>
      <c r="M3411" s="6" t="s">
        <v>199</v>
      </c>
      <c r="N3411" s="6" t="s">
        <v>18300</v>
      </c>
      <c r="O3411" s="6" t="s">
        <v>11204</v>
      </c>
      <c r="P3411" s="6" t="s">
        <v>20212</v>
      </c>
      <c r="Q3411" s="6" t="s">
        <v>46</v>
      </c>
      <c r="R3411" s="6" t="s">
        <v>47</v>
      </c>
      <c r="S3411" s="6" t="s">
        <v>1071</v>
      </c>
      <c r="U3411" s="6" t="s">
        <v>49</v>
      </c>
      <c r="V3411" s="8">
        <v>45959</v>
      </c>
      <c r="W3411" s="8">
        <v>45964</v>
      </c>
      <c r="X3411" s="31">
        <v>46233</v>
      </c>
      <c r="Y3411" s="6" t="str">
        <f>_xlfn.XLOOKUP(C3411,总台账!C:C,总台账!Y:Y)</f>
        <v>正常履行</v>
      </c>
      <c r="AB3411" s="6" t="s">
        <v>54</v>
      </c>
      <c r="AC3411" s="6" t="s">
        <v>51</v>
      </c>
      <c r="AE3411" s="6" t="s">
        <v>52</v>
      </c>
      <c r="AF3411" s="6" t="s">
        <v>20213</v>
      </c>
      <c r="AG3411" s="6" t="s">
        <v>54</v>
      </c>
      <c r="AH3411" s="6">
        <v>891799</v>
      </c>
      <c r="AI3411" s="6">
        <v>9908875</v>
      </c>
      <c r="AJ3411" s="6" t="s">
        <v>55</v>
      </c>
      <c r="AK3411" s="6" t="s">
        <v>55</v>
      </c>
      <c r="AL3411" s="6" t="s">
        <v>50</v>
      </c>
    </row>
    <row r="3412" spans="1:38" x14ac:dyDescent="0.45">
      <c r="A3412" s="5" t="s">
        <v>20214</v>
      </c>
      <c r="B3412" s="6" t="s">
        <v>20215</v>
      </c>
      <c r="C3412" s="6" t="s">
        <v>20216</v>
      </c>
      <c r="D3412" s="9">
        <f>_xlfn.XLOOKUP(C3412,总台账!C:C,总台账!D:D)</f>
        <v>4188467</v>
      </c>
      <c r="F3412" s="6" t="s">
        <v>37</v>
      </c>
      <c r="G3412" s="6" t="s">
        <v>951</v>
      </c>
      <c r="H3412" s="6" t="s">
        <v>965</v>
      </c>
      <c r="J3412" s="8">
        <v>45964</v>
      </c>
      <c r="K3412" s="6" t="s">
        <v>7955</v>
      </c>
      <c r="L3412" s="6" t="s">
        <v>16687</v>
      </c>
      <c r="M3412" s="6" t="s">
        <v>110</v>
      </c>
      <c r="N3412" s="6" t="s">
        <v>18259</v>
      </c>
      <c r="O3412" s="6" t="s">
        <v>11204</v>
      </c>
      <c r="P3412" s="6" t="s">
        <v>20217</v>
      </c>
      <c r="Q3412" s="6" t="s">
        <v>46</v>
      </c>
      <c r="R3412" s="6" t="s">
        <v>47</v>
      </c>
      <c r="S3412" s="6" t="s">
        <v>1071</v>
      </c>
      <c r="U3412" s="6" t="s">
        <v>49</v>
      </c>
      <c r="V3412" s="8">
        <v>45959</v>
      </c>
      <c r="W3412" s="8">
        <v>45964</v>
      </c>
      <c r="X3412" s="31">
        <v>45986</v>
      </c>
      <c r="Y3412" s="6" t="str">
        <f>_xlfn.XLOOKUP(C3412,总台账!C:C,总台账!Y:Y)</f>
        <v>正常履行</v>
      </c>
      <c r="AB3412" s="6" t="s">
        <v>54</v>
      </c>
      <c r="AC3412" s="6" t="s">
        <v>51</v>
      </c>
      <c r="AE3412" s="6" t="s">
        <v>52</v>
      </c>
      <c r="AF3412" s="6" t="s">
        <v>20219</v>
      </c>
      <c r="AG3412" s="6" t="s">
        <v>54</v>
      </c>
      <c r="AH3412" s="6">
        <v>345837</v>
      </c>
      <c r="AI3412" s="6">
        <v>3842630</v>
      </c>
      <c r="AJ3412" s="6" t="s">
        <v>55</v>
      </c>
      <c r="AK3412" s="6" t="s">
        <v>55</v>
      </c>
      <c r="AL3412" s="6" t="s">
        <v>50</v>
      </c>
    </row>
    <row r="3413" spans="1:38" x14ac:dyDescent="0.45">
      <c r="A3413" s="5" t="s">
        <v>20220</v>
      </c>
      <c r="B3413" s="6" t="s">
        <v>20221</v>
      </c>
      <c r="C3413" s="6" t="s">
        <v>20222</v>
      </c>
      <c r="D3413" s="9">
        <f>_xlfn.XLOOKUP(C3413,总台账!C:C,总台账!D:D)</f>
        <v>2853997</v>
      </c>
      <c r="F3413" s="6" t="s">
        <v>37</v>
      </c>
      <c r="G3413" s="6" t="s">
        <v>951</v>
      </c>
      <c r="H3413" s="6" t="s">
        <v>965</v>
      </c>
      <c r="J3413" s="8">
        <v>45964</v>
      </c>
      <c r="K3413" s="6" t="s">
        <v>7955</v>
      </c>
      <c r="L3413" s="6" t="s">
        <v>16645</v>
      </c>
      <c r="M3413" s="6" t="s">
        <v>240</v>
      </c>
      <c r="N3413" s="6" t="s">
        <v>18281</v>
      </c>
      <c r="O3413" s="6" t="s">
        <v>11204</v>
      </c>
      <c r="P3413" s="6" t="s">
        <v>20223</v>
      </c>
      <c r="Q3413" s="6" t="s">
        <v>46</v>
      </c>
      <c r="R3413" s="6" t="s">
        <v>47</v>
      </c>
      <c r="S3413" s="6" t="s">
        <v>1071</v>
      </c>
      <c r="U3413" s="6" t="s">
        <v>49</v>
      </c>
      <c r="V3413" s="8">
        <v>45959</v>
      </c>
      <c r="W3413" s="8">
        <v>45964</v>
      </c>
      <c r="X3413" s="31">
        <v>46295</v>
      </c>
      <c r="Y3413" s="6" t="str">
        <f>_xlfn.XLOOKUP(C3413,总台账!C:C,总台账!Y:Y)</f>
        <v>正常履行</v>
      </c>
      <c r="AB3413" s="6" t="s">
        <v>54</v>
      </c>
      <c r="AC3413" s="6" t="s">
        <v>51</v>
      </c>
      <c r="AE3413" s="6" t="s">
        <v>52</v>
      </c>
      <c r="AF3413" s="6" t="s">
        <v>20224</v>
      </c>
      <c r="AG3413" s="6" t="s">
        <v>54</v>
      </c>
      <c r="AH3413" s="6">
        <v>235651</v>
      </c>
      <c r="AI3413" s="6">
        <v>2618346</v>
      </c>
      <c r="AJ3413" s="6" t="s">
        <v>55</v>
      </c>
      <c r="AK3413" s="6" t="s">
        <v>55</v>
      </c>
      <c r="AL3413" s="6" t="s">
        <v>50</v>
      </c>
    </row>
    <row r="3414" spans="1:38" x14ac:dyDescent="0.45">
      <c r="A3414" s="5" t="s">
        <v>20225</v>
      </c>
      <c r="B3414" s="6" t="s">
        <v>20226</v>
      </c>
      <c r="C3414" s="6" t="s">
        <v>20227</v>
      </c>
      <c r="D3414" s="9">
        <f>_xlfn.XLOOKUP(C3414,总台账!C:C,总台账!D:D)</f>
        <v>20707966</v>
      </c>
      <c r="F3414" s="6" t="s">
        <v>37</v>
      </c>
      <c r="G3414" s="6" t="s">
        <v>951</v>
      </c>
      <c r="H3414" s="6" t="s">
        <v>965</v>
      </c>
      <c r="J3414" s="8">
        <v>45964</v>
      </c>
      <c r="K3414" s="6" t="s">
        <v>7955</v>
      </c>
      <c r="L3414" s="6" t="s">
        <v>16645</v>
      </c>
      <c r="M3414" s="6" t="s">
        <v>1714</v>
      </c>
      <c r="N3414" s="6" t="s">
        <v>18602</v>
      </c>
      <c r="O3414" s="6" t="s">
        <v>11204</v>
      </c>
      <c r="P3414" s="6" t="s">
        <v>20228</v>
      </c>
      <c r="Q3414" s="6" t="s">
        <v>46</v>
      </c>
      <c r="R3414" s="6" t="s">
        <v>47</v>
      </c>
      <c r="S3414" s="6" t="s">
        <v>1071</v>
      </c>
      <c r="U3414" s="6" t="s">
        <v>49</v>
      </c>
      <c r="V3414" s="8">
        <v>45959</v>
      </c>
      <c r="W3414" s="8">
        <v>45964</v>
      </c>
      <c r="X3414" s="31">
        <v>46188</v>
      </c>
      <c r="Y3414" s="6" t="str">
        <f>_xlfn.XLOOKUP(C3414,总台账!C:C,总台账!Y:Y)</f>
        <v>正常履行</v>
      </c>
      <c r="AB3414" s="6" t="s">
        <v>54</v>
      </c>
      <c r="AC3414" s="6" t="s">
        <v>51</v>
      </c>
      <c r="AE3414" s="6" t="s">
        <v>52</v>
      </c>
      <c r="AF3414" s="6" t="s">
        <v>20229</v>
      </c>
      <c r="AG3414" s="6" t="s">
        <v>54</v>
      </c>
      <c r="AH3414" s="6">
        <v>1709832</v>
      </c>
      <c r="AI3414" s="6">
        <v>18998134</v>
      </c>
      <c r="AJ3414" s="6" t="s">
        <v>55</v>
      </c>
      <c r="AK3414" s="6" t="s">
        <v>55</v>
      </c>
      <c r="AL3414" s="6" t="s">
        <v>50</v>
      </c>
    </row>
    <row r="3415" spans="1:38" x14ac:dyDescent="0.45">
      <c r="A3415" s="5" t="s">
        <v>20230</v>
      </c>
      <c r="B3415" s="6" t="s">
        <v>20231</v>
      </c>
      <c r="C3415" s="6" t="s">
        <v>20232</v>
      </c>
      <c r="D3415" s="9">
        <f>_xlfn.XLOOKUP(C3415,总台账!C:C,总台账!D:D)</f>
        <v>3131937</v>
      </c>
      <c r="F3415" s="6" t="s">
        <v>37</v>
      </c>
      <c r="G3415" s="6" t="s">
        <v>951</v>
      </c>
      <c r="H3415" s="6" t="s">
        <v>965</v>
      </c>
      <c r="J3415" s="8">
        <v>45964</v>
      </c>
      <c r="K3415" s="6" t="s">
        <v>7955</v>
      </c>
      <c r="L3415" s="6" t="s">
        <v>16687</v>
      </c>
      <c r="M3415" s="6" t="s">
        <v>957</v>
      </c>
      <c r="N3415" s="6" t="s">
        <v>18395</v>
      </c>
      <c r="O3415" s="6" t="s">
        <v>11204</v>
      </c>
      <c r="P3415" s="6" t="s">
        <v>20233</v>
      </c>
      <c r="Q3415" s="6" t="s">
        <v>46</v>
      </c>
      <c r="R3415" s="6" t="s">
        <v>47</v>
      </c>
      <c r="S3415" s="6" t="s">
        <v>1071</v>
      </c>
      <c r="U3415" s="6" t="s">
        <v>49</v>
      </c>
      <c r="V3415" s="8">
        <v>45959</v>
      </c>
      <c r="W3415" s="8">
        <v>45964</v>
      </c>
      <c r="X3415" s="31">
        <v>46011</v>
      </c>
      <c r="Y3415" s="6" t="str">
        <f>_xlfn.XLOOKUP(C3415,总台账!C:C,总台账!Y:Y)</f>
        <v>正常履行</v>
      </c>
      <c r="AB3415" s="6" t="s">
        <v>54</v>
      </c>
      <c r="AC3415" s="6" t="s">
        <v>51</v>
      </c>
      <c r="AE3415" s="6" t="s">
        <v>52</v>
      </c>
      <c r="AF3415" s="6" t="s">
        <v>20234</v>
      </c>
      <c r="AG3415" s="6" t="s">
        <v>54</v>
      </c>
      <c r="AH3415" s="6">
        <v>258600</v>
      </c>
      <c r="AI3415" s="6">
        <v>2873337</v>
      </c>
      <c r="AJ3415" s="6" t="s">
        <v>55</v>
      </c>
      <c r="AK3415" s="6" t="s">
        <v>55</v>
      </c>
      <c r="AL3415" s="6" t="s">
        <v>50</v>
      </c>
    </row>
    <row r="3416" spans="1:38" x14ac:dyDescent="0.45">
      <c r="A3416" s="5" t="s">
        <v>20235</v>
      </c>
      <c r="B3416" s="6" t="s">
        <v>20236</v>
      </c>
      <c r="C3416" s="6" t="s">
        <v>20237</v>
      </c>
      <c r="D3416" s="9">
        <f>_xlfn.XLOOKUP(C3416,总台账!C:C,总台账!D:D)</f>
        <v>2080710</v>
      </c>
      <c r="F3416" s="6" t="s">
        <v>37</v>
      </c>
      <c r="G3416" s="6" t="s">
        <v>951</v>
      </c>
      <c r="H3416" s="6" t="s">
        <v>965</v>
      </c>
      <c r="J3416" s="8">
        <v>45964</v>
      </c>
      <c r="K3416" s="6" t="s">
        <v>7955</v>
      </c>
      <c r="L3416" s="6" t="s">
        <v>16687</v>
      </c>
      <c r="M3416" s="6" t="s">
        <v>110</v>
      </c>
      <c r="N3416" s="6" t="s">
        <v>18259</v>
      </c>
      <c r="O3416" s="6" t="s">
        <v>11204</v>
      </c>
      <c r="P3416" s="6" t="s">
        <v>20238</v>
      </c>
      <c r="Q3416" s="6" t="s">
        <v>46</v>
      </c>
      <c r="R3416" s="6" t="s">
        <v>47</v>
      </c>
      <c r="S3416" s="6" t="s">
        <v>1071</v>
      </c>
      <c r="U3416" s="6" t="s">
        <v>49</v>
      </c>
      <c r="V3416" s="8">
        <v>45958</v>
      </c>
      <c r="W3416" s="8">
        <v>45964</v>
      </c>
      <c r="X3416" s="31">
        <v>46011</v>
      </c>
      <c r="Y3416" s="6" t="str">
        <f>_xlfn.XLOOKUP(C3416,总台账!C:C,总台账!Y:Y)</f>
        <v>正常履行</v>
      </c>
      <c r="AB3416" s="6" t="s">
        <v>54</v>
      </c>
      <c r="AC3416" s="6" t="s">
        <v>51</v>
      </c>
      <c r="AE3416" s="6" t="s">
        <v>52</v>
      </c>
      <c r="AF3416" s="6" t="s">
        <v>20240</v>
      </c>
      <c r="AG3416" s="6" t="s">
        <v>54</v>
      </c>
      <c r="AH3416" s="6">
        <v>171802</v>
      </c>
      <c r="AI3416" s="6">
        <v>1908908</v>
      </c>
      <c r="AJ3416" s="6" t="s">
        <v>55</v>
      </c>
      <c r="AK3416" s="6" t="s">
        <v>55</v>
      </c>
      <c r="AL3416" s="6" t="s">
        <v>50</v>
      </c>
    </row>
    <row r="3417" spans="1:38" x14ac:dyDescent="0.45">
      <c r="A3417" s="5" t="s">
        <v>20241</v>
      </c>
      <c r="B3417" s="6" t="s">
        <v>20242</v>
      </c>
      <c r="C3417" s="6" t="s">
        <v>20243</v>
      </c>
      <c r="D3417" s="9">
        <f>_xlfn.XLOOKUP(C3417,总台账!C:C,总台账!D:D)</f>
        <v>5960000</v>
      </c>
      <c r="F3417" s="6" t="s">
        <v>37</v>
      </c>
      <c r="G3417" s="6" t="s">
        <v>5918</v>
      </c>
      <c r="H3417" s="6" t="s">
        <v>5919</v>
      </c>
      <c r="I3417" s="6" t="s">
        <v>14276</v>
      </c>
      <c r="J3417" s="8">
        <v>45964</v>
      </c>
      <c r="K3417" s="6" t="s">
        <v>13379</v>
      </c>
      <c r="L3417" s="6" t="s">
        <v>13380</v>
      </c>
      <c r="M3417" s="6" t="s">
        <v>13523</v>
      </c>
      <c r="N3417" s="6" t="s">
        <v>18213</v>
      </c>
      <c r="O3417" s="6" t="s">
        <v>93</v>
      </c>
      <c r="Q3417" s="6" t="s">
        <v>81</v>
      </c>
      <c r="R3417" s="6" t="s">
        <v>13382</v>
      </c>
      <c r="S3417" s="6" t="s">
        <v>50</v>
      </c>
      <c r="U3417" s="6" t="s">
        <v>49</v>
      </c>
      <c r="V3417" s="8">
        <v>45948</v>
      </c>
      <c r="W3417" s="8">
        <v>45971</v>
      </c>
      <c r="X3417" s="31">
        <v>46418</v>
      </c>
      <c r="Y3417" s="6" t="str">
        <f>_xlfn.XLOOKUP(C3417,总台账!C:C,总台账!Y:Y)</f>
        <v>正常履行</v>
      </c>
      <c r="AB3417" s="6" t="s">
        <v>54</v>
      </c>
      <c r="AC3417" s="6" t="s">
        <v>905</v>
      </c>
      <c r="AE3417" s="6" t="s">
        <v>52</v>
      </c>
      <c r="AF3417" s="6" t="s">
        <v>20246</v>
      </c>
      <c r="AG3417" s="6" t="s">
        <v>54</v>
      </c>
      <c r="AH3417" s="6">
        <v>685663.72</v>
      </c>
      <c r="AI3417" s="6">
        <v>5274336.28</v>
      </c>
      <c r="AJ3417" s="6" t="s">
        <v>55</v>
      </c>
      <c r="AK3417" s="6" t="s">
        <v>55</v>
      </c>
      <c r="AL3417" s="6" t="s">
        <v>50</v>
      </c>
    </row>
  </sheetData>
  <autoFilter ref="A1:AL3417" xr:uid="{00000000-0001-0000-0000-000000000000}">
    <sortState xmlns:xlrd2="http://schemas.microsoft.com/office/spreadsheetml/2017/richdata2" ref="A1051:AL3347">
      <sortCondition ref="J1:J3350"/>
    </sortState>
  </autoFilter>
  <sortState xmlns:xlrd2="http://schemas.microsoft.com/office/spreadsheetml/2017/richdata2" ref="A2:AL3330">
    <sortCondition ref="J1:J3330"/>
  </sortState>
  <phoneticPr fontId="1" type="noConversion"/>
  <conditionalFormatting sqref="A1:A1048576">
    <cfRule type="duplicateValues" dxfId="9" priority="17"/>
  </conditionalFormatting>
  <conditionalFormatting sqref="A837:A914">
    <cfRule type="duplicateValues" dxfId="8" priority="12"/>
  </conditionalFormatting>
  <conditionalFormatting sqref="C1:C1048576">
    <cfRule type="duplicateValues" dxfId="7" priority="13"/>
    <cfRule type="duplicateValues" dxfId="6" priority="14"/>
  </conditionalFormatting>
  <conditionalFormatting sqref="C623:C914">
    <cfRule type="duplicateValues" dxfId="5" priority="10"/>
  </conditionalFormatting>
  <conditionalFormatting sqref="K3191:K3194">
    <cfRule type="expression" dxfId="4" priority="5">
      <formula>LEN($K$3191:$K$3194)=30</formula>
    </cfRule>
    <cfRule type="expression" dxfId="3" priority="6">
      <formula>LEN($K$3194)=30</formula>
    </cfRule>
  </conditionalFormatting>
  <conditionalFormatting sqref="N1 P3250:P3306">
    <cfRule type="expression" dxfId="2" priority="2">
      <formula>ISNUMBER(FIND("XM-",N1,1))</formula>
    </cfRule>
  </conditionalFormatting>
  <conditionalFormatting sqref="P1:P3240 N3241:N3249 P3307:P1048576">
    <cfRule type="expression" dxfId="1" priority="3">
      <formula>ISNUMBER(FIND("XM-",N1,1))</formula>
    </cfRule>
  </conditionalFormatting>
  <conditionalFormatting sqref="P1:P1048576">
    <cfRule type="duplicateValues" dxfId="0" priority="1"/>
  </conditionalFormatting>
  <hyperlinks>
    <hyperlink ref="C528" r:id="rId1" xr:uid="{3A7C92AC-8B12-464B-AC3E-AB0A4CB46E0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41" r:id="rId5" name="Button 17">
              <controlPr defaultSize="0" print="0" autoFill="0" autoPict="0" macro="[0]!AddNewItemsFromLedger">
                <anchor moveWithCells="1" sizeWithCells="1">
                  <from>
                    <xdr:col>2</xdr:col>
                    <xdr:colOff>882650</xdr:colOff>
                    <xdr:row>0</xdr:row>
                    <xdr:rowOff>0</xdr:rowOff>
                  </from>
                  <to>
                    <xdr:col>2</xdr:col>
                    <xdr:colOff>1860550</xdr:colOff>
                    <xdr:row>0</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09D49-92E9-4029-A13E-1997EFBBD9D2}">
  <sheetPr codeName="Sheet2"/>
  <dimension ref="A1:AM2917"/>
  <sheetViews>
    <sheetView workbookViewId="0">
      <pane ySplit="1" topLeftCell="A2874" activePane="bottomLeft" state="frozen"/>
      <selection pane="bottomLeft" activeCell="J2884" sqref="J2884"/>
    </sheetView>
  </sheetViews>
  <sheetFormatPr defaultRowHeight="14.5" x14ac:dyDescent="0.35"/>
  <cols>
    <col min="1" max="1" width="12.08984375" customWidth="1"/>
    <col min="2" max="9" width="20" customWidth="1"/>
    <col min="10" max="10" width="20" style="28" customWidth="1"/>
    <col min="11" max="33" width="20" customWidth="1"/>
    <col min="35" max="35" width="20" customWidth="1"/>
  </cols>
  <sheetData>
    <row r="1" spans="1:39" x14ac:dyDescent="0.35">
      <c r="A1" t="s">
        <v>0</v>
      </c>
      <c r="B1" t="s">
        <v>1</v>
      </c>
      <c r="C1" t="s">
        <v>2</v>
      </c>
      <c r="D1" t="s">
        <v>3</v>
      </c>
      <c r="E1" t="s">
        <v>18248</v>
      </c>
      <c r="F1" t="s">
        <v>4</v>
      </c>
      <c r="G1" t="s">
        <v>5</v>
      </c>
      <c r="H1" t="s">
        <v>6</v>
      </c>
      <c r="I1" t="s">
        <v>7</v>
      </c>
      <c r="J1" s="27" t="s">
        <v>8</v>
      </c>
      <c r="K1" t="s">
        <v>9</v>
      </c>
      <c r="L1" t="s">
        <v>10</v>
      </c>
      <c r="M1" t="s">
        <v>11</v>
      </c>
      <c r="N1" s="4" t="s">
        <v>18249</v>
      </c>
      <c r="O1" t="s">
        <v>12</v>
      </c>
      <c r="P1" t="s">
        <v>13</v>
      </c>
      <c r="Q1" t="s">
        <v>14</v>
      </c>
      <c r="R1" t="s">
        <v>15</v>
      </c>
      <c r="S1" t="s">
        <v>16</v>
      </c>
      <c r="T1" t="s">
        <v>17</v>
      </c>
      <c r="U1" t="s">
        <v>18</v>
      </c>
      <c r="V1" t="s">
        <v>19</v>
      </c>
      <c r="W1" t="s">
        <v>20</v>
      </c>
      <c r="X1" t="s">
        <v>21</v>
      </c>
      <c r="Y1" t="s">
        <v>22</v>
      </c>
      <c r="Z1" t="s">
        <v>23</v>
      </c>
      <c r="AA1" t="s">
        <v>24</v>
      </c>
      <c r="AB1" t="s">
        <v>25</v>
      </c>
      <c r="AC1" t="s">
        <v>26</v>
      </c>
      <c r="AD1" t="s">
        <v>27</v>
      </c>
      <c r="AE1" t="s">
        <v>28</v>
      </c>
      <c r="AF1" t="s">
        <v>29</v>
      </c>
      <c r="AG1" t="s">
        <v>30</v>
      </c>
      <c r="AH1" t="s">
        <v>18250</v>
      </c>
      <c r="AI1" t="s">
        <v>18251</v>
      </c>
      <c r="AJ1" t="s">
        <v>31</v>
      </c>
      <c r="AK1" t="s">
        <v>32</v>
      </c>
      <c r="AL1" t="s">
        <v>33</v>
      </c>
    </row>
    <row r="2" spans="1:39" x14ac:dyDescent="0.35">
      <c r="A2" s="26" t="s">
        <v>16157</v>
      </c>
      <c r="B2" s="26" t="s">
        <v>16158</v>
      </c>
      <c r="C2" s="26" t="s">
        <v>16159</v>
      </c>
      <c r="D2" s="26">
        <v>1689534.7</v>
      </c>
      <c r="E2" s="26"/>
      <c r="F2" s="26" t="s">
        <v>37</v>
      </c>
      <c r="G2" s="26" t="s">
        <v>38</v>
      </c>
      <c r="H2" s="26" t="s">
        <v>48</v>
      </c>
      <c r="I2" s="26" t="s">
        <v>322</v>
      </c>
      <c r="J2" s="29">
        <v>44018</v>
      </c>
      <c r="K2" s="26" t="s">
        <v>13379</v>
      </c>
      <c r="L2" s="26" t="s">
        <v>15304</v>
      </c>
      <c r="M2" s="26" t="s">
        <v>13825</v>
      </c>
      <c r="N2" s="26" t="s">
        <v>18252</v>
      </c>
      <c r="O2" s="26" t="s">
        <v>48</v>
      </c>
      <c r="P2" s="26" t="s">
        <v>50</v>
      </c>
      <c r="Q2" s="26" t="s">
        <v>975</v>
      </c>
      <c r="R2" s="26" t="s">
        <v>13382</v>
      </c>
      <c r="S2" s="26"/>
      <c r="T2" s="26"/>
      <c r="U2" s="26" t="s">
        <v>49</v>
      </c>
      <c r="V2" s="26" t="s">
        <v>18966</v>
      </c>
      <c r="W2" s="26" t="s">
        <v>18967</v>
      </c>
      <c r="X2" s="26" t="s">
        <v>18968</v>
      </c>
      <c r="Y2" s="26" t="s">
        <v>8997</v>
      </c>
      <c r="Z2" s="26"/>
      <c r="AA2" s="26"/>
      <c r="AB2" s="26" t="s">
        <v>50</v>
      </c>
      <c r="AC2" s="26" t="s">
        <v>51</v>
      </c>
      <c r="AD2" s="26"/>
      <c r="AE2" s="26" t="s">
        <v>52</v>
      </c>
      <c r="AF2" s="26" t="s">
        <v>16160</v>
      </c>
      <c r="AG2" s="26" t="s">
        <v>54</v>
      </c>
      <c r="AH2" s="26"/>
      <c r="AI2" s="26"/>
      <c r="AJ2" s="26" t="s">
        <v>55</v>
      </c>
      <c r="AK2" s="26" t="s">
        <v>55</v>
      </c>
      <c r="AL2" s="26" t="s">
        <v>50</v>
      </c>
      <c r="AM2" s="25"/>
    </row>
    <row r="3" spans="1:39" x14ac:dyDescent="0.35">
      <c r="A3" s="26" t="s">
        <v>16161</v>
      </c>
      <c r="B3" s="26" t="s">
        <v>16162</v>
      </c>
      <c r="C3" s="26" t="s">
        <v>16163</v>
      </c>
      <c r="D3" s="26">
        <v>20000000</v>
      </c>
      <c r="E3" s="26"/>
      <c r="F3" s="26" t="s">
        <v>37</v>
      </c>
      <c r="G3" s="26" t="s">
        <v>38</v>
      </c>
      <c r="H3" s="26" t="s">
        <v>39</v>
      </c>
      <c r="I3" s="26" t="s">
        <v>40</v>
      </c>
      <c r="J3" s="29">
        <v>44018</v>
      </c>
      <c r="K3" s="26" t="s">
        <v>13379</v>
      </c>
      <c r="L3" s="26" t="s">
        <v>15304</v>
      </c>
      <c r="M3" s="26" t="s">
        <v>18969</v>
      </c>
      <c r="N3" s="26" t="s">
        <v>18253</v>
      </c>
      <c r="O3" s="26" t="s">
        <v>79</v>
      </c>
      <c r="P3" s="26" t="s">
        <v>16164</v>
      </c>
      <c r="Q3" s="26" t="s">
        <v>46</v>
      </c>
      <c r="R3" s="26" t="s">
        <v>13382</v>
      </c>
      <c r="S3" s="26"/>
      <c r="T3" s="26"/>
      <c r="U3" s="26" t="s">
        <v>49</v>
      </c>
      <c r="V3" s="26" t="s">
        <v>18966</v>
      </c>
      <c r="W3" s="26" t="s">
        <v>10419</v>
      </c>
      <c r="X3" s="26" t="s">
        <v>10376</v>
      </c>
      <c r="Y3" s="26" t="s">
        <v>8997</v>
      </c>
      <c r="Z3" s="26"/>
      <c r="AA3" s="26"/>
      <c r="AB3" s="26" t="s">
        <v>50</v>
      </c>
      <c r="AC3" s="26" t="s">
        <v>51</v>
      </c>
      <c r="AD3" s="26"/>
      <c r="AE3" s="26" t="s">
        <v>52</v>
      </c>
      <c r="AF3" s="26" t="s">
        <v>16165</v>
      </c>
      <c r="AG3" s="26" t="s">
        <v>54</v>
      </c>
      <c r="AH3" s="26"/>
      <c r="AI3" s="26"/>
      <c r="AJ3" s="26" t="s">
        <v>55</v>
      </c>
      <c r="AK3" s="26" t="s">
        <v>55</v>
      </c>
      <c r="AL3" s="26" t="s">
        <v>50</v>
      </c>
      <c r="AM3" s="25"/>
    </row>
    <row r="4" spans="1:39" x14ac:dyDescent="0.35">
      <c r="A4" s="26" t="s">
        <v>16166</v>
      </c>
      <c r="B4" s="26" t="s">
        <v>16167</v>
      </c>
      <c r="C4" s="26" t="s">
        <v>16168</v>
      </c>
      <c r="D4" s="26"/>
      <c r="E4" s="26"/>
      <c r="F4" s="26"/>
      <c r="G4" s="26" t="s">
        <v>951</v>
      </c>
      <c r="H4" s="26" t="s">
        <v>965</v>
      </c>
      <c r="I4" s="26"/>
      <c r="J4" s="29">
        <v>44018</v>
      </c>
      <c r="K4" s="26" t="s">
        <v>13379</v>
      </c>
      <c r="L4" s="26" t="s">
        <v>15304</v>
      </c>
      <c r="M4" s="26" t="s">
        <v>13607</v>
      </c>
      <c r="N4" s="26" t="s">
        <v>18254</v>
      </c>
      <c r="O4" s="26" t="s">
        <v>48</v>
      </c>
      <c r="P4" s="26" t="s">
        <v>18970</v>
      </c>
      <c r="Q4" s="26" t="s">
        <v>975</v>
      </c>
      <c r="R4" s="26" t="s">
        <v>947</v>
      </c>
      <c r="S4" s="26"/>
      <c r="T4" s="26"/>
      <c r="U4" s="26" t="s">
        <v>49</v>
      </c>
      <c r="V4" s="26" t="s">
        <v>10425</v>
      </c>
      <c r="W4" s="26" t="s">
        <v>18967</v>
      </c>
      <c r="X4" s="26" t="s">
        <v>10405</v>
      </c>
      <c r="Y4" s="26" t="s">
        <v>8997</v>
      </c>
      <c r="Z4" s="26"/>
      <c r="AA4" s="26"/>
      <c r="AB4" s="26" t="s">
        <v>50</v>
      </c>
      <c r="AC4" s="26" t="s">
        <v>51</v>
      </c>
      <c r="AD4" s="26"/>
      <c r="AE4" s="26" t="s">
        <v>52</v>
      </c>
      <c r="AF4" s="26" t="s">
        <v>16169</v>
      </c>
      <c r="AG4" s="26" t="s">
        <v>54</v>
      </c>
      <c r="AH4" s="26"/>
      <c r="AI4" s="26"/>
      <c r="AJ4" s="26" t="s">
        <v>55</v>
      </c>
      <c r="AK4" s="26" t="s">
        <v>55</v>
      </c>
      <c r="AL4" s="26" t="s">
        <v>50</v>
      </c>
      <c r="AM4" s="25"/>
    </row>
    <row r="5" spans="1:39" x14ac:dyDescent="0.35">
      <c r="A5" s="26" t="s">
        <v>16170</v>
      </c>
      <c r="B5" s="26" t="s">
        <v>16171</v>
      </c>
      <c r="C5" s="26" t="s">
        <v>16172</v>
      </c>
      <c r="D5" s="26">
        <v>3808823</v>
      </c>
      <c r="E5" s="26"/>
      <c r="F5" s="26" t="s">
        <v>37</v>
      </c>
      <c r="G5" s="26" t="s">
        <v>278</v>
      </c>
      <c r="H5" s="26" t="s">
        <v>279</v>
      </c>
      <c r="I5" s="26"/>
      <c r="J5" s="29">
        <v>44018</v>
      </c>
      <c r="K5" s="26" t="s">
        <v>13379</v>
      </c>
      <c r="L5" s="26" t="s">
        <v>15304</v>
      </c>
      <c r="M5" s="26" t="s">
        <v>13607</v>
      </c>
      <c r="N5" s="26" t="s">
        <v>18254</v>
      </c>
      <c r="O5" s="26" t="s">
        <v>48</v>
      </c>
      <c r="P5" s="26" t="s">
        <v>18971</v>
      </c>
      <c r="Q5" s="26" t="s">
        <v>975</v>
      </c>
      <c r="R5" s="26" t="s">
        <v>13382</v>
      </c>
      <c r="S5" s="26"/>
      <c r="T5" s="26"/>
      <c r="U5" s="26" t="s">
        <v>49</v>
      </c>
      <c r="V5" s="26" t="s">
        <v>10425</v>
      </c>
      <c r="W5" s="26" t="s">
        <v>10412</v>
      </c>
      <c r="X5" s="26" t="s">
        <v>10301</v>
      </c>
      <c r="Y5" s="26" t="s">
        <v>8997</v>
      </c>
      <c r="Z5" s="26"/>
      <c r="AA5" s="26"/>
      <c r="AB5" s="26" t="s">
        <v>50</v>
      </c>
      <c r="AC5" s="26" t="s">
        <v>51</v>
      </c>
      <c r="AD5" s="26"/>
      <c r="AE5" s="26" t="s">
        <v>52</v>
      </c>
      <c r="AF5" s="26" t="s">
        <v>16173</v>
      </c>
      <c r="AG5" s="26" t="s">
        <v>54</v>
      </c>
      <c r="AH5" s="26"/>
      <c r="AI5" s="26"/>
      <c r="AJ5" s="26" t="s">
        <v>55</v>
      </c>
      <c r="AK5" s="26" t="s">
        <v>55</v>
      </c>
      <c r="AL5" s="26" t="s">
        <v>50</v>
      </c>
      <c r="AM5" s="25"/>
    </row>
    <row r="6" spans="1:39" x14ac:dyDescent="0.35">
      <c r="A6" s="26" t="s">
        <v>16174</v>
      </c>
      <c r="B6" s="26" t="s">
        <v>16175</v>
      </c>
      <c r="C6" s="26" t="s">
        <v>16176</v>
      </c>
      <c r="D6" s="26">
        <v>28201625.5</v>
      </c>
      <c r="E6" s="26"/>
      <c r="F6" s="26" t="s">
        <v>37</v>
      </c>
      <c r="G6" s="26" t="s">
        <v>951</v>
      </c>
      <c r="H6" s="26" t="s">
        <v>965</v>
      </c>
      <c r="I6" s="26"/>
      <c r="J6" s="29">
        <v>44018</v>
      </c>
      <c r="K6" s="26" t="s">
        <v>13379</v>
      </c>
      <c r="L6" s="26" t="s">
        <v>15304</v>
      </c>
      <c r="M6" s="26" t="s">
        <v>13607</v>
      </c>
      <c r="N6" s="26" t="s">
        <v>18254</v>
      </c>
      <c r="O6" s="26" t="s">
        <v>48</v>
      </c>
      <c r="P6" s="26" t="s">
        <v>18972</v>
      </c>
      <c r="Q6" s="26" t="s">
        <v>975</v>
      </c>
      <c r="R6" s="26" t="s">
        <v>13382</v>
      </c>
      <c r="S6" s="26"/>
      <c r="T6" s="26"/>
      <c r="U6" s="26" t="s">
        <v>49</v>
      </c>
      <c r="V6" s="26" t="s">
        <v>10425</v>
      </c>
      <c r="W6" s="26" t="s">
        <v>10412</v>
      </c>
      <c r="X6" s="26" t="s">
        <v>10301</v>
      </c>
      <c r="Y6" s="26" t="s">
        <v>8997</v>
      </c>
      <c r="Z6" s="26"/>
      <c r="AA6" s="26"/>
      <c r="AB6" s="26" t="s">
        <v>50</v>
      </c>
      <c r="AC6" s="26" t="s">
        <v>51</v>
      </c>
      <c r="AD6" s="26"/>
      <c r="AE6" s="26" t="s">
        <v>52</v>
      </c>
      <c r="AF6" s="26" t="s">
        <v>16177</v>
      </c>
      <c r="AG6" s="26" t="s">
        <v>54</v>
      </c>
      <c r="AH6" s="26"/>
      <c r="AI6" s="26"/>
      <c r="AJ6" s="26" t="s">
        <v>55</v>
      </c>
      <c r="AK6" s="26" t="s">
        <v>55</v>
      </c>
      <c r="AL6" s="26" t="s">
        <v>50</v>
      </c>
      <c r="AM6" s="25"/>
    </row>
    <row r="7" spans="1:39" x14ac:dyDescent="0.35">
      <c r="A7" s="26" t="s">
        <v>16178</v>
      </c>
      <c r="B7" s="26" t="s">
        <v>16179</v>
      </c>
      <c r="C7" s="26" t="s">
        <v>16180</v>
      </c>
      <c r="D7" s="26">
        <v>10780340.720000001</v>
      </c>
      <c r="E7" s="26"/>
      <c r="F7" s="26" t="s">
        <v>37</v>
      </c>
      <c r="G7" s="26" t="s">
        <v>38</v>
      </c>
      <c r="H7" s="26" t="s">
        <v>39</v>
      </c>
      <c r="I7" s="26" t="s">
        <v>40</v>
      </c>
      <c r="J7" s="29">
        <v>44018</v>
      </c>
      <c r="K7" s="26" t="s">
        <v>13379</v>
      </c>
      <c r="L7" s="26" t="s">
        <v>15304</v>
      </c>
      <c r="M7" s="26" t="s">
        <v>18973</v>
      </c>
      <c r="N7" s="26" t="s">
        <v>18255</v>
      </c>
      <c r="O7" s="26" t="s">
        <v>13707</v>
      </c>
      <c r="P7" s="26" t="s">
        <v>16181</v>
      </c>
      <c r="Q7" s="26" t="s">
        <v>46</v>
      </c>
      <c r="R7" s="26" t="s">
        <v>13382</v>
      </c>
      <c r="S7" s="26"/>
      <c r="T7" s="26"/>
      <c r="U7" s="26" t="s">
        <v>49</v>
      </c>
      <c r="V7" s="26" t="s">
        <v>10425</v>
      </c>
      <c r="W7" s="26" t="s">
        <v>10421</v>
      </c>
      <c r="X7" s="26" t="s">
        <v>10383</v>
      </c>
      <c r="Y7" s="26" t="s">
        <v>8997</v>
      </c>
      <c r="Z7" s="26"/>
      <c r="AA7" s="26"/>
      <c r="AB7" s="26" t="s">
        <v>50</v>
      </c>
      <c r="AC7" s="26" t="s">
        <v>691</v>
      </c>
      <c r="AD7" s="26"/>
      <c r="AE7" s="26" t="s">
        <v>52</v>
      </c>
      <c r="AF7" s="26" t="s">
        <v>16182</v>
      </c>
      <c r="AG7" s="26" t="s">
        <v>54</v>
      </c>
      <c r="AH7" s="26"/>
      <c r="AI7" s="26"/>
      <c r="AJ7" s="26" t="s">
        <v>55</v>
      </c>
      <c r="AK7" s="26" t="s">
        <v>55</v>
      </c>
      <c r="AL7" s="26" t="s">
        <v>50</v>
      </c>
      <c r="AM7" s="25"/>
    </row>
    <row r="8" spans="1:39" x14ac:dyDescent="0.35">
      <c r="A8" s="26" t="s">
        <v>16183</v>
      </c>
      <c r="B8" s="26" t="s">
        <v>16184</v>
      </c>
      <c r="C8" s="26" t="s">
        <v>16185</v>
      </c>
      <c r="D8" s="26">
        <v>8000000</v>
      </c>
      <c r="E8" s="26"/>
      <c r="F8" s="26" t="s">
        <v>37</v>
      </c>
      <c r="G8" s="26" t="s">
        <v>38</v>
      </c>
      <c r="H8" s="26" t="s">
        <v>39</v>
      </c>
      <c r="I8" s="26" t="s">
        <v>40</v>
      </c>
      <c r="J8" s="29">
        <v>44018</v>
      </c>
      <c r="K8" s="26" t="s">
        <v>13379</v>
      </c>
      <c r="L8" s="26" t="s">
        <v>15304</v>
      </c>
      <c r="M8" s="26" t="s">
        <v>13906</v>
      </c>
      <c r="N8" s="26" t="s">
        <v>18256</v>
      </c>
      <c r="O8" s="26" t="s">
        <v>13707</v>
      </c>
      <c r="P8" s="26" t="s">
        <v>50</v>
      </c>
      <c r="Q8" s="26" t="s">
        <v>975</v>
      </c>
      <c r="R8" s="26" t="s">
        <v>13382</v>
      </c>
      <c r="S8" s="26"/>
      <c r="T8" s="26"/>
      <c r="U8" s="26" t="s">
        <v>49</v>
      </c>
      <c r="V8" s="26" t="s">
        <v>10425</v>
      </c>
      <c r="W8" s="26" t="s">
        <v>10412</v>
      </c>
      <c r="X8" s="26" t="s">
        <v>10042</v>
      </c>
      <c r="Y8" s="26" t="s">
        <v>8997</v>
      </c>
      <c r="Z8" s="26"/>
      <c r="AA8" s="26"/>
      <c r="AB8" s="26" t="s">
        <v>50</v>
      </c>
      <c r="AC8" s="26" t="s">
        <v>51</v>
      </c>
      <c r="AD8" s="26"/>
      <c r="AE8" s="26" t="s">
        <v>52</v>
      </c>
      <c r="AF8" s="26" t="s">
        <v>16186</v>
      </c>
      <c r="AG8" s="26" t="s">
        <v>54</v>
      </c>
      <c r="AH8" s="26"/>
      <c r="AI8" s="26"/>
      <c r="AJ8" s="26" t="s">
        <v>55</v>
      </c>
      <c r="AK8" s="26" t="s">
        <v>55</v>
      </c>
      <c r="AL8" s="26" t="s">
        <v>50</v>
      </c>
      <c r="AM8" s="25"/>
    </row>
    <row r="9" spans="1:39" x14ac:dyDescent="0.35">
      <c r="A9" s="26" t="s">
        <v>16187</v>
      </c>
      <c r="B9" s="26" t="s">
        <v>16188</v>
      </c>
      <c r="C9" s="26" t="s">
        <v>16189</v>
      </c>
      <c r="D9" s="26">
        <v>366800</v>
      </c>
      <c r="E9" s="26"/>
      <c r="F9" s="26" t="s">
        <v>37</v>
      </c>
      <c r="G9" s="26" t="s">
        <v>5918</v>
      </c>
      <c r="H9" s="26" t="s">
        <v>5919</v>
      </c>
      <c r="I9" s="26" t="s">
        <v>10065</v>
      </c>
      <c r="J9" s="29">
        <v>44018</v>
      </c>
      <c r="K9" s="26" t="s">
        <v>13379</v>
      </c>
      <c r="L9" s="26" t="s">
        <v>15304</v>
      </c>
      <c r="M9" s="26" t="s">
        <v>13607</v>
      </c>
      <c r="N9" s="26" t="s">
        <v>18254</v>
      </c>
      <c r="O9" s="26" t="s">
        <v>984</v>
      </c>
      <c r="P9" s="26" t="s">
        <v>18974</v>
      </c>
      <c r="Q9" s="26" t="s">
        <v>975</v>
      </c>
      <c r="R9" s="26" t="s">
        <v>13382</v>
      </c>
      <c r="S9" s="26"/>
      <c r="T9" s="26"/>
      <c r="U9" s="26" t="s">
        <v>49</v>
      </c>
      <c r="V9" s="26" t="s">
        <v>10425</v>
      </c>
      <c r="W9" s="26" t="s">
        <v>10421</v>
      </c>
      <c r="X9" s="26" t="s">
        <v>10180</v>
      </c>
      <c r="Y9" s="26" t="s">
        <v>8997</v>
      </c>
      <c r="Z9" s="26"/>
      <c r="AA9" s="26"/>
      <c r="AB9" s="26" t="s">
        <v>50</v>
      </c>
      <c r="AC9" s="26" t="s">
        <v>691</v>
      </c>
      <c r="AD9" s="26"/>
      <c r="AE9" s="26" t="s">
        <v>52</v>
      </c>
      <c r="AF9" s="26" t="s">
        <v>16190</v>
      </c>
      <c r="AG9" s="26" t="s">
        <v>54</v>
      </c>
      <c r="AH9" s="26"/>
      <c r="AI9" s="26"/>
      <c r="AJ9" s="26" t="s">
        <v>55</v>
      </c>
      <c r="AK9" s="26" t="s">
        <v>55</v>
      </c>
      <c r="AL9" s="26" t="s">
        <v>50</v>
      </c>
      <c r="AM9" s="25"/>
    </row>
    <row r="10" spans="1:39" x14ac:dyDescent="0.35">
      <c r="A10" s="26" t="s">
        <v>16191</v>
      </c>
      <c r="B10" s="26" t="s">
        <v>16141</v>
      </c>
      <c r="C10" s="26" t="s">
        <v>16192</v>
      </c>
      <c r="D10" s="26">
        <v>786200</v>
      </c>
      <c r="E10" s="26"/>
      <c r="F10" s="26" t="s">
        <v>37</v>
      </c>
      <c r="G10" s="26" t="s">
        <v>278</v>
      </c>
      <c r="H10" s="26" t="s">
        <v>279</v>
      </c>
      <c r="I10" s="26"/>
      <c r="J10" s="29">
        <v>44018</v>
      </c>
      <c r="K10" s="26" t="s">
        <v>13379</v>
      </c>
      <c r="L10" s="26" t="s">
        <v>15304</v>
      </c>
      <c r="M10" s="26" t="s">
        <v>13825</v>
      </c>
      <c r="N10" s="26" t="s">
        <v>18252</v>
      </c>
      <c r="O10" s="26" t="s">
        <v>48</v>
      </c>
      <c r="P10" s="26" t="s">
        <v>50</v>
      </c>
      <c r="Q10" s="26" t="s">
        <v>975</v>
      </c>
      <c r="R10" s="26" t="s">
        <v>13382</v>
      </c>
      <c r="S10" s="26"/>
      <c r="T10" s="26"/>
      <c r="U10" s="26" t="s">
        <v>49</v>
      </c>
      <c r="V10" s="26" t="s">
        <v>10425</v>
      </c>
      <c r="W10" s="26" t="s">
        <v>18967</v>
      </c>
      <c r="X10" s="26" t="s">
        <v>10368</v>
      </c>
      <c r="Y10" s="26" t="s">
        <v>8997</v>
      </c>
      <c r="Z10" s="26"/>
      <c r="AA10" s="26"/>
      <c r="AB10" s="26" t="s">
        <v>50</v>
      </c>
      <c r="AC10" s="26" t="s">
        <v>51</v>
      </c>
      <c r="AD10" s="26"/>
      <c r="AE10" s="26" t="s">
        <v>52</v>
      </c>
      <c r="AF10" s="26" t="s">
        <v>16193</v>
      </c>
      <c r="AG10" s="26" t="s">
        <v>54</v>
      </c>
      <c r="AH10" s="26"/>
      <c r="AI10" s="26"/>
      <c r="AJ10" s="26" t="s">
        <v>55</v>
      </c>
      <c r="AK10" s="26" t="s">
        <v>55</v>
      </c>
      <c r="AL10" s="26" t="s">
        <v>50</v>
      </c>
      <c r="AM10" s="25"/>
    </row>
    <row r="11" spans="1:39" x14ac:dyDescent="0.35">
      <c r="A11" s="26" t="s">
        <v>16144</v>
      </c>
      <c r="B11" s="26" t="s">
        <v>16145</v>
      </c>
      <c r="C11" s="26" t="s">
        <v>16146</v>
      </c>
      <c r="D11" s="26">
        <v>9516</v>
      </c>
      <c r="E11" s="26"/>
      <c r="F11" s="26" t="s">
        <v>37</v>
      </c>
      <c r="G11" s="26" t="s">
        <v>5918</v>
      </c>
      <c r="H11" s="26" t="s">
        <v>5919</v>
      </c>
      <c r="I11" s="26" t="s">
        <v>10065</v>
      </c>
      <c r="J11" s="29">
        <v>44026</v>
      </c>
      <c r="K11" s="26" t="s">
        <v>13379</v>
      </c>
      <c r="L11" s="26" t="s">
        <v>15304</v>
      </c>
      <c r="M11" s="26" t="s">
        <v>13607</v>
      </c>
      <c r="N11" s="26" t="s">
        <v>18254</v>
      </c>
      <c r="O11" s="26" t="s">
        <v>79</v>
      </c>
      <c r="P11" s="26" t="s">
        <v>18975</v>
      </c>
      <c r="Q11" s="26" t="s">
        <v>975</v>
      </c>
      <c r="R11" s="26" t="s">
        <v>13382</v>
      </c>
      <c r="S11" s="26"/>
      <c r="T11" s="26"/>
      <c r="U11" s="26" t="s">
        <v>49</v>
      </c>
      <c r="V11" s="26" t="s">
        <v>10418</v>
      </c>
      <c r="W11" s="26" t="s">
        <v>18967</v>
      </c>
      <c r="X11" s="26" t="s">
        <v>9977</v>
      </c>
      <c r="Y11" s="26" t="s">
        <v>8997</v>
      </c>
      <c r="Z11" s="26"/>
      <c r="AA11" s="26"/>
      <c r="AB11" s="26" t="s">
        <v>50</v>
      </c>
      <c r="AC11" s="26" t="s">
        <v>691</v>
      </c>
      <c r="AD11" s="26"/>
      <c r="AE11" s="26" t="s">
        <v>52</v>
      </c>
      <c r="AF11" s="26" t="s">
        <v>16147</v>
      </c>
      <c r="AG11" s="26" t="s">
        <v>54</v>
      </c>
      <c r="AH11" s="26"/>
      <c r="AI11" s="26"/>
      <c r="AJ11" s="26" t="s">
        <v>55</v>
      </c>
      <c r="AK11" s="26" t="s">
        <v>55</v>
      </c>
      <c r="AL11" s="26" t="s">
        <v>50</v>
      </c>
      <c r="AM11" s="25"/>
    </row>
    <row r="12" spans="1:39" x14ac:dyDescent="0.35">
      <c r="A12" s="26" t="s">
        <v>16148</v>
      </c>
      <c r="B12" s="26" t="s">
        <v>16149</v>
      </c>
      <c r="C12" s="26" t="s">
        <v>16150</v>
      </c>
      <c r="D12" s="26"/>
      <c r="E12" s="26"/>
      <c r="F12" s="26"/>
      <c r="G12" s="26" t="s">
        <v>38</v>
      </c>
      <c r="H12" s="26" t="s">
        <v>48</v>
      </c>
      <c r="I12" s="26" t="s">
        <v>322</v>
      </c>
      <c r="J12" s="29">
        <v>44026</v>
      </c>
      <c r="K12" s="26" t="s">
        <v>13379</v>
      </c>
      <c r="L12" s="26" t="s">
        <v>15304</v>
      </c>
      <c r="M12" s="26" t="s">
        <v>18976</v>
      </c>
      <c r="N12" s="26" t="s">
        <v>18257</v>
      </c>
      <c r="O12" s="26" t="s">
        <v>48</v>
      </c>
      <c r="P12" s="26" t="s">
        <v>50</v>
      </c>
      <c r="Q12" s="26" t="s">
        <v>46</v>
      </c>
      <c r="R12" s="26" t="s">
        <v>947</v>
      </c>
      <c r="S12" s="26"/>
      <c r="T12" s="26"/>
      <c r="U12" s="26" t="s">
        <v>49</v>
      </c>
      <c r="V12" s="26" t="s">
        <v>10421</v>
      </c>
      <c r="W12" s="26" t="s">
        <v>18967</v>
      </c>
      <c r="X12" s="26" t="s">
        <v>16151</v>
      </c>
      <c r="Y12" s="26" t="s">
        <v>8997</v>
      </c>
      <c r="Z12" s="26"/>
      <c r="AA12" s="26"/>
      <c r="AB12" s="26" t="s">
        <v>50</v>
      </c>
      <c r="AC12" s="26" t="s">
        <v>51</v>
      </c>
      <c r="AD12" s="26"/>
      <c r="AE12" s="26" t="s">
        <v>52</v>
      </c>
      <c r="AF12" s="26" t="s">
        <v>16152</v>
      </c>
      <c r="AG12" s="26" t="s">
        <v>54</v>
      </c>
      <c r="AH12" s="26"/>
      <c r="AI12" s="26"/>
      <c r="AJ12" s="26" t="s">
        <v>54</v>
      </c>
      <c r="AK12" s="26" t="s">
        <v>55</v>
      </c>
      <c r="AL12" s="26" t="s">
        <v>50</v>
      </c>
      <c r="AM12" s="25"/>
    </row>
    <row r="13" spans="1:39" x14ac:dyDescent="0.35">
      <c r="A13" s="26" t="s">
        <v>219</v>
      </c>
      <c r="B13" s="26" t="s">
        <v>220</v>
      </c>
      <c r="C13" s="26" t="s">
        <v>221</v>
      </c>
      <c r="D13" s="26">
        <v>3800000</v>
      </c>
      <c r="E13" s="26"/>
      <c r="F13" s="26" t="s">
        <v>37</v>
      </c>
      <c r="G13" s="26" t="s">
        <v>38</v>
      </c>
      <c r="H13" s="26" t="s">
        <v>39</v>
      </c>
      <c r="I13" s="26" t="s">
        <v>40</v>
      </c>
      <c r="J13" s="29">
        <v>44027</v>
      </c>
      <c r="K13" s="26" t="s">
        <v>41</v>
      </c>
      <c r="L13" s="26" t="s">
        <v>42</v>
      </c>
      <c r="M13" s="26" t="s">
        <v>222</v>
      </c>
      <c r="N13" s="26" t="s">
        <v>18258</v>
      </c>
      <c r="O13" s="26" t="s">
        <v>44</v>
      </c>
      <c r="P13" s="26" t="s">
        <v>223</v>
      </c>
      <c r="Q13" s="26" t="s">
        <v>46</v>
      </c>
      <c r="R13" s="26" t="s">
        <v>47</v>
      </c>
      <c r="S13" s="26" t="s">
        <v>48</v>
      </c>
      <c r="T13" s="26"/>
      <c r="U13" s="26" t="s">
        <v>49</v>
      </c>
      <c r="V13" s="26" t="s">
        <v>10415</v>
      </c>
      <c r="W13" s="26" t="s">
        <v>10416</v>
      </c>
      <c r="X13" s="26" t="s">
        <v>10343</v>
      </c>
      <c r="Y13" s="26" t="s">
        <v>8997</v>
      </c>
      <c r="Z13" s="26"/>
      <c r="AA13" s="26"/>
      <c r="AB13" s="26" t="s">
        <v>50</v>
      </c>
      <c r="AC13" s="26" t="s">
        <v>51</v>
      </c>
      <c r="AD13" s="26"/>
      <c r="AE13" s="26" t="s">
        <v>52</v>
      </c>
      <c r="AF13" s="26" t="s">
        <v>224</v>
      </c>
      <c r="AG13" s="26" t="s">
        <v>54</v>
      </c>
      <c r="AH13" s="26"/>
      <c r="AI13" s="26"/>
      <c r="AJ13" s="26" t="s">
        <v>55</v>
      </c>
      <c r="AK13" s="26" t="s">
        <v>55</v>
      </c>
      <c r="AL13" s="26" t="s">
        <v>50</v>
      </c>
      <c r="AM13" s="25"/>
    </row>
    <row r="14" spans="1:39" x14ac:dyDescent="0.35">
      <c r="A14" s="25" t="s">
        <v>139</v>
      </c>
      <c r="B14" s="25" t="s">
        <v>140</v>
      </c>
      <c r="C14" s="25" t="s">
        <v>141</v>
      </c>
      <c r="D14" s="25">
        <v>24981800</v>
      </c>
      <c r="E14" s="25"/>
      <c r="F14" s="25" t="s">
        <v>37</v>
      </c>
      <c r="G14" s="25" t="s">
        <v>38</v>
      </c>
      <c r="H14" s="25" t="s">
        <v>39</v>
      </c>
      <c r="I14" s="25" t="s">
        <v>40</v>
      </c>
      <c r="J14" s="30">
        <v>44027</v>
      </c>
      <c r="K14" s="25" t="s">
        <v>41</v>
      </c>
      <c r="L14" s="25" t="s">
        <v>59</v>
      </c>
      <c r="M14" s="25" t="s">
        <v>110</v>
      </c>
      <c r="N14" s="25" t="s">
        <v>18259</v>
      </c>
      <c r="O14" s="25" t="s">
        <v>79</v>
      </c>
      <c r="P14" s="25" t="s">
        <v>142</v>
      </c>
      <c r="Q14" s="25" t="s">
        <v>81</v>
      </c>
      <c r="R14" s="25" t="s">
        <v>47</v>
      </c>
      <c r="S14" s="25" t="s">
        <v>48</v>
      </c>
      <c r="T14" s="25"/>
      <c r="U14" s="25" t="s">
        <v>49</v>
      </c>
      <c r="V14" s="25" t="s">
        <v>10417</v>
      </c>
      <c r="W14" s="25" t="s">
        <v>10414</v>
      </c>
      <c r="X14" s="25" t="s">
        <v>10173</v>
      </c>
      <c r="Y14" s="25" t="s">
        <v>9681</v>
      </c>
      <c r="Z14" s="25"/>
      <c r="AA14" s="25"/>
      <c r="AB14" s="25" t="s">
        <v>50</v>
      </c>
      <c r="AC14" s="25" t="s">
        <v>51</v>
      </c>
      <c r="AD14" s="25"/>
      <c r="AE14" s="25" t="s">
        <v>52</v>
      </c>
      <c r="AF14" s="25" t="s">
        <v>112</v>
      </c>
      <c r="AG14" s="25" t="s">
        <v>54</v>
      </c>
      <c r="AH14" s="25"/>
      <c r="AI14" s="25"/>
      <c r="AJ14" s="25" t="s">
        <v>55</v>
      </c>
      <c r="AK14" s="25" t="s">
        <v>55</v>
      </c>
      <c r="AL14" s="26" t="s">
        <v>50</v>
      </c>
      <c r="AM14" s="25"/>
    </row>
    <row r="15" spans="1:39" x14ac:dyDescent="0.35">
      <c r="A15" s="26" t="s">
        <v>34</v>
      </c>
      <c r="B15" s="26" t="s">
        <v>35</v>
      </c>
      <c r="C15" s="26" t="s">
        <v>36</v>
      </c>
      <c r="D15" s="26">
        <v>7600000</v>
      </c>
      <c r="E15" s="26"/>
      <c r="F15" s="26" t="s">
        <v>37</v>
      </c>
      <c r="G15" s="26" t="s">
        <v>38</v>
      </c>
      <c r="H15" s="26" t="s">
        <v>39</v>
      </c>
      <c r="I15" s="26" t="s">
        <v>40</v>
      </c>
      <c r="J15" s="29">
        <v>44027</v>
      </c>
      <c r="K15" s="26" t="s">
        <v>41</v>
      </c>
      <c r="L15" s="26" t="s">
        <v>42</v>
      </c>
      <c r="M15" s="26" t="s">
        <v>43</v>
      </c>
      <c r="N15" s="26" t="s">
        <v>18260</v>
      </c>
      <c r="O15" s="26" t="s">
        <v>44</v>
      </c>
      <c r="P15" s="26" t="s">
        <v>45</v>
      </c>
      <c r="Q15" s="26" t="s">
        <v>46</v>
      </c>
      <c r="R15" s="26" t="s">
        <v>47</v>
      </c>
      <c r="S15" s="26" t="s">
        <v>48</v>
      </c>
      <c r="T15" s="26"/>
      <c r="U15" s="26" t="s">
        <v>49</v>
      </c>
      <c r="V15" s="26" t="s">
        <v>10417</v>
      </c>
      <c r="W15" s="26" t="s">
        <v>10414</v>
      </c>
      <c r="X15" s="26" t="s">
        <v>10231</v>
      </c>
      <c r="Y15" s="26" t="s">
        <v>8997</v>
      </c>
      <c r="Z15" s="26"/>
      <c r="AA15" s="26"/>
      <c r="AB15" s="26" t="s">
        <v>50</v>
      </c>
      <c r="AC15" s="26" t="s">
        <v>51</v>
      </c>
      <c r="AD15" s="26"/>
      <c r="AE15" s="26" t="s">
        <v>52</v>
      </c>
      <c r="AF15" s="26" t="s">
        <v>53</v>
      </c>
      <c r="AG15" s="26" t="s">
        <v>54</v>
      </c>
      <c r="AH15" s="26"/>
      <c r="AI15" s="26"/>
      <c r="AJ15" s="26" t="s">
        <v>55</v>
      </c>
      <c r="AK15" s="26" t="s">
        <v>55</v>
      </c>
      <c r="AL15" s="26" t="s">
        <v>50</v>
      </c>
      <c r="AM15" s="25"/>
    </row>
    <row r="16" spans="1:39" x14ac:dyDescent="0.35">
      <c r="A16" s="26" t="s">
        <v>134</v>
      </c>
      <c r="B16" s="26" t="s">
        <v>135</v>
      </c>
      <c r="C16" s="26" t="s">
        <v>136</v>
      </c>
      <c r="D16" s="26">
        <v>9700000</v>
      </c>
      <c r="E16" s="26"/>
      <c r="F16" s="26" t="s">
        <v>37</v>
      </c>
      <c r="G16" s="26" t="s">
        <v>38</v>
      </c>
      <c r="H16" s="26" t="s">
        <v>39</v>
      </c>
      <c r="I16" s="26" t="s">
        <v>40</v>
      </c>
      <c r="J16" s="29">
        <v>44027</v>
      </c>
      <c r="K16" s="26" t="s">
        <v>41</v>
      </c>
      <c r="L16" s="26" t="s">
        <v>42</v>
      </c>
      <c r="M16" s="26" t="s">
        <v>43</v>
      </c>
      <c r="N16" s="26" t="s">
        <v>18260</v>
      </c>
      <c r="O16" s="26" t="s">
        <v>44</v>
      </c>
      <c r="P16" s="26" t="s">
        <v>137</v>
      </c>
      <c r="Q16" s="26" t="s">
        <v>46</v>
      </c>
      <c r="R16" s="26" t="s">
        <v>47</v>
      </c>
      <c r="S16" s="26" t="s">
        <v>48</v>
      </c>
      <c r="T16" s="26"/>
      <c r="U16" s="26" t="s">
        <v>49</v>
      </c>
      <c r="V16" s="26" t="s">
        <v>10417</v>
      </c>
      <c r="W16" s="26" t="s">
        <v>10414</v>
      </c>
      <c r="X16" s="26" t="s">
        <v>10244</v>
      </c>
      <c r="Y16" s="26" t="s">
        <v>8997</v>
      </c>
      <c r="Z16" s="26"/>
      <c r="AA16" s="26">
        <v>3300000</v>
      </c>
      <c r="AB16" s="26" t="s">
        <v>50</v>
      </c>
      <c r="AC16" s="26" t="s">
        <v>51</v>
      </c>
      <c r="AD16" s="26"/>
      <c r="AE16" s="26" t="s">
        <v>52</v>
      </c>
      <c r="AF16" s="26" t="s">
        <v>138</v>
      </c>
      <c r="AG16" s="26" t="s">
        <v>54</v>
      </c>
      <c r="AH16" s="26"/>
      <c r="AI16" s="26"/>
      <c r="AJ16" s="26" t="s">
        <v>55</v>
      </c>
      <c r="AK16" s="26" t="s">
        <v>55</v>
      </c>
      <c r="AL16" s="26" t="s">
        <v>50</v>
      </c>
      <c r="AM16" s="25"/>
    </row>
    <row r="17" spans="1:39" x14ac:dyDescent="0.35">
      <c r="A17" s="26" t="s">
        <v>16126</v>
      </c>
      <c r="B17" s="26" t="s">
        <v>16127</v>
      </c>
      <c r="C17" s="26" t="s">
        <v>16128</v>
      </c>
      <c r="D17" s="26">
        <v>41600000</v>
      </c>
      <c r="E17" s="26"/>
      <c r="F17" s="26" t="s">
        <v>37</v>
      </c>
      <c r="G17" s="26" t="s">
        <v>38</v>
      </c>
      <c r="H17" s="26" t="s">
        <v>39</v>
      </c>
      <c r="I17" s="26" t="s">
        <v>40</v>
      </c>
      <c r="J17" s="29">
        <v>44027</v>
      </c>
      <c r="K17" s="26" t="s">
        <v>13379</v>
      </c>
      <c r="L17" s="26" t="s">
        <v>15304</v>
      </c>
      <c r="M17" s="26" t="s">
        <v>13440</v>
      </c>
      <c r="N17" s="26" t="s">
        <v>18261</v>
      </c>
      <c r="O17" s="26" t="s">
        <v>13707</v>
      </c>
      <c r="P17" s="26" t="s">
        <v>16129</v>
      </c>
      <c r="Q17" s="26" t="s">
        <v>81</v>
      </c>
      <c r="R17" s="26" t="s">
        <v>13382</v>
      </c>
      <c r="S17" s="26"/>
      <c r="T17" s="26"/>
      <c r="U17" s="26" t="s">
        <v>49</v>
      </c>
      <c r="V17" s="26" t="s">
        <v>18977</v>
      </c>
      <c r="W17" s="26" t="s">
        <v>18967</v>
      </c>
      <c r="X17" s="26" t="s">
        <v>10073</v>
      </c>
      <c r="Y17" s="26" t="s">
        <v>8997</v>
      </c>
      <c r="Z17" s="26"/>
      <c r="AA17" s="26"/>
      <c r="AB17" s="26" t="s">
        <v>50</v>
      </c>
      <c r="AC17" s="26" t="s">
        <v>51</v>
      </c>
      <c r="AD17" s="26"/>
      <c r="AE17" s="26" t="s">
        <v>52</v>
      </c>
      <c r="AF17" s="26" t="s">
        <v>16130</v>
      </c>
      <c r="AG17" s="26" t="s">
        <v>54</v>
      </c>
      <c r="AH17" s="26"/>
      <c r="AI17" s="26"/>
      <c r="AJ17" s="26" t="s">
        <v>55</v>
      </c>
      <c r="AK17" s="26" t="s">
        <v>55</v>
      </c>
      <c r="AL17" s="26" t="s">
        <v>50</v>
      </c>
      <c r="AM17" s="25"/>
    </row>
    <row r="18" spans="1:39" x14ac:dyDescent="0.35">
      <c r="A18" s="26" t="s">
        <v>128</v>
      </c>
      <c r="B18" s="26" t="s">
        <v>129</v>
      </c>
      <c r="C18" s="26" t="s">
        <v>130</v>
      </c>
      <c r="D18" s="26">
        <v>36000000</v>
      </c>
      <c r="E18" s="26"/>
      <c r="F18" s="26" t="s">
        <v>37</v>
      </c>
      <c r="G18" s="26" t="s">
        <v>38</v>
      </c>
      <c r="H18" s="26" t="s">
        <v>39</v>
      </c>
      <c r="I18" s="26" t="s">
        <v>40</v>
      </c>
      <c r="J18" s="29">
        <v>44027</v>
      </c>
      <c r="K18" s="26" t="s">
        <v>41</v>
      </c>
      <c r="L18" s="26" t="s">
        <v>42</v>
      </c>
      <c r="M18" s="26" t="s">
        <v>131</v>
      </c>
      <c r="N18" s="26" t="s">
        <v>18262</v>
      </c>
      <c r="O18" s="26" t="s">
        <v>44</v>
      </c>
      <c r="P18" s="26" t="s">
        <v>132</v>
      </c>
      <c r="Q18" s="26" t="s">
        <v>46</v>
      </c>
      <c r="R18" s="26" t="s">
        <v>47</v>
      </c>
      <c r="S18" s="26" t="s">
        <v>48</v>
      </c>
      <c r="T18" s="26"/>
      <c r="U18" s="26" t="s">
        <v>49</v>
      </c>
      <c r="V18" s="26" t="s">
        <v>10418</v>
      </c>
      <c r="W18" s="26" t="s">
        <v>10414</v>
      </c>
      <c r="X18" s="26" t="s">
        <v>10231</v>
      </c>
      <c r="Y18" s="26" t="s">
        <v>8997</v>
      </c>
      <c r="Z18" s="26"/>
      <c r="AA18" s="26">
        <v>7000000</v>
      </c>
      <c r="AB18" s="26" t="s">
        <v>50</v>
      </c>
      <c r="AC18" s="26" t="s">
        <v>51</v>
      </c>
      <c r="AD18" s="26"/>
      <c r="AE18" s="26" t="s">
        <v>52</v>
      </c>
      <c r="AF18" s="26" t="s">
        <v>133</v>
      </c>
      <c r="AG18" s="26" t="s">
        <v>54</v>
      </c>
      <c r="AH18" s="26"/>
      <c r="AI18" s="26"/>
      <c r="AJ18" s="26" t="s">
        <v>55</v>
      </c>
      <c r="AK18" s="26" t="s">
        <v>55</v>
      </c>
      <c r="AL18" s="26" t="s">
        <v>50</v>
      </c>
      <c r="AM18" s="25"/>
    </row>
    <row r="19" spans="1:39" x14ac:dyDescent="0.35">
      <c r="A19" s="26" t="s">
        <v>117</v>
      </c>
      <c r="B19" s="26" t="s">
        <v>118</v>
      </c>
      <c r="C19" s="26" t="s">
        <v>119</v>
      </c>
      <c r="D19" s="26">
        <v>3800000</v>
      </c>
      <c r="E19" s="26"/>
      <c r="F19" s="26" t="s">
        <v>37</v>
      </c>
      <c r="G19" s="26" t="s">
        <v>38</v>
      </c>
      <c r="H19" s="26" t="s">
        <v>39</v>
      </c>
      <c r="I19" s="26" t="s">
        <v>40</v>
      </c>
      <c r="J19" s="29">
        <v>44027</v>
      </c>
      <c r="K19" s="26" t="s">
        <v>41</v>
      </c>
      <c r="L19" s="26" t="s">
        <v>42</v>
      </c>
      <c r="M19" s="26" t="s">
        <v>120</v>
      </c>
      <c r="N19" s="26" t="s">
        <v>18257</v>
      </c>
      <c r="O19" s="26" t="s">
        <v>44</v>
      </c>
      <c r="P19" s="26" t="s">
        <v>121</v>
      </c>
      <c r="Q19" s="26" t="s">
        <v>46</v>
      </c>
      <c r="R19" s="26" t="s">
        <v>47</v>
      </c>
      <c r="S19" s="26" t="s">
        <v>48</v>
      </c>
      <c r="T19" s="26"/>
      <c r="U19" s="26" t="s">
        <v>49</v>
      </c>
      <c r="V19" s="26" t="s">
        <v>10418</v>
      </c>
      <c r="W19" s="26" t="s">
        <v>10414</v>
      </c>
      <c r="X19" s="26" t="s">
        <v>10301</v>
      </c>
      <c r="Y19" s="26" t="s">
        <v>9681</v>
      </c>
      <c r="Z19" s="26"/>
      <c r="AA19" s="26"/>
      <c r="AB19" s="26" t="s">
        <v>50</v>
      </c>
      <c r="AC19" s="26" t="s">
        <v>51</v>
      </c>
      <c r="AD19" s="26"/>
      <c r="AE19" s="26" t="s">
        <v>52</v>
      </c>
      <c r="AF19" s="26" t="s">
        <v>122</v>
      </c>
      <c r="AG19" s="26" t="s">
        <v>54</v>
      </c>
      <c r="AH19" s="26"/>
      <c r="AI19" s="26"/>
      <c r="AJ19" s="26" t="s">
        <v>55</v>
      </c>
      <c r="AK19" s="26" t="s">
        <v>55</v>
      </c>
      <c r="AL19" s="26" t="s">
        <v>50</v>
      </c>
      <c r="AM19" s="25"/>
    </row>
    <row r="20" spans="1:39" x14ac:dyDescent="0.35">
      <c r="A20" s="26" t="s">
        <v>56</v>
      </c>
      <c r="B20" s="26" t="s">
        <v>57</v>
      </c>
      <c r="C20" s="26" t="s">
        <v>58</v>
      </c>
      <c r="D20" s="26">
        <v>7395500</v>
      </c>
      <c r="E20" s="26"/>
      <c r="F20" s="26" t="s">
        <v>37</v>
      </c>
      <c r="G20" s="26" t="s">
        <v>38</v>
      </c>
      <c r="H20" s="26" t="s">
        <v>39</v>
      </c>
      <c r="I20" s="26" t="s">
        <v>40</v>
      </c>
      <c r="J20" s="29">
        <v>44027</v>
      </c>
      <c r="K20" s="26" t="s">
        <v>41</v>
      </c>
      <c r="L20" s="26" t="s">
        <v>59</v>
      </c>
      <c r="M20" s="26" t="s">
        <v>60</v>
      </c>
      <c r="N20" s="26" t="s">
        <v>18263</v>
      </c>
      <c r="O20" s="26" t="s">
        <v>44</v>
      </c>
      <c r="P20" s="26" t="s">
        <v>61</v>
      </c>
      <c r="Q20" s="26" t="s">
        <v>46</v>
      </c>
      <c r="R20" s="26" t="s">
        <v>47</v>
      </c>
      <c r="S20" s="26" t="s">
        <v>48</v>
      </c>
      <c r="T20" s="26"/>
      <c r="U20" s="26" t="s">
        <v>49</v>
      </c>
      <c r="V20" s="26" t="s">
        <v>10425</v>
      </c>
      <c r="W20" s="26" t="s">
        <v>10414</v>
      </c>
      <c r="X20" s="26" t="s">
        <v>10426</v>
      </c>
      <c r="Y20" s="26" t="s">
        <v>9681</v>
      </c>
      <c r="Z20" s="26"/>
      <c r="AA20" s="26">
        <v>5785500</v>
      </c>
      <c r="AB20" s="26" t="s">
        <v>50</v>
      </c>
      <c r="AC20" s="26" t="s">
        <v>51</v>
      </c>
      <c r="AD20" s="26"/>
      <c r="AE20" s="26" t="s">
        <v>52</v>
      </c>
      <c r="AF20" s="26" t="s">
        <v>62</v>
      </c>
      <c r="AG20" s="26" t="s">
        <v>54</v>
      </c>
      <c r="AH20" s="26"/>
      <c r="AI20" s="26"/>
      <c r="AJ20" s="26" t="s">
        <v>55</v>
      </c>
      <c r="AK20" s="26" t="s">
        <v>55</v>
      </c>
      <c r="AL20" s="26" t="s">
        <v>50</v>
      </c>
      <c r="AM20" s="25"/>
    </row>
    <row r="21" spans="1:39" x14ac:dyDescent="0.35">
      <c r="A21" s="26" t="s">
        <v>89</v>
      </c>
      <c r="B21" s="26" t="s">
        <v>90</v>
      </c>
      <c r="C21" s="26" t="s">
        <v>91</v>
      </c>
      <c r="D21" s="26">
        <v>6000000</v>
      </c>
      <c r="E21" s="26"/>
      <c r="F21" s="26" t="s">
        <v>37</v>
      </c>
      <c r="G21" s="26" t="s">
        <v>38</v>
      </c>
      <c r="H21" s="26" t="s">
        <v>39</v>
      </c>
      <c r="I21" s="26" t="s">
        <v>40</v>
      </c>
      <c r="J21" s="29">
        <v>44028</v>
      </c>
      <c r="K21" s="26" t="s">
        <v>41</v>
      </c>
      <c r="L21" s="26" t="s">
        <v>59</v>
      </c>
      <c r="M21" s="26" t="s">
        <v>92</v>
      </c>
      <c r="N21" s="26" t="s">
        <v>18264</v>
      </c>
      <c r="O21" s="26" t="s">
        <v>93</v>
      </c>
      <c r="P21" s="26" t="s">
        <v>94</v>
      </c>
      <c r="Q21" s="26" t="s">
        <v>46</v>
      </c>
      <c r="R21" s="26" t="s">
        <v>47</v>
      </c>
      <c r="S21" s="26" t="s">
        <v>48</v>
      </c>
      <c r="T21" s="26"/>
      <c r="U21" s="26" t="s">
        <v>49</v>
      </c>
      <c r="V21" s="26" t="s">
        <v>10423</v>
      </c>
      <c r="W21" s="26" t="s">
        <v>10413</v>
      </c>
      <c r="X21" s="26" t="s">
        <v>10347</v>
      </c>
      <c r="Y21" s="26" t="s">
        <v>9681</v>
      </c>
      <c r="Z21" s="26"/>
      <c r="AA21" s="26"/>
      <c r="AB21" s="26" t="s">
        <v>50</v>
      </c>
      <c r="AC21" s="26" t="s">
        <v>51</v>
      </c>
      <c r="AD21" s="26"/>
      <c r="AE21" s="26" t="s">
        <v>52</v>
      </c>
      <c r="AF21" s="26" t="s">
        <v>95</v>
      </c>
      <c r="AG21" s="26" t="s">
        <v>54</v>
      </c>
      <c r="AH21" s="26"/>
      <c r="AI21" s="26"/>
      <c r="AJ21" s="26" t="s">
        <v>55</v>
      </c>
      <c r="AK21" s="26" t="s">
        <v>55</v>
      </c>
      <c r="AL21" s="26" t="s">
        <v>50</v>
      </c>
      <c r="AM21" s="25"/>
    </row>
    <row r="22" spans="1:39" x14ac:dyDescent="0.35">
      <c r="A22" s="25" t="s">
        <v>123</v>
      </c>
      <c r="B22" s="25" t="s">
        <v>124</v>
      </c>
      <c r="C22" s="25" t="s">
        <v>125</v>
      </c>
      <c r="D22" s="25">
        <v>1500000</v>
      </c>
      <c r="E22" s="25"/>
      <c r="F22" s="25" t="s">
        <v>37</v>
      </c>
      <c r="G22" s="25" t="s">
        <v>38</v>
      </c>
      <c r="H22" s="25" t="s">
        <v>39</v>
      </c>
      <c r="I22" s="25" t="s">
        <v>40</v>
      </c>
      <c r="J22" s="30">
        <v>44029</v>
      </c>
      <c r="K22" s="25" t="s">
        <v>41</v>
      </c>
      <c r="L22" s="25" t="s">
        <v>59</v>
      </c>
      <c r="M22" s="25" t="s">
        <v>126</v>
      </c>
      <c r="N22" s="25" t="s">
        <v>18265</v>
      </c>
      <c r="O22" s="25" t="s">
        <v>44</v>
      </c>
      <c r="P22" s="25" t="s">
        <v>10420</v>
      </c>
      <c r="Q22" s="25" t="s">
        <v>46</v>
      </c>
      <c r="R22" s="25" t="s">
        <v>47</v>
      </c>
      <c r="S22" s="25" t="s">
        <v>48</v>
      </c>
      <c r="T22" s="25"/>
      <c r="U22" s="25" t="s">
        <v>49</v>
      </c>
      <c r="V22" s="25" t="s">
        <v>10418</v>
      </c>
      <c r="W22" s="25" t="s">
        <v>10419</v>
      </c>
      <c r="X22" s="25" t="s">
        <v>10173</v>
      </c>
      <c r="Y22" s="25" t="s">
        <v>8997</v>
      </c>
      <c r="Z22" s="25"/>
      <c r="AA22" s="25"/>
      <c r="AB22" s="25" t="s">
        <v>50</v>
      </c>
      <c r="AC22" s="25" t="s">
        <v>51</v>
      </c>
      <c r="AD22" s="25"/>
      <c r="AE22" s="25" t="s">
        <v>52</v>
      </c>
      <c r="AF22" s="25" t="s">
        <v>127</v>
      </c>
      <c r="AG22" s="25" t="s">
        <v>54</v>
      </c>
      <c r="AH22" s="25"/>
      <c r="AI22" s="25"/>
      <c r="AJ22" s="25" t="s">
        <v>55</v>
      </c>
      <c r="AK22" s="25" t="s">
        <v>55</v>
      </c>
      <c r="AL22" s="26" t="s">
        <v>50</v>
      </c>
      <c r="AM22" s="25"/>
    </row>
    <row r="23" spans="1:39" x14ac:dyDescent="0.35">
      <c r="A23" s="26" t="s">
        <v>213</v>
      </c>
      <c r="B23" s="26" t="s">
        <v>214</v>
      </c>
      <c r="C23" s="26" t="s">
        <v>215</v>
      </c>
      <c r="D23" s="26">
        <v>8550000</v>
      </c>
      <c r="E23" s="26"/>
      <c r="F23" s="26" t="s">
        <v>37</v>
      </c>
      <c r="G23" s="26" t="s">
        <v>38</v>
      </c>
      <c r="H23" s="26" t="s">
        <v>39</v>
      </c>
      <c r="I23" s="26" t="s">
        <v>40</v>
      </c>
      <c r="J23" s="29">
        <v>44029</v>
      </c>
      <c r="K23" s="26" t="s">
        <v>41</v>
      </c>
      <c r="L23" s="26" t="s">
        <v>42</v>
      </c>
      <c r="M23" s="26" t="s">
        <v>216</v>
      </c>
      <c r="N23" s="26" t="s">
        <v>18266</v>
      </c>
      <c r="O23" s="26" t="s">
        <v>44</v>
      </c>
      <c r="P23" s="26" t="s">
        <v>217</v>
      </c>
      <c r="Q23" s="26" t="s">
        <v>46</v>
      </c>
      <c r="R23" s="26" t="s">
        <v>47</v>
      </c>
      <c r="S23" s="26" t="s">
        <v>48</v>
      </c>
      <c r="T23" s="26"/>
      <c r="U23" s="26" t="s">
        <v>49</v>
      </c>
      <c r="V23" s="26" t="s">
        <v>10418</v>
      </c>
      <c r="W23" s="26" t="s">
        <v>10419</v>
      </c>
      <c r="X23" s="26" t="s">
        <v>10173</v>
      </c>
      <c r="Y23" s="26" t="s">
        <v>8997</v>
      </c>
      <c r="Z23" s="26"/>
      <c r="AA23" s="26"/>
      <c r="AB23" s="26" t="s">
        <v>50</v>
      </c>
      <c r="AC23" s="26" t="s">
        <v>51</v>
      </c>
      <c r="AD23" s="26"/>
      <c r="AE23" s="26" t="s">
        <v>52</v>
      </c>
      <c r="AF23" s="26" t="s">
        <v>218</v>
      </c>
      <c r="AG23" s="26" t="s">
        <v>54</v>
      </c>
      <c r="AH23" s="26"/>
      <c r="AI23" s="26"/>
      <c r="AJ23" s="26" t="s">
        <v>55</v>
      </c>
      <c r="AK23" s="26" t="s">
        <v>55</v>
      </c>
      <c r="AL23" s="26" t="s">
        <v>50</v>
      </c>
      <c r="AM23" s="25"/>
    </row>
    <row r="24" spans="1:39" x14ac:dyDescent="0.35">
      <c r="A24" s="25" t="s">
        <v>113</v>
      </c>
      <c r="B24" s="25" t="s">
        <v>114</v>
      </c>
      <c r="C24" s="25" t="s">
        <v>115</v>
      </c>
      <c r="D24" s="25">
        <v>5502900</v>
      </c>
      <c r="E24" s="25"/>
      <c r="F24" s="25" t="s">
        <v>37</v>
      </c>
      <c r="G24" s="25" t="s">
        <v>38</v>
      </c>
      <c r="H24" s="25" t="s">
        <v>39</v>
      </c>
      <c r="I24" s="25" t="s">
        <v>40</v>
      </c>
      <c r="J24" s="30">
        <v>44029</v>
      </c>
      <c r="K24" s="25" t="s">
        <v>41</v>
      </c>
      <c r="L24" s="25" t="s">
        <v>59</v>
      </c>
      <c r="M24" s="25" t="s">
        <v>110</v>
      </c>
      <c r="N24" s="25" t="s">
        <v>18259</v>
      </c>
      <c r="O24" s="25" t="s">
        <v>79</v>
      </c>
      <c r="P24" s="25" t="s">
        <v>116</v>
      </c>
      <c r="Q24" s="25" t="s">
        <v>81</v>
      </c>
      <c r="R24" s="25" t="s">
        <v>47</v>
      </c>
      <c r="S24" s="25" t="s">
        <v>48</v>
      </c>
      <c r="T24" s="25"/>
      <c r="U24" s="25" t="s">
        <v>49</v>
      </c>
      <c r="V24" s="25" t="s">
        <v>10418</v>
      </c>
      <c r="W24" s="25" t="s">
        <v>10419</v>
      </c>
      <c r="X24" s="25" t="s">
        <v>10301</v>
      </c>
      <c r="Y24" s="25" t="s">
        <v>9544</v>
      </c>
      <c r="Z24" s="25"/>
      <c r="AA24" s="25"/>
      <c r="AB24" s="25" t="s">
        <v>50</v>
      </c>
      <c r="AC24" s="25" t="s">
        <v>51</v>
      </c>
      <c r="AD24" s="25"/>
      <c r="AE24" s="25" t="s">
        <v>52</v>
      </c>
      <c r="AF24" s="25" t="s">
        <v>112</v>
      </c>
      <c r="AG24" s="25" t="s">
        <v>54</v>
      </c>
      <c r="AH24" s="25"/>
      <c r="AI24" s="25"/>
      <c r="AJ24" s="25" t="s">
        <v>55</v>
      </c>
      <c r="AK24" s="25" t="s">
        <v>55</v>
      </c>
      <c r="AL24" s="26" t="s">
        <v>50</v>
      </c>
      <c r="AM24" s="25"/>
    </row>
    <row r="25" spans="1:39" x14ac:dyDescent="0.35">
      <c r="A25" s="26" t="s">
        <v>63</v>
      </c>
      <c r="B25" s="26" t="s">
        <v>64</v>
      </c>
      <c r="C25" s="26" t="s">
        <v>65</v>
      </c>
      <c r="D25" s="26">
        <v>174800</v>
      </c>
      <c r="E25" s="26"/>
      <c r="F25" s="26" t="s">
        <v>37</v>
      </c>
      <c r="G25" s="26" t="s">
        <v>38</v>
      </c>
      <c r="H25" s="26" t="s">
        <v>39</v>
      </c>
      <c r="I25" s="26" t="s">
        <v>40</v>
      </c>
      <c r="J25" s="29">
        <v>44029</v>
      </c>
      <c r="K25" s="26" t="s">
        <v>41</v>
      </c>
      <c r="L25" s="26" t="s">
        <v>59</v>
      </c>
      <c r="M25" s="26" t="s">
        <v>66</v>
      </c>
      <c r="N25" s="26" t="s">
        <v>18267</v>
      </c>
      <c r="O25" s="26" t="s">
        <v>44</v>
      </c>
      <c r="P25" s="26" t="s">
        <v>67</v>
      </c>
      <c r="Q25" s="26" t="s">
        <v>46</v>
      </c>
      <c r="R25" s="26" t="s">
        <v>47</v>
      </c>
      <c r="S25" s="26" t="s">
        <v>48</v>
      </c>
      <c r="T25" s="26"/>
      <c r="U25" s="26" t="s">
        <v>49</v>
      </c>
      <c r="V25" s="26" t="s">
        <v>10418</v>
      </c>
      <c r="W25" s="26" t="s">
        <v>10419</v>
      </c>
      <c r="X25" s="26" t="s">
        <v>10401</v>
      </c>
      <c r="Y25" s="26" t="s">
        <v>9681</v>
      </c>
      <c r="Z25" s="26"/>
      <c r="AA25" s="26"/>
      <c r="AB25" s="26" t="s">
        <v>50</v>
      </c>
      <c r="AC25" s="26" t="s">
        <v>51</v>
      </c>
      <c r="AD25" s="26"/>
      <c r="AE25" s="26" t="s">
        <v>52</v>
      </c>
      <c r="AF25" s="26" t="s">
        <v>68</v>
      </c>
      <c r="AG25" s="26" t="s">
        <v>54</v>
      </c>
      <c r="AH25" s="26"/>
      <c r="AI25" s="26"/>
      <c r="AJ25" s="26" t="s">
        <v>55</v>
      </c>
      <c r="AK25" s="26" t="s">
        <v>55</v>
      </c>
      <c r="AL25" s="26" t="s">
        <v>50</v>
      </c>
      <c r="AM25" s="25"/>
    </row>
    <row r="26" spans="1:39" x14ac:dyDescent="0.35">
      <c r="A26" s="26" t="s">
        <v>107</v>
      </c>
      <c r="B26" s="26" t="s">
        <v>108</v>
      </c>
      <c r="C26" s="26" t="s">
        <v>109</v>
      </c>
      <c r="D26" s="26">
        <v>32645129</v>
      </c>
      <c r="E26" s="26"/>
      <c r="F26" s="26" t="s">
        <v>37</v>
      </c>
      <c r="G26" s="26" t="s">
        <v>38</v>
      </c>
      <c r="H26" s="26" t="s">
        <v>39</v>
      </c>
      <c r="I26" s="26" t="s">
        <v>40</v>
      </c>
      <c r="J26" s="29">
        <v>44029</v>
      </c>
      <c r="K26" s="26" t="s">
        <v>41</v>
      </c>
      <c r="L26" s="26" t="s">
        <v>59</v>
      </c>
      <c r="M26" s="26" t="s">
        <v>110</v>
      </c>
      <c r="N26" s="26" t="s">
        <v>18259</v>
      </c>
      <c r="O26" s="26" t="s">
        <v>79</v>
      </c>
      <c r="P26" s="26" t="s">
        <v>111</v>
      </c>
      <c r="Q26" s="26" t="s">
        <v>81</v>
      </c>
      <c r="R26" s="26" t="s">
        <v>47</v>
      </c>
      <c r="S26" s="26" t="s">
        <v>48</v>
      </c>
      <c r="T26" s="26"/>
      <c r="U26" s="26" t="s">
        <v>49</v>
      </c>
      <c r="V26" s="26" t="s">
        <v>10421</v>
      </c>
      <c r="W26" s="26" t="s">
        <v>10419</v>
      </c>
      <c r="X26" s="26" t="s">
        <v>10056</v>
      </c>
      <c r="Y26" s="26" t="s">
        <v>9681</v>
      </c>
      <c r="Z26" s="26"/>
      <c r="AA26" s="26">
        <v>6592829</v>
      </c>
      <c r="AB26" s="26" t="s">
        <v>50</v>
      </c>
      <c r="AC26" s="26" t="s">
        <v>51</v>
      </c>
      <c r="AD26" s="26"/>
      <c r="AE26" s="26" t="s">
        <v>52</v>
      </c>
      <c r="AF26" s="26" t="s">
        <v>112</v>
      </c>
      <c r="AG26" s="26" t="s">
        <v>54</v>
      </c>
      <c r="AH26" s="26"/>
      <c r="AI26" s="26"/>
      <c r="AJ26" s="26" t="s">
        <v>55</v>
      </c>
      <c r="AK26" s="26" t="s">
        <v>55</v>
      </c>
      <c r="AL26" s="26" t="s">
        <v>50</v>
      </c>
    </row>
    <row r="27" spans="1:39" x14ac:dyDescent="0.35">
      <c r="A27" s="26" t="s">
        <v>207</v>
      </c>
      <c r="B27" s="26" t="s">
        <v>208</v>
      </c>
      <c r="C27" s="26" t="s">
        <v>209</v>
      </c>
      <c r="D27" s="26">
        <v>5804368.0800000001</v>
      </c>
      <c r="E27" s="26"/>
      <c r="F27" s="26" t="s">
        <v>37</v>
      </c>
      <c r="G27" s="26" t="s">
        <v>38</v>
      </c>
      <c r="H27" s="26" t="s">
        <v>39</v>
      </c>
      <c r="I27" s="26" t="s">
        <v>40</v>
      </c>
      <c r="J27" s="29">
        <v>44029</v>
      </c>
      <c r="K27" s="26" t="s">
        <v>41</v>
      </c>
      <c r="L27" s="26" t="s">
        <v>59</v>
      </c>
      <c r="M27" s="26" t="s">
        <v>210</v>
      </c>
      <c r="N27" s="26" t="s">
        <v>18268</v>
      </c>
      <c r="O27" s="26" t="s">
        <v>93</v>
      </c>
      <c r="P27" s="26" t="s">
        <v>211</v>
      </c>
      <c r="Q27" s="26" t="s">
        <v>46</v>
      </c>
      <c r="R27" s="26" t="s">
        <v>47</v>
      </c>
      <c r="S27" s="26" t="s">
        <v>48</v>
      </c>
      <c r="T27" s="26"/>
      <c r="U27" s="26" t="s">
        <v>49</v>
      </c>
      <c r="V27" s="26" t="s">
        <v>10421</v>
      </c>
      <c r="W27" s="26" t="s">
        <v>10416</v>
      </c>
      <c r="X27" s="26" t="s">
        <v>10422</v>
      </c>
      <c r="Y27" s="26" t="s">
        <v>9681</v>
      </c>
      <c r="Z27" s="26"/>
      <c r="AA27" s="26"/>
      <c r="AB27" s="26" t="s">
        <v>50</v>
      </c>
      <c r="AC27" s="26" t="s">
        <v>51</v>
      </c>
      <c r="AD27" s="26"/>
      <c r="AE27" s="26" t="s">
        <v>52</v>
      </c>
      <c r="AF27" s="26" t="s">
        <v>212</v>
      </c>
      <c r="AG27" s="26" t="s">
        <v>54</v>
      </c>
      <c r="AH27" s="26"/>
      <c r="AI27" s="26"/>
      <c r="AJ27" s="26" t="s">
        <v>55</v>
      </c>
      <c r="AK27" s="26" t="s">
        <v>55</v>
      </c>
      <c r="AL27" s="26" t="s">
        <v>50</v>
      </c>
      <c r="AM27" s="25"/>
    </row>
    <row r="28" spans="1:39" x14ac:dyDescent="0.35">
      <c r="A28" s="26" t="s">
        <v>102</v>
      </c>
      <c r="B28" s="26" t="s">
        <v>103</v>
      </c>
      <c r="C28" s="26" t="s">
        <v>104</v>
      </c>
      <c r="D28" s="26">
        <v>3000000</v>
      </c>
      <c r="E28" s="26"/>
      <c r="F28" s="26" t="s">
        <v>37</v>
      </c>
      <c r="G28" s="26" t="s">
        <v>38</v>
      </c>
      <c r="H28" s="26" t="s">
        <v>39</v>
      </c>
      <c r="I28" s="26" t="s">
        <v>40</v>
      </c>
      <c r="J28" s="29">
        <v>44029</v>
      </c>
      <c r="K28" s="26" t="s">
        <v>41</v>
      </c>
      <c r="L28" s="26" t="s">
        <v>42</v>
      </c>
      <c r="M28" s="26" t="s">
        <v>99</v>
      </c>
      <c r="N28" s="26" t="s">
        <v>18269</v>
      </c>
      <c r="O28" s="26" t="s">
        <v>44</v>
      </c>
      <c r="P28" s="26" t="s">
        <v>105</v>
      </c>
      <c r="Q28" s="26" t="s">
        <v>46</v>
      </c>
      <c r="R28" s="26" t="s">
        <v>47</v>
      </c>
      <c r="S28" s="26" t="s">
        <v>48</v>
      </c>
      <c r="T28" s="26"/>
      <c r="U28" s="26" t="s">
        <v>49</v>
      </c>
      <c r="V28" s="26" t="s">
        <v>10424</v>
      </c>
      <c r="W28" s="26" t="s">
        <v>10419</v>
      </c>
      <c r="X28" s="26" t="s">
        <v>10371</v>
      </c>
      <c r="Y28" s="26" t="s">
        <v>8997</v>
      </c>
      <c r="Z28" s="26"/>
      <c r="AA28" s="26"/>
      <c r="AB28" s="26" t="s">
        <v>50</v>
      </c>
      <c r="AC28" s="26" t="s">
        <v>51</v>
      </c>
      <c r="AD28" s="26"/>
      <c r="AE28" s="26" t="s">
        <v>52</v>
      </c>
      <c r="AF28" s="26" t="s">
        <v>106</v>
      </c>
      <c r="AG28" s="26" t="s">
        <v>54</v>
      </c>
      <c r="AH28" s="26"/>
      <c r="AI28" s="26"/>
      <c r="AJ28" s="26" t="s">
        <v>55</v>
      </c>
      <c r="AK28" s="26" t="s">
        <v>55</v>
      </c>
      <c r="AL28" s="26" t="s">
        <v>50</v>
      </c>
      <c r="AM28" s="25"/>
    </row>
    <row r="29" spans="1:39" x14ac:dyDescent="0.35">
      <c r="A29" s="26" t="s">
        <v>96</v>
      </c>
      <c r="B29" s="26" t="s">
        <v>97</v>
      </c>
      <c r="C29" s="26" t="s">
        <v>98</v>
      </c>
      <c r="D29" s="26">
        <v>2000000</v>
      </c>
      <c r="E29" s="26"/>
      <c r="F29" s="26" t="s">
        <v>37</v>
      </c>
      <c r="G29" s="26" t="s">
        <v>38</v>
      </c>
      <c r="H29" s="26" t="s">
        <v>39</v>
      </c>
      <c r="I29" s="26" t="s">
        <v>40</v>
      </c>
      <c r="J29" s="29">
        <v>44029</v>
      </c>
      <c r="K29" s="26" t="s">
        <v>41</v>
      </c>
      <c r="L29" s="26" t="s">
        <v>42</v>
      </c>
      <c r="M29" s="26" t="s">
        <v>99</v>
      </c>
      <c r="N29" s="26" t="s">
        <v>18269</v>
      </c>
      <c r="O29" s="26" t="s">
        <v>44</v>
      </c>
      <c r="P29" s="26" t="s">
        <v>100</v>
      </c>
      <c r="Q29" s="26" t="s">
        <v>46</v>
      </c>
      <c r="R29" s="26" t="s">
        <v>47</v>
      </c>
      <c r="S29" s="26" t="s">
        <v>48</v>
      </c>
      <c r="T29" s="26"/>
      <c r="U29" s="26" t="s">
        <v>49</v>
      </c>
      <c r="V29" s="26" t="s">
        <v>10424</v>
      </c>
      <c r="W29" s="26" t="s">
        <v>10419</v>
      </c>
      <c r="X29" s="26" t="s">
        <v>10371</v>
      </c>
      <c r="Y29" s="26" t="s">
        <v>8997</v>
      </c>
      <c r="Z29" s="26"/>
      <c r="AA29" s="26"/>
      <c r="AB29" s="26" t="s">
        <v>50</v>
      </c>
      <c r="AC29" s="26" t="s">
        <v>51</v>
      </c>
      <c r="AD29" s="26"/>
      <c r="AE29" s="26" t="s">
        <v>52</v>
      </c>
      <c r="AF29" s="26" t="s">
        <v>101</v>
      </c>
      <c r="AG29" s="26" t="s">
        <v>54</v>
      </c>
      <c r="AH29" s="26"/>
      <c r="AI29" s="26"/>
      <c r="AJ29" s="26" t="s">
        <v>55</v>
      </c>
      <c r="AK29" s="26" t="s">
        <v>55</v>
      </c>
      <c r="AL29" s="26" t="s">
        <v>50</v>
      </c>
      <c r="AM29" s="25"/>
    </row>
    <row r="30" spans="1:39" x14ac:dyDescent="0.35">
      <c r="A30" s="26" t="s">
        <v>202</v>
      </c>
      <c r="B30" s="26" t="s">
        <v>203</v>
      </c>
      <c r="C30" s="26" t="s">
        <v>204</v>
      </c>
      <c r="D30" s="26">
        <v>5000000</v>
      </c>
      <c r="E30" s="26"/>
      <c r="F30" s="26" t="s">
        <v>37</v>
      </c>
      <c r="G30" s="26" t="s">
        <v>38</v>
      </c>
      <c r="H30" s="26" t="s">
        <v>39</v>
      </c>
      <c r="I30" s="26" t="s">
        <v>40</v>
      </c>
      <c r="J30" s="29">
        <v>44034</v>
      </c>
      <c r="K30" s="26" t="s">
        <v>41</v>
      </c>
      <c r="L30" s="26" t="s">
        <v>42</v>
      </c>
      <c r="M30" s="26" t="s">
        <v>152</v>
      </c>
      <c r="N30" s="26" t="s">
        <v>18270</v>
      </c>
      <c r="O30" s="26" t="s">
        <v>44</v>
      </c>
      <c r="P30" s="26" t="s">
        <v>205</v>
      </c>
      <c r="Q30" s="26" t="s">
        <v>46</v>
      </c>
      <c r="R30" s="26" t="s">
        <v>47</v>
      </c>
      <c r="S30" s="26" t="s">
        <v>48</v>
      </c>
      <c r="T30" s="26"/>
      <c r="U30" s="26" t="s">
        <v>49</v>
      </c>
      <c r="V30" s="26" t="s">
        <v>10413</v>
      </c>
      <c r="W30" s="26" t="s">
        <v>10412</v>
      </c>
      <c r="X30" s="26" t="s">
        <v>10231</v>
      </c>
      <c r="Y30" s="26" t="s">
        <v>8997</v>
      </c>
      <c r="Z30" s="26">
        <v>2159027</v>
      </c>
      <c r="AA30" s="26"/>
      <c r="AB30" s="26" t="s">
        <v>50</v>
      </c>
      <c r="AC30" s="26" t="s">
        <v>51</v>
      </c>
      <c r="AD30" s="26"/>
      <c r="AE30" s="26" t="s">
        <v>52</v>
      </c>
      <c r="AF30" s="26" t="s">
        <v>206</v>
      </c>
      <c r="AG30" s="26" t="s">
        <v>54</v>
      </c>
      <c r="AH30" s="26"/>
      <c r="AI30" s="26"/>
      <c r="AJ30" s="26" t="s">
        <v>55</v>
      </c>
      <c r="AK30" s="26" t="s">
        <v>55</v>
      </c>
      <c r="AL30" s="26" t="s">
        <v>50</v>
      </c>
      <c r="AM30" s="25"/>
    </row>
    <row r="31" spans="1:39" x14ac:dyDescent="0.35">
      <c r="A31" s="26" t="s">
        <v>69</v>
      </c>
      <c r="B31" s="26" t="s">
        <v>70</v>
      </c>
      <c r="C31" s="26" t="s">
        <v>71</v>
      </c>
      <c r="D31" s="26">
        <v>49000000</v>
      </c>
      <c r="E31" s="26"/>
      <c r="F31" s="26" t="s">
        <v>37</v>
      </c>
      <c r="G31" s="26" t="s">
        <v>38</v>
      </c>
      <c r="H31" s="26" t="s">
        <v>39</v>
      </c>
      <c r="I31" s="26" t="s">
        <v>40</v>
      </c>
      <c r="J31" s="29">
        <v>44034</v>
      </c>
      <c r="K31" s="26" t="s">
        <v>41</v>
      </c>
      <c r="L31" s="26" t="s">
        <v>42</v>
      </c>
      <c r="M31" s="26" t="s">
        <v>72</v>
      </c>
      <c r="N31" s="26" t="s">
        <v>18271</v>
      </c>
      <c r="O31" s="26" t="s">
        <v>44</v>
      </c>
      <c r="P31" s="26" t="s">
        <v>73</v>
      </c>
      <c r="Q31" s="26" t="s">
        <v>46</v>
      </c>
      <c r="R31" s="26" t="s">
        <v>47</v>
      </c>
      <c r="S31" s="26" t="s">
        <v>48</v>
      </c>
      <c r="T31" s="26"/>
      <c r="U31" s="26" t="s">
        <v>49</v>
      </c>
      <c r="V31" s="26" t="s">
        <v>10413</v>
      </c>
      <c r="W31" s="26" t="s">
        <v>10412</v>
      </c>
      <c r="X31" s="26" t="s">
        <v>10173</v>
      </c>
      <c r="Y31" s="26" t="s">
        <v>8997</v>
      </c>
      <c r="Z31" s="26"/>
      <c r="AA31" s="26"/>
      <c r="AB31" s="26" t="s">
        <v>50</v>
      </c>
      <c r="AC31" s="26" t="s">
        <v>51</v>
      </c>
      <c r="AD31" s="26"/>
      <c r="AE31" s="26" t="s">
        <v>52</v>
      </c>
      <c r="AF31" s="26" t="s">
        <v>74</v>
      </c>
      <c r="AG31" s="26" t="s">
        <v>54</v>
      </c>
      <c r="AH31" s="26"/>
      <c r="AI31" s="26"/>
      <c r="AJ31" s="26" t="s">
        <v>55</v>
      </c>
      <c r="AK31" s="26" t="s">
        <v>55</v>
      </c>
      <c r="AL31" s="26" t="s">
        <v>50</v>
      </c>
      <c r="AM31" s="25"/>
    </row>
    <row r="32" spans="1:39" x14ac:dyDescent="0.35">
      <c r="A32" s="25" t="s">
        <v>149</v>
      </c>
      <c r="B32" s="25" t="s">
        <v>150</v>
      </c>
      <c r="C32" s="25" t="s">
        <v>151</v>
      </c>
      <c r="D32" s="25">
        <v>34800000</v>
      </c>
      <c r="E32" s="25"/>
      <c r="F32" s="25" t="s">
        <v>37</v>
      </c>
      <c r="G32" s="25" t="s">
        <v>38</v>
      </c>
      <c r="H32" s="25" t="s">
        <v>39</v>
      </c>
      <c r="I32" s="25" t="s">
        <v>40</v>
      </c>
      <c r="J32" s="30">
        <v>44034</v>
      </c>
      <c r="K32" s="25" t="s">
        <v>41</v>
      </c>
      <c r="L32" s="25" t="s">
        <v>42</v>
      </c>
      <c r="M32" s="25" t="s">
        <v>152</v>
      </c>
      <c r="N32" s="25" t="s">
        <v>18270</v>
      </c>
      <c r="O32" s="25" t="s">
        <v>44</v>
      </c>
      <c r="P32" s="25" t="s">
        <v>153</v>
      </c>
      <c r="Q32" s="25" t="s">
        <v>46</v>
      </c>
      <c r="R32" s="25" t="s">
        <v>47</v>
      </c>
      <c r="S32" s="25" t="s">
        <v>48</v>
      </c>
      <c r="T32" s="25"/>
      <c r="U32" s="25" t="s">
        <v>49</v>
      </c>
      <c r="V32" s="25" t="s">
        <v>10413</v>
      </c>
      <c r="W32" s="25" t="s">
        <v>10412</v>
      </c>
      <c r="X32" s="25" t="s">
        <v>10173</v>
      </c>
      <c r="Y32" s="25" t="s">
        <v>8997</v>
      </c>
      <c r="Z32" s="25">
        <v>3839526</v>
      </c>
      <c r="AA32" s="25"/>
      <c r="AB32" s="25" t="s">
        <v>50</v>
      </c>
      <c r="AC32" s="25" t="s">
        <v>51</v>
      </c>
      <c r="AD32" s="25"/>
      <c r="AE32" s="25" t="s">
        <v>52</v>
      </c>
      <c r="AF32" s="25" t="s">
        <v>154</v>
      </c>
      <c r="AG32" s="25" t="s">
        <v>54</v>
      </c>
      <c r="AH32" s="25"/>
      <c r="AI32" s="25"/>
      <c r="AJ32" s="25" t="s">
        <v>55</v>
      </c>
      <c r="AK32" s="25" t="s">
        <v>55</v>
      </c>
      <c r="AL32" s="26" t="s">
        <v>50</v>
      </c>
      <c r="AM32" s="25"/>
    </row>
    <row r="33" spans="1:39" x14ac:dyDescent="0.35">
      <c r="A33" s="25" t="s">
        <v>16101</v>
      </c>
      <c r="B33" s="25" t="s">
        <v>16102</v>
      </c>
      <c r="C33" s="25" t="s">
        <v>16103</v>
      </c>
      <c r="D33" s="25">
        <v>12247500</v>
      </c>
      <c r="E33" s="25"/>
      <c r="F33" s="25" t="s">
        <v>37</v>
      </c>
      <c r="G33" s="25" t="s">
        <v>278</v>
      </c>
      <c r="H33" s="25" t="s">
        <v>279</v>
      </c>
      <c r="I33" s="25"/>
      <c r="J33" s="30">
        <v>44037</v>
      </c>
      <c r="K33" s="25" t="s">
        <v>13379</v>
      </c>
      <c r="L33" s="25" t="s">
        <v>15304</v>
      </c>
      <c r="M33" s="25" t="s">
        <v>18979</v>
      </c>
      <c r="N33" s="25" t="s">
        <v>18272</v>
      </c>
      <c r="O33" s="25" t="s">
        <v>79</v>
      </c>
      <c r="P33" s="25" t="s">
        <v>50</v>
      </c>
      <c r="Q33" s="25" t="s">
        <v>81</v>
      </c>
      <c r="R33" s="25" t="s">
        <v>13382</v>
      </c>
      <c r="S33" s="25"/>
      <c r="T33" s="25"/>
      <c r="U33" s="25" t="s">
        <v>49</v>
      </c>
      <c r="V33" s="25" t="s">
        <v>10412</v>
      </c>
      <c r="W33" s="25" t="s">
        <v>10405</v>
      </c>
      <c r="X33" s="25" t="s">
        <v>10301</v>
      </c>
      <c r="Y33" s="25" t="s">
        <v>8997</v>
      </c>
      <c r="Z33" s="25"/>
      <c r="AA33" s="25"/>
      <c r="AB33" s="25" t="s">
        <v>50</v>
      </c>
      <c r="AC33" s="25" t="s">
        <v>51</v>
      </c>
      <c r="AD33" s="25"/>
      <c r="AE33" s="25" t="s">
        <v>52</v>
      </c>
      <c r="AF33" s="25" t="s">
        <v>16104</v>
      </c>
      <c r="AG33" s="25" t="s">
        <v>54</v>
      </c>
      <c r="AH33" s="25"/>
      <c r="AI33" s="25"/>
      <c r="AJ33" s="25" t="s">
        <v>55</v>
      </c>
      <c r="AK33" s="25" t="s">
        <v>55</v>
      </c>
      <c r="AL33" s="26" t="s">
        <v>50</v>
      </c>
      <c r="AM33" s="25"/>
    </row>
    <row r="34" spans="1:39" x14ac:dyDescent="0.35">
      <c r="A34" s="25" t="s">
        <v>16105</v>
      </c>
      <c r="B34" s="25" t="s">
        <v>16106</v>
      </c>
      <c r="C34" s="25" t="s">
        <v>16107</v>
      </c>
      <c r="D34" s="25">
        <v>2142589.5</v>
      </c>
      <c r="E34" s="25"/>
      <c r="F34" s="25" t="s">
        <v>37</v>
      </c>
      <c r="G34" s="25" t="s">
        <v>951</v>
      </c>
      <c r="H34" s="25" t="s">
        <v>965</v>
      </c>
      <c r="I34" s="25"/>
      <c r="J34" s="30">
        <v>44037</v>
      </c>
      <c r="K34" s="25" t="s">
        <v>13379</v>
      </c>
      <c r="L34" s="25" t="s">
        <v>15304</v>
      </c>
      <c r="M34" s="25" t="s">
        <v>18979</v>
      </c>
      <c r="N34" s="25" t="s">
        <v>18272</v>
      </c>
      <c r="O34" s="25" t="s">
        <v>79</v>
      </c>
      <c r="P34" s="25" t="s">
        <v>50</v>
      </c>
      <c r="Q34" s="25" t="s">
        <v>81</v>
      </c>
      <c r="R34" s="25" t="s">
        <v>13382</v>
      </c>
      <c r="S34" s="25"/>
      <c r="T34" s="25"/>
      <c r="U34" s="25" t="s">
        <v>49</v>
      </c>
      <c r="V34" s="25" t="s">
        <v>10412</v>
      </c>
      <c r="W34" s="25" t="s">
        <v>10405</v>
      </c>
      <c r="X34" s="25" t="s">
        <v>10301</v>
      </c>
      <c r="Y34" s="25" t="s">
        <v>8997</v>
      </c>
      <c r="Z34" s="25"/>
      <c r="AA34" s="25"/>
      <c r="AB34" s="25" t="s">
        <v>50</v>
      </c>
      <c r="AC34" s="25" t="s">
        <v>51</v>
      </c>
      <c r="AD34" s="25"/>
      <c r="AE34" s="25" t="s">
        <v>52</v>
      </c>
      <c r="AF34" s="25" t="s">
        <v>16108</v>
      </c>
      <c r="AG34" s="25" t="s">
        <v>54</v>
      </c>
      <c r="AH34" s="25"/>
      <c r="AI34" s="25"/>
      <c r="AJ34" s="25" t="s">
        <v>55</v>
      </c>
      <c r="AK34" s="25" t="s">
        <v>55</v>
      </c>
      <c r="AL34" s="26" t="s">
        <v>50</v>
      </c>
      <c r="AM34" s="25"/>
    </row>
    <row r="35" spans="1:39" x14ac:dyDescent="0.35">
      <c r="A35" s="25" t="s">
        <v>16097</v>
      </c>
      <c r="B35" s="25" t="s">
        <v>16098</v>
      </c>
      <c r="C35" s="25" t="s">
        <v>16099</v>
      </c>
      <c r="D35" s="25">
        <v>12569375</v>
      </c>
      <c r="E35" s="25"/>
      <c r="F35" s="25" t="s">
        <v>37</v>
      </c>
      <c r="G35" s="25" t="s">
        <v>278</v>
      </c>
      <c r="H35" s="25" t="s">
        <v>479</v>
      </c>
      <c r="I35" s="25"/>
      <c r="J35" s="30">
        <v>44040</v>
      </c>
      <c r="K35" s="25" t="s">
        <v>13379</v>
      </c>
      <c r="L35" s="25" t="s">
        <v>13380</v>
      </c>
      <c r="M35" s="25" t="s">
        <v>18980</v>
      </c>
      <c r="N35" s="25" t="s">
        <v>18273</v>
      </c>
      <c r="O35" s="25" t="s">
        <v>48</v>
      </c>
      <c r="P35" s="25" t="s">
        <v>50</v>
      </c>
      <c r="Q35" s="25" t="s">
        <v>975</v>
      </c>
      <c r="R35" s="25" t="s">
        <v>13382</v>
      </c>
      <c r="S35" s="25"/>
      <c r="T35" s="25"/>
      <c r="U35" s="25" t="s">
        <v>49</v>
      </c>
      <c r="V35" s="25" t="s">
        <v>18981</v>
      </c>
      <c r="W35" s="25" t="s">
        <v>10406</v>
      </c>
      <c r="X35" s="25" t="s">
        <v>10301</v>
      </c>
      <c r="Y35" s="25" t="s">
        <v>9681</v>
      </c>
      <c r="Z35" s="25"/>
      <c r="AA35" s="25"/>
      <c r="AB35" s="25" t="s">
        <v>50</v>
      </c>
      <c r="AC35" s="25" t="s">
        <v>51</v>
      </c>
      <c r="AD35" s="25"/>
      <c r="AE35" s="25" t="s">
        <v>52</v>
      </c>
      <c r="AF35" s="25" t="s">
        <v>16100</v>
      </c>
      <c r="AG35" s="25" t="s">
        <v>54</v>
      </c>
      <c r="AH35" s="25"/>
      <c r="AI35" s="25"/>
      <c r="AJ35" s="25" t="s">
        <v>55</v>
      </c>
      <c r="AK35" s="25" t="s">
        <v>55</v>
      </c>
      <c r="AL35" s="26" t="s">
        <v>50</v>
      </c>
      <c r="AM35" s="25"/>
    </row>
    <row r="36" spans="1:39" x14ac:dyDescent="0.35">
      <c r="A36" s="25" t="s">
        <v>16109</v>
      </c>
      <c r="B36" s="25" t="s">
        <v>16110</v>
      </c>
      <c r="C36" s="25" t="s">
        <v>16111</v>
      </c>
      <c r="D36" s="25">
        <v>34257306</v>
      </c>
      <c r="E36" s="25"/>
      <c r="F36" s="25" t="s">
        <v>37</v>
      </c>
      <c r="G36" s="25" t="s">
        <v>5918</v>
      </c>
      <c r="H36" s="25" t="s">
        <v>5919</v>
      </c>
      <c r="I36" s="25"/>
      <c r="J36" s="30">
        <v>44040</v>
      </c>
      <c r="K36" s="25" t="s">
        <v>13379</v>
      </c>
      <c r="L36" s="25" t="s">
        <v>13380</v>
      </c>
      <c r="M36" s="25" t="s">
        <v>13392</v>
      </c>
      <c r="N36" s="25" t="s">
        <v>18274</v>
      </c>
      <c r="O36" s="25" t="s">
        <v>13707</v>
      </c>
      <c r="P36" s="25" t="s">
        <v>16112</v>
      </c>
      <c r="Q36" s="25" t="s">
        <v>81</v>
      </c>
      <c r="R36" s="25" t="s">
        <v>13382</v>
      </c>
      <c r="S36" s="25" t="s">
        <v>1071</v>
      </c>
      <c r="T36" s="25"/>
      <c r="U36" s="25" t="s">
        <v>49</v>
      </c>
      <c r="V36" s="25" t="s">
        <v>10419</v>
      </c>
      <c r="W36" s="25" t="s">
        <v>10400</v>
      </c>
      <c r="X36" s="25" t="s">
        <v>10301</v>
      </c>
      <c r="Y36" s="25" t="s">
        <v>8997</v>
      </c>
      <c r="Z36" s="25"/>
      <c r="AA36" s="25">
        <v>2314618</v>
      </c>
      <c r="AB36" s="25" t="s">
        <v>50</v>
      </c>
      <c r="AC36" s="25" t="s">
        <v>51</v>
      </c>
      <c r="AD36" s="25"/>
      <c r="AE36" s="25" t="s">
        <v>52</v>
      </c>
      <c r="AF36" s="25" t="s">
        <v>16113</v>
      </c>
      <c r="AG36" s="25" t="s">
        <v>54</v>
      </c>
      <c r="AH36" s="25"/>
      <c r="AI36" s="25"/>
      <c r="AJ36" s="25" t="s">
        <v>55</v>
      </c>
      <c r="AK36" s="25" t="s">
        <v>55</v>
      </c>
      <c r="AL36" s="26" t="s">
        <v>50</v>
      </c>
      <c r="AM36" s="25"/>
    </row>
    <row r="37" spans="1:39" x14ac:dyDescent="0.35">
      <c r="A37" s="26" t="s">
        <v>16131</v>
      </c>
      <c r="B37" s="26" t="s">
        <v>16132</v>
      </c>
      <c r="C37" s="26" t="s">
        <v>16133</v>
      </c>
      <c r="D37" s="26">
        <v>315271</v>
      </c>
      <c r="E37" s="26"/>
      <c r="F37" s="26" t="s">
        <v>37</v>
      </c>
      <c r="G37" s="26" t="s">
        <v>38</v>
      </c>
      <c r="H37" s="26" t="s">
        <v>39</v>
      </c>
      <c r="I37" s="26"/>
      <c r="J37" s="29">
        <v>44040</v>
      </c>
      <c r="K37" s="26" t="s">
        <v>13379</v>
      </c>
      <c r="L37" s="26" t="s">
        <v>15304</v>
      </c>
      <c r="M37" s="26" t="s">
        <v>18982</v>
      </c>
      <c r="N37" s="26" t="s">
        <v>18275</v>
      </c>
      <c r="O37" s="26" t="s">
        <v>79</v>
      </c>
      <c r="P37" s="26" t="s">
        <v>50</v>
      </c>
      <c r="Q37" s="26" t="s">
        <v>975</v>
      </c>
      <c r="R37" s="26" t="s">
        <v>13382</v>
      </c>
      <c r="S37" s="26" t="s">
        <v>6419</v>
      </c>
      <c r="T37" s="26"/>
      <c r="U37" s="26" t="s">
        <v>49</v>
      </c>
      <c r="V37" s="26" t="s">
        <v>10418</v>
      </c>
      <c r="W37" s="26" t="s">
        <v>10408</v>
      </c>
      <c r="X37" s="26" t="s">
        <v>10345</v>
      </c>
      <c r="Y37" s="26" t="s">
        <v>9681</v>
      </c>
      <c r="Z37" s="26"/>
      <c r="AA37" s="26"/>
      <c r="AB37" s="26" t="s">
        <v>50</v>
      </c>
      <c r="AC37" s="26" t="s">
        <v>51</v>
      </c>
      <c r="AD37" s="26"/>
      <c r="AE37" s="26" t="s">
        <v>52</v>
      </c>
      <c r="AF37" s="26" t="s">
        <v>16134</v>
      </c>
      <c r="AG37" s="26" t="s">
        <v>54</v>
      </c>
      <c r="AH37" s="26"/>
      <c r="AI37" s="26"/>
      <c r="AJ37" s="26" t="s">
        <v>55</v>
      </c>
      <c r="AK37" s="26" t="s">
        <v>55</v>
      </c>
      <c r="AL37" s="26" t="s">
        <v>50</v>
      </c>
      <c r="AM37" s="25"/>
    </row>
    <row r="38" spans="1:39" x14ac:dyDescent="0.35">
      <c r="A38" s="25" t="s">
        <v>16135</v>
      </c>
      <c r="B38" s="25" t="s">
        <v>16136</v>
      </c>
      <c r="C38" s="25" t="s">
        <v>16137</v>
      </c>
      <c r="D38" s="25">
        <v>101362896</v>
      </c>
      <c r="E38" s="25"/>
      <c r="F38" s="25" t="s">
        <v>37</v>
      </c>
      <c r="G38" s="25" t="s">
        <v>38</v>
      </c>
      <c r="H38" s="25" t="s">
        <v>39</v>
      </c>
      <c r="I38" s="25" t="s">
        <v>40</v>
      </c>
      <c r="J38" s="30">
        <v>44040</v>
      </c>
      <c r="K38" s="25" t="s">
        <v>13379</v>
      </c>
      <c r="L38" s="25" t="s">
        <v>15304</v>
      </c>
      <c r="M38" s="25" t="s">
        <v>13392</v>
      </c>
      <c r="N38" s="25" t="s">
        <v>18274</v>
      </c>
      <c r="O38" s="25" t="s">
        <v>13707</v>
      </c>
      <c r="P38" s="25" t="s">
        <v>16138</v>
      </c>
      <c r="Q38" s="25" t="s">
        <v>81</v>
      </c>
      <c r="R38" s="25" t="s">
        <v>13382</v>
      </c>
      <c r="S38" s="25" t="s">
        <v>1071</v>
      </c>
      <c r="T38" s="25"/>
      <c r="U38" s="25" t="s">
        <v>49</v>
      </c>
      <c r="V38" s="25" t="s">
        <v>10418</v>
      </c>
      <c r="W38" s="25" t="s">
        <v>10408</v>
      </c>
      <c r="X38" s="25" t="s">
        <v>10243</v>
      </c>
      <c r="Y38" s="25" t="s">
        <v>8997</v>
      </c>
      <c r="Z38" s="25"/>
      <c r="AA38" s="25"/>
      <c r="AB38" s="25" t="s">
        <v>50</v>
      </c>
      <c r="AC38" s="25" t="s">
        <v>51</v>
      </c>
      <c r="AD38" s="25"/>
      <c r="AE38" s="25" t="s">
        <v>52</v>
      </c>
      <c r="AF38" s="25" t="s">
        <v>16139</v>
      </c>
      <c r="AG38" s="25" t="s">
        <v>54</v>
      </c>
      <c r="AH38" s="25"/>
      <c r="AI38" s="25"/>
      <c r="AJ38" s="25" t="s">
        <v>55</v>
      </c>
      <c r="AK38" s="25" t="s">
        <v>55</v>
      </c>
      <c r="AL38" s="26" t="s">
        <v>50</v>
      </c>
      <c r="AM38" s="25"/>
    </row>
    <row r="39" spans="1:39" x14ac:dyDescent="0.35">
      <c r="A39" s="25" t="s">
        <v>16153</v>
      </c>
      <c r="B39" s="25" t="s">
        <v>16154</v>
      </c>
      <c r="C39" s="25" t="s">
        <v>16155</v>
      </c>
      <c r="D39" s="25">
        <v>24329427</v>
      </c>
      <c r="E39" s="25"/>
      <c r="F39" s="25" t="s">
        <v>37</v>
      </c>
      <c r="G39" s="25" t="s">
        <v>38</v>
      </c>
      <c r="H39" s="25" t="s">
        <v>39</v>
      </c>
      <c r="I39" s="25" t="s">
        <v>40</v>
      </c>
      <c r="J39" s="30">
        <v>44040</v>
      </c>
      <c r="K39" s="25" t="s">
        <v>13379</v>
      </c>
      <c r="L39" s="25" t="s">
        <v>15304</v>
      </c>
      <c r="M39" s="25" t="s">
        <v>18982</v>
      </c>
      <c r="N39" s="25" t="s">
        <v>18275</v>
      </c>
      <c r="O39" s="25" t="s">
        <v>13707</v>
      </c>
      <c r="P39" s="25" t="s">
        <v>50</v>
      </c>
      <c r="Q39" s="25" t="s">
        <v>975</v>
      </c>
      <c r="R39" s="25" t="s">
        <v>13382</v>
      </c>
      <c r="S39" s="25" t="s">
        <v>6419</v>
      </c>
      <c r="T39" s="25"/>
      <c r="U39" s="25" t="s">
        <v>49</v>
      </c>
      <c r="V39" s="25" t="s">
        <v>10421</v>
      </c>
      <c r="W39" s="25" t="s">
        <v>18983</v>
      </c>
      <c r="X39" s="25" t="s">
        <v>9986</v>
      </c>
      <c r="Y39" s="25" t="s">
        <v>8997</v>
      </c>
      <c r="Z39" s="25"/>
      <c r="AA39" s="25"/>
      <c r="AB39" s="25" t="s">
        <v>50</v>
      </c>
      <c r="AC39" s="25" t="s">
        <v>51</v>
      </c>
      <c r="AD39" s="25"/>
      <c r="AE39" s="25" t="s">
        <v>52</v>
      </c>
      <c r="AF39" s="25" t="s">
        <v>16156</v>
      </c>
      <c r="AG39" s="25" t="s">
        <v>54</v>
      </c>
      <c r="AH39" s="25"/>
      <c r="AI39" s="25"/>
      <c r="AJ39" s="25" t="s">
        <v>55</v>
      </c>
      <c r="AK39" s="25" t="s">
        <v>55</v>
      </c>
      <c r="AL39" s="26" t="s">
        <v>50</v>
      </c>
      <c r="AM39" s="25"/>
    </row>
    <row r="40" spans="1:39" x14ac:dyDescent="0.35">
      <c r="A40" s="26" t="s">
        <v>16088</v>
      </c>
      <c r="B40" s="26" t="s">
        <v>16089</v>
      </c>
      <c r="C40" s="26" t="s">
        <v>16090</v>
      </c>
      <c r="D40" s="26">
        <v>14000</v>
      </c>
      <c r="E40" s="26"/>
      <c r="F40" s="26" t="s">
        <v>37</v>
      </c>
      <c r="G40" s="26" t="s">
        <v>5918</v>
      </c>
      <c r="H40" s="26" t="s">
        <v>5919</v>
      </c>
      <c r="I40" s="26"/>
      <c r="J40" s="29">
        <v>44041</v>
      </c>
      <c r="K40" s="26" t="s">
        <v>13379</v>
      </c>
      <c r="L40" s="26" t="s">
        <v>13380</v>
      </c>
      <c r="M40" s="26" t="s">
        <v>13607</v>
      </c>
      <c r="N40" s="26" t="s">
        <v>18254</v>
      </c>
      <c r="O40" s="26" t="s">
        <v>79</v>
      </c>
      <c r="P40" s="26" t="s">
        <v>16091</v>
      </c>
      <c r="Q40" s="26" t="s">
        <v>975</v>
      </c>
      <c r="R40" s="26" t="s">
        <v>13382</v>
      </c>
      <c r="S40" s="26"/>
      <c r="T40" s="26"/>
      <c r="U40" s="26" t="s">
        <v>49</v>
      </c>
      <c r="V40" s="26" t="s">
        <v>18978</v>
      </c>
      <c r="W40" s="26" t="s">
        <v>10406</v>
      </c>
      <c r="X40" s="26" t="s">
        <v>18984</v>
      </c>
      <c r="Y40" s="26" t="s">
        <v>8997</v>
      </c>
      <c r="Z40" s="26"/>
      <c r="AA40" s="26"/>
      <c r="AB40" s="26" t="s">
        <v>50</v>
      </c>
      <c r="AC40" s="26" t="s">
        <v>51</v>
      </c>
      <c r="AD40" s="26"/>
      <c r="AE40" s="26" t="s">
        <v>52</v>
      </c>
      <c r="AF40" s="26" t="s">
        <v>16092</v>
      </c>
      <c r="AG40" s="26" t="s">
        <v>54</v>
      </c>
      <c r="AH40" s="26"/>
      <c r="AI40" s="26"/>
      <c r="AJ40" s="26" t="s">
        <v>55</v>
      </c>
      <c r="AK40" s="26" t="s">
        <v>55</v>
      </c>
      <c r="AL40" s="26" t="s">
        <v>50</v>
      </c>
      <c r="AM40" s="25"/>
    </row>
    <row r="41" spans="1:39" x14ac:dyDescent="0.35">
      <c r="A41" s="25" t="s">
        <v>16093</v>
      </c>
      <c r="B41" s="25" t="s">
        <v>16094</v>
      </c>
      <c r="C41" s="25" t="s">
        <v>16095</v>
      </c>
      <c r="D41" s="25">
        <v>10018990.800000001</v>
      </c>
      <c r="E41" s="25"/>
      <c r="F41" s="25" t="s">
        <v>37</v>
      </c>
      <c r="G41" s="25" t="s">
        <v>278</v>
      </c>
      <c r="H41" s="25" t="s">
        <v>279</v>
      </c>
      <c r="I41" s="25"/>
      <c r="J41" s="30">
        <v>44041</v>
      </c>
      <c r="K41" s="25" t="s">
        <v>13379</v>
      </c>
      <c r="L41" s="25" t="s">
        <v>13380</v>
      </c>
      <c r="M41" s="25" t="s">
        <v>18980</v>
      </c>
      <c r="N41" s="25" t="s">
        <v>18273</v>
      </c>
      <c r="O41" s="25" t="s">
        <v>48</v>
      </c>
      <c r="P41" s="25" t="s">
        <v>50</v>
      </c>
      <c r="Q41" s="25" t="s">
        <v>975</v>
      </c>
      <c r="R41" s="25" t="s">
        <v>13382</v>
      </c>
      <c r="S41" s="25"/>
      <c r="T41" s="25"/>
      <c r="U41" s="25" t="s">
        <v>49</v>
      </c>
      <c r="V41" s="25" t="s">
        <v>18981</v>
      </c>
      <c r="W41" s="25" t="s">
        <v>10406</v>
      </c>
      <c r="X41" s="25" t="s">
        <v>10301</v>
      </c>
      <c r="Y41" s="25" t="s">
        <v>8997</v>
      </c>
      <c r="Z41" s="25"/>
      <c r="AA41" s="25"/>
      <c r="AB41" s="25" t="s">
        <v>50</v>
      </c>
      <c r="AC41" s="25" t="s">
        <v>51</v>
      </c>
      <c r="AD41" s="25"/>
      <c r="AE41" s="25" t="s">
        <v>52</v>
      </c>
      <c r="AF41" s="25" t="s">
        <v>16096</v>
      </c>
      <c r="AG41" s="25" t="s">
        <v>54</v>
      </c>
      <c r="AH41" s="25"/>
      <c r="AI41" s="25"/>
      <c r="AJ41" s="25" t="s">
        <v>55</v>
      </c>
      <c r="AK41" s="25" t="s">
        <v>55</v>
      </c>
      <c r="AL41" s="26" t="s">
        <v>50</v>
      </c>
      <c r="AM41" s="25"/>
    </row>
    <row r="42" spans="1:39" x14ac:dyDescent="0.35">
      <c r="A42" s="26" t="s">
        <v>16140</v>
      </c>
      <c r="B42" s="26" t="s">
        <v>16141</v>
      </c>
      <c r="C42" s="26" t="s">
        <v>16142</v>
      </c>
      <c r="D42" s="26">
        <v>786200</v>
      </c>
      <c r="E42" s="26"/>
      <c r="F42" s="26" t="s">
        <v>37</v>
      </c>
      <c r="G42" s="26" t="s">
        <v>278</v>
      </c>
      <c r="H42" s="26" t="s">
        <v>279</v>
      </c>
      <c r="I42" s="26"/>
      <c r="J42" s="29">
        <v>44041</v>
      </c>
      <c r="K42" s="26" t="s">
        <v>13379</v>
      </c>
      <c r="L42" s="26" t="s">
        <v>15304</v>
      </c>
      <c r="M42" s="26" t="s">
        <v>13825</v>
      </c>
      <c r="N42" s="26" t="s">
        <v>18252</v>
      </c>
      <c r="O42" s="26" t="s">
        <v>44</v>
      </c>
      <c r="P42" s="26" t="s">
        <v>50</v>
      </c>
      <c r="Q42" s="26" t="s">
        <v>975</v>
      </c>
      <c r="R42" s="26" t="s">
        <v>13382</v>
      </c>
      <c r="S42" s="26" t="s">
        <v>1071</v>
      </c>
      <c r="T42" s="26"/>
      <c r="U42" s="26" t="s">
        <v>49</v>
      </c>
      <c r="V42" s="26" t="s">
        <v>10418</v>
      </c>
      <c r="W42" s="26" t="s">
        <v>10408</v>
      </c>
      <c r="X42" s="26" t="s">
        <v>10286</v>
      </c>
      <c r="Y42" s="26" t="s">
        <v>8997</v>
      </c>
      <c r="Z42" s="26"/>
      <c r="AA42" s="26"/>
      <c r="AB42" s="26" t="s">
        <v>50</v>
      </c>
      <c r="AC42" s="26" t="s">
        <v>51</v>
      </c>
      <c r="AD42" s="26"/>
      <c r="AE42" s="26" t="s">
        <v>52</v>
      </c>
      <c r="AF42" s="26" t="s">
        <v>16143</v>
      </c>
      <c r="AG42" s="26" t="s">
        <v>54</v>
      </c>
      <c r="AH42" s="26"/>
      <c r="AI42" s="26"/>
      <c r="AJ42" s="26" t="s">
        <v>55</v>
      </c>
      <c r="AK42" s="26" t="s">
        <v>55</v>
      </c>
      <c r="AL42" s="26" t="s">
        <v>50</v>
      </c>
      <c r="AM42" s="25"/>
    </row>
    <row r="43" spans="1:39" x14ac:dyDescent="0.35">
      <c r="A43" s="25" t="s">
        <v>166</v>
      </c>
      <c r="B43" s="25" t="s">
        <v>167</v>
      </c>
      <c r="C43" s="25" t="s">
        <v>168</v>
      </c>
      <c r="D43" s="25">
        <v>14097348</v>
      </c>
      <c r="E43" s="25"/>
      <c r="F43" s="25" t="s">
        <v>37</v>
      </c>
      <c r="G43" s="25" t="s">
        <v>38</v>
      </c>
      <c r="H43" s="25" t="s">
        <v>39</v>
      </c>
      <c r="I43" s="25" t="s">
        <v>40</v>
      </c>
      <c r="J43" s="30">
        <v>44046</v>
      </c>
      <c r="K43" s="25" t="s">
        <v>41</v>
      </c>
      <c r="L43" s="25" t="s">
        <v>42</v>
      </c>
      <c r="M43" s="25" t="s">
        <v>66</v>
      </c>
      <c r="N43" s="25" t="s">
        <v>18267</v>
      </c>
      <c r="O43" s="25" t="s">
        <v>44</v>
      </c>
      <c r="P43" s="25" t="s">
        <v>169</v>
      </c>
      <c r="Q43" s="25" t="s">
        <v>46</v>
      </c>
      <c r="R43" s="25" t="s">
        <v>47</v>
      </c>
      <c r="S43" s="25" t="s">
        <v>48</v>
      </c>
      <c r="T43" s="25"/>
      <c r="U43" s="25" t="s">
        <v>49</v>
      </c>
      <c r="V43" s="25" t="s">
        <v>10408</v>
      </c>
      <c r="W43" s="25" t="s">
        <v>10409</v>
      </c>
      <c r="X43" s="25" t="s">
        <v>10231</v>
      </c>
      <c r="Y43" s="25" t="s">
        <v>9681</v>
      </c>
      <c r="Z43" s="25"/>
      <c r="AA43" s="25">
        <v>7597348</v>
      </c>
      <c r="AB43" s="25" t="s">
        <v>50</v>
      </c>
      <c r="AC43" s="25" t="s">
        <v>51</v>
      </c>
      <c r="AD43" s="25"/>
      <c r="AE43" s="25" t="s">
        <v>52</v>
      </c>
      <c r="AF43" s="25" t="s">
        <v>170</v>
      </c>
      <c r="AG43" s="25" t="s">
        <v>54</v>
      </c>
      <c r="AH43" s="25"/>
      <c r="AI43" s="25"/>
      <c r="AJ43" s="25" t="s">
        <v>55</v>
      </c>
      <c r="AK43" s="25" t="s">
        <v>55</v>
      </c>
      <c r="AL43" s="26" t="s">
        <v>50</v>
      </c>
      <c r="AM43" s="25"/>
    </row>
    <row r="44" spans="1:39" x14ac:dyDescent="0.35">
      <c r="A44" s="26" t="s">
        <v>161</v>
      </c>
      <c r="B44" s="26" t="s">
        <v>162</v>
      </c>
      <c r="C44" s="26" t="s">
        <v>163</v>
      </c>
      <c r="D44" s="26">
        <v>24000000</v>
      </c>
      <c r="E44" s="26"/>
      <c r="F44" s="26" t="s">
        <v>37</v>
      </c>
      <c r="G44" s="26" t="s">
        <v>38</v>
      </c>
      <c r="H44" s="26" t="s">
        <v>39</v>
      </c>
      <c r="I44" s="26" t="s">
        <v>40</v>
      </c>
      <c r="J44" s="29">
        <v>44046</v>
      </c>
      <c r="K44" s="26" t="s">
        <v>41</v>
      </c>
      <c r="L44" s="26" t="s">
        <v>42</v>
      </c>
      <c r="M44" s="26" t="s">
        <v>66</v>
      </c>
      <c r="N44" s="26" t="s">
        <v>18267</v>
      </c>
      <c r="O44" s="26" t="s">
        <v>44</v>
      </c>
      <c r="P44" s="26" t="s">
        <v>164</v>
      </c>
      <c r="Q44" s="26" t="s">
        <v>46</v>
      </c>
      <c r="R44" s="26" t="s">
        <v>47</v>
      </c>
      <c r="S44" s="26" t="s">
        <v>48</v>
      </c>
      <c r="T44" s="26"/>
      <c r="U44" s="26" t="s">
        <v>49</v>
      </c>
      <c r="V44" s="26" t="s">
        <v>10408</v>
      </c>
      <c r="W44" s="26" t="s">
        <v>10409</v>
      </c>
      <c r="X44" s="26" t="s">
        <v>10231</v>
      </c>
      <c r="Y44" s="26" t="s">
        <v>9681</v>
      </c>
      <c r="Z44" s="26"/>
      <c r="AA44" s="26">
        <v>9000000</v>
      </c>
      <c r="AB44" s="26" t="s">
        <v>50</v>
      </c>
      <c r="AC44" s="26" t="s">
        <v>51</v>
      </c>
      <c r="AD44" s="26"/>
      <c r="AE44" s="26" t="s">
        <v>52</v>
      </c>
      <c r="AF44" s="26" t="s">
        <v>165</v>
      </c>
      <c r="AG44" s="26" t="s">
        <v>54</v>
      </c>
      <c r="AH44" s="26"/>
      <c r="AI44" s="26"/>
      <c r="AJ44" s="26" t="s">
        <v>55</v>
      </c>
      <c r="AK44" s="26" t="s">
        <v>55</v>
      </c>
      <c r="AL44" s="26" t="s">
        <v>50</v>
      </c>
      <c r="AM44" s="25"/>
    </row>
    <row r="45" spans="1:39" x14ac:dyDescent="0.35">
      <c r="A45" s="26" t="s">
        <v>258</v>
      </c>
      <c r="B45" s="26" t="s">
        <v>259</v>
      </c>
      <c r="C45" s="26" t="s">
        <v>260</v>
      </c>
      <c r="D45" s="26">
        <v>12600000</v>
      </c>
      <c r="E45" s="26"/>
      <c r="F45" s="26" t="s">
        <v>37</v>
      </c>
      <c r="G45" s="26" t="s">
        <v>38</v>
      </c>
      <c r="H45" s="26" t="s">
        <v>39</v>
      </c>
      <c r="I45" s="26" t="s">
        <v>40</v>
      </c>
      <c r="J45" s="29">
        <v>44046</v>
      </c>
      <c r="K45" s="26" t="s">
        <v>41</v>
      </c>
      <c r="L45" s="26" t="s">
        <v>42</v>
      </c>
      <c r="M45" s="26" t="s">
        <v>66</v>
      </c>
      <c r="N45" s="26" t="s">
        <v>18267</v>
      </c>
      <c r="O45" s="26" t="s">
        <v>44</v>
      </c>
      <c r="P45" s="26" t="s">
        <v>261</v>
      </c>
      <c r="Q45" s="26" t="s">
        <v>46</v>
      </c>
      <c r="R45" s="26" t="s">
        <v>47</v>
      </c>
      <c r="S45" s="26" t="s">
        <v>48</v>
      </c>
      <c r="T45" s="26"/>
      <c r="U45" s="26" t="s">
        <v>49</v>
      </c>
      <c r="V45" s="26" t="s">
        <v>10408</v>
      </c>
      <c r="W45" s="26" t="s">
        <v>10409</v>
      </c>
      <c r="X45" s="26" t="s">
        <v>10231</v>
      </c>
      <c r="Y45" s="26" t="s">
        <v>9681</v>
      </c>
      <c r="Z45" s="26"/>
      <c r="AA45" s="26">
        <v>6600000</v>
      </c>
      <c r="AB45" s="26" t="s">
        <v>50</v>
      </c>
      <c r="AC45" s="26" t="s">
        <v>51</v>
      </c>
      <c r="AD45" s="26"/>
      <c r="AE45" s="26" t="s">
        <v>52</v>
      </c>
      <c r="AF45" s="26" t="s">
        <v>262</v>
      </c>
      <c r="AG45" s="26" t="s">
        <v>54</v>
      </c>
      <c r="AH45" s="26"/>
      <c r="AI45" s="26"/>
      <c r="AJ45" s="26" t="s">
        <v>55</v>
      </c>
      <c r="AK45" s="26" t="s">
        <v>55</v>
      </c>
      <c r="AL45" s="26" t="s">
        <v>50</v>
      </c>
      <c r="AM45" s="25"/>
    </row>
    <row r="46" spans="1:39" x14ac:dyDescent="0.35">
      <c r="A46" s="26" t="s">
        <v>177</v>
      </c>
      <c r="B46" s="26" t="s">
        <v>178</v>
      </c>
      <c r="C46" s="26" t="s">
        <v>179</v>
      </c>
      <c r="D46" s="26">
        <v>1222648</v>
      </c>
      <c r="E46" s="26"/>
      <c r="F46" s="26" t="s">
        <v>37</v>
      </c>
      <c r="G46" s="26" t="s">
        <v>38</v>
      </c>
      <c r="H46" s="26" t="s">
        <v>39</v>
      </c>
      <c r="I46" s="26" t="s">
        <v>40</v>
      </c>
      <c r="J46" s="29">
        <v>44046</v>
      </c>
      <c r="K46" s="26" t="s">
        <v>41</v>
      </c>
      <c r="L46" s="26" t="s">
        <v>59</v>
      </c>
      <c r="M46" s="26" t="s">
        <v>158</v>
      </c>
      <c r="N46" s="26" t="s">
        <v>18276</v>
      </c>
      <c r="O46" s="26" t="s">
        <v>44</v>
      </c>
      <c r="P46" s="26" t="s">
        <v>180</v>
      </c>
      <c r="Q46" s="26" t="s">
        <v>46</v>
      </c>
      <c r="R46" s="26" t="s">
        <v>47</v>
      </c>
      <c r="S46" s="26" t="s">
        <v>48</v>
      </c>
      <c r="T46" s="26"/>
      <c r="U46" s="26" t="s">
        <v>49</v>
      </c>
      <c r="V46" s="26" t="s">
        <v>10408</v>
      </c>
      <c r="W46" s="26" t="s">
        <v>10409</v>
      </c>
      <c r="X46" s="26" t="s">
        <v>10350</v>
      </c>
      <c r="Y46" s="26" t="s">
        <v>9681</v>
      </c>
      <c r="Z46" s="26"/>
      <c r="AA46" s="26">
        <v>494227</v>
      </c>
      <c r="AB46" s="26" t="s">
        <v>50</v>
      </c>
      <c r="AC46" s="26" t="s">
        <v>51</v>
      </c>
      <c r="AD46" s="26"/>
      <c r="AE46" s="26" t="s">
        <v>52</v>
      </c>
      <c r="AF46" s="26" t="s">
        <v>181</v>
      </c>
      <c r="AG46" s="26" t="s">
        <v>54</v>
      </c>
      <c r="AH46" s="26"/>
      <c r="AI46" s="26"/>
      <c r="AJ46" s="26" t="s">
        <v>55</v>
      </c>
      <c r="AK46" s="26" t="s">
        <v>55</v>
      </c>
      <c r="AL46" s="26" t="s">
        <v>50</v>
      </c>
      <c r="AM46" s="25"/>
    </row>
    <row r="47" spans="1:39" x14ac:dyDescent="0.35">
      <c r="A47" s="26" t="s">
        <v>155</v>
      </c>
      <c r="B47" s="26" t="s">
        <v>156</v>
      </c>
      <c r="C47" s="26" t="s">
        <v>157</v>
      </c>
      <c r="D47" s="26">
        <v>1418974</v>
      </c>
      <c r="E47" s="26"/>
      <c r="F47" s="26" t="s">
        <v>37</v>
      </c>
      <c r="G47" s="26" t="s">
        <v>38</v>
      </c>
      <c r="H47" s="26" t="s">
        <v>39</v>
      </c>
      <c r="I47" s="26" t="s">
        <v>40</v>
      </c>
      <c r="J47" s="29">
        <v>44046</v>
      </c>
      <c r="K47" s="26" t="s">
        <v>41</v>
      </c>
      <c r="L47" s="26" t="s">
        <v>59</v>
      </c>
      <c r="M47" s="26" t="s">
        <v>158</v>
      </c>
      <c r="N47" s="26" t="s">
        <v>18276</v>
      </c>
      <c r="O47" s="26" t="s">
        <v>44</v>
      </c>
      <c r="P47" s="26" t="s">
        <v>159</v>
      </c>
      <c r="Q47" s="26" t="s">
        <v>46</v>
      </c>
      <c r="R47" s="26" t="s">
        <v>47</v>
      </c>
      <c r="S47" s="26" t="s">
        <v>48</v>
      </c>
      <c r="T47" s="26"/>
      <c r="U47" s="26" t="s">
        <v>49</v>
      </c>
      <c r="V47" s="26" t="s">
        <v>10408</v>
      </c>
      <c r="W47" s="26" t="s">
        <v>10409</v>
      </c>
      <c r="X47" s="26" t="s">
        <v>10350</v>
      </c>
      <c r="Y47" s="26" t="s">
        <v>9681</v>
      </c>
      <c r="Z47" s="26"/>
      <c r="AA47" s="26"/>
      <c r="AB47" s="26" t="s">
        <v>50</v>
      </c>
      <c r="AC47" s="26" t="s">
        <v>51</v>
      </c>
      <c r="AD47" s="26"/>
      <c r="AE47" s="26" t="s">
        <v>52</v>
      </c>
      <c r="AF47" s="26" t="s">
        <v>160</v>
      </c>
      <c r="AG47" s="26" t="s">
        <v>54</v>
      </c>
      <c r="AH47" s="26"/>
      <c r="AI47" s="26"/>
      <c r="AJ47" s="26" t="s">
        <v>55</v>
      </c>
      <c r="AK47" s="26" t="s">
        <v>55</v>
      </c>
      <c r="AL47" s="26" t="s">
        <v>50</v>
      </c>
      <c r="AM47" s="25"/>
    </row>
    <row r="48" spans="1:39" x14ac:dyDescent="0.35">
      <c r="A48" s="25" t="s">
        <v>253</v>
      </c>
      <c r="B48" s="25" t="s">
        <v>254</v>
      </c>
      <c r="C48" s="25" t="s">
        <v>255</v>
      </c>
      <c r="D48" s="25">
        <v>10700000</v>
      </c>
      <c r="E48" s="25"/>
      <c r="F48" s="25" t="s">
        <v>37</v>
      </c>
      <c r="G48" s="25" t="s">
        <v>38</v>
      </c>
      <c r="H48" s="25" t="s">
        <v>39</v>
      </c>
      <c r="I48" s="25" t="s">
        <v>40</v>
      </c>
      <c r="J48" s="30">
        <v>44046</v>
      </c>
      <c r="K48" s="25" t="s">
        <v>41</v>
      </c>
      <c r="L48" s="25" t="s">
        <v>42</v>
      </c>
      <c r="M48" s="25" t="s">
        <v>99</v>
      </c>
      <c r="N48" s="25" t="s">
        <v>18269</v>
      </c>
      <c r="O48" s="25" t="s">
        <v>44</v>
      </c>
      <c r="P48" s="25" t="s">
        <v>256</v>
      </c>
      <c r="Q48" s="25" t="s">
        <v>46</v>
      </c>
      <c r="R48" s="25" t="s">
        <v>47</v>
      </c>
      <c r="S48" s="25" t="s">
        <v>48</v>
      </c>
      <c r="T48" s="25"/>
      <c r="U48" s="25" t="s">
        <v>49</v>
      </c>
      <c r="V48" s="25" t="s">
        <v>10408</v>
      </c>
      <c r="W48" s="25" t="s">
        <v>10409</v>
      </c>
      <c r="X48" s="25" t="s">
        <v>10231</v>
      </c>
      <c r="Y48" s="25" t="s">
        <v>8997</v>
      </c>
      <c r="Z48" s="25"/>
      <c r="AA48" s="25">
        <v>1000000</v>
      </c>
      <c r="AB48" s="25" t="s">
        <v>50</v>
      </c>
      <c r="AC48" s="25" t="s">
        <v>51</v>
      </c>
      <c r="AD48" s="25"/>
      <c r="AE48" s="25" t="s">
        <v>52</v>
      </c>
      <c r="AF48" s="25" t="s">
        <v>257</v>
      </c>
      <c r="AG48" s="25" t="s">
        <v>54</v>
      </c>
      <c r="AH48" s="25"/>
      <c r="AI48" s="25"/>
      <c r="AJ48" s="25" t="s">
        <v>55</v>
      </c>
      <c r="AK48" s="25" t="s">
        <v>55</v>
      </c>
      <c r="AL48" s="26" t="s">
        <v>50</v>
      </c>
      <c r="AM48" s="25"/>
    </row>
    <row r="49" spans="1:39" x14ac:dyDescent="0.35">
      <c r="A49" s="26" t="s">
        <v>83</v>
      </c>
      <c r="B49" s="26" t="s">
        <v>84</v>
      </c>
      <c r="C49" s="26" t="s">
        <v>85</v>
      </c>
      <c r="D49" s="26">
        <v>7000000</v>
      </c>
      <c r="E49" s="26"/>
      <c r="F49" s="26" t="s">
        <v>37</v>
      </c>
      <c r="G49" s="26" t="s">
        <v>38</v>
      </c>
      <c r="H49" s="26" t="s">
        <v>39</v>
      </c>
      <c r="I49" s="26" t="s">
        <v>40</v>
      </c>
      <c r="J49" s="29">
        <v>44046</v>
      </c>
      <c r="K49" s="26" t="s">
        <v>41</v>
      </c>
      <c r="L49" s="26" t="s">
        <v>42</v>
      </c>
      <c r="M49" s="26" t="s">
        <v>86</v>
      </c>
      <c r="N49" s="26" t="s">
        <v>18277</v>
      </c>
      <c r="O49" s="26" t="s">
        <v>44</v>
      </c>
      <c r="P49" s="26" t="s">
        <v>87</v>
      </c>
      <c r="Q49" s="26" t="s">
        <v>46</v>
      </c>
      <c r="R49" s="26" t="s">
        <v>47</v>
      </c>
      <c r="S49" s="26" t="s">
        <v>48</v>
      </c>
      <c r="T49" s="26"/>
      <c r="U49" s="26" t="s">
        <v>49</v>
      </c>
      <c r="V49" s="26" t="s">
        <v>10408</v>
      </c>
      <c r="W49" s="26" t="s">
        <v>10409</v>
      </c>
      <c r="X49" s="26" t="s">
        <v>10231</v>
      </c>
      <c r="Y49" s="26" t="s">
        <v>8997</v>
      </c>
      <c r="Z49" s="26"/>
      <c r="AA49" s="26"/>
      <c r="AB49" s="26" t="s">
        <v>50</v>
      </c>
      <c r="AC49" s="26" t="s">
        <v>51</v>
      </c>
      <c r="AD49" s="26"/>
      <c r="AE49" s="26" t="s">
        <v>52</v>
      </c>
      <c r="AF49" s="26" t="s">
        <v>88</v>
      </c>
      <c r="AG49" s="26" t="s">
        <v>54</v>
      </c>
      <c r="AH49" s="26"/>
      <c r="AI49" s="26"/>
      <c r="AJ49" s="26" t="s">
        <v>55</v>
      </c>
      <c r="AK49" s="26" t="s">
        <v>55</v>
      </c>
      <c r="AL49" s="26" t="s">
        <v>50</v>
      </c>
      <c r="AM49" s="25"/>
    </row>
    <row r="50" spans="1:39" x14ac:dyDescent="0.35">
      <c r="A50" s="25" t="s">
        <v>243</v>
      </c>
      <c r="B50" s="25" t="s">
        <v>244</v>
      </c>
      <c r="C50" s="25" t="s">
        <v>245</v>
      </c>
      <c r="D50" s="25">
        <v>14000000</v>
      </c>
      <c r="E50" s="25"/>
      <c r="F50" s="25" t="s">
        <v>37</v>
      </c>
      <c r="G50" s="25" t="s">
        <v>38</v>
      </c>
      <c r="H50" s="25" t="s">
        <v>39</v>
      </c>
      <c r="I50" s="25" t="s">
        <v>40</v>
      </c>
      <c r="J50" s="30">
        <v>44046</v>
      </c>
      <c r="K50" s="25" t="s">
        <v>41</v>
      </c>
      <c r="L50" s="25" t="s">
        <v>42</v>
      </c>
      <c r="M50" s="25" t="s">
        <v>99</v>
      </c>
      <c r="N50" s="25" t="s">
        <v>18269</v>
      </c>
      <c r="O50" s="25" t="s">
        <v>44</v>
      </c>
      <c r="P50" s="25" t="s">
        <v>246</v>
      </c>
      <c r="Q50" s="25" t="s">
        <v>46</v>
      </c>
      <c r="R50" s="25" t="s">
        <v>47</v>
      </c>
      <c r="S50" s="25" t="s">
        <v>48</v>
      </c>
      <c r="T50" s="25"/>
      <c r="U50" s="25" t="s">
        <v>49</v>
      </c>
      <c r="V50" s="25" t="s">
        <v>10408</v>
      </c>
      <c r="W50" s="25" t="s">
        <v>10409</v>
      </c>
      <c r="X50" s="25" t="s">
        <v>10231</v>
      </c>
      <c r="Y50" s="25" t="s">
        <v>8997</v>
      </c>
      <c r="Z50" s="25"/>
      <c r="AA50" s="25">
        <v>3000000</v>
      </c>
      <c r="AB50" s="25" t="s">
        <v>50</v>
      </c>
      <c r="AC50" s="25" t="s">
        <v>51</v>
      </c>
      <c r="AD50" s="25"/>
      <c r="AE50" s="25" t="s">
        <v>52</v>
      </c>
      <c r="AF50" s="25" t="s">
        <v>247</v>
      </c>
      <c r="AG50" s="25" t="s">
        <v>54</v>
      </c>
      <c r="AH50" s="25"/>
      <c r="AI50" s="25"/>
      <c r="AJ50" s="25" t="s">
        <v>55</v>
      </c>
      <c r="AK50" s="25" t="s">
        <v>55</v>
      </c>
      <c r="AL50" s="26" t="s">
        <v>50</v>
      </c>
      <c r="AM50" s="25"/>
    </row>
    <row r="51" spans="1:39" x14ac:dyDescent="0.35">
      <c r="A51" s="26" t="s">
        <v>75</v>
      </c>
      <c r="B51" s="26" t="s">
        <v>76</v>
      </c>
      <c r="C51" s="26" t="s">
        <v>77</v>
      </c>
      <c r="D51" s="26">
        <v>4000000</v>
      </c>
      <c r="E51" s="26"/>
      <c r="F51" s="26" t="s">
        <v>37</v>
      </c>
      <c r="G51" s="26" t="s">
        <v>38</v>
      </c>
      <c r="H51" s="26" t="s">
        <v>39</v>
      </c>
      <c r="I51" s="26"/>
      <c r="J51" s="29">
        <v>44046</v>
      </c>
      <c r="K51" s="26" t="s">
        <v>41</v>
      </c>
      <c r="L51" s="26" t="s">
        <v>42</v>
      </c>
      <c r="M51" s="26" t="s">
        <v>78</v>
      </c>
      <c r="N51" s="26" t="s">
        <v>18278</v>
      </c>
      <c r="O51" s="26" t="s">
        <v>79</v>
      </c>
      <c r="P51" s="26" t="s">
        <v>80</v>
      </c>
      <c r="Q51" s="26" t="s">
        <v>81</v>
      </c>
      <c r="R51" s="26" t="s">
        <v>47</v>
      </c>
      <c r="S51" s="26" t="s">
        <v>48</v>
      </c>
      <c r="T51" s="26"/>
      <c r="U51" s="26" t="s">
        <v>49</v>
      </c>
      <c r="V51" s="26" t="s">
        <v>10410</v>
      </c>
      <c r="W51" s="26" t="s">
        <v>10409</v>
      </c>
      <c r="X51" s="26" t="s">
        <v>10231</v>
      </c>
      <c r="Y51" s="26" t="s">
        <v>9681</v>
      </c>
      <c r="Z51" s="26"/>
      <c r="AA51" s="26"/>
      <c r="AB51" s="26" t="s">
        <v>50</v>
      </c>
      <c r="AC51" s="26" t="s">
        <v>51</v>
      </c>
      <c r="AD51" s="26"/>
      <c r="AE51" s="26" t="s">
        <v>52</v>
      </c>
      <c r="AF51" s="26" t="s">
        <v>82</v>
      </c>
      <c r="AG51" s="26" t="s">
        <v>54</v>
      </c>
      <c r="AH51" s="26"/>
      <c r="AI51" s="26"/>
      <c r="AJ51" s="26" t="s">
        <v>55</v>
      </c>
      <c r="AK51" s="26" t="s">
        <v>55</v>
      </c>
      <c r="AL51" s="26" t="s">
        <v>50</v>
      </c>
      <c r="AM51" s="25"/>
    </row>
    <row r="52" spans="1:39" x14ac:dyDescent="0.35">
      <c r="A52" s="25" t="s">
        <v>143</v>
      </c>
      <c r="B52" s="25" t="s">
        <v>144</v>
      </c>
      <c r="C52" s="25" t="s">
        <v>145</v>
      </c>
      <c r="D52" s="25">
        <v>2572400</v>
      </c>
      <c r="E52" s="25"/>
      <c r="F52" s="25" t="s">
        <v>37</v>
      </c>
      <c r="G52" s="25" t="s">
        <v>38</v>
      </c>
      <c r="H52" s="25" t="s">
        <v>39</v>
      </c>
      <c r="I52" s="25"/>
      <c r="J52" s="30">
        <v>44046</v>
      </c>
      <c r="K52" s="25" t="s">
        <v>41</v>
      </c>
      <c r="L52" s="25" t="s">
        <v>42</v>
      </c>
      <c r="M52" s="25" t="s">
        <v>146</v>
      </c>
      <c r="N52" s="25" t="s">
        <v>18279</v>
      </c>
      <c r="O52" s="25" t="s">
        <v>44</v>
      </c>
      <c r="P52" s="25" t="s">
        <v>147</v>
      </c>
      <c r="Q52" s="25" t="s">
        <v>46</v>
      </c>
      <c r="R52" s="25" t="s">
        <v>47</v>
      </c>
      <c r="S52" s="25" t="s">
        <v>48</v>
      </c>
      <c r="T52" s="25"/>
      <c r="U52" s="25" t="s">
        <v>49</v>
      </c>
      <c r="V52" s="25" t="s">
        <v>10410</v>
      </c>
      <c r="W52" s="25" t="s">
        <v>10409</v>
      </c>
      <c r="X52" s="25" t="s">
        <v>10350</v>
      </c>
      <c r="Y52" s="25" t="s">
        <v>9544</v>
      </c>
      <c r="Z52" s="25"/>
      <c r="AA52" s="25"/>
      <c r="AB52" s="25" t="s">
        <v>50</v>
      </c>
      <c r="AC52" s="25" t="s">
        <v>51</v>
      </c>
      <c r="AD52" s="25"/>
      <c r="AE52" s="25" t="s">
        <v>52</v>
      </c>
      <c r="AF52" s="25" t="s">
        <v>148</v>
      </c>
      <c r="AG52" s="25" t="s">
        <v>54</v>
      </c>
      <c r="AH52" s="25"/>
      <c r="AI52" s="25"/>
      <c r="AJ52" s="25" t="s">
        <v>55</v>
      </c>
      <c r="AK52" s="25" t="s">
        <v>55</v>
      </c>
      <c r="AL52" s="26" t="s">
        <v>50</v>
      </c>
      <c r="AM52" s="25"/>
    </row>
    <row r="53" spans="1:39" x14ac:dyDescent="0.35">
      <c r="A53" s="26" t="s">
        <v>225</v>
      </c>
      <c r="B53" s="26" t="s">
        <v>226</v>
      </c>
      <c r="C53" s="26" t="s">
        <v>227</v>
      </c>
      <c r="D53" s="26">
        <v>3750000</v>
      </c>
      <c r="E53" s="26"/>
      <c r="F53" s="26" t="s">
        <v>37</v>
      </c>
      <c r="G53" s="26" t="s">
        <v>38</v>
      </c>
      <c r="H53" s="26" t="s">
        <v>39</v>
      </c>
      <c r="I53" s="26"/>
      <c r="J53" s="29">
        <v>44046</v>
      </c>
      <c r="K53" s="26" t="s">
        <v>41</v>
      </c>
      <c r="L53" s="26" t="s">
        <v>42</v>
      </c>
      <c r="M53" s="26" t="s">
        <v>228</v>
      </c>
      <c r="N53" s="26" t="s">
        <v>18280</v>
      </c>
      <c r="O53" s="26" t="s">
        <v>44</v>
      </c>
      <c r="P53" s="26" t="s">
        <v>229</v>
      </c>
      <c r="Q53" s="26" t="s">
        <v>46</v>
      </c>
      <c r="R53" s="26" t="s">
        <v>47</v>
      </c>
      <c r="S53" s="26" t="s">
        <v>48</v>
      </c>
      <c r="T53" s="26"/>
      <c r="U53" s="26" t="s">
        <v>49</v>
      </c>
      <c r="V53" s="26" t="s">
        <v>10410</v>
      </c>
      <c r="W53" s="26" t="s">
        <v>10409</v>
      </c>
      <c r="X53" s="26" t="s">
        <v>10350</v>
      </c>
      <c r="Y53" s="26" t="s">
        <v>8997</v>
      </c>
      <c r="Z53" s="26"/>
      <c r="AA53" s="26"/>
      <c r="AB53" s="26" t="s">
        <v>50</v>
      </c>
      <c r="AC53" s="26" t="s">
        <v>51</v>
      </c>
      <c r="AD53" s="26"/>
      <c r="AE53" s="26" t="s">
        <v>52</v>
      </c>
      <c r="AF53" s="26" t="s">
        <v>230</v>
      </c>
      <c r="AG53" s="26" t="s">
        <v>54</v>
      </c>
      <c r="AH53" s="26"/>
      <c r="AI53" s="26"/>
      <c r="AJ53" s="26" t="s">
        <v>55</v>
      </c>
      <c r="AK53" s="26" t="s">
        <v>55</v>
      </c>
      <c r="AL53" s="26" t="s">
        <v>50</v>
      </c>
      <c r="AM53" s="25"/>
    </row>
    <row r="54" spans="1:39" x14ac:dyDescent="0.35">
      <c r="A54" s="26" t="s">
        <v>237</v>
      </c>
      <c r="B54" s="26" t="s">
        <v>238</v>
      </c>
      <c r="C54" s="26" t="s">
        <v>239</v>
      </c>
      <c r="D54" s="26">
        <v>42040849</v>
      </c>
      <c r="E54" s="26"/>
      <c r="F54" s="26" t="s">
        <v>37</v>
      </c>
      <c r="G54" s="26" t="s">
        <v>38</v>
      </c>
      <c r="H54" s="26" t="s">
        <v>39</v>
      </c>
      <c r="I54" s="26" t="s">
        <v>40</v>
      </c>
      <c r="J54" s="29">
        <v>44046</v>
      </c>
      <c r="K54" s="26" t="s">
        <v>41</v>
      </c>
      <c r="L54" s="26" t="s">
        <v>42</v>
      </c>
      <c r="M54" s="26" t="s">
        <v>240</v>
      </c>
      <c r="N54" s="26" t="s">
        <v>18281</v>
      </c>
      <c r="O54" s="26" t="s">
        <v>44</v>
      </c>
      <c r="P54" s="26" t="s">
        <v>241</v>
      </c>
      <c r="Q54" s="26" t="s">
        <v>46</v>
      </c>
      <c r="R54" s="26" t="s">
        <v>47</v>
      </c>
      <c r="S54" s="26" t="s">
        <v>48</v>
      </c>
      <c r="T54" s="26"/>
      <c r="U54" s="26" t="s">
        <v>49</v>
      </c>
      <c r="V54" s="26" t="s">
        <v>10411</v>
      </c>
      <c r="W54" s="26" t="s">
        <v>10409</v>
      </c>
      <c r="X54" s="26" t="s">
        <v>10232</v>
      </c>
      <c r="Y54" s="26" t="s">
        <v>8997</v>
      </c>
      <c r="Z54" s="26"/>
      <c r="AA54" s="26"/>
      <c r="AB54" s="26" t="s">
        <v>50</v>
      </c>
      <c r="AC54" s="26" t="s">
        <v>51</v>
      </c>
      <c r="AD54" s="26"/>
      <c r="AE54" s="26" t="s">
        <v>52</v>
      </c>
      <c r="AF54" s="26" t="s">
        <v>242</v>
      </c>
      <c r="AG54" s="26" t="s">
        <v>54</v>
      </c>
      <c r="AH54" s="26"/>
      <c r="AI54" s="26"/>
      <c r="AJ54" s="26" t="s">
        <v>55</v>
      </c>
      <c r="AK54" s="26" t="s">
        <v>55</v>
      </c>
      <c r="AL54" s="26" t="s">
        <v>50</v>
      </c>
      <c r="AM54" s="25"/>
    </row>
    <row r="55" spans="1:39" x14ac:dyDescent="0.35">
      <c r="A55" s="26" t="s">
        <v>16114</v>
      </c>
      <c r="B55" s="26" t="s">
        <v>16115</v>
      </c>
      <c r="C55" s="26" t="s">
        <v>16116</v>
      </c>
      <c r="D55" s="26">
        <v>4791480</v>
      </c>
      <c r="E55" s="26"/>
      <c r="F55" s="26" t="s">
        <v>37</v>
      </c>
      <c r="G55" s="26" t="s">
        <v>38</v>
      </c>
      <c r="H55" s="26" t="s">
        <v>39</v>
      </c>
      <c r="I55" s="26"/>
      <c r="J55" s="29">
        <v>44046</v>
      </c>
      <c r="K55" s="26" t="s">
        <v>13379</v>
      </c>
      <c r="L55" s="26" t="s">
        <v>15304</v>
      </c>
      <c r="M55" s="26" t="s">
        <v>13624</v>
      </c>
      <c r="N55" s="26" t="s">
        <v>18282</v>
      </c>
      <c r="O55" s="26" t="s">
        <v>13707</v>
      </c>
      <c r="P55" s="26" t="s">
        <v>50</v>
      </c>
      <c r="Q55" s="26" t="s">
        <v>975</v>
      </c>
      <c r="R55" s="26" t="s">
        <v>13382</v>
      </c>
      <c r="S55" s="26" t="s">
        <v>6419</v>
      </c>
      <c r="T55" s="26"/>
      <c r="U55" s="26" t="s">
        <v>49</v>
      </c>
      <c r="V55" s="26" t="s">
        <v>10413</v>
      </c>
      <c r="W55" s="26" t="s">
        <v>10401</v>
      </c>
      <c r="X55" s="26" t="s">
        <v>10301</v>
      </c>
      <c r="Y55" s="26" t="s">
        <v>8997</v>
      </c>
      <c r="Z55" s="26"/>
      <c r="AA55" s="26"/>
      <c r="AB55" s="26" t="s">
        <v>54</v>
      </c>
      <c r="AC55" s="26" t="s">
        <v>51</v>
      </c>
      <c r="AD55" s="26"/>
      <c r="AE55" s="26" t="s">
        <v>52</v>
      </c>
      <c r="AF55" s="26" t="s">
        <v>16117</v>
      </c>
      <c r="AG55" s="26" t="s">
        <v>54</v>
      </c>
      <c r="AH55" s="26"/>
      <c r="AI55" s="26"/>
      <c r="AJ55" s="26" t="s">
        <v>55</v>
      </c>
      <c r="AK55" s="26" t="s">
        <v>55</v>
      </c>
      <c r="AL55" s="26" t="s">
        <v>50</v>
      </c>
      <c r="AM55" s="25"/>
    </row>
    <row r="56" spans="1:39" x14ac:dyDescent="0.35">
      <c r="A56" s="26" t="s">
        <v>16118</v>
      </c>
      <c r="B56" s="26" t="s">
        <v>16119</v>
      </c>
      <c r="C56" s="26" t="s">
        <v>16120</v>
      </c>
      <c r="D56" s="26">
        <v>5152920</v>
      </c>
      <c r="E56" s="26"/>
      <c r="F56" s="26" t="s">
        <v>37</v>
      </c>
      <c r="G56" s="26" t="s">
        <v>38</v>
      </c>
      <c r="H56" s="26" t="s">
        <v>39</v>
      </c>
      <c r="I56" s="26"/>
      <c r="J56" s="29">
        <v>44046</v>
      </c>
      <c r="K56" s="26" t="s">
        <v>13379</v>
      </c>
      <c r="L56" s="26" t="s">
        <v>15304</v>
      </c>
      <c r="M56" s="26" t="s">
        <v>13624</v>
      </c>
      <c r="N56" s="26" t="s">
        <v>18282</v>
      </c>
      <c r="O56" s="26" t="s">
        <v>13707</v>
      </c>
      <c r="P56" s="26" t="s">
        <v>50</v>
      </c>
      <c r="Q56" s="26" t="s">
        <v>975</v>
      </c>
      <c r="R56" s="26" t="s">
        <v>13382</v>
      </c>
      <c r="S56" s="26" t="s">
        <v>6419</v>
      </c>
      <c r="T56" s="26"/>
      <c r="U56" s="26" t="s">
        <v>49</v>
      </c>
      <c r="V56" s="26" t="s">
        <v>10413</v>
      </c>
      <c r="W56" s="26" t="s">
        <v>10401</v>
      </c>
      <c r="X56" s="26" t="s">
        <v>9860</v>
      </c>
      <c r="Y56" s="26" t="s">
        <v>8997</v>
      </c>
      <c r="Z56" s="26"/>
      <c r="AA56" s="26"/>
      <c r="AB56" s="26" t="s">
        <v>54</v>
      </c>
      <c r="AC56" s="26" t="s">
        <v>51</v>
      </c>
      <c r="AD56" s="26"/>
      <c r="AE56" s="26" t="s">
        <v>52</v>
      </c>
      <c r="AF56" s="26" t="s">
        <v>16121</v>
      </c>
      <c r="AG56" s="26" t="s">
        <v>54</v>
      </c>
      <c r="AH56" s="26"/>
      <c r="AI56" s="26"/>
      <c r="AJ56" s="26" t="s">
        <v>55</v>
      </c>
      <c r="AK56" s="26" t="s">
        <v>55</v>
      </c>
      <c r="AL56" s="26" t="s">
        <v>50</v>
      </c>
      <c r="AM56" s="25"/>
    </row>
    <row r="57" spans="1:39" x14ac:dyDescent="0.35">
      <c r="A57" s="26" t="s">
        <v>16122</v>
      </c>
      <c r="B57" s="26" t="s">
        <v>16123</v>
      </c>
      <c r="C57" s="26" t="s">
        <v>16124</v>
      </c>
      <c r="D57" s="26">
        <v>3122400</v>
      </c>
      <c r="E57" s="26"/>
      <c r="F57" s="26" t="s">
        <v>37</v>
      </c>
      <c r="G57" s="26" t="s">
        <v>38</v>
      </c>
      <c r="H57" s="26" t="s">
        <v>39</v>
      </c>
      <c r="I57" s="26"/>
      <c r="J57" s="29">
        <v>44046</v>
      </c>
      <c r="K57" s="26" t="s">
        <v>13379</v>
      </c>
      <c r="L57" s="26" t="s">
        <v>15304</v>
      </c>
      <c r="M57" s="26" t="s">
        <v>13624</v>
      </c>
      <c r="N57" s="26" t="s">
        <v>18282</v>
      </c>
      <c r="O57" s="26" t="s">
        <v>13707</v>
      </c>
      <c r="P57" s="26" t="s">
        <v>50</v>
      </c>
      <c r="Q57" s="26" t="s">
        <v>975</v>
      </c>
      <c r="R57" s="26" t="s">
        <v>13382</v>
      </c>
      <c r="S57" s="26" t="s">
        <v>6419</v>
      </c>
      <c r="T57" s="26"/>
      <c r="U57" s="26" t="s">
        <v>49</v>
      </c>
      <c r="V57" s="26" t="s">
        <v>10413</v>
      </c>
      <c r="W57" s="26" t="s">
        <v>10401</v>
      </c>
      <c r="X57" s="26" t="s">
        <v>10301</v>
      </c>
      <c r="Y57" s="26" t="s">
        <v>8997</v>
      </c>
      <c r="Z57" s="26"/>
      <c r="AA57" s="26"/>
      <c r="AB57" s="26" t="s">
        <v>54</v>
      </c>
      <c r="AC57" s="26" t="s">
        <v>51</v>
      </c>
      <c r="AD57" s="26"/>
      <c r="AE57" s="26" t="s">
        <v>52</v>
      </c>
      <c r="AF57" s="26" t="s">
        <v>16125</v>
      </c>
      <c r="AG57" s="26" t="s">
        <v>54</v>
      </c>
      <c r="AH57" s="26"/>
      <c r="AI57" s="26"/>
      <c r="AJ57" s="26" t="s">
        <v>55</v>
      </c>
      <c r="AK57" s="26" t="s">
        <v>55</v>
      </c>
      <c r="AL57" s="26" t="s">
        <v>50</v>
      </c>
      <c r="AM57" s="25"/>
    </row>
    <row r="58" spans="1:39" x14ac:dyDescent="0.35">
      <c r="A58" s="25" t="s">
        <v>16069</v>
      </c>
      <c r="B58" s="25" t="s">
        <v>16070</v>
      </c>
      <c r="C58" s="25" t="s">
        <v>16071</v>
      </c>
      <c r="D58" s="25">
        <v>3500000</v>
      </c>
      <c r="E58" s="25"/>
      <c r="F58" s="25" t="s">
        <v>37</v>
      </c>
      <c r="G58" s="25" t="s">
        <v>38</v>
      </c>
      <c r="H58" s="25" t="s">
        <v>39</v>
      </c>
      <c r="I58" s="25" t="s">
        <v>40</v>
      </c>
      <c r="J58" s="30">
        <v>44047</v>
      </c>
      <c r="K58" s="25" t="s">
        <v>13379</v>
      </c>
      <c r="L58" s="25" t="s">
        <v>13380</v>
      </c>
      <c r="M58" s="25" t="s">
        <v>18969</v>
      </c>
      <c r="N58" s="25" t="s">
        <v>18253</v>
      </c>
      <c r="O58" s="25" t="s">
        <v>79</v>
      </c>
      <c r="P58" s="25" t="s">
        <v>16072</v>
      </c>
      <c r="Q58" s="25" t="s">
        <v>46</v>
      </c>
      <c r="R58" s="25" t="s">
        <v>13382</v>
      </c>
      <c r="S58" s="25"/>
      <c r="T58" s="25"/>
      <c r="U58" s="25" t="s">
        <v>49</v>
      </c>
      <c r="V58" s="25" t="s">
        <v>10408</v>
      </c>
      <c r="W58" s="25" t="s">
        <v>10422</v>
      </c>
      <c r="X58" s="25" t="s">
        <v>10376</v>
      </c>
      <c r="Y58" s="25" t="s">
        <v>8997</v>
      </c>
      <c r="Z58" s="25"/>
      <c r="AA58" s="25"/>
      <c r="AB58" s="25" t="s">
        <v>50</v>
      </c>
      <c r="AC58" s="25" t="s">
        <v>51</v>
      </c>
      <c r="AD58" s="25"/>
      <c r="AE58" s="25" t="s">
        <v>52</v>
      </c>
      <c r="AF58" s="25" t="s">
        <v>16073</v>
      </c>
      <c r="AG58" s="25" t="s">
        <v>54</v>
      </c>
      <c r="AH58" s="25"/>
      <c r="AI58" s="25"/>
      <c r="AJ58" s="25" t="s">
        <v>55</v>
      </c>
      <c r="AK58" s="25" t="s">
        <v>55</v>
      </c>
      <c r="AL58" s="26" t="s">
        <v>50</v>
      </c>
      <c r="AM58" s="25"/>
    </row>
    <row r="59" spans="1:39" x14ac:dyDescent="0.35">
      <c r="A59" s="25" t="s">
        <v>269</v>
      </c>
      <c r="B59" s="25" t="s">
        <v>270</v>
      </c>
      <c r="C59" s="25" t="s">
        <v>271</v>
      </c>
      <c r="D59" s="25">
        <v>7212955</v>
      </c>
      <c r="E59" s="25"/>
      <c r="F59" s="25" t="s">
        <v>37</v>
      </c>
      <c r="G59" s="25" t="s">
        <v>38</v>
      </c>
      <c r="H59" s="25" t="s">
        <v>39</v>
      </c>
      <c r="I59" s="25" t="s">
        <v>40</v>
      </c>
      <c r="J59" s="30">
        <v>44047</v>
      </c>
      <c r="K59" s="25" t="s">
        <v>41</v>
      </c>
      <c r="L59" s="25" t="s">
        <v>59</v>
      </c>
      <c r="M59" s="25" t="s">
        <v>272</v>
      </c>
      <c r="N59" s="25" t="s">
        <v>18283</v>
      </c>
      <c r="O59" s="25" t="s">
        <v>44</v>
      </c>
      <c r="P59" s="25" t="s">
        <v>273</v>
      </c>
      <c r="Q59" s="25" t="s">
        <v>46</v>
      </c>
      <c r="R59" s="25" t="s">
        <v>47</v>
      </c>
      <c r="S59" s="25" t="s">
        <v>48</v>
      </c>
      <c r="T59" s="25"/>
      <c r="U59" s="25" t="s">
        <v>49</v>
      </c>
      <c r="V59" s="25" t="s">
        <v>10408</v>
      </c>
      <c r="W59" s="25" t="s">
        <v>10406</v>
      </c>
      <c r="X59" s="25" t="s">
        <v>10371</v>
      </c>
      <c r="Y59" s="25" t="s">
        <v>8997</v>
      </c>
      <c r="Z59" s="25"/>
      <c r="AA59" s="25">
        <v>1659330</v>
      </c>
      <c r="AB59" s="25" t="s">
        <v>50</v>
      </c>
      <c r="AC59" s="25" t="s">
        <v>51</v>
      </c>
      <c r="AD59" s="25"/>
      <c r="AE59" s="25" t="s">
        <v>52</v>
      </c>
      <c r="AF59" s="25" t="s">
        <v>274</v>
      </c>
      <c r="AG59" s="25" t="s">
        <v>54</v>
      </c>
      <c r="AH59" s="25"/>
      <c r="AI59" s="25"/>
      <c r="AJ59" s="25" t="s">
        <v>55</v>
      </c>
      <c r="AK59" s="25" t="s">
        <v>55</v>
      </c>
      <c r="AL59" s="26" t="s">
        <v>50</v>
      </c>
      <c r="AM59" s="25"/>
    </row>
    <row r="60" spans="1:39" x14ac:dyDescent="0.35">
      <c r="A60" s="25" t="s">
        <v>263</v>
      </c>
      <c r="B60" s="25" t="s">
        <v>264</v>
      </c>
      <c r="C60" s="25" t="s">
        <v>265</v>
      </c>
      <c r="D60" s="25">
        <v>2669042</v>
      </c>
      <c r="E60" s="25"/>
      <c r="F60" s="25" t="s">
        <v>37</v>
      </c>
      <c r="G60" s="25" t="s">
        <v>38</v>
      </c>
      <c r="H60" s="25" t="s">
        <v>39</v>
      </c>
      <c r="I60" s="25" t="s">
        <v>40</v>
      </c>
      <c r="J60" s="30">
        <v>44047</v>
      </c>
      <c r="K60" s="25" t="s">
        <v>41</v>
      </c>
      <c r="L60" s="25" t="s">
        <v>59</v>
      </c>
      <c r="M60" s="25" t="s">
        <v>266</v>
      </c>
      <c r="N60" s="25" t="s">
        <v>18284</v>
      </c>
      <c r="O60" s="25" t="s">
        <v>44</v>
      </c>
      <c r="P60" s="25" t="s">
        <v>267</v>
      </c>
      <c r="Q60" s="25" t="s">
        <v>46</v>
      </c>
      <c r="R60" s="25" t="s">
        <v>47</v>
      </c>
      <c r="S60" s="25" t="s">
        <v>48</v>
      </c>
      <c r="T60" s="25"/>
      <c r="U60" s="25" t="s">
        <v>49</v>
      </c>
      <c r="V60" s="25" t="s">
        <v>10408</v>
      </c>
      <c r="W60" s="25" t="s">
        <v>10406</v>
      </c>
      <c r="X60" s="25" t="s">
        <v>10371</v>
      </c>
      <c r="Y60" s="25" t="s">
        <v>9681</v>
      </c>
      <c r="Z60" s="25"/>
      <c r="AA60" s="25">
        <v>716892</v>
      </c>
      <c r="AB60" s="25" t="s">
        <v>50</v>
      </c>
      <c r="AC60" s="25" t="s">
        <v>51</v>
      </c>
      <c r="AD60" s="25"/>
      <c r="AE60" s="25" t="s">
        <v>52</v>
      </c>
      <c r="AF60" s="25" t="s">
        <v>268</v>
      </c>
      <c r="AG60" s="25" t="s">
        <v>54</v>
      </c>
      <c r="AH60" s="25"/>
      <c r="AI60" s="25"/>
      <c r="AJ60" s="25" t="s">
        <v>55</v>
      </c>
      <c r="AK60" s="25" t="s">
        <v>55</v>
      </c>
      <c r="AL60" s="26" t="s">
        <v>50</v>
      </c>
      <c r="AM60" s="25"/>
    </row>
    <row r="61" spans="1:39" x14ac:dyDescent="0.35">
      <c r="A61" s="25" t="s">
        <v>16074</v>
      </c>
      <c r="B61" s="25" t="s">
        <v>16075</v>
      </c>
      <c r="C61" s="25" t="s">
        <v>16076</v>
      </c>
      <c r="D61" s="25">
        <v>29580915.379999999</v>
      </c>
      <c r="E61" s="25"/>
      <c r="F61" s="25" t="s">
        <v>37</v>
      </c>
      <c r="G61" s="25" t="s">
        <v>278</v>
      </c>
      <c r="H61" s="25" t="s">
        <v>279</v>
      </c>
      <c r="I61" s="25"/>
      <c r="J61" s="30">
        <v>44047</v>
      </c>
      <c r="K61" s="25" t="s">
        <v>13379</v>
      </c>
      <c r="L61" s="25" t="s">
        <v>13380</v>
      </c>
      <c r="M61" s="25" t="s">
        <v>13825</v>
      </c>
      <c r="N61" s="25" t="s">
        <v>18252</v>
      </c>
      <c r="O61" s="25" t="s">
        <v>48</v>
      </c>
      <c r="P61" s="25" t="s">
        <v>50</v>
      </c>
      <c r="Q61" s="25" t="s">
        <v>975</v>
      </c>
      <c r="R61" s="25" t="s">
        <v>13382</v>
      </c>
      <c r="S61" s="25"/>
      <c r="T61" s="25"/>
      <c r="U61" s="25" t="s">
        <v>49</v>
      </c>
      <c r="V61" s="25" t="s">
        <v>10408</v>
      </c>
      <c r="W61" s="25" t="s">
        <v>18985</v>
      </c>
      <c r="X61" s="25" t="s">
        <v>18986</v>
      </c>
      <c r="Y61" s="25" t="s">
        <v>8997</v>
      </c>
      <c r="Z61" s="25"/>
      <c r="AA61" s="25"/>
      <c r="AB61" s="25" t="s">
        <v>50</v>
      </c>
      <c r="AC61" s="25" t="s">
        <v>51</v>
      </c>
      <c r="AD61" s="25"/>
      <c r="AE61" s="25" t="s">
        <v>52</v>
      </c>
      <c r="AF61" s="25" t="s">
        <v>16077</v>
      </c>
      <c r="AG61" s="25" t="s">
        <v>54</v>
      </c>
      <c r="AH61" s="25"/>
      <c r="AI61" s="25"/>
      <c r="AJ61" s="25" t="s">
        <v>55</v>
      </c>
      <c r="AK61" s="25" t="s">
        <v>55</v>
      </c>
      <c r="AL61" s="26" t="s">
        <v>50</v>
      </c>
      <c r="AM61" s="25"/>
    </row>
    <row r="62" spans="1:39" x14ac:dyDescent="0.35">
      <c r="A62" s="25" t="s">
        <v>171</v>
      </c>
      <c r="B62" s="25" t="s">
        <v>172</v>
      </c>
      <c r="C62" s="25" t="s">
        <v>173</v>
      </c>
      <c r="D62" s="25">
        <v>3006423</v>
      </c>
      <c r="E62" s="25"/>
      <c r="F62" s="25" t="s">
        <v>37</v>
      </c>
      <c r="G62" s="25" t="s">
        <v>38</v>
      </c>
      <c r="H62" s="25" t="s">
        <v>39</v>
      </c>
      <c r="I62" s="25" t="s">
        <v>40</v>
      </c>
      <c r="J62" s="30">
        <v>44047</v>
      </c>
      <c r="K62" s="25" t="s">
        <v>41</v>
      </c>
      <c r="L62" s="25" t="s">
        <v>59</v>
      </c>
      <c r="M62" s="25" t="s">
        <v>174</v>
      </c>
      <c r="N62" s="25" t="s">
        <v>18285</v>
      </c>
      <c r="O62" s="25" t="s">
        <v>44</v>
      </c>
      <c r="P62" s="25" t="s">
        <v>175</v>
      </c>
      <c r="Q62" s="25" t="s">
        <v>46</v>
      </c>
      <c r="R62" s="25" t="s">
        <v>47</v>
      </c>
      <c r="S62" s="25" t="s">
        <v>48</v>
      </c>
      <c r="T62" s="25"/>
      <c r="U62" s="25" t="s">
        <v>49</v>
      </c>
      <c r="V62" s="25" t="s">
        <v>10408</v>
      </c>
      <c r="W62" s="25" t="s">
        <v>10406</v>
      </c>
      <c r="X62" s="25" t="s">
        <v>10371</v>
      </c>
      <c r="Y62" s="25" t="s">
        <v>9681</v>
      </c>
      <c r="Z62" s="25"/>
      <c r="AA62" s="25"/>
      <c r="AB62" s="25" t="s">
        <v>50</v>
      </c>
      <c r="AC62" s="25" t="s">
        <v>51</v>
      </c>
      <c r="AD62" s="25"/>
      <c r="AE62" s="25" t="s">
        <v>52</v>
      </c>
      <c r="AF62" s="25" t="s">
        <v>176</v>
      </c>
      <c r="AG62" s="25" t="s">
        <v>54</v>
      </c>
      <c r="AH62" s="25"/>
      <c r="AI62" s="25"/>
      <c r="AJ62" s="25" t="s">
        <v>55</v>
      </c>
      <c r="AK62" s="25" t="s">
        <v>55</v>
      </c>
      <c r="AL62" s="26" t="s">
        <v>50</v>
      </c>
      <c r="AM62" s="25"/>
    </row>
    <row r="63" spans="1:39" x14ac:dyDescent="0.35">
      <c r="A63" s="25" t="s">
        <v>16078</v>
      </c>
      <c r="B63" s="25" t="s">
        <v>16079</v>
      </c>
      <c r="C63" s="25" t="s">
        <v>16080</v>
      </c>
      <c r="D63" s="25">
        <v>1527322.5</v>
      </c>
      <c r="E63" s="25"/>
      <c r="F63" s="25" t="s">
        <v>37</v>
      </c>
      <c r="G63" s="25" t="s">
        <v>951</v>
      </c>
      <c r="H63" s="25" t="s">
        <v>965</v>
      </c>
      <c r="I63" s="25"/>
      <c r="J63" s="30">
        <v>44047</v>
      </c>
      <c r="K63" s="25" t="s">
        <v>13379</v>
      </c>
      <c r="L63" s="25" t="s">
        <v>13380</v>
      </c>
      <c r="M63" s="25" t="s">
        <v>18987</v>
      </c>
      <c r="N63" s="25" t="s">
        <v>18286</v>
      </c>
      <c r="O63" s="25" t="s">
        <v>79</v>
      </c>
      <c r="P63" s="25" t="s">
        <v>16081</v>
      </c>
      <c r="Q63" s="25" t="s">
        <v>46</v>
      </c>
      <c r="R63" s="25" t="s">
        <v>13382</v>
      </c>
      <c r="S63" s="25"/>
      <c r="T63" s="25"/>
      <c r="U63" s="25" t="s">
        <v>49</v>
      </c>
      <c r="V63" s="25" t="s">
        <v>10410</v>
      </c>
      <c r="W63" s="25" t="s">
        <v>18985</v>
      </c>
      <c r="X63" s="25" t="s">
        <v>10381</v>
      </c>
      <c r="Y63" s="25" t="s">
        <v>8997</v>
      </c>
      <c r="Z63" s="25"/>
      <c r="AA63" s="25"/>
      <c r="AB63" s="25" t="s">
        <v>50</v>
      </c>
      <c r="AC63" s="25" t="s">
        <v>51</v>
      </c>
      <c r="AD63" s="25"/>
      <c r="AE63" s="25" t="s">
        <v>52</v>
      </c>
      <c r="AF63" s="25" t="s">
        <v>16082</v>
      </c>
      <c r="AG63" s="25" t="s">
        <v>54</v>
      </c>
      <c r="AH63" s="25"/>
      <c r="AI63" s="25"/>
      <c r="AJ63" s="25" t="s">
        <v>55</v>
      </c>
      <c r="AK63" s="25" t="s">
        <v>55</v>
      </c>
      <c r="AL63" s="26" t="s">
        <v>50</v>
      </c>
      <c r="AM63" s="25"/>
    </row>
    <row r="64" spans="1:39" x14ac:dyDescent="0.35">
      <c r="A64" s="25" t="s">
        <v>248</v>
      </c>
      <c r="B64" s="25" t="s">
        <v>249</v>
      </c>
      <c r="C64" s="25" t="s">
        <v>250</v>
      </c>
      <c r="D64" s="25">
        <v>3340468</v>
      </c>
      <c r="E64" s="25"/>
      <c r="F64" s="25" t="s">
        <v>37</v>
      </c>
      <c r="G64" s="25" t="s">
        <v>38</v>
      </c>
      <c r="H64" s="25" t="s">
        <v>39</v>
      </c>
      <c r="I64" s="25" t="s">
        <v>40</v>
      </c>
      <c r="J64" s="30">
        <v>44048</v>
      </c>
      <c r="K64" s="25" t="s">
        <v>41</v>
      </c>
      <c r="L64" s="25" t="s">
        <v>59</v>
      </c>
      <c r="M64" s="25" t="s">
        <v>99</v>
      </c>
      <c r="N64" s="25" t="s">
        <v>18269</v>
      </c>
      <c r="O64" s="25" t="s">
        <v>44</v>
      </c>
      <c r="P64" s="25" t="s">
        <v>251</v>
      </c>
      <c r="Q64" s="25" t="s">
        <v>46</v>
      </c>
      <c r="R64" s="25" t="s">
        <v>47</v>
      </c>
      <c r="S64" s="25" t="s">
        <v>48</v>
      </c>
      <c r="T64" s="25"/>
      <c r="U64" s="25" t="s">
        <v>49</v>
      </c>
      <c r="V64" s="25" t="s">
        <v>10405</v>
      </c>
      <c r="W64" s="25" t="s">
        <v>10406</v>
      </c>
      <c r="X64" s="25" t="s">
        <v>10371</v>
      </c>
      <c r="Y64" s="25" t="s">
        <v>9681</v>
      </c>
      <c r="Z64" s="25"/>
      <c r="AA64" s="25">
        <v>769410</v>
      </c>
      <c r="AB64" s="25" t="s">
        <v>50</v>
      </c>
      <c r="AC64" s="25" t="s">
        <v>51</v>
      </c>
      <c r="AD64" s="25"/>
      <c r="AE64" s="25" t="s">
        <v>52</v>
      </c>
      <c r="AF64" s="25" t="s">
        <v>252</v>
      </c>
      <c r="AG64" s="25" t="s">
        <v>54</v>
      </c>
      <c r="AH64" s="25"/>
      <c r="AI64" s="25"/>
      <c r="AJ64" s="25" t="s">
        <v>55</v>
      </c>
      <c r="AK64" s="25" t="s">
        <v>55</v>
      </c>
      <c r="AL64" s="26" t="s">
        <v>50</v>
      </c>
      <c r="AM64" s="25"/>
    </row>
    <row r="65" spans="1:39" x14ac:dyDescent="0.35">
      <c r="A65" s="26" t="s">
        <v>231</v>
      </c>
      <c r="B65" s="26" t="s">
        <v>232</v>
      </c>
      <c r="C65" s="26" t="s">
        <v>233</v>
      </c>
      <c r="D65" s="26">
        <v>3573113</v>
      </c>
      <c r="E65" s="26"/>
      <c r="F65" s="26" t="s">
        <v>37</v>
      </c>
      <c r="G65" s="26" t="s">
        <v>38</v>
      </c>
      <c r="H65" s="26" t="s">
        <v>39</v>
      </c>
      <c r="I65" s="26" t="s">
        <v>40</v>
      </c>
      <c r="J65" s="29">
        <v>44048</v>
      </c>
      <c r="K65" s="26" t="s">
        <v>41</v>
      </c>
      <c r="L65" s="26" t="s">
        <v>59</v>
      </c>
      <c r="M65" s="26" t="s">
        <v>234</v>
      </c>
      <c r="N65" s="26" t="s">
        <v>18287</v>
      </c>
      <c r="O65" s="26" t="s">
        <v>44</v>
      </c>
      <c r="P65" s="26" t="s">
        <v>235</v>
      </c>
      <c r="Q65" s="26" t="s">
        <v>46</v>
      </c>
      <c r="R65" s="26" t="s">
        <v>47</v>
      </c>
      <c r="S65" s="26" t="s">
        <v>48</v>
      </c>
      <c r="T65" s="26"/>
      <c r="U65" s="26" t="s">
        <v>49</v>
      </c>
      <c r="V65" s="26" t="s">
        <v>10405</v>
      </c>
      <c r="W65" s="26" t="s">
        <v>10406</v>
      </c>
      <c r="X65" s="26" t="s">
        <v>10371</v>
      </c>
      <c r="Y65" s="26" t="s">
        <v>8997</v>
      </c>
      <c r="Z65" s="26">
        <v>733113</v>
      </c>
      <c r="AA65" s="26">
        <v>422138</v>
      </c>
      <c r="AB65" s="26" t="s">
        <v>50</v>
      </c>
      <c r="AC65" s="26" t="s">
        <v>51</v>
      </c>
      <c r="AD65" s="26"/>
      <c r="AE65" s="26" t="s">
        <v>52</v>
      </c>
      <c r="AF65" s="26" t="s">
        <v>236</v>
      </c>
      <c r="AG65" s="26" t="s">
        <v>54</v>
      </c>
      <c r="AH65" s="26"/>
      <c r="AI65" s="26"/>
      <c r="AJ65" s="26" t="s">
        <v>55</v>
      </c>
      <c r="AK65" s="26" t="s">
        <v>55</v>
      </c>
      <c r="AL65" s="26" t="s">
        <v>50</v>
      </c>
      <c r="AM65" s="25"/>
    </row>
    <row r="66" spans="1:39" x14ac:dyDescent="0.35">
      <c r="A66" s="26" t="s">
        <v>16083</v>
      </c>
      <c r="B66" s="26" t="s">
        <v>16084</v>
      </c>
      <c r="C66" s="26" t="s">
        <v>16085</v>
      </c>
      <c r="D66" s="26">
        <v>107372848</v>
      </c>
      <c r="E66" s="26"/>
      <c r="F66" s="26" t="s">
        <v>37</v>
      </c>
      <c r="G66" s="26" t="s">
        <v>38</v>
      </c>
      <c r="H66" s="26" t="s">
        <v>39</v>
      </c>
      <c r="I66" s="26" t="s">
        <v>40</v>
      </c>
      <c r="J66" s="29">
        <v>44050</v>
      </c>
      <c r="K66" s="26" t="s">
        <v>13379</v>
      </c>
      <c r="L66" s="26" t="s">
        <v>13380</v>
      </c>
      <c r="M66" s="26" t="s">
        <v>7560</v>
      </c>
      <c r="N66" s="26" t="s">
        <v>18288</v>
      </c>
      <c r="O66" s="26" t="s">
        <v>13707</v>
      </c>
      <c r="P66" s="26" t="s">
        <v>16086</v>
      </c>
      <c r="Q66" s="26" t="s">
        <v>81</v>
      </c>
      <c r="R66" s="26" t="s">
        <v>13382</v>
      </c>
      <c r="S66" s="26" t="s">
        <v>1071</v>
      </c>
      <c r="T66" s="26"/>
      <c r="U66" s="26" t="s">
        <v>49</v>
      </c>
      <c r="V66" s="26" t="s">
        <v>18988</v>
      </c>
      <c r="W66" s="26" t="s">
        <v>18985</v>
      </c>
      <c r="X66" s="26" t="s">
        <v>9951</v>
      </c>
      <c r="Y66" s="26" t="s">
        <v>8997</v>
      </c>
      <c r="Z66" s="26"/>
      <c r="AA66" s="26"/>
      <c r="AB66" s="26" t="s">
        <v>50</v>
      </c>
      <c r="AC66" s="26" t="s">
        <v>51</v>
      </c>
      <c r="AD66" s="26"/>
      <c r="AE66" s="26" t="s">
        <v>52</v>
      </c>
      <c r="AF66" s="26" t="s">
        <v>16087</v>
      </c>
      <c r="AG66" s="26" t="s">
        <v>54</v>
      </c>
      <c r="AH66" s="26"/>
      <c r="AI66" s="26"/>
      <c r="AJ66" s="26" t="s">
        <v>55</v>
      </c>
      <c r="AK66" s="26" t="s">
        <v>55</v>
      </c>
      <c r="AL66" s="26" t="s">
        <v>50</v>
      </c>
      <c r="AM66" s="25"/>
    </row>
    <row r="67" spans="1:39" x14ac:dyDescent="0.35">
      <c r="A67" s="25" t="s">
        <v>313</v>
      </c>
      <c r="B67" s="25" t="s">
        <v>314</v>
      </c>
      <c r="C67" s="25" t="s">
        <v>315</v>
      </c>
      <c r="D67" s="25">
        <v>980000</v>
      </c>
      <c r="E67" s="25"/>
      <c r="F67" s="25" t="s">
        <v>37</v>
      </c>
      <c r="G67" s="25" t="s">
        <v>278</v>
      </c>
      <c r="H67" s="25" t="s">
        <v>279</v>
      </c>
      <c r="I67" s="25"/>
      <c r="J67" s="30">
        <v>44054</v>
      </c>
      <c r="K67" s="25" t="s">
        <v>41</v>
      </c>
      <c r="L67" s="25" t="s">
        <v>59</v>
      </c>
      <c r="M67" s="25" t="s">
        <v>316</v>
      </c>
      <c r="N67" s="25" t="s">
        <v>18289</v>
      </c>
      <c r="O67" s="25" t="s">
        <v>79</v>
      </c>
      <c r="P67" s="25" t="s">
        <v>317</v>
      </c>
      <c r="Q67" s="25" t="s">
        <v>46</v>
      </c>
      <c r="R67" s="25" t="s">
        <v>47</v>
      </c>
      <c r="S67" s="25" t="s">
        <v>48</v>
      </c>
      <c r="T67" s="25"/>
      <c r="U67" s="25" t="s">
        <v>49</v>
      </c>
      <c r="V67" s="25" t="s">
        <v>10402</v>
      </c>
      <c r="W67" s="25" t="s">
        <v>10400</v>
      </c>
      <c r="X67" s="25" t="s">
        <v>10301</v>
      </c>
      <c r="Y67" s="25" t="s">
        <v>8997</v>
      </c>
      <c r="Z67" s="25"/>
      <c r="AA67" s="25"/>
      <c r="AB67" s="25" t="s">
        <v>50</v>
      </c>
      <c r="AC67" s="25" t="s">
        <v>51</v>
      </c>
      <c r="AD67" s="25"/>
      <c r="AE67" s="25" t="s">
        <v>52</v>
      </c>
      <c r="AF67" s="25" t="s">
        <v>318</v>
      </c>
      <c r="AG67" s="25" t="s">
        <v>54</v>
      </c>
      <c r="AH67" s="25"/>
      <c r="AI67" s="25"/>
      <c r="AJ67" s="25" t="s">
        <v>55</v>
      </c>
      <c r="AK67" s="25" t="s">
        <v>55</v>
      </c>
      <c r="AL67" s="26" t="s">
        <v>50</v>
      </c>
      <c r="AM67" s="25"/>
    </row>
    <row r="68" spans="1:39" x14ac:dyDescent="0.35">
      <c r="A68" s="25" t="s">
        <v>302</v>
      </c>
      <c r="B68" s="25" t="s">
        <v>303</v>
      </c>
      <c r="C68" s="25" t="s">
        <v>304</v>
      </c>
      <c r="D68" s="25">
        <v>250000</v>
      </c>
      <c r="E68" s="25"/>
      <c r="F68" s="25" t="s">
        <v>37</v>
      </c>
      <c r="G68" s="25" t="s">
        <v>278</v>
      </c>
      <c r="H68" s="25" t="s">
        <v>279</v>
      </c>
      <c r="I68" s="25"/>
      <c r="J68" s="30">
        <v>44054</v>
      </c>
      <c r="K68" s="25" t="s">
        <v>41</v>
      </c>
      <c r="L68" s="25" t="s">
        <v>59</v>
      </c>
      <c r="M68" s="25" t="s">
        <v>305</v>
      </c>
      <c r="N68" s="25" t="s">
        <v>18290</v>
      </c>
      <c r="O68" s="25" t="s">
        <v>79</v>
      </c>
      <c r="P68" s="25" t="s">
        <v>306</v>
      </c>
      <c r="Q68" s="25" t="s">
        <v>46</v>
      </c>
      <c r="R68" s="25" t="s">
        <v>47</v>
      </c>
      <c r="S68" s="25" t="s">
        <v>48</v>
      </c>
      <c r="T68" s="25"/>
      <c r="U68" s="25" t="s">
        <v>49</v>
      </c>
      <c r="V68" s="25" t="s">
        <v>10402</v>
      </c>
      <c r="W68" s="25" t="s">
        <v>10400</v>
      </c>
      <c r="X68" s="25" t="s">
        <v>10301</v>
      </c>
      <c r="Y68" s="25" t="s">
        <v>9681</v>
      </c>
      <c r="Z68" s="25"/>
      <c r="AA68" s="25"/>
      <c r="AB68" s="25" t="s">
        <v>50</v>
      </c>
      <c r="AC68" s="25" t="s">
        <v>51</v>
      </c>
      <c r="AD68" s="25"/>
      <c r="AE68" s="25" t="s">
        <v>52</v>
      </c>
      <c r="AF68" s="25" t="s">
        <v>307</v>
      </c>
      <c r="AG68" s="25" t="s">
        <v>54</v>
      </c>
      <c r="AH68" s="25"/>
      <c r="AI68" s="25"/>
      <c r="AJ68" s="25" t="s">
        <v>55</v>
      </c>
      <c r="AK68" s="25" t="s">
        <v>55</v>
      </c>
      <c r="AL68" s="26" t="s">
        <v>50</v>
      </c>
      <c r="AM68" s="25"/>
    </row>
    <row r="69" spans="1:39" x14ac:dyDescent="0.35">
      <c r="A69" s="25" t="s">
        <v>283</v>
      </c>
      <c r="B69" s="25" t="s">
        <v>284</v>
      </c>
      <c r="C69" s="25" t="s">
        <v>285</v>
      </c>
      <c r="D69" s="25">
        <v>587637</v>
      </c>
      <c r="E69" s="25"/>
      <c r="F69" s="25" t="s">
        <v>37</v>
      </c>
      <c r="G69" s="25" t="s">
        <v>278</v>
      </c>
      <c r="H69" s="25" t="s">
        <v>279</v>
      </c>
      <c r="I69" s="25"/>
      <c r="J69" s="30">
        <v>44054</v>
      </c>
      <c r="K69" s="25" t="s">
        <v>41</v>
      </c>
      <c r="L69" s="25" t="s">
        <v>59</v>
      </c>
      <c r="M69" s="25" t="s">
        <v>286</v>
      </c>
      <c r="N69" s="25" t="s">
        <v>18291</v>
      </c>
      <c r="O69" s="25" t="s">
        <v>79</v>
      </c>
      <c r="P69" s="25" t="s">
        <v>287</v>
      </c>
      <c r="Q69" s="25" t="s">
        <v>46</v>
      </c>
      <c r="R69" s="25" t="s">
        <v>47</v>
      </c>
      <c r="S69" s="25" t="s">
        <v>48</v>
      </c>
      <c r="T69" s="25"/>
      <c r="U69" s="25" t="s">
        <v>49</v>
      </c>
      <c r="V69" s="25" t="s">
        <v>10402</v>
      </c>
      <c r="W69" s="25" t="s">
        <v>10400</v>
      </c>
      <c r="X69" s="25" t="s">
        <v>10301</v>
      </c>
      <c r="Y69" s="25" t="s">
        <v>9681</v>
      </c>
      <c r="Z69" s="25"/>
      <c r="AA69" s="25">
        <v>87637</v>
      </c>
      <c r="AB69" s="25" t="s">
        <v>50</v>
      </c>
      <c r="AC69" s="25" t="s">
        <v>51</v>
      </c>
      <c r="AD69" s="25"/>
      <c r="AE69" s="25" t="s">
        <v>52</v>
      </c>
      <c r="AF69" s="25" t="s">
        <v>288</v>
      </c>
      <c r="AG69" s="25" t="s">
        <v>54</v>
      </c>
      <c r="AH69" s="25"/>
      <c r="AI69" s="25"/>
      <c r="AJ69" s="25" t="s">
        <v>55</v>
      </c>
      <c r="AK69" s="25" t="s">
        <v>55</v>
      </c>
      <c r="AL69" s="26" t="s">
        <v>50</v>
      </c>
      <c r="AM69" s="25"/>
    </row>
    <row r="70" spans="1:39" x14ac:dyDescent="0.35">
      <c r="A70" s="25" t="s">
        <v>10403</v>
      </c>
      <c r="B70" s="25" t="s">
        <v>188</v>
      </c>
      <c r="C70" s="25" t="s">
        <v>10404</v>
      </c>
      <c r="D70" s="25">
        <v>4891800</v>
      </c>
      <c r="E70" s="25"/>
      <c r="F70" s="25" t="s">
        <v>37</v>
      </c>
      <c r="G70" s="25" t="s">
        <v>38</v>
      </c>
      <c r="H70" s="25" t="s">
        <v>39</v>
      </c>
      <c r="I70" s="25" t="s">
        <v>40</v>
      </c>
      <c r="J70" s="30">
        <v>44054</v>
      </c>
      <c r="K70" s="25" t="s">
        <v>41</v>
      </c>
      <c r="L70" s="25" t="s">
        <v>59</v>
      </c>
      <c r="M70" s="25" t="s">
        <v>110</v>
      </c>
      <c r="N70" s="25" t="s">
        <v>18259</v>
      </c>
      <c r="O70" s="25" t="s">
        <v>79</v>
      </c>
      <c r="P70" s="25" t="s">
        <v>189</v>
      </c>
      <c r="Q70" s="25" t="s">
        <v>81</v>
      </c>
      <c r="R70" s="25" t="s">
        <v>47</v>
      </c>
      <c r="S70" s="25" t="s">
        <v>48</v>
      </c>
      <c r="T70" s="25"/>
      <c r="U70" s="25" t="s">
        <v>49</v>
      </c>
      <c r="V70" s="25" t="s">
        <v>10405</v>
      </c>
      <c r="W70" s="25" t="s">
        <v>10400</v>
      </c>
      <c r="X70" s="25" t="s">
        <v>10301</v>
      </c>
      <c r="Y70" s="25" t="s">
        <v>8997</v>
      </c>
      <c r="Z70" s="25"/>
      <c r="AA70" s="25"/>
      <c r="AB70" s="25" t="s">
        <v>50</v>
      </c>
      <c r="AC70" s="25" t="s">
        <v>51</v>
      </c>
      <c r="AD70" s="25"/>
      <c r="AE70" s="25" t="s">
        <v>52</v>
      </c>
      <c r="AF70" s="25" t="s">
        <v>112</v>
      </c>
      <c r="AG70" s="25" t="s">
        <v>54</v>
      </c>
      <c r="AH70" s="25"/>
      <c r="AI70" s="25"/>
      <c r="AJ70" s="25" t="s">
        <v>55</v>
      </c>
      <c r="AK70" s="25" t="s">
        <v>55</v>
      </c>
      <c r="AL70" s="26" t="s">
        <v>50</v>
      </c>
      <c r="AM70" s="25"/>
    </row>
    <row r="71" spans="1:39" x14ac:dyDescent="0.35">
      <c r="A71" s="25" t="s">
        <v>16065</v>
      </c>
      <c r="B71" s="25" t="s">
        <v>16066</v>
      </c>
      <c r="C71" s="25" t="s">
        <v>16067</v>
      </c>
      <c r="D71" s="25">
        <v>32226700</v>
      </c>
      <c r="E71" s="25"/>
      <c r="F71" s="25" t="s">
        <v>37</v>
      </c>
      <c r="G71" s="25" t="s">
        <v>38</v>
      </c>
      <c r="H71" s="25" t="s">
        <v>48</v>
      </c>
      <c r="I71" s="25" t="s">
        <v>15864</v>
      </c>
      <c r="J71" s="30">
        <v>44055</v>
      </c>
      <c r="K71" s="25" t="s">
        <v>13379</v>
      </c>
      <c r="L71" s="25" t="s">
        <v>13380</v>
      </c>
      <c r="M71" s="25" t="s">
        <v>13421</v>
      </c>
      <c r="N71" s="25" t="s">
        <v>18292</v>
      </c>
      <c r="O71" s="25" t="s">
        <v>79</v>
      </c>
      <c r="P71" s="25" t="s">
        <v>50</v>
      </c>
      <c r="Q71" s="25" t="s">
        <v>975</v>
      </c>
      <c r="R71" s="25" t="s">
        <v>13382</v>
      </c>
      <c r="S71" s="25" t="s">
        <v>6419</v>
      </c>
      <c r="T71" s="25"/>
      <c r="U71" s="25" t="s">
        <v>49</v>
      </c>
      <c r="V71" s="25" t="s">
        <v>10407</v>
      </c>
      <c r="W71" s="25" t="s">
        <v>18989</v>
      </c>
      <c r="X71" s="25" t="s">
        <v>10173</v>
      </c>
      <c r="Y71" s="25" t="s">
        <v>8997</v>
      </c>
      <c r="Z71" s="25"/>
      <c r="AA71" s="25">
        <v>1726700</v>
      </c>
      <c r="AB71" s="25" t="s">
        <v>50</v>
      </c>
      <c r="AC71" s="25" t="s">
        <v>905</v>
      </c>
      <c r="AD71" s="25"/>
      <c r="AE71" s="25" t="s">
        <v>52</v>
      </c>
      <c r="AF71" s="25" t="s">
        <v>16068</v>
      </c>
      <c r="AG71" s="25" t="s">
        <v>54</v>
      </c>
      <c r="AH71" s="25"/>
      <c r="AI71" s="25"/>
      <c r="AJ71" s="25" t="s">
        <v>55</v>
      </c>
      <c r="AK71" s="25" t="s">
        <v>55</v>
      </c>
      <c r="AL71" s="26" t="s">
        <v>50</v>
      </c>
      <c r="AM71" s="25"/>
    </row>
    <row r="72" spans="1:39" x14ac:dyDescent="0.35">
      <c r="A72" s="25" t="s">
        <v>319</v>
      </c>
      <c r="B72" s="25" t="s">
        <v>320</v>
      </c>
      <c r="C72" s="25" t="s">
        <v>321</v>
      </c>
      <c r="D72" s="25">
        <v>972000</v>
      </c>
      <c r="E72" s="25"/>
      <c r="F72" s="25" t="s">
        <v>37</v>
      </c>
      <c r="G72" s="25" t="s">
        <v>38</v>
      </c>
      <c r="H72" s="25" t="s">
        <v>48</v>
      </c>
      <c r="I72" s="25" t="s">
        <v>322</v>
      </c>
      <c r="J72" s="30">
        <v>44060</v>
      </c>
      <c r="K72" s="25" t="s">
        <v>41</v>
      </c>
      <c r="L72" s="25" t="s">
        <v>59</v>
      </c>
      <c r="M72" s="25" t="s">
        <v>323</v>
      </c>
      <c r="N72" s="25" t="s">
        <v>18293</v>
      </c>
      <c r="O72" s="25" t="s">
        <v>79</v>
      </c>
      <c r="P72" s="25" t="s">
        <v>324</v>
      </c>
      <c r="Q72" s="25" t="s">
        <v>46</v>
      </c>
      <c r="R72" s="25" t="s">
        <v>47</v>
      </c>
      <c r="S72" s="25" t="s">
        <v>48</v>
      </c>
      <c r="T72" s="25"/>
      <c r="U72" s="25" t="s">
        <v>49</v>
      </c>
      <c r="V72" s="25" t="s">
        <v>10400</v>
      </c>
      <c r="W72" s="25" t="s">
        <v>10385</v>
      </c>
      <c r="X72" s="25" t="s">
        <v>10325</v>
      </c>
      <c r="Y72" s="25" t="s">
        <v>9681</v>
      </c>
      <c r="Z72" s="25"/>
      <c r="AA72" s="25"/>
      <c r="AB72" s="25" t="s">
        <v>50</v>
      </c>
      <c r="AC72" s="25" t="s">
        <v>51</v>
      </c>
      <c r="AD72" s="25"/>
      <c r="AE72" s="25" t="s">
        <v>52</v>
      </c>
      <c r="AF72" s="25" t="s">
        <v>325</v>
      </c>
      <c r="AG72" s="25" t="s">
        <v>54</v>
      </c>
      <c r="AH72" s="25"/>
      <c r="AI72" s="25"/>
      <c r="AJ72" s="25" t="s">
        <v>55</v>
      </c>
      <c r="AK72" s="25" t="s">
        <v>55</v>
      </c>
      <c r="AL72" s="26" t="s">
        <v>50</v>
      </c>
      <c r="AM72" s="25"/>
    </row>
    <row r="73" spans="1:39" x14ac:dyDescent="0.35">
      <c r="A73" s="25" t="s">
        <v>294</v>
      </c>
      <c r="B73" s="25" t="s">
        <v>188</v>
      </c>
      <c r="C73" s="25" t="s">
        <v>295</v>
      </c>
      <c r="D73" s="25">
        <v>4891800</v>
      </c>
      <c r="E73" s="25"/>
      <c r="F73" s="25" t="s">
        <v>37</v>
      </c>
      <c r="G73" s="25" t="s">
        <v>38</v>
      </c>
      <c r="H73" s="25" t="s">
        <v>39</v>
      </c>
      <c r="I73" s="25" t="s">
        <v>40</v>
      </c>
      <c r="J73" s="30">
        <v>44060</v>
      </c>
      <c r="K73" s="25" t="s">
        <v>41</v>
      </c>
      <c r="L73" s="25" t="s">
        <v>59</v>
      </c>
      <c r="M73" s="25" t="s">
        <v>110</v>
      </c>
      <c r="N73" s="25" t="s">
        <v>18259</v>
      </c>
      <c r="O73" s="25" t="s">
        <v>79</v>
      </c>
      <c r="P73" s="25" t="s">
        <v>189</v>
      </c>
      <c r="Q73" s="25" t="s">
        <v>81</v>
      </c>
      <c r="R73" s="25" t="s">
        <v>47</v>
      </c>
      <c r="S73" s="25" t="s">
        <v>48</v>
      </c>
      <c r="T73" s="25"/>
      <c r="U73" s="25" t="s">
        <v>49</v>
      </c>
      <c r="V73" s="25" t="s">
        <v>10400</v>
      </c>
      <c r="W73" s="25" t="s">
        <v>10399</v>
      </c>
      <c r="X73" s="25" t="s">
        <v>10301</v>
      </c>
      <c r="Y73" s="25" t="s">
        <v>8997</v>
      </c>
      <c r="Z73" s="25"/>
      <c r="AA73" s="25"/>
      <c r="AB73" s="25" t="s">
        <v>50</v>
      </c>
      <c r="AC73" s="25" t="s">
        <v>51</v>
      </c>
      <c r="AD73" s="25"/>
      <c r="AE73" s="25" t="s">
        <v>52</v>
      </c>
      <c r="AF73" s="25" t="s">
        <v>112</v>
      </c>
      <c r="AG73" s="25" t="s">
        <v>54</v>
      </c>
      <c r="AH73" s="25"/>
      <c r="AI73" s="25"/>
      <c r="AJ73" s="25" t="s">
        <v>55</v>
      </c>
      <c r="AK73" s="25" t="s">
        <v>55</v>
      </c>
      <c r="AL73" s="26" t="s">
        <v>50</v>
      </c>
      <c r="AM73" s="25"/>
    </row>
    <row r="74" spans="1:39" x14ac:dyDescent="0.35">
      <c r="A74" s="25" t="s">
        <v>326</v>
      </c>
      <c r="B74" s="25" t="s">
        <v>327</v>
      </c>
      <c r="C74" s="25" t="s">
        <v>328</v>
      </c>
      <c r="D74" s="25">
        <v>5000000</v>
      </c>
      <c r="E74" s="25"/>
      <c r="F74" s="25" t="s">
        <v>37</v>
      </c>
      <c r="G74" s="25" t="s">
        <v>38</v>
      </c>
      <c r="H74" s="25" t="s">
        <v>39</v>
      </c>
      <c r="I74" s="25" t="s">
        <v>40</v>
      </c>
      <c r="J74" s="30">
        <v>44060</v>
      </c>
      <c r="K74" s="25" t="s">
        <v>41</v>
      </c>
      <c r="L74" s="25" t="s">
        <v>42</v>
      </c>
      <c r="M74" s="25" t="s">
        <v>329</v>
      </c>
      <c r="N74" s="25" t="s">
        <v>18294</v>
      </c>
      <c r="O74" s="25" t="s">
        <v>44</v>
      </c>
      <c r="P74" s="25" t="s">
        <v>330</v>
      </c>
      <c r="Q74" s="25" t="s">
        <v>46</v>
      </c>
      <c r="R74" s="25" t="s">
        <v>47</v>
      </c>
      <c r="S74" s="25" t="s">
        <v>48</v>
      </c>
      <c r="T74" s="25"/>
      <c r="U74" s="25" t="s">
        <v>49</v>
      </c>
      <c r="V74" s="25" t="s">
        <v>10400</v>
      </c>
      <c r="W74" s="25" t="s">
        <v>10399</v>
      </c>
      <c r="X74" s="25" t="s">
        <v>10231</v>
      </c>
      <c r="Y74" s="25" t="s">
        <v>8997</v>
      </c>
      <c r="Z74" s="25"/>
      <c r="AA74" s="25"/>
      <c r="AB74" s="25" t="s">
        <v>50</v>
      </c>
      <c r="AC74" s="25" t="s">
        <v>51</v>
      </c>
      <c r="AD74" s="25"/>
      <c r="AE74" s="25" t="s">
        <v>52</v>
      </c>
      <c r="AF74" s="25" t="s">
        <v>331</v>
      </c>
      <c r="AG74" s="25" t="s">
        <v>54</v>
      </c>
      <c r="AH74" s="25"/>
      <c r="AI74" s="25"/>
      <c r="AJ74" s="25" t="s">
        <v>55</v>
      </c>
      <c r="AK74" s="25" t="s">
        <v>55</v>
      </c>
      <c r="AL74" s="26" t="s">
        <v>50</v>
      </c>
      <c r="AM74" s="25"/>
    </row>
    <row r="75" spans="1:39" x14ac:dyDescent="0.35">
      <c r="A75" s="25" t="s">
        <v>182</v>
      </c>
      <c r="B75" s="25" t="s">
        <v>183</v>
      </c>
      <c r="C75" s="25" t="s">
        <v>184</v>
      </c>
      <c r="D75" s="25">
        <v>7000000</v>
      </c>
      <c r="E75" s="25"/>
      <c r="F75" s="25" t="s">
        <v>37</v>
      </c>
      <c r="G75" s="25" t="s">
        <v>38</v>
      </c>
      <c r="H75" s="25" t="s">
        <v>39</v>
      </c>
      <c r="I75" s="25" t="s">
        <v>40</v>
      </c>
      <c r="J75" s="30">
        <v>44060</v>
      </c>
      <c r="K75" s="25" t="s">
        <v>41</v>
      </c>
      <c r="L75" s="25" t="s">
        <v>42</v>
      </c>
      <c r="M75" s="25" t="s">
        <v>185</v>
      </c>
      <c r="N75" s="25" t="s">
        <v>18295</v>
      </c>
      <c r="O75" s="25" t="s">
        <v>44</v>
      </c>
      <c r="P75" s="25" t="s">
        <v>186</v>
      </c>
      <c r="Q75" s="25" t="s">
        <v>46</v>
      </c>
      <c r="R75" s="25" t="s">
        <v>47</v>
      </c>
      <c r="S75" s="25" t="s">
        <v>48</v>
      </c>
      <c r="T75" s="25"/>
      <c r="U75" s="25" t="s">
        <v>49</v>
      </c>
      <c r="V75" s="25" t="s">
        <v>10400</v>
      </c>
      <c r="W75" s="25" t="s">
        <v>10399</v>
      </c>
      <c r="X75" s="25" t="s">
        <v>10231</v>
      </c>
      <c r="Y75" s="25" t="s">
        <v>8997</v>
      </c>
      <c r="Z75" s="25"/>
      <c r="AA75" s="25"/>
      <c r="AB75" s="25" t="s">
        <v>50</v>
      </c>
      <c r="AC75" s="25" t="s">
        <v>51</v>
      </c>
      <c r="AD75" s="25"/>
      <c r="AE75" s="25" t="s">
        <v>52</v>
      </c>
      <c r="AF75" s="25" t="s">
        <v>187</v>
      </c>
      <c r="AG75" s="25" t="s">
        <v>54</v>
      </c>
      <c r="AH75" s="25"/>
      <c r="AI75" s="25"/>
      <c r="AJ75" s="25" t="s">
        <v>55</v>
      </c>
      <c r="AK75" s="25" t="s">
        <v>55</v>
      </c>
      <c r="AL75" s="26" t="s">
        <v>50</v>
      </c>
      <c r="AM75" s="25"/>
    </row>
    <row r="76" spans="1:39" x14ac:dyDescent="0.35">
      <c r="A76" s="25" t="s">
        <v>190</v>
      </c>
      <c r="B76" s="25" t="s">
        <v>191</v>
      </c>
      <c r="C76" s="25" t="s">
        <v>192</v>
      </c>
      <c r="D76" s="25">
        <v>13000000</v>
      </c>
      <c r="E76" s="25"/>
      <c r="F76" s="25" t="s">
        <v>37</v>
      </c>
      <c r="G76" s="25" t="s">
        <v>38</v>
      </c>
      <c r="H76" s="25" t="s">
        <v>39</v>
      </c>
      <c r="I76" s="25" t="s">
        <v>40</v>
      </c>
      <c r="J76" s="30">
        <v>44060</v>
      </c>
      <c r="K76" s="25" t="s">
        <v>41</v>
      </c>
      <c r="L76" s="25" t="s">
        <v>42</v>
      </c>
      <c r="M76" s="25" t="s">
        <v>193</v>
      </c>
      <c r="N76" s="25" t="s">
        <v>18296</v>
      </c>
      <c r="O76" s="25" t="s">
        <v>44</v>
      </c>
      <c r="P76" s="25" t="s">
        <v>194</v>
      </c>
      <c r="Q76" s="25" t="s">
        <v>46</v>
      </c>
      <c r="R76" s="25" t="s">
        <v>47</v>
      </c>
      <c r="S76" s="25" t="s">
        <v>48</v>
      </c>
      <c r="T76" s="25"/>
      <c r="U76" s="25" t="s">
        <v>49</v>
      </c>
      <c r="V76" s="25" t="s">
        <v>10400</v>
      </c>
      <c r="W76" s="25" t="s">
        <v>10399</v>
      </c>
      <c r="X76" s="25" t="s">
        <v>10231</v>
      </c>
      <c r="Y76" s="25" t="s">
        <v>8997</v>
      </c>
      <c r="Z76" s="25"/>
      <c r="AA76" s="25">
        <v>7500000</v>
      </c>
      <c r="AB76" s="25" t="s">
        <v>50</v>
      </c>
      <c r="AC76" s="25" t="s">
        <v>51</v>
      </c>
      <c r="AD76" s="25"/>
      <c r="AE76" s="25" t="s">
        <v>52</v>
      </c>
      <c r="AF76" s="25" t="s">
        <v>195</v>
      </c>
      <c r="AG76" s="25" t="s">
        <v>54</v>
      </c>
      <c r="AH76" s="25"/>
      <c r="AI76" s="25"/>
      <c r="AJ76" s="25" t="s">
        <v>55</v>
      </c>
      <c r="AK76" s="25" t="s">
        <v>55</v>
      </c>
      <c r="AL76" s="26" t="s">
        <v>50</v>
      </c>
      <c r="AM76" s="25"/>
    </row>
    <row r="77" spans="1:39" x14ac:dyDescent="0.35">
      <c r="A77" s="25" t="s">
        <v>449</v>
      </c>
      <c r="B77" s="25" t="s">
        <v>450</v>
      </c>
      <c r="C77" s="25" t="s">
        <v>451</v>
      </c>
      <c r="D77" s="25">
        <v>6500000</v>
      </c>
      <c r="E77" s="25"/>
      <c r="F77" s="25" t="s">
        <v>37</v>
      </c>
      <c r="G77" s="25" t="s">
        <v>38</v>
      </c>
      <c r="H77" s="25" t="s">
        <v>39</v>
      </c>
      <c r="I77" s="25" t="s">
        <v>40</v>
      </c>
      <c r="J77" s="30">
        <v>44060</v>
      </c>
      <c r="K77" s="25" t="s">
        <v>41</v>
      </c>
      <c r="L77" s="25" t="s">
        <v>42</v>
      </c>
      <c r="M77" s="25" t="s">
        <v>99</v>
      </c>
      <c r="N77" s="25" t="s">
        <v>18269</v>
      </c>
      <c r="O77" s="25" t="s">
        <v>44</v>
      </c>
      <c r="P77" s="25" t="s">
        <v>452</v>
      </c>
      <c r="Q77" s="25" t="s">
        <v>46</v>
      </c>
      <c r="R77" s="25" t="s">
        <v>47</v>
      </c>
      <c r="S77" s="25" t="s">
        <v>48</v>
      </c>
      <c r="T77" s="25"/>
      <c r="U77" s="25" t="s">
        <v>49</v>
      </c>
      <c r="V77" s="25" t="s">
        <v>10400</v>
      </c>
      <c r="W77" s="25" t="s">
        <v>10399</v>
      </c>
      <c r="X77" s="25" t="s">
        <v>10231</v>
      </c>
      <c r="Y77" s="25" t="s">
        <v>8997</v>
      </c>
      <c r="Z77" s="25"/>
      <c r="AA77" s="25">
        <v>1000000</v>
      </c>
      <c r="AB77" s="25" t="s">
        <v>50</v>
      </c>
      <c r="AC77" s="25" t="s">
        <v>51</v>
      </c>
      <c r="AD77" s="25"/>
      <c r="AE77" s="25" t="s">
        <v>52</v>
      </c>
      <c r="AF77" s="25" t="s">
        <v>453</v>
      </c>
      <c r="AG77" s="25" t="s">
        <v>54</v>
      </c>
      <c r="AH77" s="25"/>
      <c r="AI77" s="25"/>
      <c r="AJ77" s="25" t="s">
        <v>55</v>
      </c>
      <c r="AK77" s="25" t="s">
        <v>55</v>
      </c>
      <c r="AL77" s="26" t="s">
        <v>50</v>
      </c>
      <c r="AM77" s="25"/>
    </row>
    <row r="78" spans="1:39" x14ac:dyDescent="0.35">
      <c r="A78" s="26" t="s">
        <v>443</v>
      </c>
      <c r="B78" s="26" t="s">
        <v>444</v>
      </c>
      <c r="C78" s="26" t="s">
        <v>445</v>
      </c>
      <c r="D78" s="26">
        <v>9875748</v>
      </c>
      <c r="E78" s="26"/>
      <c r="F78" s="26" t="s">
        <v>37</v>
      </c>
      <c r="G78" s="26" t="s">
        <v>38</v>
      </c>
      <c r="H78" s="26" t="s">
        <v>39</v>
      </c>
      <c r="I78" s="26" t="s">
        <v>40</v>
      </c>
      <c r="J78" s="29">
        <v>44060</v>
      </c>
      <c r="K78" s="26" t="s">
        <v>41</v>
      </c>
      <c r="L78" s="26" t="s">
        <v>42</v>
      </c>
      <c r="M78" s="26" t="s">
        <v>446</v>
      </c>
      <c r="N78" s="26" t="s">
        <v>18297</v>
      </c>
      <c r="O78" s="26" t="s">
        <v>93</v>
      </c>
      <c r="P78" s="26" t="s">
        <v>447</v>
      </c>
      <c r="Q78" s="26" t="s">
        <v>46</v>
      </c>
      <c r="R78" s="26" t="s">
        <v>47</v>
      </c>
      <c r="S78" s="26" t="s">
        <v>48</v>
      </c>
      <c r="T78" s="26"/>
      <c r="U78" s="26" t="s">
        <v>49</v>
      </c>
      <c r="V78" s="26" t="s">
        <v>10401</v>
      </c>
      <c r="W78" s="26" t="s">
        <v>10399</v>
      </c>
      <c r="X78" s="26" t="s">
        <v>10231</v>
      </c>
      <c r="Y78" s="26" t="s">
        <v>9681</v>
      </c>
      <c r="Z78" s="26"/>
      <c r="AA78" s="26"/>
      <c r="AB78" s="26" t="s">
        <v>50</v>
      </c>
      <c r="AC78" s="26" t="s">
        <v>51</v>
      </c>
      <c r="AD78" s="26"/>
      <c r="AE78" s="26" t="s">
        <v>52</v>
      </c>
      <c r="AF78" s="26" t="s">
        <v>448</v>
      </c>
      <c r="AG78" s="26" t="s">
        <v>54</v>
      </c>
      <c r="AH78" s="26"/>
      <c r="AI78" s="26"/>
      <c r="AJ78" s="26" t="s">
        <v>55</v>
      </c>
      <c r="AK78" s="26" t="s">
        <v>55</v>
      </c>
      <c r="AL78" s="26" t="s">
        <v>50</v>
      </c>
      <c r="AM78" s="25"/>
    </row>
    <row r="79" spans="1:39" x14ac:dyDescent="0.35">
      <c r="A79" s="25" t="s">
        <v>16049</v>
      </c>
      <c r="B79" s="25" t="s">
        <v>16050</v>
      </c>
      <c r="C79" s="25" t="s">
        <v>16051</v>
      </c>
      <c r="D79" s="25">
        <v>796354</v>
      </c>
      <c r="E79" s="25"/>
      <c r="F79" s="25" t="s">
        <v>37</v>
      </c>
      <c r="G79" s="25" t="s">
        <v>38</v>
      </c>
      <c r="H79" s="25" t="s">
        <v>39</v>
      </c>
      <c r="I79" s="25" t="s">
        <v>40</v>
      </c>
      <c r="J79" s="30">
        <v>44063</v>
      </c>
      <c r="K79" s="25" t="s">
        <v>13379</v>
      </c>
      <c r="L79" s="25" t="s">
        <v>13380</v>
      </c>
      <c r="M79" s="25" t="s">
        <v>18982</v>
      </c>
      <c r="N79" s="25" t="s">
        <v>18275</v>
      </c>
      <c r="O79" s="25" t="s">
        <v>13707</v>
      </c>
      <c r="P79" s="25" t="s">
        <v>50</v>
      </c>
      <c r="Q79" s="25" t="s">
        <v>975</v>
      </c>
      <c r="R79" s="25" t="s">
        <v>13382</v>
      </c>
      <c r="S79" s="25"/>
      <c r="T79" s="25"/>
      <c r="U79" s="25" t="s">
        <v>49</v>
      </c>
      <c r="V79" s="25" t="s">
        <v>18990</v>
      </c>
      <c r="W79" s="25" t="s">
        <v>18991</v>
      </c>
      <c r="X79" s="25" t="s">
        <v>10325</v>
      </c>
      <c r="Y79" s="25" t="s">
        <v>8997</v>
      </c>
      <c r="Z79" s="25"/>
      <c r="AA79" s="25"/>
      <c r="AB79" s="25" t="s">
        <v>50</v>
      </c>
      <c r="AC79" s="25" t="s">
        <v>51</v>
      </c>
      <c r="AD79" s="25"/>
      <c r="AE79" s="25" t="s">
        <v>52</v>
      </c>
      <c r="AF79" s="25" t="s">
        <v>16052</v>
      </c>
      <c r="AG79" s="25" t="s">
        <v>54</v>
      </c>
      <c r="AH79" s="25"/>
      <c r="AI79" s="25"/>
      <c r="AJ79" s="25" t="s">
        <v>55</v>
      </c>
      <c r="AK79" s="25" t="s">
        <v>55</v>
      </c>
      <c r="AL79" s="26" t="s">
        <v>50</v>
      </c>
      <c r="AM79" s="25"/>
    </row>
    <row r="80" spans="1:39" x14ac:dyDescent="0.35">
      <c r="A80" s="25" t="s">
        <v>16053</v>
      </c>
      <c r="B80" s="25" t="s">
        <v>16054</v>
      </c>
      <c r="C80" s="25" t="s">
        <v>16055</v>
      </c>
      <c r="D80" s="25">
        <v>958328</v>
      </c>
      <c r="E80" s="25"/>
      <c r="F80" s="25" t="s">
        <v>37</v>
      </c>
      <c r="G80" s="25" t="s">
        <v>38</v>
      </c>
      <c r="H80" s="25" t="s">
        <v>39</v>
      </c>
      <c r="I80" s="25" t="s">
        <v>40</v>
      </c>
      <c r="J80" s="30">
        <v>44063</v>
      </c>
      <c r="K80" s="25" t="s">
        <v>13379</v>
      </c>
      <c r="L80" s="25" t="s">
        <v>13380</v>
      </c>
      <c r="M80" s="25" t="s">
        <v>18982</v>
      </c>
      <c r="N80" s="25" t="s">
        <v>18275</v>
      </c>
      <c r="O80" s="25" t="s">
        <v>13707</v>
      </c>
      <c r="P80" s="25" t="s">
        <v>50</v>
      </c>
      <c r="Q80" s="25" t="s">
        <v>975</v>
      </c>
      <c r="R80" s="25" t="s">
        <v>13382</v>
      </c>
      <c r="S80" s="25"/>
      <c r="T80" s="25"/>
      <c r="U80" s="25" t="s">
        <v>49</v>
      </c>
      <c r="V80" s="25" t="s">
        <v>18990</v>
      </c>
      <c r="W80" s="25" t="s">
        <v>18991</v>
      </c>
      <c r="X80" s="25" t="s">
        <v>10325</v>
      </c>
      <c r="Y80" s="25" t="s">
        <v>8997</v>
      </c>
      <c r="Z80" s="25"/>
      <c r="AA80" s="25"/>
      <c r="AB80" s="25" t="s">
        <v>50</v>
      </c>
      <c r="AC80" s="25" t="s">
        <v>51</v>
      </c>
      <c r="AD80" s="25"/>
      <c r="AE80" s="25" t="s">
        <v>52</v>
      </c>
      <c r="AF80" s="25" t="s">
        <v>16056</v>
      </c>
      <c r="AG80" s="25" t="s">
        <v>54</v>
      </c>
      <c r="AH80" s="25"/>
      <c r="AI80" s="25"/>
      <c r="AJ80" s="25" t="s">
        <v>55</v>
      </c>
      <c r="AK80" s="25" t="s">
        <v>55</v>
      </c>
      <c r="AL80" s="26" t="s">
        <v>50</v>
      </c>
      <c r="AM80" s="25"/>
    </row>
    <row r="81" spans="1:39" x14ac:dyDescent="0.35">
      <c r="A81" s="25" t="s">
        <v>16057</v>
      </c>
      <c r="B81" s="25" t="s">
        <v>16058</v>
      </c>
      <c r="C81" s="25" t="s">
        <v>16059</v>
      </c>
      <c r="D81" s="25">
        <v>357520</v>
      </c>
      <c r="E81" s="25"/>
      <c r="F81" s="25" t="s">
        <v>37</v>
      </c>
      <c r="G81" s="25" t="s">
        <v>38</v>
      </c>
      <c r="H81" s="25" t="s">
        <v>39</v>
      </c>
      <c r="I81" s="25" t="s">
        <v>40</v>
      </c>
      <c r="J81" s="30">
        <v>44063</v>
      </c>
      <c r="K81" s="25" t="s">
        <v>13379</v>
      </c>
      <c r="L81" s="25" t="s">
        <v>13380</v>
      </c>
      <c r="M81" s="25" t="s">
        <v>18982</v>
      </c>
      <c r="N81" s="25" t="s">
        <v>18275</v>
      </c>
      <c r="O81" s="25" t="s">
        <v>13707</v>
      </c>
      <c r="P81" s="25" t="s">
        <v>50</v>
      </c>
      <c r="Q81" s="25" t="s">
        <v>975</v>
      </c>
      <c r="R81" s="25" t="s">
        <v>13382</v>
      </c>
      <c r="S81" s="25"/>
      <c r="T81" s="25"/>
      <c r="U81" s="25" t="s">
        <v>49</v>
      </c>
      <c r="V81" s="25" t="s">
        <v>18990</v>
      </c>
      <c r="W81" s="25" t="s">
        <v>18991</v>
      </c>
      <c r="X81" s="25" t="s">
        <v>10287</v>
      </c>
      <c r="Y81" s="25" t="s">
        <v>8997</v>
      </c>
      <c r="Z81" s="25"/>
      <c r="AA81" s="25"/>
      <c r="AB81" s="25" t="s">
        <v>50</v>
      </c>
      <c r="AC81" s="25" t="s">
        <v>51</v>
      </c>
      <c r="AD81" s="25"/>
      <c r="AE81" s="25" t="s">
        <v>52</v>
      </c>
      <c r="AF81" s="25" t="s">
        <v>16060</v>
      </c>
      <c r="AG81" s="25" t="s">
        <v>54</v>
      </c>
      <c r="AH81" s="25"/>
      <c r="AI81" s="25"/>
      <c r="AJ81" s="25" t="s">
        <v>55</v>
      </c>
      <c r="AK81" s="25" t="s">
        <v>55</v>
      </c>
      <c r="AL81" s="26" t="s">
        <v>50</v>
      </c>
      <c r="AM81" s="25"/>
    </row>
    <row r="82" spans="1:39" x14ac:dyDescent="0.35">
      <c r="A82" s="25" t="s">
        <v>16061</v>
      </c>
      <c r="B82" s="25" t="s">
        <v>16062</v>
      </c>
      <c r="C82" s="25" t="s">
        <v>16063</v>
      </c>
      <c r="D82" s="25">
        <v>497040</v>
      </c>
      <c r="E82" s="25"/>
      <c r="F82" s="25" t="s">
        <v>37</v>
      </c>
      <c r="G82" s="25" t="s">
        <v>38</v>
      </c>
      <c r="H82" s="25" t="s">
        <v>39</v>
      </c>
      <c r="I82" s="25" t="s">
        <v>40</v>
      </c>
      <c r="J82" s="30">
        <v>44063</v>
      </c>
      <c r="K82" s="25" t="s">
        <v>13379</v>
      </c>
      <c r="L82" s="25" t="s">
        <v>13380</v>
      </c>
      <c r="M82" s="25" t="s">
        <v>18982</v>
      </c>
      <c r="N82" s="25" t="s">
        <v>18275</v>
      </c>
      <c r="O82" s="25" t="s">
        <v>13707</v>
      </c>
      <c r="P82" s="25" t="s">
        <v>50</v>
      </c>
      <c r="Q82" s="25" t="s">
        <v>975</v>
      </c>
      <c r="R82" s="25" t="s">
        <v>13382</v>
      </c>
      <c r="S82" s="25"/>
      <c r="T82" s="25"/>
      <c r="U82" s="25" t="s">
        <v>49</v>
      </c>
      <c r="V82" s="25" t="s">
        <v>18990</v>
      </c>
      <c r="W82" s="25" t="s">
        <v>18991</v>
      </c>
      <c r="X82" s="25" t="s">
        <v>10287</v>
      </c>
      <c r="Y82" s="25" t="s">
        <v>8997</v>
      </c>
      <c r="Z82" s="25"/>
      <c r="AA82" s="25"/>
      <c r="AB82" s="25" t="s">
        <v>50</v>
      </c>
      <c r="AC82" s="25" t="s">
        <v>51</v>
      </c>
      <c r="AD82" s="25"/>
      <c r="AE82" s="25" t="s">
        <v>52</v>
      </c>
      <c r="AF82" s="25" t="s">
        <v>16064</v>
      </c>
      <c r="AG82" s="25" t="s">
        <v>54</v>
      </c>
      <c r="AH82" s="25"/>
      <c r="AI82" s="25"/>
      <c r="AJ82" s="25" t="s">
        <v>55</v>
      </c>
      <c r="AK82" s="25" t="s">
        <v>55</v>
      </c>
      <c r="AL82" s="26" t="s">
        <v>50</v>
      </c>
      <c r="AM82" s="25"/>
    </row>
    <row r="83" spans="1:39" x14ac:dyDescent="0.35">
      <c r="A83" s="25" t="s">
        <v>397</v>
      </c>
      <c r="B83" s="25" t="s">
        <v>398</v>
      </c>
      <c r="C83" s="25" t="s">
        <v>399</v>
      </c>
      <c r="D83" s="25">
        <v>1690000</v>
      </c>
      <c r="E83" s="25"/>
      <c r="F83" s="25" t="s">
        <v>37</v>
      </c>
      <c r="G83" s="25" t="s">
        <v>38</v>
      </c>
      <c r="H83" s="25" t="s">
        <v>39</v>
      </c>
      <c r="I83" s="25" t="s">
        <v>40</v>
      </c>
      <c r="J83" s="30">
        <v>44067</v>
      </c>
      <c r="K83" s="25" t="s">
        <v>41</v>
      </c>
      <c r="L83" s="25" t="s">
        <v>59</v>
      </c>
      <c r="M83" s="25" t="s">
        <v>400</v>
      </c>
      <c r="N83" s="25" t="s">
        <v>18298</v>
      </c>
      <c r="O83" s="25" t="s">
        <v>44</v>
      </c>
      <c r="P83" s="25" t="s">
        <v>401</v>
      </c>
      <c r="Q83" s="25" t="s">
        <v>46</v>
      </c>
      <c r="R83" s="25" t="s">
        <v>47</v>
      </c>
      <c r="S83" s="25" t="s">
        <v>48</v>
      </c>
      <c r="T83" s="25"/>
      <c r="U83" s="25" t="s">
        <v>49</v>
      </c>
      <c r="V83" s="25" t="s">
        <v>10397</v>
      </c>
      <c r="W83" s="25" t="s">
        <v>10394</v>
      </c>
      <c r="X83" s="25" t="s">
        <v>10350</v>
      </c>
      <c r="Y83" s="25" t="s">
        <v>8997</v>
      </c>
      <c r="Z83" s="25"/>
      <c r="AA83" s="25"/>
      <c r="AB83" s="25" t="s">
        <v>50</v>
      </c>
      <c r="AC83" s="25" t="s">
        <v>51</v>
      </c>
      <c r="AD83" s="25"/>
      <c r="AE83" s="25" t="s">
        <v>52</v>
      </c>
      <c r="AF83" s="25" t="s">
        <v>402</v>
      </c>
      <c r="AG83" s="25" t="s">
        <v>54</v>
      </c>
      <c r="AH83" s="25"/>
      <c r="AI83" s="25"/>
      <c r="AJ83" s="25" t="s">
        <v>55</v>
      </c>
      <c r="AK83" s="25" t="s">
        <v>55</v>
      </c>
      <c r="AL83" s="26" t="s">
        <v>50</v>
      </c>
      <c r="AM83" s="25"/>
    </row>
    <row r="84" spans="1:39" x14ac:dyDescent="0.35">
      <c r="A84" s="25" t="s">
        <v>376</v>
      </c>
      <c r="B84" s="25" t="s">
        <v>377</v>
      </c>
      <c r="C84" s="25" t="s">
        <v>378</v>
      </c>
      <c r="D84" s="25">
        <v>9800000</v>
      </c>
      <c r="E84" s="25"/>
      <c r="F84" s="25" t="s">
        <v>37</v>
      </c>
      <c r="G84" s="25" t="s">
        <v>38</v>
      </c>
      <c r="H84" s="25" t="s">
        <v>39</v>
      </c>
      <c r="I84" s="25" t="s">
        <v>40</v>
      </c>
      <c r="J84" s="30">
        <v>44067</v>
      </c>
      <c r="K84" s="25" t="s">
        <v>41</v>
      </c>
      <c r="L84" s="25" t="s">
        <v>42</v>
      </c>
      <c r="M84" s="25" t="s">
        <v>379</v>
      </c>
      <c r="N84" s="25" t="s">
        <v>18299</v>
      </c>
      <c r="O84" s="25" t="s">
        <v>44</v>
      </c>
      <c r="P84" s="25" t="s">
        <v>380</v>
      </c>
      <c r="Q84" s="25" t="s">
        <v>46</v>
      </c>
      <c r="R84" s="25" t="s">
        <v>47</v>
      </c>
      <c r="S84" s="25" t="s">
        <v>48</v>
      </c>
      <c r="T84" s="25"/>
      <c r="U84" s="25" t="s">
        <v>49</v>
      </c>
      <c r="V84" s="25" t="s">
        <v>10397</v>
      </c>
      <c r="W84" s="25" t="s">
        <v>10394</v>
      </c>
      <c r="X84" s="25" t="s">
        <v>10231</v>
      </c>
      <c r="Y84" s="25" t="s">
        <v>8997</v>
      </c>
      <c r="Z84" s="25"/>
      <c r="AA84" s="25">
        <v>3800000</v>
      </c>
      <c r="AB84" s="25" t="s">
        <v>50</v>
      </c>
      <c r="AC84" s="25" t="s">
        <v>51</v>
      </c>
      <c r="AD84" s="25"/>
      <c r="AE84" s="25" t="s">
        <v>52</v>
      </c>
      <c r="AF84" s="25" t="s">
        <v>381</v>
      </c>
      <c r="AG84" s="25" t="s">
        <v>54</v>
      </c>
      <c r="AH84" s="25"/>
      <c r="AI84" s="25"/>
      <c r="AJ84" s="25" t="s">
        <v>55</v>
      </c>
      <c r="AK84" s="25" t="s">
        <v>55</v>
      </c>
      <c r="AL84" s="26" t="s">
        <v>50</v>
      </c>
      <c r="AM84" s="25"/>
    </row>
    <row r="85" spans="1:39" x14ac:dyDescent="0.35">
      <c r="A85" s="25" t="s">
        <v>371</v>
      </c>
      <c r="B85" s="25" t="s">
        <v>372</v>
      </c>
      <c r="C85" s="25" t="s">
        <v>373</v>
      </c>
      <c r="D85" s="25">
        <v>1500000</v>
      </c>
      <c r="E85" s="25"/>
      <c r="F85" s="25" t="s">
        <v>37</v>
      </c>
      <c r="G85" s="25" t="s">
        <v>38</v>
      </c>
      <c r="H85" s="25" t="s">
        <v>39</v>
      </c>
      <c r="I85" s="25" t="s">
        <v>40</v>
      </c>
      <c r="J85" s="30">
        <v>44067</v>
      </c>
      <c r="K85" s="25" t="s">
        <v>41</v>
      </c>
      <c r="L85" s="25" t="s">
        <v>42</v>
      </c>
      <c r="M85" s="25" t="s">
        <v>146</v>
      </c>
      <c r="N85" s="25" t="s">
        <v>18279</v>
      </c>
      <c r="O85" s="25" t="s">
        <v>44</v>
      </c>
      <c r="P85" s="25" t="s">
        <v>374</v>
      </c>
      <c r="Q85" s="25" t="s">
        <v>46</v>
      </c>
      <c r="R85" s="25" t="s">
        <v>47</v>
      </c>
      <c r="S85" s="25" t="s">
        <v>48</v>
      </c>
      <c r="T85" s="25"/>
      <c r="U85" s="25" t="s">
        <v>49</v>
      </c>
      <c r="V85" s="25" t="s">
        <v>10397</v>
      </c>
      <c r="W85" s="25" t="s">
        <v>10394</v>
      </c>
      <c r="X85" s="25" t="s">
        <v>10350</v>
      </c>
      <c r="Y85" s="25" t="s">
        <v>8997</v>
      </c>
      <c r="Z85" s="25">
        <v>547534</v>
      </c>
      <c r="AA85" s="25"/>
      <c r="AB85" s="25" t="s">
        <v>50</v>
      </c>
      <c r="AC85" s="25" t="s">
        <v>51</v>
      </c>
      <c r="AD85" s="25"/>
      <c r="AE85" s="25" t="s">
        <v>52</v>
      </c>
      <c r="AF85" s="25" t="s">
        <v>375</v>
      </c>
      <c r="AG85" s="25" t="s">
        <v>54</v>
      </c>
      <c r="AH85" s="25"/>
      <c r="AI85" s="25"/>
      <c r="AJ85" s="25" t="s">
        <v>55</v>
      </c>
      <c r="AK85" s="25" t="s">
        <v>55</v>
      </c>
      <c r="AL85" s="26" t="s">
        <v>50</v>
      </c>
      <c r="AM85" s="25"/>
    </row>
    <row r="86" spans="1:39" x14ac:dyDescent="0.35">
      <c r="A86" s="25" t="s">
        <v>360</v>
      </c>
      <c r="B86" s="25" t="s">
        <v>361</v>
      </c>
      <c r="C86" s="25" t="s">
        <v>362</v>
      </c>
      <c r="D86" s="25">
        <v>2000000</v>
      </c>
      <c r="E86" s="25"/>
      <c r="F86" s="25" t="s">
        <v>37</v>
      </c>
      <c r="G86" s="25" t="s">
        <v>38</v>
      </c>
      <c r="H86" s="25" t="s">
        <v>39</v>
      </c>
      <c r="I86" s="25" t="s">
        <v>40</v>
      </c>
      <c r="J86" s="30">
        <v>44067</v>
      </c>
      <c r="K86" s="25" t="s">
        <v>41</v>
      </c>
      <c r="L86" s="25" t="s">
        <v>42</v>
      </c>
      <c r="M86" s="25" t="s">
        <v>216</v>
      </c>
      <c r="N86" s="25" t="s">
        <v>18266</v>
      </c>
      <c r="O86" s="25" t="s">
        <v>44</v>
      </c>
      <c r="P86" s="25" t="s">
        <v>363</v>
      </c>
      <c r="Q86" s="25" t="s">
        <v>46</v>
      </c>
      <c r="R86" s="25" t="s">
        <v>47</v>
      </c>
      <c r="S86" s="25" t="s">
        <v>48</v>
      </c>
      <c r="T86" s="25"/>
      <c r="U86" s="25" t="s">
        <v>49</v>
      </c>
      <c r="V86" s="25" t="s">
        <v>10397</v>
      </c>
      <c r="W86" s="25" t="s">
        <v>10394</v>
      </c>
      <c r="X86" s="25" t="s">
        <v>10350</v>
      </c>
      <c r="Y86" s="25" t="s">
        <v>8997</v>
      </c>
      <c r="Z86" s="25"/>
      <c r="AA86" s="25"/>
      <c r="AB86" s="25" t="s">
        <v>50</v>
      </c>
      <c r="AC86" s="25" t="s">
        <v>51</v>
      </c>
      <c r="AD86" s="25"/>
      <c r="AE86" s="25" t="s">
        <v>52</v>
      </c>
      <c r="AF86" s="25" t="s">
        <v>364</v>
      </c>
      <c r="AG86" s="25" t="s">
        <v>54</v>
      </c>
      <c r="AH86" s="25"/>
      <c r="AI86" s="25"/>
      <c r="AJ86" s="25" t="s">
        <v>55</v>
      </c>
      <c r="AK86" s="25" t="s">
        <v>55</v>
      </c>
      <c r="AL86" s="26" t="s">
        <v>50</v>
      </c>
      <c r="AM86" s="25"/>
    </row>
    <row r="87" spans="1:39" x14ac:dyDescent="0.35">
      <c r="A87" s="25" t="s">
        <v>387</v>
      </c>
      <c r="B87" s="25" t="s">
        <v>388</v>
      </c>
      <c r="C87" s="25" t="s">
        <v>389</v>
      </c>
      <c r="D87" s="25">
        <v>1870000</v>
      </c>
      <c r="E87" s="25"/>
      <c r="F87" s="25" t="s">
        <v>37</v>
      </c>
      <c r="G87" s="25" t="s">
        <v>38</v>
      </c>
      <c r="H87" s="25" t="s">
        <v>39</v>
      </c>
      <c r="I87" s="25" t="s">
        <v>40</v>
      </c>
      <c r="J87" s="30">
        <v>44067</v>
      </c>
      <c r="K87" s="25" t="s">
        <v>41</v>
      </c>
      <c r="L87" s="25" t="s">
        <v>59</v>
      </c>
      <c r="M87" s="25" t="s">
        <v>216</v>
      </c>
      <c r="N87" s="25" t="s">
        <v>18266</v>
      </c>
      <c r="O87" s="25" t="s">
        <v>44</v>
      </c>
      <c r="P87" s="25" t="s">
        <v>390</v>
      </c>
      <c r="Q87" s="25" t="s">
        <v>46</v>
      </c>
      <c r="R87" s="25" t="s">
        <v>47</v>
      </c>
      <c r="S87" s="25" t="s">
        <v>48</v>
      </c>
      <c r="T87" s="25"/>
      <c r="U87" s="25" t="s">
        <v>49</v>
      </c>
      <c r="V87" s="25" t="s">
        <v>10397</v>
      </c>
      <c r="W87" s="25" t="s">
        <v>10394</v>
      </c>
      <c r="X87" s="25" t="s">
        <v>10350</v>
      </c>
      <c r="Y87" s="25" t="s">
        <v>8997</v>
      </c>
      <c r="Z87" s="25"/>
      <c r="AA87" s="25"/>
      <c r="AB87" s="25" t="s">
        <v>50</v>
      </c>
      <c r="AC87" s="25" t="s">
        <v>51</v>
      </c>
      <c r="AD87" s="25"/>
      <c r="AE87" s="25" t="s">
        <v>52</v>
      </c>
      <c r="AF87" s="25" t="s">
        <v>391</v>
      </c>
      <c r="AG87" s="25" t="s">
        <v>54</v>
      </c>
      <c r="AH87" s="25"/>
      <c r="AI87" s="25"/>
      <c r="AJ87" s="25" t="s">
        <v>55</v>
      </c>
      <c r="AK87" s="25" t="s">
        <v>55</v>
      </c>
      <c r="AL87" s="26" t="s">
        <v>50</v>
      </c>
      <c r="AM87" s="25"/>
    </row>
    <row r="88" spans="1:39" x14ac:dyDescent="0.35">
      <c r="A88" s="25" t="s">
        <v>289</v>
      </c>
      <c r="B88" s="25" t="s">
        <v>290</v>
      </c>
      <c r="C88" s="25" t="s">
        <v>291</v>
      </c>
      <c r="D88" s="25">
        <v>3556710</v>
      </c>
      <c r="E88" s="25"/>
      <c r="F88" s="25" t="s">
        <v>37</v>
      </c>
      <c r="G88" s="25" t="s">
        <v>38</v>
      </c>
      <c r="H88" s="25" t="s">
        <v>39</v>
      </c>
      <c r="I88" s="25" t="s">
        <v>40</v>
      </c>
      <c r="J88" s="30">
        <v>44067</v>
      </c>
      <c r="K88" s="25" t="s">
        <v>41</v>
      </c>
      <c r="L88" s="25" t="s">
        <v>59</v>
      </c>
      <c r="M88" s="25" t="s">
        <v>199</v>
      </c>
      <c r="N88" s="25" t="s">
        <v>18300</v>
      </c>
      <c r="O88" s="25" t="s">
        <v>44</v>
      </c>
      <c r="P88" s="25" t="s">
        <v>292</v>
      </c>
      <c r="Q88" s="25" t="s">
        <v>46</v>
      </c>
      <c r="R88" s="25" t="s">
        <v>47</v>
      </c>
      <c r="S88" s="25" t="s">
        <v>48</v>
      </c>
      <c r="T88" s="25"/>
      <c r="U88" s="25" t="s">
        <v>49</v>
      </c>
      <c r="V88" s="25" t="s">
        <v>10397</v>
      </c>
      <c r="W88" s="25" t="s">
        <v>10394</v>
      </c>
      <c r="X88" s="25" t="s">
        <v>10373</v>
      </c>
      <c r="Y88" s="25" t="s">
        <v>9681</v>
      </c>
      <c r="Z88" s="25"/>
      <c r="AA88" s="25">
        <v>596710</v>
      </c>
      <c r="AB88" s="25" t="s">
        <v>50</v>
      </c>
      <c r="AC88" s="25" t="s">
        <v>51</v>
      </c>
      <c r="AD88" s="25"/>
      <c r="AE88" s="25" t="s">
        <v>52</v>
      </c>
      <c r="AF88" s="25" t="s">
        <v>293</v>
      </c>
      <c r="AG88" s="25" t="s">
        <v>54</v>
      </c>
      <c r="AH88" s="25"/>
      <c r="AI88" s="25"/>
      <c r="AJ88" s="25" t="s">
        <v>55</v>
      </c>
      <c r="AK88" s="25" t="s">
        <v>55</v>
      </c>
      <c r="AL88" s="26" t="s">
        <v>50</v>
      </c>
      <c r="AM88" s="25"/>
    </row>
    <row r="89" spans="1:39" x14ac:dyDescent="0.35">
      <c r="A89" s="25" t="s">
        <v>196</v>
      </c>
      <c r="B89" s="25" t="s">
        <v>197</v>
      </c>
      <c r="C89" s="25" t="s">
        <v>198</v>
      </c>
      <c r="D89" s="25">
        <v>2500000</v>
      </c>
      <c r="E89" s="25"/>
      <c r="F89" s="25" t="s">
        <v>37</v>
      </c>
      <c r="G89" s="25" t="s">
        <v>38</v>
      </c>
      <c r="H89" s="25" t="s">
        <v>39</v>
      </c>
      <c r="I89" s="25" t="s">
        <v>40</v>
      </c>
      <c r="J89" s="30">
        <v>44067</v>
      </c>
      <c r="K89" s="25" t="s">
        <v>41</v>
      </c>
      <c r="L89" s="25" t="s">
        <v>59</v>
      </c>
      <c r="M89" s="25" t="s">
        <v>199</v>
      </c>
      <c r="N89" s="25" t="s">
        <v>18300</v>
      </c>
      <c r="O89" s="25" t="s">
        <v>44</v>
      </c>
      <c r="P89" s="25" t="s">
        <v>200</v>
      </c>
      <c r="Q89" s="25" t="s">
        <v>46</v>
      </c>
      <c r="R89" s="25" t="s">
        <v>47</v>
      </c>
      <c r="S89" s="25" t="s">
        <v>48</v>
      </c>
      <c r="T89" s="25"/>
      <c r="U89" s="25" t="s">
        <v>49</v>
      </c>
      <c r="V89" s="25" t="s">
        <v>10397</v>
      </c>
      <c r="W89" s="25" t="s">
        <v>10394</v>
      </c>
      <c r="X89" s="25" t="s">
        <v>10373</v>
      </c>
      <c r="Y89" s="25" t="s">
        <v>9681</v>
      </c>
      <c r="Z89" s="25"/>
      <c r="AA89" s="25"/>
      <c r="AB89" s="25" t="s">
        <v>50</v>
      </c>
      <c r="AC89" s="25" t="s">
        <v>51</v>
      </c>
      <c r="AD89" s="25"/>
      <c r="AE89" s="25" t="s">
        <v>52</v>
      </c>
      <c r="AF89" s="25" t="s">
        <v>201</v>
      </c>
      <c r="AG89" s="25" t="s">
        <v>54</v>
      </c>
      <c r="AH89" s="25"/>
      <c r="AI89" s="25"/>
      <c r="AJ89" s="25" t="s">
        <v>55</v>
      </c>
      <c r="AK89" s="25" t="s">
        <v>55</v>
      </c>
      <c r="AL89" s="26" t="s">
        <v>50</v>
      </c>
      <c r="AM89" s="25"/>
    </row>
    <row r="90" spans="1:39" x14ac:dyDescent="0.35">
      <c r="A90" s="25" t="s">
        <v>585</v>
      </c>
      <c r="B90" s="25" t="s">
        <v>586</v>
      </c>
      <c r="C90" s="25" t="s">
        <v>587</v>
      </c>
      <c r="D90" s="25">
        <v>4576320</v>
      </c>
      <c r="E90" s="25"/>
      <c r="F90" s="25" t="s">
        <v>37</v>
      </c>
      <c r="G90" s="25" t="s">
        <v>38</v>
      </c>
      <c r="H90" s="25" t="s">
        <v>39</v>
      </c>
      <c r="I90" s="25" t="s">
        <v>40</v>
      </c>
      <c r="J90" s="30">
        <v>44067</v>
      </c>
      <c r="K90" s="25" t="s">
        <v>41</v>
      </c>
      <c r="L90" s="25" t="s">
        <v>59</v>
      </c>
      <c r="M90" s="25" t="s">
        <v>110</v>
      </c>
      <c r="N90" s="25" t="s">
        <v>18259</v>
      </c>
      <c r="O90" s="25" t="s">
        <v>79</v>
      </c>
      <c r="P90" s="25" t="s">
        <v>588</v>
      </c>
      <c r="Q90" s="25" t="s">
        <v>81</v>
      </c>
      <c r="R90" s="25" t="s">
        <v>47</v>
      </c>
      <c r="S90" s="25" t="s">
        <v>48</v>
      </c>
      <c r="T90" s="25"/>
      <c r="U90" s="25" t="s">
        <v>49</v>
      </c>
      <c r="V90" s="25" t="s">
        <v>10398</v>
      </c>
      <c r="W90" s="25" t="s">
        <v>10394</v>
      </c>
      <c r="X90" s="25" t="s">
        <v>10173</v>
      </c>
      <c r="Y90" s="25" t="s">
        <v>8997</v>
      </c>
      <c r="Z90" s="25"/>
      <c r="AA90" s="25"/>
      <c r="AB90" s="25" t="s">
        <v>50</v>
      </c>
      <c r="AC90" s="25" t="s">
        <v>51</v>
      </c>
      <c r="AD90" s="25"/>
      <c r="AE90" s="25" t="s">
        <v>52</v>
      </c>
      <c r="AF90" s="25" t="s">
        <v>112</v>
      </c>
      <c r="AG90" s="25" t="s">
        <v>54</v>
      </c>
      <c r="AH90" s="25"/>
      <c r="AI90" s="25"/>
      <c r="AJ90" s="25" t="s">
        <v>55</v>
      </c>
      <c r="AK90" s="25" t="s">
        <v>55</v>
      </c>
      <c r="AL90" s="26" t="s">
        <v>50</v>
      </c>
      <c r="AM90" s="25"/>
    </row>
    <row r="91" spans="1:39" x14ac:dyDescent="0.35">
      <c r="A91" s="25" t="s">
        <v>550</v>
      </c>
      <c r="B91" s="25" t="s">
        <v>551</v>
      </c>
      <c r="C91" s="25" t="s">
        <v>552</v>
      </c>
      <c r="D91" s="25">
        <v>640000</v>
      </c>
      <c r="E91" s="25"/>
      <c r="F91" s="25" t="s">
        <v>37</v>
      </c>
      <c r="G91" s="25" t="s">
        <v>553</v>
      </c>
      <c r="H91" s="25" t="s">
        <v>554</v>
      </c>
      <c r="I91" s="25"/>
      <c r="J91" s="30">
        <v>44067</v>
      </c>
      <c r="K91" s="25" t="s">
        <v>41</v>
      </c>
      <c r="L91" s="25" t="s">
        <v>42</v>
      </c>
      <c r="M91" s="25" t="s">
        <v>555</v>
      </c>
      <c r="N91" s="25" t="s">
        <v>18301</v>
      </c>
      <c r="O91" s="25" t="s">
        <v>79</v>
      </c>
      <c r="P91" s="25" t="s">
        <v>556</v>
      </c>
      <c r="Q91" s="25" t="s">
        <v>46</v>
      </c>
      <c r="R91" s="25" t="s">
        <v>47</v>
      </c>
      <c r="S91" s="25" t="s">
        <v>48</v>
      </c>
      <c r="T91" s="25"/>
      <c r="U91" s="25" t="s">
        <v>49</v>
      </c>
      <c r="V91" s="25" t="s">
        <v>10398</v>
      </c>
      <c r="W91" s="25" t="s">
        <v>10394</v>
      </c>
      <c r="X91" s="25" t="s">
        <v>10368</v>
      </c>
      <c r="Y91" s="25" t="s">
        <v>9681</v>
      </c>
      <c r="Z91" s="25"/>
      <c r="AA91" s="25"/>
      <c r="AB91" s="25" t="s">
        <v>50</v>
      </c>
      <c r="AC91" s="25" t="s">
        <v>51</v>
      </c>
      <c r="AD91" s="25"/>
      <c r="AE91" s="25" t="s">
        <v>52</v>
      </c>
      <c r="AF91" s="25" t="s">
        <v>557</v>
      </c>
      <c r="AG91" s="25" t="s">
        <v>54</v>
      </c>
      <c r="AH91" s="25"/>
      <c r="AI91" s="25"/>
      <c r="AJ91" s="25" t="s">
        <v>55</v>
      </c>
      <c r="AK91" s="25" t="s">
        <v>55</v>
      </c>
      <c r="AL91" s="26" t="s">
        <v>50</v>
      </c>
      <c r="AM91" s="25"/>
    </row>
    <row r="92" spans="1:39" x14ac:dyDescent="0.35">
      <c r="A92" s="25" t="s">
        <v>558</v>
      </c>
      <c r="B92" s="25" t="s">
        <v>559</v>
      </c>
      <c r="C92" s="25" t="s">
        <v>560</v>
      </c>
      <c r="D92" s="25">
        <v>6295330</v>
      </c>
      <c r="E92" s="25"/>
      <c r="F92" s="25" t="s">
        <v>37</v>
      </c>
      <c r="G92" s="25" t="s">
        <v>38</v>
      </c>
      <c r="H92" s="25" t="s">
        <v>39</v>
      </c>
      <c r="I92" s="25" t="s">
        <v>40</v>
      </c>
      <c r="J92" s="30">
        <v>44067</v>
      </c>
      <c r="K92" s="25" t="s">
        <v>41</v>
      </c>
      <c r="L92" s="25" t="s">
        <v>59</v>
      </c>
      <c r="M92" s="25" t="s">
        <v>110</v>
      </c>
      <c r="N92" s="25" t="s">
        <v>18259</v>
      </c>
      <c r="O92" s="25" t="s">
        <v>79</v>
      </c>
      <c r="P92" s="25" t="s">
        <v>561</v>
      </c>
      <c r="Q92" s="25" t="s">
        <v>81</v>
      </c>
      <c r="R92" s="25" t="s">
        <v>47</v>
      </c>
      <c r="S92" s="25" t="s">
        <v>48</v>
      </c>
      <c r="T92" s="25"/>
      <c r="U92" s="25" t="s">
        <v>49</v>
      </c>
      <c r="V92" s="25" t="s">
        <v>10398</v>
      </c>
      <c r="W92" s="25" t="s">
        <v>10394</v>
      </c>
      <c r="X92" s="25" t="s">
        <v>10173</v>
      </c>
      <c r="Y92" s="25" t="s">
        <v>8997</v>
      </c>
      <c r="Z92" s="25"/>
      <c r="AA92" s="25"/>
      <c r="AB92" s="25" t="s">
        <v>50</v>
      </c>
      <c r="AC92" s="25" t="s">
        <v>51</v>
      </c>
      <c r="AD92" s="25"/>
      <c r="AE92" s="25" t="s">
        <v>52</v>
      </c>
      <c r="AF92" s="25" t="s">
        <v>112</v>
      </c>
      <c r="AG92" s="25" t="s">
        <v>54</v>
      </c>
      <c r="AH92" s="25"/>
      <c r="AI92" s="25"/>
      <c r="AJ92" s="25" t="s">
        <v>55</v>
      </c>
      <c r="AK92" s="25" t="s">
        <v>55</v>
      </c>
      <c r="AL92" s="26" t="s">
        <v>50</v>
      </c>
      <c r="AM92" s="25"/>
    </row>
    <row r="93" spans="1:39" x14ac:dyDescent="0.35">
      <c r="A93" s="25" t="s">
        <v>275</v>
      </c>
      <c r="B93" s="25" t="s">
        <v>276</v>
      </c>
      <c r="C93" s="25" t="s">
        <v>277</v>
      </c>
      <c r="D93" s="25">
        <v>3750000</v>
      </c>
      <c r="E93" s="25"/>
      <c r="F93" s="25" t="s">
        <v>37</v>
      </c>
      <c r="G93" s="25" t="s">
        <v>278</v>
      </c>
      <c r="H93" s="25" t="s">
        <v>279</v>
      </c>
      <c r="I93" s="25"/>
      <c r="J93" s="30">
        <v>44067</v>
      </c>
      <c r="K93" s="25" t="s">
        <v>41</v>
      </c>
      <c r="L93" s="25" t="s">
        <v>59</v>
      </c>
      <c r="M93" s="25" t="s">
        <v>280</v>
      </c>
      <c r="N93" s="25" t="s">
        <v>18302</v>
      </c>
      <c r="O93" s="25" t="s">
        <v>79</v>
      </c>
      <c r="P93" s="25" t="s">
        <v>281</v>
      </c>
      <c r="Q93" s="25" t="s">
        <v>46</v>
      </c>
      <c r="R93" s="25" t="s">
        <v>47</v>
      </c>
      <c r="S93" s="25" t="s">
        <v>48</v>
      </c>
      <c r="T93" s="25"/>
      <c r="U93" s="25" t="s">
        <v>49</v>
      </c>
      <c r="V93" s="25" t="s">
        <v>10398</v>
      </c>
      <c r="W93" s="25" t="s">
        <v>10394</v>
      </c>
      <c r="X93" s="25" t="s">
        <v>10301</v>
      </c>
      <c r="Y93" s="25" t="s">
        <v>9681</v>
      </c>
      <c r="Z93" s="25"/>
      <c r="AA93" s="25"/>
      <c r="AB93" s="25" t="s">
        <v>50</v>
      </c>
      <c r="AC93" s="25" t="s">
        <v>51</v>
      </c>
      <c r="AD93" s="25"/>
      <c r="AE93" s="25" t="s">
        <v>52</v>
      </c>
      <c r="AF93" s="25" t="s">
        <v>282</v>
      </c>
      <c r="AG93" s="25" t="s">
        <v>54</v>
      </c>
      <c r="AH93" s="25"/>
      <c r="AI93" s="25"/>
      <c r="AJ93" s="25" t="s">
        <v>55</v>
      </c>
      <c r="AK93" s="25" t="s">
        <v>55</v>
      </c>
      <c r="AL93" s="26" t="s">
        <v>50</v>
      </c>
      <c r="AM93" s="25"/>
    </row>
    <row r="94" spans="1:39" x14ac:dyDescent="0.35">
      <c r="A94" s="25" t="s">
        <v>16044</v>
      </c>
      <c r="B94" s="25" t="s">
        <v>16045</v>
      </c>
      <c r="C94" s="25" t="s">
        <v>16046</v>
      </c>
      <c r="D94" s="25">
        <v>6075372</v>
      </c>
      <c r="E94" s="25"/>
      <c r="F94" s="25" t="s">
        <v>37</v>
      </c>
      <c r="G94" s="25" t="s">
        <v>5918</v>
      </c>
      <c r="H94" s="25" t="s">
        <v>5919</v>
      </c>
      <c r="I94" s="25" t="s">
        <v>10065</v>
      </c>
      <c r="J94" s="30">
        <v>44069</v>
      </c>
      <c r="K94" s="25" t="s">
        <v>13379</v>
      </c>
      <c r="L94" s="25" t="s">
        <v>13380</v>
      </c>
      <c r="M94" s="25" t="s">
        <v>13523</v>
      </c>
      <c r="N94" s="25" t="s">
        <v>18213</v>
      </c>
      <c r="O94" s="25" t="s">
        <v>13707</v>
      </c>
      <c r="P94" s="25" t="s">
        <v>16047</v>
      </c>
      <c r="Q94" s="25" t="s">
        <v>81</v>
      </c>
      <c r="R94" s="25" t="s">
        <v>13382</v>
      </c>
      <c r="S94" s="25" t="s">
        <v>1071</v>
      </c>
      <c r="T94" s="25"/>
      <c r="U94" s="25" t="s">
        <v>49</v>
      </c>
      <c r="V94" s="25" t="s">
        <v>10397</v>
      </c>
      <c r="W94" s="25" t="s">
        <v>10386</v>
      </c>
      <c r="X94" s="25" t="s">
        <v>18992</v>
      </c>
      <c r="Y94" s="25" t="s">
        <v>8997</v>
      </c>
      <c r="Z94" s="25"/>
      <c r="AA94" s="25"/>
      <c r="AB94" s="25" t="s">
        <v>50</v>
      </c>
      <c r="AC94" s="25" t="s">
        <v>905</v>
      </c>
      <c r="AD94" s="25"/>
      <c r="AE94" s="25" t="s">
        <v>52</v>
      </c>
      <c r="AF94" s="25" t="s">
        <v>16048</v>
      </c>
      <c r="AG94" s="25" t="s">
        <v>54</v>
      </c>
      <c r="AH94" s="25"/>
      <c r="AI94" s="25"/>
      <c r="AJ94" s="25" t="s">
        <v>55</v>
      </c>
      <c r="AK94" s="25" t="s">
        <v>55</v>
      </c>
      <c r="AL94" s="26" t="s">
        <v>50</v>
      </c>
      <c r="AM94" s="25"/>
    </row>
    <row r="95" spans="1:39" x14ac:dyDescent="0.35">
      <c r="A95" s="25" t="s">
        <v>568</v>
      </c>
      <c r="B95" s="25" t="s">
        <v>569</v>
      </c>
      <c r="C95" s="25" t="s">
        <v>570</v>
      </c>
      <c r="D95" s="25">
        <v>570160</v>
      </c>
      <c r="E95" s="25"/>
      <c r="F95" s="25" t="s">
        <v>37</v>
      </c>
      <c r="G95" s="25" t="s">
        <v>38</v>
      </c>
      <c r="H95" s="25" t="s">
        <v>39</v>
      </c>
      <c r="I95" s="25" t="s">
        <v>40</v>
      </c>
      <c r="J95" s="30">
        <v>44070</v>
      </c>
      <c r="K95" s="25" t="s">
        <v>41</v>
      </c>
      <c r="L95" s="25" t="s">
        <v>59</v>
      </c>
      <c r="M95" s="25" t="s">
        <v>299</v>
      </c>
      <c r="N95" s="25" t="s">
        <v>18303</v>
      </c>
      <c r="O95" s="25" t="s">
        <v>44</v>
      </c>
      <c r="P95" s="25" t="s">
        <v>571</v>
      </c>
      <c r="Q95" s="25" t="s">
        <v>46</v>
      </c>
      <c r="R95" s="25" t="s">
        <v>47</v>
      </c>
      <c r="S95" s="25" t="s">
        <v>48</v>
      </c>
      <c r="T95" s="25"/>
      <c r="U95" s="25" t="s">
        <v>49</v>
      </c>
      <c r="V95" s="25" t="s">
        <v>10395</v>
      </c>
      <c r="W95" s="25" t="s">
        <v>10386</v>
      </c>
      <c r="X95" s="25" t="s">
        <v>10375</v>
      </c>
      <c r="Y95" s="25" t="s">
        <v>8997</v>
      </c>
      <c r="Z95" s="25">
        <v>130456</v>
      </c>
      <c r="AA95" s="25"/>
      <c r="AB95" s="25" t="s">
        <v>50</v>
      </c>
      <c r="AC95" s="25" t="s">
        <v>51</v>
      </c>
      <c r="AD95" s="25"/>
      <c r="AE95" s="25" t="s">
        <v>52</v>
      </c>
      <c r="AF95" s="25" t="s">
        <v>572</v>
      </c>
      <c r="AG95" s="25" t="s">
        <v>54</v>
      </c>
      <c r="AH95" s="25"/>
      <c r="AI95" s="25"/>
      <c r="AJ95" s="25" t="s">
        <v>55</v>
      </c>
      <c r="AK95" s="25" t="s">
        <v>55</v>
      </c>
      <c r="AL95" s="26" t="s">
        <v>50</v>
      </c>
      <c r="AM95" s="25"/>
    </row>
    <row r="96" spans="1:39" x14ac:dyDescent="0.35">
      <c r="A96" s="25" t="s">
        <v>622</v>
      </c>
      <c r="B96" s="25" t="s">
        <v>623</v>
      </c>
      <c r="C96" s="25" t="s">
        <v>624</v>
      </c>
      <c r="D96" s="25">
        <v>1284336</v>
      </c>
      <c r="E96" s="25"/>
      <c r="F96" s="25" t="s">
        <v>37</v>
      </c>
      <c r="G96" s="25" t="s">
        <v>38</v>
      </c>
      <c r="H96" s="25" t="s">
        <v>39</v>
      </c>
      <c r="I96" s="25" t="s">
        <v>40</v>
      </c>
      <c r="J96" s="30">
        <v>44070</v>
      </c>
      <c r="K96" s="25" t="s">
        <v>41</v>
      </c>
      <c r="L96" s="25" t="s">
        <v>59</v>
      </c>
      <c r="M96" s="25" t="s">
        <v>418</v>
      </c>
      <c r="N96" s="25" t="s">
        <v>18304</v>
      </c>
      <c r="O96" s="25" t="s">
        <v>44</v>
      </c>
      <c r="P96" s="25" t="s">
        <v>625</v>
      </c>
      <c r="Q96" s="25" t="s">
        <v>46</v>
      </c>
      <c r="R96" s="25" t="s">
        <v>47</v>
      </c>
      <c r="S96" s="25" t="s">
        <v>48</v>
      </c>
      <c r="T96" s="25"/>
      <c r="U96" s="25" t="s">
        <v>49</v>
      </c>
      <c r="V96" s="25" t="s">
        <v>10395</v>
      </c>
      <c r="W96" s="25" t="s">
        <v>10386</v>
      </c>
      <c r="X96" s="25" t="s">
        <v>10375</v>
      </c>
      <c r="Y96" s="25" t="s">
        <v>9681</v>
      </c>
      <c r="Z96" s="25"/>
      <c r="AA96" s="25">
        <v>334336</v>
      </c>
      <c r="AB96" s="25" t="s">
        <v>50</v>
      </c>
      <c r="AC96" s="25" t="s">
        <v>51</v>
      </c>
      <c r="AD96" s="25"/>
      <c r="AE96" s="25" t="s">
        <v>52</v>
      </c>
      <c r="AF96" s="25" t="s">
        <v>626</v>
      </c>
      <c r="AG96" s="25" t="s">
        <v>54</v>
      </c>
      <c r="AH96" s="25"/>
      <c r="AI96" s="25"/>
      <c r="AJ96" s="25" t="s">
        <v>55</v>
      </c>
      <c r="AK96" s="25" t="s">
        <v>55</v>
      </c>
      <c r="AL96" s="26" t="s">
        <v>50</v>
      </c>
      <c r="AM96" s="25"/>
    </row>
    <row r="97" spans="1:39" x14ac:dyDescent="0.35">
      <c r="A97" s="25" t="s">
        <v>459</v>
      </c>
      <c r="B97" s="25" t="s">
        <v>460</v>
      </c>
      <c r="C97" s="25" t="s">
        <v>461</v>
      </c>
      <c r="D97" s="25">
        <v>3750000</v>
      </c>
      <c r="E97" s="25"/>
      <c r="F97" s="25" t="s">
        <v>37</v>
      </c>
      <c r="G97" s="25" t="s">
        <v>38</v>
      </c>
      <c r="H97" s="25" t="s">
        <v>39</v>
      </c>
      <c r="I97" s="25" t="s">
        <v>40</v>
      </c>
      <c r="J97" s="30">
        <v>44070</v>
      </c>
      <c r="K97" s="25" t="s">
        <v>41</v>
      </c>
      <c r="L97" s="25" t="s">
        <v>59</v>
      </c>
      <c r="M97" s="25" t="s">
        <v>418</v>
      </c>
      <c r="N97" s="25" t="s">
        <v>18304</v>
      </c>
      <c r="O97" s="25" t="s">
        <v>44</v>
      </c>
      <c r="P97" s="25" t="s">
        <v>462</v>
      </c>
      <c r="Q97" s="25" t="s">
        <v>46</v>
      </c>
      <c r="R97" s="25" t="s">
        <v>47</v>
      </c>
      <c r="S97" s="25" t="s">
        <v>48</v>
      </c>
      <c r="T97" s="25"/>
      <c r="U97" s="25" t="s">
        <v>49</v>
      </c>
      <c r="V97" s="25" t="s">
        <v>10395</v>
      </c>
      <c r="W97" s="25" t="s">
        <v>10386</v>
      </c>
      <c r="X97" s="25" t="s">
        <v>10139</v>
      </c>
      <c r="Y97" s="25" t="s">
        <v>9681</v>
      </c>
      <c r="Z97" s="25"/>
      <c r="AA97" s="25"/>
      <c r="AB97" s="25" t="s">
        <v>50</v>
      </c>
      <c r="AC97" s="25" t="s">
        <v>51</v>
      </c>
      <c r="AD97" s="25"/>
      <c r="AE97" s="25" t="s">
        <v>52</v>
      </c>
      <c r="AF97" s="25" t="s">
        <v>463</v>
      </c>
      <c r="AG97" s="25" t="s">
        <v>54</v>
      </c>
      <c r="AH97" s="25"/>
      <c r="AI97" s="25"/>
      <c r="AJ97" s="25" t="s">
        <v>55</v>
      </c>
      <c r="AK97" s="25" t="s">
        <v>55</v>
      </c>
      <c r="AL97" s="26" t="s">
        <v>50</v>
      </c>
      <c r="AM97" s="25"/>
    </row>
    <row r="98" spans="1:39" x14ac:dyDescent="0.35">
      <c r="A98" s="25" t="s">
        <v>421</v>
      </c>
      <c r="B98" s="25" t="s">
        <v>422</v>
      </c>
      <c r="C98" s="25" t="s">
        <v>423</v>
      </c>
      <c r="D98" s="25">
        <v>26500000</v>
      </c>
      <c r="E98" s="25"/>
      <c r="F98" s="25" t="s">
        <v>37</v>
      </c>
      <c r="G98" s="25" t="s">
        <v>38</v>
      </c>
      <c r="H98" s="25" t="s">
        <v>39</v>
      </c>
      <c r="I98" s="25" t="s">
        <v>40</v>
      </c>
      <c r="J98" s="30">
        <v>44070</v>
      </c>
      <c r="K98" s="25" t="s">
        <v>41</v>
      </c>
      <c r="L98" s="25" t="s">
        <v>42</v>
      </c>
      <c r="M98" s="25" t="s">
        <v>424</v>
      </c>
      <c r="N98" s="25" t="s">
        <v>18305</v>
      </c>
      <c r="O98" s="25" t="s">
        <v>44</v>
      </c>
      <c r="P98" s="25" t="s">
        <v>425</v>
      </c>
      <c r="Q98" s="25" t="s">
        <v>46</v>
      </c>
      <c r="R98" s="25" t="s">
        <v>47</v>
      </c>
      <c r="S98" s="25" t="s">
        <v>48</v>
      </c>
      <c r="T98" s="25"/>
      <c r="U98" s="25" t="s">
        <v>49</v>
      </c>
      <c r="V98" s="25" t="s">
        <v>10395</v>
      </c>
      <c r="W98" s="25" t="s">
        <v>10386</v>
      </c>
      <c r="X98" s="25" t="s">
        <v>10343</v>
      </c>
      <c r="Y98" s="25" t="s">
        <v>8997</v>
      </c>
      <c r="Z98" s="25"/>
      <c r="AA98" s="25">
        <v>11931350</v>
      </c>
      <c r="AB98" s="25" t="s">
        <v>50</v>
      </c>
      <c r="AC98" s="25" t="s">
        <v>51</v>
      </c>
      <c r="AD98" s="25"/>
      <c r="AE98" s="25" t="s">
        <v>52</v>
      </c>
      <c r="AF98" s="25" t="s">
        <v>426</v>
      </c>
      <c r="AG98" s="25" t="s">
        <v>54</v>
      </c>
      <c r="AH98" s="25"/>
      <c r="AI98" s="25"/>
      <c r="AJ98" s="25" t="s">
        <v>55</v>
      </c>
      <c r="AK98" s="25" t="s">
        <v>55</v>
      </c>
      <c r="AL98" s="26" t="s">
        <v>50</v>
      </c>
      <c r="AM98" s="25"/>
    </row>
    <row r="99" spans="1:39" x14ac:dyDescent="0.35">
      <c r="A99" s="25" t="s">
        <v>562</v>
      </c>
      <c r="B99" s="25" t="s">
        <v>563</v>
      </c>
      <c r="C99" s="25" t="s">
        <v>564</v>
      </c>
      <c r="D99" s="25">
        <v>5999177</v>
      </c>
      <c r="E99" s="25"/>
      <c r="F99" s="25" t="s">
        <v>37</v>
      </c>
      <c r="G99" s="25" t="s">
        <v>38</v>
      </c>
      <c r="H99" s="25" t="s">
        <v>39</v>
      </c>
      <c r="I99" s="25" t="s">
        <v>40</v>
      </c>
      <c r="J99" s="30">
        <v>44070</v>
      </c>
      <c r="K99" s="25" t="s">
        <v>41</v>
      </c>
      <c r="L99" s="25" t="s">
        <v>42</v>
      </c>
      <c r="M99" s="25" t="s">
        <v>565</v>
      </c>
      <c r="N99" s="25" t="s">
        <v>18306</v>
      </c>
      <c r="O99" s="25" t="s">
        <v>44</v>
      </c>
      <c r="P99" s="25" t="s">
        <v>566</v>
      </c>
      <c r="Q99" s="25" t="s">
        <v>46</v>
      </c>
      <c r="R99" s="25" t="s">
        <v>47</v>
      </c>
      <c r="S99" s="25" t="s">
        <v>48</v>
      </c>
      <c r="T99" s="25"/>
      <c r="U99" s="25" t="s">
        <v>49</v>
      </c>
      <c r="V99" s="25" t="s">
        <v>10395</v>
      </c>
      <c r="W99" s="25" t="s">
        <v>10386</v>
      </c>
      <c r="X99" s="25" t="s">
        <v>10231</v>
      </c>
      <c r="Y99" s="25" t="s">
        <v>9681</v>
      </c>
      <c r="Z99" s="25"/>
      <c r="AA99" s="25">
        <v>999177</v>
      </c>
      <c r="AB99" s="25" t="s">
        <v>50</v>
      </c>
      <c r="AC99" s="25" t="s">
        <v>51</v>
      </c>
      <c r="AD99" s="25"/>
      <c r="AE99" s="25" t="s">
        <v>52</v>
      </c>
      <c r="AF99" s="25" t="s">
        <v>567</v>
      </c>
      <c r="AG99" s="25" t="s">
        <v>54</v>
      </c>
      <c r="AH99" s="25"/>
      <c r="AI99" s="25"/>
      <c r="AJ99" s="25" t="s">
        <v>55</v>
      </c>
      <c r="AK99" s="25" t="s">
        <v>55</v>
      </c>
      <c r="AL99" s="26" t="s">
        <v>50</v>
      </c>
      <c r="AM99" s="25"/>
    </row>
    <row r="100" spans="1:39" x14ac:dyDescent="0.35">
      <c r="A100" s="25" t="s">
        <v>454</v>
      </c>
      <c r="B100" s="25" t="s">
        <v>455</v>
      </c>
      <c r="C100" s="25" t="s">
        <v>456</v>
      </c>
      <c r="D100" s="25">
        <v>11690109</v>
      </c>
      <c r="E100" s="25"/>
      <c r="F100" s="25" t="s">
        <v>37</v>
      </c>
      <c r="G100" s="25" t="s">
        <v>38</v>
      </c>
      <c r="H100" s="25" t="s">
        <v>39</v>
      </c>
      <c r="I100" s="25" t="s">
        <v>40</v>
      </c>
      <c r="J100" s="30">
        <v>44070</v>
      </c>
      <c r="K100" s="25" t="s">
        <v>41</v>
      </c>
      <c r="L100" s="25" t="s">
        <v>42</v>
      </c>
      <c r="M100" s="25" t="s">
        <v>457</v>
      </c>
      <c r="N100" s="25" t="s">
        <v>18307</v>
      </c>
      <c r="O100" s="25" t="s">
        <v>44</v>
      </c>
      <c r="P100" s="25" t="s">
        <v>10396</v>
      </c>
      <c r="Q100" s="25" t="s">
        <v>46</v>
      </c>
      <c r="R100" s="25" t="s">
        <v>47</v>
      </c>
      <c r="S100" s="25" t="s">
        <v>48</v>
      </c>
      <c r="T100" s="25"/>
      <c r="U100" s="25" t="s">
        <v>49</v>
      </c>
      <c r="V100" s="25" t="s">
        <v>10395</v>
      </c>
      <c r="W100" s="25" t="s">
        <v>10386</v>
      </c>
      <c r="X100" s="25" t="s">
        <v>10244</v>
      </c>
      <c r="Y100" s="25" t="s">
        <v>9681</v>
      </c>
      <c r="Z100" s="25"/>
      <c r="AA100" s="25">
        <v>7690109</v>
      </c>
      <c r="AB100" s="25" t="s">
        <v>50</v>
      </c>
      <c r="AC100" s="25" t="s">
        <v>51</v>
      </c>
      <c r="AD100" s="25"/>
      <c r="AE100" s="25" t="s">
        <v>52</v>
      </c>
      <c r="AF100" s="25" t="s">
        <v>458</v>
      </c>
      <c r="AG100" s="25" t="s">
        <v>54</v>
      </c>
      <c r="AH100" s="25"/>
      <c r="AI100" s="25"/>
      <c r="AJ100" s="25" t="s">
        <v>55</v>
      </c>
      <c r="AK100" s="25" t="s">
        <v>55</v>
      </c>
      <c r="AL100" s="26" t="s">
        <v>50</v>
      </c>
      <c r="AM100" s="25"/>
    </row>
    <row r="101" spans="1:39" x14ac:dyDescent="0.35">
      <c r="A101" s="25" t="s">
        <v>606</v>
      </c>
      <c r="B101" s="25" t="s">
        <v>607</v>
      </c>
      <c r="C101" s="25" t="s">
        <v>608</v>
      </c>
      <c r="D101" s="25">
        <v>12142631</v>
      </c>
      <c r="E101" s="25"/>
      <c r="F101" s="25" t="s">
        <v>37</v>
      </c>
      <c r="G101" s="25" t="s">
        <v>38</v>
      </c>
      <c r="H101" s="25" t="s">
        <v>39</v>
      </c>
      <c r="I101" s="25" t="s">
        <v>40</v>
      </c>
      <c r="J101" s="30">
        <v>44070</v>
      </c>
      <c r="K101" s="25" t="s">
        <v>41</v>
      </c>
      <c r="L101" s="25" t="s">
        <v>42</v>
      </c>
      <c r="M101" s="25" t="s">
        <v>609</v>
      </c>
      <c r="N101" s="25" t="s">
        <v>18308</v>
      </c>
      <c r="O101" s="25" t="s">
        <v>44</v>
      </c>
      <c r="P101" s="25" t="s">
        <v>610</v>
      </c>
      <c r="Q101" s="25" t="s">
        <v>46</v>
      </c>
      <c r="R101" s="25" t="s">
        <v>47</v>
      </c>
      <c r="S101" s="25" t="s">
        <v>48</v>
      </c>
      <c r="T101" s="25"/>
      <c r="U101" s="25" t="s">
        <v>49</v>
      </c>
      <c r="V101" s="25" t="s">
        <v>10395</v>
      </c>
      <c r="W101" s="25" t="s">
        <v>10386</v>
      </c>
      <c r="X101" s="25" t="s">
        <v>10231</v>
      </c>
      <c r="Y101" s="25" t="s">
        <v>9681</v>
      </c>
      <c r="Z101" s="25"/>
      <c r="AA101" s="25">
        <v>7242631</v>
      </c>
      <c r="AB101" s="25" t="s">
        <v>50</v>
      </c>
      <c r="AC101" s="25" t="s">
        <v>51</v>
      </c>
      <c r="AD101" s="25"/>
      <c r="AE101" s="25" t="s">
        <v>52</v>
      </c>
      <c r="AF101" s="25" t="s">
        <v>611</v>
      </c>
      <c r="AG101" s="25" t="s">
        <v>54</v>
      </c>
      <c r="AH101" s="25"/>
      <c r="AI101" s="25"/>
      <c r="AJ101" s="25" t="s">
        <v>55</v>
      </c>
      <c r="AK101" s="25" t="s">
        <v>55</v>
      </c>
      <c r="AL101" s="26" t="s">
        <v>50</v>
      </c>
      <c r="AM101" s="25"/>
    </row>
    <row r="102" spans="1:39" x14ac:dyDescent="0.35">
      <c r="A102" s="26" t="s">
        <v>595</v>
      </c>
      <c r="B102" s="26" t="s">
        <v>596</v>
      </c>
      <c r="C102" s="26" t="s">
        <v>597</v>
      </c>
      <c r="D102" s="26">
        <v>3800000</v>
      </c>
      <c r="E102" s="26"/>
      <c r="F102" s="26" t="s">
        <v>37</v>
      </c>
      <c r="G102" s="26" t="s">
        <v>38</v>
      </c>
      <c r="H102" s="26" t="s">
        <v>39</v>
      </c>
      <c r="I102" s="26" t="s">
        <v>40</v>
      </c>
      <c r="J102" s="29">
        <v>44070</v>
      </c>
      <c r="K102" s="26" t="s">
        <v>41</v>
      </c>
      <c r="L102" s="26" t="s">
        <v>42</v>
      </c>
      <c r="M102" s="26" t="s">
        <v>598</v>
      </c>
      <c r="N102" s="26" t="s">
        <v>18309</v>
      </c>
      <c r="O102" s="26" t="s">
        <v>44</v>
      </c>
      <c r="P102" s="26" t="s">
        <v>599</v>
      </c>
      <c r="Q102" s="26" t="s">
        <v>46</v>
      </c>
      <c r="R102" s="26" t="s">
        <v>47</v>
      </c>
      <c r="S102" s="26" t="s">
        <v>48</v>
      </c>
      <c r="T102" s="26"/>
      <c r="U102" s="26" t="s">
        <v>49</v>
      </c>
      <c r="V102" s="26" t="s">
        <v>10395</v>
      </c>
      <c r="W102" s="26" t="s">
        <v>10386</v>
      </c>
      <c r="X102" s="26" t="s">
        <v>10231</v>
      </c>
      <c r="Y102" s="26" t="s">
        <v>9681</v>
      </c>
      <c r="Z102" s="26"/>
      <c r="AA102" s="26">
        <v>800000</v>
      </c>
      <c r="AB102" s="26" t="s">
        <v>50</v>
      </c>
      <c r="AC102" s="26" t="s">
        <v>51</v>
      </c>
      <c r="AD102" s="26"/>
      <c r="AE102" s="26" t="s">
        <v>52</v>
      </c>
      <c r="AF102" s="26" t="s">
        <v>600</v>
      </c>
      <c r="AG102" s="26" t="s">
        <v>54</v>
      </c>
      <c r="AH102" s="26"/>
      <c r="AI102" s="26"/>
      <c r="AJ102" s="26" t="s">
        <v>55</v>
      </c>
      <c r="AK102" s="26" t="s">
        <v>55</v>
      </c>
      <c r="AL102" s="26" t="s">
        <v>50</v>
      </c>
      <c r="AM102" s="25"/>
    </row>
    <row r="103" spans="1:39" x14ac:dyDescent="0.35">
      <c r="A103" s="25" t="s">
        <v>589</v>
      </c>
      <c r="B103" s="25" t="s">
        <v>590</v>
      </c>
      <c r="C103" s="25" t="s">
        <v>591</v>
      </c>
      <c r="D103" s="25">
        <v>5229165.8</v>
      </c>
      <c r="E103" s="25"/>
      <c r="F103" s="25" t="s">
        <v>37</v>
      </c>
      <c r="G103" s="25" t="s">
        <v>38</v>
      </c>
      <c r="H103" s="25" t="s">
        <v>39</v>
      </c>
      <c r="I103" s="25" t="s">
        <v>40</v>
      </c>
      <c r="J103" s="30">
        <v>44070</v>
      </c>
      <c r="K103" s="25" t="s">
        <v>41</v>
      </c>
      <c r="L103" s="25" t="s">
        <v>42</v>
      </c>
      <c r="M103" s="25" t="s">
        <v>592</v>
      </c>
      <c r="N103" s="25" t="s">
        <v>18310</v>
      </c>
      <c r="O103" s="25" t="s">
        <v>44</v>
      </c>
      <c r="P103" s="25" t="s">
        <v>593</v>
      </c>
      <c r="Q103" s="25" t="s">
        <v>46</v>
      </c>
      <c r="R103" s="25" t="s">
        <v>47</v>
      </c>
      <c r="S103" s="25" t="s">
        <v>48</v>
      </c>
      <c r="T103" s="25"/>
      <c r="U103" s="25" t="s">
        <v>49</v>
      </c>
      <c r="V103" s="25" t="s">
        <v>10397</v>
      </c>
      <c r="W103" s="25" t="s">
        <v>10386</v>
      </c>
      <c r="X103" s="25" t="s">
        <v>10343</v>
      </c>
      <c r="Y103" s="25" t="s">
        <v>8997</v>
      </c>
      <c r="Z103" s="25"/>
      <c r="AA103" s="25"/>
      <c r="AB103" s="25" t="s">
        <v>50</v>
      </c>
      <c r="AC103" s="25" t="s">
        <v>51</v>
      </c>
      <c r="AD103" s="25"/>
      <c r="AE103" s="25" t="s">
        <v>52</v>
      </c>
      <c r="AF103" s="25" t="s">
        <v>594</v>
      </c>
      <c r="AG103" s="25" t="s">
        <v>54</v>
      </c>
      <c r="AH103" s="25"/>
      <c r="AI103" s="25"/>
      <c r="AJ103" s="25" t="s">
        <v>55</v>
      </c>
      <c r="AK103" s="25" t="s">
        <v>55</v>
      </c>
      <c r="AL103" s="26" t="s">
        <v>50</v>
      </c>
      <c r="AM103" s="25"/>
    </row>
    <row r="104" spans="1:39" x14ac:dyDescent="0.35">
      <c r="A104" s="25" t="s">
        <v>579</v>
      </c>
      <c r="B104" s="25" t="s">
        <v>580</v>
      </c>
      <c r="C104" s="25" t="s">
        <v>581</v>
      </c>
      <c r="D104" s="25">
        <v>1471645</v>
      </c>
      <c r="E104" s="25"/>
      <c r="F104" s="25" t="s">
        <v>37</v>
      </c>
      <c r="G104" s="25" t="s">
        <v>38</v>
      </c>
      <c r="H104" s="25" t="s">
        <v>39</v>
      </c>
      <c r="I104" s="25" t="s">
        <v>40</v>
      </c>
      <c r="J104" s="30">
        <v>44070</v>
      </c>
      <c r="K104" s="25" t="s">
        <v>41</v>
      </c>
      <c r="L104" s="25" t="s">
        <v>59</v>
      </c>
      <c r="M104" s="25" t="s">
        <v>582</v>
      </c>
      <c r="N104" s="25" t="s">
        <v>18311</v>
      </c>
      <c r="O104" s="25" t="s">
        <v>44</v>
      </c>
      <c r="P104" s="25" t="s">
        <v>583</v>
      </c>
      <c r="Q104" s="25" t="s">
        <v>46</v>
      </c>
      <c r="R104" s="25" t="s">
        <v>47</v>
      </c>
      <c r="S104" s="25" t="s">
        <v>48</v>
      </c>
      <c r="T104" s="25"/>
      <c r="U104" s="25" t="s">
        <v>49</v>
      </c>
      <c r="V104" s="25" t="s">
        <v>10397</v>
      </c>
      <c r="W104" s="25" t="s">
        <v>10386</v>
      </c>
      <c r="X104" s="25" t="s">
        <v>10303</v>
      </c>
      <c r="Y104" s="25" t="s">
        <v>8997</v>
      </c>
      <c r="Z104" s="25"/>
      <c r="AA104" s="25">
        <v>413045</v>
      </c>
      <c r="AB104" s="25" t="s">
        <v>50</v>
      </c>
      <c r="AC104" s="25" t="s">
        <v>51</v>
      </c>
      <c r="AD104" s="25"/>
      <c r="AE104" s="25" t="s">
        <v>52</v>
      </c>
      <c r="AF104" s="25" t="s">
        <v>584</v>
      </c>
      <c r="AG104" s="25" t="s">
        <v>54</v>
      </c>
      <c r="AH104" s="25"/>
      <c r="AI104" s="25"/>
      <c r="AJ104" s="25" t="s">
        <v>55</v>
      </c>
      <c r="AK104" s="25" t="s">
        <v>55</v>
      </c>
      <c r="AL104" s="26" t="s">
        <v>50</v>
      </c>
      <c r="AM104" s="25"/>
    </row>
    <row r="105" spans="1:39" x14ac:dyDescent="0.35">
      <c r="A105" s="25" t="s">
        <v>308</v>
      </c>
      <c r="B105" s="25" t="s">
        <v>309</v>
      </c>
      <c r="C105" s="25" t="s">
        <v>310</v>
      </c>
      <c r="D105" s="25">
        <v>1398966</v>
      </c>
      <c r="E105" s="25"/>
      <c r="F105" s="25" t="s">
        <v>37</v>
      </c>
      <c r="G105" s="25" t="s">
        <v>38</v>
      </c>
      <c r="H105" s="25" t="s">
        <v>39</v>
      </c>
      <c r="I105" s="25" t="s">
        <v>40</v>
      </c>
      <c r="J105" s="30">
        <v>44075</v>
      </c>
      <c r="K105" s="25" t="s">
        <v>41</v>
      </c>
      <c r="L105" s="25" t="s">
        <v>59</v>
      </c>
      <c r="M105" s="25" t="s">
        <v>299</v>
      </c>
      <c r="N105" s="25" t="s">
        <v>18303</v>
      </c>
      <c r="O105" s="25" t="s">
        <v>44</v>
      </c>
      <c r="P105" s="25" t="s">
        <v>311</v>
      </c>
      <c r="Q105" s="25" t="s">
        <v>46</v>
      </c>
      <c r="R105" s="25" t="s">
        <v>47</v>
      </c>
      <c r="S105" s="25" t="s">
        <v>48</v>
      </c>
      <c r="T105" s="25"/>
      <c r="U105" s="25" t="s">
        <v>49</v>
      </c>
      <c r="V105" s="25" t="s">
        <v>10384</v>
      </c>
      <c r="W105" s="25" t="s">
        <v>10385</v>
      </c>
      <c r="X105" s="25" t="s">
        <v>10375</v>
      </c>
      <c r="Y105" s="25" t="s">
        <v>8997</v>
      </c>
      <c r="Z105" s="25"/>
      <c r="AA105" s="25"/>
      <c r="AB105" s="25" t="s">
        <v>50</v>
      </c>
      <c r="AC105" s="25" t="s">
        <v>51</v>
      </c>
      <c r="AD105" s="25"/>
      <c r="AE105" s="25" t="s">
        <v>52</v>
      </c>
      <c r="AF105" s="25" t="s">
        <v>312</v>
      </c>
      <c r="AG105" s="25" t="s">
        <v>54</v>
      </c>
      <c r="AH105" s="25"/>
      <c r="AI105" s="25"/>
      <c r="AJ105" s="25" t="s">
        <v>55</v>
      </c>
      <c r="AK105" s="25" t="s">
        <v>55</v>
      </c>
      <c r="AL105" s="26" t="s">
        <v>50</v>
      </c>
      <c r="AM105" s="25"/>
    </row>
    <row r="106" spans="1:39" x14ac:dyDescent="0.35">
      <c r="A106" s="25" t="s">
        <v>800</v>
      </c>
      <c r="B106" s="25" t="s">
        <v>801</v>
      </c>
      <c r="C106" s="25" t="s">
        <v>802</v>
      </c>
      <c r="D106" s="25">
        <v>161334</v>
      </c>
      <c r="E106" s="25"/>
      <c r="F106" s="25" t="s">
        <v>37</v>
      </c>
      <c r="G106" s="25" t="s">
        <v>38</v>
      </c>
      <c r="H106" s="25" t="s">
        <v>39</v>
      </c>
      <c r="I106" s="25" t="s">
        <v>40</v>
      </c>
      <c r="J106" s="30">
        <v>44075</v>
      </c>
      <c r="K106" s="25" t="s">
        <v>41</v>
      </c>
      <c r="L106" s="25" t="s">
        <v>59</v>
      </c>
      <c r="M106" s="25" t="s">
        <v>418</v>
      </c>
      <c r="N106" s="25" t="s">
        <v>18304</v>
      </c>
      <c r="O106" s="25" t="s">
        <v>44</v>
      </c>
      <c r="P106" s="25" t="s">
        <v>803</v>
      </c>
      <c r="Q106" s="25" t="s">
        <v>46</v>
      </c>
      <c r="R106" s="25" t="s">
        <v>47</v>
      </c>
      <c r="S106" s="25" t="s">
        <v>48</v>
      </c>
      <c r="T106" s="25"/>
      <c r="U106" s="25" t="s">
        <v>49</v>
      </c>
      <c r="V106" s="25" t="s">
        <v>10386</v>
      </c>
      <c r="W106" s="25" t="s">
        <v>10385</v>
      </c>
      <c r="X106" s="25" t="s">
        <v>10375</v>
      </c>
      <c r="Y106" s="25" t="s">
        <v>9681</v>
      </c>
      <c r="Z106" s="25"/>
      <c r="AA106" s="25">
        <v>91334</v>
      </c>
      <c r="AB106" s="25" t="s">
        <v>50</v>
      </c>
      <c r="AC106" s="25" t="s">
        <v>51</v>
      </c>
      <c r="AD106" s="25"/>
      <c r="AE106" s="25" t="s">
        <v>52</v>
      </c>
      <c r="AF106" s="25" t="s">
        <v>804</v>
      </c>
      <c r="AG106" s="25" t="s">
        <v>54</v>
      </c>
      <c r="AH106" s="25"/>
      <c r="AI106" s="25"/>
      <c r="AJ106" s="25" t="s">
        <v>55</v>
      </c>
      <c r="AK106" s="25" t="s">
        <v>55</v>
      </c>
      <c r="AL106" s="26" t="s">
        <v>50</v>
      </c>
      <c r="AM106" s="25"/>
    </row>
    <row r="107" spans="1:39" x14ac:dyDescent="0.35">
      <c r="A107" s="25" t="s">
        <v>16040</v>
      </c>
      <c r="B107" s="25" t="s">
        <v>16041</v>
      </c>
      <c r="C107" s="25" t="s">
        <v>16042</v>
      </c>
      <c r="D107" s="25">
        <v>22446348.07</v>
      </c>
      <c r="E107" s="25"/>
      <c r="F107" s="25" t="s">
        <v>37</v>
      </c>
      <c r="G107" s="25" t="s">
        <v>38</v>
      </c>
      <c r="H107" s="25" t="s">
        <v>39</v>
      </c>
      <c r="I107" s="25" t="s">
        <v>40</v>
      </c>
      <c r="J107" s="30">
        <v>44075</v>
      </c>
      <c r="K107" s="25" t="s">
        <v>13379</v>
      </c>
      <c r="L107" s="25" t="s">
        <v>13380</v>
      </c>
      <c r="M107" s="25" t="s">
        <v>18980</v>
      </c>
      <c r="N107" s="25" t="s">
        <v>18273</v>
      </c>
      <c r="O107" s="25" t="s">
        <v>79</v>
      </c>
      <c r="P107" s="25" t="s">
        <v>50</v>
      </c>
      <c r="Q107" s="25" t="s">
        <v>975</v>
      </c>
      <c r="R107" s="25" t="s">
        <v>13382</v>
      </c>
      <c r="S107" s="25"/>
      <c r="T107" s="25"/>
      <c r="U107" s="25" t="s">
        <v>49</v>
      </c>
      <c r="V107" s="25" t="s">
        <v>10387</v>
      </c>
      <c r="W107" s="25" t="s">
        <v>18984</v>
      </c>
      <c r="X107" s="25" t="s">
        <v>10325</v>
      </c>
      <c r="Y107" s="25" t="s">
        <v>8997</v>
      </c>
      <c r="Z107" s="25"/>
      <c r="AA107" s="25">
        <v>6534348.0700000003</v>
      </c>
      <c r="AB107" s="25" t="s">
        <v>50</v>
      </c>
      <c r="AC107" s="25" t="s">
        <v>51</v>
      </c>
      <c r="AD107" s="25"/>
      <c r="AE107" s="25" t="s">
        <v>52</v>
      </c>
      <c r="AF107" s="25" t="s">
        <v>16043</v>
      </c>
      <c r="AG107" s="25" t="s">
        <v>54</v>
      </c>
      <c r="AH107" s="25">
        <v>0</v>
      </c>
      <c r="AI107" s="25">
        <v>0</v>
      </c>
      <c r="AJ107" s="25" t="s">
        <v>55</v>
      </c>
      <c r="AK107" s="25" t="s">
        <v>55</v>
      </c>
      <c r="AL107" s="26" t="s">
        <v>50</v>
      </c>
      <c r="AM107" s="25"/>
    </row>
    <row r="108" spans="1:39" x14ac:dyDescent="0.35">
      <c r="A108" s="25" t="s">
        <v>483</v>
      </c>
      <c r="B108" s="25" t="s">
        <v>484</v>
      </c>
      <c r="C108" s="25" t="s">
        <v>485</v>
      </c>
      <c r="D108" s="25">
        <v>14706712</v>
      </c>
      <c r="E108" s="25"/>
      <c r="F108" s="25" t="s">
        <v>37</v>
      </c>
      <c r="G108" s="25" t="s">
        <v>38</v>
      </c>
      <c r="H108" s="25" t="s">
        <v>39</v>
      </c>
      <c r="I108" s="25" t="s">
        <v>40</v>
      </c>
      <c r="J108" s="30">
        <v>44076</v>
      </c>
      <c r="K108" s="25" t="s">
        <v>41</v>
      </c>
      <c r="L108" s="25" t="s">
        <v>59</v>
      </c>
      <c r="M108" s="25" t="s">
        <v>467</v>
      </c>
      <c r="N108" s="25" t="s">
        <v>18312</v>
      </c>
      <c r="O108" s="25" t="s">
        <v>93</v>
      </c>
      <c r="P108" s="25" t="s">
        <v>486</v>
      </c>
      <c r="Q108" s="25" t="s">
        <v>46</v>
      </c>
      <c r="R108" s="25" t="s">
        <v>47</v>
      </c>
      <c r="S108" s="25" t="s">
        <v>48</v>
      </c>
      <c r="T108" s="25"/>
      <c r="U108" s="25" t="s">
        <v>49</v>
      </c>
      <c r="V108" s="25" t="s">
        <v>10387</v>
      </c>
      <c r="W108" s="25" t="s">
        <v>10383</v>
      </c>
      <c r="X108" s="25" t="s">
        <v>9897</v>
      </c>
      <c r="Y108" s="25" t="s">
        <v>8997</v>
      </c>
      <c r="Z108" s="25"/>
      <c r="AA108" s="25">
        <v>9712</v>
      </c>
      <c r="AB108" s="25" t="s">
        <v>50</v>
      </c>
      <c r="AC108" s="25" t="s">
        <v>51</v>
      </c>
      <c r="AD108" s="25"/>
      <c r="AE108" s="25" t="s">
        <v>52</v>
      </c>
      <c r="AF108" s="25" t="s">
        <v>487</v>
      </c>
      <c r="AG108" s="25" t="s">
        <v>54</v>
      </c>
      <c r="AH108" s="25"/>
      <c r="AI108" s="25"/>
      <c r="AJ108" s="25" t="s">
        <v>55</v>
      </c>
      <c r="AK108" s="25" t="s">
        <v>55</v>
      </c>
      <c r="AL108" s="26" t="s">
        <v>50</v>
      </c>
      <c r="AM108" s="25"/>
    </row>
    <row r="109" spans="1:39" x14ac:dyDescent="0.35">
      <c r="A109" s="25" t="s">
        <v>793</v>
      </c>
      <c r="B109" s="25" t="s">
        <v>10388</v>
      </c>
      <c r="C109" s="25" t="s">
        <v>794</v>
      </c>
      <c r="D109" s="25">
        <v>27936000</v>
      </c>
      <c r="E109" s="25"/>
      <c r="F109" s="25" t="s">
        <v>37</v>
      </c>
      <c r="G109" s="25" t="s">
        <v>38</v>
      </c>
      <c r="H109" s="25" t="s">
        <v>39</v>
      </c>
      <c r="I109" s="25" t="s">
        <v>40</v>
      </c>
      <c r="J109" s="30">
        <v>44076</v>
      </c>
      <c r="K109" s="25" t="s">
        <v>41</v>
      </c>
      <c r="L109" s="25" t="s">
        <v>59</v>
      </c>
      <c r="M109" s="25" t="s">
        <v>131</v>
      </c>
      <c r="N109" s="25" t="s">
        <v>18262</v>
      </c>
      <c r="O109" s="25" t="s">
        <v>93</v>
      </c>
      <c r="P109" s="25" t="s">
        <v>10389</v>
      </c>
      <c r="Q109" s="25" t="s">
        <v>46</v>
      </c>
      <c r="R109" s="25" t="s">
        <v>47</v>
      </c>
      <c r="S109" s="25" t="s">
        <v>48</v>
      </c>
      <c r="T109" s="25"/>
      <c r="U109" s="25" t="s">
        <v>49</v>
      </c>
      <c r="V109" s="25" t="s">
        <v>10387</v>
      </c>
      <c r="W109" s="25" t="s">
        <v>10383</v>
      </c>
      <c r="X109" s="25" t="s">
        <v>9860</v>
      </c>
      <c r="Y109" s="25" t="s">
        <v>8997</v>
      </c>
      <c r="Z109" s="25">
        <v>272160</v>
      </c>
      <c r="AA109" s="25"/>
      <c r="AB109" s="25" t="s">
        <v>50</v>
      </c>
      <c r="AC109" s="25" t="s">
        <v>51</v>
      </c>
      <c r="AD109" s="25"/>
      <c r="AE109" s="25" t="s">
        <v>52</v>
      </c>
      <c r="AF109" s="25" t="s">
        <v>795</v>
      </c>
      <c r="AG109" s="25" t="s">
        <v>54</v>
      </c>
      <c r="AH109" s="25"/>
      <c r="AI109" s="25"/>
      <c r="AJ109" s="25" t="s">
        <v>55</v>
      </c>
      <c r="AK109" s="25" t="s">
        <v>55</v>
      </c>
      <c r="AL109" s="26" t="s">
        <v>50</v>
      </c>
      <c r="AM109" s="25"/>
    </row>
    <row r="110" spans="1:39" x14ac:dyDescent="0.35">
      <c r="A110" s="25" t="s">
        <v>464</v>
      </c>
      <c r="B110" s="25" t="s">
        <v>465</v>
      </c>
      <c r="C110" s="25" t="s">
        <v>466</v>
      </c>
      <c r="D110" s="25">
        <v>615000</v>
      </c>
      <c r="E110" s="25"/>
      <c r="F110" s="25" t="s">
        <v>37</v>
      </c>
      <c r="G110" s="25" t="s">
        <v>38</v>
      </c>
      <c r="H110" s="25" t="s">
        <v>39</v>
      </c>
      <c r="I110" s="25" t="s">
        <v>40</v>
      </c>
      <c r="J110" s="30">
        <v>44076</v>
      </c>
      <c r="K110" s="25" t="s">
        <v>41</v>
      </c>
      <c r="L110" s="25" t="s">
        <v>59</v>
      </c>
      <c r="M110" s="25" t="s">
        <v>467</v>
      </c>
      <c r="N110" s="25" t="s">
        <v>18312</v>
      </c>
      <c r="O110" s="25" t="s">
        <v>44</v>
      </c>
      <c r="P110" s="25" t="s">
        <v>468</v>
      </c>
      <c r="Q110" s="25" t="s">
        <v>46</v>
      </c>
      <c r="R110" s="25" t="s">
        <v>47</v>
      </c>
      <c r="S110" s="25" t="s">
        <v>48</v>
      </c>
      <c r="T110" s="25"/>
      <c r="U110" s="25" t="s">
        <v>49</v>
      </c>
      <c r="V110" s="25" t="s">
        <v>10387</v>
      </c>
      <c r="W110" s="25" t="s">
        <v>10383</v>
      </c>
      <c r="X110" s="25" t="s">
        <v>10390</v>
      </c>
      <c r="Y110" s="25" t="s">
        <v>9681</v>
      </c>
      <c r="Z110" s="25"/>
      <c r="AA110" s="25"/>
      <c r="AB110" s="25" t="s">
        <v>50</v>
      </c>
      <c r="AC110" s="25" t="s">
        <v>51</v>
      </c>
      <c r="AD110" s="25"/>
      <c r="AE110" s="25" t="s">
        <v>52</v>
      </c>
      <c r="AF110" s="25" t="s">
        <v>469</v>
      </c>
      <c r="AG110" s="25" t="s">
        <v>54</v>
      </c>
      <c r="AH110" s="25"/>
      <c r="AI110" s="25"/>
      <c r="AJ110" s="25" t="s">
        <v>55</v>
      </c>
      <c r="AK110" s="25" t="s">
        <v>55</v>
      </c>
      <c r="AL110" s="26" t="s">
        <v>50</v>
      </c>
      <c r="AM110" s="25"/>
    </row>
    <row r="111" spans="1:39" x14ac:dyDescent="0.35">
      <c r="A111" s="25" t="s">
        <v>382</v>
      </c>
      <c r="B111" s="25" t="s">
        <v>383</v>
      </c>
      <c r="C111" s="25" t="s">
        <v>384</v>
      </c>
      <c r="D111" s="25">
        <v>44596024</v>
      </c>
      <c r="E111" s="25"/>
      <c r="F111" s="25" t="s">
        <v>37</v>
      </c>
      <c r="G111" s="25" t="s">
        <v>38</v>
      </c>
      <c r="H111" s="25" t="s">
        <v>39</v>
      </c>
      <c r="I111" s="25" t="s">
        <v>40</v>
      </c>
      <c r="J111" s="30">
        <v>44076</v>
      </c>
      <c r="K111" s="25" t="s">
        <v>41</v>
      </c>
      <c r="L111" s="25" t="s">
        <v>59</v>
      </c>
      <c r="M111" s="25" t="s">
        <v>240</v>
      </c>
      <c r="N111" s="25" t="s">
        <v>18281</v>
      </c>
      <c r="O111" s="25" t="s">
        <v>93</v>
      </c>
      <c r="P111" s="25" t="s">
        <v>385</v>
      </c>
      <c r="Q111" s="25" t="s">
        <v>46</v>
      </c>
      <c r="R111" s="25" t="s">
        <v>47</v>
      </c>
      <c r="S111" s="25" t="s">
        <v>48</v>
      </c>
      <c r="T111" s="25"/>
      <c r="U111" s="25" t="s">
        <v>49</v>
      </c>
      <c r="V111" s="25" t="s">
        <v>10387</v>
      </c>
      <c r="W111" s="25" t="s">
        <v>10383</v>
      </c>
      <c r="X111" s="25" t="s">
        <v>9897</v>
      </c>
      <c r="Y111" s="25" t="s">
        <v>8997</v>
      </c>
      <c r="Z111" s="25"/>
      <c r="AA111" s="25">
        <v>9596024</v>
      </c>
      <c r="AB111" s="25" t="s">
        <v>50</v>
      </c>
      <c r="AC111" s="25" t="s">
        <v>51</v>
      </c>
      <c r="AD111" s="25"/>
      <c r="AE111" s="25" t="s">
        <v>52</v>
      </c>
      <c r="AF111" s="25" t="s">
        <v>386</v>
      </c>
      <c r="AG111" s="25" t="s">
        <v>54</v>
      </c>
      <c r="AH111" s="25"/>
      <c r="AI111" s="25"/>
      <c r="AJ111" s="25" t="s">
        <v>55</v>
      </c>
      <c r="AK111" s="25" t="s">
        <v>55</v>
      </c>
      <c r="AL111" s="26" t="s">
        <v>50</v>
      </c>
      <c r="AM111" s="25"/>
    </row>
    <row r="112" spans="1:39" x14ac:dyDescent="0.35">
      <c r="A112" s="25" t="s">
        <v>427</v>
      </c>
      <c r="B112" s="25" t="s">
        <v>428</v>
      </c>
      <c r="C112" s="25" t="s">
        <v>429</v>
      </c>
      <c r="D112" s="25">
        <v>37000000</v>
      </c>
      <c r="E112" s="25"/>
      <c r="F112" s="25" t="s">
        <v>37</v>
      </c>
      <c r="G112" s="25" t="s">
        <v>38</v>
      </c>
      <c r="H112" s="25" t="s">
        <v>39</v>
      </c>
      <c r="I112" s="25" t="s">
        <v>40</v>
      </c>
      <c r="J112" s="30">
        <v>44076</v>
      </c>
      <c r="K112" s="25" t="s">
        <v>41</v>
      </c>
      <c r="L112" s="25" t="s">
        <v>59</v>
      </c>
      <c r="M112" s="25" t="s">
        <v>131</v>
      </c>
      <c r="N112" s="25" t="s">
        <v>18262</v>
      </c>
      <c r="O112" s="25" t="s">
        <v>93</v>
      </c>
      <c r="P112" s="25" t="s">
        <v>430</v>
      </c>
      <c r="Q112" s="25" t="s">
        <v>46</v>
      </c>
      <c r="R112" s="25" t="s">
        <v>47</v>
      </c>
      <c r="S112" s="25" t="s">
        <v>48</v>
      </c>
      <c r="T112" s="25"/>
      <c r="U112" s="25" t="s">
        <v>49</v>
      </c>
      <c r="V112" s="25" t="s">
        <v>10387</v>
      </c>
      <c r="W112" s="25" t="s">
        <v>10383</v>
      </c>
      <c r="X112" s="25" t="s">
        <v>10215</v>
      </c>
      <c r="Y112" s="25" t="s">
        <v>9681</v>
      </c>
      <c r="Z112" s="25"/>
      <c r="AA112" s="25"/>
      <c r="AB112" s="25" t="s">
        <v>50</v>
      </c>
      <c r="AC112" s="25" t="s">
        <v>51</v>
      </c>
      <c r="AD112" s="25"/>
      <c r="AE112" s="25" t="s">
        <v>52</v>
      </c>
      <c r="AF112" s="25" t="s">
        <v>431</v>
      </c>
      <c r="AG112" s="25" t="s">
        <v>54</v>
      </c>
      <c r="AH112" s="25"/>
      <c r="AI112" s="25"/>
      <c r="AJ112" s="25" t="s">
        <v>55</v>
      </c>
      <c r="AK112" s="25" t="s">
        <v>55</v>
      </c>
      <c r="AL112" s="26" t="s">
        <v>50</v>
      </c>
      <c r="AM112" s="25"/>
    </row>
    <row r="113" spans="1:39" x14ac:dyDescent="0.35">
      <c r="A113" s="25" t="s">
        <v>788</v>
      </c>
      <c r="B113" s="25" t="s">
        <v>789</v>
      </c>
      <c r="C113" s="25" t="s">
        <v>790</v>
      </c>
      <c r="D113" s="25">
        <v>3694344</v>
      </c>
      <c r="E113" s="25"/>
      <c r="F113" s="25" t="s">
        <v>37</v>
      </c>
      <c r="G113" s="25" t="s">
        <v>38</v>
      </c>
      <c r="H113" s="25" t="s">
        <v>39</v>
      </c>
      <c r="I113" s="25" t="s">
        <v>40</v>
      </c>
      <c r="J113" s="30">
        <v>44076</v>
      </c>
      <c r="K113" s="25" t="s">
        <v>41</v>
      </c>
      <c r="L113" s="25" t="s">
        <v>59</v>
      </c>
      <c r="M113" s="25" t="s">
        <v>467</v>
      </c>
      <c r="N113" s="25" t="s">
        <v>18312</v>
      </c>
      <c r="O113" s="25" t="s">
        <v>44</v>
      </c>
      <c r="P113" s="25" t="s">
        <v>791</v>
      </c>
      <c r="Q113" s="25" t="s">
        <v>46</v>
      </c>
      <c r="R113" s="25" t="s">
        <v>47</v>
      </c>
      <c r="S113" s="25" t="s">
        <v>48</v>
      </c>
      <c r="T113" s="25"/>
      <c r="U113" s="25" t="s">
        <v>49</v>
      </c>
      <c r="V113" s="25" t="s">
        <v>10387</v>
      </c>
      <c r="W113" s="25" t="s">
        <v>10383</v>
      </c>
      <c r="X113" s="25" t="s">
        <v>10391</v>
      </c>
      <c r="Y113" s="25" t="s">
        <v>8997</v>
      </c>
      <c r="Z113" s="25"/>
      <c r="AA113" s="25"/>
      <c r="AB113" s="25" t="s">
        <v>50</v>
      </c>
      <c r="AC113" s="25" t="s">
        <v>51</v>
      </c>
      <c r="AD113" s="25"/>
      <c r="AE113" s="25" t="s">
        <v>52</v>
      </c>
      <c r="AF113" s="25" t="s">
        <v>792</v>
      </c>
      <c r="AG113" s="25" t="s">
        <v>54</v>
      </c>
      <c r="AH113" s="25"/>
      <c r="AI113" s="25"/>
      <c r="AJ113" s="25" t="s">
        <v>55</v>
      </c>
      <c r="AK113" s="25" t="s">
        <v>55</v>
      </c>
      <c r="AL113" s="26" t="s">
        <v>50</v>
      </c>
      <c r="AM113" s="25"/>
    </row>
    <row r="114" spans="1:39" x14ac:dyDescent="0.35">
      <c r="A114" s="25" t="s">
        <v>716</v>
      </c>
      <c r="B114" s="25" t="s">
        <v>717</v>
      </c>
      <c r="C114" s="25" t="s">
        <v>718</v>
      </c>
      <c r="D114" s="25">
        <v>482000</v>
      </c>
      <c r="E114" s="25"/>
      <c r="F114" s="25" t="s">
        <v>37</v>
      </c>
      <c r="G114" s="25" t="s">
        <v>38</v>
      </c>
      <c r="H114" s="25" t="s">
        <v>39</v>
      </c>
      <c r="I114" s="25" t="s">
        <v>40</v>
      </c>
      <c r="J114" s="30">
        <v>44076</v>
      </c>
      <c r="K114" s="25" t="s">
        <v>41</v>
      </c>
      <c r="L114" s="25" t="s">
        <v>59</v>
      </c>
      <c r="M114" s="25" t="s">
        <v>541</v>
      </c>
      <c r="N114" s="25" t="s">
        <v>18313</v>
      </c>
      <c r="O114" s="25" t="s">
        <v>44</v>
      </c>
      <c r="P114" s="25" t="s">
        <v>719</v>
      </c>
      <c r="Q114" s="25" t="s">
        <v>46</v>
      </c>
      <c r="R114" s="25" t="s">
        <v>47</v>
      </c>
      <c r="S114" s="25" t="s">
        <v>48</v>
      </c>
      <c r="T114" s="25"/>
      <c r="U114" s="25" t="s">
        <v>49</v>
      </c>
      <c r="V114" s="25" t="s">
        <v>10387</v>
      </c>
      <c r="W114" s="25" t="s">
        <v>10383</v>
      </c>
      <c r="X114" s="25" t="s">
        <v>10392</v>
      </c>
      <c r="Y114" s="25" t="s">
        <v>9681</v>
      </c>
      <c r="Z114" s="25"/>
      <c r="AA114" s="25"/>
      <c r="AB114" s="25" t="s">
        <v>50</v>
      </c>
      <c r="AC114" s="25" t="s">
        <v>51</v>
      </c>
      <c r="AD114" s="25"/>
      <c r="AE114" s="25" t="s">
        <v>52</v>
      </c>
      <c r="AF114" s="25" t="s">
        <v>720</v>
      </c>
      <c r="AG114" s="25" t="s">
        <v>54</v>
      </c>
      <c r="AH114" s="25"/>
      <c r="AI114" s="25"/>
      <c r="AJ114" s="25" t="s">
        <v>55</v>
      </c>
      <c r="AK114" s="25" t="s">
        <v>55</v>
      </c>
      <c r="AL114" s="26" t="s">
        <v>50</v>
      </c>
      <c r="AM114" s="25"/>
    </row>
    <row r="115" spans="1:39" x14ac:dyDescent="0.35">
      <c r="A115" s="25" t="s">
        <v>296</v>
      </c>
      <c r="B115" s="25" t="s">
        <v>297</v>
      </c>
      <c r="C115" s="25" t="s">
        <v>298</v>
      </c>
      <c r="D115" s="25">
        <v>206534</v>
      </c>
      <c r="E115" s="25"/>
      <c r="F115" s="25" t="s">
        <v>37</v>
      </c>
      <c r="G115" s="25" t="s">
        <v>38</v>
      </c>
      <c r="H115" s="25" t="s">
        <v>39</v>
      </c>
      <c r="I115" s="25" t="s">
        <v>40</v>
      </c>
      <c r="J115" s="30">
        <v>44076</v>
      </c>
      <c r="K115" s="25" t="s">
        <v>41</v>
      </c>
      <c r="L115" s="25" t="s">
        <v>59</v>
      </c>
      <c r="M115" s="25" t="s">
        <v>299</v>
      </c>
      <c r="N115" s="25" t="s">
        <v>18303</v>
      </c>
      <c r="O115" s="25" t="s">
        <v>44</v>
      </c>
      <c r="P115" s="25" t="s">
        <v>300</v>
      </c>
      <c r="Q115" s="25" t="s">
        <v>46</v>
      </c>
      <c r="R115" s="25" t="s">
        <v>47</v>
      </c>
      <c r="S115" s="25" t="s">
        <v>48</v>
      </c>
      <c r="T115" s="25"/>
      <c r="U115" s="25" t="s">
        <v>49</v>
      </c>
      <c r="V115" s="25" t="s">
        <v>10393</v>
      </c>
      <c r="W115" s="25" t="s">
        <v>10383</v>
      </c>
      <c r="X115" s="25" t="s">
        <v>10375</v>
      </c>
      <c r="Y115" s="25" t="s">
        <v>8997</v>
      </c>
      <c r="Z115" s="25"/>
      <c r="AA115" s="25">
        <v>45457</v>
      </c>
      <c r="AB115" s="25" t="s">
        <v>50</v>
      </c>
      <c r="AC115" s="25" t="s">
        <v>51</v>
      </c>
      <c r="AD115" s="25"/>
      <c r="AE115" s="25" t="s">
        <v>52</v>
      </c>
      <c r="AF115" s="25" t="s">
        <v>301</v>
      </c>
      <c r="AG115" s="25" t="s">
        <v>54</v>
      </c>
      <c r="AH115" s="25">
        <v>0</v>
      </c>
      <c r="AI115" s="25">
        <v>0</v>
      </c>
      <c r="AJ115" s="25" t="s">
        <v>55</v>
      </c>
      <c r="AK115" s="25" t="s">
        <v>55</v>
      </c>
      <c r="AL115" s="26" t="s">
        <v>50</v>
      </c>
      <c r="AM115" s="25"/>
    </row>
    <row r="116" spans="1:39" x14ac:dyDescent="0.35">
      <c r="A116" s="25" t="s">
        <v>627</v>
      </c>
      <c r="B116" s="25" t="s">
        <v>628</v>
      </c>
      <c r="C116" s="25" t="s">
        <v>629</v>
      </c>
      <c r="D116" s="25">
        <v>515632</v>
      </c>
      <c r="E116" s="25"/>
      <c r="F116" s="25" t="s">
        <v>37</v>
      </c>
      <c r="G116" s="25" t="s">
        <v>38</v>
      </c>
      <c r="H116" s="25" t="s">
        <v>39</v>
      </c>
      <c r="I116" s="25" t="s">
        <v>40</v>
      </c>
      <c r="J116" s="30">
        <v>44076</v>
      </c>
      <c r="K116" s="25" t="s">
        <v>41</v>
      </c>
      <c r="L116" s="25" t="s">
        <v>59</v>
      </c>
      <c r="M116" s="25" t="s">
        <v>126</v>
      </c>
      <c r="N116" s="25" t="s">
        <v>18265</v>
      </c>
      <c r="O116" s="25" t="s">
        <v>44</v>
      </c>
      <c r="P116" s="25" t="s">
        <v>630</v>
      </c>
      <c r="Q116" s="25" t="s">
        <v>46</v>
      </c>
      <c r="R116" s="25" t="s">
        <v>47</v>
      </c>
      <c r="S116" s="25" t="s">
        <v>48</v>
      </c>
      <c r="T116" s="25"/>
      <c r="U116" s="25" t="s">
        <v>49</v>
      </c>
      <c r="V116" s="25" t="s">
        <v>10394</v>
      </c>
      <c r="W116" s="25" t="s">
        <v>10383</v>
      </c>
      <c r="X116" s="25" t="s">
        <v>10371</v>
      </c>
      <c r="Y116" s="25" t="s">
        <v>8997</v>
      </c>
      <c r="Z116" s="25">
        <v>155632</v>
      </c>
      <c r="AA116" s="25">
        <v>115632</v>
      </c>
      <c r="AB116" s="25" t="s">
        <v>50</v>
      </c>
      <c r="AC116" s="25" t="s">
        <v>51</v>
      </c>
      <c r="AD116" s="25"/>
      <c r="AE116" s="25" t="s">
        <v>52</v>
      </c>
      <c r="AF116" s="25" t="s">
        <v>631</v>
      </c>
      <c r="AG116" s="25" t="s">
        <v>54</v>
      </c>
      <c r="AH116" s="25"/>
      <c r="AI116" s="25"/>
      <c r="AJ116" s="25" t="s">
        <v>55</v>
      </c>
      <c r="AK116" s="25" t="s">
        <v>55</v>
      </c>
      <c r="AL116" s="26" t="s">
        <v>50</v>
      </c>
      <c r="AM116" s="25"/>
    </row>
    <row r="117" spans="1:39" x14ac:dyDescent="0.35">
      <c r="A117" s="26" t="s">
        <v>16194</v>
      </c>
      <c r="B117" s="26" t="s">
        <v>16195</v>
      </c>
      <c r="C117" s="26" t="s">
        <v>16196</v>
      </c>
      <c r="D117" s="26">
        <v>450000</v>
      </c>
      <c r="E117" s="26"/>
      <c r="F117" s="26" t="s">
        <v>37</v>
      </c>
      <c r="G117" s="26" t="s">
        <v>278</v>
      </c>
      <c r="H117" s="26" t="s">
        <v>279</v>
      </c>
      <c r="I117" s="26"/>
      <c r="J117" s="29">
        <v>44082</v>
      </c>
      <c r="K117" s="26" t="s">
        <v>13379</v>
      </c>
      <c r="L117" s="26" t="s">
        <v>15304</v>
      </c>
      <c r="M117" s="26" t="s">
        <v>18994</v>
      </c>
      <c r="N117" s="26" t="s">
        <v>18314</v>
      </c>
      <c r="O117" s="26" t="s">
        <v>79</v>
      </c>
      <c r="P117" s="26" t="s">
        <v>16197</v>
      </c>
      <c r="Q117" s="26" t="s">
        <v>46</v>
      </c>
      <c r="R117" s="26" t="s">
        <v>13382</v>
      </c>
      <c r="S117" s="26"/>
      <c r="T117" s="26"/>
      <c r="U117" s="26" t="s">
        <v>49</v>
      </c>
      <c r="V117" s="26" t="s">
        <v>10425</v>
      </c>
      <c r="W117" s="26" t="s">
        <v>18993</v>
      </c>
      <c r="X117" s="26" t="s">
        <v>10263</v>
      </c>
      <c r="Y117" s="26" t="s">
        <v>8997</v>
      </c>
      <c r="Z117" s="26"/>
      <c r="AA117" s="26"/>
      <c r="AB117" s="26" t="s">
        <v>50</v>
      </c>
      <c r="AC117" s="26" t="s">
        <v>51</v>
      </c>
      <c r="AD117" s="26"/>
      <c r="AE117" s="26" t="s">
        <v>52</v>
      </c>
      <c r="AF117" s="26" t="s">
        <v>16198</v>
      </c>
      <c r="AG117" s="26" t="s">
        <v>54</v>
      </c>
      <c r="AH117" s="26"/>
      <c r="AI117" s="26"/>
      <c r="AJ117" s="26" t="s">
        <v>55</v>
      </c>
      <c r="AK117" s="26" t="s">
        <v>55</v>
      </c>
      <c r="AL117" s="26" t="s">
        <v>50</v>
      </c>
      <c r="AM117" s="25"/>
    </row>
    <row r="118" spans="1:39" x14ac:dyDescent="0.35">
      <c r="A118" s="25" t="s">
        <v>736</v>
      </c>
      <c r="B118" s="25" t="s">
        <v>737</v>
      </c>
      <c r="C118" s="25" t="s">
        <v>738</v>
      </c>
      <c r="D118" s="25">
        <v>39078450</v>
      </c>
      <c r="E118" s="25"/>
      <c r="F118" s="25" t="s">
        <v>37</v>
      </c>
      <c r="G118" s="25" t="s">
        <v>38</v>
      </c>
      <c r="H118" s="25" t="s">
        <v>39</v>
      </c>
      <c r="I118" s="25" t="s">
        <v>40</v>
      </c>
      <c r="J118" s="30">
        <v>44085</v>
      </c>
      <c r="K118" s="25" t="s">
        <v>41</v>
      </c>
      <c r="L118" s="25" t="s">
        <v>59</v>
      </c>
      <c r="M118" s="25" t="s">
        <v>240</v>
      </c>
      <c r="N118" s="25" t="s">
        <v>18281</v>
      </c>
      <c r="O118" s="25" t="s">
        <v>93</v>
      </c>
      <c r="P118" s="25" t="s">
        <v>739</v>
      </c>
      <c r="Q118" s="25" t="s">
        <v>46</v>
      </c>
      <c r="R118" s="25" t="s">
        <v>47</v>
      </c>
      <c r="S118" s="25" t="s">
        <v>48</v>
      </c>
      <c r="T118" s="25"/>
      <c r="U118" s="25" t="s">
        <v>49</v>
      </c>
      <c r="V118" s="25" t="s">
        <v>10380</v>
      </c>
      <c r="W118" s="25" t="s">
        <v>10379</v>
      </c>
      <c r="X118" s="25" t="s">
        <v>9897</v>
      </c>
      <c r="Y118" s="25" t="s">
        <v>8997</v>
      </c>
      <c r="Z118" s="25"/>
      <c r="AA118" s="25">
        <v>11142450</v>
      </c>
      <c r="AB118" s="25" t="s">
        <v>50</v>
      </c>
      <c r="AC118" s="25" t="s">
        <v>51</v>
      </c>
      <c r="AD118" s="25"/>
      <c r="AE118" s="25" t="s">
        <v>52</v>
      </c>
      <c r="AF118" s="25" t="s">
        <v>740</v>
      </c>
      <c r="AG118" s="25" t="s">
        <v>54</v>
      </c>
      <c r="AH118" s="25"/>
      <c r="AI118" s="25"/>
      <c r="AJ118" s="25" t="s">
        <v>55</v>
      </c>
      <c r="AK118" s="25" t="s">
        <v>55</v>
      </c>
      <c r="AL118" s="26" t="s">
        <v>50</v>
      </c>
      <c r="AM118" s="25"/>
    </row>
    <row r="119" spans="1:39" x14ac:dyDescent="0.35">
      <c r="A119" s="25" t="s">
        <v>617</v>
      </c>
      <c r="B119" s="25" t="s">
        <v>618</v>
      </c>
      <c r="C119" s="25" t="s">
        <v>619</v>
      </c>
      <c r="D119" s="25">
        <v>2500000</v>
      </c>
      <c r="E119" s="25"/>
      <c r="F119" s="25" t="s">
        <v>37</v>
      </c>
      <c r="G119" s="25" t="s">
        <v>38</v>
      </c>
      <c r="H119" s="25" t="s">
        <v>39</v>
      </c>
      <c r="I119" s="25" t="s">
        <v>40</v>
      </c>
      <c r="J119" s="30">
        <v>44085</v>
      </c>
      <c r="K119" s="25" t="s">
        <v>41</v>
      </c>
      <c r="L119" s="25" t="s">
        <v>42</v>
      </c>
      <c r="M119" s="25" t="s">
        <v>609</v>
      </c>
      <c r="N119" s="25" t="s">
        <v>18308</v>
      </c>
      <c r="O119" s="25" t="s">
        <v>93</v>
      </c>
      <c r="P119" s="25" t="s">
        <v>620</v>
      </c>
      <c r="Q119" s="25" t="s">
        <v>46</v>
      </c>
      <c r="R119" s="25" t="s">
        <v>47</v>
      </c>
      <c r="S119" s="25" t="s">
        <v>48</v>
      </c>
      <c r="T119" s="25"/>
      <c r="U119" s="25" t="s">
        <v>49</v>
      </c>
      <c r="V119" s="25" t="s">
        <v>10381</v>
      </c>
      <c r="W119" s="25" t="s">
        <v>10376</v>
      </c>
      <c r="X119" s="25" t="s">
        <v>10321</v>
      </c>
      <c r="Y119" s="25" t="s">
        <v>9681</v>
      </c>
      <c r="Z119" s="25"/>
      <c r="AA119" s="25"/>
      <c r="AB119" s="25" t="s">
        <v>50</v>
      </c>
      <c r="AC119" s="25" t="s">
        <v>51</v>
      </c>
      <c r="AD119" s="25"/>
      <c r="AE119" s="25" t="s">
        <v>52</v>
      </c>
      <c r="AF119" s="25" t="s">
        <v>621</v>
      </c>
      <c r="AG119" s="25" t="s">
        <v>54</v>
      </c>
      <c r="AH119" s="25"/>
      <c r="AI119" s="25"/>
      <c r="AJ119" s="25" t="s">
        <v>55</v>
      </c>
      <c r="AK119" s="25" t="s">
        <v>55</v>
      </c>
      <c r="AL119" s="26" t="s">
        <v>50</v>
      </c>
      <c r="AM119" s="25"/>
    </row>
    <row r="120" spans="1:39" x14ac:dyDescent="0.35">
      <c r="A120" s="25" t="s">
        <v>437</v>
      </c>
      <c r="B120" s="25" t="s">
        <v>438</v>
      </c>
      <c r="C120" s="25" t="s">
        <v>439</v>
      </c>
      <c r="D120" s="25">
        <v>2500000</v>
      </c>
      <c r="E120" s="25"/>
      <c r="F120" s="25" t="s">
        <v>37</v>
      </c>
      <c r="G120" s="25" t="s">
        <v>38</v>
      </c>
      <c r="H120" s="25" t="s">
        <v>39</v>
      </c>
      <c r="I120" s="25" t="s">
        <v>40</v>
      </c>
      <c r="J120" s="30">
        <v>44085</v>
      </c>
      <c r="K120" s="25" t="s">
        <v>41</v>
      </c>
      <c r="L120" s="25" t="s">
        <v>42</v>
      </c>
      <c r="M120" s="25" t="s">
        <v>440</v>
      </c>
      <c r="N120" s="25" t="s">
        <v>18315</v>
      </c>
      <c r="O120" s="25" t="s">
        <v>93</v>
      </c>
      <c r="P120" s="25" t="s">
        <v>441</v>
      </c>
      <c r="Q120" s="25" t="s">
        <v>46</v>
      </c>
      <c r="R120" s="25" t="s">
        <v>47</v>
      </c>
      <c r="S120" s="25" t="s">
        <v>48</v>
      </c>
      <c r="T120" s="25"/>
      <c r="U120" s="25" t="s">
        <v>49</v>
      </c>
      <c r="V120" s="25" t="s">
        <v>10381</v>
      </c>
      <c r="W120" s="25" t="s">
        <v>10376</v>
      </c>
      <c r="X120" s="25" t="s">
        <v>10321</v>
      </c>
      <c r="Y120" s="25" t="s">
        <v>9681</v>
      </c>
      <c r="Z120" s="25"/>
      <c r="AA120" s="25"/>
      <c r="AB120" s="25" t="s">
        <v>50</v>
      </c>
      <c r="AC120" s="25" t="s">
        <v>51</v>
      </c>
      <c r="AD120" s="25"/>
      <c r="AE120" s="25" t="s">
        <v>52</v>
      </c>
      <c r="AF120" s="25" t="s">
        <v>442</v>
      </c>
      <c r="AG120" s="25" t="s">
        <v>54</v>
      </c>
      <c r="AH120" s="25"/>
      <c r="AI120" s="25"/>
      <c r="AJ120" s="25" t="s">
        <v>55</v>
      </c>
      <c r="AK120" s="25" t="s">
        <v>55</v>
      </c>
      <c r="AL120" s="26" t="s">
        <v>50</v>
      </c>
      <c r="AM120" s="25"/>
    </row>
    <row r="121" spans="1:39" x14ac:dyDescent="0.35">
      <c r="A121" s="25" t="s">
        <v>470</v>
      </c>
      <c r="B121" s="25" t="s">
        <v>471</v>
      </c>
      <c r="C121" s="25" t="s">
        <v>472</v>
      </c>
      <c r="D121" s="25">
        <v>2500000</v>
      </c>
      <c r="E121" s="25"/>
      <c r="F121" s="25" t="s">
        <v>37</v>
      </c>
      <c r="G121" s="25" t="s">
        <v>38</v>
      </c>
      <c r="H121" s="25" t="s">
        <v>39</v>
      </c>
      <c r="I121" s="25" t="s">
        <v>40</v>
      </c>
      <c r="J121" s="30">
        <v>44085</v>
      </c>
      <c r="K121" s="25" t="s">
        <v>41</v>
      </c>
      <c r="L121" s="25" t="s">
        <v>42</v>
      </c>
      <c r="M121" s="25" t="s">
        <v>473</v>
      </c>
      <c r="N121" s="25" t="s">
        <v>18316</v>
      </c>
      <c r="O121" s="25" t="s">
        <v>93</v>
      </c>
      <c r="P121" s="25" t="s">
        <v>474</v>
      </c>
      <c r="Q121" s="25" t="s">
        <v>46</v>
      </c>
      <c r="R121" s="25" t="s">
        <v>47</v>
      </c>
      <c r="S121" s="25" t="s">
        <v>48</v>
      </c>
      <c r="T121" s="25"/>
      <c r="U121" s="25" t="s">
        <v>49</v>
      </c>
      <c r="V121" s="25" t="s">
        <v>10381</v>
      </c>
      <c r="W121" s="25" t="s">
        <v>10376</v>
      </c>
      <c r="X121" s="25" t="s">
        <v>10321</v>
      </c>
      <c r="Y121" s="25" t="s">
        <v>9681</v>
      </c>
      <c r="Z121" s="25"/>
      <c r="AA121" s="25"/>
      <c r="AB121" s="25" t="s">
        <v>50</v>
      </c>
      <c r="AC121" s="25" t="s">
        <v>51</v>
      </c>
      <c r="AD121" s="25"/>
      <c r="AE121" s="25" t="s">
        <v>52</v>
      </c>
      <c r="AF121" s="25" t="s">
        <v>475</v>
      </c>
      <c r="AG121" s="25" t="s">
        <v>54</v>
      </c>
      <c r="AH121" s="25"/>
      <c r="AI121" s="25"/>
      <c r="AJ121" s="25" t="s">
        <v>55</v>
      </c>
      <c r="AK121" s="25" t="s">
        <v>55</v>
      </c>
      <c r="AL121" s="26" t="s">
        <v>50</v>
      </c>
      <c r="AM121" s="25"/>
    </row>
    <row r="122" spans="1:39" x14ac:dyDescent="0.35">
      <c r="A122" s="25" t="s">
        <v>332</v>
      </c>
      <c r="B122" s="25" t="s">
        <v>333</v>
      </c>
      <c r="C122" s="25" t="s">
        <v>334</v>
      </c>
      <c r="D122" s="25">
        <v>5000000</v>
      </c>
      <c r="E122" s="25"/>
      <c r="F122" s="25" t="s">
        <v>37</v>
      </c>
      <c r="G122" s="25" t="s">
        <v>38</v>
      </c>
      <c r="H122" s="25" t="s">
        <v>39</v>
      </c>
      <c r="I122" s="25" t="s">
        <v>40</v>
      </c>
      <c r="J122" s="30">
        <v>44085</v>
      </c>
      <c r="K122" s="25" t="s">
        <v>41</v>
      </c>
      <c r="L122" s="25" t="s">
        <v>42</v>
      </c>
      <c r="M122" s="25" t="s">
        <v>335</v>
      </c>
      <c r="N122" s="25" t="s">
        <v>18317</v>
      </c>
      <c r="O122" s="25" t="s">
        <v>44</v>
      </c>
      <c r="P122" s="25" t="s">
        <v>336</v>
      </c>
      <c r="Q122" s="25" t="s">
        <v>46</v>
      </c>
      <c r="R122" s="25" t="s">
        <v>47</v>
      </c>
      <c r="S122" s="25" t="s">
        <v>48</v>
      </c>
      <c r="T122" s="25"/>
      <c r="U122" s="25" t="s">
        <v>49</v>
      </c>
      <c r="V122" s="25" t="s">
        <v>10381</v>
      </c>
      <c r="W122" s="25" t="s">
        <v>10379</v>
      </c>
      <c r="X122" s="25" t="s">
        <v>10295</v>
      </c>
      <c r="Y122" s="25" t="s">
        <v>9681</v>
      </c>
      <c r="Z122" s="25"/>
      <c r="AA122" s="25"/>
      <c r="AB122" s="25" t="s">
        <v>50</v>
      </c>
      <c r="AC122" s="25" t="s">
        <v>51</v>
      </c>
      <c r="AD122" s="25"/>
      <c r="AE122" s="25" t="s">
        <v>52</v>
      </c>
      <c r="AF122" s="25" t="s">
        <v>337</v>
      </c>
      <c r="AG122" s="25" t="s">
        <v>54</v>
      </c>
      <c r="AH122" s="25"/>
      <c r="AI122" s="25"/>
      <c r="AJ122" s="25" t="s">
        <v>55</v>
      </c>
      <c r="AK122" s="25" t="s">
        <v>55</v>
      </c>
      <c r="AL122" s="26" t="s">
        <v>50</v>
      </c>
      <c r="AM122" s="25"/>
    </row>
    <row r="123" spans="1:39" x14ac:dyDescent="0.35">
      <c r="A123" s="25" t="s">
        <v>432</v>
      </c>
      <c r="B123" s="25" t="s">
        <v>433</v>
      </c>
      <c r="C123" s="25" t="s">
        <v>434</v>
      </c>
      <c r="D123" s="25">
        <v>34051119</v>
      </c>
      <c r="E123" s="25"/>
      <c r="F123" s="25" t="s">
        <v>37</v>
      </c>
      <c r="G123" s="25" t="s">
        <v>38</v>
      </c>
      <c r="H123" s="25" t="s">
        <v>39</v>
      </c>
      <c r="I123" s="25" t="s">
        <v>40</v>
      </c>
      <c r="J123" s="30">
        <v>44085</v>
      </c>
      <c r="K123" s="25" t="s">
        <v>41</v>
      </c>
      <c r="L123" s="25" t="s">
        <v>59</v>
      </c>
      <c r="M123" s="25" t="s">
        <v>240</v>
      </c>
      <c r="N123" s="25" t="s">
        <v>18281</v>
      </c>
      <c r="O123" s="25" t="s">
        <v>93</v>
      </c>
      <c r="P123" s="25" t="s">
        <v>435</v>
      </c>
      <c r="Q123" s="25" t="s">
        <v>46</v>
      </c>
      <c r="R123" s="25" t="s">
        <v>47</v>
      </c>
      <c r="S123" s="25" t="s">
        <v>48</v>
      </c>
      <c r="T123" s="25"/>
      <c r="U123" s="25" t="s">
        <v>49</v>
      </c>
      <c r="V123" s="25" t="s">
        <v>10383</v>
      </c>
      <c r="W123" s="25" t="s">
        <v>10379</v>
      </c>
      <c r="X123" s="25" t="s">
        <v>9897</v>
      </c>
      <c r="Y123" s="25" t="s">
        <v>8997</v>
      </c>
      <c r="Z123" s="25"/>
      <c r="AA123" s="25">
        <v>8051119</v>
      </c>
      <c r="AB123" s="25" t="s">
        <v>50</v>
      </c>
      <c r="AC123" s="25" t="s">
        <v>51</v>
      </c>
      <c r="AD123" s="25"/>
      <c r="AE123" s="25" t="s">
        <v>52</v>
      </c>
      <c r="AF123" s="25" t="s">
        <v>436</v>
      </c>
      <c r="AG123" s="25" t="s">
        <v>54</v>
      </c>
      <c r="AH123" s="25"/>
      <c r="AI123" s="25"/>
      <c r="AJ123" s="25" t="s">
        <v>55</v>
      </c>
      <c r="AK123" s="25" t="s">
        <v>55</v>
      </c>
      <c r="AL123" s="26" t="s">
        <v>50</v>
      </c>
      <c r="AM123" s="25"/>
    </row>
    <row r="124" spans="1:39" x14ac:dyDescent="0.35">
      <c r="A124" s="25" t="s">
        <v>573</v>
      </c>
      <c r="B124" s="25" t="s">
        <v>574</v>
      </c>
      <c r="C124" s="25" t="s">
        <v>575</v>
      </c>
      <c r="D124" s="25">
        <v>4923500</v>
      </c>
      <c r="E124" s="25"/>
      <c r="F124" s="25" t="s">
        <v>37</v>
      </c>
      <c r="G124" s="25" t="s">
        <v>38</v>
      </c>
      <c r="H124" s="25" t="s">
        <v>39</v>
      </c>
      <c r="I124" s="25" t="s">
        <v>40</v>
      </c>
      <c r="J124" s="30">
        <v>44085</v>
      </c>
      <c r="K124" s="25" t="s">
        <v>41</v>
      </c>
      <c r="L124" s="25" t="s">
        <v>42</v>
      </c>
      <c r="M124" s="25" t="s">
        <v>576</v>
      </c>
      <c r="N124" s="25" t="s">
        <v>18318</v>
      </c>
      <c r="O124" s="25" t="s">
        <v>44</v>
      </c>
      <c r="P124" s="25" t="s">
        <v>577</v>
      </c>
      <c r="Q124" s="25" t="s">
        <v>46</v>
      </c>
      <c r="R124" s="25" t="s">
        <v>47</v>
      </c>
      <c r="S124" s="25" t="s">
        <v>48</v>
      </c>
      <c r="T124" s="25"/>
      <c r="U124" s="25" t="s">
        <v>49</v>
      </c>
      <c r="V124" s="25" t="s">
        <v>10383</v>
      </c>
      <c r="W124" s="25" t="s">
        <v>10379</v>
      </c>
      <c r="X124" s="25" t="s">
        <v>10231</v>
      </c>
      <c r="Y124" s="25" t="s">
        <v>8997</v>
      </c>
      <c r="Z124" s="25"/>
      <c r="AA124" s="25"/>
      <c r="AB124" s="25" t="s">
        <v>50</v>
      </c>
      <c r="AC124" s="25" t="s">
        <v>51</v>
      </c>
      <c r="AD124" s="25"/>
      <c r="AE124" s="25" t="s">
        <v>52</v>
      </c>
      <c r="AF124" s="25" t="s">
        <v>578</v>
      </c>
      <c r="AG124" s="25" t="s">
        <v>54</v>
      </c>
      <c r="AH124" s="25"/>
      <c r="AI124" s="25"/>
      <c r="AJ124" s="25" t="s">
        <v>55</v>
      </c>
      <c r="AK124" s="25" t="s">
        <v>55</v>
      </c>
      <c r="AL124" s="26" t="s">
        <v>50</v>
      </c>
      <c r="AM124" s="25"/>
    </row>
    <row r="125" spans="1:39" x14ac:dyDescent="0.35">
      <c r="A125" s="25" t="s">
        <v>612</v>
      </c>
      <c r="B125" s="25" t="s">
        <v>613</v>
      </c>
      <c r="C125" s="25" t="s">
        <v>614</v>
      </c>
      <c r="D125" s="25">
        <v>2266650</v>
      </c>
      <c r="E125" s="25"/>
      <c r="F125" s="25" t="s">
        <v>37</v>
      </c>
      <c r="G125" s="25" t="s">
        <v>38</v>
      </c>
      <c r="H125" s="25" t="s">
        <v>39</v>
      </c>
      <c r="I125" s="25" t="s">
        <v>40</v>
      </c>
      <c r="J125" s="30">
        <v>44085</v>
      </c>
      <c r="K125" s="25" t="s">
        <v>41</v>
      </c>
      <c r="L125" s="25" t="s">
        <v>42</v>
      </c>
      <c r="M125" s="25" t="s">
        <v>126</v>
      </c>
      <c r="N125" s="25" t="s">
        <v>18265</v>
      </c>
      <c r="O125" s="25" t="s">
        <v>44</v>
      </c>
      <c r="P125" s="25" t="s">
        <v>615</v>
      </c>
      <c r="Q125" s="25" t="s">
        <v>46</v>
      </c>
      <c r="R125" s="25" t="s">
        <v>47</v>
      </c>
      <c r="S125" s="25" t="s">
        <v>48</v>
      </c>
      <c r="T125" s="25"/>
      <c r="U125" s="25" t="s">
        <v>49</v>
      </c>
      <c r="V125" s="25" t="s">
        <v>10383</v>
      </c>
      <c r="W125" s="25" t="s">
        <v>10379</v>
      </c>
      <c r="X125" s="25" t="s">
        <v>10325</v>
      </c>
      <c r="Y125" s="25" t="s">
        <v>8997</v>
      </c>
      <c r="Z125" s="25"/>
      <c r="AA125" s="25"/>
      <c r="AB125" s="25" t="s">
        <v>50</v>
      </c>
      <c r="AC125" s="25" t="s">
        <v>51</v>
      </c>
      <c r="AD125" s="25"/>
      <c r="AE125" s="25" t="s">
        <v>52</v>
      </c>
      <c r="AF125" s="25" t="s">
        <v>616</v>
      </c>
      <c r="AG125" s="25" t="s">
        <v>54</v>
      </c>
      <c r="AH125" s="25"/>
      <c r="AI125" s="25"/>
      <c r="AJ125" s="25" t="s">
        <v>55</v>
      </c>
      <c r="AK125" s="25" t="s">
        <v>55</v>
      </c>
      <c r="AL125" s="26" t="s">
        <v>50</v>
      </c>
      <c r="AM125" s="25"/>
    </row>
    <row r="126" spans="1:39" x14ac:dyDescent="0.35">
      <c r="A126" s="25" t="s">
        <v>338</v>
      </c>
      <c r="B126" s="25" t="s">
        <v>339</v>
      </c>
      <c r="C126" s="25" t="s">
        <v>340</v>
      </c>
      <c r="D126" s="25">
        <v>8176330</v>
      </c>
      <c r="E126" s="25"/>
      <c r="F126" s="25" t="s">
        <v>37</v>
      </c>
      <c r="G126" s="25" t="s">
        <v>38</v>
      </c>
      <c r="H126" s="25" t="s">
        <v>39</v>
      </c>
      <c r="I126" s="25" t="s">
        <v>40</v>
      </c>
      <c r="J126" s="30">
        <v>44085</v>
      </c>
      <c r="K126" s="25" t="s">
        <v>41</v>
      </c>
      <c r="L126" s="25" t="s">
        <v>42</v>
      </c>
      <c r="M126" s="25" t="s">
        <v>341</v>
      </c>
      <c r="N126" s="25" t="s">
        <v>18319</v>
      </c>
      <c r="O126" s="25" t="s">
        <v>44</v>
      </c>
      <c r="P126" s="25" t="s">
        <v>342</v>
      </c>
      <c r="Q126" s="25" t="s">
        <v>46</v>
      </c>
      <c r="R126" s="25" t="s">
        <v>47</v>
      </c>
      <c r="S126" s="25" t="s">
        <v>48</v>
      </c>
      <c r="T126" s="25"/>
      <c r="U126" s="25" t="s">
        <v>49</v>
      </c>
      <c r="V126" s="25" t="s">
        <v>10383</v>
      </c>
      <c r="W126" s="25" t="s">
        <v>10379</v>
      </c>
      <c r="X126" s="25" t="s">
        <v>10325</v>
      </c>
      <c r="Y126" s="25" t="s">
        <v>9681</v>
      </c>
      <c r="Z126" s="25"/>
      <c r="AA126" s="25"/>
      <c r="AB126" s="25" t="s">
        <v>50</v>
      </c>
      <c r="AC126" s="25" t="s">
        <v>51</v>
      </c>
      <c r="AD126" s="25"/>
      <c r="AE126" s="25" t="s">
        <v>52</v>
      </c>
      <c r="AF126" s="25" t="s">
        <v>343</v>
      </c>
      <c r="AG126" s="25" t="s">
        <v>54</v>
      </c>
      <c r="AH126" s="25"/>
      <c r="AI126" s="25"/>
      <c r="AJ126" s="25" t="s">
        <v>55</v>
      </c>
      <c r="AK126" s="25" t="s">
        <v>55</v>
      </c>
      <c r="AL126" s="26" t="s">
        <v>50</v>
      </c>
      <c r="AM126" s="25"/>
    </row>
    <row r="127" spans="1:39" x14ac:dyDescent="0.35">
      <c r="A127" s="25" t="s">
        <v>392</v>
      </c>
      <c r="B127" s="25" t="s">
        <v>393</v>
      </c>
      <c r="C127" s="25" t="s">
        <v>394</v>
      </c>
      <c r="D127" s="25">
        <v>4925981</v>
      </c>
      <c r="E127" s="25"/>
      <c r="F127" s="25" t="s">
        <v>37</v>
      </c>
      <c r="G127" s="25" t="s">
        <v>38</v>
      </c>
      <c r="H127" s="25" t="s">
        <v>39</v>
      </c>
      <c r="I127" s="25" t="s">
        <v>40</v>
      </c>
      <c r="J127" s="30">
        <v>44085</v>
      </c>
      <c r="K127" s="25" t="s">
        <v>41</v>
      </c>
      <c r="L127" s="25" t="s">
        <v>42</v>
      </c>
      <c r="M127" s="25" t="s">
        <v>99</v>
      </c>
      <c r="N127" s="25" t="s">
        <v>18269</v>
      </c>
      <c r="O127" s="25" t="s">
        <v>44</v>
      </c>
      <c r="P127" s="25" t="s">
        <v>395</v>
      </c>
      <c r="Q127" s="25" t="s">
        <v>46</v>
      </c>
      <c r="R127" s="25" t="s">
        <v>47</v>
      </c>
      <c r="S127" s="25" t="s">
        <v>48</v>
      </c>
      <c r="T127" s="25"/>
      <c r="U127" s="25" t="s">
        <v>49</v>
      </c>
      <c r="V127" s="25" t="s">
        <v>10383</v>
      </c>
      <c r="W127" s="25" t="s">
        <v>10379</v>
      </c>
      <c r="X127" s="25" t="s">
        <v>10203</v>
      </c>
      <c r="Y127" s="25" t="s">
        <v>8997</v>
      </c>
      <c r="Z127" s="25"/>
      <c r="AA127" s="25"/>
      <c r="AB127" s="25" t="s">
        <v>50</v>
      </c>
      <c r="AC127" s="25" t="s">
        <v>51</v>
      </c>
      <c r="AD127" s="25"/>
      <c r="AE127" s="25" t="s">
        <v>52</v>
      </c>
      <c r="AF127" s="25" t="s">
        <v>396</v>
      </c>
      <c r="AG127" s="25" t="s">
        <v>54</v>
      </c>
      <c r="AH127" s="25"/>
      <c r="AI127" s="25"/>
      <c r="AJ127" s="25" t="s">
        <v>55</v>
      </c>
      <c r="AK127" s="25" t="s">
        <v>55</v>
      </c>
      <c r="AL127" s="26" t="s">
        <v>50</v>
      </c>
      <c r="AM127" s="25"/>
    </row>
    <row r="128" spans="1:39" x14ac:dyDescent="0.35">
      <c r="A128" s="25" t="s">
        <v>16028</v>
      </c>
      <c r="B128" s="25" t="s">
        <v>16029</v>
      </c>
      <c r="C128" s="25" t="s">
        <v>16030</v>
      </c>
      <c r="D128" s="25">
        <v>386663</v>
      </c>
      <c r="E128" s="25"/>
      <c r="F128" s="25" t="s">
        <v>37</v>
      </c>
      <c r="G128" s="25" t="s">
        <v>38</v>
      </c>
      <c r="H128" s="25" t="s">
        <v>39</v>
      </c>
      <c r="I128" s="25" t="s">
        <v>40</v>
      </c>
      <c r="J128" s="30">
        <v>44088</v>
      </c>
      <c r="K128" s="25" t="s">
        <v>13379</v>
      </c>
      <c r="L128" s="25" t="s">
        <v>13380</v>
      </c>
      <c r="M128" s="25" t="s">
        <v>13825</v>
      </c>
      <c r="N128" s="25" t="s">
        <v>18252</v>
      </c>
      <c r="O128" s="25" t="s">
        <v>48</v>
      </c>
      <c r="P128" s="25" t="s">
        <v>50</v>
      </c>
      <c r="Q128" s="25" t="s">
        <v>975</v>
      </c>
      <c r="R128" s="25" t="s">
        <v>13382</v>
      </c>
      <c r="S128" s="25"/>
      <c r="T128" s="25"/>
      <c r="U128" s="25" t="s">
        <v>49</v>
      </c>
      <c r="V128" s="25" t="s">
        <v>10380</v>
      </c>
      <c r="W128" s="25" t="s">
        <v>10375</v>
      </c>
      <c r="X128" s="25" t="s">
        <v>10371</v>
      </c>
      <c r="Y128" s="25" t="s">
        <v>8997</v>
      </c>
      <c r="Z128" s="25"/>
      <c r="AA128" s="25"/>
      <c r="AB128" s="25" t="s">
        <v>50</v>
      </c>
      <c r="AC128" s="25" t="s">
        <v>51</v>
      </c>
      <c r="AD128" s="25"/>
      <c r="AE128" s="25" t="s">
        <v>52</v>
      </c>
      <c r="AF128" s="25" t="s">
        <v>16031</v>
      </c>
      <c r="AG128" s="25" t="s">
        <v>54</v>
      </c>
      <c r="AH128" s="25"/>
      <c r="AI128" s="25"/>
      <c r="AJ128" s="25" t="s">
        <v>55</v>
      </c>
      <c r="AK128" s="25" t="s">
        <v>55</v>
      </c>
      <c r="AL128" s="26" t="s">
        <v>50</v>
      </c>
      <c r="AM128" s="25"/>
    </row>
    <row r="129" spans="1:39" x14ac:dyDescent="0.35">
      <c r="A129" s="25" t="s">
        <v>16032</v>
      </c>
      <c r="B129" s="25" t="s">
        <v>16033</v>
      </c>
      <c r="C129" s="25" t="s">
        <v>16034</v>
      </c>
      <c r="D129" s="25">
        <v>23812</v>
      </c>
      <c r="E129" s="25"/>
      <c r="F129" s="25" t="s">
        <v>37</v>
      </c>
      <c r="G129" s="25" t="s">
        <v>38</v>
      </c>
      <c r="H129" s="25" t="s">
        <v>39</v>
      </c>
      <c r="I129" s="25" t="s">
        <v>40</v>
      </c>
      <c r="J129" s="30">
        <v>44088</v>
      </c>
      <c r="K129" s="25" t="s">
        <v>13379</v>
      </c>
      <c r="L129" s="25" t="s">
        <v>13380</v>
      </c>
      <c r="M129" s="25" t="s">
        <v>13825</v>
      </c>
      <c r="N129" s="25" t="s">
        <v>18252</v>
      </c>
      <c r="O129" s="25" t="s">
        <v>48</v>
      </c>
      <c r="P129" s="25" t="s">
        <v>50</v>
      </c>
      <c r="Q129" s="25" t="s">
        <v>975</v>
      </c>
      <c r="R129" s="25" t="s">
        <v>13382</v>
      </c>
      <c r="S129" s="25"/>
      <c r="T129" s="25"/>
      <c r="U129" s="25" t="s">
        <v>49</v>
      </c>
      <c r="V129" s="25" t="s">
        <v>10382</v>
      </c>
      <c r="W129" s="25" t="s">
        <v>10375</v>
      </c>
      <c r="X129" s="25" t="s">
        <v>10371</v>
      </c>
      <c r="Y129" s="25" t="s">
        <v>8997</v>
      </c>
      <c r="Z129" s="25"/>
      <c r="AA129" s="25"/>
      <c r="AB129" s="25" t="s">
        <v>50</v>
      </c>
      <c r="AC129" s="25" t="s">
        <v>51</v>
      </c>
      <c r="AD129" s="25"/>
      <c r="AE129" s="25" t="s">
        <v>52</v>
      </c>
      <c r="AF129" s="25" t="s">
        <v>16035</v>
      </c>
      <c r="AG129" s="25" t="s">
        <v>54</v>
      </c>
      <c r="AH129" s="25"/>
      <c r="AI129" s="25"/>
      <c r="AJ129" s="25" t="s">
        <v>55</v>
      </c>
      <c r="AK129" s="25" t="s">
        <v>55</v>
      </c>
      <c r="AL129" s="26" t="s">
        <v>50</v>
      </c>
      <c r="AM129" s="25"/>
    </row>
    <row r="130" spans="1:39" x14ac:dyDescent="0.35">
      <c r="A130" s="25" t="s">
        <v>16009</v>
      </c>
      <c r="B130" s="25" t="s">
        <v>16010</v>
      </c>
      <c r="C130" s="25" t="s">
        <v>16011</v>
      </c>
      <c r="D130" s="25">
        <v>4116435.31</v>
      </c>
      <c r="E130" s="25"/>
      <c r="F130" s="25" t="s">
        <v>37</v>
      </c>
      <c r="G130" s="25" t="s">
        <v>38</v>
      </c>
      <c r="H130" s="25" t="s">
        <v>39</v>
      </c>
      <c r="I130" s="25" t="s">
        <v>40</v>
      </c>
      <c r="J130" s="30">
        <v>44091</v>
      </c>
      <c r="K130" s="25" t="s">
        <v>13379</v>
      </c>
      <c r="L130" s="25" t="s">
        <v>13380</v>
      </c>
      <c r="M130" s="25" t="s">
        <v>13825</v>
      </c>
      <c r="N130" s="25" t="s">
        <v>18252</v>
      </c>
      <c r="O130" s="25" t="s">
        <v>48</v>
      </c>
      <c r="P130" s="25" t="s">
        <v>50</v>
      </c>
      <c r="Q130" s="25" t="s">
        <v>975</v>
      </c>
      <c r="R130" s="25" t="s">
        <v>13382</v>
      </c>
      <c r="S130" s="25"/>
      <c r="T130" s="25"/>
      <c r="U130" s="25" t="s">
        <v>49</v>
      </c>
      <c r="V130" s="25" t="s">
        <v>10372</v>
      </c>
      <c r="W130" s="25" t="s">
        <v>18995</v>
      </c>
      <c r="X130" s="25" t="s">
        <v>10350</v>
      </c>
      <c r="Y130" s="25" t="s">
        <v>8997</v>
      </c>
      <c r="Z130" s="25"/>
      <c r="AA130" s="25"/>
      <c r="AB130" s="25" t="s">
        <v>50</v>
      </c>
      <c r="AC130" s="25" t="s">
        <v>51</v>
      </c>
      <c r="AD130" s="25"/>
      <c r="AE130" s="25" t="s">
        <v>52</v>
      </c>
      <c r="AF130" s="25" t="s">
        <v>16012</v>
      </c>
      <c r="AG130" s="25" t="s">
        <v>54</v>
      </c>
      <c r="AH130" s="25"/>
      <c r="AI130" s="25"/>
      <c r="AJ130" s="25" t="s">
        <v>55</v>
      </c>
      <c r="AK130" s="25" t="s">
        <v>55</v>
      </c>
      <c r="AL130" s="26" t="s">
        <v>50</v>
      </c>
      <c r="AM130" s="25"/>
    </row>
    <row r="131" spans="1:39" x14ac:dyDescent="0.35">
      <c r="A131" s="25" t="s">
        <v>16013</v>
      </c>
      <c r="B131" s="25" t="s">
        <v>16014</v>
      </c>
      <c r="C131" s="25" t="s">
        <v>16015</v>
      </c>
      <c r="D131" s="25">
        <v>1247500</v>
      </c>
      <c r="E131" s="25"/>
      <c r="F131" s="25" t="s">
        <v>37</v>
      </c>
      <c r="G131" s="25" t="s">
        <v>38</v>
      </c>
      <c r="H131" s="25" t="s">
        <v>39</v>
      </c>
      <c r="I131" s="25" t="s">
        <v>40</v>
      </c>
      <c r="J131" s="30">
        <v>44091</v>
      </c>
      <c r="K131" s="25" t="s">
        <v>13379</v>
      </c>
      <c r="L131" s="25" t="s">
        <v>13380</v>
      </c>
      <c r="M131" s="25" t="s">
        <v>18996</v>
      </c>
      <c r="N131" s="25" t="s">
        <v>18320</v>
      </c>
      <c r="O131" s="25" t="s">
        <v>79</v>
      </c>
      <c r="P131" s="25" t="s">
        <v>50</v>
      </c>
      <c r="Q131" s="25" t="s">
        <v>975</v>
      </c>
      <c r="R131" s="25" t="s">
        <v>13382</v>
      </c>
      <c r="S131" s="25"/>
      <c r="T131" s="25"/>
      <c r="U131" s="25" t="s">
        <v>49</v>
      </c>
      <c r="V131" s="25" t="s">
        <v>10372</v>
      </c>
      <c r="W131" s="25" t="s">
        <v>18995</v>
      </c>
      <c r="X131" s="25" t="s">
        <v>10325</v>
      </c>
      <c r="Y131" s="25" t="s">
        <v>8997</v>
      </c>
      <c r="Z131" s="25"/>
      <c r="AA131" s="25"/>
      <c r="AB131" s="25" t="s">
        <v>50</v>
      </c>
      <c r="AC131" s="25" t="s">
        <v>51</v>
      </c>
      <c r="AD131" s="25"/>
      <c r="AE131" s="25" t="s">
        <v>52</v>
      </c>
      <c r="AF131" s="25" t="s">
        <v>16016</v>
      </c>
      <c r="AG131" s="25" t="s">
        <v>54</v>
      </c>
      <c r="AH131" s="25"/>
      <c r="AI131" s="25"/>
      <c r="AJ131" s="25" t="s">
        <v>55</v>
      </c>
      <c r="AK131" s="25" t="s">
        <v>55</v>
      </c>
      <c r="AL131" s="26" t="s">
        <v>50</v>
      </c>
      <c r="AM131" s="25"/>
    </row>
    <row r="132" spans="1:39" x14ac:dyDescent="0.35">
      <c r="A132" s="25" t="s">
        <v>16021</v>
      </c>
      <c r="B132" s="25" t="s">
        <v>16022</v>
      </c>
      <c r="C132" s="25" t="s">
        <v>16023</v>
      </c>
      <c r="D132" s="25">
        <v>1188413</v>
      </c>
      <c r="E132" s="25"/>
      <c r="F132" s="25" t="s">
        <v>37</v>
      </c>
      <c r="G132" s="25" t="s">
        <v>38</v>
      </c>
      <c r="H132" s="25" t="s">
        <v>39</v>
      </c>
      <c r="I132" s="25" t="s">
        <v>40</v>
      </c>
      <c r="J132" s="30">
        <v>44091</v>
      </c>
      <c r="K132" s="25" t="s">
        <v>13379</v>
      </c>
      <c r="L132" s="25" t="s">
        <v>13380</v>
      </c>
      <c r="M132" s="25" t="s">
        <v>18997</v>
      </c>
      <c r="N132" s="25" t="s">
        <v>18321</v>
      </c>
      <c r="O132" s="25" t="s">
        <v>48</v>
      </c>
      <c r="P132" s="25" t="s">
        <v>18998</v>
      </c>
      <c r="Q132" s="25" t="s">
        <v>46</v>
      </c>
      <c r="R132" s="25" t="s">
        <v>13382</v>
      </c>
      <c r="S132" s="25"/>
      <c r="T132" s="25"/>
      <c r="U132" s="25" t="s">
        <v>49</v>
      </c>
      <c r="V132" s="25" t="s">
        <v>18999</v>
      </c>
      <c r="W132" s="25" t="s">
        <v>19000</v>
      </c>
      <c r="X132" s="25" t="s">
        <v>19001</v>
      </c>
      <c r="Y132" s="25" t="s">
        <v>8997</v>
      </c>
      <c r="Z132" s="25"/>
      <c r="AA132" s="25"/>
      <c r="AB132" s="25" t="s">
        <v>50</v>
      </c>
      <c r="AC132" s="25" t="s">
        <v>51</v>
      </c>
      <c r="AD132" s="25"/>
      <c r="AE132" s="25" t="s">
        <v>52</v>
      </c>
      <c r="AF132" s="25" t="s">
        <v>16024</v>
      </c>
      <c r="AG132" s="25" t="s">
        <v>54</v>
      </c>
      <c r="AH132" s="25"/>
      <c r="AI132" s="25"/>
      <c r="AJ132" s="25" t="s">
        <v>55</v>
      </c>
      <c r="AK132" s="25" t="s">
        <v>55</v>
      </c>
      <c r="AL132" s="26" t="s">
        <v>50</v>
      </c>
      <c r="AM132" s="25"/>
    </row>
    <row r="133" spans="1:39" x14ac:dyDescent="0.35">
      <c r="A133" s="25" t="s">
        <v>509</v>
      </c>
      <c r="B133" s="25" t="s">
        <v>510</v>
      </c>
      <c r="C133" s="25" t="s">
        <v>511</v>
      </c>
      <c r="D133" s="25">
        <v>8649267</v>
      </c>
      <c r="E133" s="25"/>
      <c r="F133" s="25" t="s">
        <v>37</v>
      </c>
      <c r="G133" s="25" t="s">
        <v>38</v>
      </c>
      <c r="H133" s="25" t="s">
        <v>39</v>
      </c>
      <c r="I133" s="25" t="s">
        <v>40</v>
      </c>
      <c r="J133" s="30">
        <v>44092</v>
      </c>
      <c r="K133" s="25" t="s">
        <v>41</v>
      </c>
      <c r="L133" s="25" t="s">
        <v>42</v>
      </c>
      <c r="M133" s="25" t="s">
        <v>467</v>
      </c>
      <c r="N133" s="25" t="s">
        <v>18312</v>
      </c>
      <c r="O133" s="25" t="s">
        <v>93</v>
      </c>
      <c r="P133" s="25" t="s">
        <v>10374</v>
      </c>
      <c r="Q133" s="25" t="s">
        <v>46</v>
      </c>
      <c r="R133" s="25" t="s">
        <v>47</v>
      </c>
      <c r="S133" s="25" t="s">
        <v>48</v>
      </c>
      <c r="T133" s="25"/>
      <c r="U133" s="25" t="s">
        <v>49</v>
      </c>
      <c r="V133" s="25" t="s">
        <v>10372</v>
      </c>
      <c r="W133" s="25" t="s">
        <v>10368</v>
      </c>
      <c r="X133" s="25" t="s">
        <v>10329</v>
      </c>
      <c r="Y133" s="25" t="s">
        <v>9681</v>
      </c>
      <c r="Z133" s="25"/>
      <c r="AA133" s="25">
        <v>2656758</v>
      </c>
      <c r="AB133" s="25" t="s">
        <v>50</v>
      </c>
      <c r="AC133" s="25" t="s">
        <v>51</v>
      </c>
      <c r="AD133" s="25"/>
      <c r="AE133" s="25" t="s">
        <v>52</v>
      </c>
      <c r="AF133" s="25" t="s">
        <v>512</v>
      </c>
      <c r="AG133" s="25" t="s">
        <v>54</v>
      </c>
      <c r="AH133" s="25"/>
      <c r="AI133" s="25"/>
      <c r="AJ133" s="25" t="s">
        <v>55</v>
      </c>
      <c r="AK133" s="25" t="s">
        <v>55</v>
      </c>
      <c r="AL133" s="26" t="s">
        <v>50</v>
      </c>
      <c r="AM133" s="25"/>
    </row>
    <row r="134" spans="1:39" x14ac:dyDescent="0.35">
      <c r="A134" s="25" t="s">
        <v>344</v>
      </c>
      <c r="B134" s="25" t="s">
        <v>345</v>
      </c>
      <c r="C134" s="25" t="s">
        <v>346</v>
      </c>
      <c r="D134" s="25">
        <v>2331019</v>
      </c>
      <c r="E134" s="25"/>
      <c r="F134" s="25" t="s">
        <v>37</v>
      </c>
      <c r="G134" s="25" t="s">
        <v>38</v>
      </c>
      <c r="H134" s="25" t="s">
        <v>39</v>
      </c>
      <c r="I134" s="25" t="s">
        <v>40</v>
      </c>
      <c r="J134" s="30">
        <v>44092</v>
      </c>
      <c r="K134" s="25" t="s">
        <v>41</v>
      </c>
      <c r="L134" s="25" t="s">
        <v>42</v>
      </c>
      <c r="M134" s="25" t="s">
        <v>210</v>
      </c>
      <c r="N134" s="25" t="s">
        <v>18268</v>
      </c>
      <c r="O134" s="25" t="s">
        <v>44</v>
      </c>
      <c r="P134" s="25" t="s">
        <v>347</v>
      </c>
      <c r="Q134" s="25" t="s">
        <v>46</v>
      </c>
      <c r="R134" s="25" t="s">
        <v>47</v>
      </c>
      <c r="S134" s="25" t="s">
        <v>48</v>
      </c>
      <c r="T134" s="25"/>
      <c r="U134" s="25" t="s">
        <v>49</v>
      </c>
      <c r="V134" s="25" t="s">
        <v>10375</v>
      </c>
      <c r="W134" s="25" t="s">
        <v>10368</v>
      </c>
      <c r="X134" s="25" t="s">
        <v>10376</v>
      </c>
      <c r="Y134" s="25" t="s">
        <v>9681</v>
      </c>
      <c r="Z134" s="25"/>
      <c r="AA134" s="25">
        <v>-68981</v>
      </c>
      <c r="AB134" s="25" t="s">
        <v>50</v>
      </c>
      <c r="AC134" s="25" t="s">
        <v>51</v>
      </c>
      <c r="AD134" s="25"/>
      <c r="AE134" s="25" t="s">
        <v>52</v>
      </c>
      <c r="AF134" s="25" t="s">
        <v>348</v>
      </c>
      <c r="AG134" s="25" t="s">
        <v>54</v>
      </c>
      <c r="AH134" s="25"/>
      <c r="AI134" s="25"/>
      <c r="AJ134" s="25" t="s">
        <v>55</v>
      </c>
      <c r="AK134" s="25" t="s">
        <v>55</v>
      </c>
      <c r="AL134" s="26" t="s">
        <v>50</v>
      </c>
      <c r="AM134" s="25"/>
    </row>
    <row r="135" spans="1:39" x14ac:dyDescent="0.35">
      <c r="A135" s="25" t="s">
        <v>750</v>
      </c>
      <c r="B135" s="25" t="s">
        <v>751</v>
      </c>
      <c r="C135" s="25" t="s">
        <v>752</v>
      </c>
      <c r="D135" s="25">
        <v>7872000</v>
      </c>
      <c r="E135" s="25"/>
      <c r="F135" s="25" t="s">
        <v>37</v>
      </c>
      <c r="G135" s="25" t="s">
        <v>38</v>
      </c>
      <c r="H135" s="25" t="s">
        <v>39</v>
      </c>
      <c r="I135" s="25" t="s">
        <v>40</v>
      </c>
      <c r="J135" s="30">
        <v>44092</v>
      </c>
      <c r="K135" s="25" t="s">
        <v>41</v>
      </c>
      <c r="L135" s="25" t="s">
        <v>42</v>
      </c>
      <c r="M135" s="25" t="s">
        <v>506</v>
      </c>
      <c r="N135" s="25" t="s">
        <v>18322</v>
      </c>
      <c r="O135" s="25" t="s">
        <v>44</v>
      </c>
      <c r="P135" s="25" t="s">
        <v>753</v>
      </c>
      <c r="Q135" s="25" t="s">
        <v>46</v>
      </c>
      <c r="R135" s="25" t="s">
        <v>47</v>
      </c>
      <c r="S135" s="25" t="s">
        <v>48</v>
      </c>
      <c r="T135" s="25"/>
      <c r="U135" s="25" t="s">
        <v>49</v>
      </c>
      <c r="V135" s="25" t="s">
        <v>10377</v>
      </c>
      <c r="W135" s="25" t="s">
        <v>10368</v>
      </c>
      <c r="X135" s="25" t="s">
        <v>10231</v>
      </c>
      <c r="Y135" s="25" t="s">
        <v>8997</v>
      </c>
      <c r="Z135" s="25">
        <v>603387</v>
      </c>
      <c r="AA135" s="25"/>
      <c r="AB135" s="25" t="s">
        <v>50</v>
      </c>
      <c r="AC135" s="25" t="s">
        <v>51</v>
      </c>
      <c r="AD135" s="25"/>
      <c r="AE135" s="25" t="s">
        <v>52</v>
      </c>
      <c r="AF135" s="25" t="s">
        <v>754</v>
      </c>
      <c r="AG135" s="25" t="s">
        <v>54</v>
      </c>
      <c r="AH135" s="25"/>
      <c r="AI135" s="25"/>
      <c r="AJ135" s="25" t="s">
        <v>55</v>
      </c>
      <c r="AK135" s="25" t="s">
        <v>55</v>
      </c>
      <c r="AL135" s="26" t="s">
        <v>50</v>
      </c>
      <c r="AM135" s="25"/>
    </row>
    <row r="136" spans="1:39" x14ac:dyDescent="0.35">
      <c r="A136" s="25" t="s">
        <v>503</v>
      </c>
      <c r="B136" s="25" t="s">
        <v>504</v>
      </c>
      <c r="C136" s="25" t="s">
        <v>505</v>
      </c>
      <c r="D136" s="25">
        <v>9860000</v>
      </c>
      <c r="E136" s="25"/>
      <c r="F136" s="25" t="s">
        <v>37</v>
      </c>
      <c r="G136" s="25" t="s">
        <v>38</v>
      </c>
      <c r="H136" s="25" t="s">
        <v>39</v>
      </c>
      <c r="I136" s="25" t="s">
        <v>40</v>
      </c>
      <c r="J136" s="30">
        <v>44092</v>
      </c>
      <c r="K136" s="25" t="s">
        <v>41</v>
      </c>
      <c r="L136" s="25" t="s">
        <v>42</v>
      </c>
      <c r="M136" s="25" t="s">
        <v>506</v>
      </c>
      <c r="N136" s="25" t="s">
        <v>18322</v>
      </c>
      <c r="O136" s="25" t="s">
        <v>44</v>
      </c>
      <c r="P136" s="25" t="s">
        <v>507</v>
      </c>
      <c r="Q136" s="25" t="s">
        <v>46</v>
      </c>
      <c r="R136" s="25" t="s">
        <v>47</v>
      </c>
      <c r="S136" s="25" t="s">
        <v>48</v>
      </c>
      <c r="T136" s="25"/>
      <c r="U136" s="25" t="s">
        <v>49</v>
      </c>
      <c r="V136" s="25" t="s">
        <v>10377</v>
      </c>
      <c r="W136" s="25" t="s">
        <v>10368</v>
      </c>
      <c r="X136" s="25" t="s">
        <v>10231</v>
      </c>
      <c r="Y136" s="25" t="s">
        <v>8997</v>
      </c>
      <c r="Z136" s="25"/>
      <c r="AA136" s="25"/>
      <c r="AB136" s="25" t="s">
        <v>50</v>
      </c>
      <c r="AC136" s="25" t="s">
        <v>51</v>
      </c>
      <c r="AD136" s="25"/>
      <c r="AE136" s="25" t="s">
        <v>52</v>
      </c>
      <c r="AF136" s="25" t="s">
        <v>508</v>
      </c>
      <c r="AG136" s="25" t="s">
        <v>54</v>
      </c>
      <c r="AH136" s="25"/>
      <c r="AI136" s="25"/>
      <c r="AJ136" s="25" t="s">
        <v>55</v>
      </c>
      <c r="AK136" s="25" t="s">
        <v>55</v>
      </c>
      <c r="AL136" s="26" t="s">
        <v>50</v>
      </c>
      <c r="AM136" s="25"/>
    </row>
    <row r="137" spans="1:39" x14ac:dyDescent="0.35">
      <c r="A137" s="25" t="s">
        <v>745</v>
      </c>
      <c r="B137" s="25" t="s">
        <v>746</v>
      </c>
      <c r="C137" s="25" t="s">
        <v>747</v>
      </c>
      <c r="D137" s="25">
        <v>3200000</v>
      </c>
      <c r="E137" s="25"/>
      <c r="F137" s="25" t="s">
        <v>37</v>
      </c>
      <c r="G137" s="25" t="s">
        <v>38</v>
      </c>
      <c r="H137" s="25" t="s">
        <v>39</v>
      </c>
      <c r="I137" s="25" t="s">
        <v>40</v>
      </c>
      <c r="J137" s="30">
        <v>44092</v>
      </c>
      <c r="K137" s="25" t="s">
        <v>41</v>
      </c>
      <c r="L137" s="25" t="s">
        <v>42</v>
      </c>
      <c r="M137" s="25" t="s">
        <v>72</v>
      </c>
      <c r="N137" s="25" t="s">
        <v>18271</v>
      </c>
      <c r="O137" s="25" t="s">
        <v>44</v>
      </c>
      <c r="P137" s="25" t="s">
        <v>748</v>
      </c>
      <c r="Q137" s="25" t="s">
        <v>46</v>
      </c>
      <c r="R137" s="25" t="s">
        <v>47</v>
      </c>
      <c r="S137" s="25" t="s">
        <v>48</v>
      </c>
      <c r="T137" s="25"/>
      <c r="U137" s="25" t="s">
        <v>49</v>
      </c>
      <c r="V137" s="25" t="s">
        <v>10377</v>
      </c>
      <c r="W137" s="25" t="s">
        <v>10368</v>
      </c>
      <c r="X137" s="25" t="s">
        <v>10231</v>
      </c>
      <c r="Y137" s="25" t="s">
        <v>8997</v>
      </c>
      <c r="Z137" s="25"/>
      <c r="AA137" s="25"/>
      <c r="AB137" s="25" t="s">
        <v>50</v>
      </c>
      <c r="AC137" s="25" t="s">
        <v>51</v>
      </c>
      <c r="AD137" s="25"/>
      <c r="AE137" s="25" t="s">
        <v>52</v>
      </c>
      <c r="AF137" s="25" t="s">
        <v>749</v>
      </c>
      <c r="AG137" s="25" t="s">
        <v>54</v>
      </c>
      <c r="AH137" s="25"/>
      <c r="AI137" s="25"/>
      <c r="AJ137" s="25" t="s">
        <v>55</v>
      </c>
      <c r="AK137" s="25" t="s">
        <v>55</v>
      </c>
      <c r="AL137" s="26" t="s">
        <v>50</v>
      </c>
      <c r="AM137" s="25"/>
    </row>
    <row r="138" spans="1:39" x14ac:dyDescent="0.35">
      <c r="A138" s="25" t="s">
        <v>601</v>
      </c>
      <c r="B138" s="25" t="s">
        <v>602</v>
      </c>
      <c r="C138" s="25" t="s">
        <v>603</v>
      </c>
      <c r="D138" s="25">
        <v>7000000</v>
      </c>
      <c r="E138" s="25"/>
      <c r="F138" s="25" t="s">
        <v>37</v>
      </c>
      <c r="G138" s="25" t="s">
        <v>38</v>
      </c>
      <c r="H138" s="25" t="s">
        <v>39</v>
      </c>
      <c r="I138" s="25" t="s">
        <v>40</v>
      </c>
      <c r="J138" s="30">
        <v>44092</v>
      </c>
      <c r="K138" s="25" t="s">
        <v>41</v>
      </c>
      <c r="L138" s="25" t="s">
        <v>42</v>
      </c>
      <c r="M138" s="25" t="s">
        <v>457</v>
      </c>
      <c r="N138" s="25" t="s">
        <v>18307</v>
      </c>
      <c r="O138" s="25" t="s">
        <v>44</v>
      </c>
      <c r="P138" s="25" t="s">
        <v>604</v>
      </c>
      <c r="Q138" s="25" t="s">
        <v>46</v>
      </c>
      <c r="R138" s="25" t="s">
        <v>47</v>
      </c>
      <c r="S138" s="25" t="s">
        <v>48</v>
      </c>
      <c r="T138" s="25"/>
      <c r="U138" s="25" t="s">
        <v>49</v>
      </c>
      <c r="V138" s="25" t="s">
        <v>10377</v>
      </c>
      <c r="W138" s="25" t="s">
        <v>10368</v>
      </c>
      <c r="X138" s="25" t="s">
        <v>10231</v>
      </c>
      <c r="Y138" s="25" t="s">
        <v>8997</v>
      </c>
      <c r="Z138" s="25"/>
      <c r="AA138" s="25">
        <v>2000000</v>
      </c>
      <c r="AB138" s="25" t="s">
        <v>50</v>
      </c>
      <c r="AC138" s="25" t="s">
        <v>51</v>
      </c>
      <c r="AD138" s="25"/>
      <c r="AE138" s="25" t="s">
        <v>52</v>
      </c>
      <c r="AF138" s="25" t="s">
        <v>605</v>
      </c>
      <c r="AG138" s="25" t="s">
        <v>54</v>
      </c>
      <c r="AH138" s="25"/>
      <c r="AI138" s="25"/>
      <c r="AJ138" s="25" t="s">
        <v>55</v>
      </c>
      <c r="AK138" s="25" t="s">
        <v>55</v>
      </c>
      <c r="AL138" s="26" t="s">
        <v>50</v>
      </c>
      <c r="AM138" s="25"/>
    </row>
    <row r="139" spans="1:39" x14ac:dyDescent="0.35">
      <c r="A139" s="25" t="s">
        <v>498</v>
      </c>
      <c r="B139" s="25" t="s">
        <v>499</v>
      </c>
      <c r="C139" s="25" t="s">
        <v>500</v>
      </c>
      <c r="D139" s="25">
        <v>12530458</v>
      </c>
      <c r="E139" s="25"/>
      <c r="F139" s="25" t="s">
        <v>37</v>
      </c>
      <c r="G139" s="25" t="s">
        <v>38</v>
      </c>
      <c r="H139" s="25" t="s">
        <v>39</v>
      </c>
      <c r="I139" s="25" t="s">
        <v>40</v>
      </c>
      <c r="J139" s="30">
        <v>44092</v>
      </c>
      <c r="K139" s="25" t="s">
        <v>41</v>
      </c>
      <c r="L139" s="25" t="s">
        <v>42</v>
      </c>
      <c r="M139" s="25" t="s">
        <v>457</v>
      </c>
      <c r="N139" s="25" t="s">
        <v>18307</v>
      </c>
      <c r="O139" s="25" t="s">
        <v>44</v>
      </c>
      <c r="P139" s="25" t="s">
        <v>501</v>
      </c>
      <c r="Q139" s="25" t="s">
        <v>46</v>
      </c>
      <c r="R139" s="25" t="s">
        <v>47</v>
      </c>
      <c r="S139" s="25" t="s">
        <v>48</v>
      </c>
      <c r="T139" s="25"/>
      <c r="U139" s="25" t="s">
        <v>49</v>
      </c>
      <c r="V139" s="25" t="s">
        <v>10377</v>
      </c>
      <c r="W139" s="25" t="s">
        <v>10368</v>
      </c>
      <c r="X139" s="25" t="s">
        <v>10231</v>
      </c>
      <c r="Y139" s="25" t="s">
        <v>8997</v>
      </c>
      <c r="Z139" s="25"/>
      <c r="AA139" s="25">
        <v>6530458</v>
      </c>
      <c r="AB139" s="25" t="s">
        <v>50</v>
      </c>
      <c r="AC139" s="25" t="s">
        <v>51</v>
      </c>
      <c r="AD139" s="25"/>
      <c r="AE139" s="25" t="s">
        <v>52</v>
      </c>
      <c r="AF139" s="25" t="s">
        <v>502</v>
      </c>
      <c r="AG139" s="25" t="s">
        <v>54</v>
      </c>
      <c r="AH139" s="25"/>
      <c r="AI139" s="25"/>
      <c r="AJ139" s="25" t="s">
        <v>55</v>
      </c>
      <c r="AK139" s="25" t="s">
        <v>55</v>
      </c>
      <c r="AL139" s="26" t="s">
        <v>50</v>
      </c>
      <c r="AM139" s="25"/>
    </row>
    <row r="140" spans="1:39" x14ac:dyDescent="0.35">
      <c r="A140" s="25" t="s">
        <v>403</v>
      </c>
      <c r="B140" s="25" t="s">
        <v>404</v>
      </c>
      <c r="C140" s="25" t="s">
        <v>405</v>
      </c>
      <c r="D140" s="25">
        <v>11378979</v>
      </c>
      <c r="E140" s="25"/>
      <c r="F140" s="25" t="s">
        <v>37</v>
      </c>
      <c r="G140" s="25" t="s">
        <v>38</v>
      </c>
      <c r="H140" s="25" t="s">
        <v>39</v>
      </c>
      <c r="I140" s="25" t="s">
        <v>40</v>
      </c>
      <c r="J140" s="30">
        <v>44092</v>
      </c>
      <c r="K140" s="25" t="s">
        <v>41</v>
      </c>
      <c r="L140" s="25" t="s">
        <v>42</v>
      </c>
      <c r="M140" s="25" t="s">
        <v>406</v>
      </c>
      <c r="N140" s="25" t="s">
        <v>18323</v>
      </c>
      <c r="O140" s="25" t="s">
        <v>44</v>
      </c>
      <c r="P140" s="25" t="s">
        <v>407</v>
      </c>
      <c r="Q140" s="25" t="s">
        <v>46</v>
      </c>
      <c r="R140" s="25" t="s">
        <v>47</v>
      </c>
      <c r="S140" s="25" t="s">
        <v>48</v>
      </c>
      <c r="T140" s="25"/>
      <c r="U140" s="25" t="s">
        <v>49</v>
      </c>
      <c r="V140" s="25" t="s">
        <v>10377</v>
      </c>
      <c r="W140" s="25" t="s">
        <v>10368</v>
      </c>
      <c r="X140" s="25" t="s">
        <v>10231</v>
      </c>
      <c r="Y140" s="25" t="s">
        <v>8997</v>
      </c>
      <c r="Z140" s="25">
        <v>4292597.13</v>
      </c>
      <c r="AA140" s="25">
        <v>6878979</v>
      </c>
      <c r="AB140" s="25" t="s">
        <v>50</v>
      </c>
      <c r="AC140" s="25" t="s">
        <v>51</v>
      </c>
      <c r="AD140" s="25"/>
      <c r="AE140" s="25" t="s">
        <v>52</v>
      </c>
      <c r="AF140" s="25" t="s">
        <v>408</v>
      </c>
      <c r="AG140" s="25" t="s">
        <v>54</v>
      </c>
      <c r="AH140" s="25"/>
      <c r="AI140" s="25"/>
      <c r="AJ140" s="25" t="s">
        <v>55</v>
      </c>
      <c r="AK140" s="25" t="s">
        <v>55</v>
      </c>
      <c r="AL140" s="26" t="s">
        <v>50</v>
      </c>
      <c r="AM140" s="25"/>
    </row>
    <row r="141" spans="1:39" x14ac:dyDescent="0.35">
      <c r="A141" s="25" t="s">
        <v>741</v>
      </c>
      <c r="B141" s="25" t="s">
        <v>742</v>
      </c>
      <c r="C141" s="25" t="s">
        <v>743</v>
      </c>
      <c r="D141" s="25">
        <v>10679710</v>
      </c>
      <c r="E141" s="25"/>
      <c r="F141" s="25" t="s">
        <v>37</v>
      </c>
      <c r="G141" s="25" t="s">
        <v>38</v>
      </c>
      <c r="H141" s="25" t="s">
        <v>39</v>
      </c>
      <c r="I141" s="25" t="s">
        <v>40</v>
      </c>
      <c r="J141" s="30">
        <v>44092</v>
      </c>
      <c r="K141" s="25" t="s">
        <v>41</v>
      </c>
      <c r="L141" s="25" t="s">
        <v>42</v>
      </c>
      <c r="M141" s="25" t="s">
        <v>406</v>
      </c>
      <c r="N141" s="25" t="s">
        <v>18323</v>
      </c>
      <c r="O141" s="25" t="s">
        <v>44</v>
      </c>
      <c r="P141" s="25" t="s">
        <v>8848</v>
      </c>
      <c r="Q141" s="25" t="s">
        <v>46</v>
      </c>
      <c r="R141" s="25" t="s">
        <v>47</v>
      </c>
      <c r="S141" s="25" t="s">
        <v>48</v>
      </c>
      <c r="T141" s="25"/>
      <c r="U141" s="25" t="s">
        <v>49</v>
      </c>
      <c r="V141" s="25" t="s">
        <v>10377</v>
      </c>
      <c r="W141" s="25" t="s">
        <v>10368</v>
      </c>
      <c r="X141" s="25" t="s">
        <v>10244</v>
      </c>
      <c r="Y141" s="25" t="s">
        <v>9681</v>
      </c>
      <c r="Z141" s="25"/>
      <c r="AA141" s="25">
        <v>3679710</v>
      </c>
      <c r="AB141" s="25" t="s">
        <v>50</v>
      </c>
      <c r="AC141" s="25" t="s">
        <v>51</v>
      </c>
      <c r="AD141" s="25"/>
      <c r="AE141" s="25" t="s">
        <v>52</v>
      </c>
      <c r="AF141" s="25" t="s">
        <v>744</v>
      </c>
      <c r="AG141" s="25" t="s">
        <v>54</v>
      </c>
      <c r="AH141" s="25"/>
      <c r="AI141" s="25"/>
      <c r="AJ141" s="25" t="s">
        <v>55</v>
      </c>
      <c r="AK141" s="25" t="s">
        <v>55</v>
      </c>
      <c r="AL141" s="26" t="s">
        <v>50</v>
      </c>
      <c r="AM141" s="25"/>
    </row>
    <row r="142" spans="1:39" x14ac:dyDescent="0.35">
      <c r="A142" s="26" t="s">
        <v>805</v>
      </c>
      <c r="B142" s="26" t="s">
        <v>806</v>
      </c>
      <c r="C142" s="26" t="s">
        <v>807</v>
      </c>
      <c r="D142" s="26">
        <v>1540000</v>
      </c>
      <c r="E142" s="26"/>
      <c r="F142" s="26" t="s">
        <v>37</v>
      </c>
      <c r="G142" s="26" t="s">
        <v>38</v>
      </c>
      <c r="H142" s="26" t="s">
        <v>39</v>
      </c>
      <c r="I142" s="26" t="s">
        <v>40</v>
      </c>
      <c r="J142" s="29">
        <v>44092</v>
      </c>
      <c r="K142" s="26" t="s">
        <v>41</v>
      </c>
      <c r="L142" s="26" t="s">
        <v>59</v>
      </c>
      <c r="M142" s="26" t="s">
        <v>641</v>
      </c>
      <c r="N142" s="26" t="s">
        <v>18324</v>
      </c>
      <c r="O142" s="26" t="s">
        <v>44</v>
      </c>
      <c r="P142" s="26" t="s">
        <v>808</v>
      </c>
      <c r="Q142" s="26" t="s">
        <v>46</v>
      </c>
      <c r="R142" s="26" t="s">
        <v>47</v>
      </c>
      <c r="S142" s="26" t="s">
        <v>48</v>
      </c>
      <c r="T142" s="26"/>
      <c r="U142" s="26" t="s">
        <v>49</v>
      </c>
      <c r="V142" s="26" t="s">
        <v>10377</v>
      </c>
      <c r="W142" s="26" t="s">
        <v>10368</v>
      </c>
      <c r="X142" s="26" t="s">
        <v>9951</v>
      </c>
      <c r="Y142" s="26" t="s">
        <v>8997</v>
      </c>
      <c r="Z142" s="26"/>
      <c r="AA142" s="26">
        <v>130000</v>
      </c>
      <c r="AB142" s="26" t="s">
        <v>50</v>
      </c>
      <c r="AC142" s="26" t="s">
        <v>51</v>
      </c>
      <c r="AD142" s="26"/>
      <c r="AE142" s="26" t="s">
        <v>52</v>
      </c>
      <c r="AF142" s="26" t="s">
        <v>809</v>
      </c>
      <c r="AG142" s="26" t="s">
        <v>54</v>
      </c>
      <c r="AH142" s="26"/>
      <c r="AI142" s="26"/>
      <c r="AJ142" s="26" t="s">
        <v>55</v>
      </c>
      <c r="AK142" s="26" t="s">
        <v>55</v>
      </c>
      <c r="AL142" s="26" t="s">
        <v>50</v>
      </c>
      <c r="AM142" s="25"/>
    </row>
    <row r="143" spans="1:39" x14ac:dyDescent="0.35">
      <c r="A143" s="25" t="s">
        <v>492</v>
      </c>
      <c r="B143" s="25" t="s">
        <v>493</v>
      </c>
      <c r="C143" s="25" t="s">
        <v>494</v>
      </c>
      <c r="D143" s="25">
        <v>3300000</v>
      </c>
      <c r="E143" s="25"/>
      <c r="F143" s="25" t="s">
        <v>37</v>
      </c>
      <c r="G143" s="25" t="s">
        <v>38</v>
      </c>
      <c r="H143" s="25" t="s">
        <v>39</v>
      </c>
      <c r="I143" s="25" t="s">
        <v>40</v>
      </c>
      <c r="J143" s="30">
        <v>44092</v>
      </c>
      <c r="K143" s="25" t="s">
        <v>41</v>
      </c>
      <c r="L143" s="25" t="s">
        <v>59</v>
      </c>
      <c r="M143" s="25" t="s">
        <v>495</v>
      </c>
      <c r="N143" s="25" t="s">
        <v>18325</v>
      </c>
      <c r="O143" s="25" t="s">
        <v>44</v>
      </c>
      <c r="P143" s="25" t="s">
        <v>496</v>
      </c>
      <c r="Q143" s="25" t="s">
        <v>46</v>
      </c>
      <c r="R143" s="25" t="s">
        <v>47</v>
      </c>
      <c r="S143" s="25" t="s">
        <v>48</v>
      </c>
      <c r="T143" s="25"/>
      <c r="U143" s="25" t="s">
        <v>49</v>
      </c>
      <c r="V143" s="25" t="s">
        <v>10377</v>
      </c>
      <c r="W143" s="25" t="s">
        <v>10368</v>
      </c>
      <c r="X143" s="25" t="s">
        <v>10378</v>
      </c>
      <c r="Y143" s="25" t="s">
        <v>8997</v>
      </c>
      <c r="Z143" s="25"/>
      <c r="AA143" s="25"/>
      <c r="AB143" s="25" t="s">
        <v>50</v>
      </c>
      <c r="AC143" s="25" t="s">
        <v>51</v>
      </c>
      <c r="AD143" s="25"/>
      <c r="AE143" s="25" t="s">
        <v>52</v>
      </c>
      <c r="AF143" s="25" t="s">
        <v>497</v>
      </c>
      <c r="AG143" s="25" t="s">
        <v>54</v>
      </c>
      <c r="AH143" s="25"/>
      <c r="AI143" s="25"/>
      <c r="AJ143" s="25" t="s">
        <v>55</v>
      </c>
      <c r="AK143" s="25" t="s">
        <v>55</v>
      </c>
      <c r="AL143" s="26" t="s">
        <v>50</v>
      </c>
      <c r="AM143" s="25"/>
    </row>
    <row r="144" spans="1:39" x14ac:dyDescent="0.35">
      <c r="A144" s="25" t="s">
        <v>632</v>
      </c>
      <c r="B144" s="25" t="s">
        <v>633</v>
      </c>
      <c r="C144" s="25" t="s">
        <v>634</v>
      </c>
      <c r="D144" s="25">
        <v>570000</v>
      </c>
      <c r="E144" s="25"/>
      <c r="F144" s="25" t="s">
        <v>37</v>
      </c>
      <c r="G144" s="25" t="s">
        <v>38</v>
      </c>
      <c r="H144" s="25" t="s">
        <v>39</v>
      </c>
      <c r="I144" s="25" t="s">
        <v>40</v>
      </c>
      <c r="J144" s="30">
        <v>44095</v>
      </c>
      <c r="K144" s="25" t="s">
        <v>41</v>
      </c>
      <c r="L144" s="25" t="s">
        <v>59</v>
      </c>
      <c r="M144" s="25" t="s">
        <v>635</v>
      </c>
      <c r="N144" s="25" t="s">
        <v>18326</v>
      </c>
      <c r="O144" s="25" t="s">
        <v>44</v>
      </c>
      <c r="P144" s="25" t="s">
        <v>636</v>
      </c>
      <c r="Q144" s="25" t="s">
        <v>46</v>
      </c>
      <c r="R144" s="25" t="s">
        <v>47</v>
      </c>
      <c r="S144" s="25" t="s">
        <v>48</v>
      </c>
      <c r="T144" s="25"/>
      <c r="U144" s="25" t="s">
        <v>49</v>
      </c>
      <c r="V144" s="25" t="s">
        <v>10370</v>
      </c>
      <c r="W144" s="25" t="s">
        <v>10371</v>
      </c>
      <c r="X144" s="25" t="s">
        <v>10350</v>
      </c>
      <c r="Y144" s="25" t="s">
        <v>8997</v>
      </c>
      <c r="Z144" s="25"/>
      <c r="AA144" s="25"/>
      <c r="AB144" s="25" t="s">
        <v>50</v>
      </c>
      <c r="AC144" s="25" t="s">
        <v>51</v>
      </c>
      <c r="AD144" s="25"/>
      <c r="AE144" s="25" t="s">
        <v>52</v>
      </c>
      <c r="AF144" s="25" t="s">
        <v>637</v>
      </c>
      <c r="AG144" s="25" t="s">
        <v>54</v>
      </c>
      <c r="AH144" s="25"/>
      <c r="AI144" s="25"/>
      <c r="AJ144" s="25" t="s">
        <v>55</v>
      </c>
      <c r="AK144" s="25" t="s">
        <v>55</v>
      </c>
      <c r="AL144" s="26" t="s">
        <v>50</v>
      </c>
      <c r="AM144" s="25"/>
    </row>
    <row r="145" spans="1:39" x14ac:dyDescent="0.35">
      <c r="A145" s="25" t="s">
        <v>755</v>
      </c>
      <c r="B145" s="25" t="s">
        <v>756</v>
      </c>
      <c r="C145" s="25" t="s">
        <v>757</v>
      </c>
      <c r="D145" s="25">
        <v>200000</v>
      </c>
      <c r="E145" s="25"/>
      <c r="F145" s="25" t="s">
        <v>37</v>
      </c>
      <c r="G145" s="25" t="s">
        <v>38</v>
      </c>
      <c r="H145" s="25" t="s">
        <v>39</v>
      </c>
      <c r="I145" s="25" t="s">
        <v>40</v>
      </c>
      <c r="J145" s="30">
        <v>44095</v>
      </c>
      <c r="K145" s="25" t="s">
        <v>41</v>
      </c>
      <c r="L145" s="25" t="s">
        <v>59</v>
      </c>
      <c r="M145" s="25" t="s">
        <v>66</v>
      </c>
      <c r="N145" s="25" t="s">
        <v>18267</v>
      </c>
      <c r="O145" s="25" t="s">
        <v>44</v>
      </c>
      <c r="P145" s="25" t="s">
        <v>758</v>
      </c>
      <c r="Q145" s="25" t="s">
        <v>46</v>
      </c>
      <c r="R145" s="25" t="s">
        <v>47</v>
      </c>
      <c r="S145" s="25" t="s">
        <v>48</v>
      </c>
      <c r="T145" s="25"/>
      <c r="U145" s="25" t="s">
        <v>49</v>
      </c>
      <c r="V145" s="25" t="s">
        <v>10370</v>
      </c>
      <c r="W145" s="25" t="s">
        <v>10371</v>
      </c>
      <c r="X145" s="25" t="s">
        <v>10350</v>
      </c>
      <c r="Y145" s="25" t="s">
        <v>9681</v>
      </c>
      <c r="Z145" s="25"/>
      <c r="AA145" s="25"/>
      <c r="AB145" s="25" t="s">
        <v>50</v>
      </c>
      <c r="AC145" s="25" t="s">
        <v>51</v>
      </c>
      <c r="AD145" s="25"/>
      <c r="AE145" s="25" t="s">
        <v>52</v>
      </c>
      <c r="AF145" s="25" t="s">
        <v>759</v>
      </c>
      <c r="AG145" s="25" t="s">
        <v>54</v>
      </c>
      <c r="AH145" s="25"/>
      <c r="AI145" s="25"/>
      <c r="AJ145" s="25" t="s">
        <v>55</v>
      </c>
      <c r="AK145" s="25" t="s">
        <v>55</v>
      </c>
      <c r="AL145" s="26" t="s">
        <v>50</v>
      </c>
      <c r="AM145" s="25"/>
    </row>
    <row r="146" spans="1:39" x14ac:dyDescent="0.35">
      <c r="A146" s="25" t="s">
        <v>721</v>
      </c>
      <c r="B146" s="25" t="s">
        <v>722</v>
      </c>
      <c r="C146" s="25" t="s">
        <v>723</v>
      </c>
      <c r="D146" s="25">
        <v>1449700</v>
      </c>
      <c r="E146" s="25"/>
      <c r="F146" s="25" t="s">
        <v>37</v>
      </c>
      <c r="G146" s="25" t="s">
        <v>38</v>
      </c>
      <c r="H146" s="25" t="s">
        <v>39</v>
      </c>
      <c r="I146" s="25" t="s">
        <v>40</v>
      </c>
      <c r="J146" s="30">
        <v>44095</v>
      </c>
      <c r="K146" s="25" t="s">
        <v>41</v>
      </c>
      <c r="L146" s="25" t="s">
        <v>42</v>
      </c>
      <c r="M146" s="25" t="s">
        <v>240</v>
      </c>
      <c r="N146" s="25" t="s">
        <v>18281</v>
      </c>
      <c r="O146" s="25" t="s">
        <v>44</v>
      </c>
      <c r="P146" s="25" t="s">
        <v>724</v>
      </c>
      <c r="Q146" s="25" t="s">
        <v>46</v>
      </c>
      <c r="R146" s="25" t="s">
        <v>47</v>
      </c>
      <c r="S146" s="25" t="s">
        <v>48</v>
      </c>
      <c r="T146" s="25"/>
      <c r="U146" s="25" t="s">
        <v>49</v>
      </c>
      <c r="V146" s="25" t="s">
        <v>10370</v>
      </c>
      <c r="W146" s="25" t="s">
        <v>10369</v>
      </c>
      <c r="X146" s="25" t="s">
        <v>10301</v>
      </c>
      <c r="Y146" s="25" t="s">
        <v>8997</v>
      </c>
      <c r="Z146" s="25"/>
      <c r="AA146" s="25"/>
      <c r="AB146" s="25" t="s">
        <v>50</v>
      </c>
      <c r="AC146" s="25" t="s">
        <v>51</v>
      </c>
      <c r="AD146" s="25"/>
      <c r="AE146" s="25" t="s">
        <v>52</v>
      </c>
      <c r="AF146" s="25" t="s">
        <v>725</v>
      </c>
      <c r="AG146" s="25" t="s">
        <v>54</v>
      </c>
      <c r="AH146" s="25"/>
      <c r="AI146" s="25"/>
      <c r="AJ146" s="25" t="s">
        <v>55</v>
      </c>
      <c r="AK146" s="25" t="s">
        <v>55</v>
      </c>
      <c r="AL146" s="26" t="s">
        <v>50</v>
      </c>
      <c r="AM146" s="25"/>
    </row>
    <row r="147" spans="1:39" x14ac:dyDescent="0.35">
      <c r="A147" s="25" t="s">
        <v>656</v>
      </c>
      <c r="B147" s="25" t="s">
        <v>657</v>
      </c>
      <c r="C147" s="25" t="s">
        <v>658</v>
      </c>
      <c r="D147" s="25">
        <v>842900</v>
      </c>
      <c r="E147" s="25"/>
      <c r="F147" s="25" t="s">
        <v>37</v>
      </c>
      <c r="G147" s="25" t="s">
        <v>38</v>
      </c>
      <c r="H147" s="25" t="s">
        <v>39</v>
      </c>
      <c r="I147" s="25" t="s">
        <v>40</v>
      </c>
      <c r="J147" s="30">
        <v>44095</v>
      </c>
      <c r="K147" s="25" t="s">
        <v>41</v>
      </c>
      <c r="L147" s="25" t="s">
        <v>42</v>
      </c>
      <c r="M147" s="25" t="s">
        <v>582</v>
      </c>
      <c r="N147" s="25" t="s">
        <v>18311</v>
      </c>
      <c r="O147" s="25" t="s">
        <v>44</v>
      </c>
      <c r="P147" s="25" t="s">
        <v>659</v>
      </c>
      <c r="Q147" s="25" t="s">
        <v>46</v>
      </c>
      <c r="R147" s="25" t="s">
        <v>47</v>
      </c>
      <c r="S147" s="25" t="s">
        <v>48</v>
      </c>
      <c r="T147" s="25"/>
      <c r="U147" s="25" t="s">
        <v>49</v>
      </c>
      <c r="V147" s="25" t="s">
        <v>10370</v>
      </c>
      <c r="W147" s="25" t="s">
        <v>10369</v>
      </c>
      <c r="X147" s="25" t="s">
        <v>10350</v>
      </c>
      <c r="Y147" s="25" t="s">
        <v>8997</v>
      </c>
      <c r="Z147" s="25"/>
      <c r="AA147" s="25"/>
      <c r="AB147" s="25" t="s">
        <v>50</v>
      </c>
      <c r="AC147" s="25" t="s">
        <v>51</v>
      </c>
      <c r="AD147" s="25"/>
      <c r="AE147" s="25" t="s">
        <v>52</v>
      </c>
      <c r="AF147" s="25" t="s">
        <v>660</v>
      </c>
      <c r="AG147" s="25" t="s">
        <v>54</v>
      </c>
      <c r="AH147" s="25"/>
      <c r="AI147" s="25"/>
      <c r="AJ147" s="25" t="s">
        <v>55</v>
      </c>
      <c r="AK147" s="25" t="s">
        <v>55</v>
      </c>
      <c r="AL147" s="26" t="s">
        <v>50</v>
      </c>
      <c r="AM147" s="25"/>
    </row>
    <row r="148" spans="1:39" x14ac:dyDescent="0.35">
      <c r="A148" s="25" t="s">
        <v>349</v>
      </c>
      <c r="B148" s="25" t="s">
        <v>350</v>
      </c>
      <c r="C148" s="25" t="s">
        <v>351</v>
      </c>
      <c r="D148" s="25">
        <v>4225660</v>
      </c>
      <c r="E148" s="25"/>
      <c r="F148" s="25" t="s">
        <v>37</v>
      </c>
      <c r="G148" s="25" t="s">
        <v>38</v>
      </c>
      <c r="H148" s="25" t="s">
        <v>39</v>
      </c>
      <c r="I148" s="25" t="s">
        <v>40</v>
      </c>
      <c r="J148" s="30">
        <v>44095</v>
      </c>
      <c r="K148" s="25" t="s">
        <v>41</v>
      </c>
      <c r="L148" s="25" t="s">
        <v>42</v>
      </c>
      <c r="M148" s="25" t="s">
        <v>352</v>
      </c>
      <c r="N148" s="25" t="s">
        <v>18327</v>
      </c>
      <c r="O148" s="25" t="s">
        <v>44</v>
      </c>
      <c r="P148" s="25" t="s">
        <v>353</v>
      </c>
      <c r="Q148" s="25" t="s">
        <v>46</v>
      </c>
      <c r="R148" s="25" t="s">
        <v>47</v>
      </c>
      <c r="S148" s="25" t="s">
        <v>48</v>
      </c>
      <c r="T148" s="25"/>
      <c r="U148" s="25" t="s">
        <v>49</v>
      </c>
      <c r="V148" s="25" t="s">
        <v>10372</v>
      </c>
      <c r="W148" s="25" t="s">
        <v>10369</v>
      </c>
      <c r="X148" s="25" t="s">
        <v>10350</v>
      </c>
      <c r="Y148" s="25" t="s">
        <v>9681</v>
      </c>
      <c r="Z148" s="25"/>
      <c r="AA148" s="25">
        <v>475660</v>
      </c>
      <c r="AB148" s="25" t="s">
        <v>50</v>
      </c>
      <c r="AC148" s="25" t="s">
        <v>51</v>
      </c>
      <c r="AD148" s="25"/>
      <c r="AE148" s="25" t="s">
        <v>52</v>
      </c>
      <c r="AF148" s="25" t="s">
        <v>354</v>
      </c>
      <c r="AG148" s="25" t="s">
        <v>54</v>
      </c>
      <c r="AH148" s="25"/>
      <c r="AI148" s="25"/>
      <c r="AJ148" s="25" t="s">
        <v>55</v>
      </c>
      <c r="AK148" s="25" t="s">
        <v>55</v>
      </c>
      <c r="AL148" s="26" t="s">
        <v>50</v>
      </c>
      <c r="AM148" s="25"/>
    </row>
    <row r="149" spans="1:39" x14ac:dyDescent="0.35">
      <c r="A149" s="25" t="s">
        <v>538</v>
      </c>
      <c r="B149" s="25" t="s">
        <v>539</v>
      </c>
      <c r="C149" s="25" t="s">
        <v>540</v>
      </c>
      <c r="D149" s="25">
        <v>766783</v>
      </c>
      <c r="E149" s="25"/>
      <c r="F149" s="25" t="s">
        <v>37</v>
      </c>
      <c r="G149" s="25" t="s">
        <v>38</v>
      </c>
      <c r="H149" s="25" t="s">
        <v>39</v>
      </c>
      <c r="I149" s="25" t="s">
        <v>40</v>
      </c>
      <c r="J149" s="30">
        <v>44095</v>
      </c>
      <c r="K149" s="25" t="s">
        <v>41</v>
      </c>
      <c r="L149" s="25" t="s">
        <v>42</v>
      </c>
      <c r="M149" s="25" t="s">
        <v>541</v>
      </c>
      <c r="N149" s="25" t="s">
        <v>18313</v>
      </c>
      <c r="O149" s="25" t="s">
        <v>44</v>
      </c>
      <c r="P149" s="25" t="s">
        <v>542</v>
      </c>
      <c r="Q149" s="25" t="s">
        <v>46</v>
      </c>
      <c r="R149" s="25" t="s">
        <v>47</v>
      </c>
      <c r="S149" s="25" t="s">
        <v>48</v>
      </c>
      <c r="T149" s="25"/>
      <c r="U149" s="25" t="s">
        <v>49</v>
      </c>
      <c r="V149" s="25" t="s">
        <v>10372</v>
      </c>
      <c r="W149" s="25" t="s">
        <v>10369</v>
      </c>
      <c r="X149" s="25" t="s">
        <v>10350</v>
      </c>
      <c r="Y149" s="25" t="s">
        <v>8997</v>
      </c>
      <c r="Z149" s="25"/>
      <c r="AA149" s="25">
        <v>136783</v>
      </c>
      <c r="AB149" s="25" t="s">
        <v>50</v>
      </c>
      <c r="AC149" s="25" t="s">
        <v>51</v>
      </c>
      <c r="AD149" s="25"/>
      <c r="AE149" s="25" t="s">
        <v>52</v>
      </c>
      <c r="AF149" s="25" t="s">
        <v>543</v>
      </c>
      <c r="AG149" s="25" t="s">
        <v>54</v>
      </c>
      <c r="AH149" s="25"/>
      <c r="AI149" s="25"/>
      <c r="AJ149" s="25" t="s">
        <v>55</v>
      </c>
      <c r="AK149" s="25" t="s">
        <v>55</v>
      </c>
      <c r="AL149" s="26" t="s">
        <v>50</v>
      </c>
      <c r="AM149" s="25"/>
    </row>
    <row r="150" spans="1:39" x14ac:dyDescent="0.35">
      <c r="A150" s="25" t="s">
        <v>513</v>
      </c>
      <c r="B150" s="25" t="s">
        <v>514</v>
      </c>
      <c r="C150" s="25" t="s">
        <v>515</v>
      </c>
      <c r="D150" s="25">
        <v>3700000</v>
      </c>
      <c r="E150" s="25"/>
      <c r="F150" s="25" t="s">
        <v>37</v>
      </c>
      <c r="G150" s="25" t="s">
        <v>38</v>
      </c>
      <c r="H150" s="25" t="s">
        <v>39</v>
      </c>
      <c r="I150" s="25" t="s">
        <v>40</v>
      </c>
      <c r="J150" s="30">
        <v>44095</v>
      </c>
      <c r="K150" s="25" t="s">
        <v>41</v>
      </c>
      <c r="L150" s="25" t="s">
        <v>42</v>
      </c>
      <c r="M150" s="25" t="s">
        <v>516</v>
      </c>
      <c r="N150" s="25" t="s">
        <v>18328</v>
      </c>
      <c r="O150" s="25" t="s">
        <v>44</v>
      </c>
      <c r="P150" s="25" t="s">
        <v>517</v>
      </c>
      <c r="Q150" s="25" t="s">
        <v>46</v>
      </c>
      <c r="R150" s="25" t="s">
        <v>47</v>
      </c>
      <c r="S150" s="25" t="s">
        <v>48</v>
      </c>
      <c r="T150" s="25"/>
      <c r="U150" s="25" t="s">
        <v>49</v>
      </c>
      <c r="V150" s="25" t="s">
        <v>10372</v>
      </c>
      <c r="W150" s="25" t="s">
        <v>10369</v>
      </c>
      <c r="X150" s="25" t="s">
        <v>10173</v>
      </c>
      <c r="Y150" s="25" t="s">
        <v>8997</v>
      </c>
      <c r="Z150" s="25"/>
      <c r="AA150" s="25"/>
      <c r="AB150" s="25" t="s">
        <v>50</v>
      </c>
      <c r="AC150" s="25" t="s">
        <v>51</v>
      </c>
      <c r="AD150" s="25"/>
      <c r="AE150" s="25" t="s">
        <v>52</v>
      </c>
      <c r="AF150" s="25" t="s">
        <v>518</v>
      </c>
      <c r="AG150" s="25" t="s">
        <v>54</v>
      </c>
      <c r="AH150" s="25"/>
      <c r="AI150" s="25"/>
      <c r="AJ150" s="25" t="s">
        <v>55</v>
      </c>
      <c r="AK150" s="25" t="s">
        <v>55</v>
      </c>
      <c r="AL150" s="26" t="s">
        <v>50</v>
      </c>
      <c r="AM150" s="25"/>
    </row>
    <row r="151" spans="1:39" x14ac:dyDescent="0.35">
      <c r="A151" s="25" t="s">
        <v>532</v>
      </c>
      <c r="B151" s="25" t="s">
        <v>533</v>
      </c>
      <c r="C151" s="25" t="s">
        <v>534</v>
      </c>
      <c r="D151" s="25">
        <v>55000</v>
      </c>
      <c r="E151" s="25"/>
      <c r="F151" s="25" t="s">
        <v>37</v>
      </c>
      <c r="G151" s="25" t="s">
        <v>278</v>
      </c>
      <c r="H151" s="25" t="s">
        <v>479</v>
      </c>
      <c r="I151" s="25"/>
      <c r="J151" s="30">
        <v>44095</v>
      </c>
      <c r="K151" s="25" t="s">
        <v>41</v>
      </c>
      <c r="L151" s="25" t="s">
        <v>42</v>
      </c>
      <c r="M151" s="25" t="s">
        <v>535</v>
      </c>
      <c r="N151" s="25" t="s">
        <v>18329</v>
      </c>
      <c r="O151" s="25" t="s">
        <v>79</v>
      </c>
      <c r="P151" s="25" t="s">
        <v>536</v>
      </c>
      <c r="Q151" s="25" t="s">
        <v>46</v>
      </c>
      <c r="R151" s="25" t="s">
        <v>47</v>
      </c>
      <c r="S151" s="25" t="s">
        <v>48</v>
      </c>
      <c r="T151" s="25"/>
      <c r="U151" s="25" t="s">
        <v>49</v>
      </c>
      <c r="V151" s="25" t="s">
        <v>10372</v>
      </c>
      <c r="W151" s="25" t="s">
        <v>10373</v>
      </c>
      <c r="X151" s="25" t="s">
        <v>10305</v>
      </c>
      <c r="Y151" s="25" t="s">
        <v>9681</v>
      </c>
      <c r="Z151" s="25"/>
      <c r="AA151" s="25"/>
      <c r="AB151" s="25" t="s">
        <v>50</v>
      </c>
      <c r="AC151" s="25" t="s">
        <v>51</v>
      </c>
      <c r="AD151" s="25"/>
      <c r="AE151" s="25" t="s">
        <v>52</v>
      </c>
      <c r="AF151" s="25" t="s">
        <v>537</v>
      </c>
      <c r="AG151" s="25" t="s">
        <v>54</v>
      </c>
      <c r="AH151" s="25"/>
      <c r="AI151" s="25"/>
      <c r="AJ151" s="25" t="s">
        <v>55</v>
      </c>
      <c r="AK151" s="25" t="s">
        <v>55</v>
      </c>
      <c r="AL151" s="26" t="s">
        <v>50</v>
      </c>
      <c r="AM151" s="25"/>
    </row>
    <row r="152" spans="1:39" x14ac:dyDescent="0.35">
      <c r="A152" s="25" t="s">
        <v>519</v>
      </c>
      <c r="B152" s="25" t="s">
        <v>520</v>
      </c>
      <c r="C152" s="25" t="s">
        <v>521</v>
      </c>
      <c r="D152" s="25">
        <v>247611</v>
      </c>
      <c r="E152" s="25"/>
      <c r="F152" s="25" t="s">
        <v>37</v>
      </c>
      <c r="G152" s="25" t="s">
        <v>38</v>
      </c>
      <c r="H152" s="25" t="s">
        <v>522</v>
      </c>
      <c r="I152" s="25"/>
      <c r="J152" s="30">
        <v>44097</v>
      </c>
      <c r="K152" s="25" t="s">
        <v>41</v>
      </c>
      <c r="L152" s="25" t="s">
        <v>42</v>
      </c>
      <c r="M152" s="25" t="s">
        <v>523</v>
      </c>
      <c r="N152" s="25" t="s">
        <v>18330</v>
      </c>
      <c r="O152" s="25" t="s">
        <v>79</v>
      </c>
      <c r="P152" s="25" t="s">
        <v>524</v>
      </c>
      <c r="Q152" s="25" t="s">
        <v>46</v>
      </c>
      <c r="R152" s="25" t="s">
        <v>47</v>
      </c>
      <c r="S152" s="25" t="s">
        <v>48</v>
      </c>
      <c r="T152" s="25"/>
      <c r="U152" s="25" t="s">
        <v>49</v>
      </c>
      <c r="V152" s="25" t="s">
        <v>10368</v>
      </c>
      <c r="W152" s="25" t="s">
        <v>10367</v>
      </c>
      <c r="X152" s="25" t="s">
        <v>10305</v>
      </c>
      <c r="Y152" s="25" t="s">
        <v>9681</v>
      </c>
      <c r="Z152" s="25"/>
      <c r="AA152" s="25"/>
      <c r="AB152" s="25" t="s">
        <v>50</v>
      </c>
      <c r="AC152" s="25" t="s">
        <v>51</v>
      </c>
      <c r="AD152" s="25"/>
      <c r="AE152" s="25" t="s">
        <v>52</v>
      </c>
      <c r="AF152" s="25" t="s">
        <v>525</v>
      </c>
      <c r="AG152" s="25" t="s">
        <v>54</v>
      </c>
      <c r="AH152" s="25"/>
      <c r="AI152" s="25"/>
      <c r="AJ152" s="25" t="s">
        <v>55</v>
      </c>
      <c r="AK152" s="25" t="s">
        <v>55</v>
      </c>
      <c r="AL152" s="26" t="s">
        <v>50</v>
      </c>
      <c r="AM152" s="25"/>
    </row>
    <row r="153" spans="1:39" x14ac:dyDescent="0.35">
      <c r="A153" s="25" t="s">
        <v>760</v>
      </c>
      <c r="B153" s="25" t="s">
        <v>761</v>
      </c>
      <c r="C153" s="25" t="s">
        <v>762</v>
      </c>
      <c r="D153" s="25">
        <v>300000</v>
      </c>
      <c r="E153" s="25"/>
      <c r="F153" s="25" t="s">
        <v>37</v>
      </c>
      <c r="G153" s="25" t="s">
        <v>278</v>
      </c>
      <c r="H153" s="25" t="s">
        <v>479</v>
      </c>
      <c r="I153" s="25"/>
      <c r="J153" s="30">
        <v>44097</v>
      </c>
      <c r="K153" s="25" t="s">
        <v>41</v>
      </c>
      <c r="L153" s="25" t="s">
        <v>42</v>
      </c>
      <c r="M153" s="25" t="s">
        <v>763</v>
      </c>
      <c r="N153" s="25" t="s">
        <v>18331</v>
      </c>
      <c r="O153" s="25" t="s">
        <v>79</v>
      </c>
      <c r="P153" s="25" t="s">
        <v>764</v>
      </c>
      <c r="Q153" s="25" t="s">
        <v>46</v>
      </c>
      <c r="R153" s="25" t="s">
        <v>47</v>
      </c>
      <c r="S153" s="25" t="s">
        <v>48</v>
      </c>
      <c r="T153" s="25"/>
      <c r="U153" s="25" t="s">
        <v>49</v>
      </c>
      <c r="V153" s="25" t="s">
        <v>10368</v>
      </c>
      <c r="W153" s="25" t="s">
        <v>10367</v>
      </c>
      <c r="X153" s="25" t="s">
        <v>10350</v>
      </c>
      <c r="Y153" s="25" t="s">
        <v>9681</v>
      </c>
      <c r="Z153" s="25"/>
      <c r="AA153" s="25"/>
      <c r="AB153" s="25" t="s">
        <v>50</v>
      </c>
      <c r="AC153" s="25" t="s">
        <v>51</v>
      </c>
      <c r="AD153" s="25"/>
      <c r="AE153" s="25" t="s">
        <v>52</v>
      </c>
      <c r="AF153" s="25" t="s">
        <v>765</v>
      </c>
      <c r="AG153" s="25" t="s">
        <v>54</v>
      </c>
      <c r="AH153" s="25"/>
      <c r="AI153" s="25"/>
      <c r="AJ153" s="25" t="s">
        <v>55</v>
      </c>
      <c r="AK153" s="25" t="s">
        <v>55</v>
      </c>
      <c r="AL153" s="26" t="s">
        <v>50</v>
      </c>
      <c r="AM153" s="25"/>
    </row>
    <row r="154" spans="1:39" x14ac:dyDescent="0.35">
      <c r="A154" s="25" t="s">
        <v>731</v>
      </c>
      <c r="B154" s="25" t="s">
        <v>732</v>
      </c>
      <c r="C154" s="25" t="s">
        <v>733</v>
      </c>
      <c r="D154" s="25">
        <v>1380000</v>
      </c>
      <c r="E154" s="25"/>
      <c r="F154" s="25" t="s">
        <v>37</v>
      </c>
      <c r="G154" s="25" t="s">
        <v>38</v>
      </c>
      <c r="H154" s="25" t="s">
        <v>39</v>
      </c>
      <c r="I154" s="25" t="s">
        <v>40</v>
      </c>
      <c r="J154" s="30">
        <v>44097</v>
      </c>
      <c r="K154" s="25" t="s">
        <v>41</v>
      </c>
      <c r="L154" s="25" t="s">
        <v>42</v>
      </c>
      <c r="M154" s="25" t="s">
        <v>352</v>
      </c>
      <c r="N154" s="25" t="s">
        <v>18327</v>
      </c>
      <c r="O154" s="25" t="s">
        <v>44</v>
      </c>
      <c r="P154" s="25" t="s">
        <v>734</v>
      </c>
      <c r="Q154" s="25" t="s">
        <v>46</v>
      </c>
      <c r="R154" s="25" t="s">
        <v>47</v>
      </c>
      <c r="S154" s="25" t="s">
        <v>48</v>
      </c>
      <c r="T154" s="25"/>
      <c r="U154" s="25" t="s">
        <v>49</v>
      </c>
      <c r="V154" s="25" t="s">
        <v>10368</v>
      </c>
      <c r="W154" s="25" t="s">
        <v>10367</v>
      </c>
      <c r="X154" s="25" t="s">
        <v>10343</v>
      </c>
      <c r="Y154" s="25" t="s">
        <v>9681</v>
      </c>
      <c r="Z154" s="25"/>
      <c r="AA154" s="25"/>
      <c r="AB154" s="25" t="s">
        <v>50</v>
      </c>
      <c r="AC154" s="25" t="s">
        <v>51</v>
      </c>
      <c r="AD154" s="25"/>
      <c r="AE154" s="25" t="s">
        <v>52</v>
      </c>
      <c r="AF154" s="25" t="s">
        <v>735</v>
      </c>
      <c r="AG154" s="25" t="s">
        <v>54</v>
      </c>
      <c r="AH154" s="25"/>
      <c r="AI154" s="25"/>
      <c r="AJ154" s="25" t="s">
        <v>55</v>
      </c>
      <c r="AK154" s="25" t="s">
        <v>55</v>
      </c>
      <c r="AL154" s="26" t="s">
        <v>50</v>
      </c>
      <c r="AM154" s="25"/>
    </row>
    <row r="155" spans="1:39" x14ac:dyDescent="0.35">
      <c r="A155" s="25" t="s">
        <v>355</v>
      </c>
      <c r="B155" s="25" t="s">
        <v>356</v>
      </c>
      <c r="C155" s="25" t="s">
        <v>357</v>
      </c>
      <c r="D155" s="25">
        <v>971613</v>
      </c>
      <c r="E155" s="25"/>
      <c r="F155" s="25" t="s">
        <v>37</v>
      </c>
      <c r="G155" s="25" t="s">
        <v>38</v>
      </c>
      <c r="H155" s="25" t="s">
        <v>39</v>
      </c>
      <c r="I155" s="25" t="s">
        <v>40</v>
      </c>
      <c r="J155" s="30">
        <v>44097</v>
      </c>
      <c r="K155" s="25" t="s">
        <v>41</v>
      </c>
      <c r="L155" s="25" t="s">
        <v>42</v>
      </c>
      <c r="M155" s="25" t="s">
        <v>352</v>
      </c>
      <c r="N155" s="25" t="s">
        <v>18327</v>
      </c>
      <c r="O155" s="25" t="s">
        <v>44</v>
      </c>
      <c r="P155" s="25" t="s">
        <v>358</v>
      </c>
      <c r="Q155" s="25" t="s">
        <v>46</v>
      </c>
      <c r="R155" s="25" t="s">
        <v>47</v>
      </c>
      <c r="S155" s="25" t="s">
        <v>48</v>
      </c>
      <c r="T155" s="25"/>
      <c r="U155" s="25" t="s">
        <v>49</v>
      </c>
      <c r="V155" s="25" t="s">
        <v>10368</v>
      </c>
      <c r="W155" s="25" t="s">
        <v>10367</v>
      </c>
      <c r="X155" s="25" t="s">
        <v>10325</v>
      </c>
      <c r="Y155" s="25" t="s">
        <v>9681</v>
      </c>
      <c r="Z155" s="25"/>
      <c r="AA155" s="25">
        <v>146613</v>
      </c>
      <c r="AB155" s="25" t="s">
        <v>50</v>
      </c>
      <c r="AC155" s="25" t="s">
        <v>51</v>
      </c>
      <c r="AD155" s="25"/>
      <c r="AE155" s="25" t="s">
        <v>52</v>
      </c>
      <c r="AF155" s="25" t="s">
        <v>359</v>
      </c>
      <c r="AG155" s="25" t="s">
        <v>54</v>
      </c>
      <c r="AH155" s="25"/>
      <c r="AI155" s="25"/>
      <c r="AJ155" s="25" t="s">
        <v>55</v>
      </c>
      <c r="AK155" s="25" t="s">
        <v>55</v>
      </c>
      <c r="AL155" s="26" t="s">
        <v>50</v>
      </c>
      <c r="AM155" s="25"/>
    </row>
    <row r="156" spans="1:39" x14ac:dyDescent="0.35">
      <c r="A156" s="25" t="s">
        <v>15997</v>
      </c>
      <c r="B156" s="25" t="s">
        <v>15998</v>
      </c>
      <c r="C156" s="25" t="s">
        <v>15999</v>
      </c>
      <c r="D156" s="25">
        <v>16000000</v>
      </c>
      <c r="E156" s="25"/>
      <c r="F156" s="25" t="s">
        <v>37</v>
      </c>
      <c r="G156" s="25" t="s">
        <v>38</v>
      </c>
      <c r="H156" s="25" t="s">
        <v>39</v>
      </c>
      <c r="I156" s="25" t="s">
        <v>40</v>
      </c>
      <c r="J156" s="30">
        <v>44097</v>
      </c>
      <c r="K156" s="25" t="s">
        <v>13379</v>
      </c>
      <c r="L156" s="25" t="s">
        <v>13380</v>
      </c>
      <c r="M156" s="25" t="s">
        <v>19002</v>
      </c>
      <c r="N156" s="25" t="s">
        <v>18332</v>
      </c>
      <c r="O156" s="25" t="s">
        <v>13707</v>
      </c>
      <c r="P156" s="25" t="s">
        <v>50</v>
      </c>
      <c r="Q156" s="25" t="s">
        <v>46</v>
      </c>
      <c r="R156" s="25" t="s">
        <v>13382</v>
      </c>
      <c r="S156" s="25"/>
      <c r="T156" s="25"/>
      <c r="U156" s="25" t="s">
        <v>49</v>
      </c>
      <c r="V156" s="25" t="s">
        <v>10368</v>
      </c>
      <c r="W156" s="25" t="s">
        <v>10392</v>
      </c>
      <c r="X156" s="25" t="s">
        <v>10203</v>
      </c>
      <c r="Y156" s="25" t="s">
        <v>8997</v>
      </c>
      <c r="Z156" s="25"/>
      <c r="AA156" s="25"/>
      <c r="AB156" s="25" t="s">
        <v>50</v>
      </c>
      <c r="AC156" s="25" t="s">
        <v>51</v>
      </c>
      <c r="AD156" s="25"/>
      <c r="AE156" s="25" t="s">
        <v>52</v>
      </c>
      <c r="AF156" s="25" t="s">
        <v>16000</v>
      </c>
      <c r="AG156" s="25" t="s">
        <v>54</v>
      </c>
      <c r="AH156" s="25"/>
      <c r="AI156" s="25"/>
      <c r="AJ156" s="25" t="s">
        <v>55</v>
      </c>
      <c r="AK156" s="25" t="s">
        <v>55</v>
      </c>
      <c r="AL156" s="26" t="s">
        <v>50</v>
      </c>
      <c r="AM156" s="25"/>
    </row>
    <row r="157" spans="1:39" x14ac:dyDescent="0.35">
      <c r="A157" s="25" t="s">
        <v>16001</v>
      </c>
      <c r="B157" s="25" t="s">
        <v>16002</v>
      </c>
      <c r="C157" s="25" t="s">
        <v>16003</v>
      </c>
      <c r="D157" s="25"/>
      <c r="E157" s="25"/>
      <c r="F157" s="25"/>
      <c r="G157" s="25" t="s">
        <v>13491</v>
      </c>
      <c r="H157" s="25" t="s">
        <v>13492</v>
      </c>
      <c r="I157" s="25"/>
      <c r="J157" s="30">
        <v>44097</v>
      </c>
      <c r="K157" s="25" t="s">
        <v>13379</v>
      </c>
      <c r="L157" s="25" t="s">
        <v>13380</v>
      </c>
      <c r="M157" s="25" t="s">
        <v>19003</v>
      </c>
      <c r="N157" s="25" t="s">
        <v>18333</v>
      </c>
      <c r="O157" s="25" t="s">
        <v>48</v>
      </c>
      <c r="P157" s="25" t="s">
        <v>50</v>
      </c>
      <c r="Q157" s="25" t="s">
        <v>46</v>
      </c>
      <c r="R157" s="25" t="s">
        <v>947</v>
      </c>
      <c r="S157" s="25"/>
      <c r="T157" s="25"/>
      <c r="U157" s="25" t="s">
        <v>49</v>
      </c>
      <c r="V157" s="25" t="s">
        <v>10368</v>
      </c>
      <c r="W157" s="25" t="s">
        <v>18995</v>
      </c>
      <c r="X157" s="25" t="s">
        <v>19001</v>
      </c>
      <c r="Y157" s="25" t="s">
        <v>8997</v>
      </c>
      <c r="Z157" s="25"/>
      <c r="AA157" s="25"/>
      <c r="AB157" s="25" t="s">
        <v>50</v>
      </c>
      <c r="AC157" s="25" t="s">
        <v>51</v>
      </c>
      <c r="AD157" s="25"/>
      <c r="AE157" s="25" t="s">
        <v>52</v>
      </c>
      <c r="AF157" s="25" t="s">
        <v>16004</v>
      </c>
      <c r="AG157" s="25" t="s">
        <v>54</v>
      </c>
      <c r="AH157" s="25"/>
      <c r="AI157" s="25"/>
      <c r="AJ157" s="25" t="s">
        <v>55</v>
      </c>
      <c r="AK157" s="25" t="s">
        <v>55</v>
      </c>
      <c r="AL157" s="26" t="s">
        <v>50</v>
      </c>
      <c r="AM157" s="25"/>
    </row>
    <row r="158" spans="1:39" x14ac:dyDescent="0.35">
      <c r="A158" s="25" t="s">
        <v>16005</v>
      </c>
      <c r="B158" s="25" t="s">
        <v>16006</v>
      </c>
      <c r="C158" s="25" t="s">
        <v>16007</v>
      </c>
      <c r="D158" s="25">
        <v>21458845.170000002</v>
      </c>
      <c r="E158" s="25"/>
      <c r="F158" s="25" t="s">
        <v>37</v>
      </c>
      <c r="G158" s="25" t="s">
        <v>38</v>
      </c>
      <c r="H158" s="25" t="s">
        <v>39</v>
      </c>
      <c r="I158" s="25" t="s">
        <v>40</v>
      </c>
      <c r="J158" s="30">
        <v>44097</v>
      </c>
      <c r="K158" s="25" t="s">
        <v>13379</v>
      </c>
      <c r="L158" s="25" t="s">
        <v>13380</v>
      </c>
      <c r="M158" s="25" t="s">
        <v>19004</v>
      </c>
      <c r="N158" s="25" t="s">
        <v>18334</v>
      </c>
      <c r="O158" s="25" t="s">
        <v>13707</v>
      </c>
      <c r="P158" s="25" t="s">
        <v>19005</v>
      </c>
      <c r="Q158" s="25" t="s">
        <v>46</v>
      </c>
      <c r="R158" s="25" t="s">
        <v>13382</v>
      </c>
      <c r="S158" s="25"/>
      <c r="T158" s="25"/>
      <c r="U158" s="25" t="s">
        <v>49</v>
      </c>
      <c r="V158" s="25" t="s">
        <v>10372</v>
      </c>
      <c r="W158" s="25" t="s">
        <v>10366</v>
      </c>
      <c r="X158" s="25" t="s">
        <v>10343</v>
      </c>
      <c r="Y158" s="25" t="s">
        <v>8997</v>
      </c>
      <c r="Z158" s="25"/>
      <c r="AA158" s="25">
        <v>1543225.17</v>
      </c>
      <c r="AB158" s="25" t="s">
        <v>50</v>
      </c>
      <c r="AC158" s="25" t="s">
        <v>51</v>
      </c>
      <c r="AD158" s="25"/>
      <c r="AE158" s="25" t="s">
        <v>52</v>
      </c>
      <c r="AF158" s="25" t="s">
        <v>16008</v>
      </c>
      <c r="AG158" s="25" t="s">
        <v>54</v>
      </c>
      <c r="AH158" s="25"/>
      <c r="AI158" s="25"/>
      <c r="AJ158" s="25" t="s">
        <v>55</v>
      </c>
      <c r="AK158" s="25" t="s">
        <v>55</v>
      </c>
      <c r="AL158" s="26" t="s">
        <v>50</v>
      </c>
      <c r="AM158" s="25"/>
    </row>
    <row r="159" spans="1:39" x14ac:dyDescent="0.35">
      <c r="A159" s="25" t="s">
        <v>476</v>
      </c>
      <c r="B159" s="25" t="s">
        <v>477</v>
      </c>
      <c r="C159" s="25" t="s">
        <v>478</v>
      </c>
      <c r="D159" s="25">
        <v>2000000</v>
      </c>
      <c r="E159" s="25"/>
      <c r="F159" s="25" t="s">
        <v>37</v>
      </c>
      <c r="G159" s="25" t="s">
        <v>278</v>
      </c>
      <c r="H159" s="25" t="s">
        <v>479</v>
      </c>
      <c r="I159" s="25"/>
      <c r="J159" s="30">
        <v>44098</v>
      </c>
      <c r="K159" s="25" t="s">
        <v>41</v>
      </c>
      <c r="L159" s="25" t="s">
        <v>42</v>
      </c>
      <c r="M159" s="25" t="s">
        <v>480</v>
      </c>
      <c r="N159" s="25" t="s">
        <v>18335</v>
      </c>
      <c r="O159" s="25" t="s">
        <v>93</v>
      </c>
      <c r="P159" s="25" t="s">
        <v>481</v>
      </c>
      <c r="Q159" s="25" t="s">
        <v>46</v>
      </c>
      <c r="R159" s="25" t="s">
        <v>47</v>
      </c>
      <c r="S159" s="25" t="s">
        <v>48</v>
      </c>
      <c r="T159" s="25"/>
      <c r="U159" s="25" t="s">
        <v>49</v>
      </c>
      <c r="V159" s="25" t="s">
        <v>10370</v>
      </c>
      <c r="W159" s="25" t="s">
        <v>10366</v>
      </c>
      <c r="X159" s="25" t="s">
        <v>10343</v>
      </c>
      <c r="Y159" s="25" t="s">
        <v>9681</v>
      </c>
      <c r="Z159" s="25"/>
      <c r="AA159" s="25"/>
      <c r="AB159" s="25" t="s">
        <v>50</v>
      </c>
      <c r="AC159" s="25" t="s">
        <v>51</v>
      </c>
      <c r="AD159" s="25"/>
      <c r="AE159" s="25" t="s">
        <v>52</v>
      </c>
      <c r="AF159" s="25" t="s">
        <v>482</v>
      </c>
      <c r="AG159" s="25" t="s">
        <v>54</v>
      </c>
      <c r="AH159" s="25"/>
      <c r="AI159" s="25"/>
      <c r="AJ159" s="25" t="s">
        <v>55</v>
      </c>
      <c r="AK159" s="25" t="s">
        <v>55</v>
      </c>
      <c r="AL159" s="26" t="s">
        <v>50</v>
      </c>
      <c r="AM159" s="25"/>
    </row>
    <row r="160" spans="1:39" x14ac:dyDescent="0.35">
      <c r="A160" s="25" t="s">
        <v>15988</v>
      </c>
      <c r="B160" s="25" t="s">
        <v>15989</v>
      </c>
      <c r="C160" s="25" t="s">
        <v>15990</v>
      </c>
      <c r="D160" s="25">
        <v>3643615</v>
      </c>
      <c r="E160" s="25"/>
      <c r="F160" s="25" t="s">
        <v>37</v>
      </c>
      <c r="G160" s="25" t="s">
        <v>38</v>
      </c>
      <c r="H160" s="25" t="s">
        <v>39</v>
      </c>
      <c r="I160" s="25" t="s">
        <v>40</v>
      </c>
      <c r="J160" s="30">
        <v>44101</v>
      </c>
      <c r="K160" s="25" t="s">
        <v>13379</v>
      </c>
      <c r="L160" s="25" t="s">
        <v>13380</v>
      </c>
      <c r="M160" s="25" t="s">
        <v>13825</v>
      </c>
      <c r="N160" s="25" t="s">
        <v>18252</v>
      </c>
      <c r="O160" s="25" t="s">
        <v>48</v>
      </c>
      <c r="P160" s="25" t="s">
        <v>50</v>
      </c>
      <c r="Q160" s="25" t="s">
        <v>975</v>
      </c>
      <c r="R160" s="25" t="s">
        <v>13382</v>
      </c>
      <c r="S160" s="25"/>
      <c r="T160" s="25"/>
      <c r="U160" s="25" t="s">
        <v>49</v>
      </c>
      <c r="V160" s="25" t="s">
        <v>10367</v>
      </c>
      <c r="W160" s="25" t="s">
        <v>10363</v>
      </c>
      <c r="X160" s="25" t="s">
        <v>19001</v>
      </c>
      <c r="Y160" s="25" t="s">
        <v>8997</v>
      </c>
      <c r="Z160" s="25"/>
      <c r="AA160" s="25"/>
      <c r="AB160" s="25" t="s">
        <v>50</v>
      </c>
      <c r="AC160" s="25" t="s">
        <v>51</v>
      </c>
      <c r="AD160" s="25"/>
      <c r="AE160" s="25" t="s">
        <v>52</v>
      </c>
      <c r="AF160" s="25" t="s">
        <v>15991</v>
      </c>
      <c r="AG160" s="25" t="s">
        <v>54</v>
      </c>
      <c r="AH160" s="25"/>
      <c r="AI160" s="25"/>
      <c r="AJ160" s="25" t="s">
        <v>55</v>
      </c>
      <c r="AK160" s="25" t="s">
        <v>55</v>
      </c>
      <c r="AL160" s="26" t="s">
        <v>50</v>
      </c>
      <c r="AM160" s="25"/>
    </row>
    <row r="161" spans="1:39" x14ac:dyDescent="0.35">
      <c r="A161" s="25" t="s">
        <v>15992</v>
      </c>
      <c r="B161" s="25" t="s">
        <v>15993</v>
      </c>
      <c r="C161" s="25" t="s">
        <v>15994</v>
      </c>
      <c r="D161" s="25">
        <v>569894</v>
      </c>
      <c r="E161" s="25"/>
      <c r="F161" s="25" t="s">
        <v>37</v>
      </c>
      <c r="G161" s="25" t="s">
        <v>278</v>
      </c>
      <c r="H161" s="25" t="s">
        <v>479</v>
      </c>
      <c r="I161" s="25"/>
      <c r="J161" s="30">
        <v>44101</v>
      </c>
      <c r="K161" s="25" t="s">
        <v>13379</v>
      </c>
      <c r="L161" s="25" t="s">
        <v>13380</v>
      </c>
      <c r="M161" s="25" t="s">
        <v>13523</v>
      </c>
      <c r="N161" s="25" t="s">
        <v>18213</v>
      </c>
      <c r="O161" s="25" t="s">
        <v>13707</v>
      </c>
      <c r="P161" s="25" t="s">
        <v>15995</v>
      </c>
      <c r="Q161" s="25" t="s">
        <v>81</v>
      </c>
      <c r="R161" s="25" t="s">
        <v>13382</v>
      </c>
      <c r="S161" s="25"/>
      <c r="T161" s="25"/>
      <c r="U161" s="25" t="s">
        <v>49</v>
      </c>
      <c r="V161" s="25" t="s">
        <v>10367</v>
      </c>
      <c r="W161" s="25" t="s">
        <v>10371</v>
      </c>
      <c r="X161" s="25" t="s">
        <v>10301</v>
      </c>
      <c r="Y161" s="25" t="s">
        <v>8997</v>
      </c>
      <c r="Z161" s="25"/>
      <c r="AA161" s="25">
        <v>187294</v>
      </c>
      <c r="AB161" s="25" t="s">
        <v>50</v>
      </c>
      <c r="AC161" s="25" t="s">
        <v>51</v>
      </c>
      <c r="AD161" s="25"/>
      <c r="AE161" s="25" t="s">
        <v>52</v>
      </c>
      <c r="AF161" s="25" t="s">
        <v>15996</v>
      </c>
      <c r="AG161" s="25" t="s">
        <v>54</v>
      </c>
      <c r="AH161" s="25"/>
      <c r="AI161" s="25"/>
      <c r="AJ161" s="25" t="s">
        <v>55</v>
      </c>
      <c r="AK161" s="25" t="s">
        <v>55</v>
      </c>
      <c r="AL161" s="26" t="s">
        <v>50</v>
      </c>
      <c r="AM161" s="25"/>
    </row>
    <row r="162" spans="1:39" x14ac:dyDescent="0.35">
      <c r="A162" s="25" t="s">
        <v>638</v>
      </c>
      <c r="B162" s="25" t="s">
        <v>639</v>
      </c>
      <c r="C162" s="25" t="s">
        <v>640</v>
      </c>
      <c r="D162" s="25">
        <v>2460000</v>
      </c>
      <c r="E162" s="25"/>
      <c r="F162" s="25" t="s">
        <v>37</v>
      </c>
      <c r="G162" s="25" t="s">
        <v>38</v>
      </c>
      <c r="H162" s="25" t="s">
        <v>39</v>
      </c>
      <c r="I162" s="25" t="s">
        <v>40</v>
      </c>
      <c r="J162" s="30">
        <v>44102</v>
      </c>
      <c r="K162" s="25" t="s">
        <v>41</v>
      </c>
      <c r="L162" s="25" t="s">
        <v>42</v>
      </c>
      <c r="M162" s="25" t="s">
        <v>641</v>
      </c>
      <c r="N162" s="25" t="s">
        <v>18324</v>
      </c>
      <c r="O162" s="25" t="s">
        <v>44</v>
      </c>
      <c r="P162" s="25" t="s">
        <v>642</v>
      </c>
      <c r="Q162" s="25" t="s">
        <v>46</v>
      </c>
      <c r="R162" s="25" t="s">
        <v>47</v>
      </c>
      <c r="S162" s="25" t="s">
        <v>48</v>
      </c>
      <c r="T162" s="25"/>
      <c r="U162" s="25" t="s">
        <v>49</v>
      </c>
      <c r="V162" s="25" t="s">
        <v>10366</v>
      </c>
      <c r="W162" s="25" t="s">
        <v>10365</v>
      </c>
      <c r="X162" s="25" t="s">
        <v>10301</v>
      </c>
      <c r="Y162" s="25" t="s">
        <v>8997</v>
      </c>
      <c r="Z162" s="25"/>
      <c r="AA162" s="25"/>
      <c r="AB162" s="25" t="s">
        <v>50</v>
      </c>
      <c r="AC162" s="25" t="s">
        <v>51</v>
      </c>
      <c r="AD162" s="25"/>
      <c r="AE162" s="25" t="s">
        <v>52</v>
      </c>
      <c r="AF162" s="25" t="s">
        <v>643</v>
      </c>
      <c r="AG162" s="25" t="s">
        <v>54</v>
      </c>
      <c r="AH162" s="25"/>
      <c r="AI162" s="25"/>
      <c r="AJ162" s="25" t="s">
        <v>55</v>
      </c>
      <c r="AK162" s="25" t="s">
        <v>55</v>
      </c>
      <c r="AL162" s="26" t="s">
        <v>50</v>
      </c>
      <c r="AM162" s="25"/>
    </row>
    <row r="163" spans="1:39" x14ac:dyDescent="0.35">
      <c r="A163" s="25" t="s">
        <v>776</v>
      </c>
      <c r="B163" s="25" t="s">
        <v>777</v>
      </c>
      <c r="C163" s="25" t="s">
        <v>778</v>
      </c>
      <c r="D163" s="25">
        <v>8461849</v>
      </c>
      <c r="E163" s="25"/>
      <c r="F163" s="25" t="s">
        <v>37</v>
      </c>
      <c r="G163" s="25" t="s">
        <v>38</v>
      </c>
      <c r="H163" s="25" t="s">
        <v>39</v>
      </c>
      <c r="I163" s="25" t="s">
        <v>40</v>
      </c>
      <c r="J163" s="30">
        <v>44102</v>
      </c>
      <c r="K163" s="25" t="s">
        <v>41</v>
      </c>
      <c r="L163" s="25" t="s">
        <v>42</v>
      </c>
      <c r="M163" s="25" t="s">
        <v>779</v>
      </c>
      <c r="N163" s="25" t="s">
        <v>18336</v>
      </c>
      <c r="O163" s="25" t="s">
        <v>93</v>
      </c>
      <c r="P163" s="25" t="s">
        <v>780</v>
      </c>
      <c r="Q163" s="25" t="s">
        <v>46</v>
      </c>
      <c r="R163" s="25" t="s">
        <v>47</v>
      </c>
      <c r="S163" s="25" t="s">
        <v>48</v>
      </c>
      <c r="T163" s="25"/>
      <c r="U163" s="25" t="s">
        <v>49</v>
      </c>
      <c r="V163" s="25" t="s">
        <v>10366</v>
      </c>
      <c r="W163" s="25" t="s">
        <v>10365</v>
      </c>
      <c r="X163" s="25" t="s">
        <v>10232</v>
      </c>
      <c r="Y163" s="25" t="s">
        <v>8997</v>
      </c>
      <c r="Z163" s="25"/>
      <c r="AA163" s="25">
        <v>-2626151</v>
      </c>
      <c r="AB163" s="25" t="s">
        <v>50</v>
      </c>
      <c r="AC163" s="25" t="s">
        <v>51</v>
      </c>
      <c r="AD163" s="25"/>
      <c r="AE163" s="25" t="s">
        <v>52</v>
      </c>
      <c r="AF163" s="25" t="s">
        <v>781</v>
      </c>
      <c r="AG163" s="25" t="s">
        <v>54</v>
      </c>
      <c r="AH163" s="25"/>
      <c r="AI163" s="25"/>
      <c r="AJ163" s="25" t="s">
        <v>55</v>
      </c>
      <c r="AK163" s="25" t="s">
        <v>55</v>
      </c>
      <c r="AL163" s="26" t="s">
        <v>50</v>
      </c>
      <c r="AM163" s="25"/>
    </row>
    <row r="164" spans="1:39" x14ac:dyDescent="0.35">
      <c r="A164" s="25" t="s">
        <v>365</v>
      </c>
      <c r="B164" s="25" t="s">
        <v>366</v>
      </c>
      <c r="C164" s="25" t="s">
        <v>367</v>
      </c>
      <c r="D164" s="25">
        <v>21000000</v>
      </c>
      <c r="E164" s="25"/>
      <c r="F164" s="25" t="s">
        <v>37</v>
      </c>
      <c r="G164" s="25" t="s">
        <v>38</v>
      </c>
      <c r="H164" s="25" t="s">
        <v>39</v>
      </c>
      <c r="I164" s="25" t="s">
        <v>40</v>
      </c>
      <c r="J164" s="30">
        <v>44102</v>
      </c>
      <c r="K164" s="25" t="s">
        <v>41</v>
      </c>
      <c r="L164" s="25" t="s">
        <v>42</v>
      </c>
      <c r="M164" s="25" t="s">
        <v>368</v>
      </c>
      <c r="N164" s="25" t="s">
        <v>18337</v>
      </c>
      <c r="O164" s="25" t="s">
        <v>93</v>
      </c>
      <c r="P164" s="25" t="s">
        <v>369</v>
      </c>
      <c r="Q164" s="25" t="s">
        <v>46</v>
      </c>
      <c r="R164" s="25" t="s">
        <v>47</v>
      </c>
      <c r="S164" s="25" t="s">
        <v>48</v>
      </c>
      <c r="T164" s="25"/>
      <c r="U164" s="25" t="s">
        <v>49</v>
      </c>
      <c r="V164" s="25" t="s">
        <v>10366</v>
      </c>
      <c r="W164" s="25" t="s">
        <v>10365</v>
      </c>
      <c r="X164" s="25" t="s">
        <v>10223</v>
      </c>
      <c r="Y164" s="25" t="s">
        <v>9681</v>
      </c>
      <c r="Z164" s="25"/>
      <c r="AA164" s="25"/>
      <c r="AB164" s="25" t="s">
        <v>50</v>
      </c>
      <c r="AC164" s="25" t="s">
        <v>51</v>
      </c>
      <c r="AD164" s="25"/>
      <c r="AE164" s="25" t="s">
        <v>52</v>
      </c>
      <c r="AF164" s="25" t="s">
        <v>370</v>
      </c>
      <c r="AG164" s="25" t="s">
        <v>54</v>
      </c>
      <c r="AH164" s="25"/>
      <c r="AI164" s="25"/>
      <c r="AJ164" s="25" t="s">
        <v>55</v>
      </c>
      <c r="AK164" s="25" t="s">
        <v>55</v>
      </c>
      <c r="AL164" s="26" t="s">
        <v>50</v>
      </c>
      <c r="AM164" s="25"/>
    </row>
    <row r="165" spans="1:39" x14ac:dyDescent="0.35">
      <c r="A165" s="25" t="s">
        <v>15984</v>
      </c>
      <c r="B165" s="25" t="s">
        <v>15985</v>
      </c>
      <c r="C165" s="25" t="s">
        <v>15986</v>
      </c>
      <c r="D165" s="25">
        <v>16622500</v>
      </c>
      <c r="E165" s="25"/>
      <c r="F165" s="25" t="s">
        <v>37</v>
      </c>
      <c r="G165" s="25" t="s">
        <v>38</v>
      </c>
      <c r="H165" s="25" t="s">
        <v>39</v>
      </c>
      <c r="I165" s="25" t="s">
        <v>40</v>
      </c>
      <c r="J165" s="30">
        <v>44104</v>
      </c>
      <c r="K165" s="25" t="s">
        <v>13379</v>
      </c>
      <c r="L165" s="25" t="s">
        <v>13380</v>
      </c>
      <c r="M165" s="25" t="s">
        <v>13387</v>
      </c>
      <c r="N165" s="25" t="s">
        <v>18338</v>
      </c>
      <c r="O165" s="25" t="s">
        <v>79</v>
      </c>
      <c r="P165" s="25" t="s">
        <v>50</v>
      </c>
      <c r="Q165" s="25" t="s">
        <v>81</v>
      </c>
      <c r="R165" s="25" t="s">
        <v>13382</v>
      </c>
      <c r="S165" s="25" t="s">
        <v>6419</v>
      </c>
      <c r="T165" s="25" t="s">
        <v>15538</v>
      </c>
      <c r="U165" s="25" t="s">
        <v>49</v>
      </c>
      <c r="V165" s="25" t="s">
        <v>19006</v>
      </c>
      <c r="W165" s="25" t="s">
        <v>10376</v>
      </c>
      <c r="X165" s="25" t="s">
        <v>10202</v>
      </c>
      <c r="Y165" s="25" t="s">
        <v>8997</v>
      </c>
      <c r="Z165" s="25"/>
      <c r="AA165" s="25">
        <v>5101192.0999999996</v>
      </c>
      <c r="AB165" s="25" t="s">
        <v>50</v>
      </c>
      <c r="AC165" s="25" t="s">
        <v>905</v>
      </c>
      <c r="AD165" s="25"/>
      <c r="AE165" s="25" t="s">
        <v>52</v>
      </c>
      <c r="AF165" s="25" t="s">
        <v>15987</v>
      </c>
      <c r="AG165" s="25" t="s">
        <v>54</v>
      </c>
      <c r="AH165" s="25"/>
      <c r="AI165" s="25"/>
      <c r="AJ165" s="25" t="s">
        <v>55</v>
      </c>
      <c r="AK165" s="25" t="s">
        <v>55</v>
      </c>
      <c r="AL165" s="26" t="s">
        <v>50</v>
      </c>
      <c r="AM165" s="25"/>
    </row>
    <row r="166" spans="1:39" x14ac:dyDescent="0.35">
      <c r="A166" s="25" t="s">
        <v>10359</v>
      </c>
      <c r="B166" s="25" t="s">
        <v>10360</v>
      </c>
      <c r="C166" s="25" t="s">
        <v>10361</v>
      </c>
      <c r="D166" s="25">
        <v>1200000</v>
      </c>
      <c r="E166" s="25"/>
      <c r="F166" s="25" t="s">
        <v>37</v>
      </c>
      <c r="G166" s="25" t="s">
        <v>38</v>
      </c>
      <c r="H166" s="25" t="s">
        <v>39</v>
      </c>
      <c r="I166" s="25" t="s">
        <v>40</v>
      </c>
      <c r="J166" s="30">
        <v>44113</v>
      </c>
      <c r="K166" s="25" t="s">
        <v>41</v>
      </c>
      <c r="L166" s="25" t="s">
        <v>42</v>
      </c>
      <c r="M166" s="25" t="s">
        <v>495</v>
      </c>
      <c r="N166" s="25" t="s">
        <v>18325</v>
      </c>
      <c r="O166" s="25" t="s">
        <v>44</v>
      </c>
      <c r="P166" s="25" t="s">
        <v>10358</v>
      </c>
      <c r="Q166" s="25" t="s">
        <v>46</v>
      </c>
      <c r="R166" s="25" t="s">
        <v>47</v>
      </c>
      <c r="S166" s="25" t="s">
        <v>48</v>
      </c>
      <c r="T166" s="25"/>
      <c r="U166" s="25" t="s">
        <v>49</v>
      </c>
      <c r="V166" s="25" t="s">
        <v>10363</v>
      </c>
      <c r="W166" s="25" t="s">
        <v>10362</v>
      </c>
      <c r="X166" s="25" t="s">
        <v>10231</v>
      </c>
      <c r="Y166" s="25" t="s">
        <v>8997</v>
      </c>
      <c r="Z166" s="25"/>
      <c r="AA166" s="25"/>
      <c r="AB166" s="25" t="s">
        <v>50</v>
      </c>
      <c r="AC166" s="25" t="s">
        <v>51</v>
      </c>
      <c r="AD166" s="25"/>
      <c r="AE166" s="25" t="s">
        <v>52</v>
      </c>
      <c r="AF166" s="25" t="s">
        <v>10364</v>
      </c>
      <c r="AG166" s="25" t="s">
        <v>54</v>
      </c>
      <c r="AH166" s="25"/>
      <c r="AI166" s="25"/>
      <c r="AJ166" s="25" t="s">
        <v>55</v>
      </c>
      <c r="AK166" s="25" t="s">
        <v>55</v>
      </c>
      <c r="AL166" s="26" t="s">
        <v>50</v>
      </c>
      <c r="AM166" s="25"/>
    </row>
    <row r="167" spans="1:39" x14ac:dyDescent="0.35">
      <c r="A167" s="25" t="s">
        <v>766</v>
      </c>
      <c r="B167" s="25" t="s">
        <v>767</v>
      </c>
      <c r="C167" s="25" t="s">
        <v>768</v>
      </c>
      <c r="D167" s="25">
        <v>9078226</v>
      </c>
      <c r="E167" s="25"/>
      <c r="F167" s="25" t="s">
        <v>37</v>
      </c>
      <c r="G167" s="25" t="s">
        <v>38</v>
      </c>
      <c r="H167" s="25" t="s">
        <v>39</v>
      </c>
      <c r="I167" s="25" t="s">
        <v>40</v>
      </c>
      <c r="J167" s="30">
        <v>44113</v>
      </c>
      <c r="K167" s="25" t="s">
        <v>41</v>
      </c>
      <c r="L167" s="25" t="s">
        <v>42</v>
      </c>
      <c r="M167" s="25" t="s">
        <v>193</v>
      </c>
      <c r="N167" s="25" t="s">
        <v>18296</v>
      </c>
      <c r="O167" s="25" t="s">
        <v>44</v>
      </c>
      <c r="P167" s="25" t="s">
        <v>769</v>
      </c>
      <c r="Q167" s="25" t="s">
        <v>46</v>
      </c>
      <c r="R167" s="25" t="s">
        <v>47</v>
      </c>
      <c r="S167" s="25" t="s">
        <v>48</v>
      </c>
      <c r="T167" s="25"/>
      <c r="U167" s="25" t="s">
        <v>49</v>
      </c>
      <c r="V167" s="25" t="s">
        <v>10363</v>
      </c>
      <c r="W167" s="25" t="s">
        <v>10362</v>
      </c>
      <c r="X167" s="25" t="s">
        <v>10203</v>
      </c>
      <c r="Y167" s="25" t="s">
        <v>9681</v>
      </c>
      <c r="Z167" s="25"/>
      <c r="AA167" s="25"/>
      <c r="AB167" s="25" t="s">
        <v>50</v>
      </c>
      <c r="AC167" s="25" t="s">
        <v>51</v>
      </c>
      <c r="AD167" s="25"/>
      <c r="AE167" s="25" t="s">
        <v>52</v>
      </c>
      <c r="AF167" s="25" t="s">
        <v>770</v>
      </c>
      <c r="AG167" s="25" t="s">
        <v>54</v>
      </c>
      <c r="AH167" s="25"/>
      <c r="AI167" s="25"/>
      <c r="AJ167" s="25" t="s">
        <v>55</v>
      </c>
      <c r="AK167" s="25" t="s">
        <v>55</v>
      </c>
      <c r="AL167" s="26" t="s">
        <v>50</v>
      </c>
      <c r="AM167" s="25"/>
    </row>
    <row r="168" spans="1:39" x14ac:dyDescent="0.35">
      <c r="A168" s="25" t="s">
        <v>526</v>
      </c>
      <c r="B168" s="25" t="s">
        <v>527</v>
      </c>
      <c r="C168" s="25" t="s">
        <v>528</v>
      </c>
      <c r="D168" s="25">
        <v>9082868</v>
      </c>
      <c r="E168" s="25"/>
      <c r="F168" s="25" t="s">
        <v>37</v>
      </c>
      <c r="G168" s="25" t="s">
        <v>38</v>
      </c>
      <c r="H168" s="25" t="s">
        <v>39</v>
      </c>
      <c r="I168" s="25" t="s">
        <v>40</v>
      </c>
      <c r="J168" s="30">
        <v>44113</v>
      </c>
      <c r="K168" s="25" t="s">
        <v>41</v>
      </c>
      <c r="L168" s="25" t="s">
        <v>42</v>
      </c>
      <c r="M168" s="25" t="s">
        <v>529</v>
      </c>
      <c r="N168" s="25" t="s">
        <v>18339</v>
      </c>
      <c r="O168" s="25" t="s">
        <v>44</v>
      </c>
      <c r="P168" s="25" t="s">
        <v>530</v>
      </c>
      <c r="Q168" s="25" t="s">
        <v>46</v>
      </c>
      <c r="R168" s="25" t="s">
        <v>47</v>
      </c>
      <c r="S168" s="25" t="s">
        <v>48</v>
      </c>
      <c r="T168" s="25"/>
      <c r="U168" s="25" t="s">
        <v>49</v>
      </c>
      <c r="V168" s="25" t="s">
        <v>10363</v>
      </c>
      <c r="W168" s="25" t="s">
        <v>10362</v>
      </c>
      <c r="X168" s="25" t="s">
        <v>10203</v>
      </c>
      <c r="Y168" s="25" t="s">
        <v>8997</v>
      </c>
      <c r="Z168" s="25"/>
      <c r="AA168" s="25"/>
      <c r="AB168" s="25" t="s">
        <v>50</v>
      </c>
      <c r="AC168" s="25" t="s">
        <v>51</v>
      </c>
      <c r="AD168" s="25"/>
      <c r="AE168" s="25" t="s">
        <v>52</v>
      </c>
      <c r="AF168" s="25" t="s">
        <v>531</v>
      </c>
      <c r="AG168" s="25" t="s">
        <v>54</v>
      </c>
      <c r="AH168" s="25"/>
      <c r="AI168" s="25"/>
      <c r="AJ168" s="25" t="s">
        <v>55</v>
      </c>
      <c r="AK168" s="25" t="s">
        <v>55</v>
      </c>
      <c r="AL168" s="26" t="s">
        <v>50</v>
      </c>
      <c r="AM168" s="25"/>
    </row>
    <row r="169" spans="1:39" x14ac:dyDescent="0.35">
      <c r="A169" s="25" t="s">
        <v>782</v>
      </c>
      <c r="B169" s="25" t="s">
        <v>783</v>
      </c>
      <c r="C169" s="25" t="s">
        <v>784</v>
      </c>
      <c r="D169" s="25">
        <v>675000</v>
      </c>
      <c r="E169" s="25"/>
      <c r="F169" s="25" t="s">
        <v>37</v>
      </c>
      <c r="G169" s="25" t="s">
        <v>278</v>
      </c>
      <c r="H169" s="25" t="s">
        <v>279</v>
      </c>
      <c r="I169" s="25"/>
      <c r="J169" s="30">
        <v>44113</v>
      </c>
      <c r="K169" s="25" t="s">
        <v>41</v>
      </c>
      <c r="L169" s="25" t="s">
        <v>42</v>
      </c>
      <c r="M169" s="25" t="s">
        <v>785</v>
      </c>
      <c r="N169" s="25" t="s">
        <v>18340</v>
      </c>
      <c r="O169" s="25" t="s">
        <v>79</v>
      </c>
      <c r="P169" s="25" t="s">
        <v>786</v>
      </c>
      <c r="Q169" s="25" t="s">
        <v>46</v>
      </c>
      <c r="R169" s="25" t="s">
        <v>47</v>
      </c>
      <c r="S169" s="25" t="s">
        <v>48</v>
      </c>
      <c r="T169" s="25"/>
      <c r="U169" s="25" t="s">
        <v>49</v>
      </c>
      <c r="V169" s="25" t="s">
        <v>10363</v>
      </c>
      <c r="W169" s="25" t="s">
        <v>10362</v>
      </c>
      <c r="X169" s="25" t="s">
        <v>10301</v>
      </c>
      <c r="Y169" s="25" t="s">
        <v>8997</v>
      </c>
      <c r="Z169" s="25"/>
      <c r="AA169" s="25"/>
      <c r="AB169" s="25" t="s">
        <v>50</v>
      </c>
      <c r="AC169" s="25" t="s">
        <v>51</v>
      </c>
      <c r="AD169" s="25"/>
      <c r="AE169" s="25" t="s">
        <v>52</v>
      </c>
      <c r="AF169" s="25" t="s">
        <v>787</v>
      </c>
      <c r="AG169" s="25" t="s">
        <v>54</v>
      </c>
      <c r="AH169" s="25"/>
      <c r="AI169" s="25"/>
      <c r="AJ169" s="25" t="s">
        <v>55</v>
      </c>
      <c r="AK169" s="25" t="s">
        <v>55</v>
      </c>
      <c r="AL169" s="26" t="s">
        <v>50</v>
      </c>
      <c r="AM169" s="25"/>
    </row>
    <row r="170" spans="1:39" x14ac:dyDescent="0.35">
      <c r="A170" s="25" t="s">
        <v>409</v>
      </c>
      <c r="B170" s="25" t="s">
        <v>410</v>
      </c>
      <c r="C170" s="25" t="s">
        <v>411</v>
      </c>
      <c r="D170" s="25">
        <v>660000</v>
      </c>
      <c r="E170" s="25"/>
      <c r="F170" s="25" t="s">
        <v>37</v>
      </c>
      <c r="G170" s="25" t="s">
        <v>278</v>
      </c>
      <c r="H170" s="25" t="s">
        <v>279</v>
      </c>
      <c r="I170" s="25"/>
      <c r="J170" s="30">
        <v>44113</v>
      </c>
      <c r="K170" s="25" t="s">
        <v>41</v>
      </c>
      <c r="L170" s="25" t="s">
        <v>42</v>
      </c>
      <c r="M170" s="25" t="s">
        <v>412</v>
      </c>
      <c r="N170" s="25" t="s">
        <v>18341</v>
      </c>
      <c r="O170" s="25" t="s">
        <v>79</v>
      </c>
      <c r="P170" s="25" t="s">
        <v>413</v>
      </c>
      <c r="Q170" s="25" t="s">
        <v>46</v>
      </c>
      <c r="R170" s="25" t="s">
        <v>47</v>
      </c>
      <c r="S170" s="25" t="s">
        <v>48</v>
      </c>
      <c r="T170" s="25"/>
      <c r="U170" s="25" t="s">
        <v>49</v>
      </c>
      <c r="V170" s="25" t="s">
        <v>10363</v>
      </c>
      <c r="W170" s="25" t="s">
        <v>10362</v>
      </c>
      <c r="X170" s="25" t="s">
        <v>10301</v>
      </c>
      <c r="Y170" s="25" t="s">
        <v>8997</v>
      </c>
      <c r="Z170" s="25"/>
      <c r="AA170" s="25"/>
      <c r="AB170" s="25" t="s">
        <v>50</v>
      </c>
      <c r="AC170" s="25" t="s">
        <v>51</v>
      </c>
      <c r="AD170" s="25"/>
      <c r="AE170" s="25" t="s">
        <v>52</v>
      </c>
      <c r="AF170" s="25" t="s">
        <v>414</v>
      </c>
      <c r="AG170" s="25" t="s">
        <v>54</v>
      </c>
      <c r="AH170" s="25"/>
      <c r="AI170" s="25"/>
      <c r="AJ170" s="25" t="s">
        <v>55</v>
      </c>
      <c r="AK170" s="25" t="s">
        <v>55</v>
      </c>
      <c r="AL170" s="26" t="s">
        <v>50</v>
      </c>
      <c r="AM170" s="25"/>
    </row>
    <row r="171" spans="1:39" x14ac:dyDescent="0.35">
      <c r="A171" s="25" t="s">
        <v>661</v>
      </c>
      <c r="B171" s="25" t="s">
        <v>662</v>
      </c>
      <c r="C171" s="25" t="s">
        <v>663</v>
      </c>
      <c r="D171" s="25">
        <v>650000</v>
      </c>
      <c r="E171" s="25"/>
      <c r="F171" s="25" t="s">
        <v>37</v>
      </c>
      <c r="G171" s="25" t="s">
        <v>278</v>
      </c>
      <c r="H171" s="25" t="s">
        <v>279</v>
      </c>
      <c r="I171" s="25"/>
      <c r="J171" s="30">
        <v>44113</v>
      </c>
      <c r="K171" s="25" t="s">
        <v>41</v>
      </c>
      <c r="L171" s="25" t="s">
        <v>42</v>
      </c>
      <c r="M171" s="25" t="s">
        <v>664</v>
      </c>
      <c r="N171" s="25" t="s">
        <v>18342</v>
      </c>
      <c r="O171" s="25" t="s">
        <v>79</v>
      </c>
      <c r="P171" s="25" t="s">
        <v>665</v>
      </c>
      <c r="Q171" s="25" t="s">
        <v>46</v>
      </c>
      <c r="R171" s="25" t="s">
        <v>47</v>
      </c>
      <c r="S171" s="25" t="s">
        <v>48</v>
      </c>
      <c r="T171" s="25"/>
      <c r="U171" s="25" t="s">
        <v>49</v>
      </c>
      <c r="V171" s="25" t="s">
        <v>10363</v>
      </c>
      <c r="W171" s="25" t="s">
        <v>10362</v>
      </c>
      <c r="X171" s="25" t="s">
        <v>10301</v>
      </c>
      <c r="Y171" s="25" t="s">
        <v>8997</v>
      </c>
      <c r="Z171" s="25"/>
      <c r="AA171" s="25"/>
      <c r="AB171" s="25" t="s">
        <v>50</v>
      </c>
      <c r="AC171" s="25" t="s">
        <v>51</v>
      </c>
      <c r="AD171" s="25"/>
      <c r="AE171" s="25" t="s">
        <v>52</v>
      </c>
      <c r="AF171" s="25" t="s">
        <v>666</v>
      </c>
      <c r="AG171" s="25" t="s">
        <v>54</v>
      </c>
      <c r="AH171" s="25"/>
      <c r="AI171" s="25"/>
      <c r="AJ171" s="25" t="s">
        <v>55</v>
      </c>
      <c r="AK171" s="25" t="s">
        <v>55</v>
      </c>
      <c r="AL171" s="26" t="s">
        <v>50</v>
      </c>
      <c r="AM171" s="25"/>
    </row>
    <row r="172" spans="1:39" x14ac:dyDescent="0.35">
      <c r="A172" s="25" t="s">
        <v>644</v>
      </c>
      <c r="B172" s="25" t="s">
        <v>645</v>
      </c>
      <c r="C172" s="25" t="s">
        <v>646</v>
      </c>
      <c r="D172" s="25">
        <v>500000</v>
      </c>
      <c r="E172" s="25"/>
      <c r="F172" s="25" t="s">
        <v>37</v>
      </c>
      <c r="G172" s="25" t="s">
        <v>278</v>
      </c>
      <c r="H172" s="25" t="s">
        <v>279</v>
      </c>
      <c r="I172" s="25"/>
      <c r="J172" s="30">
        <v>44113</v>
      </c>
      <c r="K172" s="25" t="s">
        <v>41</v>
      </c>
      <c r="L172" s="25" t="s">
        <v>42</v>
      </c>
      <c r="M172" s="25" t="s">
        <v>647</v>
      </c>
      <c r="N172" s="25" t="s">
        <v>18343</v>
      </c>
      <c r="O172" s="25" t="s">
        <v>79</v>
      </c>
      <c r="P172" s="25" t="s">
        <v>648</v>
      </c>
      <c r="Q172" s="25" t="s">
        <v>46</v>
      </c>
      <c r="R172" s="25" t="s">
        <v>47</v>
      </c>
      <c r="S172" s="25" t="s">
        <v>48</v>
      </c>
      <c r="T172" s="25"/>
      <c r="U172" s="25" t="s">
        <v>49</v>
      </c>
      <c r="V172" s="25" t="s">
        <v>10363</v>
      </c>
      <c r="W172" s="25" t="s">
        <v>10362</v>
      </c>
      <c r="X172" s="25" t="s">
        <v>10301</v>
      </c>
      <c r="Y172" s="25" t="s">
        <v>8997</v>
      </c>
      <c r="Z172" s="25"/>
      <c r="AA172" s="25"/>
      <c r="AB172" s="25" t="s">
        <v>50</v>
      </c>
      <c r="AC172" s="25" t="s">
        <v>51</v>
      </c>
      <c r="AD172" s="25"/>
      <c r="AE172" s="25" t="s">
        <v>52</v>
      </c>
      <c r="AF172" s="25" t="s">
        <v>649</v>
      </c>
      <c r="AG172" s="25" t="s">
        <v>54</v>
      </c>
      <c r="AH172" s="25"/>
      <c r="AI172" s="25"/>
      <c r="AJ172" s="25" t="s">
        <v>55</v>
      </c>
      <c r="AK172" s="25" t="s">
        <v>55</v>
      </c>
      <c r="AL172" s="26" t="s">
        <v>50</v>
      </c>
      <c r="AM172" s="25"/>
    </row>
    <row r="173" spans="1:39" x14ac:dyDescent="0.35">
      <c r="A173" s="25" t="s">
        <v>16017</v>
      </c>
      <c r="B173" s="25" t="s">
        <v>16018</v>
      </c>
      <c r="C173" s="25" t="s">
        <v>16019</v>
      </c>
      <c r="D173" s="25">
        <v>18600</v>
      </c>
      <c r="E173" s="25"/>
      <c r="F173" s="25" t="s">
        <v>37</v>
      </c>
      <c r="G173" s="25" t="s">
        <v>951</v>
      </c>
      <c r="H173" s="25" t="s">
        <v>48</v>
      </c>
      <c r="I173" s="25"/>
      <c r="J173" s="30">
        <v>44113</v>
      </c>
      <c r="K173" s="25" t="s">
        <v>13379</v>
      </c>
      <c r="L173" s="25" t="s">
        <v>13380</v>
      </c>
      <c r="M173" s="25" t="s">
        <v>19007</v>
      </c>
      <c r="N173" s="25" t="s">
        <v>18344</v>
      </c>
      <c r="O173" s="25" t="s">
        <v>79</v>
      </c>
      <c r="P173" s="25" t="s">
        <v>19008</v>
      </c>
      <c r="Q173" s="25" t="s">
        <v>46</v>
      </c>
      <c r="R173" s="25" t="s">
        <v>47</v>
      </c>
      <c r="S173" s="25" t="s">
        <v>1071</v>
      </c>
      <c r="T173" s="25"/>
      <c r="U173" s="25" t="s">
        <v>49</v>
      </c>
      <c r="V173" s="25" t="s">
        <v>10379</v>
      </c>
      <c r="W173" s="25" t="s">
        <v>10362</v>
      </c>
      <c r="X173" s="25" t="s">
        <v>10118</v>
      </c>
      <c r="Y173" s="25" t="s">
        <v>8997</v>
      </c>
      <c r="Z173" s="25"/>
      <c r="AA173" s="25"/>
      <c r="AB173" s="25" t="s">
        <v>50</v>
      </c>
      <c r="AC173" s="25" t="s">
        <v>51</v>
      </c>
      <c r="AD173" s="25"/>
      <c r="AE173" s="25" t="s">
        <v>52</v>
      </c>
      <c r="AF173" s="25" t="s">
        <v>16020</v>
      </c>
      <c r="AG173" s="25" t="s">
        <v>54</v>
      </c>
      <c r="AH173" s="25"/>
      <c r="AI173" s="25"/>
      <c r="AJ173" s="25" t="s">
        <v>55</v>
      </c>
      <c r="AK173" s="25" t="s">
        <v>55</v>
      </c>
      <c r="AL173" s="26" t="s">
        <v>50</v>
      </c>
      <c r="AM173" s="25"/>
    </row>
    <row r="174" spans="1:39" x14ac:dyDescent="0.35">
      <c r="A174" s="25" t="s">
        <v>15978</v>
      </c>
      <c r="B174" s="25" t="s">
        <v>15979</v>
      </c>
      <c r="C174" s="25" t="s">
        <v>15980</v>
      </c>
      <c r="D174" s="25">
        <v>130000000</v>
      </c>
      <c r="E174" s="25"/>
      <c r="F174" s="25" t="s">
        <v>37</v>
      </c>
      <c r="G174" s="25" t="s">
        <v>38</v>
      </c>
      <c r="H174" s="25" t="s">
        <v>39</v>
      </c>
      <c r="I174" s="25" t="s">
        <v>40</v>
      </c>
      <c r="J174" s="30">
        <v>44116</v>
      </c>
      <c r="K174" s="25" t="s">
        <v>13379</v>
      </c>
      <c r="L174" s="25" t="s">
        <v>13380</v>
      </c>
      <c r="M174" s="25" t="s">
        <v>18969</v>
      </c>
      <c r="N174" s="25" t="s">
        <v>18253</v>
      </c>
      <c r="O174" s="25" t="s">
        <v>79</v>
      </c>
      <c r="P174" s="25" t="s">
        <v>15981</v>
      </c>
      <c r="Q174" s="25" t="s">
        <v>46</v>
      </c>
      <c r="R174" s="25" t="s">
        <v>13382</v>
      </c>
      <c r="S174" s="25"/>
      <c r="T174" s="25"/>
      <c r="U174" s="25" t="s">
        <v>49</v>
      </c>
      <c r="V174" s="25" t="s">
        <v>19009</v>
      </c>
      <c r="W174" s="25" t="s">
        <v>19010</v>
      </c>
      <c r="X174" s="25" t="s">
        <v>9951</v>
      </c>
      <c r="Y174" s="25" t="s">
        <v>8997</v>
      </c>
      <c r="Z174" s="25"/>
      <c r="AA174" s="25"/>
      <c r="AB174" s="25" t="s">
        <v>50</v>
      </c>
      <c r="AC174" s="25" t="s">
        <v>51</v>
      </c>
      <c r="AD174" s="25"/>
      <c r="AE174" s="25" t="s">
        <v>52</v>
      </c>
      <c r="AF174" s="25" t="s">
        <v>15982</v>
      </c>
      <c r="AG174" s="25" t="s">
        <v>54</v>
      </c>
      <c r="AH174" s="25"/>
      <c r="AI174" s="25"/>
      <c r="AJ174" s="25" t="s">
        <v>55</v>
      </c>
      <c r="AK174" s="25" t="s">
        <v>55</v>
      </c>
      <c r="AL174" s="26" t="s">
        <v>15983</v>
      </c>
      <c r="AM174" s="25"/>
    </row>
    <row r="175" spans="1:39" x14ac:dyDescent="0.35">
      <c r="A175" s="25" t="s">
        <v>15970</v>
      </c>
      <c r="B175" s="25" t="s">
        <v>15971</v>
      </c>
      <c r="C175" s="25" t="s">
        <v>15972</v>
      </c>
      <c r="D175" s="25">
        <v>4624632.26</v>
      </c>
      <c r="E175" s="25"/>
      <c r="F175" s="25" t="s">
        <v>37</v>
      </c>
      <c r="G175" s="25" t="s">
        <v>38</v>
      </c>
      <c r="H175" s="25" t="s">
        <v>39</v>
      </c>
      <c r="I175" s="25" t="s">
        <v>40</v>
      </c>
      <c r="J175" s="30">
        <v>44118</v>
      </c>
      <c r="K175" s="25" t="s">
        <v>13379</v>
      </c>
      <c r="L175" s="25" t="s">
        <v>13380</v>
      </c>
      <c r="M175" s="25" t="s">
        <v>18997</v>
      </c>
      <c r="N175" s="25" t="s">
        <v>18321</v>
      </c>
      <c r="O175" s="25" t="s">
        <v>48</v>
      </c>
      <c r="P175" s="25" t="s">
        <v>19011</v>
      </c>
      <c r="Q175" s="25" t="s">
        <v>46</v>
      </c>
      <c r="R175" s="25" t="s">
        <v>13382</v>
      </c>
      <c r="S175" s="25"/>
      <c r="T175" s="25"/>
      <c r="U175" s="25" t="s">
        <v>49</v>
      </c>
      <c r="V175" s="25" t="s">
        <v>10362</v>
      </c>
      <c r="W175" s="25" t="s">
        <v>19012</v>
      </c>
      <c r="X175" s="25" t="s">
        <v>10325</v>
      </c>
      <c r="Y175" s="25" t="s">
        <v>8997</v>
      </c>
      <c r="Z175" s="25"/>
      <c r="AA175" s="25"/>
      <c r="AB175" s="25" t="s">
        <v>50</v>
      </c>
      <c r="AC175" s="25" t="s">
        <v>51</v>
      </c>
      <c r="AD175" s="25"/>
      <c r="AE175" s="25" t="s">
        <v>52</v>
      </c>
      <c r="AF175" s="25" t="s">
        <v>15973</v>
      </c>
      <c r="AG175" s="25" t="s">
        <v>54</v>
      </c>
      <c r="AH175" s="25"/>
      <c r="AI175" s="25"/>
      <c r="AJ175" s="25" t="s">
        <v>55</v>
      </c>
      <c r="AK175" s="25" t="s">
        <v>55</v>
      </c>
      <c r="AL175" s="26" t="s">
        <v>50</v>
      </c>
      <c r="AM175" s="25"/>
    </row>
    <row r="176" spans="1:39" x14ac:dyDescent="0.35">
      <c r="A176" s="25" t="s">
        <v>15974</v>
      </c>
      <c r="B176" s="25" t="s">
        <v>15975</v>
      </c>
      <c r="C176" s="25" t="s">
        <v>15976</v>
      </c>
      <c r="D176" s="25">
        <v>1105193</v>
      </c>
      <c r="E176" s="25"/>
      <c r="F176" s="25" t="s">
        <v>37</v>
      </c>
      <c r="G176" s="25" t="s">
        <v>38</v>
      </c>
      <c r="H176" s="25" t="s">
        <v>39</v>
      </c>
      <c r="I176" s="25" t="s">
        <v>40</v>
      </c>
      <c r="J176" s="30">
        <v>44118</v>
      </c>
      <c r="K176" s="25" t="s">
        <v>13379</v>
      </c>
      <c r="L176" s="25" t="s">
        <v>13380</v>
      </c>
      <c r="M176" s="25" t="s">
        <v>18997</v>
      </c>
      <c r="N176" s="25" t="s">
        <v>18321</v>
      </c>
      <c r="O176" s="25" t="s">
        <v>48</v>
      </c>
      <c r="P176" s="25" t="s">
        <v>19013</v>
      </c>
      <c r="Q176" s="25" t="s">
        <v>46</v>
      </c>
      <c r="R176" s="25" t="s">
        <v>13382</v>
      </c>
      <c r="S176" s="25"/>
      <c r="T176" s="25"/>
      <c r="U176" s="25" t="s">
        <v>49</v>
      </c>
      <c r="V176" s="25" t="s">
        <v>10362</v>
      </c>
      <c r="W176" s="25" t="s">
        <v>19012</v>
      </c>
      <c r="X176" s="25" t="s">
        <v>10325</v>
      </c>
      <c r="Y176" s="25" t="s">
        <v>8997</v>
      </c>
      <c r="Z176" s="25"/>
      <c r="AA176" s="25"/>
      <c r="AB176" s="25" t="s">
        <v>50</v>
      </c>
      <c r="AC176" s="25" t="s">
        <v>51</v>
      </c>
      <c r="AD176" s="25"/>
      <c r="AE176" s="25" t="s">
        <v>52</v>
      </c>
      <c r="AF176" s="25" t="s">
        <v>15977</v>
      </c>
      <c r="AG176" s="25" t="s">
        <v>54</v>
      </c>
      <c r="AH176" s="25"/>
      <c r="AI176" s="25"/>
      <c r="AJ176" s="25" t="s">
        <v>55</v>
      </c>
      <c r="AK176" s="25" t="s">
        <v>55</v>
      </c>
      <c r="AL176" s="26" t="s">
        <v>50</v>
      </c>
      <c r="AM176" s="25"/>
    </row>
    <row r="177" spans="1:39" x14ac:dyDescent="0.35">
      <c r="A177" s="25" t="s">
        <v>771</v>
      </c>
      <c r="B177" s="25" t="s">
        <v>772</v>
      </c>
      <c r="C177" s="25" t="s">
        <v>773</v>
      </c>
      <c r="D177" s="25">
        <v>20937000</v>
      </c>
      <c r="E177" s="25"/>
      <c r="F177" s="25" t="s">
        <v>37</v>
      </c>
      <c r="G177" s="25" t="s">
        <v>38</v>
      </c>
      <c r="H177" s="25" t="s">
        <v>39</v>
      </c>
      <c r="I177" s="25" t="s">
        <v>40</v>
      </c>
      <c r="J177" s="30">
        <v>44120</v>
      </c>
      <c r="K177" s="25" t="s">
        <v>41</v>
      </c>
      <c r="L177" s="25" t="s">
        <v>59</v>
      </c>
      <c r="M177" s="25" t="s">
        <v>240</v>
      </c>
      <c r="N177" s="25" t="s">
        <v>18281</v>
      </c>
      <c r="O177" s="25" t="s">
        <v>93</v>
      </c>
      <c r="P177" s="25" t="s">
        <v>774</v>
      </c>
      <c r="Q177" s="25" t="s">
        <v>46</v>
      </c>
      <c r="R177" s="25" t="s">
        <v>47</v>
      </c>
      <c r="S177" s="25" t="s">
        <v>48</v>
      </c>
      <c r="T177" s="25"/>
      <c r="U177" s="25" t="s">
        <v>49</v>
      </c>
      <c r="V177" s="25" t="s">
        <v>10355</v>
      </c>
      <c r="W177" s="25" t="s">
        <v>10356</v>
      </c>
      <c r="X177" s="25" t="s">
        <v>10061</v>
      </c>
      <c r="Y177" s="25" t="s">
        <v>8997</v>
      </c>
      <c r="Z177" s="25"/>
      <c r="AA177" s="25">
        <v>3990000</v>
      </c>
      <c r="AB177" s="25" t="s">
        <v>50</v>
      </c>
      <c r="AC177" s="25" t="s">
        <v>51</v>
      </c>
      <c r="AD177" s="25"/>
      <c r="AE177" s="25" t="s">
        <v>52</v>
      </c>
      <c r="AF177" s="25" t="s">
        <v>775</v>
      </c>
      <c r="AG177" s="25" t="s">
        <v>54</v>
      </c>
      <c r="AH177" s="25"/>
      <c r="AI177" s="25"/>
      <c r="AJ177" s="25" t="s">
        <v>55</v>
      </c>
      <c r="AK177" s="25" t="s">
        <v>55</v>
      </c>
      <c r="AL177" s="26" t="s">
        <v>50</v>
      </c>
      <c r="AM177" s="25"/>
    </row>
    <row r="178" spans="1:39" x14ac:dyDescent="0.35">
      <c r="A178" s="25" t="s">
        <v>811</v>
      </c>
      <c r="B178" s="25" t="s">
        <v>812</v>
      </c>
      <c r="C178" s="25" t="s">
        <v>813</v>
      </c>
      <c r="D178" s="25">
        <v>4790644</v>
      </c>
      <c r="E178" s="25"/>
      <c r="F178" s="25" t="s">
        <v>37</v>
      </c>
      <c r="G178" s="25" t="s">
        <v>38</v>
      </c>
      <c r="H178" s="25" t="s">
        <v>39</v>
      </c>
      <c r="I178" s="25" t="s">
        <v>40</v>
      </c>
      <c r="J178" s="30">
        <v>44120</v>
      </c>
      <c r="K178" s="25" t="s">
        <v>41</v>
      </c>
      <c r="L178" s="25" t="s">
        <v>42</v>
      </c>
      <c r="M178" s="25" t="s">
        <v>99</v>
      </c>
      <c r="N178" s="25" t="s">
        <v>18269</v>
      </c>
      <c r="O178" s="25" t="s">
        <v>44</v>
      </c>
      <c r="P178" s="25" t="s">
        <v>814</v>
      </c>
      <c r="Q178" s="25" t="s">
        <v>46</v>
      </c>
      <c r="R178" s="25" t="s">
        <v>47</v>
      </c>
      <c r="S178" s="25" t="s">
        <v>48</v>
      </c>
      <c r="T178" s="25"/>
      <c r="U178" s="25" t="s">
        <v>49</v>
      </c>
      <c r="V178" s="25" t="s">
        <v>10357</v>
      </c>
      <c r="W178" s="25" t="s">
        <v>10356</v>
      </c>
      <c r="X178" s="25" t="s">
        <v>10103</v>
      </c>
      <c r="Y178" s="25" t="s">
        <v>8997</v>
      </c>
      <c r="Z178" s="25"/>
      <c r="AA178" s="25"/>
      <c r="AB178" s="25" t="s">
        <v>50</v>
      </c>
      <c r="AC178" s="25" t="s">
        <v>51</v>
      </c>
      <c r="AD178" s="25"/>
      <c r="AE178" s="25" t="s">
        <v>52</v>
      </c>
      <c r="AF178" s="25" t="s">
        <v>815</v>
      </c>
      <c r="AG178" s="25" t="s">
        <v>54</v>
      </c>
      <c r="AH178" s="25"/>
      <c r="AI178" s="25"/>
      <c r="AJ178" s="25" t="s">
        <v>55</v>
      </c>
      <c r="AK178" s="25" t="s">
        <v>55</v>
      </c>
      <c r="AL178" s="26" t="s">
        <v>50</v>
      </c>
      <c r="AM178" s="25"/>
    </row>
    <row r="179" spans="1:39" x14ac:dyDescent="0.35">
      <c r="A179" s="25" t="s">
        <v>544</v>
      </c>
      <c r="B179" s="25" t="s">
        <v>545</v>
      </c>
      <c r="C179" s="25" t="s">
        <v>546</v>
      </c>
      <c r="D179" s="25">
        <v>4976308</v>
      </c>
      <c r="E179" s="25"/>
      <c r="F179" s="25" t="s">
        <v>37</v>
      </c>
      <c r="G179" s="25" t="s">
        <v>38</v>
      </c>
      <c r="H179" s="25" t="s">
        <v>39</v>
      </c>
      <c r="I179" s="25" t="s">
        <v>40</v>
      </c>
      <c r="J179" s="30">
        <v>44120</v>
      </c>
      <c r="K179" s="25" t="s">
        <v>41</v>
      </c>
      <c r="L179" s="25" t="s">
        <v>42</v>
      </c>
      <c r="M179" s="25" t="s">
        <v>547</v>
      </c>
      <c r="N179" s="25" t="s">
        <v>18345</v>
      </c>
      <c r="O179" s="25" t="s">
        <v>44</v>
      </c>
      <c r="P179" s="25" t="s">
        <v>548</v>
      </c>
      <c r="Q179" s="25" t="s">
        <v>46</v>
      </c>
      <c r="R179" s="25" t="s">
        <v>47</v>
      </c>
      <c r="S179" s="25" t="s">
        <v>48</v>
      </c>
      <c r="T179" s="25"/>
      <c r="U179" s="25" t="s">
        <v>49</v>
      </c>
      <c r="V179" s="25" t="s">
        <v>10357</v>
      </c>
      <c r="W179" s="25" t="s">
        <v>10356</v>
      </c>
      <c r="X179" s="25" t="s">
        <v>10103</v>
      </c>
      <c r="Y179" s="25" t="s">
        <v>8997</v>
      </c>
      <c r="Z179" s="25"/>
      <c r="AA179" s="25"/>
      <c r="AB179" s="25" t="s">
        <v>50</v>
      </c>
      <c r="AC179" s="25" t="s">
        <v>51</v>
      </c>
      <c r="AD179" s="25"/>
      <c r="AE179" s="25" t="s">
        <v>52</v>
      </c>
      <c r="AF179" s="25" t="s">
        <v>549</v>
      </c>
      <c r="AG179" s="25" t="s">
        <v>54</v>
      </c>
      <c r="AH179" s="25"/>
      <c r="AI179" s="25"/>
      <c r="AJ179" s="25" t="s">
        <v>55</v>
      </c>
      <c r="AK179" s="25" t="s">
        <v>55</v>
      </c>
      <c r="AL179" s="26" t="s">
        <v>50</v>
      </c>
      <c r="AM179" s="25"/>
    </row>
    <row r="180" spans="1:39" x14ac:dyDescent="0.35">
      <c r="A180" s="25" t="s">
        <v>650</v>
      </c>
      <c r="B180" s="25" t="s">
        <v>651</v>
      </c>
      <c r="C180" s="25" t="s">
        <v>652</v>
      </c>
      <c r="D180" s="25">
        <v>6844558</v>
      </c>
      <c r="E180" s="25"/>
      <c r="F180" s="25" t="s">
        <v>37</v>
      </c>
      <c r="G180" s="25" t="s">
        <v>38</v>
      </c>
      <c r="H180" s="25" t="s">
        <v>39</v>
      </c>
      <c r="I180" s="25" t="s">
        <v>40</v>
      </c>
      <c r="J180" s="30">
        <v>44120</v>
      </c>
      <c r="K180" s="25" t="s">
        <v>41</v>
      </c>
      <c r="L180" s="25" t="s">
        <v>42</v>
      </c>
      <c r="M180" s="25" t="s">
        <v>653</v>
      </c>
      <c r="N180" s="25" t="s">
        <v>18346</v>
      </c>
      <c r="O180" s="25" t="s">
        <v>44</v>
      </c>
      <c r="P180" s="25" t="s">
        <v>654</v>
      </c>
      <c r="Q180" s="25" t="s">
        <v>46</v>
      </c>
      <c r="R180" s="25" t="s">
        <v>47</v>
      </c>
      <c r="S180" s="25" t="s">
        <v>48</v>
      </c>
      <c r="T180" s="25"/>
      <c r="U180" s="25" t="s">
        <v>49</v>
      </c>
      <c r="V180" s="25" t="s">
        <v>10357</v>
      </c>
      <c r="W180" s="25" t="s">
        <v>10356</v>
      </c>
      <c r="X180" s="25" t="s">
        <v>10103</v>
      </c>
      <c r="Y180" s="25" t="s">
        <v>8997</v>
      </c>
      <c r="Z180" s="25"/>
      <c r="AA180" s="25">
        <v>1416662</v>
      </c>
      <c r="AB180" s="25" t="s">
        <v>50</v>
      </c>
      <c r="AC180" s="25" t="s">
        <v>51</v>
      </c>
      <c r="AD180" s="25"/>
      <c r="AE180" s="25" t="s">
        <v>52</v>
      </c>
      <c r="AF180" s="25" t="s">
        <v>655</v>
      </c>
      <c r="AG180" s="25" t="s">
        <v>54</v>
      </c>
      <c r="AH180" s="25">
        <v>0</v>
      </c>
      <c r="AI180" s="25">
        <v>0</v>
      </c>
      <c r="AJ180" s="25" t="s">
        <v>55</v>
      </c>
      <c r="AK180" s="25" t="s">
        <v>55</v>
      </c>
      <c r="AL180" s="26" t="s">
        <v>50</v>
      </c>
      <c r="AM180" s="25"/>
    </row>
    <row r="181" spans="1:39" x14ac:dyDescent="0.35">
      <c r="A181" s="25" t="s">
        <v>796</v>
      </c>
      <c r="B181" s="25" t="s">
        <v>797</v>
      </c>
      <c r="C181" s="25" t="s">
        <v>798</v>
      </c>
      <c r="D181" s="25">
        <v>1602724</v>
      </c>
      <c r="E181" s="25"/>
      <c r="F181" s="25" t="s">
        <v>37</v>
      </c>
      <c r="G181" s="25" t="s">
        <v>38</v>
      </c>
      <c r="H181" s="25" t="s">
        <v>39</v>
      </c>
      <c r="I181" s="25" t="s">
        <v>40</v>
      </c>
      <c r="J181" s="30">
        <v>44120</v>
      </c>
      <c r="K181" s="25" t="s">
        <v>41</v>
      </c>
      <c r="L181" s="25" t="s">
        <v>59</v>
      </c>
      <c r="M181" s="25" t="s">
        <v>495</v>
      </c>
      <c r="N181" s="25" t="s">
        <v>18325</v>
      </c>
      <c r="O181" s="25" t="s">
        <v>44</v>
      </c>
      <c r="P181" s="25" t="s">
        <v>10358</v>
      </c>
      <c r="Q181" s="25" t="s">
        <v>46</v>
      </c>
      <c r="R181" s="25" t="s">
        <v>47</v>
      </c>
      <c r="S181" s="25" t="s">
        <v>48</v>
      </c>
      <c r="T181" s="25"/>
      <c r="U181" s="25" t="s">
        <v>49</v>
      </c>
      <c r="V181" s="25" t="s">
        <v>10357</v>
      </c>
      <c r="W181" s="25" t="s">
        <v>10356</v>
      </c>
      <c r="X181" s="25" t="s">
        <v>10148</v>
      </c>
      <c r="Y181" s="25" t="s">
        <v>8997</v>
      </c>
      <c r="Z181" s="25"/>
      <c r="AA181" s="25">
        <v>402724</v>
      </c>
      <c r="AB181" s="25" t="s">
        <v>50</v>
      </c>
      <c r="AC181" s="25" t="s">
        <v>51</v>
      </c>
      <c r="AD181" s="25"/>
      <c r="AE181" s="25" t="s">
        <v>52</v>
      </c>
      <c r="AF181" s="25" t="s">
        <v>799</v>
      </c>
      <c r="AG181" s="25" t="s">
        <v>54</v>
      </c>
      <c r="AH181" s="25"/>
      <c r="AI181" s="25"/>
      <c r="AJ181" s="25" t="s">
        <v>55</v>
      </c>
      <c r="AK181" s="25" t="s">
        <v>55</v>
      </c>
      <c r="AL181" s="26" t="s">
        <v>50</v>
      </c>
      <c r="AM181" s="25"/>
    </row>
    <row r="182" spans="1:39" x14ac:dyDescent="0.35">
      <c r="A182" s="25" t="s">
        <v>15963</v>
      </c>
      <c r="B182" s="25" t="s">
        <v>15964</v>
      </c>
      <c r="C182" s="25" t="s">
        <v>15965</v>
      </c>
      <c r="D182" s="25">
        <v>5000000</v>
      </c>
      <c r="E182" s="25"/>
      <c r="F182" s="25" t="s">
        <v>37</v>
      </c>
      <c r="G182" s="25" t="s">
        <v>38</v>
      </c>
      <c r="H182" s="25" t="s">
        <v>39</v>
      </c>
      <c r="I182" s="25" t="s">
        <v>40</v>
      </c>
      <c r="J182" s="30">
        <v>44124</v>
      </c>
      <c r="K182" s="25" t="s">
        <v>13379</v>
      </c>
      <c r="L182" s="25" t="s">
        <v>13380</v>
      </c>
      <c r="M182" s="25" t="s">
        <v>18969</v>
      </c>
      <c r="N182" s="25" t="s">
        <v>18253</v>
      </c>
      <c r="O182" s="25" t="s">
        <v>79</v>
      </c>
      <c r="P182" s="25" t="s">
        <v>15966</v>
      </c>
      <c r="Q182" s="25" t="s">
        <v>46</v>
      </c>
      <c r="R182" s="25" t="s">
        <v>13382</v>
      </c>
      <c r="S182" s="25"/>
      <c r="T182" s="25"/>
      <c r="U182" s="25" t="s">
        <v>49</v>
      </c>
      <c r="V182" s="25" t="s">
        <v>10376</v>
      </c>
      <c r="W182" s="25" t="s">
        <v>10352</v>
      </c>
      <c r="X182" s="25" t="s">
        <v>10334</v>
      </c>
      <c r="Y182" s="25" t="s">
        <v>8997</v>
      </c>
      <c r="Z182" s="25"/>
      <c r="AA182" s="25"/>
      <c r="AB182" s="25" t="s">
        <v>50</v>
      </c>
      <c r="AC182" s="25" t="s">
        <v>51</v>
      </c>
      <c r="AD182" s="25"/>
      <c r="AE182" s="25" t="s">
        <v>52</v>
      </c>
      <c r="AF182" s="25" t="s">
        <v>15967</v>
      </c>
      <c r="AG182" s="25" t="s">
        <v>54</v>
      </c>
      <c r="AH182" s="25"/>
      <c r="AI182" s="25"/>
      <c r="AJ182" s="25" t="s">
        <v>55</v>
      </c>
      <c r="AK182" s="25" t="s">
        <v>55</v>
      </c>
      <c r="AL182" s="26" t="s">
        <v>50</v>
      </c>
      <c r="AM182" s="25"/>
    </row>
    <row r="183" spans="1:39" x14ac:dyDescent="0.35">
      <c r="A183" s="25" t="s">
        <v>16036</v>
      </c>
      <c r="B183" s="25" t="s">
        <v>16037</v>
      </c>
      <c r="C183" s="25" t="s">
        <v>16038</v>
      </c>
      <c r="D183" s="25">
        <v>840245.67</v>
      </c>
      <c r="E183" s="25"/>
      <c r="F183" s="25" t="s">
        <v>37</v>
      </c>
      <c r="G183" s="25" t="s">
        <v>38</v>
      </c>
      <c r="H183" s="25" t="s">
        <v>39</v>
      </c>
      <c r="I183" s="25" t="s">
        <v>40</v>
      </c>
      <c r="J183" s="30">
        <v>44124</v>
      </c>
      <c r="K183" s="25" t="s">
        <v>13379</v>
      </c>
      <c r="L183" s="25" t="s">
        <v>13380</v>
      </c>
      <c r="M183" s="25" t="s">
        <v>19014</v>
      </c>
      <c r="N183" s="25" t="s">
        <v>18347</v>
      </c>
      <c r="O183" s="25" t="s">
        <v>79</v>
      </c>
      <c r="P183" s="25" t="s">
        <v>50</v>
      </c>
      <c r="Q183" s="25" t="s">
        <v>81</v>
      </c>
      <c r="R183" s="25" t="s">
        <v>13382</v>
      </c>
      <c r="S183" s="25" t="s">
        <v>6419</v>
      </c>
      <c r="T183" s="25" t="s">
        <v>15538</v>
      </c>
      <c r="U183" s="25" t="s">
        <v>49</v>
      </c>
      <c r="V183" s="25" t="s">
        <v>18986</v>
      </c>
      <c r="W183" s="25" t="s">
        <v>10333</v>
      </c>
      <c r="X183" s="25" t="s">
        <v>10042</v>
      </c>
      <c r="Y183" s="25" t="s">
        <v>8997</v>
      </c>
      <c r="Z183" s="25"/>
      <c r="AA183" s="25">
        <v>143245.67000000001</v>
      </c>
      <c r="AB183" s="25" t="s">
        <v>50</v>
      </c>
      <c r="AC183" s="25" t="s">
        <v>905</v>
      </c>
      <c r="AD183" s="25"/>
      <c r="AE183" s="25" t="s">
        <v>52</v>
      </c>
      <c r="AF183" s="25" t="s">
        <v>16039</v>
      </c>
      <c r="AG183" s="25" t="s">
        <v>55</v>
      </c>
      <c r="AH183" s="25"/>
      <c r="AI183" s="25"/>
      <c r="AJ183" s="25" t="s">
        <v>55</v>
      </c>
      <c r="AK183" s="25" t="s">
        <v>55</v>
      </c>
      <c r="AL183" s="26" t="s">
        <v>50</v>
      </c>
      <c r="AM183" s="25"/>
    </row>
    <row r="184" spans="1:39" x14ac:dyDescent="0.35">
      <c r="A184" s="25" t="s">
        <v>693</v>
      </c>
      <c r="B184" s="25" t="s">
        <v>694</v>
      </c>
      <c r="C184" s="25" t="s">
        <v>695</v>
      </c>
      <c r="D184" s="25">
        <v>626627</v>
      </c>
      <c r="E184" s="25"/>
      <c r="F184" s="25" t="s">
        <v>37</v>
      </c>
      <c r="G184" s="25" t="s">
        <v>38</v>
      </c>
      <c r="H184" s="25" t="s">
        <v>39</v>
      </c>
      <c r="I184" s="25" t="s">
        <v>40</v>
      </c>
      <c r="J184" s="30">
        <v>44126</v>
      </c>
      <c r="K184" s="25" t="s">
        <v>41</v>
      </c>
      <c r="L184" s="25" t="s">
        <v>59</v>
      </c>
      <c r="M184" s="25" t="s">
        <v>457</v>
      </c>
      <c r="N184" s="25" t="s">
        <v>18307</v>
      </c>
      <c r="O184" s="25" t="s">
        <v>44</v>
      </c>
      <c r="P184" s="25" t="s">
        <v>696</v>
      </c>
      <c r="Q184" s="25" t="s">
        <v>46</v>
      </c>
      <c r="R184" s="25" t="s">
        <v>47</v>
      </c>
      <c r="S184" s="25" t="s">
        <v>48</v>
      </c>
      <c r="T184" s="25"/>
      <c r="U184" s="25" t="s">
        <v>49</v>
      </c>
      <c r="V184" s="25" t="s">
        <v>10353</v>
      </c>
      <c r="W184" s="25" t="s">
        <v>10352</v>
      </c>
      <c r="X184" s="25" t="s">
        <v>10299</v>
      </c>
      <c r="Y184" s="25" t="s">
        <v>8997</v>
      </c>
      <c r="Z184" s="25"/>
      <c r="AA184" s="25">
        <v>230727</v>
      </c>
      <c r="AB184" s="25" t="s">
        <v>50</v>
      </c>
      <c r="AC184" s="25" t="s">
        <v>51</v>
      </c>
      <c r="AD184" s="25"/>
      <c r="AE184" s="25" t="s">
        <v>52</v>
      </c>
      <c r="AF184" s="25" t="s">
        <v>697</v>
      </c>
      <c r="AG184" s="25" t="s">
        <v>54</v>
      </c>
      <c r="AH184" s="25"/>
      <c r="AI184" s="25"/>
      <c r="AJ184" s="25" t="s">
        <v>55</v>
      </c>
      <c r="AK184" s="25" t="s">
        <v>55</v>
      </c>
      <c r="AL184" s="26" t="s">
        <v>50</v>
      </c>
      <c r="AM184" s="25"/>
    </row>
    <row r="185" spans="1:39" x14ac:dyDescent="0.35">
      <c r="A185" s="25" t="s">
        <v>15955</v>
      </c>
      <c r="B185" s="25" t="s">
        <v>15956</v>
      </c>
      <c r="C185" s="25" t="s">
        <v>15957</v>
      </c>
      <c r="D185" s="25">
        <v>130800</v>
      </c>
      <c r="E185" s="25"/>
      <c r="F185" s="25" t="s">
        <v>37</v>
      </c>
      <c r="G185" s="25" t="s">
        <v>38</v>
      </c>
      <c r="H185" s="25" t="s">
        <v>39</v>
      </c>
      <c r="I185" s="25" t="s">
        <v>40</v>
      </c>
      <c r="J185" s="30">
        <v>44126</v>
      </c>
      <c r="K185" s="25" t="s">
        <v>13379</v>
      </c>
      <c r="L185" s="25" t="s">
        <v>13380</v>
      </c>
      <c r="M185" s="25" t="s">
        <v>18982</v>
      </c>
      <c r="N185" s="25" t="s">
        <v>18275</v>
      </c>
      <c r="O185" s="25" t="s">
        <v>13707</v>
      </c>
      <c r="P185" s="25" t="s">
        <v>50</v>
      </c>
      <c r="Q185" s="25" t="s">
        <v>975</v>
      </c>
      <c r="R185" s="25" t="s">
        <v>13382</v>
      </c>
      <c r="S185" s="25" t="s">
        <v>1071</v>
      </c>
      <c r="T185" s="25"/>
      <c r="U185" s="25" t="s">
        <v>49</v>
      </c>
      <c r="V185" s="25" t="s">
        <v>10376</v>
      </c>
      <c r="W185" s="25" t="s">
        <v>10350</v>
      </c>
      <c r="X185" s="25" t="s">
        <v>10343</v>
      </c>
      <c r="Y185" s="25" t="s">
        <v>8997</v>
      </c>
      <c r="Z185" s="25"/>
      <c r="AA185" s="25"/>
      <c r="AB185" s="25" t="s">
        <v>54</v>
      </c>
      <c r="AC185" s="25" t="s">
        <v>905</v>
      </c>
      <c r="AD185" s="25"/>
      <c r="AE185" s="25" t="s">
        <v>52</v>
      </c>
      <c r="AF185" s="25" t="s">
        <v>15958</v>
      </c>
      <c r="AG185" s="25" t="s">
        <v>54</v>
      </c>
      <c r="AH185" s="25"/>
      <c r="AI185" s="25"/>
      <c r="AJ185" s="25" t="s">
        <v>55</v>
      </c>
      <c r="AK185" s="25" t="s">
        <v>55</v>
      </c>
      <c r="AL185" s="26" t="s">
        <v>50</v>
      </c>
      <c r="AM185" s="25"/>
    </row>
    <row r="186" spans="1:39" x14ac:dyDescent="0.35">
      <c r="A186" s="25" t="s">
        <v>15959</v>
      </c>
      <c r="B186" s="25" t="s">
        <v>15960</v>
      </c>
      <c r="C186" s="25" t="s">
        <v>15961</v>
      </c>
      <c r="D186" s="25">
        <v>119900</v>
      </c>
      <c r="E186" s="25"/>
      <c r="F186" s="25" t="s">
        <v>37</v>
      </c>
      <c r="G186" s="25" t="s">
        <v>38</v>
      </c>
      <c r="H186" s="25" t="s">
        <v>39</v>
      </c>
      <c r="I186" s="25" t="s">
        <v>40</v>
      </c>
      <c r="J186" s="30">
        <v>44126</v>
      </c>
      <c r="K186" s="25" t="s">
        <v>13379</v>
      </c>
      <c r="L186" s="25" t="s">
        <v>13380</v>
      </c>
      <c r="M186" s="25" t="s">
        <v>18982</v>
      </c>
      <c r="N186" s="25" t="s">
        <v>18275</v>
      </c>
      <c r="O186" s="25" t="s">
        <v>13707</v>
      </c>
      <c r="P186" s="25" t="s">
        <v>50</v>
      </c>
      <c r="Q186" s="25" t="s">
        <v>975</v>
      </c>
      <c r="R186" s="25" t="s">
        <v>13382</v>
      </c>
      <c r="S186" s="25" t="s">
        <v>1071</v>
      </c>
      <c r="T186" s="25"/>
      <c r="U186" s="25" t="s">
        <v>49</v>
      </c>
      <c r="V186" s="25" t="s">
        <v>10376</v>
      </c>
      <c r="W186" s="25" t="s">
        <v>10350</v>
      </c>
      <c r="X186" s="25" t="s">
        <v>10343</v>
      </c>
      <c r="Y186" s="25" t="s">
        <v>8997</v>
      </c>
      <c r="Z186" s="25"/>
      <c r="AA186" s="25"/>
      <c r="AB186" s="25" t="s">
        <v>54</v>
      </c>
      <c r="AC186" s="25" t="s">
        <v>905</v>
      </c>
      <c r="AD186" s="25"/>
      <c r="AE186" s="25" t="s">
        <v>52</v>
      </c>
      <c r="AF186" s="25" t="s">
        <v>15962</v>
      </c>
      <c r="AG186" s="25" t="s">
        <v>54</v>
      </c>
      <c r="AH186" s="25"/>
      <c r="AI186" s="25"/>
      <c r="AJ186" s="25" t="s">
        <v>55</v>
      </c>
      <c r="AK186" s="25" t="s">
        <v>55</v>
      </c>
      <c r="AL186" s="26" t="s">
        <v>50</v>
      </c>
      <c r="AM186" s="25"/>
    </row>
    <row r="187" spans="1:39" x14ac:dyDescent="0.35">
      <c r="A187" s="25" t="s">
        <v>15929</v>
      </c>
      <c r="B187" s="25" t="s">
        <v>15930</v>
      </c>
      <c r="C187" s="25" t="s">
        <v>15931</v>
      </c>
      <c r="D187" s="25">
        <v>470981</v>
      </c>
      <c r="E187" s="25"/>
      <c r="F187" s="25" t="s">
        <v>37</v>
      </c>
      <c r="G187" s="25" t="s">
        <v>38</v>
      </c>
      <c r="H187" s="25" t="s">
        <v>39</v>
      </c>
      <c r="I187" s="25" t="s">
        <v>40</v>
      </c>
      <c r="J187" s="30">
        <v>44130</v>
      </c>
      <c r="K187" s="25" t="s">
        <v>13379</v>
      </c>
      <c r="L187" s="25" t="s">
        <v>13380</v>
      </c>
      <c r="M187" s="25" t="s">
        <v>19015</v>
      </c>
      <c r="N187" s="25" t="s">
        <v>18348</v>
      </c>
      <c r="O187" s="25" t="s">
        <v>48</v>
      </c>
      <c r="P187" s="25" t="s">
        <v>19016</v>
      </c>
      <c r="Q187" s="25" t="s">
        <v>81</v>
      </c>
      <c r="R187" s="25" t="s">
        <v>13382</v>
      </c>
      <c r="S187" s="25"/>
      <c r="T187" s="25"/>
      <c r="U187" s="25" t="s">
        <v>49</v>
      </c>
      <c r="V187" s="25" t="s">
        <v>19017</v>
      </c>
      <c r="W187" s="25" t="s">
        <v>10350</v>
      </c>
      <c r="X187" s="25" t="s">
        <v>10325</v>
      </c>
      <c r="Y187" s="25" t="s">
        <v>8997</v>
      </c>
      <c r="Z187" s="25"/>
      <c r="AA187" s="25"/>
      <c r="AB187" s="25" t="s">
        <v>50</v>
      </c>
      <c r="AC187" s="25" t="s">
        <v>51</v>
      </c>
      <c r="AD187" s="25"/>
      <c r="AE187" s="25" t="s">
        <v>52</v>
      </c>
      <c r="AF187" s="25" t="s">
        <v>15932</v>
      </c>
      <c r="AG187" s="25" t="s">
        <v>54</v>
      </c>
      <c r="AH187" s="25"/>
      <c r="AI187" s="25"/>
      <c r="AJ187" s="25" t="s">
        <v>55</v>
      </c>
      <c r="AK187" s="25" t="s">
        <v>55</v>
      </c>
      <c r="AL187" s="26" t="s">
        <v>50</v>
      </c>
      <c r="AM187" s="25"/>
    </row>
    <row r="188" spans="1:39" x14ac:dyDescent="0.35">
      <c r="A188" s="25" t="s">
        <v>15933</v>
      </c>
      <c r="B188" s="25" t="s">
        <v>15934</v>
      </c>
      <c r="C188" s="25" t="s">
        <v>15935</v>
      </c>
      <c r="D188" s="25">
        <v>7229260.75</v>
      </c>
      <c r="E188" s="25"/>
      <c r="F188" s="25" t="s">
        <v>37</v>
      </c>
      <c r="G188" s="25" t="s">
        <v>38</v>
      </c>
      <c r="H188" s="25" t="s">
        <v>39</v>
      </c>
      <c r="I188" s="25" t="s">
        <v>40</v>
      </c>
      <c r="J188" s="30">
        <v>44130</v>
      </c>
      <c r="K188" s="25" t="s">
        <v>13379</v>
      </c>
      <c r="L188" s="25" t="s">
        <v>13380</v>
      </c>
      <c r="M188" s="25" t="s">
        <v>19018</v>
      </c>
      <c r="N188" s="25" t="s">
        <v>18349</v>
      </c>
      <c r="O188" s="25" t="s">
        <v>48</v>
      </c>
      <c r="P188" s="25" t="s">
        <v>19019</v>
      </c>
      <c r="Q188" s="25" t="s">
        <v>46</v>
      </c>
      <c r="R188" s="25" t="s">
        <v>13382</v>
      </c>
      <c r="S188" s="25"/>
      <c r="T188" s="25"/>
      <c r="U188" s="25" t="s">
        <v>49</v>
      </c>
      <c r="V188" s="25" t="s">
        <v>19017</v>
      </c>
      <c r="W188" s="25" t="s">
        <v>10350</v>
      </c>
      <c r="X188" s="25" t="s">
        <v>10325</v>
      </c>
      <c r="Y188" s="25" t="s">
        <v>8997</v>
      </c>
      <c r="Z188" s="25"/>
      <c r="AA188" s="25"/>
      <c r="AB188" s="25" t="s">
        <v>50</v>
      </c>
      <c r="AC188" s="25" t="s">
        <v>51</v>
      </c>
      <c r="AD188" s="25"/>
      <c r="AE188" s="25" t="s">
        <v>52</v>
      </c>
      <c r="AF188" s="25" t="s">
        <v>15936</v>
      </c>
      <c r="AG188" s="25" t="s">
        <v>54</v>
      </c>
      <c r="AH188" s="25"/>
      <c r="AI188" s="25"/>
      <c r="AJ188" s="25" t="s">
        <v>55</v>
      </c>
      <c r="AK188" s="25" t="s">
        <v>55</v>
      </c>
      <c r="AL188" s="26" t="s">
        <v>50</v>
      </c>
      <c r="AM188" s="25"/>
    </row>
    <row r="189" spans="1:39" x14ac:dyDescent="0.35">
      <c r="A189" s="25" t="s">
        <v>15942</v>
      </c>
      <c r="B189" s="25" t="s">
        <v>15943</v>
      </c>
      <c r="C189" s="25" t="s">
        <v>15944</v>
      </c>
      <c r="D189" s="25">
        <v>98000</v>
      </c>
      <c r="E189" s="25"/>
      <c r="F189" s="25" t="s">
        <v>37</v>
      </c>
      <c r="G189" s="25" t="s">
        <v>278</v>
      </c>
      <c r="H189" s="25" t="s">
        <v>279</v>
      </c>
      <c r="I189" s="25"/>
      <c r="J189" s="30">
        <v>44130</v>
      </c>
      <c r="K189" s="25" t="s">
        <v>13379</v>
      </c>
      <c r="L189" s="25" t="s">
        <v>13380</v>
      </c>
      <c r="M189" s="25" t="s">
        <v>19020</v>
      </c>
      <c r="N189" s="25" t="s">
        <v>18350</v>
      </c>
      <c r="O189" s="25" t="s">
        <v>984</v>
      </c>
      <c r="P189" s="25" t="s">
        <v>15945</v>
      </c>
      <c r="Q189" s="25" t="s">
        <v>46</v>
      </c>
      <c r="R189" s="25" t="s">
        <v>13382</v>
      </c>
      <c r="S189" s="25"/>
      <c r="T189" s="25"/>
      <c r="U189" s="25" t="s">
        <v>49</v>
      </c>
      <c r="V189" s="25" t="s">
        <v>10353</v>
      </c>
      <c r="W189" s="25" t="s">
        <v>10350</v>
      </c>
      <c r="X189" s="25" t="s">
        <v>10325</v>
      </c>
      <c r="Y189" s="25" t="s">
        <v>8997</v>
      </c>
      <c r="Z189" s="25"/>
      <c r="AA189" s="25"/>
      <c r="AB189" s="25" t="s">
        <v>50</v>
      </c>
      <c r="AC189" s="25" t="s">
        <v>51</v>
      </c>
      <c r="AD189" s="25"/>
      <c r="AE189" s="25" t="s">
        <v>52</v>
      </c>
      <c r="AF189" s="25" t="s">
        <v>15946</v>
      </c>
      <c r="AG189" s="25" t="s">
        <v>54</v>
      </c>
      <c r="AH189" s="25"/>
      <c r="AI189" s="25"/>
      <c r="AJ189" s="25" t="s">
        <v>55</v>
      </c>
      <c r="AK189" s="25" t="s">
        <v>55</v>
      </c>
      <c r="AL189" s="26" t="s">
        <v>50</v>
      </c>
      <c r="AM189" s="25"/>
    </row>
    <row r="190" spans="1:39" x14ac:dyDescent="0.35">
      <c r="A190" s="25" t="s">
        <v>15947</v>
      </c>
      <c r="B190" s="25" t="s">
        <v>15948</v>
      </c>
      <c r="C190" s="25" t="s">
        <v>15949</v>
      </c>
      <c r="D190" s="25">
        <v>350000</v>
      </c>
      <c r="E190" s="25"/>
      <c r="F190" s="25" t="s">
        <v>37</v>
      </c>
      <c r="G190" s="25" t="s">
        <v>5918</v>
      </c>
      <c r="H190" s="25" t="s">
        <v>5919</v>
      </c>
      <c r="I190" s="25" t="s">
        <v>10065</v>
      </c>
      <c r="J190" s="30">
        <v>44130</v>
      </c>
      <c r="K190" s="25" t="s">
        <v>13379</v>
      </c>
      <c r="L190" s="25" t="s">
        <v>13380</v>
      </c>
      <c r="M190" s="25" t="s">
        <v>13473</v>
      </c>
      <c r="N190" s="25" t="s">
        <v>18254</v>
      </c>
      <c r="O190" s="25" t="s">
        <v>79</v>
      </c>
      <c r="P190" s="25" t="s">
        <v>19021</v>
      </c>
      <c r="Q190" s="25" t="s">
        <v>975</v>
      </c>
      <c r="R190" s="25" t="s">
        <v>13382</v>
      </c>
      <c r="S190" s="25"/>
      <c r="T190" s="25"/>
      <c r="U190" s="25" t="s">
        <v>49</v>
      </c>
      <c r="V190" s="25" t="s">
        <v>10353</v>
      </c>
      <c r="W190" s="25" t="s">
        <v>10350</v>
      </c>
      <c r="X190" s="25" t="s">
        <v>19022</v>
      </c>
      <c r="Y190" s="25" t="s">
        <v>8997</v>
      </c>
      <c r="Z190" s="25"/>
      <c r="AA190" s="25"/>
      <c r="AB190" s="25" t="s">
        <v>50</v>
      </c>
      <c r="AC190" s="25" t="s">
        <v>51</v>
      </c>
      <c r="AD190" s="25"/>
      <c r="AE190" s="25" t="s">
        <v>52</v>
      </c>
      <c r="AF190" s="25" t="s">
        <v>15950</v>
      </c>
      <c r="AG190" s="25" t="s">
        <v>54</v>
      </c>
      <c r="AH190" s="25"/>
      <c r="AI190" s="25"/>
      <c r="AJ190" s="25" t="s">
        <v>55</v>
      </c>
      <c r="AK190" s="25" t="s">
        <v>55</v>
      </c>
      <c r="AL190" s="26" t="s">
        <v>50</v>
      </c>
      <c r="AM190" s="25"/>
    </row>
    <row r="191" spans="1:39" x14ac:dyDescent="0.35">
      <c r="A191" s="25" t="s">
        <v>15951</v>
      </c>
      <c r="B191" s="25" t="s">
        <v>15952</v>
      </c>
      <c r="C191" s="25" t="s">
        <v>15953</v>
      </c>
      <c r="D191" s="25">
        <v>396000</v>
      </c>
      <c r="E191" s="25"/>
      <c r="F191" s="25" t="s">
        <v>37</v>
      </c>
      <c r="G191" s="25" t="s">
        <v>38</v>
      </c>
      <c r="H191" s="25" t="s">
        <v>39</v>
      </c>
      <c r="I191" s="25" t="s">
        <v>40</v>
      </c>
      <c r="J191" s="30">
        <v>44130</v>
      </c>
      <c r="K191" s="25" t="s">
        <v>13379</v>
      </c>
      <c r="L191" s="25" t="s">
        <v>13380</v>
      </c>
      <c r="M191" s="25" t="s">
        <v>18979</v>
      </c>
      <c r="N191" s="25" t="s">
        <v>18272</v>
      </c>
      <c r="O191" s="25" t="s">
        <v>79</v>
      </c>
      <c r="P191" s="25" t="s">
        <v>50</v>
      </c>
      <c r="Q191" s="25" t="s">
        <v>81</v>
      </c>
      <c r="R191" s="25" t="s">
        <v>13382</v>
      </c>
      <c r="S191" s="25" t="s">
        <v>6419</v>
      </c>
      <c r="T191" s="25"/>
      <c r="U191" s="25" t="s">
        <v>49</v>
      </c>
      <c r="V191" s="25" t="s">
        <v>10354</v>
      </c>
      <c r="W191" s="25" t="s">
        <v>19023</v>
      </c>
      <c r="X191" s="25" t="s">
        <v>19024</v>
      </c>
      <c r="Y191" s="25" t="s">
        <v>8997</v>
      </c>
      <c r="Z191" s="25"/>
      <c r="AA191" s="25"/>
      <c r="AB191" s="25" t="s">
        <v>50</v>
      </c>
      <c r="AC191" s="25" t="s">
        <v>905</v>
      </c>
      <c r="AD191" s="25"/>
      <c r="AE191" s="25" t="s">
        <v>52</v>
      </c>
      <c r="AF191" s="25" t="s">
        <v>15954</v>
      </c>
      <c r="AG191" s="25" t="s">
        <v>54</v>
      </c>
      <c r="AH191" s="25"/>
      <c r="AI191" s="25"/>
      <c r="AJ191" s="25" t="s">
        <v>55</v>
      </c>
      <c r="AK191" s="25" t="s">
        <v>55</v>
      </c>
      <c r="AL191" s="26" t="s">
        <v>50</v>
      </c>
      <c r="AM191" s="25"/>
    </row>
    <row r="192" spans="1:39" x14ac:dyDescent="0.35">
      <c r="A192" s="25" t="s">
        <v>871</v>
      </c>
      <c r="B192" s="25" t="s">
        <v>872</v>
      </c>
      <c r="C192" s="25" t="s">
        <v>873</v>
      </c>
      <c r="D192" s="25">
        <v>580000</v>
      </c>
      <c r="E192" s="25"/>
      <c r="F192" s="25" t="s">
        <v>37</v>
      </c>
      <c r="G192" s="25" t="s">
        <v>278</v>
      </c>
      <c r="H192" s="25" t="s">
        <v>479</v>
      </c>
      <c r="I192" s="25"/>
      <c r="J192" s="30">
        <v>44134</v>
      </c>
      <c r="K192" s="25" t="s">
        <v>41</v>
      </c>
      <c r="L192" s="25" t="s">
        <v>59</v>
      </c>
      <c r="M192" s="25" t="s">
        <v>670</v>
      </c>
      <c r="N192" s="25" t="s">
        <v>18351</v>
      </c>
      <c r="O192" s="25" t="s">
        <v>93</v>
      </c>
      <c r="P192" s="25" t="s">
        <v>874</v>
      </c>
      <c r="Q192" s="25" t="s">
        <v>46</v>
      </c>
      <c r="R192" s="25" t="s">
        <v>47</v>
      </c>
      <c r="S192" s="25" t="s">
        <v>48</v>
      </c>
      <c r="T192" s="25"/>
      <c r="U192" s="25" t="s">
        <v>49</v>
      </c>
      <c r="V192" s="25" t="s">
        <v>10351</v>
      </c>
      <c r="W192" s="25" t="s">
        <v>10350</v>
      </c>
      <c r="X192" s="25" t="s">
        <v>10215</v>
      </c>
      <c r="Y192" s="25" t="s">
        <v>8997</v>
      </c>
      <c r="Z192" s="25"/>
      <c r="AA192" s="25"/>
      <c r="AB192" s="25" t="s">
        <v>50</v>
      </c>
      <c r="AC192" s="25" t="s">
        <v>51</v>
      </c>
      <c r="AD192" s="25"/>
      <c r="AE192" s="25" t="s">
        <v>52</v>
      </c>
      <c r="AF192" s="25" t="s">
        <v>685</v>
      </c>
      <c r="AG192" s="25" t="s">
        <v>54</v>
      </c>
      <c r="AH192" s="25"/>
      <c r="AI192" s="25"/>
      <c r="AJ192" s="25" t="s">
        <v>55</v>
      </c>
      <c r="AK192" s="25" t="s">
        <v>55</v>
      </c>
      <c r="AL192" s="26" t="s">
        <v>50</v>
      </c>
      <c r="AM192" s="25"/>
    </row>
    <row r="193" spans="1:39" x14ac:dyDescent="0.35">
      <c r="A193" s="25" t="s">
        <v>919</v>
      </c>
      <c r="B193" s="25" t="s">
        <v>920</v>
      </c>
      <c r="C193" s="25" t="s">
        <v>921</v>
      </c>
      <c r="D193" s="25">
        <v>320000</v>
      </c>
      <c r="E193" s="25"/>
      <c r="F193" s="25" t="s">
        <v>37</v>
      </c>
      <c r="G193" s="25" t="s">
        <v>278</v>
      </c>
      <c r="H193" s="25" t="s">
        <v>479</v>
      </c>
      <c r="I193" s="25"/>
      <c r="J193" s="30">
        <v>44134</v>
      </c>
      <c r="K193" s="25" t="s">
        <v>41</v>
      </c>
      <c r="L193" s="25" t="s">
        <v>59</v>
      </c>
      <c r="M193" s="25" t="s">
        <v>670</v>
      </c>
      <c r="N193" s="25" t="s">
        <v>18351</v>
      </c>
      <c r="O193" s="25" t="s">
        <v>93</v>
      </c>
      <c r="P193" s="25" t="s">
        <v>922</v>
      </c>
      <c r="Q193" s="25" t="s">
        <v>46</v>
      </c>
      <c r="R193" s="25" t="s">
        <v>47</v>
      </c>
      <c r="S193" s="25" t="s">
        <v>48</v>
      </c>
      <c r="T193" s="25"/>
      <c r="U193" s="25" t="s">
        <v>49</v>
      </c>
      <c r="V193" s="25" t="s">
        <v>10351</v>
      </c>
      <c r="W193" s="25" t="s">
        <v>10350</v>
      </c>
      <c r="X193" s="25" t="s">
        <v>10223</v>
      </c>
      <c r="Y193" s="25" t="s">
        <v>8997</v>
      </c>
      <c r="Z193" s="25"/>
      <c r="AA193" s="25"/>
      <c r="AB193" s="25" t="s">
        <v>50</v>
      </c>
      <c r="AC193" s="25" t="s">
        <v>51</v>
      </c>
      <c r="AD193" s="25"/>
      <c r="AE193" s="25" t="s">
        <v>52</v>
      </c>
      <c r="AF193" s="25" t="s">
        <v>685</v>
      </c>
      <c r="AG193" s="25" t="s">
        <v>54</v>
      </c>
      <c r="AH193" s="25"/>
      <c r="AI193" s="25"/>
      <c r="AJ193" s="25" t="s">
        <v>55</v>
      </c>
      <c r="AK193" s="25" t="s">
        <v>55</v>
      </c>
      <c r="AL193" s="26" t="s">
        <v>50</v>
      </c>
      <c r="AM193" s="25"/>
    </row>
    <row r="194" spans="1:39" x14ac:dyDescent="0.35">
      <c r="A194" s="25" t="s">
        <v>681</v>
      </c>
      <c r="B194" s="25" t="s">
        <v>682</v>
      </c>
      <c r="C194" s="25" t="s">
        <v>683</v>
      </c>
      <c r="D194" s="25">
        <v>400000</v>
      </c>
      <c r="E194" s="25"/>
      <c r="F194" s="25" t="s">
        <v>37</v>
      </c>
      <c r="G194" s="25" t="s">
        <v>278</v>
      </c>
      <c r="H194" s="25" t="s">
        <v>479</v>
      </c>
      <c r="I194" s="25"/>
      <c r="J194" s="30">
        <v>44134</v>
      </c>
      <c r="K194" s="25" t="s">
        <v>41</v>
      </c>
      <c r="L194" s="25" t="s">
        <v>59</v>
      </c>
      <c r="M194" s="25" t="s">
        <v>670</v>
      </c>
      <c r="N194" s="25" t="s">
        <v>18351</v>
      </c>
      <c r="O194" s="25" t="s">
        <v>93</v>
      </c>
      <c r="P194" s="25" t="s">
        <v>684</v>
      </c>
      <c r="Q194" s="25" t="s">
        <v>46</v>
      </c>
      <c r="R194" s="25" t="s">
        <v>47</v>
      </c>
      <c r="S194" s="25" t="s">
        <v>48</v>
      </c>
      <c r="T194" s="25"/>
      <c r="U194" s="25" t="s">
        <v>49</v>
      </c>
      <c r="V194" s="25" t="s">
        <v>10351</v>
      </c>
      <c r="W194" s="25" t="s">
        <v>10350</v>
      </c>
      <c r="X194" s="25" t="s">
        <v>10215</v>
      </c>
      <c r="Y194" s="25" t="s">
        <v>8997</v>
      </c>
      <c r="Z194" s="25"/>
      <c r="AA194" s="25"/>
      <c r="AB194" s="25" t="s">
        <v>50</v>
      </c>
      <c r="AC194" s="25" t="s">
        <v>51</v>
      </c>
      <c r="AD194" s="25"/>
      <c r="AE194" s="25" t="s">
        <v>52</v>
      </c>
      <c r="AF194" s="25" t="s">
        <v>685</v>
      </c>
      <c r="AG194" s="25" t="s">
        <v>54</v>
      </c>
      <c r="AH194" s="25"/>
      <c r="AI194" s="25"/>
      <c r="AJ194" s="25" t="s">
        <v>55</v>
      </c>
      <c r="AK194" s="25" t="s">
        <v>55</v>
      </c>
      <c r="AL194" s="26" t="s">
        <v>50</v>
      </c>
      <c r="AM194" s="25"/>
    </row>
    <row r="195" spans="1:39" x14ac:dyDescent="0.35">
      <c r="A195" s="25" t="s">
        <v>906</v>
      </c>
      <c r="B195" s="25" t="s">
        <v>907</v>
      </c>
      <c r="C195" s="25" t="s">
        <v>908</v>
      </c>
      <c r="D195" s="25">
        <v>550000</v>
      </c>
      <c r="E195" s="25"/>
      <c r="F195" s="25" t="s">
        <v>37</v>
      </c>
      <c r="G195" s="25" t="s">
        <v>278</v>
      </c>
      <c r="H195" s="25" t="s">
        <v>479</v>
      </c>
      <c r="I195" s="25"/>
      <c r="J195" s="30">
        <v>44134</v>
      </c>
      <c r="K195" s="25" t="s">
        <v>41</v>
      </c>
      <c r="L195" s="25" t="s">
        <v>59</v>
      </c>
      <c r="M195" s="25" t="s">
        <v>670</v>
      </c>
      <c r="N195" s="25" t="s">
        <v>18351</v>
      </c>
      <c r="O195" s="25" t="s">
        <v>93</v>
      </c>
      <c r="P195" s="25" t="s">
        <v>909</v>
      </c>
      <c r="Q195" s="25" t="s">
        <v>46</v>
      </c>
      <c r="R195" s="25" t="s">
        <v>47</v>
      </c>
      <c r="S195" s="25" t="s">
        <v>48</v>
      </c>
      <c r="T195" s="25"/>
      <c r="U195" s="25" t="s">
        <v>49</v>
      </c>
      <c r="V195" s="25" t="s">
        <v>10351</v>
      </c>
      <c r="W195" s="25" t="s">
        <v>10350</v>
      </c>
      <c r="X195" s="25" t="s">
        <v>10215</v>
      </c>
      <c r="Y195" s="25" t="s">
        <v>8997</v>
      </c>
      <c r="Z195" s="25"/>
      <c r="AA195" s="25"/>
      <c r="AB195" s="25" t="s">
        <v>50</v>
      </c>
      <c r="AC195" s="25" t="s">
        <v>51</v>
      </c>
      <c r="AD195" s="25"/>
      <c r="AE195" s="25" t="s">
        <v>52</v>
      </c>
      <c r="AF195" s="25" t="s">
        <v>685</v>
      </c>
      <c r="AG195" s="25" t="s">
        <v>54</v>
      </c>
      <c r="AH195" s="25"/>
      <c r="AI195" s="25"/>
      <c r="AJ195" s="25" t="s">
        <v>55</v>
      </c>
      <c r="AK195" s="25" t="s">
        <v>55</v>
      </c>
      <c r="AL195" s="26" t="s">
        <v>50</v>
      </c>
      <c r="AM195" s="25"/>
    </row>
    <row r="196" spans="1:39" x14ac:dyDescent="0.35">
      <c r="A196" s="25" t="s">
        <v>900</v>
      </c>
      <c r="B196" s="25" t="s">
        <v>901</v>
      </c>
      <c r="C196" s="25" t="s">
        <v>902</v>
      </c>
      <c r="D196" s="25">
        <v>130000</v>
      </c>
      <c r="E196" s="25"/>
      <c r="F196" s="25" t="s">
        <v>37</v>
      </c>
      <c r="G196" s="25" t="s">
        <v>278</v>
      </c>
      <c r="H196" s="25" t="s">
        <v>479</v>
      </c>
      <c r="I196" s="25"/>
      <c r="J196" s="30">
        <v>44134</v>
      </c>
      <c r="K196" s="25" t="s">
        <v>41</v>
      </c>
      <c r="L196" s="25" t="s">
        <v>59</v>
      </c>
      <c r="M196" s="25" t="s">
        <v>670</v>
      </c>
      <c r="N196" s="25" t="s">
        <v>18351</v>
      </c>
      <c r="O196" s="25" t="s">
        <v>93</v>
      </c>
      <c r="P196" s="25" t="s">
        <v>903</v>
      </c>
      <c r="Q196" s="25" t="s">
        <v>46</v>
      </c>
      <c r="R196" s="25" t="s">
        <v>47</v>
      </c>
      <c r="S196" s="25" t="s">
        <v>48</v>
      </c>
      <c r="T196" s="25"/>
      <c r="U196" s="25" t="s">
        <v>49</v>
      </c>
      <c r="V196" s="25" t="s">
        <v>10352</v>
      </c>
      <c r="W196" s="25" t="s">
        <v>10350</v>
      </c>
      <c r="X196" s="25" t="s">
        <v>10103</v>
      </c>
      <c r="Y196" s="25" t="s">
        <v>8997</v>
      </c>
      <c r="Z196" s="25"/>
      <c r="AA196" s="25"/>
      <c r="AB196" s="25" t="s">
        <v>50</v>
      </c>
      <c r="AC196" s="25" t="s">
        <v>51</v>
      </c>
      <c r="AD196" s="25"/>
      <c r="AE196" s="25" t="s">
        <v>52</v>
      </c>
      <c r="AF196" s="25" t="s">
        <v>685</v>
      </c>
      <c r="AG196" s="25" t="s">
        <v>54</v>
      </c>
      <c r="AH196" s="25"/>
      <c r="AI196" s="25"/>
      <c r="AJ196" s="25" t="s">
        <v>55</v>
      </c>
      <c r="AK196" s="25" t="s">
        <v>55</v>
      </c>
      <c r="AL196" s="26" t="s">
        <v>50</v>
      </c>
      <c r="AM196" s="25"/>
    </row>
    <row r="197" spans="1:39" x14ac:dyDescent="0.35">
      <c r="A197" s="25" t="s">
        <v>914</v>
      </c>
      <c r="B197" s="25" t="s">
        <v>915</v>
      </c>
      <c r="C197" s="25" t="s">
        <v>916</v>
      </c>
      <c r="D197" s="25">
        <v>80000</v>
      </c>
      <c r="E197" s="25"/>
      <c r="F197" s="25" t="s">
        <v>37</v>
      </c>
      <c r="G197" s="25" t="s">
        <v>278</v>
      </c>
      <c r="H197" s="25" t="s">
        <v>479</v>
      </c>
      <c r="I197" s="25"/>
      <c r="J197" s="30">
        <v>44134</v>
      </c>
      <c r="K197" s="25" t="s">
        <v>41</v>
      </c>
      <c r="L197" s="25" t="s">
        <v>59</v>
      </c>
      <c r="M197" s="25" t="s">
        <v>670</v>
      </c>
      <c r="N197" s="25" t="s">
        <v>18351</v>
      </c>
      <c r="O197" s="25" t="s">
        <v>93</v>
      </c>
      <c r="P197" s="25" t="s">
        <v>917</v>
      </c>
      <c r="Q197" s="25" t="s">
        <v>46</v>
      </c>
      <c r="R197" s="25" t="s">
        <v>47</v>
      </c>
      <c r="S197" s="25" t="s">
        <v>48</v>
      </c>
      <c r="T197" s="25"/>
      <c r="U197" s="25" t="s">
        <v>49</v>
      </c>
      <c r="V197" s="25" t="s">
        <v>10352</v>
      </c>
      <c r="W197" s="25" t="s">
        <v>10350</v>
      </c>
      <c r="X197" s="25" t="s">
        <v>10232</v>
      </c>
      <c r="Y197" s="25" t="s">
        <v>8997</v>
      </c>
      <c r="Z197" s="25"/>
      <c r="AA197" s="25"/>
      <c r="AB197" s="25" t="s">
        <v>50</v>
      </c>
      <c r="AC197" s="25" t="s">
        <v>51</v>
      </c>
      <c r="AD197" s="25"/>
      <c r="AE197" s="25" t="s">
        <v>52</v>
      </c>
      <c r="AF197" s="25" t="s">
        <v>918</v>
      </c>
      <c r="AG197" s="25" t="s">
        <v>54</v>
      </c>
      <c r="AH197" s="25"/>
      <c r="AI197" s="25"/>
      <c r="AJ197" s="25" t="s">
        <v>55</v>
      </c>
      <c r="AK197" s="25" t="s">
        <v>55</v>
      </c>
      <c r="AL197" s="26" t="s">
        <v>50</v>
      </c>
      <c r="AM197" s="25"/>
    </row>
    <row r="198" spans="1:39" x14ac:dyDescent="0.35">
      <c r="A198" s="25" t="s">
        <v>711</v>
      </c>
      <c r="B198" s="25" t="s">
        <v>712</v>
      </c>
      <c r="C198" s="25" t="s">
        <v>713</v>
      </c>
      <c r="D198" s="25">
        <v>28965681</v>
      </c>
      <c r="E198" s="25"/>
      <c r="F198" s="25" t="s">
        <v>37</v>
      </c>
      <c r="G198" s="25" t="s">
        <v>38</v>
      </c>
      <c r="H198" s="25" t="s">
        <v>39</v>
      </c>
      <c r="I198" s="25" t="s">
        <v>40</v>
      </c>
      <c r="J198" s="30">
        <v>44134</v>
      </c>
      <c r="K198" s="25" t="s">
        <v>41</v>
      </c>
      <c r="L198" s="25" t="s">
        <v>59</v>
      </c>
      <c r="M198" s="25" t="s">
        <v>609</v>
      </c>
      <c r="N198" s="25" t="s">
        <v>18308</v>
      </c>
      <c r="O198" s="25" t="s">
        <v>44</v>
      </c>
      <c r="P198" s="25" t="s">
        <v>714</v>
      </c>
      <c r="Q198" s="25" t="s">
        <v>46</v>
      </c>
      <c r="R198" s="25" t="s">
        <v>47</v>
      </c>
      <c r="S198" s="25" t="s">
        <v>48</v>
      </c>
      <c r="T198" s="25"/>
      <c r="U198" s="25" t="s">
        <v>49</v>
      </c>
      <c r="V198" s="25" t="s">
        <v>10353</v>
      </c>
      <c r="W198" s="25" t="s">
        <v>10350</v>
      </c>
      <c r="X198" s="25" t="s">
        <v>10103</v>
      </c>
      <c r="Y198" s="25" t="s">
        <v>8997</v>
      </c>
      <c r="Z198" s="25"/>
      <c r="AA198" s="25">
        <v>12965681</v>
      </c>
      <c r="AB198" s="25" t="s">
        <v>50</v>
      </c>
      <c r="AC198" s="25" t="s">
        <v>51</v>
      </c>
      <c r="AD198" s="25"/>
      <c r="AE198" s="25" t="s">
        <v>52</v>
      </c>
      <c r="AF198" s="25" t="s">
        <v>715</v>
      </c>
      <c r="AG198" s="25" t="s">
        <v>54</v>
      </c>
      <c r="AH198" s="25"/>
      <c r="AI198" s="25"/>
      <c r="AJ198" s="25" t="s">
        <v>55</v>
      </c>
      <c r="AK198" s="25" t="s">
        <v>55</v>
      </c>
      <c r="AL198" s="26" t="s">
        <v>50</v>
      </c>
      <c r="AM198" s="25"/>
    </row>
    <row r="199" spans="1:39" x14ac:dyDescent="0.35">
      <c r="A199" s="25" t="s">
        <v>910</v>
      </c>
      <c r="B199" s="25" t="s">
        <v>911</v>
      </c>
      <c r="C199" s="25" t="s">
        <v>912</v>
      </c>
      <c r="D199" s="25">
        <v>120000</v>
      </c>
      <c r="E199" s="25"/>
      <c r="F199" s="25" t="s">
        <v>37</v>
      </c>
      <c r="G199" s="25" t="s">
        <v>278</v>
      </c>
      <c r="H199" s="25" t="s">
        <v>479</v>
      </c>
      <c r="I199" s="25"/>
      <c r="J199" s="30">
        <v>44134</v>
      </c>
      <c r="K199" s="25" t="s">
        <v>41</v>
      </c>
      <c r="L199" s="25" t="s">
        <v>59</v>
      </c>
      <c r="M199" s="25" t="s">
        <v>670</v>
      </c>
      <c r="N199" s="25" t="s">
        <v>18351</v>
      </c>
      <c r="O199" s="25" t="s">
        <v>93</v>
      </c>
      <c r="P199" s="25" t="s">
        <v>913</v>
      </c>
      <c r="Q199" s="25" t="s">
        <v>46</v>
      </c>
      <c r="R199" s="25" t="s">
        <v>47</v>
      </c>
      <c r="S199" s="25" t="s">
        <v>48</v>
      </c>
      <c r="T199" s="25"/>
      <c r="U199" s="25" t="s">
        <v>49</v>
      </c>
      <c r="V199" s="25" t="s">
        <v>10353</v>
      </c>
      <c r="W199" s="25" t="s">
        <v>10350</v>
      </c>
      <c r="X199" s="25" t="s">
        <v>10343</v>
      </c>
      <c r="Y199" s="25" t="s">
        <v>8997</v>
      </c>
      <c r="Z199" s="25"/>
      <c r="AA199" s="25"/>
      <c r="AB199" s="25" t="s">
        <v>50</v>
      </c>
      <c r="AC199" s="25" t="s">
        <v>51</v>
      </c>
      <c r="AD199" s="25"/>
      <c r="AE199" s="25" t="s">
        <v>52</v>
      </c>
      <c r="AF199" s="25" t="s">
        <v>672</v>
      </c>
      <c r="AG199" s="25" t="s">
        <v>54</v>
      </c>
      <c r="AH199" s="25"/>
      <c r="AI199" s="25"/>
      <c r="AJ199" s="25" t="s">
        <v>55</v>
      </c>
      <c r="AK199" s="25" t="s">
        <v>55</v>
      </c>
      <c r="AL199" s="26" t="s">
        <v>50</v>
      </c>
      <c r="AM199" s="25"/>
    </row>
    <row r="200" spans="1:39" x14ac:dyDescent="0.35">
      <c r="A200" s="25" t="s">
        <v>667</v>
      </c>
      <c r="B200" s="25" t="s">
        <v>668</v>
      </c>
      <c r="C200" s="25" t="s">
        <v>669</v>
      </c>
      <c r="D200" s="25">
        <v>280000</v>
      </c>
      <c r="E200" s="25"/>
      <c r="F200" s="25" t="s">
        <v>37</v>
      </c>
      <c r="G200" s="25" t="s">
        <v>278</v>
      </c>
      <c r="H200" s="25" t="s">
        <v>479</v>
      </c>
      <c r="I200" s="25"/>
      <c r="J200" s="30">
        <v>44134</v>
      </c>
      <c r="K200" s="25" t="s">
        <v>41</v>
      </c>
      <c r="L200" s="25" t="s">
        <v>59</v>
      </c>
      <c r="M200" s="25" t="s">
        <v>670</v>
      </c>
      <c r="N200" s="25" t="s">
        <v>18351</v>
      </c>
      <c r="O200" s="25" t="s">
        <v>93</v>
      </c>
      <c r="P200" s="25" t="s">
        <v>671</v>
      </c>
      <c r="Q200" s="25" t="s">
        <v>46</v>
      </c>
      <c r="R200" s="25" t="s">
        <v>47</v>
      </c>
      <c r="S200" s="25" t="s">
        <v>48</v>
      </c>
      <c r="T200" s="25"/>
      <c r="U200" s="25" t="s">
        <v>49</v>
      </c>
      <c r="V200" s="25" t="s">
        <v>10353</v>
      </c>
      <c r="W200" s="25" t="s">
        <v>10350</v>
      </c>
      <c r="X200" s="25" t="s">
        <v>10343</v>
      </c>
      <c r="Y200" s="25" t="s">
        <v>8997</v>
      </c>
      <c r="Z200" s="25"/>
      <c r="AA200" s="25"/>
      <c r="AB200" s="25" t="s">
        <v>50</v>
      </c>
      <c r="AC200" s="25" t="s">
        <v>51</v>
      </c>
      <c r="AD200" s="25"/>
      <c r="AE200" s="25" t="s">
        <v>52</v>
      </c>
      <c r="AF200" s="25" t="s">
        <v>672</v>
      </c>
      <c r="AG200" s="25" t="s">
        <v>54</v>
      </c>
      <c r="AH200" s="25"/>
      <c r="AI200" s="25"/>
      <c r="AJ200" s="25" t="s">
        <v>55</v>
      </c>
      <c r="AK200" s="25" t="s">
        <v>55</v>
      </c>
      <c r="AL200" s="26" t="s">
        <v>50</v>
      </c>
      <c r="AM200" s="25"/>
    </row>
    <row r="201" spans="1:39" x14ac:dyDescent="0.35">
      <c r="A201" s="25" t="s">
        <v>833</v>
      </c>
      <c r="B201" s="25" t="s">
        <v>834</v>
      </c>
      <c r="C201" s="25" t="s">
        <v>835</v>
      </c>
      <c r="D201" s="25">
        <v>280000</v>
      </c>
      <c r="E201" s="25"/>
      <c r="F201" s="25" t="s">
        <v>37</v>
      </c>
      <c r="G201" s="25" t="s">
        <v>278</v>
      </c>
      <c r="H201" s="25" t="s">
        <v>479</v>
      </c>
      <c r="I201" s="25"/>
      <c r="J201" s="30">
        <v>44134</v>
      </c>
      <c r="K201" s="25" t="s">
        <v>41</v>
      </c>
      <c r="L201" s="25" t="s">
        <v>59</v>
      </c>
      <c r="M201" s="25" t="s">
        <v>670</v>
      </c>
      <c r="N201" s="25" t="s">
        <v>18351</v>
      </c>
      <c r="O201" s="25" t="s">
        <v>93</v>
      </c>
      <c r="P201" s="25" t="s">
        <v>836</v>
      </c>
      <c r="Q201" s="25" t="s">
        <v>46</v>
      </c>
      <c r="R201" s="25" t="s">
        <v>47</v>
      </c>
      <c r="S201" s="25" t="s">
        <v>48</v>
      </c>
      <c r="T201" s="25"/>
      <c r="U201" s="25" t="s">
        <v>49</v>
      </c>
      <c r="V201" s="25" t="s">
        <v>10353</v>
      </c>
      <c r="W201" s="25" t="s">
        <v>10350</v>
      </c>
      <c r="X201" s="25" t="s">
        <v>10343</v>
      </c>
      <c r="Y201" s="25" t="s">
        <v>8997</v>
      </c>
      <c r="Z201" s="25"/>
      <c r="AA201" s="25"/>
      <c r="AB201" s="25" t="s">
        <v>50</v>
      </c>
      <c r="AC201" s="25" t="s">
        <v>51</v>
      </c>
      <c r="AD201" s="25"/>
      <c r="AE201" s="25" t="s">
        <v>52</v>
      </c>
      <c r="AF201" s="25" t="s">
        <v>672</v>
      </c>
      <c r="AG201" s="25" t="s">
        <v>54</v>
      </c>
      <c r="AH201" s="25"/>
      <c r="AI201" s="25"/>
      <c r="AJ201" s="25" t="s">
        <v>55</v>
      </c>
      <c r="AK201" s="25" t="s">
        <v>55</v>
      </c>
      <c r="AL201" s="26" t="s">
        <v>50</v>
      </c>
      <c r="AM201" s="25"/>
    </row>
    <row r="202" spans="1:39" x14ac:dyDescent="0.35">
      <c r="A202" s="25" t="s">
        <v>829</v>
      </c>
      <c r="B202" s="25" t="s">
        <v>830</v>
      </c>
      <c r="C202" s="25" t="s">
        <v>831</v>
      </c>
      <c r="D202" s="25">
        <v>150000</v>
      </c>
      <c r="E202" s="25"/>
      <c r="F202" s="25" t="s">
        <v>37</v>
      </c>
      <c r="G202" s="25" t="s">
        <v>278</v>
      </c>
      <c r="H202" s="25" t="s">
        <v>479</v>
      </c>
      <c r="I202" s="25"/>
      <c r="J202" s="30">
        <v>44134</v>
      </c>
      <c r="K202" s="25" t="s">
        <v>41</v>
      </c>
      <c r="L202" s="25" t="s">
        <v>59</v>
      </c>
      <c r="M202" s="25" t="s">
        <v>670</v>
      </c>
      <c r="N202" s="25" t="s">
        <v>18351</v>
      </c>
      <c r="O202" s="25" t="s">
        <v>93</v>
      </c>
      <c r="P202" s="25" t="s">
        <v>832</v>
      </c>
      <c r="Q202" s="25" t="s">
        <v>46</v>
      </c>
      <c r="R202" s="25" t="s">
        <v>47</v>
      </c>
      <c r="S202" s="25" t="s">
        <v>48</v>
      </c>
      <c r="T202" s="25"/>
      <c r="U202" s="25" t="s">
        <v>49</v>
      </c>
      <c r="V202" s="25" t="s">
        <v>10353</v>
      </c>
      <c r="W202" s="25" t="s">
        <v>10350</v>
      </c>
      <c r="X202" s="25" t="s">
        <v>10343</v>
      </c>
      <c r="Y202" s="25" t="s">
        <v>8997</v>
      </c>
      <c r="Z202" s="25"/>
      <c r="AA202" s="25"/>
      <c r="AB202" s="25" t="s">
        <v>50</v>
      </c>
      <c r="AC202" s="25" t="s">
        <v>51</v>
      </c>
      <c r="AD202" s="25"/>
      <c r="AE202" s="25" t="s">
        <v>52</v>
      </c>
      <c r="AF202" s="25" t="s">
        <v>672</v>
      </c>
      <c r="AG202" s="25" t="s">
        <v>54</v>
      </c>
      <c r="AH202" s="25"/>
      <c r="AI202" s="25"/>
      <c r="AJ202" s="25" t="s">
        <v>55</v>
      </c>
      <c r="AK202" s="25" t="s">
        <v>55</v>
      </c>
      <c r="AL202" s="26" t="s">
        <v>50</v>
      </c>
      <c r="AM202" s="25"/>
    </row>
    <row r="203" spans="1:39" x14ac:dyDescent="0.35">
      <c r="A203" s="25" t="s">
        <v>866</v>
      </c>
      <c r="B203" s="25" t="s">
        <v>867</v>
      </c>
      <c r="C203" s="25" t="s">
        <v>868</v>
      </c>
      <c r="D203" s="25">
        <v>170000</v>
      </c>
      <c r="E203" s="25"/>
      <c r="F203" s="25" t="s">
        <v>37</v>
      </c>
      <c r="G203" s="25" t="s">
        <v>278</v>
      </c>
      <c r="H203" s="25" t="s">
        <v>479</v>
      </c>
      <c r="I203" s="25"/>
      <c r="J203" s="30">
        <v>44134</v>
      </c>
      <c r="K203" s="25" t="s">
        <v>41</v>
      </c>
      <c r="L203" s="25" t="s">
        <v>59</v>
      </c>
      <c r="M203" s="25" t="s">
        <v>670</v>
      </c>
      <c r="N203" s="25" t="s">
        <v>18351</v>
      </c>
      <c r="O203" s="25" t="s">
        <v>93</v>
      </c>
      <c r="P203" s="25" t="s">
        <v>869</v>
      </c>
      <c r="Q203" s="25" t="s">
        <v>46</v>
      </c>
      <c r="R203" s="25" t="s">
        <v>47</v>
      </c>
      <c r="S203" s="25" t="s">
        <v>48</v>
      </c>
      <c r="T203" s="25"/>
      <c r="U203" s="25" t="s">
        <v>49</v>
      </c>
      <c r="V203" s="25" t="s">
        <v>10353</v>
      </c>
      <c r="W203" s="25" t="s">
        <v>10350</v>
      </c>
      <c r="X203" s="25" t="s">
        <v>10343</v>
      </c>
      <c r="Y203" s="25" t="s">
        <v>8997</v>
      </c>
      <c r="Z203" s="25"/>
      <c r="AA203" s="25"/>
      <c r="AB203" s="25" t="s">
        <v>50</v>
      </c>
      <c r="AC203" s="25" t="s">
        <v>51</v>
      </c>
      <c r="AD203" s="25"/>
      <c r="AE203" s="25" t="s">
        <v>52</v>
      </c>
      <c r="AF203" s="25" t="s">
        <v>870</v>
      </c>
      <c r="AG203" s="25" t="s">
        <v>54</v>
      </c>
      <c r="AH203" s="25"/>
      <c r="AI203" s="25"/>
      <c r="AJ203" s="25" t="s">
        <v>55</v>
      </c>
      <c r="AK203" s="25" t="s">
        <v>55</v>
      </c>
      <c r="AL203" s="26" t="s">
        <v>50</v>
      </c>
      <c r="AM203" s="25"/>
    </row>
    <row r="204" spans="1:39" x14ac:dyDescent="0.35">
      <c r="A204" s="25" t="s">
        <v>677</v>
      </c>
      <c r="B204" s="25" t="s">
        <v>678</v>
      </c>
      <c r="C204" s="25" t="s">
        <v>679</v>
      </c>
      <c r="D204" s="25">
        <v>170000</v>
      </c>
      <c r="E204" s="25"/>
      <c r="F204" s="25" t="s">
        <v>37</v>
      </c>
      <c r="G204" s="25" t="s">
        <v>278</v>
      </c>
      <c r="H204" s="25" t="s">
        <v>479</v>
      </c>
      <c r="I204" s="25"/>
      <c r="J204" s="30">
        <v>44134</v>
      </c>
      <c r="K204" s="25" t="s">
        <v>41</v>
      </c>
      <c r="L204" s="25" t="s">
        <v>59</v>
      </c>
      <c r="M204" s="25" t="s">
        <v>670</v>
      </c>
      <c r="N204" s="25" t="s">
        <v>18351</v>
      </c>
      <c r="O204" s="25" t="s">
        <v>93</v>
      </c>
      <c r="P204" s="25" t="s">
        <v>680</v>
      </c>
      <c r="Q204" s="25" t="s">
        <v>46</v>
      </c>
      <c r="R204" s="25" t="s">
        <v>47</v>
      </c>
      <c r="S204" s="25" t="s">
        <v>48</v>
      </c>
      <c r="T204" s="25"/>
      <c r="U204" s="25" t="s">
        <v>49</v>
      </c>
      <c r="V204" s="25" t="s">
        <v>10354</v>
      </c>
      <c r="W204" s="25" t="s">
        <v>10350</v>
      </c>
      <c r="X204" s="25" t="s">
        <v>10343</v>
      </c>
      <c r="Y204" s="25" t="s">
        <v>9681</v>
      </c>
      <c r="Z204" s="25"/>
      <c r="AA204" s="25"/>
      <c r="AB204" s="25" t="s">
        <v>50</v>
      </c>
      <c r="AC204" s="25" t="s">
        <v>51</v>
      </c>
      <c r="AD204" s="25"/>
      <c r="AE204" s="25" t="s">
        <v>52</v>
      </c>
      <c r="AF204" s="25" t="s">
        <v>672</v>
      </c>
      <c r="AG204" s="25" t="s">
        <v>54</v>
      </c>
      <c r="AH204" s="25"/>
      <c r="AI204" s="25"/>
      <c r="AJ204" s="25" t="s">
        <v>55</v>
      </c>
      <c r="AK204" s="25" t="s">
        <v>55</v>
      </c>
      <c r="AL204" s="26" t="s">
        <v>50</v>
      </c>
      <c r="AM204" s="25"/>
    </row>
    <row r="205" spans="1:39" x14ac:dyDescent="0.35">
      <c r="A205" s="25" t="s">
        <v>15913</v>
      </c>
      <c r="B205" s="25" t="s">
        <v>15914</v>
      </c>
      <c r="C205" s="25" t="s">
        <v>15915</v>
      </c>
      <c r="D205" s="25">
        <v>1968000</v>
      </c>
      <c r="E205" s="25"/>
      <c r="F205" s="25" t="s">
        <v>37</v>
      </c>
      <c r="G205" s="25" t="s">
        <v>951</v>
      </c>
      <c r="H205" s="25" t="s">
        <v>965</v>
      </c>
      <c r="I205" s="25"/>
      <c r="J205" s="30">
        <v>44135</v>
      </c>
      <c r="K205" s="25" t="s">
        <v>13379</v>
      </c>
      <c r="L205" s="25" t="s">
        <v>13380</v>
      </c>
      <c r="M205" s="25" t="s">
        <v>18996</v>
      </c>
      <c r="N205" s="25" t="s">
        <v>18320</v>
      </c>
      <c r="O205" s="25" t="s">
        <v>48</v>
      </c>
      <c r="P205" s="25" t="s">
        <v>50</v>
      </c>
      <c r="Q205" s="25" t="s">
        <v>975</v>
      </c>
      <c r="R205" s="25" t="s">
        <v>13382</v>
      </c>
      <c r="S205" s="25" t="s">
        <v>48</v>
      </c>
      <c r="T205" s="25"/>
      <c r="U205" s="25" t="s">
        <v>49</v>
      </c>
      <c r="V205" s="25" t="s">
        <v>10350</v>
      </c>
      <c r="W205" s="25" t="s">
        <v>19025</v>
      </c>
      <c r="X205" s="25" t="s">
        <v>10088</v>
      </c>
      <c r="Y205" s="25" t="s">
        <v>8997</v>
      </c>
      <c r="Z205" s="25"/>
      <c r="AA205" s="25"/>
      <c r="AB205" s="25" t="s">
        <v>54</v>
      </c>
      <c r="AC205" s="25" t="s">
        <v>905</v>
      </c>
      <c r="AD205" s="25"/>
      <c r="AE205" s="25" t="s">
        <v>52</v>
      </c>
      <c r="AF205" s="25" t="s">
        <v>15916</v>
      </c>
      <c r="AG205" s="25" t="s">
        <v>54</v>
      </c>
      <c r="AH205" s="25"/>
      <c r="AI205" s="25"/>
      <c r="AJ205" s="25" t="s">
        <v>55</v>
      </c>
      <c r="AK205" s="25" t="s">
        <v>55</v>
      </c>
      <c r="AL205" s="26" t="s">
        <v>50</v>
      </c>
      <c r="AM205" s="25"/>
    </row>
    <row r="206" spans="1:39" x14ac:dyDescent="0.35">
      <c r="A206" s="25" t="s">
        <v>15925</v>
      </c>
      <c r="B206" s="25" t="s">
        <v>15926</v>
      </c>
      <c r="C206" s="25" t="s">
        <v>15927</v>
      </c>
      <c r="D206" s="25">
        <v>3200000</v>
      </c>
      <c r="E206" s="25"/>
      <c r="F206" s="25" t="s">
        <v>37</v>
      </c>
      <c r="G206" s="25" t="s">
        <v>38</v>
      </c>
      <c r="H206" s="25" t="s">
        <v>39</v>
      </c>
      <c r="I206" s="25" t="s">
        <v>40</v>
      </c>
      <c r="J206" s="30">
        <v>44137</v>
      </c>
      <c r="K206" s="25" t="s">
        <v>13379</v>
      </c>
      <c r="L206" s="25" t="s">
        <v>13380</v>
      </c>
      <c r="M206" s="25" t="s">
        <v>19014</v>
      </c>
      <c r="N206" s="25" t="s">
        <v>18347</v>
      </c>
      <c r="O206" s="25" t="s">
        <v>79</v>
      </c>
      <c r="P206" s="25" t="s">
        <v>50</v>
      </c>
      <c r="Q206" s="25" t="s">
        <v>81</v>
      </c>
      <c r="R206" s="25" t="s">
        <v>13382</v>
      </c>
      <c r="S206" s="25" t="s">
        <v>6419</v>
      </c>
      <c r="T206" s="25" t="s">
        <v>15538</v>
      </c>
      <c r="U206" s="25" t="s">
        <v>49</v>
      </c>
      <c r="V206" s="25" t="s">
        <v>10351</v>
      </c>
      <c r="W206" s="25" t="s">
        <v>19026</v>
      </c>
      <c r="X206" s="25" t="s">
        <v>9656</v>
      </c>
      <c r="Y206" s="25" t="s">
        <v>8997</v>
      </c>
      <c r="Z206" s="25"/>
      <c r="AA206" s="25"/>
      <c r="AB206" s="25" t="s">
        <v>50</v>
      </c>
      <c r="AC206" s="25" t="s">
        <v>905</v>
      </c>
      <c r="AD206" s="25"/>
      <c r="AE206" s="25" t="s">
        <v>52</v>
      </c>
      <c r="AF206" s="25" t="s">
        <v>15928</v>
      </c>
      <c r="AG206" s="25" t="s">
        <v>55</v>
      </c>
      <c r="AH206" s="25"/>
      <c r="AI206" s="25"/>
      <c r="AJ206" s="25" t="s">
        <v>55</v>
      </c>
      <c r="AK206" s="25" t="s">
        <v>55</v>
      </c>
      <c r="AL206" s="26" t="s">
        <v>50</v>
      </c>
      <c r="AM206" s="25"/>
    </row>
    <row r="207" spans="1:39" x14ac:dyDescent="0.35">
      <c r="A207" s="25" t="s">
        <v>15937</v>
      </c>
      <c r="B207" s="25" t="s">
        <v>15938</v>
      </c>
      <c r="C207" s="25" t="s">
        <v>15939</v>
      </c>
      <c r="D207" s="25">
        <v>52800</v>
      </c>
      <c r="E207" s="25"/>
      <c r="F207" s="25" t="s">
        <v>37</v>
      </c>
      <c r="G207" s="25" t="s">
        <v>278</v>
      </c>
      <c r="H207" s="25" t="s">
        <v>279</v>
      </c>
      <c r="I207" s="25"/>
      <c r="J207" s="30">
        <v>44138</v>
      </c>
      <c r="K207" s="25" t="s">
        <v>13379</v>
      </c>
      <c r="L207" s="25" t="s">
        <v>13380</v>
      </c>
      <c r="M207" s="25" t="s">
        <v>13595</v>
      </c>
      <c r="N207" s="25" t="s">
        <v>18352</v>
      </c>
      <c r="O207" s="25" t="s">
        <v>48</v>
      </c>
      <c r="P207" s="25" t="s">
        <v>15940</v>
      </c>
      <c r="Q207" s="25" t="s">
        <v>975</v>
      </c>
      <c r="R207" s="25" t="s">
        <v>13382</v>
      </c>
      <c r="S207" s="25" t="s">
        <v>15692</v>
      </c>
      <c r="T207" s="25"/>
      <c r="U207" s="25" t="s">
        <v>49</v>
      </c>
      <c r="V207" s="25" t="s">
        <v>19017</v>
      </c>
      <c r="W207" s="25" t="s">
        <v>19027</v>
      </c>
      <c r="X207" s="25" t="s">
        <v>19026</v>
      </c>
      <c r="Y207" s="25" t="s">
        <v>8997</v>
      </c>
      <c r="Z207" s="25"/>
      <c r="AA207" s="25"/>
      <c r="AB207" s="25" t="s">
        <v>54</v>
      </c>
      <c r="AC207" s="25" t="s">
        <v>905</v>
      </c>
      <c r="AD207" s="25"/>
      <c r="AE207" s="25" t="s">
        <v>52</v>
      </c>
      <c r="AF207" s="25" t="s">
        <v>15941</v>
      </c>
      <c r="AG207" s="25" t="s">
        <v>54</v>
      </c>
      <c r="AH207" s="25"/>
      <c r="AI207" s="25"/>
      <c r="AJ207" s="25" t="s">
        <v>55</v>
      </c>
      <c r="AK207" s="25" t="s">
        <v>55</v>
      </c>
      <c r="AL207" s="26" t="s">
        <v>50</v>
      </c>
      <c r="AM207" s="25"/>
    </row>
    <row r="208" spans="1:39" x14ac:dyDescent="0.35">
      <c r="A208" s="25" t="s">
        <v>15917</v>
      </c>
      <c r="B208" s="25" t="s">
        <v>15918</v>
      </c>
      <c r="C208" s="25" t="s">
        <v>15919</v>
      </c>
      <c r="D208" s="25">
        <v>78010731.459999993</v>
      </c>
      <c r="E208" s="25"/>
      <c r="F208" s="25" t="s">
        <v>37</v>
      </c>
      <c r="G208" s="25" t="s">
        <v>38</v>
      </c>
      <c r="H208" s="25" t="s">
        <v>39</v>
      </c>
      <c r="I208" s="25" t="s">
        <v>40</v>
      </c>
      <c r="J208" s="30">
        <v>44141</v>
      </c>
      <c r="K208" s="25" t="s">
        <v>13379</v>
      </c>
      <c r="L208" s="25" t="s">
        <v>13380</v>
      </c>
      <c r="M208" s="25" t="s">
        <v>13392</v>
      </c>
      <c r="N208" s="25" t="s">
        <v>18274</v>
      </c>
      <c r="O208" s="25" t="s">
        <v>79</v>
      </c>
      <c r="P208" s="25" t="s">
        <v>15920</v>
      </c>
      <c r="Q208" s="25" t="s">
        <v>81</v>
      </c>
      <c r="R208" s="25" t="s">
        <v>13382</v>
      </c>
      <c r="S208" s="25" t="s">
        <v>1071</v>
      </c>
      <c r="T208" s="25"/>
      <c r="U208" s="25" t="s">
        <v>49</v>
      </c>
      <c r="V208" s="25" t="s">
        <v>19028</v>
      </c>
      <c r="W208" s="25" t="s">
        <v>10348</v>
      </c>
      <c r="X208" s="25" t="s">
        <v>19029</v>
      </c>
      <c r="Y208" s="25" t="s">
        <v>8997</v>
      </c>
      <c r="Z208" s="25"/>
      <c r="AA208" s="25"/>
      <c r="AB208" s="25" t="s">
        <v>50</v>
      </c>
      <c r="AC208" s="25" t="s">
        <v>905</v>
      </c>
      <c r="AD208" s="25"/>
      <c r="AE208" s="25" t="s">
        <v>52</v>
      </c>
      <c r="AF208" s="25" t="s">
        <v>15921</v>
      </c>
      <c r="AG208" s="25" t="s">
        <v>54</v>
      </c>
      <c r="AH208" s="25"/>
      <c r="AI208" s="25"/>
      <c r="AJ208" s="25" t="s">
        <v>55</v>
      </c>
      <c r="AK208" s="25" t="s">
        <v>55</v>
      </c>
      <c r="AL208" s="26" t="s">
        <v>50</v>
      </c>
      <c r="AM208" s="25"/>
    </row>
    <row r="209" spans="1:39" x14ac:dyDescent="0.35">
      <c r="A209" s="25" t="s">
        <v>15968</v>
      </c>
      <c r="B209" s="25" t="s">
        <v>1961</v>
      </c>
      <c r="C209" s="25" t="s">
        <v>15969</v>
      </c>
      <c r="D209" s="25">
        <v>67531600</v>
      </c>
      <c r="E209" s="25"/>
      <c r="F209" s="25" t="s">
        <v>37</v>
      </c>
      <c r="G209" s="25" t="s">
        <v>38</v>
      </c>
      <c r="H209" s="25" t="s">
        <v>39</v>
      </c>
      <c r="I209" s="25" t="s">
        <v>40</v>
      </c>
      <c r="J209" s="30">
        <v>44141</v>
      </c>
      <c r="K209" s="25" t="s">
        <v>13379</v>
      </c>
      <c r="L209" s="25" t="s">
        <v>13380</v>
      </c>
      <c r="M209" s="25" t="s">
        <v>13387</v>
      </c>
      <c r="N209" s="25" t="s">
        <v>18338</v>
      </c>
      <c r="O209" s="25" t="s">
        <v>79</v>
      </c>
      <c r="P209" s="25" t="s">
        <v>50</v>
      </c>
      <c r="Q209" s="25" t="s">
        <v>81</v>
      </c>
      <c r="R209" s="25" t="s">
        <v>13382</v>
      </c>
      <c r="S209" s="25" t="s">
        <v>6419</v>
      </c>
      <c r="T209" s="25" t="s">
        <v>15538</v>
      </c>
      <c r="U209" s="25" t="s">
        <v>49</v>
      </c>
      <c r="V209" s="25" t="s">
        <v>19030</v>
      </c>
      <c r="W209" s="25" t="s">
        <v>10347</v>
      </c>
      <c r="X209" s="25" t="s">
        <v>9629</v>
      </c>
      <c r="Y209" s="25" t="s">
        <v>8997</v>
      </c>
      <c r="Z209" s="25"/>
      <c r="AA209" s="25">
        <v>31531600</v>
      </c>
      <c r="AB209" s="25" t="s">
        <v>50</v>
      </c>
      <c r="AC209" s="25" t="s">
        <v>905</v>
      </c>
      <c r="AD209" s="25"/>
      <c r="AE209" s="25" t="s">
        <v>52</v>
      </c>
      <c r="AF209" s="25" t="s">
        <v>15928</v>
      </c>
      <c r="AG209" s="25" t="s">
        <v>55</v>
      </c>
      <c r="AH209" s="25"/>
      <c r="AI209" s="25"/>
      <c r="AJ209" s="25" t="s">
        <v>55</v>
      </c>
      <c r="AK209" s="25" t="s">
        <v>55</v>
      </c>
      <c r="AL209" s="26" t="s">
        <v>50</v>
      </c>
      <c r="AM209" s="25"/>
    </row>
    <row r="210" spans="1:39" x14ac:dyDescent="0.35">
      <c r="A210" s="25" t="s">
        <v>837</v>
      </c>
      <c r="B210" s="25" t="s">
        <v>838</v>
      </c>
      <c r="C210" s="25" t="s">
        <v>839</v>
      </c>
      <c r="D210" s="25">
        <v>2881641</v>
      </c>
      <c r="E210" s="25"/>
      <c r="F210" s="25" t="s">
        <v>37</v>
      </c>
      <c r="G210" s="25" t="s">
        <v>38</v>
      </c>
      <c r="H210" s="25" t="s">
        <v>39</v>
      </c>
      <c r="I210" s="25" t="s">
        <v>40</v>
      </c>
      <c r="J210" s="30">
        <v>44142</v>
      </c>
      <c r="K210" s="25" t="s">
        <v>41</v>
      </c>
      <c r="L210" s="25" t="s">
        <v>42</v>
      </c>
      <c r="M210" s="25" t="s">
        <v>779</v>
      </c>
      <c r="N210" s="25" t="s">
        <v>18336</v>
      </c>
      <c r="O210" s="25" t="s">
        <v>93</v>
      </c>
      <c r="P210" s="25" t="s">
        <v>840</v>
      </c>
      <c r="Q210" s="25" t="s">
        <v>46</v>
      </c>
      <c r="R210" s="25" t="s">
        <v>47</v>
      </c>
      <c r="S210" s="25" t="s">
        <v>48</v>
      </c>
      <c r="T210" s="25"/>
      <c r="U210" s="25" t="s">
        <v>49</v>
      </c>
      <c r="V210" s="25" t="s">
        <v>10349</v>
      </c>
      <c r="W210" s="25" t="s">
        <v>10348</v>
      </c>
      <c r="X210" s="25" t="s">
        <v>10232</v>
      </c>
      <c r="Y210" s="25" t="s">
        <v>8997</v>
      </c>
      <c r="Z210" s="25"/>
      <c r="AA210" s="25">
        <v>-3067359</v>
      </c>
      <c r="AB210" s="25" t="s">
        <v>50</v>
      </c>
      <c r="AC210" s="25" t="s">
        <v>51</v>
      </c>
      <c r="AD210" s="25"/>
      <c r="AE210" s="25" t="s">
        <v>52</v>
      </c>
      <c r="AF210" s="25" t="s">
        <v>841</v>
      </c>
      <c r="AG210" s="25" t="s">
        <v>54</v>
      </c>
      <c r="AH210" s="25"/>
      <c r="AI210" s="25"/>
      <c r="AJ210" s="25" t="s">
        <v>55</v>
      </c>
      <c r="AK210" s="25" t="s">
        <v>55</v>
      </c>
      <c r="AL210" s="26" t="s">
        <v>50</v>
      </c>
      <c r="AM210" s="25"/>
    </row>
    <row r="211" spans="1:39" x14ac:dyDescent="0.35">
      <c r="A211" s="25" t="s">
        <v>686</v>
      </c>
      <c r="B211" s="25" t="s">
        <v>687</v>
      </c>
      <c r="C211" s="25" t="s">
        <v>688</v>
      </c>
      <c r="D211" s="25">
        <v>380298</v>
      </c>
      <c r="E211" s="25"/>
      <c r="F211" s="25" t="s">
        <v>37</v>
      </c>
      <c r="G211" s="25" t="s">
        <v>38</v>
      </c>
      <c r="H211" s="25" t="s">
        <v>48</v>
      </c>
      <c r="I211" s="25" t="s">
        <v>322</v>
      </c>
      <c r="J211" s="30">
        <v>44144</v>
      </c>
      <c r="K211" s="25" t="s">
        <v>41</v>
      </c>
      <c r="L211" s="25" t="s">
        <v>59</v>
      </c>
      <c r="M211" s="25" t="s">
        <v>689</v>
      </c>
      <c r="N211" s="25" t="s">
        <v>18353</v>
      </c>
      <c r="O211" s="25" t="s">
        <v>44</v>
      </c>
      <c r="P211" s="25" t="s">
        <v>690</v>
      </c>
      <c r="Q211" s="25" t="s">
        <v>46</v>
      </c>
      <c r="R211" s="25" t="s">
        <v>47</v>
      </c>
      <c r="S211" s="25" t="s">
        <v>48</v>
      </c>
      <c r="T211" s="25"/>
      <c r="U211" s="25" t="s">
        <v>49</v>
      </c>
      <c r="V211" s="25" t="s">
        <v>10347</v>
      </c>
      <c r="W211" s="25" t="s">
        <v>10345</v>
      </c>
      <c r="X211" s="25" t="s">
        <v>10312</v>
      </c>
      <c r="Y211" s="25" t="s">
        <v>9681</v>
      </c>
      <c r="Z211" s="25"/>
      <c r="AA211" s="25">
        <v>70733</v>
      </c>
      <c r="AB211" s="25" t="s">
        <v>50</v>
      </c>
      <c r="AC211" s="25" t="s">
        <v>691</v>
      </c>
      <c r="AD211" s="25"/>
      <c r="AE211" s="25" t="s">
        <v>52</v>
      </c>
      <c r="AF211" s="25" t="s">
        <v>692</v>
      </c>
      <c r="AG211" s="25" t="s">
        <v>54</v>
      </c>
      <c r="AH211" s="25"/>
      <c r="AI211" s="25"/>
      <c r="AJ211" s="25" t="s">
        <v>55</v>
      </c>
      <c r="AK211" s="25" t="s">
        <v>55</v>
      </c>
      <c r="AL211" s="26" t="s">
        <v>50</v>
      </c>
      <c r="AM211" s="25"/>
    </row>
    <row r="212" spans="1:39" x14ac:dyDescent="0.35">
      <c r="A212" s="25" t="s">
        <v>15922</v>
      </c>
      <c r="B212" s="25" t="s">
        <v>15923</v>
      </c>
      <c r="C212" s="25" t="s">
        <v>15924</v>
      </c>
      <c r="D212" s="25">
        <v>104650166.3</v>
      </c>
      <c r="E212" s="25"/>
      <c r="F212" s="25" t="s">
        <v>37</v>
      </c>
      <c r="G212" s="25" t="s">
        <v>38</v>
      </c>
      <c r="H212" s="25" t="s">
        <v>39</v>
      </c>
      <c r="I212" s="25" t="s">
        <v>40</v>
      </c>
      <c r="J212" s="30">
        <v>44144</v>
      </c>
      <c r="K212" s="25" t="s">
        <v>13379</v>
      </c>
      <c r="L212" s="25" t="s">
        <v>13380</v>
      </c>
      <c r="M212" s="25" t="s">
        <v>13392</v>
      </c>
      <c r="N212" s="25" t="s">
        <v>18274</v>
      </c>
      <c r="O212" s="25" t="s">
        <v>79</v>
      </c>
      <c r="P212" s="25"/>
      <c r="Q212" s="25" t="s">
        <v>81</v>
      </c>
      <c r="R212" s="25" t="s">
        <v>13382</v>
      </c>
      <c r="S212" s="25" t="s">
        <v>1071</v>
      </c>
      <c r="T212" s="25"/>
      <c r="U212" s="25" t="s">
        <v>49</v>
      </c>
      <c r="V212" s="25" t="s">
        <v>19028</v>
      </c>
      <c r="W212" s="25" t="s">
        <v>10346</v>
      </c>
      <c r="X212" s="25" t="s">
        <v>10088</v>
      </c>
      <c r="Y212" s="25" t="s">
        <v>8997</v>
      </c>
      <c r="Z212" s="25"/>
      <c r="AA212" s="25">
        <v>6707910.6399999997</v>
      </c>
      <c r="AB212" s="25" t="s">
        <v>50</v>
      </c>
      <c r="AC212" s="25" t="s">
        <v>905</v>
      </c>
      <c r="AD212" s="25"/>
      <c r="AE212" s="25" t="s">
        <v>52</v>
      </c>
      <c r="AF212" s="25" t="s">
        <v>15921</v>
      </c>
      <c r="AG212" s="25" t="s">
        <v>54</v>
      </c>
      <c r="AH212" s="25"/>
      <c r="AI212" s="25"/>
      <c r="AJ212" s="25" t="s">
        <v>55</v>
      </c>
      <c r="AK212" s="25" t="s">
        <v>55</v>
      </c>
      <c r="AL212" s="26" t="s">
        <v>50</v>
      </c>
      <c r="AM212" s="25"/>
    </row>
    <row r="213" spans="1:39" x14ac:dyDescent="0.35">
      <c r="A213" s="25" t="s">
        <v>15908</v>
      </c>
      <c r="B213" s="25" t="s">
        <v>15909</v>
      </c>
      <c r="C213" s="25" t="s">
        <v>15910</v>
      </c>
      <c r="D213" s="25">
        <v>10770480.08</v>
      </c>
      <c r="E213" s="25"/>
      <c r="F213" s="25" t="s">
        <v>37</v>
      </c>
      <c r="G213" s="25" t="s">
        <v>38</v>
      </c>
      <c r="H213" s="25" t="s">
        <v>39</v>
      </c>
      <c r="I213" s="25" t="s">
        <v>40</v>
      </c>
      <c r="J213" s="30">
        <v>44145</v>
      </c>
      <c r="K213" s="25" t="s">
        <v>13379</v>
      </c>
      <c r="L213" s="25" t="s">
        <v>13380</v>
      </c>
      <c r="M213" s="25" t="s">
        <v>18997</v>
      </c>
      <c r="N213" s="25" t="s">
        <v>18321</v>
      </c>
      <c r="O213" s="25" t="s">
        <v>13707</v>
      </c>
      <c r="P213" s="25" t="s">
        <v>15911</v>
      </c>
      <c r="Q213" s="25" t="s">
        <v>46</v>
      </c>
      <c r="R213" s="25" t="s">
        <v>13382</v>
      </c>
      <c r="S213" s="25"/>
      <c r="T213" s="25"/>
      <c r="U213" s="25" t="s">
        <v>49</v>
      </c>
      <c r="V213" s="25" t="s">
        <v>19026</v>
      </c>
      <c r="W213" s="25" t="s">
        <v>10341</v>
      </c>
      <c r="X213" s="25" t="s">
        <v>10203</v>
      </c>
      <c r="Y213" s="25" t="s">
        <v>8997</v>
      </c>
      <c r="Z213" s="25"/>
      <c r="AA213" s="25">
        <v>-4631613.92</v>
      </c>
      <c r="AB213" s="25" t="s">
        <v>50</v>
      </c>
      <c r="AC213" s="25" t="s">
        <v>51</v>
      </c>
      <c r="AD213" s="25"/>
      <c r="AE213" s="25" t="s">
        <v>52</v>
      </c>
      <c r="AF213" s="25" t="s">
        <v>15912</v>
      </c>
      <c r="AG213" s="25" t="s">
        <v>54</v>
      </c>
      <c r="AH213" s="25"/>
      <c r="AI213" s="25"/>
      <c r="AJ213" s="25" t="s">
        <v>55</v>
      </c>
      <c r="AK213" s="25" t="s">
        <v>55</v>
      </c>
      <c r="AL213" s="26" t="s">
        <v>50</v>
      </c>
      <c r="AM213" s="25"/>
    </row>
    <row r="214" spans="1:39" x14ac:dyDescent="0.35">
      <c r="A214" s="25" t="s">
        <v>415</v>
      </c>
      <c r="B214" s="25" t="s">
        <v>416</v>
      </c>
      <c r="C214" s="25" t="s">
        <v>417</v>
      </c>
      <c r="D214" s="25">
        <v>120000</v>
      </c>
      <c r="E214" s="25"/>
      <c r="F214" s="25" t="s">
        <v>37</v>
      </c>
      <c r="G214" s="25" t="s">
        <v>38</v>
      </c>
      <c r="H214" s="25" t="s">
        <v>39</v>
      </c>
      <c r="I214" s="25" t="s">
        <v>40</v>
      </c>
      <c r="J214" s="30">
        <v>44146</v>
      </c>
      <c r="K214" s="25" t="s">
        <v>41</v>
      </c>
      <c r="L214" s="25" t="s">
        <v>59</v>
      </c>
      <c r="M214" s="25" t="s">
        <v>418</v>
      </c>
      <c r="N214" s="25" t="s">
        <v>18304</v>
      </c>
      <c r="O214" s="25" t="s">
        <v>44</v>
      </c>
      <c r="P214" s="25" t="s">
        <v>419</v>
      </c>
      <c r="Q214" s="25" t="s">
        <v>46</v>
      </c>
      <c r="R214" s="25" t="s">
        <v>47</v>
      </c>
      <c r="S214" s="25" t="s">
        <v>48</v>
      </c>
      <c r="T214" s="25"/>
      <c r="U214" s="25" t="s">
        <v>49</v>
      </c>
      <c r="V214" s="25" t="s">
        <v>10345</v>
      </c>
      <c r="W214" s="25" t="s">
        <v>10344</v>
      </c>
      <c r="X214" s="25" t="s">
        <v>10343</v>
      </c>
      <c r="Y214" s="25" t="s">
        <v>9681</v>
      </c>
      <c r="Z214" s="25"/>
      <c r="AA214" s="25"/>
      <c r="AB214" s="25" t="s">
        <v>50</v>
      </c>
      <c r="AC214" s="25" t="s">
        <v>51</v>
      </c>
      <c r="AD214" s="25"/>
      <c r="AE214" s="25" t="s">
        <v>52</v>
      </c>
      <c r="AF214" s="25" t="s">
        <v>420</v>
      </c>
      <c r="AG214" s="25" t="s">
        <v>54</v>
      </c>
      <c r="AH214" s="25"/>
      <c r="AI214" s="25"/>
      <c r="AJ214" s="25" t="s">
        <v>55</v>
      </c>
      <c r="AK214" s="25" t="s">
        <v>55</v>
      </c>
      <c r="AL214" s="26" t="s">
        <v>50</v>
      </c>
      <c r="AM214" s="25"/>
    </row>
    <row r="215" spans="1:39" x14ac:dyDescent="0.35">
      <c r="A215" s="25" t="s">
        <v>726</v>
      </c>
      <c r="B215" s="25" t="s">
        <v>727</v>
      </c>
      <c r="C215" s="25" t="s">
        <v>728</v>
      </c>
      <c r="D215" s="25">
        <v>32000</v>
      </c>
      <c r="E215" s="25"/>
      <c r="F215" s="25" t="s">
        <v>37</v>
      </c>
      <c r="G215" s="25" t="s">
        <v>38</v>
      </c>
      <c r="H215" s="25" t="s">
        <v>39</v>
      </c>
      <c r="I215" s="25" t="s">
        <v>40</v>
      </c>
      <c r="J215" s="30">
        <v>44146</v>
      </c>
      <c r="K215" s="25" t="s">
        <v>41</v>
      </c>
      <c r="L215" s="25" t="s">
        <v>59</v>
      </c>
      <c r="M215" s="25" t="s">
        <v>299</v>
      </c>
      <c r="N215" s="25" t="s">
        <v>18303</v>
      </c>
      <c r="O215" s="25" t="s">
        <v>44</v>
      </c>
      <c r="P215" s="25" t="s">
        <v>729</v>
      </c>
      <c r="Q215" s="25" t="s">
        <v>46</v>
      </c>
      <c r="R215" s="25" t="s">
        <v>47</v>
      </c>
      <c r="S215" s="25" t="s">
        <v>48</v>
      </c>
      <c r="T215" s="25"/>
      <c r="U215" s="25" t="s">
        <v>49</v>
      </c>
      <c r="V215" s="25" t="s">
        <v>10345</v>
      </c>
      <c r="W215" s="25" t="s">
        <v>10344</v>
      </c>
      <c r="X215" s="25" t="s">
        <v>10343</v>
      </c>
      <c r="Y215" s="25" t="s">
        <v>9681</v>
      </c>
      <c r="Z215" s="25"/>
      <c r="AA215" s="25"/>
      <c r="AB215" s="25" t="s">
        <v>50</v>
      </c>
      <c r="AC215" s="25" t="s">
        <v>51</v>
      </c>
      <c r="AD215" s="25"/>
      <c r="AE215" s="25" t="s">
        <v>52</v>
      </c>
      <c r="AF215" s="25" t="s">
        <v>730</v>
      </c>
      <c r="AG215" s="25" t="s">
        <v>54</v>
      </c>
      <c r="AH215" s="25"/>
      <c r="AI215" s="25"/>
      <c r="AJ215" s="25" t="s">
        <v>55</v>
      </c>
      <c r="AK215" s="25" t="s">
        <v>55</v>
      </c>
      <c r="AL215" s="26" t="s">
        <v>50</v>
      </c>
      <c r="AM215" s="25"/>
    </row>
    <row r="216" spans="1:39" x14ac:dyDescent="0.35">
      <c r="A216" s="25" t="s">
        <v>698</v>
      </c>
      <c r="B216" s="25" t="s">
        <v>699</v>
      </c>
      <c r="C216" s="25" t="s">
        <v>700</v>
      </c>
      <c r="D216" s="25">
        <v>480000</v>
      </c>
      <c r="E216" s="25"/>
      <c r="F216" s="25" t="s">
        <v>37</v>
      </c>
      <c r="G216" s="25" t="s">
        <v>38</v>
      </c>
      <c r="H216" s="25" t="s">
        <v>39</v>
      </c>
      <c r="I216" s="25" t="s">
        <v>40</v>
      </c>
      <c r="J216" s="30">
        <v>44146</v>
      </c>
      <c r="K216" s="25" t="s">
        <v>41</v>
      </c>
      <c r="L216" s="25" t="s">
        <v>59</v>
      </c>
      <c r="M216" s="25" t="s">
        <v>152</v>
      </c>
      <c r="N216" s="25" t="s">
        <v>18270</v>
      </c>
      <c r="O216" s="25" t="s">
        <v>44</v>
      </c>
      <c r="P216" s="25" t="s">
        <v>701</v>
      </c>
      <c r="Q216" s="25" t="s">
        <v>46</v>
      </c>
      <c r="R216" s="25" t="s">
        <v>47</v>
      </c>
      <c r="S216" s="25" t="s">
        <v>48</v>
      </c>
      <c r="T216" s="25"/>
      <c r="U216" s="25" t="s">
        <v>49</v>
      </c>
      <c r="V216" s="25" t="s">
        <v>10345</v>
      </c>
      <c r="W216" s="25" t="s">
        <v>10344</v>
      </c>
      <c r="X216" s="25" t="s">
        <v>10343</v>
      </c>
      <c r="Y216" s="25" t="s">
        <v>9681</v>
      </c>
      <c r="Z216" s="25"/>
      <c r="AA216" s="25"/>
      <c r="AB216" s="25" t="s">
        <v>50</v>
      </c>
      <c r="AC216" s="25" t="s">
        <v>51</v>
      </c>
      <c r="AD216" s="25"/>
      <c r="AE216" s="25" t="s">
        <v>52</v>
      </c>
      <c r="AF216" s="25" t="s">
        <v>702</v>
      </c>
      <c r="AG216" s="25" t="s">
        <v>54</v>
      </c>
      <c r="AH216" s="25"/>
      <c r="AI216" s="25"/>
      <c r="AJ216" s="25" t="s">
        <v>55</v>
      </c>
      <c r="AK216" s="25" t="s">
        <v>55</v>
      </c>
      <c r="AL216" s="26" t="s">
        <v>50</v>
      </c>
      <c r="AM216" s="25"/>
    </row>
    <row r="217" spans="1:39" x14ac:dyDescent="0.35">
      <c r="A217" s="25" t="s">
        <v>842</v>
      </c>
      <c r="B217" s="25" t="s">
        <v>843</v>
      </c>
      <c r="C217" s="25" t="s">
        <v>844</v>
      </c>
      <c r="D217" s="25">
        <v>123377</v>
      </c>
      <c r="E217" s="25"/>
      <c r="F217" s="25" t="s">
        <v>37</v>
      </c>
      <c r="G217" s="25" t="s">
        <v>38</v>
      </c>
      <c r="H217" s="25" t="s">
        <v>39</v>
      </c>
      <c r="I217" s="25" t="s">
        <v>40</v>
      </c>
      <c r="J217" s="30">
        <v>44146</v>
      </c>
      <c r="K217" s="25" t="s">
        <v>41</v>
      </c>
      <c r="L217" s="25" t="s">
        <v>59</v>
      </c>
      <c r="M217" s="25" t="s">
        <v>299</v>
      </c>
      <c r="N217" s="25" t="s">
        <v>18303</v>
      </c>
      <c r="O217" s="25" t="s">
        <v>44</v>
      </c>
      <c r="P217" s="25" t="s">
        <v>845</v>
      </c>
      <c r="Q217" s="25" t="s">
        <v>46</v>
      </c>
      <c r="R217" s="25" t="s">
        <v>47</v>
      </c>
      <c r="S217" s="25" t="s">
        <v>48</v>
      </c>
      <c r="T217" s="25"/>
      <c r="U217" s="25" t="s">
        <v>49</v>
      </c>
      <c r="V217" s="25" t="s">
        <v>10345</v>
      </c>
      <c r="W217" s="25" t="s">
        <v>10344</v>
      </c>
      <c r="X217" s="25" t="s">
        <v>10343</v>
      </c>
      <c r="Y217" s="25" t="s">
        <v>9681</v>
      </c>
      <c r="Z217" s="25"/>
      <c r="AA217" s="25">
        <v>53377</v>
      </c>
      <c r="AB217" s="25" t="s">
        <v>50</v>
      </c>
      <c r="AC217" s="25" t="s">
        <v>51</v>
      </c>
      <c r="AD217" s="25"/>
      <c r="AE217" s="25" t="s">
        <v>52</v>
      </c>
      <c r="AF217" s="25" t="s">
        <v>846</v>
      </c>
      <c r="AG217" s="25" t="s">
        <v>54</v>
      </c>
      <c r="AH217" s="25"/>
      <c r="AI217" s="25"/>
      <c r="AJ217" s="25" t="s">
        <v>55</v>
      </c>
      <c r="AK217" s="25" t="s">
        <v>55</v>
      </c>
      <c r="AL217" s="26" t="s">
        <v>50</v>
      </c>
      <c r="AM217" s="25"/>
    </row>
    <row r="218" spans="1:39" x14ac:dyDescent="0.35">
      <c r="A218" s="25" t="s">
        <v>15903</v>
      </c>
      <c r="B218" s="25" t="s">
        <v>15904</v>
      </c>
      <c r="C218" s="25" t="s">
        <v>15905</v>
      </c>
      <c r="D218" s="25">
        <v>150000000</v>
      </c>
      <c r="E218" s="25"/>
      <c r="F218" s="25" t="s">
        <v>37</v>
      </c>
      <c r="G218" s="25" t="s">
        <v>38</v>
      </c>
      <c r="H218" s="25" t="s">
        <v>39</v>
      </c>
      <c r="I218" s="25" t="s">
        <v>40</v>
      </c>
      <c r="J218" s="30">
        <v>44146</v>
      </c>
      <c r="K218" s="25" t="s">
        <v>13379</v>
      </c>
      <c r="L218" s="25" t="s">
        <v>13380</v>
      </c>
      <c r="M218" s="25" t="s">
        <v>19031</v>
      </c>
      <c r="N218" s="25" t="s">
        <v>18354</v>
      </c>
      <c r="O218" s="25" t="s">
        <v>13707</v>
      </c>
      <c r="P218" s="25" t="s">
        <v>15906</v>
      </c>
      <c r="Q218" s="25" t="s">
        <v>46</v>
      </c>
      <c r="R218" s="25" t="s">
        <v>13382</v>
      </c>
      <c r="S218" s="25"/>
      <c r="T218" s="25"/>
      <c r="U218" s="25" t="s">
        <v>49</v>
      </c>
      <c r="V218" s="25" t="s">
        <v>10345</v>
      </c>
      <c r="W218" s="25" t="s">
        <v>10338</v>
      </c>
      <c r="X218" s="25" t="s">
        <v>9951</v>
      </c>
      <c r="Y218" s="25" t="s">
        <v>8997</v>
      </c>
      <c r="Z218" s="25"/>
      <c r="AA218" s="25"/>
      <c r="AB218" s="25" t="s">
        <v>50</v>
      </c>
      <c r="AC218" s="25" t="s">
        <v>51</v>
      </c>
      <c r="AD218" s="25"/>
      <c r="AE218" s="25" t="s">
        <v>52</v>
      </c>
      <c r="AF218" s="25" t="s">
        <v>15907</v>
      </c>
      <c r="AG218" s="25" t="s">
        <v>54</v>
      </c>
      <c r="AH218" s="25"/>
      <c r="AI218" s="25"/>
      <c r="AJ218" s="25" t="s">
        <v>55</v>
      </c>
      <c r="AK218" s="25" t="s">
        <v>55</v>
      </c>
      <c r="AL218" s="26" t="s">
        <v>50</v>
      </c>
      <c r="AM218" s="25"/>
    </row>
    <row r="219" spans="1:39" x14ac:dyDescent="0.35">
      <c r="A219" s="25" t="s">
        <v>15899</v>
      </c>
      <c r="B219" s="25" t="s">
        <v>14351</v>
      </c>
      <c r="C219" s="25" t="s">
        <v>15900</v>
      </c>
      <c r="D219" s="25">
        <v>7341610</v>
      </c>
      <c r="E219" s="25"/>
      <c r="F219" s="25" t="s">
        <v>37</v>
      </c>
      <c r="G219" s="25" t="s">
        <v>278</v>
      </c>
      <c r="H219" s="25" t="s">
        <v>279</v>
      </c>
      <c r="I219" s="25"/>
      <c r="J219" s="30">
        <v>44148</v>
      </c>
      <c r="K219" s="25" t="s">
        <v>13379</v>
      </c>
      <c r="L219" s="25" t="s">
        <v>13380</v>
      </c>
      <c r="M219" s="25" t="s">
        <v>19032</v>
      </c>
      <c r="N219" s="25" t="s">
        <v>18355</v>
      </c>
      <c r="O219" s="25" t="s">
        <v>79</v>
      </c>
      <c r="P219" s="25" t="s">
        <v>15901</v>
      </c>
      <c r="Q219" s="25" t="s">
        <v>46</v>
      </c>
      <c r="R219" s="25" t="s">
        <v>13382</v>
      </c>
      <c r="S219" s="25"/>
      <c r="T219" s="25"/>
      <c r="U219" s="25" t="s">
        <v>49</v>
      </c>
      <c r="V219" s="25" t="s">
        <v>10345</v>
      </c>
      <c r="W219" s="25" t="s">
        <v>10338</v>
      </c>
      <c r="X219" s="25" t="s">
        <v>10116</v>
      </c>
      <c r="Y219" s="25" t="s">
        <v>8997</v>
      </c>
      <c r="Z219" s="25"/>
      <c r="AA219" s="25"/>
      <c r="AB219" s="25" t="s">
        <v>50</v>
      </c>
      <c r="AC219" s="25" t="s">
        <v>51</v>
      </c>
      <c r="AD219" s="25"/>
      <c r="AE219" s="25" t="s">
        <v>52</v>
      </c>
      <c r="AF219" s="25" t="s">
        <v>15902</v>
      </c>
      <c r="AG219" s="25" t="s">
        <v>54</v>
      </c>
      <c r="AH219" s="25"/>
      <c r="AI219" s="25"/>
      <c r="AJ219" s="25" t="s">
        <v>55</v>
      </c>
      <c r="AK219" s="25" t="s">
        <v>55</v>
      </c>
      <c r="AL219" s="26" t="s">
        <v>50</v>
      </c>
      <c r="AM219" s="25"/>
    </row>
    <row r="220" spans="1:39" x14ac:dyDescent="0.35">
      <c r="A220" s="25" t="s">
        <v>488</v>
      </c>
      <c r="B220" s="25" t="s">
        <v>489</v>
      </c>
      <c r="C220" s="25" t="s">
        <v>490</v>
      </c>
      <c r="D220" s="25">
        <v>3400000</v>
      </c>
      <c r="E220" s="25"/>
      <c r="F220" s="25" t="s">
        <v>37</v>
      </c>
      <c r="G220" s="25" t="s">
        <v>38</v>
      </c>
      <c r="H220" s="25" t="s">
        <v>39</v>
      </c>
      <c r="I220" s="25" t="s">
        <v>40</v>
      </c>
      <c r="J220" s="30">
        <v>44151</v>
      </c>
      <c r="K220" s="25" t="s">
        <v>41</v>
      </c>
      <c r="L220" s="25" t="s">
        <v>59</v>
      </c>
      <c r="M220" s="25" t="s">
        <v>110</v>
      </c>
      <c r="N220" s="25" t="s">
        <v>18259</v>
      </c>
      <c r="O220" s="25" t="s">
        <v>44</v>
      </c>
      <c r="P220" s="25"/>
      <c r="Q220" s="25" t="s">
        <v>46</v>
      </c>
      <c r="R220" s="25" t="s">
        <v>47</v>
      </c>
      <c r="S220" s="25" t="s">
        <v>48</v>
      </c>
      <c r="T220" s="25"/>
      <c r="U220" s="25" t="s">
        <v>49</v>
      </c>
      <c r="V220" s="25" t="s">
        <v>10341</v>
      </c>
      <c r="W220" s="25" t="s">
        <v>10340</v>
      </c>
      <c r="X220" s="25" t="s">
        <v>10243</v>
      </c>
      <c r="Y220" s="25" t="s">
        <v>8997</v>
      </c>
      <c r="Z220" s="25"/>
      <c r="AA220" s="25"/>
      <c r="AB220" s="25" t="s">
        <v>50</v>
      </c>
      <c r="AC220" s="25" t="s">
        <v>51</v>
      </c>
      <c r="AD220" s="25"/>
      <c r="AE220" s="25" t="s">
        <v>52</v>
      </c>
      <c r="AF220" s="25" t="s">
        <v>491</v>
      </c>
      <c r="AG220" s="25" t="s">
        <v>54</v>
      </c>
      <c r="AH220" s="25"/>
      <c r="AI220" s="25"/>
      <c r="AJ220" s="25" t="s">
        <v>55</v>
      </c>
      <c r="AK220" s="25" t="s">
        <v>55</v>
      </c>
      <c r="AL220" s="26" t="s">
        <v>50</v>
      </c>
      <c r="AM220" s="25"/>
    </row>
    <row r="221" spans="1:39" x14ac:dyDescent="0.35">
      <c r="A221" s="25" t="s">
        <v>923</v>
      </c>
      <c r="B221" s="25" t="s">
        <v>924</v>
      </c>
      <c r="C221" s="25" t="s">
        <v>925</v>
      </c>
      <c r="D221" s="25">
        <v>27463569</v>
      </c>
      <c r="E221" s="25"/>
      <c r="F221" s="25" t="s">
        <v>37</v>
      </c>
      <c r="G221" s="25" t="s">
        <v>38</v>
      </c>
      <c r="H221" s="25" t="s">
        <v>39</v>
      </c>
      <c r="I221" s="25" t="s">
        <v>40</v>
      </c>
      <c r="J221" s="30">
        <v>44151</v>
      </c>
      <c r="K221" s="25" t="s">
        <v>41</v>
      </c>
      <c r="L221" s="25" t="s">
        <v>59</v>
      </c>
      <c r="M221" s="25" t="s">
        <v>641</v>
      </c>
      <c r="N221" s="25" t="s">
        <v>18324</v>
      </c>
      <c r="O221" s="25" t="s">
        <v>93</v>
      </c>
      <c r="P221" s="25"/>
      <c r="Q221" s="25" t="s">
        <v>46</v>
      </c>
      <c r="R221" s="25" t="s">
        <v>47</v>
      </c>
      <c r="S221" s="25" t="s">
        <v>48</v>
      </c>
      <c r="T221" s="25"/>
      <c r="U221" s="25" t="s">
        <v>49</v>
      </c>
      <c r="V221" s="25" t="s">
        <v>10342</v>
      </c>
      <c r="W221" s="25" t="s">
        <v>10340</v>
      </c>
      <c r="X221" s="25" t="s">
        <v>9897</v>
      </c>
      <c r="Y221" s="25" t="s">
        <v>8997</v>
      </c>
      <c r="Z221" s="25"/>
      <c r="AA221" s="25">
        <v>11463569</v>
      </c>
      <c r="AB221" s="25" t="s">
        <v>50</v>
      </c>
      <c r="AC221" s="25" t="s">
        <v>51</v>
      </c>
      <c r="AD221" s="25"/>
      <c r="AE221" s="25" t="s">
        <v>52</v>
      </c>
      <c r="AF221" s="25" t="s">
        <v>926</v>
      </c>
      <c r="AG221" s="25" t="s">
        <v>54</v>
      </c>
      <c r="AH221" s="25"/>
      <c r="AI221" s="25"/>
      <c r="AJ221" s="25" t="s">
        <v>55</v>
      </c>
      <c r="AK221" s="25" t="s">
        <v>55</v>
      </c>
      <c r="AL221" s="26" t="s">
        <v>50</v>
      </c>
      <c r="AM221" s="25"/>
    </row>
    <row r="222" spans="1:39" x14ac:dyDescent="0.35">
      <c r="A222" s="25" t="s">
        <v>15886</v>
      </c>
      <c r="B222" s="25" t="s">
        <v>15887</v>
      </c>
      <c r="C222" s="25" t="s">
        <v>15888</v>
      </c>
      <c r="D222" s="25">
        <v>2169900</v>
      </c>
      <c r="E222" s="25"/>
      <c r="F222" s="25" t="s">
        <v>37</v>
      </c>
      <c r="G222" s="25" t="s">
        <v>38</v>
      </c>
      <c r="H222" s="25" t="s">
        <v>39</v>
      </c>
      <c r="I222" s="25" t="s">
        <v>40</v>
      </c>
      <c r="J222" s="30">
        <v>44152</v>
      </c>
      <c r="K222" s="25" t="s">
        <v>13379</v>
      </c>
      <c r="L222" s="25" t="s">
        <v>13380</v>
      </c>
      <c r="M222" s="25" t="s">
        <v>15889</v>
      </c>
      <c r="N222" s="25" t="s">
        <v>18356</v>
      </c>
      <c r="O222" s="25" t="s">
        <v>48</v>
      </c>
      <c r="P222" s="25"/>
      <c r="Q222" s="25" t="s">
        <v>975</v>
      </c>
      <c r="R222" s="25" t="s">
        <v>13382</v>
      </c>
      <c r="S222" s="25" t="s">
        <v>6419</v>
      </c>
      <c r="T222" s="25"/>
      <c r="U222" s="25" t="s">
        <v>49</v>
      </c>
      <c r="V222" s="25" t="s">
        <v>10341</v>
      </c>
      <c r="W222" s="25" t="s">
        <v>10337</v>
      </c>
      <c r="X222" s="25" t="s">
        <v>9538</v>
      </c>
      <c r="Y222" s="25" t="s">
        <v>8997</v>
      </c>
      <c r="Z222" s="25"/>
      <c r="AA222" s="25"/>
      <c r="AB222" s="25" t="s">
        <v>54</v>
      </c>
      <c r="AC222" s="25" t="s">
        <v>905</v>
      </c>
      <c r="AD222" s="25"/>
      <c r="AE222" s="25" t="s">
        <v>52</v>
      </c>
      <c r="AF222" s="25" t="s">
        <v>15890</v>
      </c>
      <c r="AG222" s="25" t="s">
        <v>54</v>
      </c>
      <c r="AH222" s="25"/>
      <c r="AI222" s="25"/>
      <c r="AJ222" s="25" t="s">
        <v>55</v>
      </c>
      <c r="AK222" s="25" t="s">
        <v>55</v>
      </c>
      <c r="AL222" s="26" t="s">
        <v>50</v>
      </c>
      <c r="AM222" s="25"/>
    </row>
    <row r="223" spans="1:39" x14ac:dyDescent="0.35">
      <c r="A223" s="25" t="s">
        <v>941</v>
      </c>
      <c r="B223" s="25" t="s">
        <v>942</v>
      </c>
      <c r="C223" s="25" t="s">
        <v>943</v>
      </c>
      <c r="D223" s="25">
        <v>3451276</v>
      </c>
      <c r="E223" s="25"/>
      <c r="F223" s="25" t="s">
        <v>37</v>
      </c>
      <c r="G223" s="25" t="s">
        <v>38</v>
      </c>
      <c r="H223" s="25" t="s">
        <v>39</v>
      </c>
      <c r="I223" s="25" t="s">
        <v>40</v>
      </c>
      <c r="J223" s="30">
        <v>44152</v>
      </c>
      <c r="K223" s="25" t="s">
        <v>41</v>
      </c>
      <c r="L223" s="25" t="s">
        <v>42</v>
      </c>
      <c r="M223" s="25" t="s">
        <v>146</v>
      </c>
      <c r="N223" s="25" t="s">
        <v>18279</v>
      </c>
      <c r="O223" s="25" t="s">
        <v>44</v>
      </c>
      <c r="P223" s="25"/>
      <c r="Q223" s="25" t="s">
        <v>46</v>
      </c>
      <c r="R223" s="25" t="s">
        <v>47</v>
      </c>
      <c r="S223" s="25" t="s">
        <v>48</v>
      </c>
      <c r="T223" s="25"/>
      <c r="U223" s="25" t="s">
        <v>49</v>
      </c>
      <c r="V223" s="25" t="s">
        <v>10342</v>
      </c>
      <c r="W223" s="25" t="s">
        <v>10337</v>
      </c>
      <c r="X223" s="25" t="s">
        <v>10343</v>
      </c>
      <c r="Y223" s="25" t="s">
        <v>8997</v>
      </c>
      <c r="Z223" s="25">
        <v>103014</v>
      </c>
      <c r="AA223" s="25"/>
      <c r="AB223" s="25" t="s">
        <v>50</v>
      </c>
      <c r="AC223" s="25" t="s">
        <v>51</v>
      </c>
      <c r="AD223" s="25"/>
      <c r="AE223" s="25" t="s">
        <v>52</v>
      </c>
      <c r="AF223" s="25" t="s">
        <v>944</v>
      </c>
      <c r="AG223" s="25" t="s">
        <v>54</v>
      </c>
      <c r="AH223" s="25"/>
      <c r="AI223" s="25"/>
      <c r="AJ223" s="25" t="s">
        <v>55</v>
      </c>
      <c r="AK223" s="25" t="s">
        <v>55</v>
      </c>
      <c r="AL223" s="26" t="s">
        <v>50</v>
      </c>
      <c r="AM223" s="25"/>
    </row>
    <row r="224" spans="1:39" x14ac:dyDescent="0.35">
      <c r="A224" s="25" t="s">
        <v>15891</v>
      </c>
      <c r="B224" s="25" t="s">
        <v>15892</v>
      </c>
      <c r="C224" s="25" t="s">
        <v>15893</v>
      </c>
      <c r="D224" s="25">
        <v>960000</v>
      </c>
      <c r="E224" s="25"/>
      <c r="F224" s="25" t="s">
        <v>37</v>
      </c>
      <c r="G224" s="25" t="s">
        <v>38</v>
      </c>
      <c r="H224" s="25" t="s">
        <v>39</v>
      </c>
      <c r="I224" s="25" t="s">
        <v>40</v>
      </c>
      <c r="J224" s="30">
        <v>44152</v>
      </c>
      <c r="K224" s="25" t="s">
        <v>13379</v>
      </c>
      <c r="L224" s="25" t="s">
        <v>13380</v>
      </c>
      <c r="M224" s="25" t="s">
        <v>13906</v>
      </c>
      <c r="N224" s="25" t="s">
        <v>18256</v>
      </c>
      <c r="O224" s="25" t="s">
        <v>48</v>
      </c>
      <c r="P224" s="25"/>
      <c r="Q224" s="25" t="s">
        <v>975</v>
      </c>
      <c r="R224" s="25" t="s">
        <v>13382</v>
      </c>
      <c r="S224" s="25" t="s">
        <v>1071</v>
      </c>
      <c r="T224" s="25"/>
      <c r="U224" s="25" t="s">
        <v>49</v>
      </c>
      <c r="V224" s="25" t="s">
        <v>10342</v>
      </c>
      <c r="W224" s="25" t="s">
        <v>10328</v>
      </c>
      <c r="X224" s="25" t="s">
        <v>10301</v>
      </c>
      <c r="Y224" s="25" t="s">
        <v>8997</v>
      </c>
      <c r="Z224" s="25"/>
      <c r="AA224" s="25"/>
      <c r="AB224" s="25" t="s">
        <v>54</v>
      </c>
      <c r="AC224" s="25" t="s">
        <v>905</v>
      </c>
      <c r="AD224" s="25"/>
      <c r="AE224" s="25" t="s">
        <v>52</v>
      </c>
      <c r="AF224" s="25" t="s">
        <v>15894</v>
      </c>
      <c r="AG224" s="25" t="s">
        <v>54</v>
      </c>
      <c r="AH224" s="25"/>
      <c r="AI224" s="25"/>
      <c r="AJ224" s="25" t="s">
        <v>55</v>
      </c>
      <c r="AK224" s="25" t="s">
        <v>55</v>
      </c>
      <c r="AL224" s="26" t="s">
        <v>50</v>
      </c>
      <c r="AM224" s="25"/>
    </row>
    <row r="225" spans="1:39" x14ac:dyDescent="0.35">
      <c r="A225" s="25" t="s">
        <v>703</v>
      </c>
      <c r="B225" s="25" t="s">
        <v>704</v>
      </c>
      <c r="C225" s="25" t="s">
        <v>705</v>
      </c>
      <c r="D225" s="25">
        <v>22420000</v>
      </c>
      <c r="E225" s="25"/>
      <c r="F225" s="25" t="s">
        <v>37</v>
      </c>
      <c r="G225" s="25" t="s">
        <v>38</v>
      </c>
      <c r="H225" s="25" t="s">
        <v>39</v>
      </c>
      <c r="I225" s="25" t="s">
        <v>40</v>
      </c>
      <c r="J225" s="30">
        <v>44152</v>
      </c>
      <c r="K225" s="25" t="s">
        <v>41</v>
      </c>
      <c r="L225" s="25" t="s">
        <v>42</v>
      </c>
      <c r="M225" s="25" t="s">
        <v>576</v>
      </c>
      <c r="N225" s="25" t="s">
        <v>18318</v>
      </c>
      <c r="O225" s="25" t="s">
        <v>44</v>
      </c>
      <c r="P225" s="25"/>
      <c r="Q225" s="25" t="s">
        <v>46</v>
      </c>
      <c r="R225" s="25" t="s">
        <v>47</v>
      </c>
      <c r="S225" s="25" t="s">
        <v>48</v>
      </c>
      <c r="T225" s="25"/>
      <c r="U225" s="25" t="s">
        <v>49</v>
      </c>
      <c r="V225" s="25" t="s">
        <v>10344</v>
      </c>
      <c r="W225" s="25" t="s">
        <v>10324</v>
      </c>
      <c r="X225" s="25" t="s">
        <v>10304</v>
      </c>
      <c r="Y225" s="25" t="s">
        <v>8997</v>
      </c>
      <c r="Z225" s="25"/>
      <c r="AA225" s="25">
        <v>4694716</v>
      </c>
      <c r="AB225" s="25" t="s">
        <v>50</v>
      </c>
      <c r="AC225" s="25" t="s">
        <v>51</v>
      </c>
      <c r="AD225" s="25"/>
      <c r="AE225" s="25" t="s">
        <v>52</v>
      </c>
      <c r="AF225" s="25" t="s">
        <v>706</v>
      </c>
      <c r="AG225" s="25" t="s">
        <v>54</v>
      </c>
      <c r="AH225" s="25"/>
      <c r="AI225" s="25"/>
      <c r="AJ225" s="25" t="s">
        <v>55</v>
      </c>
      <c r="AK225" s="25" t="s">
        <v>55</v>
      </c>
      <c r="AL225" s="26" t="s">
        <v>50</v>
      </c>
      <c r="AM225" s="25"/>
    </row>
    <row r="226" spans="1:39" x14ac:dyDescent="0.35">
      <c r="A226" s="25" t="s">
        <v>673</v>
      </c>
      <c r="B226" s="25" t="s">
        <v>674</v>
      </c>
      <c r="C226" s="25" t="s">
        <v>675</v>
      </c>
      <c r="D226" s="25">
        <v>1000000</v>
      </c>
      <c r="E226" s="25"/>
      <c r="F226" s="25" t="s">
        <v>37</v>
      </c>
      <c r="G226" s="25" t="s">
        <v>38</v>
      </c>
      <c r="H226" s="25" t="s">
        <v>39</v>
      </c>
      <c r="I226" s="25" t="s">
        <v>40</v>
      </c>
      <c r="J226" s="30">
        <v>44154</v>
      </c>
      <c r="K226" s="25" t="s">
        <v>41</v>
      </c>
      <c r="L226" s="25" t="s">
        <v>42</v>
      </c>
      <c r="M226" s="25" t="s">
        <v>99</v>
      </c>
      <c r="N226" s="25" t="s">
        <v>18269</v>
      </c>
      <c r="O226" s="25" t="s">
        <v>44</v>
      </c>
      <c r="P226" s="25"/>
      <c r="Q226" s="25" t="s">
        <v>46</v>
      </c>
      <c r="R226" s="25" t="s">
        <v>47</v>
      </c>
      <c r="S226" s="25" t="s">
        <v>48</v>
      </c>
      <c r="T226" s="25"/>
      <c r="U226" s="25" t="s">
        <v>49</v>
      </c>
      <c r="V226" s="25" t="s">
        <v>10337</v>
      </c>
      <c r="W226" s="25" t="s">
        <v>10338</v>
      </c>
      <c r="X226" s="25" t="s">
        <v>10339</v>
      </c>
      <c r="Y226" s="25" t="s">
        <v>8997</v>
      </c>
      <c r="Z226" s="25"/>
      <c r="AA226" s="25"/>
      <c r="AB226" s="25" t="s">
        <v>50</v>
      </c>
      <c r="AC226" s="25" t="s">
        <v>51</v>
      </c>
      <c r="AD226" s="25"/>
      <c r="AE226" s="25" t="s">
        <v>52</v>
      </c>
      <c r="AF226" s="25" t="s">
        <v>676</v>
      </c>
      <c r="AG226" s="25" t="s">
        <v>54</v>
      </c>
      <c r="AH226" s="25"/>
      <c r="AI226" s="25"/>
      <c r="AJ226" s="25" t="s">
        <v>55</v>
      </c>
      <c r="AK226" s="25" t="s">
        <v>55</v>
      </c>
      <c r="AL226" s="26" t="s">
        <v>50</v>
      </c>
      <c r="AM226" s="25"/>
    </row>
    <row r="227" spans="1:39" x14ac:dyDescent="0.35">
      <c r="A227" s="25" t="s">
        <v>707</v>
      </c>
      <c r="B227" s="25" t="s">
        <v>708</v>
      </c>
      <c r="C227" s="25" t="s">
        <v>709</v>
      </c>
      <c r="D227" s="25">
        <v>1128338</v>
      </c>
      <c r="E227" s="25"/>
      <c r="F227" s="25" t="s">
        <v>37</v>
      </c>
      <c r="G227" s="25" t="s">
        <v>38</v>
      </c>
      <c r="H227" s="25" t="s">
        <v>39</v>
      </c>
      <c r="I227" s="25" t="s">
        <v>40</v>
      </c>
      <c r="J227" s="30">
        <v>44154</v>
      </c>
      <c r="K227" s="25" t="s">
        <v>41</v>
      </c>
      <c r="L227" s="25" t="s">
        <v>42</v>
      </c>
      <c r="M227" s="25" t="s">
        <v>272</v>
      </c>
      <c r="N227" s="25" t="s">
        <v>18283</v>
      </c>
      <c r="O227" s="25" t="s">
        <v>44</v>
      </c>
      <c r="P227" s="25"/>
      <c r="Q227" s="25" t="s">
        <v>46</v>
      </c>
      <c r="R227" s="25" t="s">
        <v>47</v>
      </c>
      <c r="S227" s="25" t="s">
        <v>48</v>
      </c>
      <c r="T227" s="25"/>
      <c r="U227" s="25" t="s">
        <v>49</v>
      </c>
      <c r="V227" s="25" t="s">
        <v>10337</v>
      </c>
      <c r="W227" s="25" t="s">
        <v>10338</v>
      </c>
      <c r="X227" s="25" t="s">
        <v>10339</v>
      </c>
      <c r="Y227" s="25" t="s">
        <v>9681</v>
      </c>
      <c r="Z227" s="25"/>
      <c r="AA227" s="25">
        <v>128338</v>
      </c>
      <c r="AB227" s="25" t="s">
        <v>50</v>
      </c>
      <c r="AC227" s="25" t="s">
        <v>51</v>
      </c>
      <c r="AD227" s="25"/>
      <c r="AE227" s="25" t="s">
        <v>52</v>
      </c>
      <c r="AF227" s="25" t="s">
        <v>710</v>
      </c>
      <c r="AG227" s="25" t="s">
        <v>54</v>
      </c>
      <c r="AH227" s="25"/>
      <c r="AI227" s="25"/>
      <c r="AJ227" s="25" t="s">
        <v>55</v>
      </c>
      <c r="AK227" s="25" t="s">
        <v>55</v>
      </c>
      <c r="AL227" s="26" t="s">
        <v>50</v>
      </c>
      <c r="AM227" s="25"/>
    </row>
    <row r="228" spans="1:39" x14ac:dyDescent="0.35">
      <c r="A228" s="25" t="s">
        <v>952</v>
      </c>
      <c r="B228" s="25" t="s">
        <v>953</v>
      </c>
      <c r="C228" s="25" t="s">
        <v>954</v>
      </c>
      <c r="D228" s="25">
        <v>1330000</v>
      </c>
      <c r="E228" s="25"/>
      <c r="F228" s="25" t="s">
        <v>37</v>
      </c>
      <c r="G228" s="25" t="s">
        <v>38</v>
      </c>
      <c r="H228" s="25" t="s">
        <v>39</v>
      </c>
      <c r="I228" s="25" t="s">
        <v>40</v>
      </c>
      <c r="J228" s="30">
        <v>44154</v>
      </c>
      <c r="K228" s="25" t="s">
        <v>41</v>
      </c>
      <c r="L228" s="25" t="s">
        <v>42</v>
      </c>
      <c r="M228" s="25" t="s">
        <v>234</v>
      </c>
      <c r="N228" s="25" t="s">
        <v>18287</v>
      </c>
      <c r="O228" s="25" t="s">
        <v>44</v>
      </c>
      <c r="P228" s="25"/>
      <c r="Q228" s="25" t="s">
        <v>46</v>
      </c>
      <c r="R228" s="25" t="s">
        <v>47</v>
      </c>
      <c r="S228" s="25" t="s">
        <v>48</v>
      </c>
      <c r="T228" s="25"/>
      <c r="U228" s="25" t="s">
        <v>49</v>
      </c>
      <c r="V228" s="25" t="s">
        <v>10337</v>
      </c>
      <c r="W228" s="25" t="s">
        <v>10338</v>
      </c>
      <c r="X228" s="25" t="s">
        <v>10339</v>
      </c>
      <c r="Y228" s="25" t="s">
        <v>9681</v>
      </c>
      <c r="Z228" s="25"/>
      <c r="AA228" s="25">
        <v>170000</v>
      </c>
      <c r="AB228" s="25" t="s">
        <v>50</v>
      </c>
      <c r="AC228" s="25" t="s">
        <v>51</v>
      </c>
      <c r="AD228" s="25"/>
      <c r="AE228" s="25" t="s">
        <v>52</v>
      </c>
      <c r="AF228" s="25" t="s">
        <v>955</v>
      </c>
      <c r="AG228" s="25" t="s">
        <v>54</v>
      </c>
      <c r="AH228" s="25"/>
      <c r="AI228" s="25"/>
      <c r="AJ228" s="25" t="s">
        <v>55</v>
      </c>
      <c r="AK228" s="25" t="s">
        <v>55</v>
      </c>
      <c r="AL228" s="26" t="s">
        <v>50</v>
      </c>
      <c r="AM228" s="25"/>
    </row>
    <row r="229" spans="1:39" x14ac:dyDescent="0.35">
      <c r="A229" s="25" t="s">
        <v>891</v>
      </c>
      <c r="B229" s="25" t="s">
        <v>892</v>
      </c>
      <c r="C229" s="25" t="s">
        <v>893</v>
      </c>
      <c r="D229" s="25">
        <v>320000</v>
      </c>
      <c r="E229" s="25"/>
      <c r="F229" s="25" t="s">
        <v>37</v>
      </c>
      <c r="G229" s="25" t="s">
        <v>38</v>
      </c>
      <c r="H229" s="25" t="s">
        <v>39</v>
      </c>
      <c r="I229" s="25" t="s">
        <v>40</v>
      </c>
      <c r="J229" s="30">
        <v>44157</v>
      </c>
      <c r="K229" s="25" t="s">
        <v>41</v>
      </c>
      <c r="L229" s="25" t="s">
        <v>59</v>
      </c>
      <c r="M229" s="25" t="s">
        <v>894</v>
      </c>
      <c r="N229" s="25" t="s">
        <v>18308</v>
      </c>
      <c r="O229" s="25" t="s">
        <v>44</v>
      </c>
      <c r="P229" s="25"/>
      <c r="Q229" s="25" t="s">
        <v>46</v>
      </c>
      <c r="R229" s="25" t="s">
        <v>47</v>
      </c>
      <c r="S229" s="25" t="s">
        <v>48</v>
      </c>
      <c r="T229" s="25"/>
      <c r="U229" s="25" t="s">
        <v>49</v>
      </c>
      <c r="V229" s="25" t="s">
        <v>10335</v>
      </c>
      <c r="W229" s="25" t="s">
        <v>10334</v>
      </c>
      <c r="X229" s="25" t="s">
        <v>10231</v>
      </c>
      <c r="Y229" s="25" t="s">
        <v>9544</v>
      </c>
      <c r="Z229" s="25"/>
      <c r="AA229" s="25"/>
      <c r="AB229" s="25" t="s">
        <v>50</v>
      </c>
      <c r="AC229" s="25" t="s">
        <v>51</v>
      </c>
      <c r="AD229" s="25"/>
      <c r="AE229" s="25" t="s">
        <v>52</v>
      </c>
      <c r="AF229" s="25" t="s">
        <v>895</v>
      </c>
      <c r="AG229" s="25" t="s">
        <v>54</v>
      </c>
      <c r="AH229" s="25"/>
      <c r="AI229" s="25"/>
      <c r="AJ229" s="25" t="s">
        <v>55</v>
      </c>
      <c r="AK229" s="25" t="s">
        <v>55</v>
      </c>
      <c r="AL229" s="26" t="s">
        <v>50</v>
      </c>
      <c r="AM229" s="25"/>
    </row>
    <row r="230" spans="1:39" x14ac:dyDescent="0.35">
      <c r="A230" s="25" t="s">
        <v>875</v>
      </c>
      <c r="B230" s="25" t="s">
        <v>876</v>
      </c>
      <c r="C230" s="25" t="s">
        <v>877</v>
      </c>
      <c r="D230" s="25">
        <v>708960</v>
      </c>
      <c r="E230" s="25"/>
      <c r="F230" s="25" t="s">
        <v>37</v>
      </c>
      <c r="G230" s="25" t="s">
        <v>38</v>
      </c>
      <c r="H230" s="25" t="s">
        <v>39</v>
      </c>
      <c r="I230" s="25" t="s">
        <v>40</v>
      </c>
      <c r="J230" s="30">
        <v>44157</v>
      </c>
      <c r="K230" s="25" t="s">
        <v>41</v>
      </c>
      <c r="L230" s="25" t="s">
        <v>42</v>
      </c>
      <c r="M230" s="25" t="s">
        <v>516</v>
      </c>
      <c r="N230" s="25" t="s">
        <v>18328</v>
      </c>
      <c r="O230" s="25" t="s">
        <v>44</v>
      </c>
      <c r="P230" s="25"/>
      <c r="Q230" s="25" t="s">
        <v>46</v>
      </c>
      <c r="R230" s="25" t="s">
        <v>47</v>
      </c>
      <c r="S230" s="25" t="s">
        <v>48</v>
      </c>
      <c r="T230" s="25"/>
      <c r="U230" s="25" t="s">
        <v>49</v>
      </c>
      <c r="V230" s="25" t="s">
        <v>10335</v>
      </c>
      <c r="W230" s="25" t="s">
        <v>10334</v>
      </c>
      <c r="X230" s="25" t="s">
        <v>10326</v>
      </c>
      <c r="Y230" s="25" t="s">
        <v>9681</v>
      </c>
      <c r="Z230" s="25"/>
      <c r="AA230" s="25">
        <v>101860</v>
      </c>
      <c r="AB230" s="25" t="s">
        <v>50</v>
      </c>
      <c r="AC230" s="25" t="s">
        <v>51</v>
      </c>
      <c r="AD230" s="25"/>
      <c r="AE230" s="25" t="s">
        <v>52</v>
      </c>
      <c r="AF230" s="25" t="s">
        <v>878</v>
      </c>
      <c r="AG230" s="25" t="s">
        <v>54</v>
      </c>
      <c r="AH230" s="25"/>
      <c r="AI230" s="25"/>
      <c r="AJ230" s="25" t="s">
        <v>55</v>
      </c>
      <c r="AK230" s="25" t="s">
        <v>55</v>
      </c>
      <c r="AL230" s="26" t="s">
        <v>50</v>
      </c>
      <c r="AM230" s="25"/>
    </row>
    <row r="231" spans="1:39" x14ac:dyDescent="0.35">
      <c r="A231" s="25" t="s">
        <v>883</v>
      </c>
      <c r="B231" s="25" t="s">
        <v>884</v>
      </c>
      <c r="C231" s="25" t="s">
        <v>885</v>
      </c>
      <c r="D231" s="25">
        <v>3911563.54</v>
      </c>
      <c r="E231" s="25"/>
      <c r="F231" s="25" t="s">
        <v>37</v>
      </c>
      <c r="G231" s="25" t="s">
        <v>38</v>
      </c>
      <c r="H231" s="25" t="s">
        <v>39</v>
      </c>
      <c r="I231" s="25" t="s">
        <v>40</v>
      </c>
      <c r="J231" s="30">
        <v>44157</v>
      </c>
      <c r="K231" s="25" t="s">
        <v>41</v>
      </c>
      <c r="L231" s="25" t="s">
        <v>42</v>
      </c>
      <c r="M231" s="25" t="s">
        <v>131</v>
      </c>
      <c r="N231" s="25" t="s">
        <v>18262</v>
      </c>
      <c r="O231" s="25" t="s">
        <v>44</v>
      </c>
      <c r="P231" s="25"/>
      <c r="Q231" s="25" t="s">
        <v>46</v>
      </c>
      <c r="R231" s="25" t="s">
        <v>47</v>
      </c>
      <c r="S231" s="25" t="s">
        <v>48</v>
      </c>
      <c r="T231" s="25"/>
      <c r="U231" s="25" t="s">
        <v>49</v>
      </c>
      <c r="V231" s="25" t="s">
        <v>10336</v>
      </c>
      <c r="W231" s="25" t="s">
        <v>10334</v>
      </c>
      <c r="X231" s="25" t="s">
        <v>10231</v>
      </c>
      <c r="Y231" s="25" t="s">
        <v>8997</v>
      </c>
      <c r="Z231" s="25"/>
      <c r="AA231" s="25"/>
      <c r="AB231" s="25" t="s">
        <v>50</v>
      </c>
      <c r="AC231" s="25" t="s">
        <v>51</v>
      </c>
      <c r="AD231" s="25"/>
      <c r="AE231" s="25" t="s">
        <v>52</v>
      </c>
      <c r="AF231" s="25" t="s">
        <v>886</v>
      </c>
      <c r="AG231" s="25" t="s">
        <v>54</v>
      </c>
      <c r="AH231" s="25"/>
      <c r="AI231" s="25"/>
      <c r="AJ231" s="25" t="s">
        <v>55</v>
      </c>
      <c r="AK231" s="25" t="s">
        <v>55</v>
      </c>
      <c r="AL231" s="26" t="s">
        <v>50</v>
      </c>
      <c r="AM231" s="25"/>
    </row>
    <row r="232" spans="1:39" x14ac:dyDescent="0.35">
      <c r="A232" s="25" t="s">
        <v>887</v>
      </c>
      <c r="B232" s="25" t="s">
        <v>888</v>
      </c>
      <c r="C232" s="25" t="s">
        <v>889</v>
      </c>
      <c r="D232" s="25">
        <v>5500000</v>
      </c>
      <c r="E232" s="25"/>
      <c r="F232" s="25" t="s">
        <v>37</v>
      </c>
      <c r="G232" s="25" t="s">
        <v>38</v>
      </c>
      <c r="H232" s="25" t="s">
        <v>39</v>
      </c>
      <c r="I232" s="25" t="s">
        <v>40</v>
      </c>
      <c r="J232" s="30">
        <v>44157</v>
      </c>
      <c r="K232" s="25" t="s">
        <v>41</v>
      </c>
      <c r="L232" s="25" t="s">
        <v>42</v>
      </c>
      <c r="M232" s="25" t="s">
        <v>72</v>
      </c>
      <c r="N232" s="25" t="s">
        <v>18271</v>
      </c>
      <c r="O232" s="25" t="s">
        <v>44</v>
      </c>
      <c r="P232" s="25"/>
      <c r="Q232" s="25" t="s">
        <v>46</v>
      </c>
      <c r="R232" s="25" t="s">
        <v>47</v>
      </c>
      <c r="S232" s="25" t="s">
        <v>48</v>
      </c>
      <c r="T232" s="25"/>
      <c r="U232" s="25" t="s">
        <v>49</v>
      </c>
      <c r="V232" s="25" t="s">
        <v>10336</v>
      </c>
      <c r="W232" s="25" t="s">
        <v>10321</v>
      </c>
      <c r="X232" s="25" t="s">
        <v>10290</v>
      </c>
      <c r="Y232" s="25" t="s">
        <v>9681</v>
      </c>
      <c r="Z232" s="25"/>
      <c r="AA232" s="25"/>
      <c r="AB232" s="25" t="s">
        <v>50</v>
      </c>
      <c r="AC232" s="25" t="s">
        <v>51</v>
      </c>
      <c r="AD232" s="25"/>
      <c r="AE232" s="25" t="s">
        <v>52</v>
      </c>
      <c r="AF232" s="25" t="s">
        <v>890</v>
      </c>
      <c r="AG232" s="25" t="s">
        <v>54</v>
      </c>
      <c r="AH232" s="25"/>
      <c r="AI232" s="25"/>
      <c r="AJ232" s="25" t="s">
        <v>55</v>
      </c>
      <c r="AK232" s="25" t="s">
        <v>55</v>
      </c>
      <c r="AL232" s="26" t="s">
        <v>50</v>
      </c>
      <c r="AM232" s="25"/>
    </row>
    <row r="233" spans="1:39" x14ac:dyDescent="0.35">
      <c r="A233" s="25" t="s">
        <v>879</v>
      </c>
      <c r="B233" s="25" t="s">
        <v>880</v>
      </c>
      <c r="C233" s="25" t="s">
        <v>881</v>
      </c>
      <c r="D233" s="25">
        <v>6000000</v>
      </c>
      <c r="E233" s="25"/>
      <c r="F233" s="25" t="s">
        <v>37</v>
      </c>
      <c r="G233" s="25" t="s">
        <v>38</v>
      </c>
      <c r="H233" s="25" t="s">
        <v>39</v>
      </c>
      <c r="I233" s="25" t="s">
        <v>40</v>
      </c>
      <c r="J233" s="30">
        <v>44157</v>
      </c>
      <c r="K233" s="25" t="s">
        <v>41</v>
      </c>
      <c r="L233" s="25" t="s">
        <v>42</v>
      </c>
      <c r="M233" s="25" t="s">
        <v>72</v>
      </c>
      <c r="N233" s="25" t="s">
        <v>18271</v>
      </c>
      <c r="O233" s="25" t="s">
        <v>44</v>
      </c>
      <c r="P233" s="25"/>
      <c r="Q233" s="25" t="s">
        <v>46</v>
      </c>
      <c r="R233" s="25" t="s">
        <v>47</v>
      </c>
      <c r="S233" s="25" t="s">
        <v>48</v>
      </c>
      <c r="T233" s="25"/>
      <c r="U233" s="25" t="s">
        <v>49</v>
      </c>
      <c r="V233" s="25" t="s">
        <v>10336</v>
      </c>
      <c r="W233" s="25" t="s">
        <v>10321</v>
      </c>
      <c r="X233" s="25" t="s">
        <v>10290</v>
      </c>
      <c r="Y233" s="25" t="s">
        <v>9681</v>
      </c>
      <c r="Z233" s="25"/>
      <c r="AA233" s="25"/>
      <c r="AB233" s="25" t="s">
        <v>50</v>
      </c>
      <c r="AC233" s="25" t="s">
        <v>51</v>
      </c>
      <c r="AD233" s="25"/>
      <c r="AE233" s="25" t="s">
        <v>52</v>
      </c>
      <c r="AF233" s="25" t="s">
        <v>882</v>
      </c>
      <c r="AG233" s="25" t="s">
        <v>54</v>
      </c>
      <c r="AH233" s="25"/>
      <c r="AI233" s="25"/>
      <c r="AJ233" s="25" t="s">
        <v>55</v>
      </c>
      <c r="AK233" s="25" t="s">
        <v>55</v>
      </c>
      <c r="AL233" s="26" t="s">
        <v>50</v>
      </c>
      <c r="AM233" s="25"/>
    </row>
    <row r="234" spans="1:39" x14ac:dyDescent="0.35">
      <c r="A234" s="25" t="s">
        <v>820</v>
      </c>
      <c r="B234" s="25" t="s">
        <v>821</v>
      </c>
      <c r="C234" s="25" t="s">
        <v>822</v>
      </c>
      <c r="D234" s="25">
        <v>5600802</v>
      </c>
      <c r="E234" s="25"/>
      <c r="F234" s="25" t="s">
        <v>37</v>
      </c>
      <c r="G234" s="25" t="s">
        <v>38</v>
      </c>
      <c r="H234" s="25" t="s">
        <v>39</v>
      </c>
      <c r="I234" s="25" t="s">
        <v>40</v>
      </c>
      <c r="J234" s="30">
        <v>44157</v>
      </c>
      <c r="K234" s="25" t="s">
        <v>41</v>
      </c>
      <c r="L234" s="25" t="s">
        <v>59</v>
      </c>
      <c r="M234" s="25" t="s">
        <v>823</v>
      </c>
      <c r="N234" s="25" t="s">
        <v>18357</v>
      </c>
      <c r="O234" s="25" t="s">
        <v>44</v>
      </c>
      <c r="P234" s="25"/>
      <c r="Q234" s="25" t="s">
        <v>46</v>
      </c>
      <c r="R234" s="25" t="s">
        <v>47</v>
      </c>
      <c r="S234" s="25" t="s">
        <v>48</v>
      </c>
      <c r="T234" s="25"/>
      <c r="U234" s="25" t="s">
        <v>49</v>
      </c>
      <c r="V234" s="25" t="s">
        <v>10336</v>
      </c>
      <c r="W234" s="25" t="s">
        <v>10334</v>
      </c>
      <c r="X234" s="25" t="s">
        <v>9897</v>
      </c>
      <c r="Y234" s="25" t="s">
        <v>8997</v>
      </c>
      <c r="Z234" s="25"/>
      <c r="AA234" s="25">
        <v>1700802</v>
      </c>
      <c r="AB234" s="25" t="s">
        <v>50</v>
      </c>
      <c r="AC234" s="25" t="s">
        <v>51</v>
      </c>
      <c r="AD234" s="25"/>
      <c r="AE234" s="25" t="s">
        <v>52</v>
      </c>
      <c r="AF234" s="25" t="s">
        <v>824</v>
      </c>
      <c r="AG234" s="25" t="s">
        <v>54</v>
      </c>
      <c r="AH234" s="25"/>
      <c r="AI234" s="25"/>
      <c r="AJ234" s="25" t="s">
        <v>55</v>
      </c>
      <c r="AK234" s="25" t="s">
        <v>55</v>
      </c>
      <c r="AL234" s="26" t="s">
        <v>50</v>
      </c>
      <c r="AM234" s="25"/>
    </row>
    <row r="235" spans="1:39" x14ac:dyDescent="0.35">
      <c r="A235" s="25" t="s">
        <v>15878</v>
      </c>
      <c r="B235" s="25" t="s">
        <v>15879</v>
      </c>
      <c r="C235" s="25" t="s">
        <v>15880</v>
      </c>
      <c r="D235" s="25">
        <v>300000</v>
      </c>
      <c r="E235" s="25"/>
      <c r="F235" s="25" t="s">
        <v>37</v>
      </c>
      <c r="G235" s="25" t="s">
        <v>38</v>
      </c>
      <c r="H235" s="25" t="s">
        <v>39</v>
      </c>
      <c r="I235" s="25" t="s">
        <v>40</v>
      </c>
      <c r="J235" s="30">
        <v>44159</v>
      </c>
      <c r="K235" s="25" t="s">
        <v>13379</v>
      </c>
      <c r="L235" s="25" t="s">
        <v>13380</v>
      </c>
      <c r="M235" s="25" t="s">
        <v>13906</v>
      </c>
      <c r="N235" s="25" t="s">
        <v>18256</v>
      </c>
      <c r="O235" s="25" t="s">
        <v>79</v>
      </c>
      <c r="P235" s="25"/>
      <c r="Q235" s="25" t="s">
        <v>975</v>
      </c>
      <c r="R235" s="25" t="s">
        <v>13382</v>
      </c>
      <c r="S235" s="25" t="s">
        <v>6419</v>
      </c>
      <c r="T235" s="25"/>
      <c r="U235" s="25" t="s">
        <v>49</v>
      </c>
      <c r="V235" s="25" t="s">
        <v>10330</v>
      </c>
      <c r="W235" s="25" t="s">
        <v>10329</v>
      </c>
      <c r="X235" s="25" t="s">
        <v>9702</v>
      </c>
      <c r="Y235" s="25" t="s">
        <v>8997</v>
      </c>
      <c r="Z235" s="25"/>
      <c r="AA235" s="25"/>
      <c r="AB235" s="25" t="s">
        <v>54</v>
      </c>
      <c r="AC235" s="25" t="s">
        <v>905</v>
      </c>
      <c r="AD235" s="25"/>
      <c r="AE235" s="25" t="s">
        <v>52</v>
      </c>
      <c r="AF235" s="25" t="s">
        <v>15881</v>
      </c>
      <c r="AG235" s="25" t="s">
        <v>54</v>
      </c>
      <c r="AH235" s="25"/>
      <c r="AI235" s="25"/>
      <c r="AJ235" s="25" t="s">
        <v>55</v>
      </c>
      <c r="AK235" s="25" t="s">
        <v>55</v>
      </c>
      <c r="AL235" s="26" t="s">
        <v>50</v>
      </c>
      <c r="AM235" s="25"/>
    </row>
    <row r="236" spans="1:39" x14ac:dyDescent="0.35">
      <c r="A236" s="25" t="s">
        <v>927</v>
      </c>
      <c r="B236" s="25" t="s">
        <v>928</v>
      </c>
      <c r="C236" s="25" t="s">
        <v>929</v>
      </c>
      <c r="D236" s="25">
        <v>2479544</v>
      </c>
      <c r="E236" s="25"/>
      <c r="F236" s="25" t="s">
        <v>37</v>
      </c>
      <c r="G236" s="25" t="s">
        <v>38</v>
      </c>
      <c r="H236" s="25" t="s">
        <v>39</v>
      </c>
      <c r="I236" s="25" t="s">
        <v>40</v>
      </c>
      <c r="J236" s="30">
        <v>44160</v>
      </c>
      <c r="K236" s="25" t="s">
        <v>41</v>
      </c>
      <c r="L236" s="25" t="s">
        <v>42</v>
      </c>
      <c r="M236" s="25" t="s">
        <v>930</v>
      </c>
      <c r="N236" s="25" t="s">
        <v>18358</v>
      </c>
      <c r="O236" s="25" t="s">
        <v>44</v>
      </c>
      <c r="P236" s="25"/>
      <c r="Q236" s="25" t="s">
        <v>46</v>
      </c>
      <c r="R236" s="25" t="s">
        <v>47</v>
      </c>
      <c r="S236" s="25" t="s">
        <v>48</v>
      </c>
      <c r="T236" s="25"/>
      <c r="U236" s="25" t="s">
        <v>49</v>
      </c>
      <c r="V236" s="25" t="s">
        <v>10329</v>
      </c>
      <c r="W236" s="25" t="s">
        <v>10328</v>
      </c>
      <c r="X236" s="25" t="s">
        <v>10301</v>
      </c>
      <c r="Y236" s="25" t="s">
        <v>9681</v>
      </c>
      <c r="Z236" s="25"/>
      <c r="AA236" s="25">
        <v>79544</v>
      </c>
      <c r="AB236" s="25" t="s">
        <v>50</v>
      </c>
      <c r="AC236" s="25" t="s">
        <v>51</v>
      </c>
      <c r="AD236" s="25"/>
      <c r="AE236" s="25" t="s">
        <v>52</v>
      </c>
      <c r="AF236" s="25" t="s">
        <v>931</v>
      </c>
      <c r="AG236" s="25" t="s">
        <v>54</v>
      </c>
      <c r="AH236" s="25"/>
      <c r="AI236" s="25"/>
      <c r="AJ236" s="25" t="s">
        <v>55</v>
      </c>
      <c r="AK236" s="25" t="s">
        <v>55</v>
      </c>
      <c r="AL236" s="26" t="s">
        <v>50</v>
      </c>
      <c r="AM236" s="25"/>
    </row>
    <row r="237" spans="1:39" x14ac:dyDescent="0.35">
      <c r="A237" s="25" t="s">
        <v>847</v>
      </c>
      <c r="B237" s="25" t="s">
        <v>848</v>
      </c>
      <c r="C237" s="25" t="s">
        <v>849</v>
      </c>
      <c r="D237" s="25">
        <v>3270000</v>
      </c>
      <c r="E237" s="25"/>
      <c r="F237" s="25" t="s">
        <v>37</v>
      </c>
      <c r="G237" s="25" t="s">
        <v>38</v>
      </c>
      <c r="H237" s="25" t="s">
        <v>39</v>
      </c>
      <c r="I237" s="25" t="s">
        <v>40</v>
      </c>
      <c r="J237" s="30">
        <v>44160</v>
      </c>
      <c r="K237" s="25" t="s">
        <v>41</v>
      </c>
      <c r="L237" s="25" t="s">
        <v>42</v>
      </c>
      <c r="M237" s="25" t="s">
        <v>850</v>
      </c>
      <c r="N237" s="25" t="s">
        <v>18359</v>
      </c>
      <c r="O237" s="25" t="s">
        <v>44</v>
      </c>
      <c r="P237" s="25"/>
      <c r="Q237" s="25" t="s">
        <v>46</v>
      </c>
      <c r="R237" s="25" t="s">
        <v>47</v>
      </c>
      <c r="S237" s="25" t="s">
        <v>48</v>
      </c>
      <c r="T237" s="25"/>
      <c r="U237" s="25" t="s">
        <v>49</v>
      </c>
      <c r="V237" s="25" t="s">
        <v>10330</v>
      </c>
      <c r="W237" s="25" t="s">
        <v>10328</v>
      </c>
      <c r="X237" s="25" t="s">
        <v>10301</v>
      </c>
      <c r="Y237" s="25" t="s">
        <v>8997</v>
      </c>
      <c r="Z237" s="25"/>
      <c r="AA237" s="25"/>
      <c r="AB237" s="25" t="s">
        <v>50</v>
      </c>
      <c r="AC237" s="25" t="s">
        <v>51</v>
      </c>
      <c r="AD237" s="25"/>
      <c r="AE237" s="25" t="s">
        <v>52</v>
      </c>
      <c r="AF237" s="25" t="s">
        <v>851</v>
      </c>
      <c r="AG237" s="25" t="s">
        <v>54</v>
      </c>
      <c r="AH237" s="25"/>
      <c r="AI237" s="25"/>
      <c r="AJ237" s="25" t="s">
        <v>55</v>
      </c>
      <c r="AK237" s="25" t="s">
        <v>55</v>
      </c>
      <c r="AL237" s="26" t="s">
        <v>50</v>
      </c>
      <c r="AM237" s="25"/>
    </row>
    <row r="238" spans="1:39" x14ac:dyDescent="0.35">
      <c r="A238" s="25" t="s">
        <v>896</v>
      </c>
      <c r="B238" s="25" t="s">
        <v>897</v>
      </c>
      <c r="C238" s="25" t="s">
        <v>898</v>
      </c>
      <c r="D238" s="25">
        <v>4981454</v>
      </c>
      <c r="E238" s="25"/>
      <c r="F238" s="25" t="s">
        <v>37</v>
      </c>
      <c r="G238" s="25" t="s">
        <v>38</v>
      </c>
      <c r="H238" s="25" t="s">
        <v>39</v>
      </c>
      <c r="I238" s="25" t="s">
        <v>40</v>
      </c>
      <c r="J238" s="30">
        <v>44160</v>
      </c>
      <c r="K238" s="25" t="s">
        <v>41</v>
      </c>
      <c r="L238" s="25" t="s">
        <v>42</v>
      </c>
      <c r="M238" s="25" t="s">
        <v>126</v>
      </c>
      <c r="N238" s="25" t="s">
        <v>18265</v>
      </c>
      <c r="O238" s="25" t="s">
        <v>44</v>
      </c>
      <c r="P238" s="25"/>
      <c r="Q238" s="25" t="s">
        <v>46</v>
      </c>
      <c r="R238" s="25" t="s">
        <v>47</v>
      </c>
      <c r="S238" s="25" t="s">
        <v>48</v>
      </c>
      <c r="T238" s="25"/>
      <c r="U238" s="25" t="s">
        <v>49</v>
      </c>
      <c r="V238" s="25" t="s">
        <v>10330</v>
      </c>
      <c r="W238" s="25" t="s">
        <v>10321</v>
      </c>
      <c r="X238" s="25" t="s">
        <v>10290</v>
      </c>
      <c r="Y238" s="25" t="s">
        <v>9681</v>
      </c>
      <c r="Z238" s="25"/>
      <c r="AA238" s="25">
        <v>981454</v>
      </c>
      <c r="AB238" s="25" t="s">
        <v>50</v>
      </c>
      <c r="AC238" s="25" t="s">
        <v>51</v>
      </c>
      <c r="AD238" s="25"/>
      <c r="AE238" s="25" t="s">
        <v>52</v>
      </c>
      <c r="AF238" s="25" t="s">
        <v>899</v>
      </c>
      <c r="AG238" s="25" t="s">
        <v>54</v>
      </c>
      <c r="AH238" s="25"/>
      <c r="AI238" s="25"/>
      <c r="AJ238" s="25" t="s">
        <v>55</v>
      </c>
      <c r="AK238" s="25" t="s">
        <v>55</v>
      </c>
      <c r="AL238" s="26" t="s">
        <v>50</v>
      </c>
      <c r="AM238" s="25"/>
    </row>
    <row r="239" spans="1:39" x14ac:dyDescent="0.35">
      <c r="A239" s="25" t="s">
        <v>825</v>
      </c>
      <c r="B239" s="25" t="s">
        <v>826</v>
      </c>
      <c r="C239" s="25" t="s">
        <v>827</v>
      </c>
      <c r="D239" s="25">
        <v>5661997</v>
      </c>
      <c r="E239" s="25"/>
      <c r="F239" s="25" t="s">
        <v>37</v>
      </c>
      <c r="G239" s="25" t="s">
        <v>38</v>
      </c>
      <c r="H239" s="25" t="s">
        <v>39</v>
      </c>
      <c r="I239" s="25" t="s">
        <v>40</v>
      </c>
      <c r="J239" s="30">
        <v>44160</v>
      </c>
      <c r="K239" s="25" t="s">
        <v>41</v>
      </c>
      <c r="L239" s="25" t="s">
        <v>42</v>
      </c>
      <c r="M239" s="25" t="s">
        <v>126</v>
      </c>
      <c r="N239" s="25" t="s">
        <v>18265</v>
      </c>
      <c r="O239" s="25" t="s">
        <v>44</v>
      </c>
      <c r="P239" s="25"/>
      <c r="Q239" s="25" t="s">
        <v>46</v>
      </c>
      <c r="R239" s="25" t="s">
        <v>47</v>
      </c>
      <c r="S239" s="25" t="s">
        <v>48</v>
      </c>
      <c r="T239" s="25"/>
      <c r="U239" s="25" t="s">
        <v>49</v>
      </c>
      <c r="V239" s="25" t="s">
        <v>10330</v>
      </c>
      <c r="W239" s="25" t="s">
        <v>10321</v>
      </c>
      <c r="X239" s="25" t="s">
        <v>10290</v>
      </c>
      <c r="Y239" s="25" t="s">
        <v>9681</v>
      </c>
      <c r="Z239" s="25"/>
      <c r="AA239" s="25">
        <v>661997</v>
      </c>
      <c r="AB239" s="25" t="s">
        <v>50</v>
      </c>
      <c r="AC239" s="25" t="s">
        <v>51</v>
      </c>
      <c r="AD239" s="25"/>
      <c r="AE239" s="25" t="s">
        <v>52</v>
      </c>
      <c r="AF239" s="25" t="s">
        <v>828</v>
      </c>
      <c r="AG239" s="25" t="s">
        <v>54</v>
      </c>
      <c r="AH239" s="25"/>
      <c r="AI239" s="25"/>
      <c r="AJ239" s="25" t="s">
        <v>55</v>
      </c>
      <c r="AK239" s="25" t="s">
        <v>55</v>
      </c>
      <c r="AL239" s="26" t="s">
        <v>50</v>
      </c>
      <c r="AM239" s="25"/>
    </row>
    <row r="240" spans="1:39" x14ac:dyDescent="0.35">
      <c r="A240" s="25" t="s">
        <v>816</v>
      </c>
      <c r="B240" s="25" t="s">
        <v>817</v>
      </c>
      <c r="C240" s="25" t="s">
        <v>818</v>
      </c>
      <c r="D240" s="25">
        <v>2200000</v>
      </c>
      <c r="E240" s="25"/>
      <c r="F240" s="25" t="s">
        <v>37</v>
      </c>
      <c r="G240" s="25" t="s">
        <v>278</v>
      </c>
      <c r="H240" s="25" t="s">
        <v>479</v>
      </c>
      <c r="I240" s="25"/>
      <c r="J240" s="30">
        <v>44161</v>
      </c>
      <c r="K240" s="25" t="s">
        <v>41</v>
      </c>
      <c r="L240" s="25" t="s">
        <v>42</v>
      </c>
      <c r="M240" s="25" t="s">
        <v>480</v>
      </c>
      <c r="N240" s="25" t="s">
        <v>18335</v>
      </c>
      <c r="O240" s="25" t="s">
        <v>93</v>
      </c>
      <c r="P240" s="25"/>
      <c r="Q240" s="25" t="s">
        <v>46</v>
      </c>
      <c r="R240" s="25" t="s">
        <v>47</v>
      </c>
      <c r="S240" s="25" t="s">
        <v>48</v>
      </c>
      <c r="T240" s="25"/>
      <c r="U240" s="25" t="s">
        <v>49</v>
      </c>
      <c r="V240" s="25" t="s">
        <v>10328</v>
      </c>
      <c r="W240" s="25" t="s">
        <v>10327</v>
      </c>
      <c r="X240" s="25" t="s">
        <v>10301</v>
      </c>
      <c r="Y240" s="25" t="s">
        <v>8997</v>
      </c>
      <c r="Z240" s="25"/>
      <c r="AA240" s="25"/>
      <c r="AB240" s="25" t="s">
        <v>50</v>
      </c>
      <c r="AC240" s="25" t="s">
        <v>51</v>
      </c>
      <c r="AD240" s="25"/>
      <c r="AE240" s="25" t="s">
        <v>52</v>
      </c>
      <c r="AF240" s="25" t="s">
        <v>819</v>
      </c>
      <c r="AG240" s="25" t="s">
        <v>54</v>
      </c>
      <c r="AH240" s="25"/>
      <c r="AI240" s="25"/>
      <c r="AJ240" s="25" t="s">
        <v>55</v>
      </c>
      <c r="AK240" s="25" t="s">
        <v>55</v>
      </c>
      <c r="AL240" s="26" t="s">
        <v>50</v>
      </c>
      <c r="AM240" s="25"/>
    </row>
    <row r="241" spans="1:39" x14ac:dyDescent="0.35">
      <c r="A241" s="25" t="s">
        <v>862</v>
      </c>
      <c r="B241" s="25" t="s">
        <v>863</v>
      </c>
      <c r="C241" s="25" t="s">
        <v>864</v>
      </c>
      <c r="D241" s="25">
        <v>501000</v>
      </c>
      <c r="E241" s="25"/>
      <c r="F241" s="25" t="s">
        <v>37</v>
      </c>
      <c r="G241" s="25" t="s">
        <v>38</v>
      </c>
      <c r="H241" s="25" t="s">
        <v>39</v>
      </c>
      <c r="I241" s="25" t="s">
        <v>40</v>
      </c>
      <c r="J241" s="30">
        <v>44161</v>
      </c>
      <c r="K241" s="25" t="s">
        <v>41</v>
      </c>
      <c r="L241" s="25" t="s">
        <v>42</v>
      </c>
      <c r="M241" s="25" t="s">
        <v>576</v>
      </c>
      <c r="N241" s="25" t="s">
        <v>18318</v>
      </c>
      <c r="O241" s="25" t="s">
        <v>44</v>
      </c>
      <c r="P241" s="25"/>
      <c r="Q241" s="25" t="s">
        <v>46</v>
      </c>
      <c r="R241" s="25" t="s">
        <v>47</v>
      </c>
      <c r="S241" s="25" t="s">
        <v>48</v>
      </c>
      <c r="T241" s="25"/>
      <c r="U241" s="25" t="s">
        <v>49</v>
      </c>
      <c r="V241" s="25" t="s">
        <v>10328</v>
      </c>
      <c r="W241" s="25" t="s">
        <v>10324</v>
      </c>
      <c r="X241" s="25" t="s">
        <v>10284</v>
      </c>
      <c r="Y241" s="25" t="s">
        <v>8997</v>
      </c>
      <c r="Z241" s="25"/>
      <c r="AA241" s="25"/>
      <c r="AB241" s="25" t="s">
        <v>50</v>
      </c>
      <c r="AC241" s="25" t="s">
        <v>691</v>
      </c>
      <c r="AD241" s="25"/>
      <c r="AE241" s="25" t="s">
        <v>52</v>
      </c>
      <c r="AF241" s="25" t="s">
        <v>865</v>
      </c>
      <c r="AG241" s="25" t="s">
        <v>54</v>
      </c>
      <c r="AH241" s="25"/>
      <c r="AI241" s="25"/>
      <c r="AJ241" s="25" t="s">
        <v>55</v>
      </c>
      <c r="AK241" s="25" t="s">
        <v>55</v>
      </c>
      <c r="AL241" s="26" t="s">
        <v>50</v>
      </c>
      <c r="AM241" s="25"/>
    </row>
    <row r="242" spans="1:39" x14ac:dyDescent="0.35">
      <c r="A242" s="25" t="s">
        <v>857</v>
      </c>
      <c r="B242" s="25" t="s">
        <v>858</v>
      </c>
      <c r="C242" s="25" t="s">
        <v>859</v>
      </c>
      <c r="D242" s="25">
        <v>619284</v>
      </c>
      <c r="E242" s="25"/>
      <c r="F242" s="25" t="s">
        <v>37</v>
      </c>
      <c r="G242" s="25" t="s">
        <v>38</v>
      </c>
      <c r="H242" s="25" t="s">
        <v>39</v>
      </c>
      <c r="I242" s="25" t="s">
        <v>40</v>
      </c>
      <c r="J242" s="30">
        <v>44161</v>
      </c>
      <c r="K242" s="25" t="s">
        <v>41</v>
      </c>
      <c r="L242" s="25" t="s">
        <v>42</v>
      </c>
      <c r="M242" s="25" t="s">
        <v>860</v>
      </c>
      <c r="N242" s="25" t="s">
        <v>18360</v>
      </c>
      <c r="O242" s="25" t="s">
        <v>44</v>
      </c>
      <c r="P242" s="25"/>
      <c r="Q242" s="25" t="s">
        <v>46</v>
      </c>
      <c r="R242" s="25" t="s">
        <v>47</v>
      </c>
      <c r="S242" s="25" t="s">
        <v>48</v>
      </c>
      <c r="T242" s="25"/>
      <c r="U242" s="25" t="s">
        <v>49</v>
      </c>
      <c r="V242" s="25" t="s">
        <v>10328</v>
      </c>
      <c r="W242" s="25" t="s">
        <v>10324</v>
      </c>
      <c r="X242" s="25" t="s">
        <v>10284</v>
      </c>
      <c r="Y242" s="25" t="s">
        <v>8997</v>
      </c>
      <c r="Z242" s="25"/>
      <c r="AA242" s="25">
        <v>-45216</v>
      </c>
      <c r="AB242" s="25" t="s">
        <v>50</v>
      </c>
      <c r="AC242" s="25" t="s">
        <v>691</v>
      </c>
      <c r="AD242" s="25"/>
      <c r="AE242" s="25" t="s">
        <v>52</v>
      </c>
      <c r="AF242" s="25" t="s">
        <v>861</v>
      </c>
      <c r="AG242" s="25" t="s">
        <v>54</v>
      </c>
      <c r="AH242" s="25"/>
      <c r="AI242" s="25"/>
      <c r="AJ242" s="25" t="s">
        <v>55</v>
      </c>
      <c r="AK242" s="25" t="s">
        <v>55</v>
      </c>
      <c r="AL242" s="26" t="s">
        <v>50</v>
      </c>
      <c r="AM242" s="25"/>
    </row>
    <row r="243" spans="1:39" x14ac:dyDescent="0.35">
      <c r="A243" s="25" t="s">
        <v>937</v>
      </c>
      <c r="B243" s="25" t="s">
        <v>938</v>
      </c>
      <c r="C243" s="25" t="s">
        <v>939</v>
      </c>
      <c r="D243" s="25">
        <v>3500000</v>
      </c>
      <c r="E243" s="25"/>
      <c r="F243" s="25" t="s">
        <v>37</v>
      </c>
      <c r="G243" s="25" t="s">
        <v>38</v>
      </c>
      <c r="H243" s="25" t="s">
        <v>39</v>
      </c>
      <c r="I243" s="25" t="s">
        <v>40</v>
      </c>
      <c r="J243" s="30">
        <v>44161</v>
      </c>
      <c r="K243" s="25" t="s">
        <v>41</v>
      </c>
      <c r="L243" s="25" t="s">
        <v>42</v>
      </c>
      <c r="M243" s="25" t="s">
        <v>935</v>
      </c>
      <c r="N243" s="25" t="s">
        <v>18361</v>
      </c>
      <c r="O243" s="25" t="s">
        <v>44</v>
      </c>
      <c r="P243" s="25"/>
      <c r="Q243" s="25" t="s">
        <v>46</v>
      </c>
      <c r="R243" s="25" t="s">
        <v>47</v>
      </c>
      <c r="S243" s="25" t="s">
        <v>48</v>
      </c>
      <c r="T243" s="25"/>
      <c r="U243" s="25" t="s">
        <v>49</v>
      </c>
      <c r="V243" s="25" t="s">
        <v>10329</v>
      </c>
      <c r="W243" s="25" t="s">
        <v>10321</v>
      </c>
      <c r="X243" s="25" t="s">
        <v>10290</v>
      </c>
      <c r="Y243" s="25" t="s">
        <v>8997</v>
      </c>
      <c r="Z243" s="25"/>
      <c r="AA243" s="25"/>
      <c r="AB243" s="25" t="s">
        <v>50</v>
      </c>
      <c r="AC243" s="25" t="s">
        <v>51</v>
      </c>
      <c r="AD243" s="25"/>
      <c r="AE243" s="25" t="s">
        <v>52</v>
      </c>
      <c r="AF243" s="25" t="s">
        <v>940</v>
      </c>
      <c r="AG243" s="25" t="s">
        <v>54</v>
      </c>
      <c r="AH243" s="25"/>
      <c r="AI243" s="25"/>
      <c r="AJ243" s="25" t="s">
        <v>55</v>
      </c>
      <c r="AK243" s="25" t="s">
        <v>55</v>
      </c>
      <c r="AL243" s="26" t="s">
        <v>50</v>
      </c>
      <c r="AM243" s="25"/>
    </row>
    <row r="244" spans="1:39" x14ac:dyDescent="0.35">
      <c r="A244" s="25" t="s">
        <v>932</v>
      </c>
      <c r="B244" s="25" t="s">
        <v>933</v>
      </c>
      <c r="C244" s="25" t="s">
        <v>934</v>
      </c>
      <c r="D244" s="25">
        <v>3500000</v>
      </c>
      <c r="E244" s="25"/>
      <c r="F244" s="25" t="s">
        <v>37</v>
      </c>
      <c r="G244" s="25" t="s">
        <v>38</v>
      </c>
      <c r="H244" s="25" t="s">
        <v>39</v>
      </c>
      <c r="I244" s="25" t="s">
        <v>40</v>
      </c>
      <c r="J244" s="30">
        <v>44161</v>
      </c>
      <c r="K244" s="25" t="s">
        <v>41</v>
      </c>
      <c r="L244" s="25" t="s">
        <v>42</v>
      </c>
      <c r="M244" s="25" t="s">
        <v>935</v>
      </c>
      <c r="N244" s="25" t="s">
        <v>18361</v>
      </c>
      <c r="O244" s="25" t="s">
        <v>44</v>
      </c>
      <c r="P244" s="25"/>
      <c r="Q244" s="25" t="s">
        <v>46</v>
      </c>
      <c r="R244" s="25" t="s">
        <v>47</v>
      </c>
      <c r="S244" s="25" t="s">
        <v>48</v>
      </c>
      <c r="T244" s="25"/>
      <c r="U244" s="25" t="s">
        <v>49</v>
      </c>
      <c r="V244" s="25" t="s">
        <v>10329</v>
      </c>
      <c r="W244" s="25" t="s">
        <v>10321</v>
      </c>
      <c r="X244" s="25" t="s">
        <v>10290</v>
      </c>
      <c r="Y244" s="25" t="s">
        <v>8997</v>
      </c>
      <c r="Z244" s="25"/>
      <c r="AA244" s="25"/>
      <c r="AB244" s="25" t="s">
        <v>50</v>
      </c>
      <c r="AC244" s="25" t="s">
        <v>51</v>
      </c>
      <c r="AD244" s="25"/>
      <c r="AE244" s="25" t="s">
        <v>52</v>
      </c>
      <c r="AF244" s="25" t="s">
        <v>936</v>
      </c>
      <c r="AG244" s="25" t="s">
        <v>54</v>
      </c>
      <c r="AH244" s="25"/>
      <c r="AI244" s="25"/>
      <c r="AJ244" s="25" t="s">
        <v>55</v>
      </c>
      <c r="AK244" s="25" t="s">
        <v>55</v>
      </c>
      <c r="AL244" s="26" t="s">
        <v>50</v>
      </c>
      <c r="AM244" s="25"/>
    </row>
    <row r="245" spans="1:39" x14ac:dyDescent="0.35">
      <c r="A245" s="25" t="s">
        <v>852</v>
      </c>
      <c r="B245" s="25" t="s">
        <v>853</v>
      </c>
      <c r="C245" s="25" t="s">
        <v>854</v>
      </c>
      <c r="D245" s="25">
        <v>9344014</v>
      </c>
      <c r="E245" s="25"/>
      <c r="F245" s="25" t="s">
        <v>37</v>
      </c>
      <c r="G245" s="25" t="s">
        <v>38</v>
      </c>
      <c r="H245" s="25" t="s">
        <v>39</v>
      </c>
      <c r="I245" s="25" t="s">
        <v>40</v>
      </c>
      <c r="J245" s="30">
        <v>44161</v>
      </c>
      <c r="K245" s="25" t="s">
        <v>41</v>
      </c>
      <c r="L245" s="25" t="s">
        <v>42</v>
      </c>
      <c r="M245" s="25" t="s">
        <v>855</v>
      </c>
      <c r="N245" s="25" t="s">
        <v>18362</v>
      </c>
      <c r="O245" s="25" t="s">
        <v>44</v>
      </c>
      <c r="P245" s="25"/>
      <c r="Q245" s="25" t="s">
        <v>46</v>
      </c>
      <c r="R245" s="25" t="s">
        <v>47</v>
      </c>
      <c r="S245" s="25" t="s">
        <v>48</v>
      </c>
      <c r="T245" s="25"/>
      <c r="U245" s="25" t="s">
        <v>49</v>
      </c>
      <c r="V245" s="25" t="s">
        <v>10330</v>
      </c>
      <c r="W245" s="25" t="s">
        <v>10327</v>
      </c>
      <c r="X245" s="25" t="s">
        <v>10203</v>
      </c>
      <c r="Y245" s="25" t="s">
        <v>8997</v>
      </c>
      <c r="Z245" s="25"/>
      <c r="AA245" s="25"/>
      <c r="AB245" s="25" t="s">
        <v>50</v>
      </c>
      <c r="AC245" s="25" t="s">
        <v>51</v>
      </c>
      <c r="AD245" s="25"/>
      <c r="AE245" s="25" t="s">
        <v>52</v>
      </c>
      <c r="AF245" s="25" t="s">
        <v>856</v>
      </c>
      <c r="AG245" s="25" t="s">
        <v>54</v>
      </c>
      <c r="AH245" s="25"/>
      <c r="AI245" s="25"/>
      <c r="AJ245" s="25" t="s">
        <v>55</v>
      </c>
      <c r="AK245" s="25" t="s">
        <v>55</v>
      </c>
      <c r="AL245" s="26" t="s">
        <v>50</v>
      </c>
      <c r="AM245" s="25"/>
    </row>
    <row r="246" spans="1:39" x14ac:dyDescent="0.35">
      <c r="A246" s="25" t="s">
        <v>3676</v>
      </c>
      <c r="B246" s="25" t="s">
        <v>16456</v>
      </c>
      <c r="C246" s="25" t="s">
        <v>10331</v>
      </c>
      <c r="D246" s="25">
        <v>101973.06</v>
      </c>
      <c r="E246" s="25"/>
      <c r="F246" s="25" t="s">
        <v>37</v>
      </c>
      <c r="G246" s="25" t="s">
        <v>553</v>
      </c>
      <c r="H246" s="25" t="s">
        <v>554</v>
      </c>
      <c r="I246" s="25"/>
      <c r="J246" s="30">
        <v>44163</v>
      </c>
      <c r="K246" s="25" t="s">
        <v>41</v>
      </c>
      <c r="L246" s="25" t="s">
        <v>59</v>
      </c>
      <c r="M246" s="25" t="s">
        <v>3677</v>
      </c>
      <c r="N246" s="25" t="s">
        <v>18363</v>
      </c>
      <c r="O246" s="25" t="s">
        <v>79</v>
      </c>
      <c r="P246" s="25"/>
      <c r="Q246" s="25" t="s">
        <v>46</v>
      </c>
      <c r="R246" s="25" t="s">
        <v>47</v>
      </c>
      <c r="S246" s="25" t="s">
        <v>48</v>
      </c>
      <c r="T246" s="25"/>
      <c r="U246" s="25" t="s">
        <v>49</v>
      </c>
      <c r="V246" s="25" t="s">
        <v>10333</v>
      </c>
      <c r="W246" s="25" t="s">
        <v>10332</v>
      </c>
      <c r="X246" s="25" t="s">
        <v>10315</v>
      </c>
      <c r="Y246" s="25" t="s">
        <v>9681</v>
      </c>
      <c r="Z246" s="25"/>
      <c r="AA246" s="25"/>
      <c r="AB246" s="25" t="s">
        <v>50</v>
      </c>
      <c r="AC246" s="25" t="s">
        <v>51</v>
      </c>
      <c r="AD246" s="25"/>
      <c r="AE246" s="25" t="s">
        <v>52</v>
      </c>
      <c r="AF246" s="25" t="s">
        <v>3678</v>
      </c>
      <c r="AG246" s="25" t="s">
        <v>54</v>
      </c>
      <c r="AH246" s="25"/>
      <c r="AI246" s="25"/>
      <c r="AJ246" s="25" t="s">
        <v>55</v>
      </c>
      <c r="AK246" s="25" t="s">
        <v>55</v>
      </c>
      <c r="AL246" s="26" t="s">
        <v>50</v>
      </c>
      <c r="AM246" s="25"/>
    </row>
    <row r="247" spans="1:39" x14ac:dyDescent="0.35">
      <c r="A247" s="25" t="s">
        <v>15870</v>
      </c>
      <c r="B247" s="25" t="s">
        <v>15871</v>
      </c>
      <c r="C247" s="25" t="s">
        <v>15872</v>
      </c>
      <c r="D247" s="25">
        <v>87440471.310000002</v>
      </c>
      <c r="E247" s="25"/>
      <c r="F247" s="25" t="s">
        <v>37</v>
      </c>
      <c r="G247" s="25" t="s">
        <v>38</v>
      </c>
      <c r="H247" s="25" t="s">
        <v>39</v>
      </c>
      <c r="I247" s="25" t="s">
        <v>40</v>
      </c>
      <c r="J247" s="30">
        <v>44165</v>
      </c>
      <c r="K247" s="25" t="s">
        <v>13379</v>
      </c>
      <c r="L247" s="25" t="s">
        <v>13380</v>
      </c>
      <c r="M247" s="25" t="s">
        <v>19033</v>
      </c>
      <c r="N247" s="25" t="s">
        <v>18364</v>
      </c>
      <c r="O247" s="25" t="s">
        <v>13707</v>
      </c>
      <c r="P247" s="25"/>
      <c r="Q247" s="25" t="s">
        <v>46</v>
      </c>
      <c r="R247" s="25" t="s">
        <v>13382</v>
      </c>
      <c r="S247" s="25"/>
      <c r="T247" s="25"/>
      <c r="U247" s="25" t="s">
        <v>49</v>
      </c>
      <c r="V247" s="25" t="s">
        <v>19034</v>
      </c>
      <c r="W247" s="25" t="s">
        <v>10319</v>
      </c>
      <c r="X247" s="25" t="s">
        <v>10056</v>
      </c>
      <c r="Y247" s="25" t="s">
        <v>8997</v>
      </c>
      <c r="Z247" s="25">
        <v>1380000</v>
      </c>
      <c r="AA247" s="25">
        <v>18121859.300000001</v>
      </c>
      <c r="AB247" s="25" t="s">
        <v>50</v>
      </c>
      <c r="AC247" s="25" t="s">
        <v>51</v>
      </c>
      <c r="AD247" s="25"/>
      <c r="AE247" s="25" t="s">
        <v>52</v>
      </c>
      <c r="AF247" s="25" t="s">
        <v>15873</v>
      </c>
      <c r="AG247" s="25" t="s">
        <v>54</v>
      </c>
      <c r="AH247" s="25"/>
      <c r="AI247" s="25"/>
      <c r="AJ247" s="25" t="s">
        <v>55</v>
      </c>
      <c r="AK247" s="25" t="s">
        <v>55</v>
      </c>
      <c r="AL247" s="26" t="s">
        <v>50</v>
      </c>
      <c r="AM247" s="25"/>
    </row>
    <row r="248" spans="1:39" x14ac:dyDescent="0.35">
      <c r="A248" s="25" t="s">
        <v>3683</v>
      </c>
      <c r="B248" s="25" t="s">
        <v>3684</v>
      </c>
      <c r="C248" s="25" t="s">
        <v>3685</v>
      </c>
      <c r="D248" s="25">
        <v>3000000</v>
      </c>
      <c r="E248" s="25"/>
      <c r="F248" s="25" t="s">
        <v>37</v>
      </c>
      <c r="G248" s="25" t="s">
        <v>38</v>
      </c>
      <c r="H248" s="25" t="s">
        <v>39</v>
      </c>
      <c r="I248" s="25" t="s">
        <v>40</v>
      </c>
      <c r="J248" s="30">
        <v>44167</v>
      </c>
      <c r="K248" s="25" t="s">
        <v>41</v>
      </c>
      <c r="L248" s="25" t="s">
        <v>42</v>
      </c>
      <c r="M248" s="25" t="s">
        <v>473</v>
      </c>
      <c r="N248" s="25" t="s">
        <v>18316</v>
      </c>
      <c r="O248" s="25" t="s">
        <v>44</v>
      </c>
      <c r="P248" s="25"/>
      <c r="Q248" s="25" t="s">
        <v>46</v>
      </c>
      <c r="R248" s="25" t="s">
        <v>47</v>
      </c>
      <c r="S248" s="25" t="s">
        <v>48</v>
      </c>
      <c r="T248" s="25"/>
      <c r="U248" s="25" t="s">
        <v>49</v>
      </c>
      <c r="V248" s="25" t="s">
        <v>10324</v>
      </c>
      <c r="W248" s="25" t="s">
        <v>10321</v>
      </c>
      <c r="X248" s="25" t="s">
        <v>10273</v>
      </c>
      <c r="Y248" s="25" t="s">
        <v>8997</v>
      </c>
      <c r="Z248" s="25"/>
      <c r="AA248" s="25"/>
      <c r="AB248" s="25" t="s">
        <v>50</v>
      </c>
      <c r="AC248" s="25" t="s">
        <v>51</v>
      </c>
      <c r="AD248" s="25"/>
      <c r="AE248" s="25" t="s">
        <v>52</v>
      </c>
      <c r="AF248" s="25" t="s">
        <v>3686</v>
      </c>
      <c r="AG248" s="25" t="s">
        <v>54</v>
      </c>
      <c r="AH248" s="25"/>
      <c r="AI248" s="25"/>
      <c r="AJ248" s="25" t="s">
        <v>55</v>
      </c>
      <c r="AK248" s="25" t="s">
        <v>55</v>
      </c>
      <c r="AL248" s="26" t="s">
        <v>50</v>
      </c>
      <c r="AM248" s="25"/>
    </row>
    <row r="249" spans="1:39" x14ac:dyDescent="0.35">
      <c r="A249" s="25" t="s">
        <v>3679</v>
      </c>
      <c r="B249" s="25" t="s">
        <v>3680</v>
      </c>
      <c r="C249" s="25" t="s">
        <v>3681</v>
      </c>
      <c r="D249" s="25">
        <v>17833857</v>
      </c>
      <c r="E249" s="25"/>
      <c r="F249" s="25" t="s">
        <v>37</v>
      </c>
      <c r="G249" s="25" t="s">
        <v>38</v>
      </c>
      <c r="H249" s="25" t="s">
        <v>39</v>
      </c>
      <c r="I249" s="25" t="s">
        <v>40</v>
      </c>
      <c r="J249" s="30">
        <v>44167</v>
      </c>
      <c r="K249" s="25" t="s">
        <v>41</v>
      </c>
      <c r="L249" s="25" t="s">
        <v>42</v>
      </c>
      <c r="M249" s="25" t="s">
        <v>904</v>
      </c>
      <c r="N249" s="25" t="s">
        <v>18365</v>
      </c>
      <c r="O249" s="25" t="s">
        <v>44</v>
      </c>
      <c r="P249" s="25"/>
      <c r="Q249" s="25" t="s">
        <v>46</v>
      </c>
      <c r="R249" s="25" t="s">
        <v>47</v>
      </c>
      <c r="S249" s="25" t="s">
        <v>48</v>
      </c>
      <c r="T249" s="25"/>
      <c r="U249" s="25" t="s">
        <v>49</v>
      </c>
      <c r="V249" s="25" t="s">
        <v>10325</v>
      </c>
      <c r="W249" s="25" t="s">
        <v>10322</v>
      </c>
      <c r="X249" s="25" t="s">
        <v>10326</v>
      </c>
      <c r="Y249" s="25" t="s">
        <v>9681</v>
      </c>
      <c r="Z249" s="25"/>
      <c r="AA249" s="25">
        <v>121057</v>
      </c>
      <c r="AB249" s="25" t="s">
        <v>50</v>
      </c>
      <c r="AC249" s="25" t="s">
        <v>51</v>
      </c>
      <c r="AD249" s="25"/>
      <c r="AE249" s="25" t="s">
        <v>52</v>
      </c>
      <c r="AF249" s="25" t="s">
        <v>3682</v>
      </c>
      <c r="AG249" s="25" t="s">
        <v>54</v>
      </c>
      <c r="AH249" s="25"/>
      <c r="AI249" s="25"/>
      <c r="AJ249" s="25" t="s">
        <v>55</v>
      </c>
      <c r="AK249" s="25" t="s">
        <v>55</v>
      </c>
      <c r="AL249" s="26" t="s">
        <v>50</v>
      </c>
      <c r="AM249" s="25"/>
    </row>
    <row r="250" spans="1:39" x14ac:dyDescent="0.35">
      <c r="A250" s="25" t="s">
        <v>16025</v>
      </c>
      <c r="B250" s="25" t="s">
        <v>16026</v>
      </c>
      <c r="C250" s="25" t="s">
        <v>16027</v>
      </c>
      <c r="D250" s="25">
        <v>382600</v>
      </c>
      <c r="E250" s="25"/>
      <c r="F250" s="25" t="s">
        <v>37</v>
      </c>
      <c r="G250" s="25" t="s">
        <v>278</v>
      </c>
      <c r="H250" s="25" t="s">
        <v>479</v>
      </c>
      <c r="I250" s="25"/>
      <c r="J250" s="30">
        <v>44168</v>
      </c>
      <c r="K250" s="25" t="s">
        <v>13379</v>
      </c>
      <c r="L250" s="25" t="s">
        <v>13380</v>
      </c>
      <c r="M250" s="25" t="s">
        <v>13523</v>
      </c>
      <c r="N250" s="25" t="s">
        <v>18213</v>
      </c>
      <c r="O250" s="25" t="s">
        <v>13707</v>
      </c>
      <c r="P250" s="25"/>
      <c r="Q250" s="25" t="s">
        <v>81</v>
      </c>
      <c r="R250" s="25" t="s">
        <v>13382</v>
      </c>
      <c r="S250" s="25"/>
      <c r="T250" s="25"/>
      <c r="U250" s="25" t="s">
        <v>49</v>
      </c>
      <c r="V250" s="25" t="s">
        <v>18993</v>
      </c>
      <c r="W250" s="25" t="s">
        <v>19035</v>
      </c>
      <c r="X250" s="25" t="s">
        <v>10231</v>
      </c>
      <c r="Y250" s="25" t="s">
        <v>8997</v>
      </c>
      <c r="Z250" s="25"/>
      <c r="AA250" s="25"/>
      <c r="AB250" s="25" t="s">
        <v>50</v>
      </c>
      <c r="AC250" s="25" t="s">
        <v>51</v>
      </c>
      <c r="AD250" s="25"/>
      <c r="AE250" s="25" t="s">
        <v>52</v>
      </c>
      <c r="AF250" s="25" t="s">
        <v>15996</v>
      </c>
      <c r="AG250" s="25" t="s">
        <v>54</v>
      </c>
      <c r="AH250" s="25"/>
      <c r="AI250" s="25"/>
      <c r="AJ250" s="25" t="s">
        <v>55</v>
      </c>
      <c r="AK250" s="25" t="s">
        <v>55</v>
      </c>
      <c r="AL250" s="26" t="s">
        <v>50</v>
      </c>
      <c r="AM250" s="25"/>
    </row>
    <row r="251" spans="1:39" x14ac:dyDescent="0.35">
      <c r="A251" s="25" t="s">
        <v>15866</v>
      </c>
      <c r="B251" s="25" t="s">
        <v>15867</v>
      </c>
      <c r="C251" s="25" t="s">
        <v>15868</v>
      </c>
      <c r="D251" s="25">
        <v>9082569</v>
      </c>
      <c r="E251" s="25"/>
      <c r="F251" s="25" t="s">
        <v>37</v>
      </c>
      <c r="G251" s="25" t="s">
        <v>38</v>
      </c>
      <c r="H251" s="25" t="s">
        <v>39</v>
      </c>
      <c r="I251" s="25" t="s">
        <v>40</v>
      </c>
      <c r="J251" s="30">
        <v>44169</v>
      </c>
      <c r="K251" s="25" t="s">
        <v>13379</v>
      </c>
      <c r="L251" s="25" t="s">
        <v>13380</v>
      </c>
      <c r="M251" s="25" t="s">
        <v>19036</v>
      </c>
      <c r="N251" s="25" t="s">
        <v>18366</v>
      </c>
      <c r="O251" s="25" t="s">
        <v>79</v>
      </c>
      <c r="P251" s="25"/>
      <c r="Q251" s="25" t="s">
        <v>975</v>
      </c>
      <c r="R251" s="25" t="s">
        <v>13382</v>
      </c>
      <c r="S251" s="25" t="s">
        <v>6419</v>
      </c>
      <c r="T251" s="25"/>
      <c r="U251" s="25" t="s">
        <v>49</v>
      </c>
      <c r="V251" s="25" t="s">
        <v>10324</v>
      </c>
      <c r="W251" s="25" t="s">
        <v>10319</v>
      </c>
      <c r="X251" s="25" t="s">
        <v>10056</v>
      </c>
      <c r="Y251" s="25" t="s">
        <v>8997</v>
      </c>
      <c r="Z251" s="25"/>
      <c r="AA251" s="25"/>
      <c r="AB251" s="25" t="s">
        <v>50</v>
      </c>
      <c r="AC251" s="25" t="s">
        <v>905</v>
      </c>
      <c r="AD251" s="25"/>
      <c r="AE251" s="25" t="s">
        <v>52</v>
      </c>
      <c r="AF251" s="25" t="s">
        <v>15869</v>
      </c>
      <c r="AG251" s="25" t="s">
        <v>54</v>
      </c>
      <c r="AH251" s="25"/>
      <c r="AI251" s="25"/>
      <c r="AJ251" s="25" t="s">
        <v>55</v>
      </c>
      <c r="AK251" s="25" t="s">
        <v>55</v>
      </c>
      <c r="AL251" s="26" t="s">
        <v>50</v>
      </c>
      <c r="AM251" s="25"/>
    </row>
    <row r="252" spans="1:39" x14ac:dyDescent="0.35">
      <c r="A252" s="25" t="s">
        <v>3712</v>
      </c>
      <c r="B252" s="25" t="s">
        <v>3713</v>
      </c>
      <c r="C252" s="25" t="s">
        <v>3714</v>
      </c>
      <c r="D252" s="25">
        <v>3500000</v>
      </c>
      <c r="E252" s="25"/>
      <c r="F252" s="25" t="s">
        <v>37</v>
      </c>
      <c r="G252" s="25" t="s">
        <v>38</v>
      </c>
      <c r="H252" s="25" t="s">
        <v>39</v>
      </c>
      <c r="I252" s="25" t="s">
        <v>40</v>
      </c>
      <c r="J252" s="30">
        <v>44169</v>
      </c>
      <c r="K252" s="25" t="s">
        <v>41</v>
      </c>
      <c r="L252" s="25" t="s">
        <v>59</v>
      </c>
      <c r="M252" s="25" t="s">
        <v>810</v>
      </c>
      <c r="N252" s="25" t="s">
        <v>18367</v>
      </c>
      <c r="O252" s="25" t="s">
        <v>44</v>
      </c>
      <c r="P252" s="25" t="s">
        <v>3715</v>
      </c>
      <c r="Q252" s="25" t="s">
        <v>46</v>
      </c>
      <c r="R252" s="25" t="s">
        <v>47</v>
      </c>
      <c r="S252" s="25" t="s">
        <v>48</v>
      </c>
      <c r="T252" s="25"/>
      <c r="U252" s="25" t="s">
        <v>49</v>
      </c>
      <c r="V252" s="25" t="s">
        <v>10340</v>
      </c>
      <c r="W252" s="25" t="s">
        <v>10319</v>
      </c>
      <c r="X252" s="25" t="s">
        <v>10243</v>
      </c>
      <c r="Y252" s="25" t="s">
        <v>8997</v>
      </c>
      <c r="Z252" s="25"/>
      <c r="AA252" s="25"/>
      <c r="AB252" s="25" t="s">
        <v>50</v>
      </c>
      <c r="AC252" s="25" t="s">
        <v>51</v>
      </c>
      <c r="AD252" s="25"/>
      <c r="AE252" s="25" t="s">
        <v>52</v>
      </c>
      <c r="AF252" s="25" t="s">
        <v>3716</v>
      </c>
      <c r="AG252" s="25" t="s">
        <v>54</v>
      </c>
      <c r="AH252" s="25"/>
      <c r="AI252" s="25"/>
      <c r="AJ252" s="25" t="s">
        <v>55</v>
      </c>
      <c r="AK252" s="25" t="s">
        <v>55</v>
      </c>
      <c r="AL252" s="26" t="s">
        <v>50</v>
      </c>
      <c r="AM252" s="25"/>
    </row>
    <row r="253" spans="1:39" x14ac:dyDescent="0.35">
      <c r="A253" s="25" t="s">
        <v>3702</v>
      </c>
      <c r="B253" s="25" t="s">
        <v>3703</v>
      </c>
      <c r="C253" s="25" t="s">
        <v>3704</v>
      </c>
      <c r="D253" s="25">
        <v>280000</v>
      </c>
      <c r="E253" s="25"/>
      <c r="F253" s="25" t="s">
        <v>37</v>
      </c>
      <c r="G253" s="25" t="s">
        <v>278</v>
      </c>
      <c r="H253" s="25" t="s">
        <v>279</v>
      </c>
      <c r="I253" s="25"/>
      <c r="J253" s="30">
        <v>44169</v>
      </c>
      <c r="K253" s="25" t="s">
        <v>41</v>
      </c>
      <c r="L253" s="25" t="s">
        <v>59</v>
      </c>
      <c r="M253" s="25" t="s">
        <v>418</v>
      </c>
      <c r="N253" s="25" t="s">
        <v>18304</v>
      </c>
      <c r="O253" s="25" t="s">
        <v>44</v>
      </c>
      <c r="P253" s="25" t="s">
        <v>3705</v>
      </c>
      <c r="Q253" s="25" t="s">
        <v>46</v>
      </c>
      <c r="R253" s="25" t="s">
        <v>47</v>
      </c>
      <c r="S253" s="25" t="s">
        <v>48</v>
      </c>
      <c r="T253" s="25"/>
      <c r="U253" s="25" t="s">
        <v>49</v>
      </c>
      <c r="V253" s="25" t="s">
        <v>10355</v>
      </c>
      <c r="W253" s="25" t="s">
        <v>10319</v>
      </c>
      <c r="X253" s="25" t="s">
        <v>10263</v>
      </c>
      <c r="Y253" s="25" t="s">
        <v>9681</v>
      </c>
      <c r="Z253" s="25"/>
      <c r="AA253" s="25"/>
      <c r="AB253" s="25" t="s">
        <v>50</v>
      </c>
      <c r="AC253" s="25" t="s">
        <v>51</v>
      </c>
      <c r="AD253" s="25"/>
      <c r="AE253" s="25" t="s">
        <v>52</v>
      </c>
      <c r="AF253" s="25" t="s">
        <v>3706</v>
      </c>
      <c r="AG253" s="25" t="s">
        <v>54</v>
      </c>
      <c r="AH253" s="25"/>
      <c r="AI253" s="25"/>
      <c r="AJ253" s="25" t="s">
        <v>55</v>
      </c>
      <c r="AK253" s="25" t="s">
        <v>55</v>
      </c>
      <c r="AL253" s="26" t="s">
        <v>50</v>
      </c>
      <c r="AM253" s="25"/>
    </row>
    <row r="254" spans="1:39" x14ac:dyDescent="0.35">
      <c r="A254" s="25" t="s">
        <v>3687</v>
      </c>
      <c r="B254" s="25" t="s">
        <v>3688</v>
      </c>
      <c r="C254" s="25" t="s">
        <v>3689</v>
      </c>
      <c r="D254" s="25">
        <v>3850000</v>
      </c>
      <c r="E254" s="25"/>
      <c r="F254" s="25" t="s">
        <v>37</v>
      </c>
      <c r="G254" s="25" t="s">
        <v>38</v>
      </c>
      <c r="H254" s="25" t="s">
        <v>39</v>
      </c>
      <c r="I254" s="25" t="s">
        <v>40</v>
      </c>
      <c r="J254" s="30">
        <v>44169</v>
      </c>
      <c r="K254" s="25" t="s">
        <v>41</v>
      </c>
      <c r="L254" s="25" t="s">
        <v>59</v>
      </c>
      <c r="M254" s="25" t="s">
        <v>3690</v>
      </c>
      <c r="N254" s="25" t="s">
        <v>18368</v>
      </c>
      <c r="O254" s="25" t="s">
        <v>44</v>
      </c>
      <c r="P254" s="25" t="s">
        <v>8847</v>
      </c>
      <c r="Q254" s="25" t="s">
        <v>46</v>
      </c>
      <c r="R254" s="25" t="s">
        <v>47</v>
      </c>
      <c r="S254" s="25" t="s">
        <v>48</v>
      </c>
      <c r="T254" s="25"/>
      <c r="U254" s="25" t="s">
        <v>49</v>
      </c>
      <c r="V254" s="25" t="s">
        <v>10382</v>
      </c>
      <c r="W254" s="25" t="s">
        <v>10319</v>
      </c>
      <c r="X254" s="25" t="s">
        <v>10139</v>
      </c>
      <c r="Y254" s="25" t="s">
        <v>8997</v>
      </c>
      <c r="Z254" s="25"/>
      <c r="AA254" s="25"/>
      <c r="AB254" s="25" t="s">
        <v>50</v>
      </c>
      <c r="AC254" s="25" t="s">
        <v>51</v>
      </c>
      <c r="AD254" s="25"/>
      <c r="AE254" s="25" t="s">
        <v>52</v>
      </c>
      <c r="AF254" s="25" t="s">
        <v>3691</v>
      </c>
      <c r="AG254" s="25" t="s">
        <v>54</v>
      </c>
      <c r="AH254" s="25"/>
      <c r="AI254" s="25"/>
      <c r="AJ254" s="25" t="s">
        <v>55</v>
      </c>
      <c r="AK254" s="25" t="s">
        <v>55</v>
      </c>
      <c r="AL254" s="26" t="s">
        <v>50</v>
      </c>
      <c r="AM254" s="25"/>
    </row>
    <row r="255" spans="1:39" x14ac:dyDescent="0.35">
      <c r="A255" s="25" t="s">
        <v>3697</v>
      </c>
      <c r="B255" s="25" t="s">
        <v>3698</v>
      </c>
      <c r="C255" s="25" t="s">
        <v>3699</v>
      </c>
      <c r="D255" s="25">
        <v>584722</v>
      </c>
      <c r="E255" s="25"/>
      <c r="F255" s="25" t="s">
        <v>37</v>
      </c>
      <c r="G255" s="25" t="s">
        <v>38</v>
      </c>
      <c r="H255" s="25" t="s">
        <v>39</v>
      </c>
      <c r="I255" s="25" t="s">
        <v>40</v>
      </c>
      <c r="J255" s="30">
        <v>44169</v>
      </c>
      <c r="K255" s="25" t="s">
        <v>41</v>
      </c>
      <c r="L255" s="25" t="s">
        <v>59</v>
      </c>
      <c r="M255" s="25" t="s">
        <v>418</v>
      </c>
      <c r="N255" s="25" t="s">
        <v>18304</v>
      </c>
      <c r="O255" s="25" t="s">
        <v>44</v>
      </c>
      <c r="P255" s="25" t="s">
        <v>3700</v>
      </c>
      <c r="Q255" s="25" t="s">
        <v>46</v>
      </c>
      <c r="R255" s="25" t="s">
        <v>47</v>
      </c>
      <c r="S255" s="25" t="s">
        <v>48</v>
      </c>
      <c r="T255" s="25"/>
      <c r="U255" s="25" t="s">
        <v>49</v>
      </c>
      <c r="V255" s="25" t="s">
        <v>10382</v>
      </c>
      <c r="W255" s="25" t="s">
        <v>10319</v>
      </c>
      <c r="X255" s="25" t="s">
        <v>10301</v>
      </c>
      <c r="Y255" s="25" t="s">
        <v>9681</v>
      </c>
      <c r="Z255" s="25"/>
      <c r="AA255" s="25">
        <v>114722</v>
      </c>
      <c r="AB255" s="25" t="s">
        <v>50</v>
      </c>
      <c r="AC255" s="25" t="s">
        <v>51</v>
      </c>
      <c r="AD255" s="25"/>
      <c r="AE255" s="25" t="s">
        <v>52</v>
      </c>
      <c r="AF255" s="25" t="s">
        <v>3701</v>
      </c>
      <c r="AG255" s="25" t="s">
        <v>54</v>
      </c>
      <c r="AH255" s="25"/>
      <c r="AI255" s="25"/>
      <c r="AJ255" s="25" t="s">
        <v>55</v>
      </c>
      <c r="AK255" s="25" t="s">
        <v>55</v>
      </c>
      <c r="AL255" s="26" t="s">
        <v>50</v>
      </c>
      <c r="AM255" s="25"/>
    </row>
    <row r="256" spans="1:39" x14ac:dyDescent="0.35">
      <c r="A256" s="25" t="s">
        <v>3707</v>
      </c>
      <c r="B256" s="25" t="s">
        <v>3708</v>
      </c>
      <c r="C256" s="25" t="s">
        <v>3709</v>
      </c>
      <c r="D256" s="25">
        <v>3714416</v>
      </c>
      <c r="E256" s="25"/>
      <c r="F256" s="25" t="s">
        <v>37</v>
      </c>
      <c r="G256" s="25" t="s">
        <v>38</v>
      </c>
      <c r="H256" s="25" t="s">
        <v>39</v>
      </c>
      <c r="I256" s="25" t="s">
        <v>40</v>
      </c>
      <c r="J256" s="30">
        <v>44169</v>
      </c>
      <c r="K256" s="25" t="s">
        <v>41</v>
      </c>
      <c r="L256" s="25" t="s">
        <v>59</v>
      </c>
      <c r="M256" s="25" t="s">
        <v>152</v>
      </c>
      <c r="N256" s="25" t="s">
        <v>18270</v>
      </c>
      <c r="O256" s="25" t="s">
        <v>44</v>
      </c>
      <c r="P256" s="25" t="s">
        <v>3710</v>
      </c>
      <c r="Q256" s="25" t="s">
        <v>46</v>
      </c>
      <c r="R256" s="25" t="s">
        <v>47</v>
      </c>
      <c r="S256" s="25" t="s">
        <v>48</v>
      </c>
      <c r="T256" s="25"/>
      <c r="U256" s="25" t="s">
        <v>49</v>
      </c>
      <c r="V256" s="25" t="s">
        <v>10384</v>
      </c>
      <c r="W256" s="25" t="s">
        <v>10319</v>
      </c>
      <c r="X256" s="25" t="s">
        <v>10301</v>
      </c>
      <c r="Y256" s="25" t="s">
        <v>8997</v>
      </c>
      <c r="Z256" s="25"/>
      <c r="AA256" s="25"/>
      <c r="AB256" s="25" t="s">
        <v>50</v>
      </c>
      <c r="AC256" s="25" t="s">
        <v>51</v>
      </c>
      <c r="AD256" s="25"/>
      <c r="AE256" s="25" t="s">
        <v>52</v>
      </c>
      <c r="AF256" s="25" t="s">
        <v>3711</v>
      </c>
      <c r="AG256" s="25" t="s">
        <v>54</v>
      </c>
      <c r="AH256" s="25"/>
      <c r="AI256" s="25"/>
      <c r="AJ256" s="25" t="s">
        <v>55</v>
      </c>
      <c r="AK256" s="25" t="s">
        <v>55</v>
      </c>
      <c r="AL256" s="26" t="s">
        <v>50</v>
      </c>
      <c r="AM256" s="25"/>
    </row>
    <row r="257" spans="1:39" x14ac:dyDescent="0.35">
      <c r="A257" s="25" t="s">
        <v>3692</v>
      </c>
      <c r="B257" s="25" t="s">
        <v>3693</v>
      </c>
      <c r="C257" s="25" t="s">
        <v>3694</v>
      </c>
      <c r="D257" s="25">
        <v>420000</v>
      </c>
      <c r="E257" s="25"/>
      <c r="F257" s="25" t="s">
        <v>37</v>
      </c>
      <c r="G257" s="25" t="s">
        <v>38</v>
      </c>
      <c r="H257" s="25" t="s">
        <v>39</v>
      </c>
      <c r="I257" s="25" t="s">
        <v>40</v>
      </c>
      <c r="J257" s="30">
        <v>44169</v>
      </c>
      <c r="K257" s="25" t="s">
        <v>41</v>
      </c>
      <c r="L257" s="25" t="s">
        <v>59</v>
      </c>
      <c r="M257" s="25" t="s">
        <v>152</v>
      </c>
      <c r="N257" s="25" t="s">
        <v>18270</v>
      </c>
      <c r="O257" s="25" t="s">
        <v>44</v>
      </c>
      <c r="P257" s="25" t="s">
        <v>3695</v>
      </c>
      <c r="Q257" s="25" t="s">
        <v>46</v>
      </c>
      <c r="R257" s="25" t="s">
        <v>47</v>
      </c>
      <c r="S257" s="25" t="s">
        <v>48</v>
      </c>
      <c r="T257" s="25"/>
      <c r="U257" s="25" t="s">
        <v>49</v>
      </c>
      <c r="V257" s="25" t="s">
        <v>10384</v>
      </c>
      <c r="W257" s="25" t="s">
        <v>10319</v>
      </c>
      <c r="X257" s="25" t="s">
        <v>10301</v>
      </c>
      <c r="Y257" s="25" t="s">
        <v>9681</v>
      </c>
      <c r="Z257" s="25"/>
      <c r="AA257" s="25"/>
      <c r="AB257" s="25" t="s">
        <v>50</v>
      </c>
      <c r="AC257" s="25" t="s">
        <v>51</v>
      </c>
      <c r="AD257" s="25"/>
      <c r="AE257" s="25" t="s">
        <v>52</v>
      </c>
      <c r="AF257" s="25" t="s">
        <v>3696</v>
      </c>
      <c r="AG257" s="25" t="s">
        <v>54</v>
      </c>
      <c r="AH257" s="25"/>
      <c r="AI257" s="25"/>
      <c r="AJ257" s="25" t="s">
        <v>55</v>
      </c>
      <c r="AK257" s="25" t="s">
        <v>55</v>
      </c>
      <c r="AL257" s="26" t="s">
        <v>50</v>
      </c>
      <c r="AM257" s="25"/>
    </row>
    <row r="258" spans="1:39" x14ac:dyDescent="0.35">
      <c r="A258" s="25" t="s">
        <v>3717</v>
      </c>
      <c r="B258" s="25" t="s">
        <v>10320</v>
      </c>
      <c r="C258" s="25" t="s">
        <v>3718</v>
      </c>
      <c r="D258" s="25">
        <v>12694500</v>
      </c>
      <c r="E258" s="25"/>
      <c r="F258" s="25" t="s">
        <v>37</v>
      </c>
      <c r="G258" s="25" t="s">
        <v>38</v>
      </c>
      <c r="H258" s="25" t="s">
        <v>39</v>
      </c>
      <c r="I258" s="25" t="s">
        <v>40</v>
      </c>
      <c r="J258" s="30">
        <v>44170</v>
      </c>
      <c r="K258" s="25" t="s">
        <v>41</v>
      </c>
      <c r="L258" s="25" t="s">
        <v>42</v>
      </c>
      <c r="M258" s="25" t="s">
        <v>3719</v>
      </c>
      <c r="N258" s="25" t="s">
        <v>18369</v>
      </c>
      <c r="O258" s="25" t="s">
        <v>93</v>
      </c>
      <c r="P258" s="25"/>
      <c r="Q258" s="25" t="s">
        <v>46</v>
      </c>
      <c r="R258" s="25" t="s">
        <v>47</v>
      </c>
      <c r="S258" s="25" t="s">
        <v>48</v>
      </c>
      <c r="T258" s="25"/>
      <c r="U258" s="25" t="s">
        <v>49</v>
      </c>
      <c r="V258" s="25" t="s">
        <v>10322</v>
      </c>
      <c r="W258" s="25" t="s">
        <v>10321</v>
      </c>
      <c r="X258" s="25" t="s">
        <v>10103</v>
      </c>
      <c r="Y258" s="25" t="s">
        <v>8997</v>
      </c>
      <c r="Z258" s="25"/>
      <c r="AA258" s="25"/>
      <c r="AB258" s="25" t="s">
        <v>50</v>
      </c>
      <c r="AC258" s="25" t="s">
        <v>51</v>
      </c>
      <c r="AD258" s="25"/>
      <c r="AE258" s="25" t="s">
        <v>52</v>
      </c>
      <c r="AF258" s="25" t="s">
        <v>3720</v>
      </c>
      <c r="AG258" s="25" t="s">
        <v>54</v>
      </c>
      <c r="AH258" s="25"/>
      <c r="AI258" s="25"/>
      <c r="AJ258" s="25" t="s">
        <v>55</v>
      </c>
      <c r="AK258" s="25" t="s">
        <v>55</v>
      </c>
      <c r="AL258" s="26" t="s">
        <v>50</v>
      </c>
      <c r="AM258" s="25"/>
    </row>
    <row r="259" spans="1:39" x14ac:dyDescent="0.35">
      <c r="A259" s="25" t="s">
        <v>15861</v>
      </c>
      <c r="B259" s="25" t="s">
        <v>15862</v>
      </c>
      <c r="C259" s="25" t="s">
        <v>15863</v>
      </c>
      <c r="D259" s="25">
        <v>2172142745.7600002</v>
      </c>
      <c r="E259" s="25"/>
      <c r="F259" s="25" t="s">
        <v>37</v>
      </c>
      <c r="G259" s="25" t="s">
        <v>38</v>
      </c>
      <c r="H259" s="25" t="s">
        <v>48</v>
      </c>
      <c r="I259" s="25" t="s">
        <v>15864</v>
      </c>
      <c r="J259" s="30">
        <v>44172</v>
      </c>
      <c r="K259" s="25" t="s">
        <v>13379</v>
      </c>
      <c r="L259" s="25" t="s">
        <v>13380</v>
      </c>
      <c r="M259" s="25" t="s">
        <v>19037</v>
      </c>
      <c r="N259" s="25" t="s">
        <v>18370</v>
      </c>
      <c r="O259" s="25" t="s">
        <v>13707</v>
      </c>
      <c r="P259" s="25"/>
      <c r="Q259" s="25" t="s">
        <v>46</v>
      </c>
      <c r="R259" s="25" t="s">
        <v>13382</v>
      </c>
      <c r="S259" s="25"/>
      <c r="T259" s="25"/>
      <c r="U259" s="25" t="s">
        <v>49</v>
      </c>
      <c r="V259" s="25" t="s">
        <v>10324</v>
      </c>
      <c r="W259" s="25" t="s">
        <v>10323</v>
      </c>
      <c r="X259" s="25" t="s">
        <v>9860</v>
      </c>
      <c r="Y259" s="25" t="s">
        <v>8997</v>
      </c>
      <c r="Z259" s="25"/>
      <c r="AA259" s="25">
        <v>153372745.75999999</v>
      </c>
      <c r="AB259" s="25" t="s">
        <v>50</v>
      </c>
      <c r="AC259" s="25" t="s">
        <v>51</v>
      </c>
      <c r="AD259" s="25"/>
      <c r="AE259" s="25" t="s">
        <v>52</v>
      </c>
      <c r="AF259" s="25" t="s">
        <v>15865</v>
      </c>
      <c r="AG259" s="25" t="s">
        <v>54</v>
      </c>
      <c r="AH259" s="25"/>
      <c r="AI259" s="25"/>
      <c r="AJ259" s="25" t="s">
        <v>55</v>
      </c>
      <c r="AK259" s="25" t="s">
        <v>55</v>
      </c>
      <c r="AL259" s="26" t="s">
        <v>50</v>
      </c>
      <c r="AM259" s="25"/>
    </row>
    <row r="260" spans="1:39" x14ac:dyDescent="0.35">
      <c r="A260" s="25" t="s">
        <v>3721</v>
      </c>
      <c r="B260" s="25" t="s">
        <v>3722</v>
      </c>
      <c r="C260" s="25" t="s">
        <v>3723</v>
      </c>
      <c r="D260" s="25">
        <v>800000</v>
      </c>
      <c r="E260" s="25"/>
      <c r="F260" s="25" t="s">
        <v>37</v>
      </c>
      <c r="G260" s="25" t="s">
        <v>38</v>
      </c>
      <c r="H260" s="25" t="s">
        <v>522</v>
      </c>
      <c r="I260" s="25"/>
      <c r="J260" s="30">
        <v>44172</v>
      </c>
      <c r="K260" s="25" t="s">
        <v>41</v>
      </c>
      <c r="L260" s="25" t="s">
        <v>42</v>
      </c>
      <c r="M260" s="25" t="s">
        <v>3724</v>
      </c>
      <c r="N260" s="25" t="s">
        <v>18371</v>
      </c>
      <c r="O260" s="25" t="s">
        <v>79</v>
      </c>
      <c r="P260" s="25"/>
      <c r="Q260" s="25" t="s">
        <v>81</v>
      </c>
      <c r="R260" s="25" t="s">
        <v>47</v>
      </c>
      <c r="S260" s="25" t="s">
        <v>48</v>
      </c>
      <c r="T260" s="25"/>
      <c r="U260" s="25" t="s">
        <v>49</v>
      </c>
      <c r="V260" s="25" t="s">
        <v>10324</v>
      </c>
      <c r="W260" s="25" t="s">
        <v>10323</v>
      </c>
      <c r="X260" s="25" t="s">
        <v>10277</v>
      </c>
      <c r="Y260" s="25" t="s">
        <v>9681</v>
      </c>
      <c r="Z260" s="25"/>
      <c r="AA260" s="25"/>
      <c r="AB260" s="25" t="s">
        <v>50</v>
      </c>
      <c r="AC260" s="25" t="s">
        <v>905</v>
      </c>
      <c r="AD260" s="25"/>
      <c r="AE260" s="25" t="s">
        <v>52</v>
      </c>
      <c r="AF260" s="25" t="s">
        <v>3725</v>
      </c>
      <c r="AG260" s="25" t="s">
        <v>54</v>
      </c>
      <c r="AH260" s="25"/>
      <c r="AI260" s="25"/>
      <c r="AJ260" s="25" t="s">
        <v>55</v>
      </c>
      <c r="AK260" s="25" t="s">
        <v>55</v>
      </c>
      <c r="AL260" s="26" t="s">
        <v>50</v>
      </c>
      <c r="AM260" s="25"/>
    </row>
    <row r="261" spans="1:39" x14ac:dyDescent="0.35">
      <c r="A261" s="25" t="s">
        <v>15895</v>
      </c>
      <c r="B261" s="25" t="s">
        <v>15896</v>
      </c>
      <c r="C261" s="25" t="s">
        <v>15897</v>
      </c>
      <c r="D261" s="25">
        <v>460000</v>
      </c>
      <c r="E261" s="25"/>
      <c r="F261" s="25" t="s">
        <v>37</v>
      </c>
      <c r="G261" s="25" t="s">
        <v>951</v>
      </c>
      <c r="H261" s="25" t="s">
        <v>1274</v>
      </c>
      <c r="I261" s="25"/>
      <c r="J261" s="30">
        <v>44172</v>
      </c>
      <c r="K261" s="25" t="s">
        <v>13379</v>
      </c>
      <c r="L261" s="25" t="s">
        <v>13380</v>
      </c>
      <c r="M261" s="25" t="s">
        <v>13580</v>
      </c>
      <c r="N261" s="25" t="s">
        <v>18372</v>
      </c>
      <c r="O261" s="25" t="s">
        <v>79</v>
      </c>
      <c r="P261" s="25"/>
      <c r="Q261" s="25" t="s">
        <v>975</v>
      </c>
      <c r="R261" s="25" t="s">
        <v>13382</v>
      </c>
      <c r="S261" s="25" t="s">
        <v>15815</v>
      </c>
      <c r="T261" s="25"/>
      <c r="U261" s="25" t="s">
        <v>49</v>
      </c>
      <c r="V261" s="25" t="s">
        <v>10344</v>
      </c>
      <c r="W261" s="25" t="s">
        <v>19038</v>
      </c>
      <c r="X261" s="25" t="s">
        <v>10056</v>
      </c>
      <c r="Y261" s="25" t="s">
        <v>8997</v>
      </c>
      <c r="Z261" s="25"/>
      <c r="AA261" s="25"/>
      <c r="AB261" s="25" t="s">
        <v>54</v>
      </c>
      <c r="AC261" s="25" t="s">
        <v>905</v>
      </c>
      <c r="AD261" s="25"/>
      <c r="AE261" s="25" t="s">
        <v>52</v>
      </c>
      <c r="AF261" s="25" t="s">
        <v>15898</v>
      </c>
      <c r="AG261" s="25" t="s">
        <v>54</v>
      </c>
      <c r="AH261" s="25"/>
      <c r="AI261" s="25"/>
      <c r="AJ261" s="25" t="s">
        <v>55</v>
      </c>
      <c r="AK261" s="25" t="s">
        <v>55</v>
      </c>
      <c r="AL261" s="26" t="s">
        <v>50</v>
      </c>
      <c r="AM261" s="25"/>
    </row>
    <row r="262" spans="1:39" x14ac:dyDescent="0.35">
      <c r="A262" s="25" t="s">
        <v>3735</v>
      </c>
      <c r="B262" s="25" t="s">
        <v>3736</v>
      </c>
      <c r="C262" s="25" t="s">
        <v>3737</v>
      </c>
      <c r="D262" s="25">
        <v>41072400</v>
      </c>
      <c r="E262" s="25"/>
      <c r="F262" s="25" t="s">
        <v>37</v>
      </c>
      <c r="G262" s="25" t="s">
        <v>38</v>
      </c>
      <c r="H262" s="25" t="s">
        <v>39</v>
      </c>
      <c r="I262" s="25" t="s">
        <v>40</v>
      </c>
      <c r="J262" s="30">
        <v>44174</v>
      </c>
      <c r="K262" s="25" t="s">
        <v>41</v>
      </c>
      <c r="L262" s="25" t="s">
        <v>42</v>
      </c>
      <c r="M262" s="25" t="s">
        <v>3738</v>
      </c>
      <c r="N262" s="25" t="s">
        <v>18373</v>
      </c>
      <c r="O262" s="25" t="s">
        <v>44</v>
      </c>
      <c r="P262" s="25"/>
      <c r="Q262" s="25" t="s">
        <v>46</v>
      </c>
      <c r="R262" s="25" t="s">
        <v>47</v>
      </c>
      <c r="S262" s="25" t="s">
        <v>48</v>
      </c>
      <c r="T262" s="25"/>
      <c r="U262" s="25" t="s">
        <v>49</v>
      </c>
      <c r="V262" s="25" t="s">
        <v>10319</v>
      </c>
      <c r="W262" s="25" t="s">
        <v>10316</v>
      </c>
      <c r="X262" s="25" t="s">
        <v>9951</v>
      </c>
      <c r="Y262" s="25" t="s">
        <v>8997</v>
      </c>
      <c r="Z262" s="25"/>
      <c r="AA262" s="25">
        <v>7600000</v>
      </c>
      <c r="AB262" s="25" t="s">
        <v>50</v>
      </c>
      <c r="AC262" s="25" t="s">
        <v>51</v>
      </c>
      <c r="AD262" s="25"/>
      <c r="AE262" s="25" t="s">
        <v>52</v>
      </c>
      <c r="AF262" s="25" t="s">
        <v>3739</v>
      </c>
      <c r="AG262" s="25" t="s">
        <v>54</v>
      </c>
      <c r="AH262" s="25"/>
      <c r="AI262" s="25"/>
      <c r="AJ262" s="25" t="s">
        <v>55</v>
      </c>
      <c r="AK262" s="25" t="s">
        <v>55</v>
      </c>
      <c r="AL262" s="26" t="s">
        <v>50</v>
      </c>
      <c r="AM262" s="25"/>
    </row>
    <row r="263" spans="1:39" x14ac:dyDescent="0.35">
      <c r="A263" s="25" t="s">
        <v>3730</v>
      </c>
      <c r="B263" s="25" t="s">
        <v>3731</v>
      </c>
      <c r="C263" s="25" t="s">
        <v>3732</v>
      </c>
      <c r="D263" s="25">
        <v>7657300</v>
      </c>
      <c r="E263" s="25"/>
      <c r="F263" s="25" t="s">
        <v>37</v>
      </c>
      <c r="G263" s="25" t="s">
        <v>38</v>
      </c>
      <c r="H263" s="25" t="s">
        <v>39</v>
      </c>
      <c r="I263" s="25" t="s">
        <v>40</v>
      </c>
      <c r="J263" s="30">
        <v>44174</v>
      </c>
      <c r="K263" s="25" t="s">
        <v>41</v>
      </c>
      <c r="L263" s="25" t="s">
        <v>42</v>
      </c>
      <c r="M263" s="25" t="s">
        <v>3733</v>
      </c>
      <c r="N263" s="25" t="s">
        <v>18374</v>
      </c>
      <c r="O263" s="25" t="s">
        <v>44</v>
      </c>
      <c r="P263" s="25"/>
      <c r="Q263" s="25" t="s">
        <v>46</v>
      </c>
      <c r="R263" s="25" t="s">
        <v>47</v>
      </c>
      <c r="S263" s="25" t="s">
        <v>48</v>
      </c>
      <c r="T263" s="25"/>
      <c r="U263" s="25" t="s">
        <v>49</v>
      </c>
      <c r="V263" s="25" t="s">
        <v>10319</v>
      </c>
      <c r="W263" s="25" t="s">
        <v>10316</v>
      </c>
      <c r="X263" s="25" t="s">
        <v>9951</v>
      </c>
      <c r="Y263" s="25" t="s">
        <v>8997</v>
      </c>
      <c r="Z263" s="25"/>
      <c r="AA263" s="25"/>
      <c r="AB263" s="25" t="s">
        <v>50</v>
      </c>
      <c r="AC263" s="25" t="s">
        <v>51</v>
      </c>
      <c r="AD263" s="25"/>
      <c r="AE263" s="25" t="s">
        <v>52</v>
      </c>
      <c r="AF263" s="25" t="s">
        <v>3734</v>
      </c>
      <c r="AG263" s="25" t="s">
        <v>54</v>
      </c>
      <c r="AH263" s="25"/>
      <c r="AI263" s="25"/>
      <c r="AJ263" s="25" t="s">
        <v>55</v>
      </c>
      <c r="AK263" s="25" t="s">
        <v>55</v>
      </c>
      <c r="AL263" s="26" t="s">
        <v>50</v>
      </c>
      <c r="AM263" s="25"/>
    </row>
    <row r="264" spans="1:39" x14ac:dyDescent="0.35">
      <c r="A264" s="25" t="s">
        <v>3726</v>
      </c>
      <c r="B264" s="25" t="s">
        <v>3727</v>
      </c>
      <c r="C264" s="25" t="s">
        <v>3728</v>
      </c>
      <c r="D264" s="25">
        <v>1453579</v>
      </c>
      <c r="E264" s="25"/>
      <c r="F264" s="25" t="s">
        <v>37</v>
      </c>
      <c r="G264" s="25" t="s">
        <v>38</v>
      </c>
      <c r="H264" s="25" t="s">
        <v>39</v>
      </c>
      <c r="I264" s="25" t="s">
        <v>40</v>
      </c>
      <c r="J264" s="30">
        <v>44174</v>
      </c>
      <c r="K264" s="25" t="s">
        <v>41</v>
      </c>
      <c r="L264" s="25" t="s">
        <v>42</v>
      </c>
      <c r="M264" s="25" t="s">
        <v>400</v>
      </c>
      <c r="N264" s="25" t="s">
        <v>18298</v>
      </c>
      <c r="O264" s="25" t="s">
        <v>44</v>
      </c>
      <c r="P264" s="25"/>
      <c r="Q264" s="25" t="s">
        <v>46</v>
      </c>
      <c r="R264" s="25" t="s">
        <v>47</v>
      </c>
      <c r="S264" s="25" t="s">
        <v>48</v>
      </c>
      <c r="T264" s="25"/>
      <c r="U264" s="25" t="s">
        <v>49</v>
      </c>
      <c r="V264" s="25" t="s">
        <v>10319</v>
      </c>
      <c r="W264" s="25" t="s">
        <v>10316</v>
      </c>
      <c r="X264" s="25" t="s">
        <v>10000</v>
      </c>
      <c r="Y264" s="25" t="s">
        <v>8997</v>
      </c>
      <c r="Z264" s="25"/>
      <c r="AA264" s="25">
        <v>53579</v>
      </c>
      <c r="AB264" s="25" t="s">
        <v>50</v>
      </c>
      <c r="AC264" s="25" t="s">
        <v>51</v>
      </c>
      <c r="AD264" s="25"/>
      <c r="AE264" s="25" t="s">
        <v>52</v>
      </c>
      <c r="AF264" s="25" t="s">
        <v>3729</v>
      </c>
      <c r="AG264" s="25" t="s">
        <v>54</v>
      </c>
      <c r="AH264" s="25">
        <v>0</v>
      </c>
      <c r="AI264" s="25">
        <v>0</v>
      </c>
      <c r="AJ264" s="25" t="s">
        <v>55</v>
      </c>
      <c r="AK264" s="25" t="s">
        <v>55</v>
      </c>
      <c r="AL264" s="26" t="s">
        <v>50</v>
      </c>
      <c r="AM264" s="25"/>
    </row>
    <row r="265" spans="1:39" x14ac:dyDescent="0.35">
      <c r="A265" s="25" t="s">
        <v>3740</v>
      </c>
      <c r="B265" s="25" t="s">
        <v>3741</v>
      </c>
      <c r="C265" s="25" t="s">
        <v>3742</v>
      </c>
      <c r="D265" s="25">
        <v>4922508</v>
      </c>
      <c r="E265" s="25"/>
      <c r="F265" s="25" t="s">
        <v>37</v>
      </c>
      <c r="G265" s="25" t="s">
        <v>38</v>
      </c>
      <c r="H265" s="25" t="s">
        <v>39</v>
      </c>
      <c r="I265" s="25" t="s">
        <v>40</v>
      </c>
      <c r="J265" s="30">
        <v>44176</v>
      </c>
      <c r="K265" s="25" t="s">
        <v>41</v>
      </c>
      <c r="L265" s="25" t="s">
        <v>59</v>
      </c>
      <c r="M265" s="25" t="s">
        <v>240</v>
      </c>
      <c r="N265" s="25" t="s">
        <v>18281</v>
      </c>
      <c r="O265" s="25" t="s">
        <v>44</v>
      </c>
      <c r="P265" s="25" t="s">
        <v>3743</v>
      </c>
      <c r="Q265" s="25" t="s">
        <v>46</v>
      </c>
      <c r="R265" s="25" t="s">
        <v>47</v>
      </c>
      <c r="S265" s="25" t="s">
        <v>48</v>
      </c>
      <c r="T265" s="25"/>
      <c r="U265" s="25" t="s">
        <v>49</v>
      </c>
      <c r="V265" s="25" t="s">
        <v>10315</v>
      </c>
      <c r="W265" s="25" t="s">
        <v>10314</v>
      </c>
      <c r="X265" s="25" t="s">
        <v>10231</v>
      </c>
      <c r="Y265" s="25" t="s">
        <v>8997</v>
      </c>
      <c r="Z265" s="25">
        <v>1607508</v>
      </c>
      <c r="AA265" s="25">
        <v>1022508</v>
      </c>
      <c r="AB265" s="25" t="s">
        <v>50</v>
      </c>
      <c r="AC265" s="25" t="s">
        <v>51</v>
      </c>
      <c r="AD265" s="25"/>
      <c r="AE265" s="25" t="s">
        <v>52</v>
      </c>
      <c r="AF265" s="25" t="s">
        <v>3744</v>
      </c>
      <c r="AG265" s="25" t="s">
        <v>54</v>
      </c>
      <c r="AH265" s="25"/>
      <c r="AI265" s="25"/>
      <c r="AJ265" s="25" t="s">
        <v>55</v>
      </c>
      <c r="AK265" s="25" t="s">
        <v>55</v>
      </c>
      <c r="AL265" s="26" t="s">
        <v>50</v>
      </c>
      <c r="AM265" s="25"/>
    </row>
    <row r="266" spans="1:39" x14ac:dyDescent="0.35">
      <c r="A266" s="25" t="s">
        <v>3761</v>
      </c>
      <c r="B266" s="25" t="s">
        <v>3762</v>
      </c>
      <c r="C266" s="25" t="s">
        <v>3763</v>
      </c>
      <c r="D266" s="25">
        <v>12054068</v>
      </c>
      <c r="E266" s="25"/>
      <c r="F266" s="25" t="s">
        <v>37</v>
      </c>
      <c r="G266" s="25" t="s">
        <v>38</v>
      </c>
      <c r="H266" s="25" t="s">
        <v>39</v>
      </c>
      <c r="I266" s="25" t="s">
        <v>40</v>
      </c>
      <c r="J266" s="30">
        <v>44176</v>
      </c>
      <c r="K266" s="25" t="s">
        <v>41</v>
      </c>
      <c r="L266" s="25" t="s">
        <v>42</v>
      </c>
      <c r="M266" s="25" t="s">
        <v>3764</v>
      </c>
      <c r="N266" s="25" t="s">
        <v>18375</v>
      </c>
      <c r="O266" s="25" t="s">
        <v>44</v>
      </c>
      <c r="P266" s="25" t="s">
        <v>3765</v>
      </c>
      <c r="Q266" s="25" t="s">
        <v>46</v>
      </c>
      <c r="R266" s="25" t="s">
        <v>47</v>
      </c>
      <c r="S266" s="25" t="s">
        <v>48</v>
      </c>
      <c r="T266" s="25"/>
      <c r="U266" s="25" t="s">
        <v>49</v>
      </c>
      <c r="V266" s="25" t="s">
        <v>10316</v>
      </c>
      <c r="W266" s="25" t="s">
        <v>10314</v>
      </c>
      <c r="X266" s="25" t="s">
        <v>10203</v>
      </c>
      <c r="Y266" s="25" t="s">
        <v>8997</v>
      </c>
      <c r="Z266" s="25"/>
      <c r="AA266" s="25">
        <v>2154068</v>
      </c>
      <c r="AB266" s="25" t="s">
        <v>50</v>
      </c>
      <c r="AC266" s="25" t="s">
        <v>51</v>
      </c>
      <c r="AD266" s="25"/>
      <c r="AE266" s="25" t="s">
        <v>52</v>
      </c>
      <c r="AF266" s="25" t="s">
        <v>3766</v>
      </c>
      <c r="AG266" s="25" t="s">
        <v>54</v>
      </c>
      <c r="AH266" s="25"/>
      <c r="AI266" s="25"/>
      <c r="AJ266" s="25" t="s">
        <v>55</v>
      </c>
      <c r="AK266" s="25" t="s">
        <v>55</v>
      </c>
      <c r="AL266" s="26" t="s">
        <v>50</v>
      </c>
      <c r="AM266" s="25"/>
    </row>
    <row r="267" spans="1:39" x14ac:dyDescent="0.35">
      <c r="A267" s="25" t="s">
        <v>3756</v>
      </c>
      <c r="B267" s="25" t="s">
        <v>3757</v>
      </c>
      <c r="C267" s="25" t="s">
        <v>3758</v>
      </c>
      <c r="D267" s="25">
        <v>4080678</v>
      </c>
      <c r="E267" s="25"/>
      <c r="F267" s="25" t="s">
        <v>37</v>
      </c>
      <c r="G267" s="25" t="s">
        <v>38</v>
      </c>
      <c r="H267" s="25" t="s">
        <v>39</v>
      </c>
      <c r="I267" s="25" t="s">
        <v>40</v>
      </c>
      <c r="J267" s="30">
        <v>44176</v>
      </c>
      <c r="K267" s="25" t="s">
        <v>41</v>
      </c>
      <c r="L267" s="25" t="s">
        <v>59</v>
      </c>
      <c r="M267" s="25" t="s">
        <v>400</v>
      </c>
      <c r="N267" s="25" t="s">
        <v>18298</v>
      </c>
      <c r="O267" s="25" t="s">
        <v>44</v>
      </c>
      <c r="P267" s="25" t="s">
        <v>3759</v>
      </c>
      <c r="Q267" s="25" t="s">
        <v>46</v>
      </c>
      <c r="R267" s="25" t="s">
        <v>47</v>
      </c>
      <c r="S267" s="25" t="s">
        <v>48</v>
      </c>
      <c r="T267" s="25"/>
      <c r="U267" s="25" t="s">
        <v>49</v>
      </c>
      <c r="V267" s="25" t="s">
        <v>10316</v>
      </c>
      <c r="W267" s="25" t="s">
        <v>10314</v>
      </c>
      <c r="X267" s="25" t="s">
        <v>10317</v>
      </c>
      <c r="Y267" s="25" t="s">
        <v>8997</v>
      </c>
      <c r="Z267" s="25">
        <v>957367</v>
      </c>
      <c r="AA267" s="25">
        <v>397597.1</v>
      </c>
      <c r="AB267" s="25" t="s">
        <v>50</v>
      </c>
      <c r="AC267" s="25" t="s">
        <v>51</v>
      </c>
      <c r="AD267" s="25"/>
      <c r="AE267" s="25" t="s">
        <v>52</v>
      </c>
      <c r="AF267" s="25" t="s">
        <v>3760</v>
      </c>
      <c r="AG267" s="25" t="s">
        <v>54</v>
      </c>
      <c r="AH267" s="25"/>
      <c r="AI267" s="25"/>
      <c r="AJ267" s="25" t="s">
        <v>55</v>
      </c>
      <c r="AK267" s="25" t="s">
        <v>55</v>
      </c>
      <c r="AL267" s="26" t="s">
        <v>50</v>
      </c>
      <c r="AM267" s="25"/>
    </row>
    <row r="268" spans="1:39" x14ac:dyDescent="0.35">
      <c r="A268" s="25" t="s">
        <v>3767</v>
      </c>
      <c r="B268" s="25" t="s">
        <v>3768</v>
      </c>
      <c r="C268" s="25" t="s">
        <v>3769</v>
      </c>
      <c r="D268" s="25">
        <v>7629647</v>
      </c>
      <c r="E268" s="25"/>
      <c r="F268" s="25" t="s">
        <v>37</v>
      </c>
      <c r="G268" s="25" t="s">
        <v>951</v>
      </c>
      <c r="H268" s="25" t="s">
        <v>48</v>
      </c>
      <c r="I268" s="25"/>
      <c r="J268" s="30">
        <v>44176</v>
      </c>
      <c r="K268" s="25" t="s">
        <v>41</v>
      </c>
      <c r="L268" s="25" t="s">
        <v>59</v>
      </c>
      <c r="M268" s="25" t="s">
        <v>3770</v>
      </c>
      <c r="N268" s="25" t="s">
        <v>18376</v>
      </c>
      <c r="O268" s="25" t="s">
        <v>79</v>
      </c>
      <c r="P268" s="25" t="s">
        <v>3771</v>
      </c>
      <c r="Q268" s="25" t="s">
        <v>46</v>
      </c>
      <c r="R268" s="25" t="s">
        <v>47</v>
      </c>
      <c r="S268" s="25" t="s">
        <v>48</v>
      </c>
      <c r="T268" s="25"/>
      <c r="U268" s="25" t="s">
        <v>49</v>
      </c>
      <c r="V268" s="25" t="s">
        <v>10318</v>
      </c>
      <c r="W268" s="25" t="s">
        <v>10314</v>
      </c>
      <c r="X268" s="25" t="s">
        <v>10299</v>
      </c>
      <c r="Y268" s="25" t="s">
        <v>8997</v>
      </c>
      <c r="Z268" s="25"/>
      <c r="AA268" s="25"/>
      <c r="AB268" s="25" t="s">
        <v>50</v>
      </c>
      <c r="AC268" s="25" t="s">
        <v>691</v>
      </c>
      <c r="AD268" s="25"/>
      <c r="AE268" s="25" t="s">
        <v>52</v>
      </c>
      <c r="AF268" s="25" t="s">
        <v>3772</v>
      </c>
      <c r="AG268" s="25" t="s">
        <v>54</v>
      </c>
      <c r="AH268" s="25"/>
      <c r="AI268" s="25"/>
      <c r="AJ268" s="25" t="s">
        <v>55</v>
      </c>
      <c r="AK268" s="25" t="s">
        <v>55</v>
      </c>
      <c r="AL268" s="26" t="s">
        <v>50</v>
      </c>
      <c r="AM268" s="25"/>
    </row>
    <row r="269" spans="1:39" x14ac:dyDescent="0.35">
      <c r="A269" s="25" t="s">
        <v>3750</v>
      </c>
      <c r="B269" s="25" t="s">
        <v>3751</v>
      </c>
      <c r="C269" s="25" t="s">
        <v>3752</v>
      </c>
      <c r="D269" s="25">
        <v>1401913</v>
      </c>
      <c r="E269" s="25"/>
      <c r="F269" s="25" t="s">
        <v>37</v>
      </c>
      <c r="G269" s="25" t="s">
        <v>38</v>
      </c>
      <c r="H269" s="25" t="s">
        <v>39</v>
      </c>
      <c r="I269" s="25" t="s">
        <v>40</v>
      </c>
      <c r="J269" s="30">
        <v>44176</v>
      </c>
      <c r="K269" s="25" t="s">
        <v>41</v>
      </c>
      <c r="L269" s="25" t="s">
        <v>59</v>
      </c>
      <c r="M269" s="25" t="s">
        <v>3753</v>
      </c>
      <c r="N269" s="25" t="s">
        <v>18377</v>
      </c>
      <c r="O269" s="25" t="s">
        <v>44</v>
      </c>
      <c r="P269" s="25" t="s">
        <v>3754</v>
      </c>
      <c r="Q269" s="25" t="s">
        <v>46</v>
      </c>
      <c r="R269" s="25" t="s">
        <v>47</v>
      </c>
      <c r="S269" s="25" t="s">
        <v>48</v>
      </c>
      <c r="T269" s="25"/>
      <c r="U269" s="25" t="s">
        <v>49</v>
      </c>
      <c r="V269" s="25" t="s">
        <v>10318</v>
      </c>
      <c r="W269" s="25" t="s">
        <v>10314</v>
      </c>
      <c r="X269" s="25" t="s">
        <v>10301</v>
      </c>
      <c r="Y269" s="25" t="s">
        <v>9681</v>
      </c>
      <c r="Z269" s="25"/>
      <c r="AA269" s="25">
        <v>401913</v>
      </c>
      <c r="AB269" s="25" t="s">
        <v>50</v>
      </c>
      <c r="AC269" s="25" t="s">
        <v>51</v>
      </c>
      <c r="AD269" s="25"/>
      <c r="AE269" s="25" t="s">
        <v>52</v>
      </c>
      <c r="AF269" s="25" t="s">
        <v>3755</v>
      </c>
      <c r="AG269" s="25" t="s">
        <v>54</v>
      </c>
      <c r="AH269" s="25"/>
      <c r="AI269" s="25"/>
      <c r="AJ269" s="25" t="s">
        <v>55</v>
      </c>
      <c r="AK269" s="25" t="s">
        <v>55</v>
      </c>
      <c r="AL269" s="26" t="s">
        <v>50</v>
      </c>
      <c r="AM269" s="25"/>
    </row>
    <row r="270" spans="1:39" x14ac:dyDescent="0.35">
      <c r="A270" s="25" t="s">
        <v>3773</v>
      </c>
      <c r="B270" s="25" t="s">
        <v>3774</v>
      </c>
      <c r="C270" s="25" t="s">
        <v>3775</v>
      </c>
      <c r="D270" s="25">
        <v>8376719</v>
      </c>
      <c r="E270" s="25"/>
      <c r="F270" s="25" t="s">
        <v>37</v>
      </c>
      <c r="G270" s="25" t="s">
        <v>38</v>
      </c>
      <c r="H270" s="25" t="s">
        <v>39</v>
      </c>
      <c r="I270" s="25" t="s">
        <v>40</v>
      </c>
      <c r="J270" s="30">
        <v>44176</v>
      </c>
      <c r="K270" s="25" t="s">
        <v>41</v>
      </c>
      <c r="L270" s="25" t="s">
        <v>59</v>
      </c>
      <c r="M270" s="25" t="s">
        <v>3776</v>
      </c>
      <c r="N270" s="25" t="s">
        <v>18378</v>
      </c>
      <c r="O270" s="25" t="s">
        <v>44</v>
      </c>
      <c r="P270" s="25" t="s">
        <v>3777</v>
      </c>
      <c r="Q270" s="25" t="s">
        <v>46</v>
      </c>
      <c r="R270" s="25" t="s">
        <v>47</v>
      </c>
      <c r="S270" s="25" t="s">
        <v>48</v>
      </c>
      <c r="T270" s="25"/>
      <c r="U270" s="25" t="s">
        <v>49</v>
      </c>
      <c r="V270" s="25" t="s">
        <v>10318</v>
      </c>
      <c r="W270" s="25" t="s">
        <v>10314</v>
      </c>
      <c r="X270" s="25" t="s">
        <v>10303</v>
      </c>
      <c r="Y270" s="25" t="s">
        <v>8997</v>
      </c>
      <c r="Z270" s="25">
        <v>251302</v>
      </c>
      <c r="AA270" s="25">
        <v>4176719</v>
      </c>
      <c r="AB270" s="25" t="s">
        <v>50</v>
      </c>
      <c r="AC270" s="25" t="s">
        <v>51</v>
      </c>
      <c r="AD270" s="25"/>
      <c r="AE270" s="25" t="s">
        <v>52</v>
      </c>
      <c r="AF270" s="25" t="s">
        <v>3778</v>
      </c>
      <c r="AG270" s="25" t="s">
        <v>54</v>
      </c>
      <c r="AH270" s="25"/>
      <c r="AI270" s="25"/>
      <c r="AJ270" s="25" t="s">
        <v>55</v>
      </c>
      <c r="AK270" s="25" t="s">
        <v>55</v>
      </c>
      <c r="AL270" s="26" t="s">
        <v>50</v>
      </c>
      <c r="AM270" s="25"/>
    </row>
    <row r="271" spans="1:39" x14ac:dyDescent="0.35">
      <c r="A271" s="25" t="s">
        <v>3745</v>
      </c>
      <c r="B271" s="25" t="s">
        <v>3746</v>
      </c>
      <c r="C271" s="25" t="s">
        <v>3747</v>
      </c>
      <c r="D271" s="25">
        <v>4250000</v>
      </c>
      <c r="E271" s="25"/>
      <c r="F271" s="25" t="s">
        <v>37</v>
      </c>
      <c r="G271" s="25" t="s">
        <v>38</v>
      </c>
      <c r="H271" s="25" t="s">
        <v>39</v>
      </c>
      <c r="I271" s="25" t="s">
        <v>40</v>
      </c>
      <c r="J271" s="30">
        <v>44176</v>
      </c>
      <c r="K271" s="25" t="s">
        <v>41</v>
      </c>
      <c r="L271" s="25" t="s">
        <v>59</v>
      </c>
      <c r="M271" s="25" t="s">
        <v>945</v>
      </c>
      <c r="N271" s="25" t="s">
        <v>18379</v>
      </c>
      <c r="O271" s="25" t="s">
        <v>44</v>
      </c>
      <c r="P271" s="25" t="s">
        <v>3748</v>
      </c>
      <c r="Q271" s="25" t="s">
        <v>46</v>
      </c>
      <c r="R271" s="25" t="s">
        <v>47</v>
      </c>
      <c r="S271" s="25" t="s">
        <v>48</v>
      </c>
      <c r="T271" s="25"/>
      <c r="U271" s="25" t="s">
        <v>49</v>
      </c>
      <c r="V271" s="25" t="s">
        <v>10318</v>
      </c>
      <c r="W271" s="25" t="s">
        <v>10314</v>
      </c>
      <c r="X271" s="25" t="s">
        <v>10303</v>
      </c>
      <c r="Y271" s="25" t="s">
        <v>9681</v>
      </c>
      <c r="Z271" s="25"/>
      <c r="AA271" s="25"/>
      <c r="AB271" s="25" t="s">
        <v>50</v>
      </c>
      <c r="AC271" s="25" t="s">
        <v>51</v>
      </c>
      <c r="AD271" s="25"/>
      <c r="AE271" s="25" t="s">
        <v>52</v>
      </c>
      <c r="AF271" s="25" t="s">
        <v>3749</v>
      </c>
      <c r="AG271" s="25" t="s">
        <v>54</v>
      </c>
      <c r="AH271" s="25"/>
      <c r="AI271" s="25"/>
      <c r="AJ271" s="25" t="s">
        <v>55</v>
      </c>
      <c r="AK271" s="25" t="s">
        <v>55</v>
      </c>
      <c r="AL271" s="26" t="s">
        <v>50</v>
      </c>
      <c r="AM271" s="25"/>
    </row>
    <row r="272" spans="1:39" x14ac:dyDescent="0.35">
      <c r="A272" s="25" t="s">
        <v>15834</v>
      </c>
      <c r="B272" s="25" t="s">
        <v>15835</v>
      </c>
      <c r="C272" s="25" t="s">
        <v>15836</v>
      </c>
      <c r="D272" s="25"/>
      <c r="E272" s="25"/>
      <c r="F272" s="25"/>
      <c r="G272" s="25" t="s">
        <v>38</v>
      </c>
      <c r="H272" s="25" t="s">
        <v>39</v>
      </c>
      <c r="I272" s="25" t="s">
        <v>40</v>
      </c>
      <c r="J272" s="30">
        <v>44179</v>
      </c>
      <c r="K272" s="25" t="s">
        <v>13379</v>
      </c>
      <c r="L272" s="25" t="s">
        <v>13380</v>
      </c>
      <c r="M272" s="25" t="s">
        <v>19039</v>
      </c>
      <c r="N272" s="25" t="s">
        <v>18380</v>
      </c>
      <c r="O272" s="25" t="s">
        <v>48</v>
      </c>
      <c r="P272" s="25" t="s">
        <v>19040</v>
      </c>
      <c r="Q272" s="25" t="s">
        <v>46</v>
      </c>
      <c r="R272" s="25" t="s">
        <v>947</v>
      </c>
      <c r="S272" s="25"/>
      <c r="T272" s="25"/>
      <c r="U272" s="25" t="s">
        <v>49</v>
      </c>
      <c r="V272" s="25" t="s">
        <v>10314</v>
      </c>
      <c r="W272" s="25" t="s">
        <v>10310</v>
      </c>
      <c r="X272" s="25" t="s">
        <v>10290</v>
      </c>
      <c r="Y272" s="25" t="s">
        <v>8997</v>
      </c>
      <c r="Z272" s="25"/>
      <c r="AA272" s="25"/>
      <c r="AB272" s="25" t="s">
        <v>50</v>
      </c>
      <c r="AC272" s="25" t="s">
        <v>51</v>
      </c>
      <c r="AD272" s="25"/>
      <c r="AE272" s="25" t="s">
        <v>52</v>
      </c>
      <c r="AF272" s="25" t="s">
        <v>15837</v>
      </c>
      <c r="AG272" s="25" t="s">
        <v>54</v>
      </c>
      <c r="AH272" s="25"/>
      <c r="AI272" s="25"/>
      <c r="AJ272" s="25" t="s">
        <v>55</v>
      </c>
      <c r="AK272" s="25" t="s">
        <v>55</v>
      </c>
      <c r="AL272" s="26" t="s">
        <v>50</v>
      </c>
      <c r="AM272" s="25"/>
    </row>
    <row r="273" spans="1:39" x14ac:dyDescent="0.35">
      <c r="A273" s="25" t="s">
        <v>15838</v>
      </c>
      <c r="B273" s="25" t="s">
        <v>15839</v>
      </c>
      <c r="C273" s="25" t="s">
        <v>15840</v>
      </c>
      <c r="D273" s="25">
        <v>19617466</v>
      </c>
      <c r="E273" s="25"/>
      <c r="F273" s="25" t="s">
        <v>37</v>
      </c>
      <c r="G273" s="25" t="s">
        <v>38</v>
      </c>
      <c r="H273" s="25" t="s">
        <v>39</v>
      </c>
      <c r="I273" s="25" t="s">
        <v>40</v>
      </c>
      <c r="J273" s="30">
        <v>44179</v>
      </c>
      <c r="K273" s="25" t="s">
        <v>13379</v>
      </c>
      <c r="L273" s="25" t="s">
        <v>13380</v>
      </c>
      <c r="M273" s="25" t="s">
        <v>19041</v>
      </c>
      <c r="N273" s="25" t="s">
        <v>18381</v>
      </c>
      <c r="O273" s="25" t="s">
        <v>48</v>
      </c>
      <c r="P273" s="25" t="s">
        <v>19042</v>
      </c>
      <c r="Q273" s="25" t="s">
        <v>46</v>
      </c>
      <c r="R273" s="25" t="s">
        <v>13382</v>
      </c>
      <c r="S273" s="25"/>
      <c r="T273" s="25"/>
      <c r="U273" s="25" t="s">
        <v>49</v>
      </c>
      <c r="V273" s="25" t="s">
        <v>10314</v>
      </c>
      <c r="W273" s="25" t="s">
        <v>10310</v>
      </c>
      <c r="X273" s="25" t="s">
        <v>10299</v>
      </c>
      <c r="Y273" s="25" t="s">
        <v>8997</v>
      </c>
      <c r="Z273" s="25"/>
      <c r="AA273" s="25"/>
      <c r="AB273" s="25" t="s">
        <v>50</v>
      </c>
      <c r="AC273" s="25" t="s">
        <v>51</v>
      </c>
      <c r="AD273" s="25"/>
      <c r="AE273" s="25" t="s">
        <v>52</v>
      </c>
      <c r="AF273" s="25" t="s">
        <v>15841</v>
      </c>
      <c r="AG273" s="25" t="s">
        <v>54</v>
      </c>
      <c r="AH273" s="25"/>
      <c r="AI273" s="25"/>
      <c r="AJ273" s="25" t="s">
        <v>55</v>
      </c>
      <c r="AK273" s="25" t="s">
        <v>55</v>
      </c>
      <c r="AL273" s="26" t="s">
        <v>50</v>
      </c>
      <c r="AM273" s="25"/>
    </row>
    <row r="274" spans="1:39" x14ac:dyDescent="0.35">
      <c r="A274" s="25" t="s">
        <v>3779</v>
      </c>
      <c r="B274" s="25" t="s">
        <v>3780</v>
      </c>
      <c r="C274" s="25" t="s">
        <v>3781</v>
      </c>
      <c r="D274" s="25">
        <v>3500000</v>
      </c>
      <c r="E274" s="25"/>
      <c r="F274" s="25" t="s">
        <v>37</v>
      </c>
      <c r="G274" s="25" t="s">
        <v>38</v>
      </c>
      <c r="H274" s="25" t="s">
        <v>39</v>
      </c>
      <c r="I274" s="25" t="s">
        <v>40</v>
      </c>
      <c r="J274" s="30">
        <v>44179</v>
      </c>
      <c r="K274" s="25" t="s">
        <v>41</v>
      </c>
      <c r="L274" s="25" t="s">
        <v>59</v>
      </c>
      <c r="M274" s="25" t="s">
        <v>92</v>
      </c>
      <c r="N274" s="25" t="s">
        <v>18264</v>
      </c>
      <c r="O274" s="25" t="s">
        <v>44</v>
      </c>
      <c r="P274" s="25" t="s">
        <v>3782</v>
      </c>
      <c r="Q274" s="25" t="s">
        <v>46</v>
      </c>
      <c r="R274" s="25" t="s">
        <v>47</v>
      </c>
      <c r="S274" s="25" t="s">
        <v>48</v>
      </c>
      <c r="T274" s="25"/>
      <c r="U274" s="25" t="s">
        <v>49</v>
      </c>
      <c r="V274" s="25" t="s">
        <v>10314</v>
      </c>
      <c r="W274" s="25" t="s">
        <v>10313</v>
      </c>
      <c r="X274" s="25" t="s">
        <v>10271</v>
      </c>
      <c r="Y274" s="25" t="s">
        <v>9681</v>
      </c>
      <c r="Z274" s="25"/>
      <c r="AA274" s="25"/>
      <c r="AB274" s="25" t="s">
        <v>50</v>
      </c>
      <c r="AC274" s="25" t="s">
        <v>51</v>
      </c>
      <c r="AD274" s="25"/>
      <c r="AE274" s="25" t="s">
        <v>52</v>
      </c>
      <c r="AF274" s="25" t="s">
        <v>3783</v>
      </c>
      <c r="AG274" s="25" t="s">
        <v>54</v>
      </c>
      <c r="AH274" s="25"/>
      <c r="AI274" s="25"/>
      <c r="AJ274" s="25" t="s">
        <v>55</v>
      </c>
      <c r="AK274" s="25" t="s">
        <v>55</v>
      </c>
      <c r="AL274" s="26" t="s">
        <v>50</v>
      </c>
      <c r="AM274" s="25"/>
    </row>
    <row r="275" spans="1:39" x14ac:dyDescent="0.35">
      <c r="A275" s="25" t="s">
        <v>3784</v>
      </c>
      <c r="B275" s="25" t="s">
        <v>3785</v>
      </c>
      <c r="C275" s="25" t="s">
        <v>3786</v>
      </c>
      <c r="D275" s="25">
        <v>3000000</v>
      </c>
      <c r="E275" s="25"/>
      <c r="F275" s="25" t="s">
        <v>37</v>
      </c>
      <c r="G275" s="25" t="s">
        <v>38</v>
      </c>
      <c r="H275" s="25" t="s">
        <v>39</v>
      </c>
      <c r="I275" s="25" t="s">
        <v>40</v>
      </c>
      <c r="J275" s="30">
        <v>44179</v>
      </c>
      <c r="K275" s="25" t="s">
        <v>41</v>
      </c>
      <c r="L275" s="25" t="s">
        <v>59</v>
      </c>
      <c r="M275" s="25" t="s">
        <v>92</v>
      </c>
      <c r="N275" s="25" t="s">
        <v>18264</v>
      </c>
      <c r="O275" s="25" t="s">
        <v>44</v>
      </c>
      <c r="P275" s="25" t="s">
        <v>3787</v>
      </c>
      <c r="Q275" s="25" t="s">
        <v>46</v>
      </c>
      <c r="R275" s="25" t="s">
        <v>47</v>
      </c>
      <c r="S275" s="25" t="s">
        <v>48</v>
      </c>
      <c r="T275" s="25"/>
      <c r="U275" s="25" t="s">
        <v>49</v>
      </c>
      <c r="V275" s="25" t="s">
        <v>10314</v>
      </c>
      <c r="W275" s="25" t="s">
        <v>10313</v>
      </c>
      <c r="X275" s="25" t="s">
        <v>10271</v>
      </c>
      <c r="Y275" s="25" t="s">
        <v>9681</v>
      </c>
      <c r="Z275" s="25"/>
      <c r="AA275" s="25"/>
      <c r="AB275" s="25" t="s">
        <v>50</v>
      </c>
      <c r="AC275" s="25" t="s">
        <v>51</v>
      </c>
      <c r="AD275" s="25"/>
      <c r="AE275" s="25" t="s">
        <v>52</v>
      </c>
      <c r="AF275" s="25" t="s">
        <v>3788</v>
      </c>
      <c r="AG275" s="25" t="s">
        <v>54</v>
      </c>
      <c r="AH275" s="25"/>
      <c r="AI275" s="25"/>
      <c r="AJ275" s="25" t="s">
        <v>55</v>
      </c>
      <c r="AK275" s="25" t="s">
        <v>55</v>
      </c>
      <c r="AL275" s="26" t="s">
        <v>50</v>
      </c>
      <c r="AM275" s="25"/>
    </row>
    <row r="276" spans="1:39" x14ac:dyDescent="0.35">
      <c r="A276" s="25" t="s">
        <v>15842</v>
      </c>
      <c r="B276" s="25" t="s">
        <v>15843</v>
      </c>
      <c r="C276" s="25" t="s">
        <v>15844</v>
      </c>
      <c r="D276" s="25"/>
      <c r="E276" s="25"/>
      <c r="F276" s="25"/>
      <c r="G276" s="25" t="s">
        <v>278</v>
      </c>
      <c r="H276" s="25" t="s">
        <v>279</v>
      </c>
      <c r="I276" s="25"/>
      <c r="J276" s="30">
        <v>44179</v>
      </c>
      <c r="K276" s="25" t="s">
        <v>13379</v>
      </c>
      <c r="L276" s="25" t="s">
        <v>13380</v>
      </c>
      <c r="M276" s="25" t="s">
        <v>19043</v>
      </c>
      <c r="N276" s="25" t="s">
        <v>18382</v>
      </c>
      <c r="O276" s="25" t="s">
        <v>48</v>
      </c>
      <c r="P276" s="25" t="s">
        <v>19044</v>
      </c>
      <c r="Q276" s="25" t="s">
        <v>46</v>
      </c>
      <c r="R276" s="25" t="s">
        <v>947</v>
      </c>
      <c r="S276" s="25"/>
      <c r="T276" s="25"/>
      <c r="U276" s="25" t="s">
        <v>49</v>
      </c>
      <c r="V276" s="25" t="s">
        <v>10315</v>
      </c>
      <c r="W276" s="25" t="s">
        <v>10308</v>
      </c>
      <c r="X276" s="25" t="s">
        <v>10301</v>
      </c>
      <c r="Y276" s="25" t="s">
        <v>8997</v>
      </c>
      <c r="Z276" s="25"/>
      <c r="AA276" s="25"/>
      <c r="AB276" s="25" t="s">
        <v>50</v>
      </c>
      <c r="AC276" s="25" t="s">
        <v>51</v>
      </c>
      <c r="AD276" s="25"/>
      <c r="AE276" s="25" t="s">
        <v>52</v>
      </c>
      <c r="AF276" s="25" t="s">
        <v>15845</v>
      </c>
      <c r="AG276" s="25" t="s">
        <v>54</v>
      </c>
      <c r="AH276" s="25"/>
      <c r="AI276" s="25"/>
      <c r="AJ276" s="25" t="s">
        <v>55</v>
      </c>
      <c r="AK276" s="25" t="s">
        <v>55</v>
      </c>
      <c r="AL276" s="26" t="s">
        <v>50</v>
      </c>
      <c r="AM276" s="25"/>
    </row>
    <row r="277" spans="1:39" x14ac:dyDescent="0.35">
      <c r="A277" s="25" t="s">
        <v>15856</v>
      </c>
      <c r="B277" s="25" t="s">
        <v>15857</v>
      </c>
      <c r="C277" s="25" t="s">
        <v>15858</v>
      </c>
      <c r="D277" s="25">
        <v>315000</v>
      </c>
      <c r="E277" s="25"/>
      <c r="F277" s="25" t="s">
        <v>37</v>
      </c>
      <c r="G277" s="25" t="s">
        <v>278</v>
      </c>
      <c r="H277" s="25" t="s">
        <v>987</v>
      </c>
      <c r="I277" s="25"/>
      <c r="J277" s="30">
        <v>44179</v>
      </c>
      <c r="K277" s="25" t="s">
        <v>13379</v>
      </c>
      <c r="L277" s="25" t="s">
        <v>13380</v>
      </c>
      <c r="M277" s="25" t="s">
        <v>19045</v>
      </c>
      <c r="N277" s="25" t="s">
        <v>18383</v>
      </c>
      <c r="O277" s="25" t="s">
        <v>13707</v>
      </c>
      <c r="P277" s="25" t="s">
        <v>15859</v>
      </c>
      <c r="Q277" s="25" t="s">
        <v>46</v>
      </c>
      <c r="R277" s="25" t="s">
        <v>13382</v>
      </c>
      <c r="S277" s="25"/>
      <c r="T277" s="25"/>
      <c r="U277" s="25" t="s">
        <v>49</v>
      </c>
      <c r="V277" s="25" t="s">
        <v>10322</v>
      </c>
      <c r="W277" s="25" t="s">
        <v>10313</v>
      </c>
      <c r="X277" s="25" t="s">
        <v>10301</v>
      </c>
      <c r="Y277" s="25" t="s">
        <v>8997</v>
      </c>
      <c r="Z277" s="25">
        <v>100000</v>
      </c>
      <c r="AA277" s="25"/>
      <c r="AB277" s="25" t="s">
        <v>50</v>
      </c>
      <c r="AC277" s="25" t="s">
        <v>51</v>
      </c>
      <c r="AD277" s="25"/>
      <c r="AE277" s="25" t="s">
        <v>52</v>
      </c>
      <c r="AF277" s="25" t="s">
        <v>15860</v>
      </c>
      <c r="AG277" s="25" t="s">
        <v>54</v>
      </c>
      <c r="AH277" s="25"/>
      <c r="AI277" s="25"/>
      <c r="AJ277" s="25" t="s">
        <v>55</v>
      </c>
      <c r="AK277" s="25" t="s">
        <v>55</v>
      </c>
      <c r="AL277" s="26" t="s">
        <v>50</v>
      </c>
      <c r="AM277" s="25"/>
    </row>
    <row r="278" spans="1:39" x14ac:dyDescent="0.35">
      <c r="A278" s="25" t="s">
        <v>15830</v>
      </c>
      <c r="B278" s="25" t="s">
        <v>15831</v>
      </c>
      <c r="C278" s="25" t="s">
        <v>15832</v>
      </c>
      <c r="D278" s="25">
        <v>99481174.5</v>
      </c>
      <c r="E278" s="25"/>
      <c r="F278" s="25" t="s">
        <v>37</v>
      </c>
      <c r="G278" s="25" t="s">
        <v>38</v>
      </c>
      <c r="H278" s="25" t="s">
        <v>39</v>
      </c>
      <c r="I278" s="25" t="s">
        <v>40</v>
      </c>
      <c r="J278" s="30">
        <v>44180</v>
      </c>
      <c r="K278" s="25" t="s">
        <v>13379</v>
      </c>
      <c r="L278" s="25" t="s">
        <v>13380</v>
      </c>
      <c r="M278" s="25" t="s">
        <v>19015</v>
      </c>
      <c r="N278" s="25" t="s">
        <v>18348</v>
      </c>
      <c r="O278" s="25" t="s">
        <v>48</v>
      </c>
      <c r="P278" s="25" t="s">
        <v>19046</v>
      </c>
      <c r="Q278" s="25" t="s">
        <v>81</v>
      </c>
      <c r="R278" s="25" t="s">
        <v>13382</v>
      </c>
      <c r="S278" s="25" t="s">
        <v>1071</v>
      </c>
      <c r="T278" s="25"/>
      <c r="U278" s="25" t="s">
        <v>49</v>
      </c>
      <c r="V278" s="25" t="s">
        <v>10313</v>
      </c>
      <c r="W278" s="25" t="s">
        <v>10308</v>
      </c>
      <c r="X278" s="25" t="s">
        <v>10301</v>
      </c>
      <c r="Y278" s="25" t="s">
        <v>8997</v>
      </c>
      <c r="Z278" s="25"/>
      <c r="AA278" s="25"/>
      <c r="AB278" s="25" t="s">
        <v>50</v>
      </c>
      <c r="AC278" s="25" t="s">
        <v>905</v>
      </c>
      <c r="AD278" s="25"/>
      <c r="AE278" s="25" t="s">
        <v>52</v>
      </c>
      <c r="AF278" s="25" t="s">
        <v>15833</v>
      </c>
      <c r="AG278" s="25" t="s">
        <v>54</v>
      </c>
      <c r="AH278" s="25"/>
      <c r="AI278" s="25"/>
      <c r="AJ278" s="25" t="s">
        <v>55</v>
      </c>
      <c r="AK278" s="25" t="s">
        <v>55</v>
      </c>
      <c r="AL278" s="26" t="s">
        <v>50</v>
      </c>
      <c r="AM278" s="25"/>
    </row>
    <row r="279" spans="1:39" x14ac:dyDescent="0.35">
      <c r="A279" s="25" t="s">
        <v>15874</v>
      </c>
      <c r="B279" s="25" t="s">
        <v>15875</v>
      </c>
      <c r="C279" s="25" t="s">
        <v>15876</v>
      </c>
      <c r="D279" s="25">
        <v>315000000</v>
      </c>
      <c r="E279" s="25"/>
      <c r="F279" s="25" t="s">
        <v>37</v>
      </c>
      <c r="G279" s="25" t="s">
        <v>38</v>
      </c>
      <c r="H279" s="25" t="s">
        <v>39</v>
      </c>
      <c r="I279" s="25" t="s">
        <v>40</v>
      </c>
      <c r="J279" s="30">
        <v>44181</v>
      </c>
      <c r="K279" s="25" t="s">
        <v>13379</v>
      </c>
      <c r="L279" s="25" t="s">
        <v>13380</v>
      </c>
      <c r="M279" s="25" t="s">
        <v>13819</v>
      </c>
      <c r="N279" s="25" t="s">
        <v>18384</v>
      </c>
      <c r="O279" s="25" t="s">
        <v>13707</v>
      </c>
      <c r="P279" s="25" t="s">
        <v>19047</v>
      </c>
      <c r="Q279" s="25" t="s">
        <v>46</v>
      </c>
      <c r="R279" s="25" t="s">
        <v>13382</v>
      </c>
      <c r="S279" s="25"/>
      <c r="T279" s="25"/>
      <c r="U279" s="25" t="s">
        <v>49</v>
      </c>
      <c r="V279" s="25" t="s">
        <v>10329</v>
      </c>
      <c r="W279" s="25" t="s">
        <v>10311</v>
      </c>
      <c r="X279" s="25" t="s">
        <v>10034</v>
      </c>
      <c r="Y279" s="25" t="s">
        <v>8997</v>
      </c>
      <c r="Z279" s="25"/>
      <c r="AA279" s="25"/>
      <c r="AB279" s="25" t="s">
        <v>50</v>
      </c>
      <c r="AC279" s="25" t="s">
        <v>51</v>
      </c>
      <c r="AD279" s="25"/>
      <c r="AE279" s="25" t="s">
        <v>52</v>
      </c>
      <c r="AF279" s="25" t="s">
        <v>15877</v>
      </c>
      <c r="AG279" s="25" t="s">
        <v>54</v>
      </c>
      <c r="AH279" s="25"/>
      <c r="AI279" s="25"/>
      <c r="AJ279" s="25" t="s">
        <v>55</v>
      </c>
      <c r="AK279" s="25" t="s">
        <v>55</v>
      </c>
      <c r="AL279" s="26" t="s">
        <v>50</v>
      </c>
      <c r="AM279" s="25"/>
    </row>
    <row r="280" spans="1:39" x14ac:dyDescent="0.35">
      <c r="A280" s="25" t="s">
        <v>3789</v>
      </c>
      <c r="B280" s="25" t="s">
        <v>3790</v>
      </c>
      <c r="C280" s="25" t="s">
        <v>3791</v>
      </c>
      <c r="D280" s="25">
        <v>460000</v>
      </c>
      <c r="E280" s="25"/>
      <c r="F280" s="25" t="s">
        <v>37</v>
      </c>
      <c r="G280" s="25" t="s">
        <v>38</v>
      </c>
      <c r="H280" s="25" t="s">
        <v>39</v>
      </c>
      <c r="I280" s="25" t="s">
        <v>40</v>
      </c>
      <c r="J280" s="30">
        <v>44183</v>
      </c>
      <c r="K280" s="25" t="s">
        <v>41</v>
      </c>
      <c r="L280" s="25" t="s">
        <v>59</v>
      </c>
      <c r="M280" s="25" t="s">
        <v>541</v>
      </c>
      <c r="N280" s="25" t="s">
        <v>18313</v>
      </c>
      <c r="O280" s="25" t="s">
        <v>44</v>
      </c>
      <c r="P280" s="25" t="s">
        <v>3792</v>
      </c>
      <c r="Q280" s="25" t="s">
        <v>46</v>
      </c>
      <c r="R280" s="25" t="s">
        <v>47</v>
      </c>
      <c r="S280" s="25" t="s">
        <v>48</v>
      </c>
      <c r="T280" s="25"/>
      <c r="U280" s="25" t="s">
        <v>49</v>
      </c>
      <c r="V280" s="25" t="s">
        <v>10311</v>
      </c>
      <c r="W280" s="25" t="s">
        <v>10310</v>
      </c>
      <c r="X280" s="25" t="s">
        <v>10299</v>
      </c>
      <c r="Y280" s="25" t="s">
        <v>9681</v>
      </c>
      <c r="Z280" s="25"/>
      <c r="AA280" s="25"/>
      <c r="AB280" s="25" t="s">
        <v>50</v>
      </c>
      <c r="AC280" s="25" t="s">
        <v>51</v>
      </c>
      <c r="AD280" s="25"/>
      <c r="AE280" s="25" t="s">
        <v>52</v>
      </c>
      <c r="AF280" s="25" t="s">
        <v>3793</v>
      </c>
      <c r="AG280" s="25" t="s">
        <v>54</v>
      </c>
      <c r="AH280" s="25"/>
      <c r="AI280" s="25"/>
      <c r="AJ280" s="25" t="s">
        <v>55</v>
      </c>
      <c r="AK280" s="25" t="s">
        <v>55</v>
      </c>
      <c r="AL280" s="26" t="s">
        <v>50</v>
      </c>
      <c r="AM280" s="25"/>
    </row>
    <row r="281" spans="1:39" x14ac:dyDescent="0.35">
      <c r="A281" s="25" t="s">
        <v>3799</v>
      </c>
      <c r="B281" s="25" t="s">
        <v>3800</v>
      </c>
      <c r="C281" s="25" t="s">
        <v>3801</v>
      </c>
      <c r="D281" s="25">
        <v>1336543</v>
      </c>
      <c r="E281" s="25"/>
      <c r="F281" s="25" t="s">
        <v>37</v>
      </c>
      <c r="G281" s="25" t="s">
        <v>38</v>
      </c>
      <c r="H281" s="25" t="s">
        <v>39</v>
      </c>
      <c r="I281" s="25" t="s">
        <v>40</v>
      </c>
      <c r="J281" s="30">
        <v>44183</v>
      </c>
      <c r="K281" s="25" t="s">
        <v>41</v>
      </c>
      <c r="L281" s="25" t="s">
        <v>42</v>
      </c>
      <c r="M281" s="25" t="s">
        <v>950</v>
      </c>
      <c r="N281" s="25" t="s">
        <v>18385</v>
      </c>
      <c r="O281" s="25" t="s">
        <v>44</v>
      </c>
      <c r="P281" s="25" t="s">
        <v>3802</v>
      </c>
      <c r="Q281" s="25" t="s">
        <v>46</v>
      </c>
      <c r="R281" s="25" t="s">
        <v>47</v>
      </c>
      <c r="S281" s="25" t="s">
        <v>48</v>
      </c>
      <c r="T281" s="25"/>
      <c r="U281" s="25" t="s">
        <v>49</v>
      </c>
      <c r="V281" s="25" t="s">
        <v>10312</v>
      </c>
      <c r="W281" s="25" t="s">
        <v>10310</v>
      </c>
      <c r="X281" s="25" t="s">
        <v>10284</v>
      </c>
      <c r="Y281" s="25" t="s">
        <v>9681</v>
      </c>
      <c r="Z281" s="25"/>
      <c r="AA281" s="25"/>
      <c r="AB281" s="25" t="s">
        <v>50</v>
      </c>
      <c r="AC281" s="25" t="s">
        <v>51</v>
      </c>
      <c r="AD281" s="25"/>
      <c r="AE281" s="25" t="s">
        <v>52</v>
      </c>
      <c r="AF281" s="25" t="s">
        <v>3803</v>
      </c>
      <c r="AG281" s="25" t="s">
        <v>54</v>
      </c>
      <c r="AH281" s="25"/>
      <c r="AI281" s="25"/>
      <c r="AJ281" s="25" t="s">
        <v>55</v>
      </c>
      <c r="AK281" s="25" t="s">
        <v>55</v>
      </c>
      <c r="AL281" s="26" t="s">
        <v>50</v>
      </c>
      <c r="AM281" s="25"/>
    </row>
    <row r="282" spans="1:39" x14ac:dyDescent="0.35">
      <c r="A282" s="25" t="s">
        <v>3794</v>
      </c>
      <c r="B282" s="25" t="s">
        <v>3795</v>
      </c>
      <c r="C282" s="25" t="s">
        <v>3796</v>
      </c>
      <c r="D282" s="25">
        <v>40492304</v>
      </c>
      <c r="E282" s="25"/>
      <c r="F282" s="25" t="s">
        <v>37</v>
      </c>
      <c r="G282" s="25" t="s">
        <v>38</v>
      </c>
      <c r="H282" s="25" t="s">
        <v>39</v>
      </c>
      <c r="I282" s="25" t="s">
        <v>40</v>
      </c>
      <c r="J282" s="30">
        <v>44183</v>
      </c>
      <c r="K282" s="25" t="s">
        <v>41</v>
      </c>
      <c r="L282" s="25" t="s">
        <v>42</v>
      </c>
      <c r="M282" s="25" t="s">
        <v>72</v>
      </c>
      <c r="N282" s="25" t="s">
        <v>18271</v>
      </c>
      <c r="O282" s="25" t="s">
        <v>44</v>
      </c>
      <c r="P282" s="25" t="s">
        <v>3797</v>
      </c>
      <c r="Q282" s="25" t="s">
        <v>46</v>
      </c>
      <c r="R282" s="25" t="s">
        <v>47</v>
      </c>
      <c r="S282" s="25" t="s">
        <v>48</v>
      </c>
      <c r="T282" s="25"/>
      <c r="U282" s="25" t="s">
        <v>49</v>
      </c>
      <c r="V282" s="25" t="s">
        <v>10319</v>
      </c>
      <c r="W282" s="25" t="s">
        <v>10310</v>
      </c>
      <c r="X282" s="25" t="s">
        <v>9951</v>
      </c>
      <c r="Y282" s="25" t="s">
        <v>8997</v>
      </c>
      <c r="Z282" s="25">
        <v>9446657</v>
      </c>
      <c r="AA282" s="25">
        <v>5596396</v>
      </c>
      <c r="AB282" s="25" t="s">
        <v>50</v>
      </c>
      <c r="AC282" s="25" t="s">
        <v>51</v>
      </c>
      <c r="AD282" s="25"/>
      <c r="AE282" s="25" t="s">
        <v>52</v>
      </c>
      <c r="AF282" s="25" t="s">
        <v>3798</v>
      </c>
      <c r="AG282" s="25" t="s">
        <v>54</v>
      </c>
      <c r="AH282" s="25"/>
      <c r="AI282" s="25"/>
      <c r="AJ282" s="25" t="s">
        <v>55</v>
      </c>
      <c r="AK282" s="25" t="s">
        <v>55</v>
      </c>
      <c r="AL282" s="26" t="s">
        <v>50</v>
      </c>
      <c r="AM282" s="25"/>
    </row>
    <row r="283" spans="1:39" x14ac:dyDescent="0.35">
      <c r="A283" s="25" t="s">
        <v>15882</v>
      </c>
      <c r="B283" s="25" t="s">
        <v>15883</v>
      </c>
      <c r="C283" s="25" t="s">
        <v>15884</v>
      </c>
      <c r="D283" s="25">
        <v>200000</v>
      </c>
      <c r="E283" s="25"/>
      <c r="F283" s="25" t="s">
        <v>37</v>
      </c>
      <c r="G283" s="25" t="s">
        <v>278</v>
      </c>
      <c r="H283" s="25" t="s">
        <v>279</v>
      </c>
      <c r="I283" s="25"/>
      <c r="J283" s="30">
        <v>44183</v>
      </c>
      <c r="K283" s="25" t="s">
        <v>13379</v>
      </c>
      <c r="L283" s="25" t="s">
        <v>13380</v>
      </c>
      <c r="M283" s="25" t="s">
        <v>13825</v>
      </c>
      <c r="N283" s="25" t="s">
        <v>18252</v>
      </c>
      <c r="O283" s="25" t="s">
        <v>79</v>
      </c>
      <c r="P283" s="25" t="s">
        <v>50</v>
      </c>
      <c r="Q283" s="25" t="s">
        <v>975</v>
      </c>
      <c r="R283" s="25" t="s">
        <v>13382</v>
      </c>
      <c r="S283" s="25" t="s">
        <v>1071</v>
      </c>
      <c r="T283" s="25"/>
      <c r="U283" s="25" t="s">
        <v>49</v>
      </c>
      <c r="V283" s="25" t="s">
        <v>10330</v>
      </c>
      <c r="W283" s="25" t="s">
        <v>10310</v>
      </c>
      <c r="X283" s="25" t="s">
        <v>10075</v>
      </c>
      <c r="Y283" s="25" t="s">
        <v>8997</v>
      </c>
      <c r="Z283" s="25"/>
      <c r="AA283" s="25"/>
      <c r="AB283" s="25" t="s">
        <v>50</v>
      </c>
      <c r="AC283" s="25" t="s">
        <v>905</v>
      </c>
      <c r="AD283" s="25"/>
      <c r="AE283" s="25" t="s">
        <v>52</v>
      </c>
      <c r="AF283" s="25" t="s">
        <v>15885</v>
      </c>
      <c r="AG283" s="25" t="s">
        <v>54</v>
      </c>
      <c r="AH283" s="25"/>
      <c r="AI283" s="25"/>
      <c r="AJ283" s="25" t="s">
        <v>55</v>
      </c>
      <c r="AK283" s="25" t="s">
        <v>55</v>
      </c>
      <c r="AL283" s="26" t="s">
        <v>50</v>
      </c>
      <c r="AM283" s="25"/>
    </row>
    <row r="284" spans="1:39" x14ac:dyDescent="0.35">
      <c r="A284" s="25" t="s">
        <v>15846</v>
      </c>
      <c r="B284" s="25" t="s">
        <v>15847</v>
      </c>
      <c r="C284" s="25" t="s">
        <v>15848</v>
      </c>
      <c r="D284" s="25">
        <v>2313800</v>
      </c>
      <c r="E284" s="25"/>
      <c r="F284" s="25" t="s">
        <v>37</v>
      </c>
      <c r="G284" s="25" t="s">
        <v>38</v>
      </c>
      <c r="H284" s="25" t="s">
        <v>39</v>
      </c>
      <c r="I284" s="25" t="s">
        <v>40</v>
      </c>
      <c r="J284" s="30">
        <v>44184</v>
      </c>
      <c r="K284" s="25" t="s">
        <v>13379</v>
      </c>
      <c r="L284" s="25" t="s">
        <v>13380</v>
      </c>
      <c r="M284" s="25" t="s">
        <v>13485</v>
      </c>
      <c r="N284" s="25" t="s">
        <v>18386</v>
      </c>
      <c r="O284" s="25" t="s">
        <v>79</v>
      </c>
      <c r="P284" s="25" t="s">
        <v>15849</v>
      </c>
      <c r="Q284" s="25" t="s">
        <v>975</v>
      </c>
      <c r="R284" s="25" t="s">
        <v>13382</v>
      </c>
      <c r="S284" s="25" t="s">
        <v>6419</v>
      </c>
      <c r="T284" s="25"/>
      <c r="U284" s="25" t="s">
        <v>49</v>
      </c>
      <c r="V284" s="25" t="s">
        <v>10318</v>
      </c>
      <c r="W284" s="25" t="s">
        <v>19048</v>
      </c>
      <c r="X284" s="25" t="s">
        <v>10042</v>
      </c>
      <c r="Y284" s="25" t="s">
        <v>8997</v>
      </c>
      <c r="Z284" s="25"/>
      <c r="AA284" s="25"/>
      <c r="AB284" s="25" t="s">
        <v>54</v>
      </c>
      <c r="AC284" s="25" t="s">
        <v>905</v>
      </c>
      <c r="AD284" s="25"/>
      <c r="AE284" s="25" t="s">
        <v>52</v>
      </c>
      <c r="AF284" s="25" t="s">
        <v>15850</v>
      </c>
      <c r="AG284" s="25" t="s">
        <v>54</v>
      </c>
      <c r="AH284" s="25"/>
      <c r="AI284" s="25"/>
      <c r="AJ284" s="25" t="s">
        <v>55</v>
      </c>
      <c r="AK284" s="25" t="s">
        <v>55</v>
      </c>
      <c r="AL284" s="26" t="s">
        <v>50</v>
      </c>
      <c r="AM284" s="25"/>
    </row>
    <row r="285" spans="1:39" x14ac:dyDescent="0.35">
      <c r="A285" s="25" t="s">
        <v>15821</v>
      </c>
      <c r="B285" s="25" t="s">
        <v>15822</v>
      </c>
      <c r="C285" s="25" t="s">
        <v>15823</v>
      </c>
      <c r="D285" s="25">
        <v>9700000</v>
      </c>
      <c r="E285" s="25"/>
      <c r="F285" s="25" t="s">
        <v>37</v>
      </c>
      <c r="G285" s="25" t="s">
        <v>38</v>
      </c>
      <c r="H285" s="25" t="s">
        <v>39</v>
      </c>
      <c r="I285" s="25" t="s">
        <v>40</v>
      </c>
      <c r="J285" s="30">
        <v>44186</v>
      </c>
      <c r="K285" s="25" t="s">
        <v>13379</v>
      </c>
      <c r="L285" s="25" t="s">
        <v>13380</v>
      </c>
      <c r="M285" s="25" t="s">
        <v>19049</v>
      </c>
      <c r="N285" s="25" t="s">
        <v>18387</v>
      </c>
      <c r="O285" s="25" t="s">
        <v>13707</v>
      </c>
      <c r="P285" s="25" t="s">
        <v>15824</v>
      </c>
      <c r="Q285" s="25" t="s">
        <v>81</v>
      </c>
      <c r="R285" s="25" t="s">
        <v>13382</v>
      </c>
      <c r="S285" s="25" t="s">
        <v>1071</v>
      </c>
      <c r="T285" s="25"/>
      <c r="U285" s="25" t="s">
        <v>49</v>
      </c>
      <c r="V285" s="25" t="s">
        <v>10311</v>
      </c>
      <c r="W285" s="25" t="s">
        <v>10339</v>
      </c>
      <c r="X285" s="25" t="s">
        <v>10127</v>
      </c>
      <c r="Y285" s="25" t="s">
        <v>8997</v>
      </c>
      <c r="Z285" s="25"/>
      <c r="AA285" s="25"/>
      <c r="AB285" s="25" t="s">
        <v>50</v>
      </c>
      <c r="AC285" s="25" t="s">
        <v>905</v>
      </c>
      <c r="AD285" s="25"/>
      <c r="AE285" s="25" t="s">
        <v>52</v>
      </c>
      <c r="AF285" s="25" t="s">
        <v>15825</v>
      </c>
      <c r="AG285" s="25" t="s">
        <v>54</v>
      </c>
      <c r="AH285" s="25"/>
      <c r="AI285" s="25"/>
      <c r="AJ285" s="25" t="s">
        <v>55</v>
      </c>
      <c r="AK285" s="25" t="s">
        <v>55</v>
      </c>
      <c r="AL285" s="26" t="s">
        <v>50</v>
      </c>
      <c r="AM285" s="25"/>
    </row>
    <row r="286" spans="1:39" x14ac:dyDescent="0.35">
      <c r="A286" s="25" t="s">
        <v>3804</v>
      </c>
      <c r="B286" s="25" t="s">
        <v>3805</v>
      </c>
      <c r="C286" s="25" t="s">
        <v>3806</v>
      </c>
      <c r="D286" s="25">
        <v>5145565</v>
      </c>
      <c r="E286" s="25"/>
      <c r="F286" s="25" t="s">
        <v>37</v>
      </c>
      <c r="G286" s="25" t="s">
        <v>278</v>
      </c>
      <c r="H286" s="25" t="s">
        <v>279</v>
      </c>
      <c r="I286" s="25"/>
      <c r="J286" s="30">
        <v>44187</v>
      </c>
      <c r="K286" s="25" t="s">
        <v>41</v>
      </c>
      <c r="L286" s="25" t="s">
        <v>59</v>
      </c>
      <c r="M286" s="25" t="s">
        <v>210</v>
      </c>
      <c r="N286" s="25" t="s">
        <v>18268</v>
      </c>
      <c r="O286" s="25" t="s">
        <v>44</v>
      </c>
      <c r="P286" s="25" t="s">
        <v>3807</v>
      </c>
      <c r="Q286" s="25" t="s">
        <v>46</v>
      </c>
      <c r="R286" s="25" t="s">
        <v>47</v>
      </c>
      <c r="S286" s="25" t="s">
        <v>48</v>
      </c>
      <c r="T286" s="25"/>
      <c r="U286" s="25" t="s">
        <v>49</v>
      </c>
      <c r="V286" s="25" t="s">
        <v>10308</v>
      </c>
      <c r="W286" s="25" t="s">
        <v>10307</v>
      </c>
      <c r="X286" s="25" t="s">
        <v>10056</v>
      </c>
      <c r="Y286" s="25" t="s">
        <v>9681</v>
      </c>
      <c r="Z286" s="25"/>
      <c r="AA286" s="25">
        <v>-6592</v>
      </c>
      <c r="AB286" s="25" t="s">
        <v>50</v>
      </c>
      <c r="AC286" s="25" t="s">
        <v>51</v>
      </c>
      <c r="AD286" s="25"/>
      <c r="AE286" s="25" t="s">
        <v>52</v>
      </c>
      <c r="AF286" s="25" t="s">
        <v>3808</v>
      </c>
      <c r="AG286" s="25" t="s">
        <v>54</v>
      </c>
      <c r="AH286" s="25"/>
      <c r="AI286" s="25"/>
      <c r="AJ286" s="25" t="s">
        <v>55</v>
      </c>
      <c r="AK286" s="25" t="s">
        <v>55</v>
      </c>
      <c r="AL286" s="26" t="s">
        <v>50</v>
      </c>
      <c r="AM286" s="25"/>
    </row>
    <row r="287" spans="1:39" x14ac:dyDescent="0.35">
      <c r="A287" s="25" t="s">
        <v>3818</v>
      </c>
      <c r="B287" s="25" t="s">
        <v>3819</v>
      </c>
      <c r="C287" s="25" t="s">
        <v>3820</v>
      </c>
      <c r="D287" s="25">
        <v>32263520</v>
      </c>
      <c r="E287" s="25"/>
      <c r="F287" s="25" t="s">
        <v>37</v>
      </c>
      <c r="G287" s="25" t="s">
        <v>38</v>
      </c>
      <c r="H287" s="25" t="s">
        <v>39</v>
      </c>
      <c r="I287" s="25" t="s">
        <v>40</v>
      </c>
      <c r="J287" s="30">
        <v>44187</v>
      </c>
      <c r="K287" s="25" t="s">
        <v>41</v>
      </c>
      <c r="L287" s="25" t="s">
        <v>42</v>
      </c>
      <c r="M287" s="25" t="s">
        <v>3821</v>
      </c>
      <c r="N287" s="25" t="s">
        <v>18388</v>
      </c>
      <c r="O287" s="25" t="s">
        <v>93</v>
      </c>
      <c r="P287" s="25" t="s">
        <v>3822</v>
      </c>
      <c r="Q287" s="25" t="s">
        <v>46</v>
      </c>
      <c r="R287" s="25" t="s">
        <v>47</v>
      </c>
      <c r="S287" s="25" t="s">
        <v>48</v>
      </c>
      <c r="T287" s="25"/>
      <c r="U287" s="25" t="s">
        <v>49</v>
      </c>
      <c r="V287" s="25" t="s">
        <v>10308</v>
      </c>
      <c r="W287" s="25" t="s">
        <v>10307</v>
      </c>
      <c r="X287" s="25" t="s">
        <v>10223</v>
      </c>
      <c r="Y287" s="25" t="s">
        <v>8997</v>
      </c>
      <c r="Z287" s="25"/>
      <c r="AA287" s="25">
        <v>11263520</v>
      </c>
      <c r="AB287" s="25" t="s">
        <v>50</v>
      </c>
      <c r="AC287" s="25" t="s">
        <v>51</v>
      </c>
      <c r="AD287" s="25"/>
      <c r="AE287" s="25" t="s">
        <v>52</v>
      </c>
      <c r="AF287" s="25" t="s">
        <v>3823</v>
      </c>
      <c r="AG287" s="25" t="s">
        <v>54</v>
      </c>
      <c r="AH287" s="25"/>
      <c r="AI287" s="25"/>
      <c r="AJ287" s="25" t="s">
        <v>55</v>
      </c>
      <c r="AK287" s="25" t="s">
        <v>55</v>
      </c>
      <c r="AL287" s="26" t="s">
        <v>50</v>
      </c>
      <c r="AM287" s="25"/>
    </row>
    <row r="288" spans="1:39" x14ac:dyDescent="0.35">
      <c r="A288" s="25" t="s">
        <v>3824</v>
      </c>
      <c r="B288" s="25" t="s">
        <v>3825</v>
      </c>
      <c r="C288" s="25" t="s">
        <v>3826</v>
      </c>
      <c r="D288" s="25">
        <v>3876611</v>
      </c>
      <c r="E288" s="25"/>
      <c r="F288" s="25" t="s">
        <v>37</v>
      </c>
      <c r="G288" s="25" t="s">
        <v>38</v>
      </c>
      <c r="H288" s="25" t="s">
        <v>39</v>
      </c>
      <c r="I288" s="25" t="s">
        <v>40</v>
      </c>
      <c r="J288" s="30">
        <v>44187</v>
      </c>
      <c r="K288" s="25" t="s">
        <v>41</v>
      </c>
      <c r="L288" s="25" t="s">
        <v>59</v>
      </c>
      <c r="M288" s="25" t="s">
        <v>3827</v>
      </c>
      <c r="N288" s="25" t="s">
        <v>18389</v>
      </c>
      <c r="O288" s="25" t="s">
        <v>44</v>
      </c>
      <c r="P288" s="25" t="s">
        <v>3828</v>
      </c>
      <c r="Q288" s="25" t="s">
        <v>46</v>
      </c>
      <c r="R288" s="25" t="s">
        <v>47</v>
      </c>
      <c r="S288" s="25" t="s">
        <v>48</v>
      </c>
      <c r="T288" s="25"/>
      <c r="U288" s="25" t="s">
        <v>49</v>
      </c>
      <c r="V288" s="25" t="s">
        <v>10308</v>
      </c>
      <c r="W288" s="25" t="s">
        <v>10307</v>
      </c>
      <c r="X288" s="25" t="s">
        <v>10231</v>
      </c>
      <c r="Y288" s="25" t="s">
        <v>8997</v>
      </c>
      <c r="Z288" s="25"/>
      <c r="AA288" s="25"/>
      <c r="AB288" s="25" t="s">
        <v>50</v>
      </c>
      <c r="AC288" s="25" t="s">
        <v>51</v>
      </c>
      <c r="AD288" s="25"/>
      <c r="AE288" s="25" t="s">
        <v>52</v>
      </c>
      <c r="AF288" s="25" t="s">
        <v>3829</v>
      </c>
      <c r="AG288" s="25" t="s">
        <v>54</v>
      </c>
      <c r="AH288" s="25"/>
      <c r="AI288" s="25"/>
      <c r="AJ288" s="25" t="s">
        <v>55</v>
      </c>
      <c r="AK288" s="25" t="s">
        <v>55</v>
      </c>
      <c r="AL288" s="26" t="s">
        <v>50</v>
      </c>
      <c r="AM288" s="25"/>
    </row>
    <row r="289" spans="1:39" x14ac:dyDescent="0.35">
      <c r="A289" s="25" t="s">
        <v>3809</v>
      </c>
      <c r="B289" s="25" t="s">
        <v>3810</v>
      </c>
      <c r="C289" s="25" t="s">
        <v>3811</v>
      </c>
      <c r="D289" s="25">
        <v>13318096</v>
      </c>
      <c r="E289" s="25"/>
      <c r="F289" s="25" t="s">
        <v>37</v>
      </c>
      <c r="G289" s="25" t="s">
        <v>38</v>
      </c>
      <c r="H289" s="25" t="s">
        <v>39</v>
      </c>
      <c r="I289" s="25" t="s">
        <v>40</v>
      </c>
      <c r="J289" s="30">
        <v>44187</v>
      </c>
      <c r="K289" s="25" t="s">
        <v>41</v>
      </c>
      <c r="L289" s="25" t="s">
        <v>42</v>
      </c>
      <c r="M289" s="25" t="s">
        <v>609</v>
      </c>
      <c r="N289" s="25" t="s">
        <v>18308</v>
      </c>
      <c r="O289" s="25" t="s">
        <v>93</v>
      </c>
      <c r="P289" s="25" t="s">
        <v>3812</v>
      </c>
      <c r="Q289" s="25" t="s">
        <v>46</v>
      </c>
      <c r="R289" s="25" t="s">
        <v>47</v>
      </c>
      <c r="S289" s="25" t="s">
        <v>48</v>
      </c>
      <c r="T289" s="25"/>
      <c r="U289" s="25" t="s">
        <v>49</v>
      </c>
      <c r="V289" s="25" t="s">
        <v>10308</v>
      </c>
      <c r="W289" s="25" t="s">
        <v>10307</v>
      </c>
      <c r="X289" s="25" t="s">
        <v>9897</v>
      </c>
      <c r="Y289" s="25" t="s">
        <v>8997</v>
      </c>
      <c r="Z289" s="25"/>
      <c r="AA289" s="25">
        <v>2918096</v>
      </c>
      <c r="AB289" s="25" t="s">
        <v>50</v>
      </c>
      <c r="AC289" s="25" t="s">
        <v>51</v>
      </c>
      <c r="AD289" s="25"/>
      <c r="AE289" s="25" t="s">
        <v>52</v>
      </c>
      <c r="AF289" s="25" t="s">
        <v>3813</v>
      </c>
      <c r="AG289" s="25" t="s">
        <v>54</v>
      </c>
      <c r="AH289" s="25"/>
      <c r="AI289" s="25"/>
      <c r="AJ289" s="25" t="s">
        <v>55</v>
      </c>
      <c r="AK289" s="25" t="s">
        <v>55</v>
      </c>
      <c r="AL289" s="26" t="s">
        <v>50</v>
      </c>
      <c r="AM289" s="25"/>
    </row>
    <row r="290" spans="1:39" x14ac:dyDescent="0.35">
      <c r="A290" s="25" t="s">
        <v>3814</v>
      </c>
      <c r="B290" s="25" t="s">
        <v>3815</v>
      </c>
      <c r="C290" s="25" t="s">
        <v>3816</v>
      </c>
      <c r="D290" s="25">
        <v>372151</v>
      </c>
      <c r="E290" s="25"/>
      <c r="F290" s="25" t="s">
        <v>37</v>
      </c>
      <c r="G290" s="25" t="s">
        <v>278</v>
      </c>
      <c r="H290" s="25" t="s">
        <v>479</v>
      </c>
      <c r="I290" s="25"/>
      <c r="J290" s="30">
        <v>44187</v>
      </c>
      <c r="K290" s="25" t="s">
        <v>41</v>
      </c>
      <c r="L290" s="25" t="s">
        <v>59</v>
      </c>
      <c r="M290" s="25" t="s">
        <v>670</v>
      </c>
      <c r="N290" s="25" t="s">
        <v>18351</v>
      </c>
      <c r="O290" s="25" t="s">
        <v>93</v>
      </c>
      <c r="P290" s="25" t="s">
        <v>3817</v>
      </c>
      <c r="Q290" s="25" t="s">
        <v>46</v>
      </c>
      <c r="R290" s="25" t="s">
        <v>47</v>
      </c>
      <c r="S290" s="25" t="s">
        <v>48</v>
      </c>
      <c r="T290" s="25"/>
      <c r="U290" s="25" t="s">
        <v>49</v>
      </c>
      <c r="V290" s="25" t="s">
        <v>10315</v>
      </c>
      <c r="W290" s="25" t="s">
        <v>10307</v>
      </c>
      <c r="X290" s="25" t="s">
        <v>9897</v>
      </c>
      <c r="Y290" s="25" t="s">
        <v>8997</v>
      </c>
      <c r="Z290" s="25"/>
      <c r="AA290" s="25">
        <v>212151</v>
      </c>
      <c r="AB290" s="25" t="s">
        <v>50</v>
      </c>
      <c r="AC290" s="25" t="s">
        <v>51</v>
      </c>
      <c r="AD290" s="25"/>
      <c r="AE290" s="25" t="s">
        <v>52</v>
      </c>
      <c r="AF290" s="25" t="s">
        <v>685</v>
      </c>
      <c r="AG290" s="25" t="s">
        <v>54</v>
      </c>
      <c r="AH290" s="25"/>
      <c r="AI290" s="25"/>
      <c r="AJ290" s="25" t="s">
        <v>55</v>
      </c>
      <c r="AK290" s="25" t="s">
        <v>55</v>
      </c>
      <c r="AL290" s="26" t="s">
        <v>50</v>
      </c>
      <c r="AM290" s="25"/>
    </row>
    <row r="291" spans="1:39" x14ac:dyDescent="0.35">
      <c r="A291" s="25" t="s">
        <v>15817</v>
      </c>
      <c r="B291" s="25" t="s">
        <v>15818</v>
      </c>
      <c r="C291" s="25" t="s">
        <v>15819</v>
      </c>
      <c r="D291" s="25">
        <v>95522440</v>
      </c>
      <c r="E291" s="25"/>
      <c r="F291" s="25" t="s">
        <v>37</v>
      </c>
      <c r="G291" s="25" t="s">
        <v>951</v>
      </c>
      <c r="H291" s="25" t="s">
        <v>965</v>
      </c>
      <c r="I291" s="25"/>
      <c r="J291" s="30">
        <v>44188</v>
      </c>
      <c r="K291" s="25" t="s">
        <v>13379</v>
      </c>
      <c r="L291" s="25" t="s">
        <v>13380</v>
      </c>
      <c r="M291" s="25" t="s">
        <v>13473</v>
      </c>
      <c r="N291" s="25" t="s">
        <v>18254</v>
      </c>
      <c r="O291" s="25" t="s">
        <v>13707</v>
      </c>
      <c r="P291" s="25" t="s">
        <v>50</v>
      </c>
      <c r="Q291" s="25" t="s">
        <v>975</v>
      </c>
      <c r="R291" s="25" t="s">
        <v>13382</v>
      </c>
      <c r="S291" s="25" t="s">
        <v>1071</v>
      </c>
      <c r="T291" s="25"/>
      <c r="U291" s="25" t="s">
        <v>49</v>
      </c>
      <c r="V291" s="25" t="s">
        <v>10308</v>
      </c>
      <c r="W291" s="25" t="s">
        <v>19038</v>
      </c>
      <c r="X291" s="25" t="s">
        <v>9591</v>
      </c>
      <c r="Y291" s="25" t="s">
        <v>8997</v>
      </c>
      <c r="Z291" s="25">
        <v>6934914.7000000002</v>
      </c>
      <c r="AA291" s="25">
        <v>2965440</v>
      </c>
      <c r="AB291" s="25" t="s">
        <v>50</v>
      </c>
      <c r="AC291" s="25" t="s">
        <v>905</v>
      </c>
      <c r="AD291" s="25"/>
      <c r="AE291" s="25" t="s">
        <v>52</v>
      </c>
      <c r="AF291" s="25" t="s">
        <v>15820</v>
      </c>
      <c r="AG291" s="25" t="s">
        <v>54</v>
      </c>
      <c r="AH291" s="25">
        <v>0</v>
      </c>
      <c r="AI291" s="25">
        <v>0</v>
      </c>
      <c r="AJ291" s="25" t="s">
        <v>55</v>
      </c>
      <c r="AK291" s="25" t="s">
        <v>55</v>
      </c>
      <c r="AL291" s="26" t="s">
        <v>50</v>
      </c>
      <c r="AM291" s="25"/>
    </row>
    <row r="292" spans="1:39" x14ac:dyDescent="0.35">
      <c r="A292" s="25" t="s">
        <v>3830</v>
      </c>
      <c r="B292" s="25" t="s">
        <v>3831</v>
      </c>
      <c r="C292" s="25" t="s">
        <v>3832</v>
      </c>
      <c r="D292" s="25">
        <v>3841882</v>
      </c>
      <c r="E292" s="25"/>
      <c r="F292" s="25" t="s">
        <v>37</v>
      </c>
      <c r="G292" s="25" t="s">
        <v>38</v>
      </c>
      <c r="H292" s="25" t="s">
        <v>39</v>
      </c>
      <c r="I292" s="25" t="s">
        <v>40</v>
      </c>
      <c r="J292" s="30">
        <v>44188</v>
      </c>
      <c r="K292" s="25" t="s">
        <v>41</v>
      </c>
      <c r="L292" s="25" t="s">
        <v>59</v>
      </c>
      <c r="M292" s="25" t="s">
        <v>894</v>
      </c>
      <c r="N292" s="25" t="s">
        <v>18308</v>
      </c>
      <c r="O292" s="25" t="s">
        <v>44</v>
      </c>
      <c r="P292" s="25" t="s">
        <v>3833</v>
      </c>
      <c r="Q292" s="25" t="s">
        <v>46</v>
      </c>
      <c r="R292" s="25" t="s">
        <v>47</v>
      </c>
      <c r="S292" s="25" t="s">
        <v>48</v>
      </c>
      <c r="T292" s="25"/>
      <c r="U292" s="25" t="s">
        <v>49</v>
      </c>
      <c r="V292" s="25" t="s">
        <v>10308</v>
      </c>
      <c r="W292" s="25" t="s">
        <v>10309</v>
      </c>
      <c r="X292" s="25" t="s">
        <v>10284</v>
      </c>
      <c r="Y292" s="25" t="s">
        <v>8997</v>
      </c>
      <c r="Z292" s="25"/>
      <c r="AA292" s="25"/>
      <c r="AB292" s="25" t="s">
        <v>50</v>
      </c>
      <c r="AC292" s="25" t="s">
        <v>51</v>
      </c>
      <c r="AD292" s="25"/>
      <c r="AE292" s="25" t="s">
        <v>52</v>
      </c>
      <c r="AF292" s="25" t="s">
        <v>3834</v>
      </c>
      <c r="AG292" s="25" t="s">
        <v>54</v>
      </c>
      <c r="AH292" s="25"/>
      <c r="AI292" s="25"/>
      <c r="AJ292" s="25" t="s">
        <v>55</v>
      </c>
      <c r="AK292" s="25" t="s">
        <v>55</v>
      </c>
      <c r="AL292" s="26" t="s">
        <v>50</v>
      </c>
      <c r="AM292" s="25"/>
    </row>
    <row r="293" spans="1:39" x14ac:dyDescent="0.35">
      <c r="A293" s="25" t="s">
        <v>3835</v>
      </c>
      <c r="B293" s="25" t="s">
        <v>3836</v>
      </c>
      <c r="C293" s="25" t="s">
        <v>3837</v>
      </c>
      <c r="D293" s="25">
        <v>3000000</v>
      </c>
      <c r="E293" s="25"/>
      <c r="F293" s="25" t="s">
        <v>37</v>
      </c>
      <c r="G293" s="25" t="s">
        <v>38</v>
      </c>
      <c r="H293" s="25" t="s">
        <v>39</v>
      </c>
      <c r="I293" s="25" t="s">
        <v>40</v>
      </c>
      <c r="J293" s="30">
        <v>44190</v>
      </c>
      <c r="K293" s="25" t="s">
        <v>41</v>
      </c>
      <c r="L293" s="25" t="s">
        <v>59</v>
      </c>
      <c r="M293" s="25" t="s">
        <v>609</v>
      </c>
      <c r="N293" s="25" t="s">
        <v>18308</v>
      </c>
      <c r="O293" s="25" t="s">
        <v>93</v>
      </c>
      <c r="P293" s="25" t="s">
        <v>3838</v>
      </c>
      <c r="Q293" s="25" t="s">
        <v>46</v>
      </c>
      <c r="R293" s="25" t="s">
        <v>47</v>
      </c>
      <c r="S293" s="25" t="s">
        <v>48</v>
      </c>
      <c r="T293" s="25"/>
      <c r="U293" s="25" t="s">
        <v>49</v>
      </c>
      <c r="V293" s="25" t="s">
        <v>10306</v>
      </c>
      <c r="W293" s="25" t="s">
        <v>10305</v>
      </c>
      <c r="X293" s="25" t="s">
        <v>9994</v>
      </c>
      <c r="Y293" s="25" t="s">
        <v>8997</v>
      </c>
      <c r="Z293" s="25"/>
      <c r="AA293" s="25"/>
      <c r="AB293" s="25" t="s">
        <v>50</v>
      </c>
      <c r="AC293" s="25" t="s">
        <v>51</v>
      </c>
      <c r="AD293" s="25"/>
      <c r="AE293" s="25" t="s">
        <v>52</v>
      </c>
      <c r="AF293" s="25" t="s">
        <v>3839</v>
      </c>
      <c r="AG293" s="25" t="s">
        <v>54</v>
      </c>
      <c r="AH293" s="25"/>
      <c r="AI293" s="25"/>
      <c r="AJ293" s="25" t="s">
        <v>55</v>
      </c>
      <c r="AK293" s="25" t="s">
        <v>55</v>
      </c>
      <c r="AL293" s="26" t="s">
        <v>50</v>
      </c>
      <c r="AM293" s="25"/>
    </row>
    <row r="294" spans="1:39" x14ac:dyDescent="0.35">
      <c r="A294" s="25" t="s">
        <v>3840</v>
      </c>
      <c r="B294" s="25" t="s">
        <v>3841</v>
      </c>
      <c r="C294" s="25" t="s">
        <v>3842</v>
      </c>
      <c r="D294" s="25">
        <v>17813551</v>
      </c>
      <c r="E294" s="25"/>
      <c r="F294" s="25" t="s">
        <v>37</v>
      </c>
      <c r="G294" s="25" t="s">
        <v>38</v>
      </c>
      <c r="H294" s="25" t="s">
        <v>39</v>
      </c>
      <c r="I294" s="25" t="s">
        <v>40</v>
      </c>
      <c r="J294" s="30">
        <v>44190</v>
      </c>
      <c r="K294" s="25" t="s">
        <v>41</v>
      </c>
      <c r="L294" s="25" t="s">
        <v>59</v>
      </c>
      <c r="M294" s="25" t="s">
        <v>810</v>
      </c>
      <c r="N294" s="25" t="s">
        <v>18367</v>
      </c>
      <c r="O294" s="25" t="s">
        <v>93</v>
      </c>
      <c r="P294" s="25" t="s">
        <v>3843</v>
      </c>
      <c r="Q294" s="25" t="s">
        <v>46</v>
      </c>
      <c r="R294" s="25" t="s">
        <v>47</v>
      </c>
      <c r="S294" s="25" t="s">
        <v>48</v>
      </c>
      <c r="T294" s="25"/>
      <c r="U294" s="25" t="s">
        <v>49</v>
      </c>
      <c r="V294" s="25" t="s">
        <v>10306</v>
      </c>
      <c r="W294" s="25" t="s">
        <v>10305</v>
      </c>
      <c r="X294" s="25" t="s">
        <v>9897</v>
      </c>
      <c r="Y294" s="25" t="s">
        <v>8997</v>
      </c>
      <c r="Z294" s="25"/>
      <c r="AA294" s="25">
        <v>3813551</v>
      </c>
      <c r="AB294" s="25" t="s">
        <v>50</v>
      </c>
      <c r="AC294" s="25" t="s">
        <v>51</v>
      </c>
      <c r="AD294" s="25"/>
      <c r="AE294" s="25" t="s">
        <v>52</v>
      </c>
      <c r="AF294" s="25" t="s">
        <v>3844</v>
      </c>
      <c r="AG294" s="25" t="s">
        <v>54</v>
      </c>
      <c r="AH294" s="25"/>
      <c r="AI294" s="25"/>
      <c r="AJ294" s="25" t="s">
        <v>55</v>
      </c>
      <c r="AK294" s="25" t="s">
        <v>55</v>
      </c>
      <c r="AL294" s="26" t="s">
        <v>50</v>
      </c>
      <c r="AM294" s="25"/>
    </row>
    <row r="295" spans="1:39" x14ac:dyDescent="0.35">
      <c r="A295" s="25" t="s">
        <v>15808</v>
      </c>
      <c r="B295" s="25" t="s">
        <v>15809</v>
      </c>
      <c r="C295" s="25" t="s">
        <v>15810</v>
      </c>
      <c r="D295" s="25">
        <v>32330725.370000001</v>
      </c>
      <c r="E295" s="25"/>
      <c r="F295" s="25" t="s">
        <v>37</v>
      </c>
      <c r="G295" s="25" t="s">
        <v>5918</v>
      </c>
      <c r="H295" s="25" t="s">
        <v>5919</v>
      </c>
      <c r="I295" s="25" t="s">
        <v>10065</v>
      </c>
      <c r="J295" s="30">
        <v>44190</v>
      </c>
      <c r="K295" s="25" t="s">
        <v>13379</v>
      </c>
      <c r="L295" s="25" t="s">
        <v>13380</v>
      </c>
      <c r="M295" s="25" t="s">
        <v>13503</v>
      </c>
      <c r="N295" s="25" t="s">
        <v>18390</v>
      </c>
      <c r="O295" s="25" t="s">
        <v>48</v>
      </c>
      <c r="P295" s="25" t="s">
        <v>19050</v>
      </c>
      <c r="Q295" s="25" t="s">
        <v>46</v>
      </c>
      <c r="R295" s="25" t="s">
        <v>13382</v>
      </c>
      <c r="S295" s="25"/>
      <c r="T295" s="25"/>
      <c r="U295" s="25" t="s">
        <v>49</v>
      </c>
      <c r="V295" s="25" t="s">
        <v>10309</v>
      </c>
      <c r="W295" s="25" t="s">
        <v>10301</v>
      </c>
      <c r="X295" s="25" t="s">
        <v>10299</v>
      </c>
      <c r="Y295" s="25" t="s">
        <v>8997</v>
      </c>
      <c r="Z295" s="25"/>
      <c r="AA295" s="25"/>
      <c r="AB295" s="25" t="s">
        <v>50</v>
      </c>
      <c r="AC295" s="25" t="s">
        <v>51</v>
      </c>
      <c r="AD295" s="25"/>
      <c r="AE295" s="25" t="s">
        <v>52</v>
      </c>
      <c r="AF295" s="25" t="s">
        <v>15811</v>
      </c>
      <c r="AG295" s="25" t="s">
        <v>54</v>
      </c>
      <c r="AH295" s="25"/>
      <c r="AI295" s="25"/>
      <c r="AJ295" s="25" t="s">
        <v>55</v>
      </c>
      <c r="AK295" s="25" t="s">
        <v>55</v>
      </c>
      <c r="AL295" s="26"/>
      <c r="AM295" s="25"/>
    </row>
    <row r="296" spans="1:39" x14ac:dyDescent="0.35">
      <c r="A296" s="25" t="s">
        <v>15812</v>
      </c>
      <c r="B296" s="25" t="s">
        <v>15813</v>
      </c>
      <c r="C296" s="25" t="s">
        <v>15814</v>
      </c>
      <c r="D296" s="25">
        <v>18935000</v>
      </c>
      <c r="E296" s="25"/>
      <c r="F296" s="25" t="s">
        <v>37</v>
      </c>
      <c r="G296" s="25" t="s">
        <v>951</v>
      </c>
      <c r="H296" s="25" t="s">
        <v>965</v>
      </c>
      <c r="I296" s="25"/>
      <c r="J296" s="30">
        <v>44190</v>
      </c>
      <c r="K296" s="25" t="s">
        <v>13379</v>
      </c>
      <c r="L296" s="25" t="s">
        <v>13380</v>
      </c>
      <c r="M296" s="25" t="s">
        <v>18979</v>
      </c>
      <c r="N296" s="25" t="s">
        <v>18272</v>
      </c>
      <c r="O296" s="25" t="s">
        <v>13707</v>
      </c>
      <c r="P296" s="25" t="s">
        <v>50</v>
      </c>
      <c r="Q296" s="25" t="s">
        <v>81</v>
      </c>
      <c r="R296" s="25" t="s">
        <v>13382</v>
      </c>
      <c r="S296" s="25" t="s">
        <v>15815</v>
      </c>
      <c r="T296" s="25"/>
      <c r="U296" s="25" t="s">
        <v>49</v>
      </c>
      <c r="V296" s="25" t="s">
        <v>10310</v>
      </c>
      <c r="W296" s="25" t="s">
        <v>19038</v>
      </c>
      <c r="X296" s="25" t="s">
        <v>9591</v>
      </c>
      <c r="Y296" s="25" t="s">
        <v>8997</v>
      </c>
      <c r="Z296" s="25">
        <v>404166</v>
      </c>
      <c r="AA296" s="25">
        <v>1450000</v>
      </c>
      <c r="AB296" s="25" t="s">
        <v>50</v>
      </c>
      <c r="AC296" s="25" t="s">
        <v>905</v>
      </c>
      <c r="AD296" s="25"/>
      <c r="AE296" s="25" t="s">
        <v>52</v>
      </c>
      <c r="AF296" s="25" t="s">
        <v>15816</v>
      </c>
      <c r="AG296" s="25" t="s">
        <v>54</v>
      </c>
      <c r="AH296" s="25"/>
      <c r="AI296" s="25"/>
      <c r="AJ296" s="25" t="s">
        <v>55</v>
      </c>
      <c r="AK296" s="25" t="s">
        <v>55</v>
      </c>
      <c r="AL296" s="26" t="s">
        <v>50</v>
      </c>
      <c r="AM296" s="25"/>
    </row>
    <row r="297" spans="1:39" x14ac:dyDescent="0.35">
      <c r="A297" s="25" t="s">
        <v>3845</v>
      </c>
      <c r="B297" s="25" t="s">
        <v>3846</v>
      </c>
      <c r="C297" s="25" t="s">
        <v>3847</v>
      </c>
      <c r="D297" s="25">
        <v>3787920</v>
      </c>
      <c r="E297" s="25"/>
      <c r="F297" s="25" t="s">
        <v>37</v>
      </c>
      <c r="G297" s="25" t="s">
        <v>38</v>
      </c>
      <c r="H297" s="25" t="s">
        <v>39</v>
      </c>
      <c r="I297" s="25" t="s">
        <v>40</v>
      </c>
      <c r="J297" s="30">
        <v>44193</v>
      </c>
      <c r="K297" s="25" t="s">
        <v>41</v>
      </c>
      <c r="L297" s="25" t="s">
        <v>59</v>
      </c>
      <c r="M297" s="25" t="s">
        <v>457</v>
      </c>
      <c r="N297" s="25" t="s">
        <v>18307</v>
      </c>
      <c r="O297" s="25" t="s">
        <v>44</v>
      </c>
      <c r="P297" s="25" t="s">
        <v>3848</v>
      </c>
      <c r="Q297" s="25" t="s">
        <v>46</v>
      </c>
      <c r="R297" s="25" t="s">
        <v>47</v>
      </c>
      <c r="S297" s="25" t="s">
        <v>48</v>
      </c>
      <c r="T297" s="25"/>
      <c r="U297" s="25" t="s">
        <v>49</v>
      </c>
      <c r="V297" s="25" t="s">
        <v>10306</v>
      </c>
      <c r="W297" s="25" t="s">
        <v>10302</v>
      </c>
      <c r="X297" s="25" t="s">
        <v>10299</v>
      </c>
      <c r="Y297" s="25" t="s">
        <v>8997</v>
      </c>
      <c r="Z297" s="25"/>
      <c r="AA297" s="25"/>
      <c r="AB297" s="25" t="s">
        <v>50</v>
      </c>
      <c r="AC297" s="25" t="s">
        <v>51</v>
      </c>
      <c r="AD297" s="25"/>
      <c r="AE297" s="25" t="s">
        <v>52</v>
      </c>
      <c r="AF297" s="25" t="s">
        <v>3849</v>
      </c>
      <c r="AG297" s="25" t="s">
        <v>54</v>
      </c>
      <c r="AH297" s="25"/>
      <c r="AI297" s="25"/>
      <c r="AJ297" s="25" t="s">
        <v>55</v>
      </c>
      <c r="AK297" s="25" t="s">
        <v>55</v>
      </c>
      <c r="AL297" s="26" t="s">
        <v>50</v>
      </c>
      <c r="AM297" s="25"/>
    </row>
    <row r="298" spans="1:39" x14ac:dyDescent="0.35">
      <c r="A298" s="25" t="s">
        <v>15798</v>
      </c>
      <c r="B298" s="25" t="s">
        <v>15799</v>
      </c>
      <c r="C298" s="25" t="s">
        <v>15800</v>
      </c>
      <c r="D298" s="25">
        <v>4000000</v>
      </c>
      <c r="E298" s="25"/>
      <c r="F298" s="25" t="s">
        <v>37</v>
      </c>
      <c r="G298" s="25" t="s">
        <v>38</v>
      </c>
      <c r="H298" s="25" t="s">
        <v>39</v>
      </c>
      <c r="I298" s="25" t="s">
        <v>40</v>
      </c>
      <c r="J298" s="30">
        <v>44196</v>
      </c>
      <c r="K298" s="25" t="s">
        <v>13379</v>
      </c>
      <c r="L298" s="25" t="s">
        <v>13380</v>
      </c>
      <c r="M298" s="25" t="s">
        <v>13580</v>
      </c>
      <c r="N298" s="25" t="s">
        <v>18372</v>
      </c>
      <c r="O298" s="25" t="s">
        <v>13707</v>
      </c>
      <c r="P298" s="25"/>
      <c r="Q298" s="25" t="s">
        <v>975</v>
      </c>
      <c r="R298" s="25" t="s">
        <v>13382</v>
      </c>
      <c r="S298" s="25" t="s">
        <v>1071</v>
      </c>
      <c r="T298" s="25"/>
      <c r="U298" s="25" t="s">
        <v>49</v>
      </c>
      <c r="V298" s="25" t="s">
        <v>10306</v>
      </c>
      <c r="W298" s="25" t="s">
        <v>19038</v>
      </c>
      <c r="X298" s="25" t="s">
        <v>9860</v>
      </c>
      <c r="Y298" s="25" t="s">
        <v>8997</v>
      </c>
      <c r="Z298" s="25"/>
      <c r="AA298" s="25"/>
      <c r="AB298" s="25" t="s">
        <v>54</v>
      </c>
      <c r="AC298" s="25" t="s">
        <v>905</v>
      </c>
      <c r="AD298" s="25"/>
      <c r="AE298" s="25" t="s">
        <v>52</v>
      </c>
      <c r="AF298" s="25" t="s">
        <v>15801</v>
      </c>
      <c r="AG298" s="25" t="s">
        <v>54</v>
      </c>
      <c r="AH298" s="25"/>
      <c r="AI298" s="25"/>
      <c r="AJ298" s="25" t="s">
        <v>55</v>
      </c>
      <c r="AK298" s="25" t="s">
        <v>55</v>
      </c>
      <c r="AL298" s="26" t="s">
        <v>50</v>
      </c>
      <c r="AM298" s="25"/>
    </row>
    <row r="299" spans="1:39" x14ac:dyDescent="0.35">
      <c r="A299" s="25" t="s">
        <v>15802</v>
      </c>
      <c r="B299" s="25" t="s">
        <v>15803</v>
      </c>
      <c r="C299" s="25" t="s">
        <v>15804</v>
      </c>
      <c r="D299" s="25">
        <v>7012544</v>
      </c>
      <c r="E299" s="25"/>
      <c r="F299" s="25" t="s">
        <v>37</v>
      </c>
      <c r="G299" s="25" t="s">
        <v>951</v>
      </c>
      <c r="H299" s="25" t="s">
        <v>48</v>
      </c>
      <c r="I299" s="25"/>
      <c r="J299" s="30">
        <v>44196</v>
      </c>
      <c r="K299" s="25" t="s">
        <v>13379</v>
      </c>
      <c r="L299" s="25" t="s">
        <v>13380</v>
      </c>
      <c r="M299" s="25" t="s">
        <v>13580</v>
      </c>
      <c r="N299" s="25" t="s">
        <v>18372</v>
      </c>
      <c r="O299" s="25" t="s">
        <v>13707</v>
      </c>
      <c r="P299" s="25"/>
      <c r="Q299" s="25" t="s">
        <v>975</v>
      </c>
      <c r="R299" s="25" t="s">
        <v>13382</v>
      </c>
      <c r="S299" s="25" t="s">
        <v>1071</v>
      </c>
      <c r="T299" s="25"/>
      <c r="U299" s="25" t="s">
        <v>49</v>
      </c>
      <c r="V299" s="25" t="s">
        <v>10306</v>
      </c>
      <c r="W299" s="25" t="s">
        <v>19038</v>
      </c>
      <c r="X299" s="25" t="s">
        <v>9860</v>
      </c>
      <c r="Y299" s="25" t="s">
        <v>8997</v>
      </c>
      <c r="Z299" s="25"/>
      <c r="AA299" s="25"/>
      <c r="AB299" s="25" t="s">
        <v>54</v>
      </c>
      <c r="AC299" s="25" t="s">
        <v>905</v>
      </c>
      <c r="AD299" s="25"/>
      <c r="AE299" s="25" t="s">
        <v>52</v>
      </c>
      <c r="AF299" s="25" t="s">
        <v>15801</v>
      </c>
      <c r="AG299" s="25" t="s">
        <v>54</v>
      </c>
      <c r="AH299" s="25"/>
      <c r="AI299" s="25"/>
      <c r="AJ299" s="25" t="s">
        <v>55</v>
      </c>
      <c r="AK299" s="25" t="s">
        <v>55</v>
      </c>
      <c r="AL299" s="26" t="s">
        <v>50</v>
      </c>
      <c r="AM299" s="25"/>
    </row>
    <row r="300" spans="1:39" x14ac:dyDescent="0.35">
      <c r="A300" s="25" t="s">
        <v>15805</v>
      </c>
      <c r="B300" s="25" t="s">
        <v>15806</v>
      </c>
      <c r="C300" s="25" t="s">
        <v>15807</v>
      </c>
      <c r="D300" s="25">
        <v>8606304</v>
      </c>
      <c r="E300" s="25"/>
      <c r="F300" s="25" t="s">
        <v>37</v>
      </c>
      <c r="G300" s="25" t="s">
        <v>951</v>
      </c>
      <c r="H300" s="25" t="s">
        <v>48</v>
      </c>
      <c r="I300" s="25"/>
      <c r="J300" s="30">
        <v>44196</v>
      </c>
      <c r="K300" s="25" t="s">
        <v>13379</v>
      </c>
      <c r="L300" s="25" t="s">
        <v>13380</v>
      </c>
      <c r="M300" s="25" t="s">
        <v>13580</v>
      </c>
      <c r="N300" s="25" t="s">
        <v>18372</v>
      </c>
      <c r="O300" s="25" t="s">
        <v>13707</v>
      </c>
      <c r="P300" s="25"/>
      <c r="Q300" s="25" t="s">
        <v>975</v>
      </c>
      <c r="R300" s="25" t="s">
        <v>13382</v>
      </c>
      <c r="S300" s="25" t="s">
        <v>1071</v>
      </c>
      <c r="T300" s="25"/>
      <c r="U300" s="25" t="s">
        <v>49</v>
      </c>
      <c r="V300" s="25" t="s">
        <v>10306</v>
      </c>
      <c r="W300" s="25" t="s">
        <v>19038</v>
      </c>
      <c r="X300" s="25" t="s">
        <v>9860</v>
      </c>
      <c r="Y300" s="25" t="s">
        <v>8997</v>
      </c>
      <c r="Z300" s="25"/>
      <c r="AA300" s="25"/>
      <c r="AB300" s="25" t="s">
        <v>54</v>
      </c>
      <c r="AC300" s="25" t="s">
        <v>905</v>
      </c>
      <c r="AD300" s="25"/>
      <c r="AE300" s="25" t="s">
        <v>52</v>
      </c>
      <c r="AF300" s="25" t="s">
        <v>15801</v>
      </c>
      <c r="AG300" s="25" t="s">
        <v>54</v>
      </c>
      <c r="AH300" s="25"/>
      <c r="AI300" s="25"/>
      <c r="AJ300" s="25" t="s">
        <v>55</v>
      </c>
      <c r="AK300" s="25" t="s">
        <v>55</v>
      </c>
      <c r="AL300" s="26" t="s">
        <v>50</v>
      </c>
      <c r="AM300" s="25"/>
    </row>
    <row r="301" spans="1:39" x14ac:dyDescent="0.35">
      <c r="A301" s="25" t="s">
        <v>15826</v>
      </c>
      <c r="B301" s="25" t="s">
        <v>15827</v>
      </c>
      <c r="C301" s="25" t="s">
        <v>15828</v>
      </c>
      <c r="D301" s="25">
        <v>29000000</v>
      </c>
      <c r="E301" s="25"/>
      <c r="F301" s="25" t="s">
        <v>37</v>
      </c>
      <c r="G301" s="25" t="s">
        <v>38</v>
      </c>
      <c r="H301" s="25" t="s">
        <v>39</v>
      </c>
      <c r="I301" s="25" t="s">
        <v>40</v>
      </c>
      <c r="J301" s="30">
        <v>44196</v>
      </c>
      <c r="K301" s="25" t="s">
        <v>13379</v>
      </c>
      <c r="L301" s="25" t="s">
        <v>13380</v>
      </c>
      <c r="M301" s="25" t="s">
        <v>13387</v>
      </c>
      <c r="N301" s="25" t="s">
        <v>18338</v>
      </c>
      <c r="O301" s="25" t="s">
        <v>48</v>
      </c>
      <c r="P301" s="25" t="s">
        <v>50</v>
      </c>
      <c r="Q301" s="25" t="s">
        <v>81</v>
      </c>
      <c r="R301" s="25" t="s">
        <v>13382</v>
      </c>
      <c r="S301" s="25" t="s">
        <v>6419</v>
      </c>
      <c r="T301" s="25" t="s">
        <v>15538</v>
      </c>
      <c r="U301" s="25" t="s">
        <v>49</v>
      </c>
      <c r="V301" s="25" t="s">
        <v>10312</v>
      </c>
      <c r="W301" s="25" t="s">
        <v>10301</v>
      </c>
      <c r="X301" s="25" t="s">
        <v>10301</v>
      </c>
      <c r="Y301" s="25" t="s">
        <v>8997</v>
      </c>
      <c r="Z301" s="25"/>
      <c r="AA301" s="25"/>
      <c r="AB301" s="25" t="s">
        <v>50</v>
      </c>
      <c r="AC301" s="25" t="s">
        <v>905</v>
      </c>
      <c r="AD301" s="25"/>
      <c r="AE301" s="25" t="s">
        <v>52</v>
      </c>
      <c r="AF301" s="25" t="s">
        <v>15829</v>
      </c>
      <c r="AG301" s="25" t="s">
        <v>55</v>
      </c>
      <c r="AH301" s="25"/>
      <c r="AI301" s="25"/>
      <c r="AJ301" s="25" t="s">
        <v>55</v>
      </c>
      <c r="AK301" s="25" t="s">
        <v>55</v>
      </c>
      <c r="AL301" s="26" t="s">
        <v>50</v>
      </c>
      <c r="AM301" s="25"/>
    </row>
    <row r="302" spans="1:39" x14ac:dyDescent="0.35">
      <c r="A302" s="25" t="s">
        <v>3861</v>
      </c>
      <c r="B302" s="25" t="s">
        <v>3862</v>
      </c>
      <c r="C302" s="25" t="s">
        <v>3863</v>
      </c>
      <c r="D302" s="25">
        <v>13342700</v>
      </c>
      <c r="E302" s="25"/>
      <c r="F302" s="25" t="s">
        <v>37</v>
      </c>
      <c r="G302" s="25" t="s">
        <v>38</v>
      </c>
      <c r="H302" s="25" t="s">
        <v>39</v>
      </c>
      <c r="I302" s="25" t="s">
        <v>40</v>
      </c>
      <c r="J302" s="30">
        <v>44198</v>
      </c>
      <c r="K302" s="25" t="s">
        <v>41</v>
      </c>
      <c r="L302" s="25" t="s">
        <v>42</v>
      </c>
      <c r="M302" s="25" t="s">
        <v>949</v>
      </c>
      <c r="N302" s="25" t="s">
        <v>18391</v>
      </c>
      <c r="O302" s="25" t="s">
        <v>44</v>
      </c>
      <c r="P302" s="25" t="s">
        <v>3864</v>
      </c>
      <c r="Q302" s="25" t="s">
        <v>46</v>
      </c>
      <c r="R302" s="25" t="s">
        <v>47</v>
      </c>
      <c r="S302" s="25" t="s">
        <v>48</v>
      </c>
      <c r="T302" s="25"/>
      <c r="U302" s="25" t="s">
        <v>49</v>
      </c>
      <c r="V302" s="25" t="s">
        <v>10301</v>
      </c>
      <c r="W302" s="25" t="s">
        <v>10300</v>
      </c>
      <c r="X302" s="25" t="s">
        <v>9951</v>
      </c>
      <c r="Y302" s="25" t="s">
        <v>8997</v>
      </c>
      <c r="Z302" s="25"/>
      <c r="AA302" s="25"/>
      <c r="AB302" s="25" t="s">
        <v>50</v>
      </c>
      <c r="AC302" s="25" t="s">
        <v>51</v>
      </c>
      <c r="AD302" s="25"/>
      <c r="AE302" s="25" t="s">
        <v>52</v>
      </c>
      <c r="AF302" s="25" t="s">
        <v>3865</v>
      </c>
      <c r="AG302" s="25" t="s">
        <v>54</v>
      </c>
      <c r="AH302" s="25"/>
      <c r="AI302" s="25"/>
      <c r="AJ302" s="25" t="s">
        <v>55</v>
      </c>
      <c r="AK302" s="25" t="s">
        <v>55</v>
      </c>
      <c r="AL302" s="26" t="s">
        <v>50</v>
      </c>
      <c r="AM302" s="25"/>
    </row>
    <row r="303" spans="1:39" x14ac:dyDescent="0.35">
      <c r="A303" s="25" t="s">
        <v>3877</v>
      </c>
      <c r="B303" s="25" t="s">
        <v>3878</v>
      </c>
      <c r="C303" s="25" t="s">
        <v>3879</v>
      </c>
      <c r="D303" s="25">
        <v>2999660</v>
      </c>
      <c r="E303" s="25"/>
      <c r="F303" s="25" t="s">
        <v>37</v>
      </c>
      <c r="G303" s="25" t="s">
        <v>38</v>
      </c>
      <c r="H303" s="25" t="s">
        <v>39</v>
      </c>
      <c r="I303" s="25" t="s">
        <v>40</v>
      </c>
      <c r="J303" s="30">
        <v>44198</v>
      </c>
      <c r="K303" s="25" t="s">
        <v>41</v>
      </c>
      <c r="L303" s="25" t="s">
        <v>42</v>
      </c>
      <c r="M303" s="25" t="s">
        <v>3880</v>
      </c>
      <c r="N303" s="25" t="s">
        <v>18392</v>
      </c>
      <c r="O303" s="25" t="s">
        <v>44</v>
      </c>
      <c r="P303" s="25" t="s">
        <v>3881</v>
      </c>
      <c r="Q303" s="25" t="s">
        <v>46</v>
      </c>
      <c r="R303" s="25" t="s">
        <v>47</v>
      </c>
      <c r="S303" s="25" t="s">
        <v>48</v>
      </c>
      <c r="T303" s="25"/>
      <c r="U303" s="25" t="s">
        <v>49</v>
      </c>
      <c r="V303" s="25" t="s">
        <v>10301</v>
      </c>
      <c r="W303" s="25" t="s">
        <v>10300</v>
      </c>
      <c r="X303" s="25" t="s">
        <v>9951</v>
      </c>
      <c r="Y303" s="25" t="s">
        <v>8997</v>
      </c>
      <c r="Z303" s="25"/>
      <c r="AA303" s="25"/>
      <c r="AB303" s="25" t="s">
        <v>50</v>
      </c>
      <c r="AC303" s="25" t="s">
        <v>51</v>
      </c>
      <c r="AD303" s="25"/>
      <c r="AE303" s="25" t="s">
        <v>52</v>
      </c>
      <c r="AF303" s="25" t="s">
        <v>3882</v>
      </c>
      <c r="AG303" s="25" t="s">
        <v>54</v>
      </c>
      <c r="AH303" s="25"/>
      <c r="AI303" s="25"/>
      <c r="AJ303" s="25" t="s">
        <v>55</v>
      </c>
      <c r="AK303" s="25" t="s">
        <v>55</v>
      </c>
      <c r="AL303" s="26" t="s">
        <v>50</v>
      </c>
      <c r="AM303" s="25"/>
    </row>
    <row r="304" spans="1:39" x14ac:dyDescent="0.35">
      <c r="A304" s="25" t="s">
        <v>3850</v>
      </c>
      <c r="B304" s="25" t="s">
        <v>3851</v>
      </c>
      <c r="C304" s="25" t="s">
        <v>3852</v>
      </c>
      <c r="D304" s="25">
        <v>9839188</v>
      </c>
      <c r="E304" s="25"/>
      <c r="F304" s="25" t="s">
        <v>37</v>
      </c>
      <c r="G304" s="25" t="s">
        <v>38</v>
      </c>
      <c r="H304" s="25" t="s">
        <v>39</v>
      </c>
      <c r="I304" s="25" t="s">
        <v>40</v>
      </c>
      <c r="J304" s="30">
        <v>44198</v>
      </c>
      <c r="K304" s="25" t="s">
        <v>41</v>
      </c>
      <c r="L304" s="25" t="s">
        <v>42</v>
      </c>
      <c r="M304" s="25" t="s">
        <v>3853</v>
      </c>
      <c r="N304" s="25" t="s">
        <v>18393</v>
      </c>
      <c r="O304" s="25" t="s">
        <v>44</v>
      </c>
      <c r="P304" s="25" t="s">
        <v>3854</v>
      </c>
      <c r="Q304" s="25" t="s">
        <v>46</v>
      </c>
      <c r="R304" s="25" t="s">
        <v>47</v>
      </c>
      <c r="S304" s="25" t="s">
        <v>48</v>
      </c>
      <c r="T304" s="25"/>
      <c r="U304" s="25" t="s">
        <v>49</v>
      </c>
      <c r="V304" s="25" t="s">
        <v>10301</v>
      </c>
      <c r="W304" s="25" t="s">
        <v>10300</v>
      </c>
      <c r="X304" s="25" t="s">
        <v>9951</v>
      </c>
      <c r="Y304" s="25" t="s">
        <v>8997</v>
      </c>
      <c r="Z304" s="25"/>
      <c r="AA304" s="25">
        <v>1845205</v>
      </c>
      <c r="AB304" s="25" t="s">
        <v>50</v>
      </c>
      <c r="AC304" s="25" t="s">
        <v>51</v>
      </c>
      <c r="AD304" s="25"/>
      <c r="AE304" s="25" t="s">
        <v>52</v>
      </c>
      <c r="AF304" s="25" t="s">
        <v>3855</v>
      </c>
      <c r="AG304" s="25" t="s">
        <v>54</v>
      </c>
      <c r="AH304" s="25"/>
      <c r="AI304" s="25"/>
      <c r="AJ304" s="25" t="s">
        <v>55</v>
      </c>
      <c r="AK304" s="25" t="s">
        <v>55</v>
      </c>
      <c r="AL304" s="26" t="s">
        <v>50</v>
      </c>
      <c r="AM304" s="25"/>
    </row>
    <row r="305" spans="1:39" x14ac:dyDescent="0.35">
      <c r="A305" s="25" t="s">
        <v>3866</v>
      </c>
      <c r="B305" s="25" t="s">
        <v>3867</v>
      </c>
      <c r="C305" s="25" t="s">
        <v>3868</v>
      </c>
      <c r="D305" s="25">
        <v>3394288</v>
      </c>
      <c r="E305" s="25"/>
      <c r="F305" s="25" t="s">
        <v>37</v>
      </c>
      <c r="G305" s="25" t="s">
        <v>38</v>
      </c>
      <c r="H305" s="25" t="s">
        <v>39</v>
      </c>
      <c r="I305" s="25" t="s">
        <v>40</v>
      </c>
      <c r="J305" s="30">
        <v>44198</v>
      </c>
      <c r="K305" s="25" t="s">
        <v>41</v>
      </c>
      <c r="L305" s="25" t="s">
        <v>59</v>
      </c>
      <c r="M305" s="25" t="s">
        <v>3869</v>
      </c>
      <c r="N305" s="25" t="s">
        <v>18394</v>
      </c>
      <c r="O305" s="25" t="s">
        <v>44</v>
      </c>
      <c r="P305" s="25" t="s">
        <v>3870</v>
      </c>
      <c r="Q305" s="25" t="s">
        <v>46</v>
      </c>
      <c r="R305" s="25" t="s">
        <v>47</v>
      </c>
      <c r="S305" s="25" t="s">
        <v>48</v>
      </c>
      <c r="T305" s="25"/>
      <c r="U305" s="25" t="s">
        <v>49</v>
      </c>
      <c r="V305" s="25" t="s">
        <v>10302</v>
      </c>
      <c r="W305" s="25" t="s">
        <v>10300</v>
      </c>
      <c r="X305" s="25" t="s">
        <v>10303</v>
      </c>
      <c r="Y305" s="25" t="s">
        <v>9681</v>
      </c>
      <c r="Z305" s="25"/>
      <c r="AA305" s="25">
        <v>917031</v>
      </c>
      <c r="AB305" s="25" t="s">
        <v>50</v>
      </c>
      <c r="AC305" s="25" t="s">
        <v>51</v>
      </c>
      <c r="AD305" s="25"/>
      <c r="AE305" s="25" t="s">
        <v>52</v>
      </c>
      <c r="AF305" s="25" t="s">
        <v>3871</v>
      </c>
      <c r="AG305" s="25" t="s">
        <v>54</v>
      </c>
      <c r="AH305" s="25"/>
      <c r="AI305" s="25"/>
      <c r="AJ305" s="25" t="s">
        <v>55</v>
      </c>
      <c r="AK305" s="25" t="s">
        <v>55</v>
      </c>
      <c r="AL305" s="26" t="s">
        <v>50</v>
      </c>
      <c r="AM305" s="25"/>
    </row>
    <row r="306" spans="1:39" x14ac:dyDescent="0.35">
      <c r="A306" s="25" t="s">
        <v>3872</v>
      </c>
      <c r="B306" s="25" t="s">
        <v>3873</v>
      </c>
      <c r="C306" s="25" t="s">
        <v>3874</v>
      </c>
      <c r="D306" s="25">
        <v>1029700</v>
      </c>
      <c r="E306" s="25"/>
      <c r="F306" s="25" t="s">
        <v>37</v>
      </c>
      <c r="G306" s="25" t="s">
        <v>38</v>
      </c>
      <c r="H306" s="25" t="s">
        <v>39</v>
      </c>
      <c r="I306" s="25" t="s">
        <v>40</v>
      </c>
      <c r="J306" s="30">
        <v>44198</v>
      </c>
      <c r="K306" s="25" t="s">
        <v>41</v>
      </c>
      <c r="L306" s="25" t="s">
        <v>59</v>
      </c>
      <c r="M306" s="25" t="s">
        <v>957</v>
      </c>
      <c r="N306" s="25" t="s">
        <v>18395</v>
      </c>
      <c r="O306" s="25" t="s">
        <v>44</v>
      </c>
      <c r="P306" s="25" t="s">
        <v>3875</v>
      </c>
      <c r="Q306" s="25" t="s">
        <v>46</v>
      </c>
      <c r="R306" s="25" t="s">
        <v>47</v>
      </c>
      <c r="S306" s="25" t="s">
        <v>48</v>
      </c>
      <c r="T306" s="25"/>
      <c r="U306" s="25" t="s">
        <v>49</v>
      </c>
      <c r="V306" s="25" t="s">
        <v>10302</v>
      </c>
      <c r="W306" s="25" t="s">
        <v>10300</v>
      </c>
      <c r="X306" s="25" t="s">
        <v>10304</v>
      </c>
      <c r="Y306" s="25" t="s">
        <v>8997</v>
      </c>
      <c r="Z306" s="25"/>
      <c r="AA306" s="25"/>
      <c r="AB306" s="25" t="s">
        <v>50</v>
      </c>
      <c r="AC306" s="25" t="s">
        <v>51</v>
      </c>
      <c r="AD306" s="25"/>
      <c r="AE306" s="25" t="s">
        <v>52</v>
      </c>
      <c r="AF306" s="25" t="s">
        <v>3876</v>
      </c>
      <c r="AG306" s="25" t="s">
        <v>54</v>
      </c>
      <c r="AH306" s="25"/>
      <c r="AI306" s="25"/>
      <c r="AJ306" s="25" t="s">
        <v>55</v>
      </c>
      <c r="AK306" s="25" t="s">
        <v>55</v>
      </c>
      <c r="AL306" s="26" t="s">
        <v>50</v>
      </c>
      <c r="AM306" s="25"/>
    </row>
    <row r="307" spans="1:39" x14ac:dyDescent="0.35">
      <c r="A307" s="25" t="s">
        <v>3856</v>
      </c>
      <c r="B307" s="25" t="s">
        <v>3857</v>
      </c>
      <c r="C307" s="25" t="s">
        <v>3858</v>
      </c>
      <c r="D307" s="25">
        <v>9500000</v>
      </c>
      <c r="E307" s="25"/>
      <c r="F307" s="25" t="s">
        <v>37</v>
      </c>
      <c r="G307" s="25" t="s">
        <v>278</v>
      </c>
      <c r="H307" s="25" t="s">
        <v>279</v>
      </c>
      <c r="I307" s="25"/>
      <c r="J307" s="30">
        <v>44198</v>
      </c>
      <c r="K307" s="25" t="s">
        <v>41</v>
      </c>
      <c r="L307" s="25" t="s">
        <v>42</v>
      </c>
      <c r="M307" s="25" t="s">
        <v>473</v>
      </c>
      <c r="N307" s="25" t="s">
        <v>18316</v>
      </c>
      <c r="O307" s="25" t="s">
        <v>93</v>
      </c>
      <c r="P307" s="25" t="s">
        <v>3859</v>
      </c>
      <c r="Q307" s="25" t="s">
        <v>46</v>
      </c>
      <c r="R307" s="25" t="s">
        <v>47</v>
      </c>
      <c r="S307" s="25" t="s">
        <v>48</v>
      </c>
      <c r="T307" s="25"/>
      <c r="U307" s="25" t="s">
        <v>49</v>
      </c>
      <c r="V307" s="25" t="s">
        <v>10305</v>
      </c>
      <c r="W307" s="25" t="s">
        <v>10300</v>
      </c>
      <c r="X307" s="25" t="s">
        <v>10029</v>
      </c>
      <c r="Y307" s="25" t="s">
        <v>8997</v>
      </c>
      <c r="Z307" s="25"/>
      <c r="AA307" s="25"/>
      <c r="AB307" s="25" t="s">
        <v>50</v>
      </c>
      <c r="AC307" s="25" t="s">
        <v>51</v>
      </c>
      <c r="AD307" s="25"/>
      <c r="AE307" s="25" t="s">
        <v>52</v>
      </c>
      <c r="AF307" s="25" t="s">
        <v>3860</v>
      </c>
      <c r="AG307" s="25" t="s">
        <v>54</v>
      </c>
      <c r="AH307" s="25"/>
      <c r="AI307" s="25"/>
      <c r="AJ307" s="25" t="s">
        <v>55</v>
      </c>
      <c r="AK307" s="25" t="s">
        <v>55</v>
      </c>
      <c r="AL307" s="26" t="s">
        <v>50</v>
      </c>
      <c r="AM307" s="25"/>
    </row>
    <row r="308" spans="1:39" x14ac:dyDescent="0.35">
      <c r="A308" s="25" t="s">
        <v>15794</v>
      </c>
      <c r="B308" s="25" t="s">
        <v>15795</v>
      </c>
      <c r="C308" s="25" t="s">
        <v>15796</v>
      </c>
      <c r="D308" s="25">
        <v>20190210.899999999</v>
      </c>
      <c r="E308" s="25"/>
      <c r="F308" s="25" t="s">
        <v>37</v>
      </c>
      <c r="G308" s="25" t="s">
        <v>38</v>
      </c>
      <c r="H308" s="25" t="s">
        <v>39</v>
      </c>
      <c r="I308" s="25" t="s">
        <v>40</v>
      </c>
      <c r="J308" s="30">
        <v>44200</v>
      </c>
      <c r="K308" s="25" t="s">
        <v>13379</v>
      </c>
      <c r="L308" s="25" t="s">
        <v>13380</v>
      </c>
      <c r="M308" s="25" t="s">
        <v>19051</v>
      </c>
      <c r="N308" s="25" t="s">
        <v>18396</v>
      </c>
      <c r="O308" s="25" t="s">
        <v>13707</v>
      </c>
      <c r="P308" s="25"/>
      <c r="Q308" s="25" t="s">
        <v>81</v>
      </c>
      <c r="R308" s="25" t="s">
        <v>13382</v>
      </c>
      <c r="S308" s="25" t="s">
        <v>6419</v>
      </c>
      <c r="T308" s="25"/>
      <c r="U308" s="25" t="s">
        <v>49</v>
      </c>
      <c r="V308" s="25" t="s">
        <v>10302</v>
      </c>
      <c r="W308" s="25" t="s">
        <v>19052</v>
      </c>
      <c r="X308" s="25" t="s">
        <v>9656</v>
      </c>
      <c r="Y308" s="25" t="s">
        <v>8997</v>
      </c>
      <c r="Z308" s="25"/>
      <c r="AA308" s="25">
        <v>3321060.1</v>
      </c>
      <c r="AB308" s="25" t="s">
        <v>50</v>
      </c>
      <c r="AC308" s="25" t="s">
        <v>905</v>
      </c>
      <c r="AD308" s="25"/>
      <c r="AE308" s="25" t="s">
        <v>52</v>
      </c>
      <c r="AF308" s="25" t="s">
        <v>15797</v>
      </c>
      <c r="AG308" s="25" t="s">
        <v>54</v>
      </c>
      <c r="AH308" s="25"/>
      <c r="AI308" s="25"/>
      <c r="AJ308" s="25" t="s">
        <v>55</v>
      </c>
      <c r="AK308" s="25" t="s">
        <v>55</v>
      </c>
      <c r="AL308" s="26" t="s">
        <v>50</v>
      </c>
      <c r="AM308" s="25"/>
    </row>
    <row r="309" spans="1:39" x14ac:dyDescent="0.35">
      <c r="A309" s="25" t="s">
        <v>3895</v>
      </c>
      <c r="B309" s="25" t="s">
        <v>3896</v>
      </c>
      <c r="C309" s="25" t="s">
        <v>3897</v>
      </c>
      <c r="D309" s="25">
        <v>47300000</v>
      </c>
      <c r="E309" s="25"/>
      <c r="F309" s="25" t="s">
        <v>37</v>
      </c>
      <c r="G309" s="25" t="s">
        <v>38</v>
      </c>
      <c r="H309" s="25" t="s">
        <v>39</v>
      </c>
      <c r="I309" s="25" t="s">
        <v>40</v>
      </c>
      <c r="J309" s="30">
        <v>44207</v>
      </c>
      <c r="K309" s="25" t="s">
        <v>41</v>
      </c>
      <c r="L309" s="25" t="s">
        <v>59</v>
      </c>
      <c r="M309" s="25" t="s">
        <v>3898</v>
      </c>
      <c r="N309" s="25" t="s">
        <v>18397</v>
      </c>
      <c r="O309" s="25" t="s">
        <v>44</v>
      </c>
      <c r="P309" s="25" t="s">
        <v>3899</v>
      </c>
      <c r="Q309" s="25" t="s">
        <v>46</v>
      </c>
      <c r="R309" s="25" t="s">
        <v>47</v>
      </c>
      <c r="S309" s="25" t="s">
        <v>48</v>
      </c>
      <c r="T309" s="25"/>
      <c r="U309" s="25" t="s">
        <v>49</v>
      </c>
      <c r="V309" s="25" t="s">
        <v>10297</v>
      </c>
      <c r="W309" s="25" t="s">
        <v>10296</v>
      </c>
      <c r="X309" s="25" t="s">
        <v>10034</v>
      </c>
      <c r="Y309" s="25" t="s">
        <v>8997</v>
      </c>
      <c r="Z309" s="25"/>
      <c r="AA309" s="25"/>
      <c r="AB309" s="25" t="s">
        <v>50</v>
      </c>
      <c r="AC309" s="25" t="s">
        <v>51</v>
      </c>
      <c r="AD309" s="25"/>
      <c r="AE309" s="25" t="s">
        <v>52</v>
      </c>
      <c r="AF309" s="25" t="s">
        <v>3900</v>
      </c>
      <c r="AG309" s="25" t="s">
        <v>54</v>
      </c>
      <c r="AH309" s="25"/>
      <c r="AI309" s="25"/>
      <c r="AJ309" s="25" t="s">
        <v>55</v>
      </c>
      <c r="AK309" s="25" t="s">
        <v>55</v>
      </c>
      <c r="AL309" s="26" t="s">
        <v>50</v>
      </c>
      <c r="AM309" s="25"/>
    </row>
    <row r="310" spans="1:39" x14ac:dyDescent="0.35">
      <c r="A310" s="25" t="s">
        <v>3889</v>
      </c>
      <c r="B310" s="25" t="s">
        <v>3890</v>
      </c>
      <c r="C310" s="25" t="s">
        <v>3891</v>
      </c>
      <c r="D310" s="25">
        <v>850000</v>
      </c>
      <c r="E310" s="25"/>
      <c r="F310" s="25" t="s">
        <v>37</v>
      </c>
      <c r="G310" s="25" t="s">
        <v>38</v>
      </c>
      <c r="H310" s="25" t="s">
        <v>39</v>
      </c>
      <c r="I310" s="25" t="s">
        <v>40</v>
      </c>
      <c r="J310" s="30">
        <v>44207</v>
      </c>
      <c r="K310" s="25" t="s">
        <v>41</v>
      </c>
      <c r="L310" s="25" t="s">
        <v>59</v>
      </c>
      <c r="M310" s="25" t="s">
        <v>3892</v>
      </c>
      <c r="N310" s="25" t="s">
        <v>18398</v>
      </c>
      <c r="O310" s="25" t="s">
        <v>79</v>
      </c>
      <c r="P310" s="25" t="s">
        <v>3893</v>
      </c>
      <c r="Q310" s="25" t="s">
        <v>46</v>
      </c>
      <c r="R310" s="25" t="s">
        <v>47</v>
      </c>
      <c r="S310" s="25" t="s">
        <v>48</v>
      </c>
      <c r="T310" s="25"/>
      <c r="U310" s="25" t="s">
        <v>49</v>
      </c>
      <c r="V310" s="25" t="s">
        <v>10297</v>
      </c>
      <c r="W310" s="25" t="s">
        <v>10296</v>
      </c>
      <c r="X310" s="25" t="s">
        <v>10295</v>
      </c>
      <c r="Y310" s="25" t="s">
        <v>9681</v>
      </c>
      <c r="Z310" s="25"/>
      <c r="AA310" s="25"/>
      <c r="AB310" s="25" t="s">
        <v>50</v>
      </c>
      <c r="AC310" s="25" t="s">
        <v>51</v>
      </c>
      <c r="AD310" s="25"/>
      <c r="AE310" s="25" t="s">
        <v>52</v>
      </c>
      <c r="AF310" s="25" t="s">
        <v>3894</v>
      </c>
      <c r="AG310" s="25" t="s">
        <v>54</v>
      </c>
      <c r="AH310" s="25"/>
      <c r="AI310" s="25"/>
      <c r="AJ310" s="25" t="s">
        <v>55</v>
      </c>
      <c r="AK310" s="25" t="s">
        <v>55</v>
      </c>
      <c r="AL310" s="26" t="s">
        <v>50</v>
      </c>
      <c r="AM310" s="25"/>
    </row>
    <row r="311" spans="1:39" x14ac:dyDescent="0.35">
      <c r="A311" s="25" t="s">
        <v>3883</v>
      </c>
      <c r="B311" s="25" t="s">
        <v>3884</v>
      </c>
      <c r="C311" s="25" t="s">
        <v>3885</v>
      </c>
      <c r="D311" s="25">
        <v>3500000</v>
      </c>
      <c r="E311" s="25"/>
      <c r="F311" s="25" t="s">
        <v>37</v>
      </c>
      <c r="G311" s="25" t="s">
        <v>38</v>
      </c>
      <c r="H311" s="25" t="s">
        <v>39</v>
      </c>
      <c r="I311" s="25" t="s">
        <v>40</v>
      </c>
      <c r="J311" s="30">
        <v>44207</v>
      </c>
      <c r="K311" s="25" t="s">
        <v>41</v>
      </c>
      <c r="L311" s="25" t="s">
        <v>42</v>
      </c>
      <c r="M311" s="25" t="s">
        <v>3886</v>
      </c>
      <c r="N311" s="25" t="s">
        <v>18395</v>
      </c>
      <c r="O311" s="25" t="s">
        <v>44</v>
      </c>
      <c r="P311" s="25" t="s">
        <v>3887</v>
      </c>
      <c r="Q311" s="25" t="s">
        <v>46</v>
      </c>
      <c r="R311" s="25" t="s">
        <v>47</v>
      </c>
      <c r="S311" s="25" t="s">
        <v>48</v>
      </c>
      <c r="T311" s="25"/>
      <c r="U311" s="25" t="s">
        <v>49</v>
      </c>
      <c r="V311" s="25" t="s">
        <v>10298</v>
      </c>
      <c r="W311" s="25" t="s">
        <v>10296</v>
      </c>
      <c r="X311" s="25" t="s">
        <v>10299</v>
      </c>
      <c r="Y311" s="25" t="s">
        <v>9681</v>
      </c>
      <c r="Z311" s="25"/>
      <c r="AA311" s="25"/>
      <c r="AB311" s="25" t="s">
        <v>50</v>
      </c>
      <c r="AC311" s="25" t="s">
        <v>51</v>
      </c>
      <c r="AD311" s="25"/>
      <c r="AE311" s="25" t="s">
        <v>52</v>
      </c>
      <c r="AF311" s="25" t="s">
        <v>3888</v>
      </c>
      <c r="AG311" s="25" t="s">
        <v>54</v>
      </c>
      <c r="AH311" s="25"/>
      <c r="AI311" s="25"/>
      <c r="AJ311" s="25" t="s">
        <v>55</v>
      </c>
      <c r="AK311" s="25" t="s">
        <v>55</v>
      </c>
      <c r="AL311" s="26" t="s">
        <v>50</v>
      </c>
      <c r="AM311" s="25"/>
    </row>
    <row r="312" spans="1:39" x14ac:dyDescent="0.35">
      <c r="A312" s="25" t="s">
        <v>15781</v>
      </c>
      <c r="B312" s="25" t="s">
        <v>15782</v>
      </c>
      <c r="C312" s="25" t="s">
        <v>15783</v>
      </c>
      <c r="D312" s="25">
        <v>1800000</v>
      </c>
      <c r="E312" s="25"/>
      <c r="F312" s="25" t="s">
        <v>37</v>
      </c>
      <c r="G312" s="25" t="s">
        <v>322</v>
      </c>
      <c r="H312" s="25" t="s">
        <v>10065</v>
      </c>
      <c r="I312" s="25"/>
      <c r="J312" s="30">
        <v>44208</v>
      </c>
      <c r="K312" s="25" t="s">
        <v>13379</v>
      </c>
      <c r="L312" s="25" t="s">
        <v>13380</v>
      </c>
      <c r="M312" s="25" t="s">
        <v>13473</v>
      </c>
      <c r="N312" s="25" t="s">
        <v>18254</v>
      </c>
      <c r="O312" s="25" t="s">
        <v>79</v>
      </c>
      <c r="P312" s="25"/>
      <c r="Q312" s="25" t="s">
        <v>975</v>
      </c>
      <c r="R312" s="25" t="s">
        <v>13382</v>
      </c>
      <c r="S312" s="25" t="s">
        <v>1071</v>
      </c>
      <c r="T312" s="25"/>
      <c r="U312" s="25" t="s">
        <v>49</v>
      </c>
      <c r="V312" s="25" t="s">
        <v>19053</v>
      </c>
      <c r="W312" s="25" t="s">
        <v>10291</v>
      </c>
      <c r="X312" s="25" t="s">
        <v>10260</v>
      </c>
      <c r="Y312" s="25" t="s">
        <v>8997</v>
      </c>
      <c r="Z312" s="25"/>
      <c r="AA312" s="25"/>
      <c r="AB312" s="25" t="s">
        <v>50</v>
      </c>
      <c r="AC312" s="25" t="s">
        <v>905</v>
      </c>
      <c r="AD312" s="25"/>
      <c r="AE312" s="25" t="s">
        <v>52</v>
      </c>
      <c r="AF312" s="25" t="s">
        <v>15784</v>
      </c>
      <c r="AG312" s="25" t="s">
        <v>54</v>
      </c>
      <c r="AH312" s="25"/>
      <c r="AI312" s="25"/>
      <c r="AJ312" s="25" t="s">
        <v>55</v>
      </c>
      <c r="AK312" s="25" t="s">
        <v>55</v>
      </c>
      <c r="AL312" s="26" t="s">
        <v>50</v>
      </c>
      <c r="AM312" s="25"/>
    </row>
    <row r="313" spans="1:39" x14ac:dyDescent="0.35">
      <c r="A313" s="25" t="s">
        <v>15851</v>
      </c>
      <c r="B313" s="25" t="s">
        <v>15852</v>
      </c>
      <c r="C313" s="25" t="s">
        <v>15853</v>
      </c>
      <c r="D313" s="25">
        <v>102211883.53</v>
      </c>
      <c r="E313" s="25"/>
      <c r="F313" s="25" t="s">
        <v>37</v>
      </c>
      <c r="G313" s="25" t="s">
        <v>38</v>
      </c>
      <c r="H313" s="25" t="s">
        <v>39</v>
      </c>
      <c r="I313" s="25" t="s">
        <v>40</v>
      </c>
      <c r="J313" s="30">
        <v>44208</v>
      </c>
      <c r="K313" s="25" t="s">
        <v>13379</v>
      </c>
      <c r="L313" s="25" t="s">
        <v>13380</v>
      </c>
      <c r="M313" s="25" t="s">
        <v>13392</v>
      </c>
      <c r="N313" s="25" t="s">
        <v>18274</v>
      </c>
      <c r="O313" s="25" t="s">
        <v>48</v>
      </c>
      <c r="P313" s="25" t="s">
        <v>15854</v>
      </c>
      <c r="Q313" s="25" t="s">
        <v>81</v>
      </c>
      <c r="R313" s="25" t="s">
        <v>13382</v>
      </c>
      <c r="S313" s="25" t="s">
        <v>1071</v>
      </c>
      <c r="T313" s="25"/>
      <c r="U313" s="25" t="s">
        <v>49</v>
      </c>
      <c r="V313" s="25" t="s">
        <v>10322</v>
      </c>
      <c r="W313" s="25" t="s">
        <v>10294</v>
      </c>
      <c r="X313" s="25" t="s">
        <v>10029</v>
      </c>
      <c r="Y313" s="25" t="s">
        <v>8997</v>
      </c>
      <c r="Z313" s="25"/>
      <c r="AA313" s="25">
        <v>32040806.73</v>
      </c>
      <c r="AB313" s="25" t="s">
        <v>50</v>
      </c>
      <c r="AC313" s="25" t="s">
        <v>905</v>
      </c>
      <c r="AD313" s="25"/>
      <c r="AE313" s="25" t="s">
        <v>52</v>
      </c>
      <c r="AF313" s="25" t="s">
        <v>15855</v>
      </c>
      <c r="AG313" s="25" t="s">
        <v>54</v>
      </c>
      <c r="AH313" s="25"/>
      <c r="AI313" s="25"/>
      <c r="AJ313" s="25" t="s">
        <v>55</v>
      </c>
      <c r="AK313" s="25" t="s">
        <v>55</v>
      </c>
      <c r="AL313" s="26" t="s">
        <v>50</v>
      </c>
      <c r="AM313" s="25"/>
    </row>
    <row r="314" spans="1:39" x14ac:dyDescent="0.35">
      <c r="A314" s="25" t="s">
        <v>15785</v>
      </c>
      <c r="B314" s="25" t="s">
        <v>15786</v>
      </c>
      <c r="C314" s="25" t="s">
        <v>15787</v>
      </c>
      <c r="D314" s="25">
        <v>200000000</v>
      </c>
      <c r="E314" s="25"/>
      <c r="F314" s="25" t="s">
        <v>37</v>
      </c>
      <c r="G314" s="25" t="s">
        <v>38</v>
      </c>
      <c r="H314" s="25" t="s">
        <v>39</v>
      </c>
      <c r="I314" s="25" t="s">
        <v>40</v>
      </c>
      <c r="J314" s="30">
        <v>44209</v>
      </c>
      <c r="K314" s="25" t="s">
        <v>13379</v>
      </c>
      <c r="L314" s="25" t="s">
        <v>13380</v>
      </c>
      <c r="M314" s="25" t="s">
        <v>19031</v>
      </c>
      <c r="N314" s="25" t="s">
        <v>18354</v>
      </c>
      <c r="O314" s="25" t="s">
        <v>13707</v>
      </c>
      <c r="P314" s="25" t="s">
        <v>15788</v>
      </c>
      <c r="Q314" s="25" t="s">
        <v>46</v>
      </c>
      <c r="R314" s="25" t="s">
        <v>13382</v>
      </c>
      <c r="S314" s="25"/>
      <c r="T314" s="25"/>
      <c r="U314" s="25" t="s">
        <v>49</v>
      </c>
      <c r="V314" s="25" t="s">
        <v>19054</v>
      </c>
      <c r="W314" s="25" t="s">
        <v>10293</v>
      </c>
      <c r="X314" s="25" t="s">
        <v>9951</v>
      </c>
      <c r="Y314" s="25" t="s">
        <v>8997</v>
      </c>
      <c r="Z314" s="25"/>
      <c r="AA314" s="25"/>
      <c r="AB314" s="25" t="s">
        <v>50</v>
      </c>
      <c r="AC314" s="25" t="s">
        <v>51</v>
      </c>
      <c r="AD314" s="25"/>
      <c r="AE314" s="25" t="s">
        <v>52</v>
      </c>
      <c r="AF314" s="25" t="s">
        <v>15789</v>
      </c>
      <c r="AG314" s="25" t="s">
        <v>54</v>
      </c>
      <c r="AH314" s="25"/>
      <c r="AI314" s="25"/>
      <c r="AJ314" s="25" t="s">
        <v>55</v>
      </c>
      <c r="AK314" s="25" t="s">
        <v>55</v>
      </c>
      <c r="AL314" s="26" t="s">
        <v>50</v>
      </c>
      <c r="AM314" s="25"/>
    </row>
    <row r="315" spans="1:39" x14ac:dyDescent="0.35">
      <c r="A315" s="25" t="s">
        <v>15790</v>
      </c>
      <c r="B315" s="25" t="s">
        <v>15791</v>
      </c>
      <c r="C315" s="25" t="s">
        <v>15792</v>
      </c>
      <c r="D315" s="25">
        <v>92519</v>
      </c>
      <c r="E315" s="25"/>
      <c r="F315" s="25" t="s">
        <v>37</v>
      </c>
      <c r="G315" s="25" t="s">
        <v>38</v>
      </c>
      <c r="H315" s="25" t="s">
        <v>39</v>
      </c>
      <c r="I315" s="25" t="s">
        <v>40</v>
      </c>
      <c r="J315" s="30">
        <v>44209</v>
      </c>
      <c r="K315" s="25" t="s">
        <v>13379</v>
      </c>
      <c r="L315" s="25" t="s">
        <v>13380</v>
      </c>
      <c r="M315" s="25" t="s">
        <v>18982</v>
      </c>
      <c r="N315" s="25" t="s">
        <v>18275</v>
      </c>
      <c r="O315" s="25" t="s">
        <v>13707</v>
      </c>
      <c r="P315" s="25"/>
      <c r="Q315" s="25" t="s">
        <v>975</v>
      </c>
      <c r="R315" s="25" t="s">
        <v>13382</v>
      </c>
      <c r="S315" s="25" t="s">
        <v>6419</v>
      </c>
      <c r="T315" s="25"/>
      <c r="U315" s="25" t="s">
        <v>49</v>
      </c>
      <c r="V315" s="25" t="s">
        <v>19054</v>
      </c>
      <c r="W315" s="25" t="s">
        <v>10286</v>
      </c>
      <c r="X315" s="25" t="s">
        <v>10232</v>
      </c>
      <c r="Y315" s="25" t="s">
        <v>8997</v>
      </c>
      <c r="Z315" s="25"/>
      <c r="AA315" s="25"/>
      <c r="AB315" s="25" t="s">
        <v>54</v>
      </c>
      <c r="AC315" s="25" t="s">
        <v>905</v>
      </c>
      <c r="AD315" s="25"/>
      <c r="AE315" s="25" t="s">
        <v>52</v>
      </c>
      <c r="AF315" s="25" t="s">
        <v>15793</v>
      </c>
      <c r="AG315" s="25" t="s">
        <v>54</v>
      </c>
      <c r="AH315" s="25"/>
      <c r="AI315" s="25"/>
      <c r="AJ315" s="25" t="s">
        <v>55</v>
      </c>
      <c r="AK315" s="25" t="s">
        <v>55</v>
      </c>
      <c r="AL315" s="26" t="s">
        <v>50</v>
      </c>
      <c r="AM315" s="25"/>
    </row>
    <row r="316" spans="1:39" x14ac:dyDescent="0.35">
      <c r="A316" s="25" t="s">
        <v>3926</v>
      </c>
      <c r="B316" s="25" t="s">
        <v>3927</v>
      </c>
      <c r="C316" s="25" t="s">
        <v>3928</v>
      </c>
      <c r="D316" s="25">
        <v>350000</v>
      </c>
      <c r="E316" s="25"/>
      <c r="F316" s="25" t="s">
        <v>37</v>
      </c>
      <c r="G316" s="25" t="s">
        <v>38</v>
      </c>
      <c r="H316" s="25" t="s">
        <v>48</v>
      </c>
      <c r="I316" s="25" t="s">
        <v>322</v>
      </c>
      <c r="J316" s="30">
        <v>44210</v>
      </c>
      <c r="K316" s="25" t="s">
        <v>41</v>
      </c>
      <c r="L316" s="25" t="s">
        <v>42</v>
      </c>
      <c r="M316" s="25" t="s">
        <v>323</v>
      </c>
      <c r="N316" s="25" t="s">
        <v>18293</v>
      </c>
      <c r="O316" s="25" t="s">
        <v>79</v>
      </c>
      <c r="P316" s="25" t="s">
        <v>3929</v>
      </c>
      <c r="Q316" s="25" t="s">
        <v>46</v>
      </c>
      <c r="R316" s="25" t="s">
        <v>47</v>
      </c>
      <c r="S316" s="25" t="s">
        <v>48</v>
      </c>
      <c r="T316" s="25"/>
      <c r="U316" s="25" t="s">
        <v>49</v>
      </c>
      <c r="V316" s="25" t="s">
        <v>10294</v>
      </c>
      <c r="W316" s="25" t="s">
        <v>10286</v>
      </c>
      <c r="X316" s="25" t="s">
        <v>10287</v>
      </c>
      <c r="Y316" s="25" t="s">
        <v>9681</v>
      </c>
      <c r="Z316" s="25"/>
      <c r="AA316" s="25"/>
      <c r="AB316" s="25" t="s">
        <v>50</v>
      </c>
      <c r="AC316" s="25" t="s">
        <v>51</v>
      </c>
      <c r="AD316" s="25"/>
      <c r="AE316" s="25" t="s">
        <v>52</v>
      </c>
      <c r="AF316" s="25" t="s">
        <v>3930</v>
      </c>
      <c r="AG316" s="25" t="s">
        <v>54</v>
      </c>
      <c r="AH316" s="25"/>
      <c r="AI316" s="25"/>
      <c r="AJ316" s="25" t="s">
        <v>55</v>
      </c>
      <c r="AK316" s="25" t="s">
        <v>55</v>
      </c>
      <c r="AL316" s="26" t="s">
        <v>50</v>
      </c>
      <c r="AM316" s="25"/>
    </row>
    <row r="317" spans="1:39" x14ac:dyDescent="0.35">
      <c r="A317" s="25" t="s">
        <v>3917</v>
      </c>
      <c r="B317" s="25" t="s">
        <v>3918</v>
      </c>
      <c r="C317" s="25" t="s">
        <v>3919</v>
      </c>
      <c r="D317" s="25">
        <v>6800000</v>
      </c>
      <c r="E317" s="25"/>
      <c r="F317" s="25" t="s">
        <v>37</v>
      </c>
      <c r="G317" s="25" t="s">
        <v>38</v>
      </c>
      <c r="H317" s="25" t="s">
        <v>39</v>
      </c>
      <c r="I317" s="25" t="s">
        <v>40</v>
      </c>
      <c r="J317" s="30">
        <v>44210</v>
      </c>
      <c r="K317" s="25" t="s">
        <v>41</v>
      </c>
      <c r="L317" s="25" t="s">
        <v>42</v>
      </c>
      <c r="M317" s="25" t="s">
        <v>457</v>
      </c>
      <c r="N317" s="25" t="s">
        <v>18307</v>
      </c>
      <c r="O317" s="25" t="s">
        <v>93</v>
      </c>
      <c r="P317" s="25" t="s">
        <v>3920</v>
      </c>
      <c r="Q317" s="25" t="s">
        <v>46</v>
      </c>
      <c r="R317" s="25" t="s">
        <v>47</v>
      </c>
      <c r="S317" s="25" t="s">
        <v>48</v>
      </c>
      <c r="T317" s="25"/>
      <c r="U317" s="25" t="s">
        <v>49</v>
      </c>
      <c r="V317" s="25" t="s">
        <v>10294</v>
      </c>
      <c r="W317" s="25" t="s">
        <v>10293</v>
      </c>
      <c r="X317" s="25" t="s">
        <v>9989</v>
      </c>
      <c r="Y317" s="25" t="s">
        <v>8997</v>
      </c>
      <c r="Z317" s="25"/>
      <c r="AA317" s="25"/>
      <c r="AB317" s="25" t="s">
        <v>50</v>
      </c>
      <c r="AC317" s="25" t="s">
        <v>51</v>
      </c>
      <c r="AD317" s="25"/>
      <c r="AE317" s="25" t="s">
        <v>52</v>
      </c>
      <c r="AF317" s="25" t="s">
        <v>3921</v>
      </c>
      <c r="AG317" s="25" t="s">
        <v>54</v>
      </c>
      <c r="AH317" s="25"/>
      <c r="AI317" s="25"/>
      <c r="AJ317" s="25" t="s">
        <v>55</v>
      </c>
      <c r="AK317" s="25" t="s">
        <v>55</v>
      </c>
      <c r="AL317" s="26" t="s">
        <v>50</v>
      </c>
      <c r="AM317" s="25"/>
    </row>
    <row r="318" spans="1:39" x14ac:dyDescent="0.35">
      <c r="A318" s="25" t="s">
        <v>3922</v>
      </c>
      <c r="B318" s="25" t="s">
        <v>3923</v>
      </c>
      <c r="C318" s="25" t="s">
        <v>3924</v>
      </c>
      <c r="D318" s="25">
        <v>6800000</v>
      </c>
      <c r="E318" s="25"/>
      <c r="F318" s="25" t="s">
        <v>37</v>
      </c>
      <c r="G318" s="25" t="s">
        <v>38</v>
      </c>
      <c r="H318" s="25" t="s">
        <v>39</v>
      </c>
      <c r="I318" s="25" t="s">
        <v>40</v>
      </c>
      <c r="J318" s="30">
        <v>44210</v>
      </c>
      <c r="K318" s="25" t="s">
        <v>41</v>
      </c>
      <c r="L318" s="25" t="s">
        <v>42</v>
      </c>
      <c r="M318" s="25" t="s">
        <v>126</v>
      </c>
      <c r="N318" s="25" t="s">
        <v>18265</v>
      </c>
      <c r="O318" s="25" t="s">
        <v>93</v>
      </c>
      <c r="P318" s="25" t="s">
        <v>3925</v>
      </c>
      <c r="Q318" s="25" t="s">
        <v>46</v>
      </c>
      <c r="R318" s="25" t="s">
        <v>47</v>
      </c>
      <c r="S318" s="25" t="s">
        <v>48</v>
      </c>
      <c r="T318" s="25"/>
      <c r="U318" s="25" t="s">
        <v>49</v>
      </c>
      <c r="V318" s="25" t="s">
        <v>10294</v>
      </c>
      <c r="W318" s="25" t="s">
        <v>10293</v>
      </c>
      <c r="X318" s="25" t="s">
        <v>9989</v>
      </c>
      <c r="Y318" s="25" t="s">
        <v>8997</v>
      </c>
      <c r="Z318" s="25"/>
      <c r="AA318" s="25"/>
      <c r="AB318" s="25" t="s">
        <v>50</v>
      </c>
      <c r="AC318" s="25" t="s">
        <v>51</v>
      </c>
      <c r="AD318" s="25"/>
      <c r="AE318" s="25" t="s">
        <v>52</v>
      </c>
      <c r="AF318" s="25" t="s">
        <v>3921</v>
      </c>
      <c r="AG318" s="25" t="s">
        <v>54</v>
      </c>
      <c r="AH318" s="25"/>
      <c r="AI318" s="25"/>
      <c r="AJ318" s="25" t="s">
        <v>55</v>
      </c>
      <c r="AK318" s="25" t="s">
        <v>55</v>
      </c>
      <c r="AL318" s="26" t="s">
        <v>50</v>
      </c>
      <c r="AM318" s="25"/>
    </row>
    <row r="319" spans="1:39" x14ac:dyDescent="0.35">
      <c r="A319" s="25" t="s">
        <v>3901</v>
      </c>
      <c r="B319" s="25" t="s">
        <v>3902</v>
      </c>
      <c r="C319" s="25" t="s">
        <v>3903</v>
      </c>
      <c r="D319" s="25">
        <v>5500000</v>
      </c>
      <c r="E319" s="25"/>
      <c r="F319" s="25" t="s">
        <v>37</v>
      </c>
      <c r="G319" s="25" t="s">
        <v>38</v>
      </c>
      <c r="H319" s="25" t="s">
        <v>39</v>
      </c>
      <c r="I319" s="25" t="s">
        <v>40</v>
      </c>
      <c r="J319" s="30">
        <v>44210</v>
      </c>
      <c r="K319" s="25" t="s">
        <v>41</v>
      </c>
      <c r="L319" s="25" t="s">
        <v>42</v>
      </c>
      <c r="M319" s="25" t="s">
        <v>3904</v>
      </c>
      <c r="N319" s="25" t="s">
        <v>18399</v>
      </c>
      <c r="O319" s="25" t="s">
        <v>44</v>
      </c>
      <c r="P319" s="25" t="s">
        <v>3905</v>
      </c>
      <c r="Q319" s="25" t="s">
        <v>46</v>
      </c>
      <c r="R319" s="25" t="s">
        <v>47</v>
      </c>
      <c r="S319" s="25" t="s">
        <v>48</v>
      </c>
      <c r="T319" s="25"/>
      <c r="U319" s="25" t="s">
        <v>49</v>
      </c>
      <c r="V319" s="25" t="s">
        <v>10294</v>
      </c>
      <c r="W319" s="25" t="s">
        <v>10293</v>
      </c>
      <c r="X319" s="25" t="s">
        <v>10173</v>
      </c>
      <c r="Y319" s="25" t="s">
        <v>8997</v>
      </c>
      <c r="Z319" s="25"/>
      <c r="AA319" s="25"/>
      <c r="AB319" s="25" t="s">
        <v>50</v>
      </c>
      <c r="AC319" s="25" t="s">
        <v>51</v>
      </c>
      <c r="AD319" s="25"/>
      <c r="AE319" s="25" t="s">
        <v>52</v>
      </c>
      <c r="AF319" s="25" t="s">
        <v>3906</v>
      </c>
      <c r="AG319" s="25" t="s">
        <v>54</v>
      </c>
      <c r="AH319" s="25"/>
      <c r="AI319" s="25"/>
      <c r="AJ319" s="25" t="s">
        <v>55</v>
      </c>
      <c r="AK319" s="25" t="s">
        <v>55</v>
      </c>
      <c r="AL319" s="26" t="s">
        <v>50</v>
      </c>
      <c r="AM319" s="25"/>
    </row>
    <row r="320" spans="1:39" x14ac:dyDescent="0.35">
      <c r="A320" s="25" t="s">
        <v>3912</v>
      </c>
      <c r="B320" s="25" t="s">
        <v>3913</v>
      </c>
      <c r="C320" s="25" t="s">
        <v>3914</v>
      </c>
      <c r="D320" s="25">
        <v>4669522</v>
      </c>
      <c r="E320" s="25"/>
      <c r="F320" s="25" t="s">
        <v>37</v>
      </c>
      <c r="G320" s="25" t="s">
        <v>38</v>
      </c>
      <c r="H320" s="25" t="s">
        <v>39</v>
      </c>
      <c r="I320" s="25" t="s">
        <v>40</v>
      </c>
      <c r="J320" s="30">
        <v>44210</v>
      </c>
      <c r="K320" s="25" t="s">
        <v>41</v>
      </c>
      <c r="L320" s="25" t="s">
        <v>42</v>
      </c>
      <c r="M320" s="25" t="s">
        <v>152</v>
      </c>
      <c r="N320" s="25" t="s">
        <v>18270</v>
      </c>
      <c r="O320" s="25" t="s">
        <v>44</v>
      </c>
      <c r="P320" s="25" t="s">
        <v>3915</v>
      </c>
      <c r="Q320" s="25" t="s">
        <v>46</v>
      </c>
      <c r="R320" s="25" t="s">
        <v>47</v>
      </c>
      <c r="S320" s="25" t="s">
        <v>48</v>
      </c>
      <c r="T320" s="25"/>
      <c r="U320" s="25" t="s">
        <v>49</v>
      </c>
      <c r="V320" s="25" t="s">
        <v>10296</v>
      </c>
      <c r="W320" s="25" t="s">
        <v>10293</v>
      </c>
      <c r="X320" s="25" t="s">
        <v>10231</v>
      </c>
      <c r="Y320" s="25" t="s">
        <v>9681</v>
      </c>
      <c r="Z320" s="25"/>
      <c r="AA320" s="25">
        <v>1169522</v>
      </c>
      <c r="AB320" s="25" t="s">
        <v>50</v>
      </c>
      <c r="AC320" s="25" t="s">
        <v>51</v>
      </c>
      <c r="AD320" s="25"/>
      <c r="AE320" s="25" t="s">
        <v>52</v>
      </c>
      <c r="AF320" s="25" t="s">
        <v>3916</v>
      </c>
      <c r="AG320" s="25" t="s">
        <v>54</v>
      </c>
      <c r="AH320" s="25"/>
      <c r="AI320" s="25"/>
      <c r="AJ320" s="25" t="s">
        <v>55</v>
      </c>
      <c r="AK320" s="25" t="s">
        <v>55</v>
      </c>
      <c r="AL320" s="26" t="s">
        <v>50</v>
      </c>
      <c r="AM320" s="25"/>
    </row>
    <row r="321" spans="1:39" x14ac:dyDescent="0.35">
      <c r="A321" s="25" t="s">
        <v>3907</v>
      </c>
      <c r="B321" s="25" t="s">
        <v>3908</v>
      </c>
      <c r="C321" s="25" t="s">
        <v>3909</v>
      </c>
      <c r="D321" s="25"/>
      <c r="E321" s="25"/>
      <c r="F321" s="25"/>
      <c r="G321" s="25" t="s">
        <v>38</v>
      </c>
      <c r="H321" s="25" t="s">
        <v>39</v>
      </c>
      <c r="I321" s="25" t="s">
        <v>40</v>
      </c>
      <c r="J321" s="30">
        <v>44210</v>
      </c>
      <c r="K321" s="25" t="s">
        <v>41</v>
      </c>
      <c r="L321" s="25" t="s">
        <v>59</v>
      </c>
      <c r="M321" s="25" t="s">
        <v>110</v>
      </c>
      <c r="N321" s="25" t="s">
        <v>18259</v>
      </c>
      <c r="O321" s="25" t="s">
        <v>93</v>
      </c>
      <c r="P321" s="25" t="s">
        <v>3910</v>
      </c>
      <c r="Q321" s="25" t="s">
        <v>46</v>
      </c>
      <c r="R321" s="25" t="s">
        <v>947</v>
      </c>
      <c r="S321" s="25"/>
      <c r="T321" s="25"/>
      <c r="U321" s="25" t="s">
        <v>49</v>
      </c>
      <c r="V321" s="25" t="s">
        <v>10296</v>
      </c>
      <c r="W321" s="25" t="s">
        <v>10293</v>
      </c>
      <c r="X321" s="25" t="s">
        <v>9860</v>
      </c>
      <c r="Y321" s="25" t="s">
        <v>8997</v>
      </c>
      <c r="Z321" s="25"/>
      <c r="AA321" s="25"/>
      <c r="AB321" s="25" t="s">
        <v>50</v>
      </c>
      <c r="AC321" s="25" t="s">
        <v>51</v>
      </c>
      <c r="AD321" s="25"/>
      <c r="AE321" s="25" t="s">
        <v>52</v>
      </c>
      <c r="AF321" s="25" t="s">
        <v>3911</v>
      </c>
      <c r="AG321" s="25" t="s">
        <v>54</v>
      </c>
      <c r="AH321" s="25"/>
      <c r="AI321" s="25"/>
      <c r="AJ321" s="25" t="s">
        <v>54</v>
      </c>
      <c r="AK321" s="25" t="s">
        <v>55</v>
      </c>
      <c r="AL321" s="26" t="s">
        <v>50</v>
      </c>
      <c r="AM321" s="25"/>
    </row>
    <row r="322" spans="1:39" x14ac:dyDescent="0.35">
      <c r="A322" s="25" t="s">
        <v>3935</v>
      </c>
      <c r="B322" s="25" t="s">
        <v>3936</v>
      </c>
      <c r="C322" s="25" t="s">
        <v>3937</v>
      </c>
      <c r="D322" s="25">
        <v>1600000</v>
      </c>
      <c r="E322" s="25"/>
      <c r="F322" s="25" t="s">
        <v>37</v>
      </c>
      <c r="G322" s="25" t="s">
        <v>38</v>
      </c>
      <c r="H322" s="25" t="s">
        <v>39</v>
      </c>
      <c r="I322" s="25" t="s">
        <v>40</v>
      </c>
      <c r="J322" s="30">
        <v>44211</v>
      </c>
      <c r="K322" s="25" t="s">
        <v>41</v>
      </c>
      <c r="L322" s="25" t="s">
        <v>42</v>
      </c>
      <c r="M322" s="25" t="s">
        <v>440</v>
      </c>
      <c r="N322" s="25" t="s">
        <v>18315</v>
      </c>
      <c r="O322" s="25" t="s">
        <v>44</v>
      </c>
      <c r="P322" s="25" t="s">
        <v>3938</v>
      </c>
      <c r="Q322" s="25" t="s">
        <v>46</v>
      </c>
      <c r="R322" s="25" t="s">
        <v>47</v>
      </c>
      <c r="S322" s="25" t="s">
        <v>48</v>
      </c>
      <c r="T322" s="25"/>
      <c r="U322" s="25" t="s">
        <v>49</v>
      </c>
      <c r="V322" s="25" t="s">
        <v>10293</v>
      </c>
      <c r="W322" s="25" t="s">
        <v>10291</v>
      </c>
      <c r="X322" s="25" t="s">
        <v>9989</v>
      </c>
      <c r="Y322" s="25" t="s">
        <v>8997</v>
      </c>
      <c r="Z322" s="25"/>
      <c r="AA322" s="25"/>
      <c r="AB322" s="25" t="s">
        <v>50</v>
      </c>
      <c r="AC322" s="25" t="s">
        <v>51</v>
      </c>
      <c r="AD322" s="25"/>
      <c r="AE322" s="25" t="s">
        <v>52</v>
      </c>
      <c r="AF322" s="25" t="s">
        <v>3939</v>
      </c>
      <c r="AG322" s="25" t="s">
        <v>54</v>
      </c>
      <c r="AH322" s="25"/>
      <c r="AI322" s="25"/>
      <c r="AJ322" s="25" t="s">
        <v>55</v>
      </c>
      <c r="AK322" s="25" t="s">
        <v>55</v>
      </c>
      <c r="AL322" s="26" t="s">
        <v>50</v>
      </c>
      <c r="AM322" s="25"/>
    </row>
    <row r="323" spans="1:39" x14ac:dyDescent="0.35">
      <c r="A323" s="25" t="s">
        <v>3945</v>
      </c>
      <c r="B323" s="25" t="s">
        <v>3908</v>
      </c>
      <c r="C323" s="25" t="s">
        <v>3946</v>
      </c>
      <c r="D323" s="25"/>
      <c r="E323" s="25"/>
      <c r="F323" s="25"/>
      <c r="G323" s="25" t="s">
        <v>38</v>
      </c>
      <c r="H323" s="25" t="s">
        <v>39</v>
      </c>
      <c r="I323" s="25" t="s">
        <v>40</v>
      </c>
      <c r="J323" s="30">
        <v>44211</v>
      </c>
      <c r="K323" s="25" t="s">
        <v>41</v>
      </c>
      <c r="L323" s="25" t="s">
        <v>59</v>
      </c>
      <c r="M323" s="25" t="s">
        <v>3947</v>
      </c>
      <c r="N323" s="25" t="s">
        <v>18400</v>
      </c>
      <c r="O323" s="25" t="s">
        <v>93</v>
      </c>
      <c r="P323" s="25" t="s">
        <v>3948</v>
      </c>
      <c r="Q323" s="25" t="s">
        <v>46</v>
      </c>
      <c r="R323" s="25" t="s">
        <v>947</v>
      </c>
      <c r="S323" s="25"/>
      <c r="T323" s="25"/>
      <c r="U323" s="25" t="s">
        <v>49</v>
      </c>
      <c r="V323" s="25" t="s">
        <v>10293</v>
      </c>
      <c r="W323" s="25" t="s">
        <v>10290</v>
      </c>
      <c r="X323" s="25" t="s">
        <v>10056</v>
      </c>
      <c r="Y323" s="25" t="s">
        <v>8997</v>
      </c>
      <c r="Z323" s="25"/>
      <c r="AA323" s="25"/>
      <c r="AB323" s="25" t="s">
        <v>50</v>
      </c>
      <c r="AC323" s="25" t="s">
        <v>51</v>
      </c>
      <c r="AD323" s="25"/>
      <c r="AE323" s="25" t="s">
        <v>52</v>
      </c>
      <c r="AF323" s="25" t="s">
        <v>3949</v>
      </c>
      <c r="AG323" s="25" t="s">
        <v>54</v>
      </c>
      <c r="AH323" s="25"/>
      <c r="AI323" s="25"/>
      <c r="AJ323" s="25" t="s">
        <v>54</v>
      </c>
      <c r="AK323" s="25" t="s">
        <v>55</v>
      </c>
      <c r="AL323" s="26" t="s">
        <v>50</v>
      </c>
      <c r="AM323" s="25"/>
    </row>
    <row r="324" spans="1:39" x14ac:dyDescent="0.35">
      <c r="A324" s="25" t="s">
        <v>3931</v>
      </c>
      <c r="B324" s="25" t="s">
        <v>3908</v>
      </c>
      <c r="C324" s="25" t="s">
        <v>3932</v>
      </c>
      <c r="D324" s="25"/>
      <c r="E324" s="25"/>
      <c r="F324" s="25"/>
      <c r="G324" s="25" t="s">
        <v>38</v>
      </c>
      <c r="H324" s="25" t="s">
        <v>39</v>
      </c>
      <c r="I324" s="25" t="s">
        <v>40</v>
      </c>
      <c r="J324" s="30">
        <v>44211</v>
      </c>
      <c r="K324" s="25" t="s">
        <v>41</v>
      </c>
      <c r="L324" s="25" t="s">
        <v>59</v>
      </c>
      <c r="M324" s="25" t="s">
        <v>946</v>
      </c>
      <c r="N324" s="25" t="s">
        <v>18401</v>
      </c>
      <c r="O324" s="25" t="s">
        <v>93</v>
      </c>
      <c r="P324" s="25" t="s">
        <v>3933</v>
      </c>
      <c r="Q324" s="25" t="s">
        <v>46</v>
      </c>
      <c r="R324" s="25" t="s">
        <v>947</v>
      </c>
      <c r="S324" s="25" t="s">
        <v>48</v>
      </c>
      <c r="T324" s="25"/>
      <c r="U324" s="25" t="s">
        <v>49</v>
      </c>
      <c r="V324" s="25" t="s">
        <v>10293</v>
      </c>
      <c r="W324" s="25" t="s">
        <v>10290</v>
      </c>
      <c r="X324" s="25" t="s">
        <v>10056</v>
      </c>
      <c r="Y324" s="25" t="s">
        <v>8997</v>
      </c>
      <c r="Z324" s="25"/>
      <c r="AA324" s="25"/>
      <c r="AB324" s="25" t="s">
        <v>50</v>
      </c>
      <c r="AC324" s="25" t="s">
        <v>51</v>
      </c>
      <c r="AD324" s="25"/>
      <c r="AE324" s="25" t="s">
        <v>52</v>
      </c>
      <c r="AF324" s="25" t="s">
        <v>3934</v>
      </c>
      <c r="AG324" s="25" t="s">
        <v>54</v>
      </c>
      <c r="AH324" s="25"/>
      <c r="AI324" s="25"/>
      <c r="AJ324" s="25" t="s">
        <v>54</v>
      </c>
      <c r="AK324" s="25" t="s">
        <v>55</v>
      </c>
      <c r="AL324" s="26" t="s">
        <v>50</v>
      </c>
      <c r="AM324" s="25"/>
    </row>
    <row r="325" spans="1:39" x14ac:dyDescent="0.35">
      <c r="A325" s="25" t="s">
        <v>3940</v>
      </c>
      <c r="B325" s="25" t="s">
        <v>3941</v>
      </c>
      <c r="C325" s="25" t="s">
        <v>3942</v>
      </c>
      <c r="D325" s="25">
        <v>22020000</v>
      </c>
      <c r="E325" s="25"/>
      <c r="F325" s="25" t="s">
        <v>37</v>
      </c>
      <c r="G325" s="25" t="s">
        <v>38</v>
      </c>
      <c r="H325" s="25" t="s">
        <v>39</v>
      </c>
      <c r="I325" s="25" t="s">
        <v>40</v>
      </c>
      <c r="J325" s="30">
        <v>44211</v>
      </c>
      <c r="K325" s="25" t="s">
        <v>41</v>
      </c>
      <c r="L325" s="25" t="s">
        <v>59</v>
      </c>
      <c r="M325" s="25" t="s">
        <v>956</v>
      </c>
      <c r="N325" s="25" t="s">
        <v>18402</v>
      </c>
      <c r="O325" s="25" t="s">
        <v>93</v>
      </c>
      <c r="P325" s="25" t="s">
        <v>3943</v>
      </c>
      <c r="Q325" s="25" t="s">
        <v>46</v>
      </c>
      <c r="R325" s="25" t="s">
        <v>47</v>
      </c>
      <c r="S325" s="25" t="s">
        <v>48</v>
      </c>
      <c r="T325" s="25"/>
      <c r="U325" s="25" t="s">
        <v>49</v>
      </c>
      <c r="V325" s="25" t="s">
        <v>10294</v>
      </c>
      <c r="W325" s="25" t="s">
        <v>10295</v>
      </c>
      <c r="X325" s="25" t="s">
        <v>10274</v>
      </c>
      <c r="Y325" s="25" t="s">
        <v>8997</v>
      </c>
      <c r="Z325" s="25"/>
      <c r="AA325" s="25"/>
      <c r="AB325" s="25" t="s">
        <v>50</v>
      </c>
      <c r="AC325" s="25" t="s">
        <v>51</v>
      </c>
      <c r="AD325" s="25"/>
      <c r="AE325" s="25" t="s">
        <v>52</v>
      </c>
      <c r="AF325" s="25" t="s">
        <v>3944</v>
      </c>
      <c r="AG325" s="25" t="s">
        <v>54</v>
      </c>
      <c r="AH325" s="25"/>
      <c r="AI325" s="25"/>
      <c r="AJ325" s="25" t="s">
        <v>55</v>
      </c>
      <c r="AK325" s="25" t="s">
        <v>55</v>
      </c>
      <c r="AL325" s="26" t="s">
        <v>50</v>
      </c>
      <c r="AM325" s="25"/>
    </row>
    <row r="326" spans="1:39" x14ac:dyDescent="0.35">
      <c r="A326" s="25" t="s">
        <v>3996</v>
      </c>
      <c r="B326" s="25" t="s">
        <v>3997</v>
      </c>
      <c r="C326" s="25" t="s">
        <v>3998</v>
      </c>
      <c r="D326" s="25">
        <v>1700000</v>
      </c>
      <c r="E326" s="25"/>
      <c r="F326" s="25" t="s">
        <v>37</v>
      </c>
      <c r="G326" s="25" t="s">
        <v>278</v>
      </c>
      <c r="H326" s="25" t="s">
        <v>279</v>
      </c>
      <c r="I326" s="25"/>
      <c r="J326" s="30">
        <v>44217</v>
      </c>
      <c r="K326" s="25" t="s">
        <v>41</v>
      </c>
      <c r="L326" s="25" t="s">
        <v>59</v>
      </c>
      <c r="M326" s="25" t="s">
        <v>961</v>
      </c>
      <c r="N326" s="25" t="s">
        <v>18403</v>
      </c>
      <c r="O326" s="25" t="s">
        <v>79</v>
      </c>
      <c r="P326" s="25" t="s">
        <v>3999</v>
      </c>
      <c r="Q326" s="25" t="s">
        <v>46</v>
      </c>
      <c r="R326" s="25" t="s">
        <v>47</v>
      </c>
      <c r="S326" s="25" t="s">
        <v>48</v>
      </c>
      <c r="T326" s="25"/>
      <c r="U326" s="25" t="s">
        <v>49</v>
      </c>
      <c r="V326" s="25" t="s">
        <v>10286</v>
      </c>
      <c r="W326" s="25" t="s">
        <v>10282</v>
      </c>
      <c r="X326" s="25" t="s">
        <v>10056</v>
      </c>
      <c r="Y326" s="25" t="s">
        <v>9681</v>
      </c>
      <c r="Z326" s="25"/>
      <c r="AA326" s="25"/>
      <c r="AB326" s="25" t="s">
        <v>50</v>
      </c>
      <c r="AC326" s="25" t="s">
        <v>51</v>
      </c>
      <c r="AD326" s="25"/>
      <c r="AE326" s="25" t="s">
        <v>52</v>
      </c>
      <c r="AF326" s="25" t="s">
        <v>4000</v>
      </c>
      <c r="AG326" s="25" t="s">
        <v>54</v>
      </c>
      <c r="AH326" s="25"/>
      <c r="AI326" s="25"/>
      <c r="AJ326" s="25" t="s">
        <v>55</v>
      </c>
      <c r="AK326" s="25" t="s">
        <v>55</v>
      </c>
      <c r="AL326" s="26" t="s">
        <v>50</v>
      </c>
      <c r="AM326" s="25"/>
    </row>
    <row r="327" spans="1:39" x14ac:dyDescent="0.35">
      <c r="A327" s="25" t="s">
        <v>4001</v>
      </c>
      <c r="B327" s="25" t="s">
        <v>4002</v>
      </c>
      <c r="C327" s="25" t="s">
        <v>4003</v>
      </c>
      <c r="D327" s="25">
        <v>6367690</v>
      </c>
      <c r="E327" s="25"/>
      <c r="F327" s="25" t="s">
        <v>37</v>
      </c>
      <c r="G327" s="25" t="s">
        <v>278</v>
      </c>
      <c r="H327" s="25" t="s">
        <v>279</v>
      </c>
      <c r="I327" s="25"/>
      <c r="J327" s="30">
        <v>44217</v>
      </c>
      <c r="K327" s="25" t="s">
        <v>41</v>
      </c>
      <c r="L327" s="25" t="s">
        <v>59</v>
      </c>
      <c r="M327" s="25" t="s">
        <v>126</v>
      </c>
      <c r="N327" s="25" t="s">
        <v>18265</v>
      </c>
      <c r="O327" s="25" t="s">
        <v>79</v>
      </c>
      <c r="P327" s="25" t="s">
        <v>4004</v>
      </c>
      <c r="Q327" s="25" t="s">
        <v>46</v>
      </c>
      <c r="R327" s="25" t="s">
        <v>47</v>
      </c>
      <c r="S327" s="25" t="s">
        <v>48</v>
      </c>
      <c r="T327" s="25"/>
      <c r="U327" s="25" t="s">
        <v>49</v>
      </c>
      <c r="V327" s="25" t="s">
        <v>10286</v>
      </c>
      <c r="W327" s="25" t="s">
        <v>10282</v>
      </c>
      <c r="X327" s="25" t="s">
        <v>10056</v>
      </c>
      <c r="Y327" s="25" t="s">
        <v>9681</v>
      </c>
      <c r="Z327" s="25"/>
      <c r="AA327" s="25">
        <v>367690</v>
      </c>
      <c r="AB327" s="25" t="s">
        <v>50</v>
      </c>
      <c r="AC327" s="25" t="s">
        <v>51</v>
      </c>
      <c r="AD327" s="25"/>
      <c r="AE327" s="25" t="s">
        <v>52</v>
      </c>
      <c r="AF327" s="25" t="s">
        <v>4005</v>
      </c>
      <c r="AG327" s="25" t="s">
        <v>54</v>
      </c>
      <c r="AH327" s="25"/>
      <c r="AI327" s="25"/>
      <c r="AJ327" s="25" t="s">
        <v>55</v>
      </c>
      <c r="AK327" s="25" t="s">
        <v>55</v>
      </c>
      <c r="AL327" s="26" t="s">
        <v>50</v>
      </c>
      <c r="AM327" s="25"/>
    </row>
    <row r="328" spans="1:39" x14ac:dyDescent="0.35">
      <c r="A328" s="25" t="s">
        <v>3981</v>
      </c>
      <c r="B328" s="25" t="s">
        <v>3982</v>
      </c>
      <c r="C328" s="25" t="s">
        <v>3983</v>
      </c>
      <c r="D328" s="25">
        <v>1767444</v>
      </c>
      <c r="E328" s="25"/>
      <c r="F328" s="25" t="s">
        <v>37</v>
      </c>
      <c r="G328" s="25" t="s">
        <v>951</v>
      </c>
      <c r="H328" s="25" t="s">
        <v>48</v>
      </c>
      <c r="I328" s="25"/>
      <c r="J328" s="30">
        <v>44217</v>
      </c>
      <c r="K328" s="25" t="s">
        <v>41</v>
      </c>
      <c r="L328" s="25" t="s">
        <v>59</v>
      </c>
      <c r="M328" s="25" t="s">
        <v>959</v>
      </c>
      <c r="N328" s="25" t="s">
        <v>18404</v>
      </c>
      <c r="O328" s="25" t="s">
        <v>79</v>
      </c>
      <c r="P328" s="25" t="s">
        <v>3984</v>
      </c>
      <c r="Q328" s="25" t="s">
        <v>46</v>
      </c>
      <c r="R328" s="25" t="s">
        <v>47</v>
      </c>
      <c r="S328" s="25" t="s">
        <v>48</v>
      </c>
      <c r="T328" s="25"/>
      <c r="U328" s="25" t="s">
        <v>49</v>
      </c>
      <c r="V328" s="25" t="s">
        <v>10286</v>
      </c>
      <c r="W328" s="25" t="s">
        <v>10287</v>
      </c>
      <c r="X328" s="25" t="s">
        <v>10288</v>
      </c>
      <c r="Y328" s="25" t="s">
        <v>9681</v>
      </c>
      <c r="Z328" s="25"/>
      <c r="AA328" s="25"/>
      <c r="AB328" s="25" t="s">
        <v>50</v>
      </c>
      <c r="AC328" s="25" t="s">
        <v>51</v>
      </c>
      <c r="AD328" s="25"/>
      <c r="AE328" s="25" t="s">
        <v>52</v>
      </c>
      <c r="AF328" s="25" t="s">
        <v>3985</v>
      </c>
      <c r="AG328" s="25" t="s">
        <v>54</v>
      </c>
      <c r="AH328" s="25"/>
      <c r="AI328" s="25"/>
      <c r="AJ328" s="25" t="s">
        <v>55</v>
      </c>
      <c r="AK328" s="25" t="s">
        <v>55</v>
      </c>
      <c r="AL328" s="26" t="s">
        <v>50</v>
      </c>
      <c r="AM328" s="25"/>
    </row>
    <row r="329" spans="1:39" x14ac:dyDescent="0.35">
      <c r="A329" s="25" t="s">
        <v>3973</v>
      </c>
      <c r="B329" s="25" t="s">
        <v>3815</v>
      </c>
      <c r="C329" s="25" t="s">
        <v>3974</v>
      </c>
      <c r="D329" s="25">
        <v>376583</v>
      </c>
      <c r="E329" s="25"/>
      <c r="F329" s="25" t="s">
        <v>37</v>
      </c>
      <c r="G329" s="25" t="s">
        <v>278</v>
      </c>
      <c r="H329" s="25" t="s">
        <v>479</v>
      </c>
      <c r="I329" s="25"/>
      <c r="J329" s="30">
        <v>44217</v>
      </c>
      <c r="K329" s="25" t="s">
        <v>41</v>
      </c>
      <c r="L329" s="25" t="s">
        <v>59</v>
      </c>
      <c r="M329" s="25" t="s">
        <v>670</v>
      </c>
      <c r="N329" s="25" t="s">
        <v>18351</v>
      </c>
      <c r="O329" s="25" t="s">
        <v>93</v>
      </c>
      <c r="P329" s="25" t="s">
        <v>3975</v>
      </c>
      <c r="Q329" s="25" t="s">
        <v>46</v>
      </c>
      <c r="R329" s="25" t="s">
        <v>47</v>
      </c>
      <c r="S329" s="25" t="s">
        <v>48</v>
      </c>
      <c r="T329" s="25"/>
      <c r="U329" s="25" t="s">
        <v>49</v>
      </c>
      <c r="V329" s="25" t="s">
        <v>10289</v>
      </c>
      <c r="W329" s="25" t="s">
        <v>10285</v>
      </c>
      <c r="X329" s="25" t="s">
        <v>10223</v>
      </c>
      <c r="Y329" s="25" t="s">
        <v>8997</v>
      </c>
      <c r="Z329" s="25"/>
      <c r="AA329" s="25">
        <v>56583</v>
      </c>
      <c r="AB329" s="25" t="s">
        <v>50</v>
      </c>
      <c r="AC329" s="25" t="s">
        <v>51</v>
      </c>
      <c r="AD329" s="25"/>
      <c r="AE329" s="25" t="s">
        <v>52</v>
      </c>
      <c r="AF329" s="25" t="s">
        <v>672</v>
      </c>
      <c r="AG329" s="25" t="s">
        <v>54</v>
      </c>
      <c r="AH329" s="25"/>
      <c r="AI329" s="25"/>
      <c r="AJ329" s="25" t="s">
        <v>55</v>
      </c>
      <c r="AK329" s="25" t="s">
        <v>55</v>
      </c>
      <c r="AL329" s="26" t="s">
        <v>50</v>
      </c>
      <c r="AM329" s="25"/>
    </row>
    <row r="330" spans="1:39" x14ac:dyDescent="0.35">
      <c r="A330" s="25" t="s">
        <v>3993</v>
      </c>
      <c r="B330" s="25" t="s">
        <v>3908</v>
      </c>
      <c r="C330" s="25" t="s">
        <v>3994</v>
      </c>
      <c r="D330" s="25"/>
      <c r="E330" s="25"/>
      <c r="F330" s="25"/>
      <c r="G330" s="25" t="s">
        <v>38</v>
      </c>
      <c r="H330" s="25" t="s">
        <v>39</v>
      </c>
      <c r="I330" s="25" t="s">
        <v>40</v>
      </c>
      <c r="J330" s="30">
        <v>44217</v>
      </c>
      <c r="K330" s="25" t="s">
        <v>41</v>
      </c>
      <c r="L330" s="25" t="s">
        <v>59</v>
      </c>
      <c r="M330" s="25" t="s">
        <v>960</v>
      </c>
      <c r="N330" s="25" t="s">
        <v>18405</v>
      </c>
      <c r="O330" s="25" t="s">
        <v>93</v>
      </c>
      <c r="P330" s="25" t="s">
        <v>3995</v>
      </c>
      <c r="Q330" s="25" t="s">
        <v>46</v>
      </c>
      <c r="R330" s="25" t="s">
        <v>947</v>
      </c>
      <c r="S330" s="25"/>
      <c r="T330" s="25"/>
      <c r="U330" s="25" t="s">
        <v>49</v>
      </c>
      <c r="V330" s="25" t="s">
        <v>10290</v>
      </c>
      <c r="W330" s="25" t="s">
        <v>10285</v>
      </c>
      <c r="X330" s="25" t="s">
        <v>10056</v>
      </c>
      <c r="Y330" s="25" t="s">
        <v>8997</v>
      </c>
      <c r="Z330" s="25"/>
      <c r="AA330" s="25"/>
      <c r="AB330" s="25" t="s">
        <v>50</v>
      </c>
      <c r="AC330" s="25" t="s">
        <v>51</v>
      </c>
      <c r="AD330" s="25"/>
      <c r="AE330" s="25" t="s">
        <v>52</v>
      </c>
      <c r="AF330" s="25" t="s">
        <v>3934</v>
      </c>
      <c r="AG330" s="25" t="s">
        <v>54</v>
      </c>
      <c r="AH330" s="25"/>
      <c r="AI330" s="25"/>
      <c r="AJ330" s="25" t="s">
        <v>54</v>
      </c>
      <c r="AK330" s="25" t="s">
        <v>55</v>
      </c>
      <c r="AL330" s="26" t="s">
        <v>50</v>
      </c>
      <c r="AM330" s="25"/>
    </row>
    <row r="331" spans="1:39" x14ac:dyDescent="0.35">
      <c r="A331" s="25" t="s">
        <v>4017</v>
      </c>
      <c r="B331" s="25" t="s">
        <v>4018</v>
      </c>
      <c r="C331" s="25" t="s">
        <v>4019</v>
      </c>
      <c r="D331" s="25">
        <v>37300000</v>
      </c>
      <c r="E331" s="25"/>
      <c r="F331" s="25" t="s">
        <v>37</v>
      </c>
      <c r="G331" s="25" t="s">
        <v>38</v>
      </c>
      <c r="H331" s="25" t="s">
        <v>39</v>
      </c>
      <c r="I331" s="25" t="s">
        <v>40</v>
      </c>
      <c r="J331" s="30">
        <v>44217</v>
      </c>
      <c r="K331" s="25" t="s">
        <v>41</v>
      </c>
      <c r="L331" s="25" t="s">
        <v>42</v>
      </c>
      <c r="M331" s="25" t="s">
        <v>240</v>
      </c>
      <c r="N331" s="25" t="s">
        <v>18281</v>
      </c>
      <c r="O331" s="25" t="s">
        <v>93</v>
      </c>
      <c r="P331" s="25" t="s">
        <v>4020</v>
      </c>
      <c r="Q331" s="25" t="s">
        <v>46</v>
      </c>
      <c r="R331" s="25" t="s">
        <v>47</v>
      </c>
      <c r="S331" s="25" t="s">
        <v>48</v>
      </c>
      <c r="T331" s="25"/>
      <c r="U331" s="25" t="s">
        <v>49</v>
      </c>
      <c r="V331" s="25" t="s">
        <v>10290</v>
      </c>
      <c r="W331" s="25" t="s">
        <v>10287</v>
      </c>
      <c r="X331" s="25" t="s">
        <v>9951</v>
      </c>
      <c r="Y331" s="25" t="s">
        <v>8997</v>
      </c>
      <c r="Z331" s="25"/>
      <c r="AA331" s="25">
        <v>5300000</v>
      </c>
      <c r="AB331" s="25" t="s">
        <v>50</v>
      </c>
      <c r="AC331" s="25" t="s">
        <v>51</v>
      </c>
      <c r="AD331" s="25"/>
      <c r="AE331" s="25" t="s">
        <v>52</v>
      </c>
      <c r="AF331" s="25" t="s">
        <v>4021</v>
      </c>
      <c r="AG331" s="25" t="s">
        <v>54</v>
      </c>
      <c r="AH331" s="25"/>
      <c r="AI331" s="25"/>
      <c r="AJ331" s="25" t="s">
        <v>55</v>
      </c>
      <c r="AK331" s="25" t="s">
        <v>55</v>
      </c>
      <c r="AL331" s="26" t="s">
        <v>50</v>
      </c>
      <c r="AM331" s="25"/>
    </row>
    <row r="332" spans="1:39" x14ac:dyDescent="0.35">
      <c r="A332" s="25" t="s">
        <v>3989</v>
      </c>
      <c r="B332" s="25" t="s">
        <v>3908</v>
      </c>
      <c r="C332" s="25" t="s">
        <v>3990</v>
      </c>
      <c r="D332" s="25"/>
      <c r="E332" s="25"/>
      <c r="F332" s="25"/>
      <c r="G332" s="25" t="s">
        <v>38</v>
      </c>
      <c r="H332" s="25" t="s">
        <v>39</v>
      </c>
      <c r="I332" s="25" t="s">
        <v>40</v>
      </c>
      <c r="J332" s="30">
        <v>44217</v>
      </c>
      <c r="K332" s="25" t="s">
        <v>41</v>
      </c>
      <c r="L332" s="25" t="s">
        <v>59</v>
      </c>
      <c r="M332" s="25" t="s">
        <v>3991</v>
      </c>
      <c r="N332" s="25" t="s">
        <v>18406</v>
      </c>
      <c r="O332" s="25" t="s">
        <v>93</v>
      </c>
      <c r="P332" s="25" t="s">
        <v>3992</v>
      </c>
      <c r="Q332" s="25" t="s">
        <v>46</v>
      </c>
      <c r="R332" s="25" t="s">
        <v>947</v>
      </c>
      <c r="S332" s="25"/>
      <c r="T332" s="25"/>
      <c r="U332" s="25" t="s">
        <v>49</v>
      </c>
      <c r="V332" s="25" t="s">
        <v>10290</v>
      </c>
      <c r="W332" s="25" t="s">
        <v>10285</v>
      </c>
      <c r="X332" s="25" t="s">
        <v>10056</v>
      </c>
      <c r="Y332" s="25" t="s">
        <v>8997</v>
      </c>
      <c r="Z332" s="25"/>
      <c r="AA332" s="25"/>
      <c r="AB332" s="25" t="s">
        <v>50</v>
      </c>
      <c r="AC332" s="25" t="s">
        <v>51</v>
      </c>
      <c r="AD332" s="25"/>
      <c r="AE332" s="25" t="s">
        <v>52</v>
      </c>
      <c r="AF332" s="25" t="s">
        <v>3934</v>
      </c>
      <c r="AG332" s="25" t="s">
        <v>54</v>
      </c>
      <c r="AH332" s="25"/>
      <c r="AI332" s="25"/>
      <c r="AJ332" s="25" t="s">
        <v>54</v>
      </c>
      <c r="AK332" s="25" t="s">
        <v>55</v>
      </c>
      <c r="AL332" s="26" t="s">
        <v>50</v>
      </c>
      <c r="AM332" s="25"/>
    </row>
    <row r="333" spans="1:39" x14ac:dyDescent="0.35">
      <c r="A333" s="25" t="s">
        <v>3953</v>
      </c>
      <c r="B333" s="25" t="s">
        <v>3954</v>
      </c>
      <c r="C333" s="25" t="s">
        <v>3955</v>
      </c>
      <c r="D333" s="25">
        <v>6681878</v>
      </c>
      <c r="E333" s="25"/>
      <c r="F333" s="25" t="s">
        <v>37</v>
      </c>
      <c r="G333" s="25" t="s">
        <v>38</v>
      </c>
      <c r="H333" s="25" t="s">
        <v>39</v>
      </c>
      <c r="I333" s="25" t="s">
        <v>40</v>
      </c>
      <c r="J333" s="30">
        <v>44217</v>
      </c>
      <c r="K333" s="25" t="s">
        <v>41</v>
      </c>
      <c r="L333" s="25" t="s">
        <v>42</v>
      </c>
      <c r="M333" s="25" t="s">
        <v>3956</v>
      </c>
      <c r="N333" s="25" t="s">
        <v>18407</v>
      </c>
      <c r="O333" s="25" t="s">
        <v>93</v>
      </c>
      <c r="P333" s="25" t="s">
        <v>3957</v>
      </c>
      <c r="Q333" s="25" t="s">
        <v>46</v>
      </c>
      <c r="R333" s="25" t="s">
        <v>47</v>
      </c>
      <c r="S333" s="25" t="s">
        <v>48</v>
      </c>
      <c r="T333" s="25"/>
      <c r="U333" s="25" t="s">
        <v>49</v>
      </c>
      <c r="V333" s="25" t="s">
        <v>10290</v>
      </c>
      <c r="W333" s="25" t="s">
        <v>10285</v>
      </c>
      <c r="X333" s="25" t="s">
        <v>9897</v>
      </c>
      <c r="Y333" s="25" t="s">
        <v>8997</v>
      </c>
      <c r="Z333" s="25"/>
      <c r="AA333" s="25">
        <v>181878</v>
      </c>
      <c r="AB333" s="25" t="s">
        <v>50</v>
      </c>
      <c r="AC333" s="25" t="s">
        <v>51</v>
      </c>
      <c r="AD333" s="25"/>
      <c r="AE333" s="25" t="s">
        <v>52</v>
      </c>
      <c r="AF333" s="25" t="s">
        <v>3958</v>
      </c>
      <c r="AG333" s="25" t="s">
        <v>54</v>
      </c>
      <c r="AH333" s="25"/>
      <c r="AI333" s="25"/>
      <c r="AJ333" s="25" t="s">
        <v>55</v>
      </c>
      <c r="AK333" s="25" t="s">
        <v>55</v>
      </c>
      <c r="AL333" s="26" t="s">
        <v>50</v>
      </c>
      <c r="AM333" s="25"/>
    </row>
    <row r="334" spans="1:39" x14ac:dyDescent="0.35">
      <c r="A334" s="25" t="s">
        <v>3962</v>
      </c>
      <c r="B334" s="25" t="s">
        <v>3963</v>
      </c>
      <c r="C334" s="25" t="s">
        <v>3964</v>
      </c>
      <c r="D334" s="25">
        <v>14098100</v>
      </c>
      <c r="E334" s="25"/>
      <c r="F334" s="25" t="s">
        <v>37</v>
      </c>
      <c r="G334" s="25" t="s">
        <v>38</v>
      </c>
      <c r="H334" s="25" t="s">
        <v>39</v>
      </c>
      <c r="I334" s="25" t="s">
        <v>40</v>
      </c>
      <c r="J334" s="30">
        <v>44217</v>
      </c>
      <c r="K334" s="25" t="s">
        <v>41</v>
      </c>
      <c r="L334" s="25" t="s">
        <v>42</v>
      </c>
      <c r="M334" s="25" t="s">
        <v>3956</v>
      </c>
      <c r="N334" s="25" t="s">
        <v>18407</v>
      </c>
      <c r="O334" s="25" t="s">
        <v>93</v>
      </c>
      <c r="P334" s="25" t="s">
        <v>3965</v>
      </c>
      <c r="Q334" s="25" t="s">
        <v>46</v>
      </c>
      <c r="R334" s="25" t="s">
        <v>47</v>
      </c>
      <c r="S334" s="25" t="s">
        <v>48</v>
      </c>
      <c r="T334" s="25"/>
      <c r="U334" s="25" t="s">
        <v>49</v>
      </c>
      <c r="V334" s="25" t="s">
        <v>10290</v>
      </c>
      <c r="W334" s="25" t="s">
        <v>10285</v>
      </c>
      <c r="X334" s="25" t="s">
        <v>9951</v>
      </c>
      <c r="Y334" s="25" t="s">
        <v>8997</v>
      </c>
      <c r="Z334" s="25"/>
      <c r="AA334" s="25">
        <v>98100</v>
      </c>
      <c r="AB334" s="25" t="s">
        <v>50</v>
      </c>
      <c r="AC334" s="25" t="s">
        <v>51</v>
      </c>
      <c r="AD334" s="25"/>
      <c r="AE334" s="25" t="s">
        <v>52</v>
      </c>
      <c r="AF334" s="25" t="s">
        <v>3966</v>
      </c>
      <c r="AG334" s="25" t="s">
        <v>54</v>
      </c>
      <c r="AH334" s="25"/>
      <c r="AI334" s="25"/>
      <c r="AJ334" s="25" t="s">
        <v>55</v>
      </c>
      <c r="AK334" s="25" t="s">
        <v>55</v>
      </c>
      <c r="AL334" s="26" t="s">
        <v>50</v>
      </c>
      <c r="AM334" s="25"/>
    </row>
    <row r="335" spans="1:39" x14ac:dyDescent="0.35">
      <c r="A335" s="25" t="s">
        <v>3976</v>
      </c>
      <c r="B335" s="25" t="s">
        <v>3977</v>
      </c>
      <c r="C335" s="25" t="s">
        <v>3978</v>
      </c>
      <c r="D335" s="25">
        <v>22080000</v>
      </c>
      <c r="E335" s="25"/>
      <c r="F335" s="25" t="s">
        <v>37</v>
      </c>
      <c r="G335" s="25" t="s">
        <v>38</v>
      </c>
      <c r="H335" s="25" t="s">
        <v>39</v>
      </c>
      <c r="I335" s="25" t="s">
        <v>40</v>
      </c>
      <c r="J335" s="30">
        <v>44217</v>
      </c>
      <c r="K335" s="25" t="s">
        <v>41</v>
      </c>
      <c r="L335" s="25" t="s">
        <v>42</v>
      </c>
      <c r="M335" s="25" t="s">
        <v>958</v>
      </c>
      <c r="N335" s="25" t="s">
        <v>18408</v>
      </c>
      <c r="O335" s="25" t="s">
        <v>93</v>
      </c>
      <c r="P335" s="25" t="s">
        <v>3979</v>
      </c>
      <c r="Q335" s="25" t="s">
        <v>46</v>
      </c>
      <c r="R335" s="25" t="s">
        <v>47</v>
      </c>
      <c r="S335" s="25" t="s">
        <v>48</v>
      </c>
      <c r="T335" s="25"/>
      <c r="U335" s="25" t="s">
        <v>49</v>
      </c>
      <c r="V335" s="25" t="s">
        <v>10290</v>
      </c>
      <c r="W335" s="25" t="s">
        <v>10285</v>
      </c>
      <c r="X335" s="25" t="s">
        <v>9951</v>
      </c>
      <c r="Y335" s="25" t="s">
        <v>8997</v>
      </c>
      <c r="Z335" s="25"/>
      <c r="AA335" s="25">
        <v>2830000</v>
      </c>
      <c r="AB335" s="25" t="s">
        <v>50</v>
      </c>
      <c r="AC335" s="25" t="s">
        <v>51</v>
      </c>
      <c r="AD335" s="25"/>
      <c r="AE335" s="25" t="s">
        <v>52</v>
      </c>
      <c r="AF335" s="25" t="s">
        <v>3980</v>
      </c>
      <c r="AG335" s="25" t="s">
        <v>54</v>
      </c>
      <c r="AH335" s="25"/>
      <c r="AI335" s="25"/>
      <c r="AJ335" s="25" t="s">
        <v>55</v>
      </c>
      <c r="AK335" s="25" t="s">
        <v>55</v>
      </c>
      <c r="AL335" s="26" t="s">
        <v>50</v>
      </c>
      <c r="AM335" s="25"/>
    </row>
    <row r="336" spans="1:39" x14ac:dyDescent="0.35">
      <c r="A336" s="25" t="s">
        <v>4012</v>
      </c>
      <c r="B336" s="25" t="s">
        <v>4013</v>
      </c>
      <c r="C336" s="25" t="s">
        <v>4014</v>
      </c>
      <c r="D336" s="25">
        <v>19572758</v>
      </c>
      <c r="E336" s="25"/>
      <c r="F336" s="25" t="s">
        <v>37</v>
      </c>
      <c r="G336" s="25" t="s">
        <v>38</v>
      </c>
      <c r="H336" s="25" t="s">
        <v>39</v>
      </c>
      <c r="I336" s="25" t="s">
        <v>40</v>
      </c>
      <c r="J336" s="30">
        <v>44217</v>
      </c>
      <c r="K336" s="25" t="s">
        <v>41</v>
      </c>
      <c r="L336" s="25" t="s">
        <v>42</v>
      </c>
      <c r="M336" s="25" t="s">
        <v>958</v>
      </c>
      <c r="N336" s="25" t="s">
        <v>18408</v>
      </c>
      <c r="O336" s="25" t="s">
        <v>93</v>
      </c>
      <c r="P336" s="25" t="s">
        <v>4015</v>
      </c>
      <c r="Q336" s="25" t="s">
        <v>46</v>
      </c>
      <c r="R336" s="25" t="s">
        <v>47</v>
      </c>
      <c r="S336" s="25" t="s">
        <v>48</v>
      </c>
      <c r="T336" s="25"/>
      <c r="U336" s="25" t="s">
        <v>49</v>
      </c>
      <c r="V336" s="25" t="s">
        <v>10290</v>
      </c>
      <c r="W336" s="25" t="s">
        <v>10285</v>
      </c>
      <c r="X336" s="25" t="s">
        <v>9897</v>
      </c>
      <c r="Y336" s="25" t="s">
        <v>8997</v>
      </c>
      <c r="Z336" s="25"/>
      <c r="AA336" s="25">
        <v>2632758</v>
      </c>
      <c r="AB336" s="25" t="s">
        <v>50</v>
      </c>
      <c r="AC336" s="25" t="s">
        <v>51</v>
      </c>
      <c r="AD336" s="25"/>
      <c r="AE336" s="25" t="s">
        <v>52</v>
      </c>
      <c r="AF336" s="25" t="s">
        <v>4016</v>
      </c>
      <c r="AG336" s="25" t="s">
        <v>54</v>
      </c>
      <c r="AH336" s="25"/>
      <c r="AI336" s="25"/>
      <c r="AJ336" s="25" t="s">
        <v>55</v>
      </c>
      <c r="AK336" s="25" t="s">
        <v>55</v>
      </c>
      <c r="AL336" s="26" t="s">
        <v>50</v>
      </c>
      <c r="AM336" s="25"/>
    </row>
    <row r="337" spans="1:39" x14ac:dyDescent="0.35">
      <c r="A337" s="25" t="s">
        <v>3959</v>
      </c>
      <c r="B337" s="25" t="s">
        <v>3908</v>
      </c>
      <c r="C337" s="25" t="s">
        <v>3960</v>
      </c>
      <c r="D337" s="25"/>
      <c r="E337" s="25"/>
      <c r="F337" s="25"/>
      <c r="G337" s="25" t="s">
        <v>38</v>
      </c>
      <c r="H337" s="25" t="s">
        <v>39</v>
      </c>
      <c r="I337" s="25" t="s">
        <v>40</v>
      </c>
      <c r="J337" s="30">
        <v>44217</v>
      </c>
      <c r="K337" s="25" t="s">
        <v>41</v>
      </c>
      <c r="L337" s="25" t="s">
        <v>59</v>
      </c>
      <c r="M337" s="25" t="s">
        <v>3886</v>
      </c>
      <c r="N337" s="25" t="s">
        <v>18395</v>
      </c>
      <c r="O337" s="25" t="s">
        <v>93</v>
      </c>
      <c r="P337" s="25" t="s">
        <v>3961</v>
      </c>
      <c r="Q337" s="25" t="s">
        <v>46</v>
      </c>
      <c r="R337" s="25" t="s">
        <v>947</v>
      </c>
      <c r="S337" s="25"/>
      <c r="T337" s="25"/>
      <c r="U337" s="25" t="s">
        <v>49</v>
      </c>
      <c r="V337" s="25" t="s">
        <v>10291</v>
      </c>
      <c r="W337" s="25" t="s">
        <v>10285</v>
      </c>
      <c r="X337" s="25" t="s">
        <v>10056</v>
      </c>
      <c r="Y337" s="25" t="s">
        <v>8997</v>
      </c>
      <c r="Z337" s="25"/>
      <c r="AA337" s="25"/>
      <c r="AB337" s="25" t="s">
        <v>50</v>
      </c>
      <c r="AC337" s="25" t="s">
        <v>51</v>
      </c>
      <c r="AD337" s="25"/>
      <c r="AE337" s="25" t="s">
        <v>52</v>
      </c>
      <c r="AF337" s="25" t="s">
        <v>3934</v>
      </c>
      <c r="AG337" s="25" t="s">
        <v>54</v>
      </c>
      <c r="AH337" s="25"/>
      <c r="AI337" s="25"/>
      <c r="AJ337" s="25" t="s">
        <v>54</v>
      </c>
      <c r="AK337" s="25" t="s">
        <v>55</v>
      </c>
      <c r="AL337" s="26" t="s">
        <v>50</v>
      </c>
    </row>
    <row r="338" spans="1:39" x14ac:dyDescent="0.35">
      <c r="A338" s="25" t="s">
        <v>4009</v>
      </c>
      <c r="B338" s="25" t="s">
        <v>3908</v>
      </c>
      <c r="C338" s="25" t="s">
        <v>4010</v>
      </c>
      <c r="D338" s="25"/>
      <c r="E338" s="25"/>
      <c r="F338" s="25"/>
      <c r="G338" s="25" t="s">
        <v>38</v>
      </c>
      <c r="H338" s="25" t="s">
        <v>39</v>
      </c>
      <c r="I338" s="25" t="s">
        <v>40</v>
      </c>
      <c r="J338" s="30">
        <v>44217</v>
      </c>
      <c r="K338" s="25" t="s">
        <v>41</v>
      </c>
      <c r="L338" s="25" t="s">
        <v>59</v>
      </c>
      <c r="M338" s="25" t="s">
        <v>146</v>
      </c>
      <c r="N338" s="25" t="s">
        <v>18279</v>
      </c>
      <c r="O338" s="25" t="s">
        <v>93</v>
      </c>
      <c r="P338" s="25" t="s">
        <v>4011</v>
      </c>
      <c r="Q338" s="25" t="s">
        <v>46</v>
      </c>
      <c r="R338" s="25" t="s">
        <v>947</v>
      </c>
      <c r="S338" s="25"/>
      <c r="T338" s="25"/>
      <c r="U338" s="25" t="s">
        <v>49</v>
      </c>
      <c r="V338" s="25" t="s">
        <v>10291</v>
      </c>
      <c r="W338" s="25" t="s">
        <v>10285</v>
      </c>
      <c r="X338" s="25" t="s">
        <v>10056</v>
      </c>
      <c r="Y338" s="25" t="s">
        <v>8997</v>
      </c>
      <c r="Z338" s="25"/>
      <c r="AA338" s="25"/>
      <c r="AB338" s="25" t="s">
        <v>50</v>
      </c>
      <c r="AC338" s="25" t="s">
        <v>51</v>
      </c>
      <c r="AD338" s="25"/>
      <c r="AE338" s="25" t="s">
        <v>52</v>
      </c>
      <c r="AF338" s="25" t="s">
        <v>3934</v>
      </c>
      <c r="AG338" s="25" t="s">
        <v>54</v>
      </c>
      <c r="AH338" s="25"/>
      <c r="AI338" s="25"/>
      <c r="AJ338" s="25" t="s">
        <v>54</v>
      </c>
      <c r="AK338" s="25" t="s">
        <v>55</v>
      </c>
      <c r="AL338" s="26" t="s">
        <v>50</v>
      </c>
    </row>
    <row r="339" spans="1:39" x14ac:dyDescent="0.35">
      <c r="A339" s="25" t="s">
        <v>3950</v>
      </c>
      <c r="B339" s="25" t="s">
        <v>3908</v>
      </c>
      <c r="C339" s="25" t="s">
        <v>3951</v>
      </c>
      <c r="D339" s="25"/>
      <c r="E339" s="25"/>
      <c r="F339" s="25"/>
      <c r="G339" s="25" t="s">
        <v>38</v>
      </c>
      <c r="H339" s="25" t="s">
        <v>39</v>
      </c>
      <c r="I339" s="25" t="s">
        <v>40</v>
      </c>
      <c r="J339" s="30">
        <v>44217</v>
      </c>
      <c r="K339" s="25" t="s">
        <v>41</v>
      </c>
      <c r="L339" s="25" t="s">
        <v>59</v>
      </c>
      <c r="M339" s="25" t="s">
        <v>60</v>
      </c>
      <c r="N339" s="25" t="s">
        <v>18263</v>
      </c>
      <c r="O339" s="25" t="s">
        <v>93</v>
      </c>
      <c r="P339" s="25" t="s">
        <v>3952</v>
      </c>
      <c r="Q339" s="25" t="s">
        <v>46</v>
      </c>
      <c r="R339" s="25" t="s">
        <v>947</v>
      </c>
      <c r="S339" s="25"/>
      <c r="T339" s="25"/>
      <c r="U339" s="25" t="s">
        <v>49</v>
      </c>
      <c r="V339" s="25" t="s">
        <v>10291</v>
      </c>
      <c r="W339" s="25" t="s">
        <v>10285</v>
      </c>
      <c r="X339" s="25" t="s">
        <v>10056</v>
      </c>
      <c r="Y339" s="25" t="s">
        <v>8997</v>
      </c>
      <c r="Z339" s="25"/>
      <c r="AA339" s="25"/>
      <c r="AB339" s="25" t="s">
        <v>50</v>
      </c>
      <c r="AC339" s="25" t="s">
        <v>51</v>
      </c>
      <c r="AD339" s="25"/>
      <c r="AE339" s="25" t="s">
        <v>52</v>
      </c>
      <c r="AF339" s="25" t="s">
        <v>3934</v>
      </c>
      <c r="AG339" s="25" t="s">
        <v>54</v>
      </c>
      <c r="AH339" s="25"/>
      <c r="AI339" s="25"/>
      <c r="AJ339" s="25" t="s">
        <v>54</v>
      </c>
      <c r="AK339" s="25" t="s">
        <v>55</v>
      </c>
      <c r="AL339" s="26" t="s">
        <v>50</v>
      </c>
      <c r="AM339" s="25"/>
    </row>
    <row r="340" spans="1:39" x14ac:dyDescent="0.35">
      <c r="A340" s="25" t="s">
        <v>4006</v>
      </c>
      <c r="B340" s="25" t="s">
        <v>3908</v>
      </c>
      <c r="C340" s="25" t="s">
        <v>4007</v>
      </c>
      <c r="D340" s="25"/>
      <c r="E340" s="25"/>
      <c r="F340" s="25"/>
      <c r="G340" s="25" t="s">
        <v>38</v>
      </c>
      <c r="H340" s="25" t="s">
        <v>39</v>
      </c>
      <c r="I340" s="25" t="s">
        <v>40</v>
      </c>
      <c r="J340" s="30">
        <v>44217</v>
      </c>
      <c r="K340" s="25" t="s">
        <v>41</v>
      </c>
      <c r="L340" s="25" t="s">
        <v>59</v>
      </c>
      <c r="M340" s="25" t="s">
        <v>379</v>
      </c>
      <c r="N340" s="25" t="s">
        <v>18299</v>
      </c>
      <c r="O340" s="25" t="s">
        <v>93</v>
      </c>
      <c r="P340" s="25" t="s">
        <v>4008</v>
      </c>
      <c r="Q340" s="25" t="s">
        <v>46</v>
      </c>
      <c r="R340" s="25" t="s">
        <v>947</v>
      </c>
      <c r="S340" s="25"/>
      <c r="T340" s="25"/>
      <c r="U340" s="25" t="s">
        <v>49</v>
      </c>
      <c r="V340" s="25" t="s">
        <v>10291</v>
      </c>
      <c r="W340" s="25" t="s">
        <v>10285</v>
      </c>
      <c r="X340" s="25" t="s">
        <v>10056</v>
      </c>
      <c r="Y340" s="25" t="s">
        <v>8997</v>
      </c>
      <c r="Z340" s="25"/>
      <c r="AA340" s="25"/>
      <c r="AB340" s="25" t="s">
        <v>50</v>
      </c>
      <c r="AC340" s="25" t="s">
        <v>51</v>
      </c>
      <c r="AD340" s="25"/>
      <c r="AE340" s="25" t="s">
        <v>52</v>
      </c>
      <c r="AF340" s="25" t="s">
        <v>3934</v>
      </c>
      <c r="AG340" s="25" t="s">
        <v>54</v>
      </c>
      <c r="AH340" s="25"/>
      <c r="AI340" s="25"/>
      <c r="AJ340" s="25" t="s">
        <v>54</v>
      </c>
      <c r="AK340" s="25" t="s">
        <v>55</v>
      </c>
      <c r="AL340" s="26" t="s">
        <v>50</v>
      </c>
      <c r="AM340" s="25"/>
    </row>
    <row r="341" spans="1:39" x14ac:dyDescent="0.35">
      <c r="A341" s="25" t="s">
        <v>3967</v>
      </c>
      <c r="B341" s="25" t="s">
        <v>3968</v>
      </c>
      <c r="C341" s="25" t="s">
        <v>3969</v>
      </c>
      <c r="D341" s="25">
        <v>9030285</v>
      </c>
      <c r="E341" s="25"/>
      <c r="F341" s="25" t="s">
        <v>37</v>
      </c>
      <c r="G341" s="25" t="s">
        <v>951</v>
      </c>
      <c r="H341" s="25" t="s">
        <v>48</v>
      </c>
      <c r="I341" s="25"/>
      <c r="J341" s="30">
        <v>44217</v>
      </c>
      <c r="K341" s="25" t="s">
        <v>41</v>
      </c>
      <c r="L341" s="25" t="s">
        <v>42</v>
      </c>
      <c r="M341" s="25" t="s">
        <v>3970</v>
      </c>
      <c r="N341" s="25" t="s">
        <v>18409</v>
      </c>
      <c r="O341" s="25" t="s">
        <v>79</v>
      </c>
      <c r="P341" s="25" t="s">
        <v>3971</v>
      </c>
      <c r="Q341" s="25" t="s">
        <v>46</v>
      </c>
      <c r="R341" s="25" t="s">
        <v>47</v>
      </c>
      <c r="S341" s="25" t="s">
        <v>48</v>
      </c>
      <c r="T341" s="25"/>
      <c r="U341" s="25" t="s">
        <v>49</v>
      </c>
      <c r="V341" s="25" t="s">
        <v>10291</v>
      </c>
      <c r="W341" s="25" t="s">
        <v>10285</v>
      </c>
      <c r="X341" s="25" t="s">
        <v>10292</v>
      </c>
      <c r="Y341" s="25" t="s">
        <v>9544</v>
      </c>
      <c r="Z341" s="25"/>
      <c r="AA341" s="25"/>
      <c r="AB341" s="25" t="s">
        <v>50</v>
      </c>
      <c r="AC341" s="25" t="s">
        <v>691</v>
      </c>
      <c r="AD341" s="25"/>
      <c r="AE341" s="25" t="s">
        <v>52</v>
      </c>
      <c r="AF341" s="25" t="s">
        <v>3972</v>
      </c>
      <c r="AG341" s="25" t="s">
        <v>54</v>
      </c>
      <c r="AH341" s="25"/>
      <c r="AI341" s="25"/>
      <c r="AJ341" s="25" t="s">
        <v>55</v>
      </c>
      <c r="AK341" s="25" t="s">
        <v>55</v>
      </c>
      <c r="AL341" s="26" t="s">
        <v>50</v>
      </c>
      <c r="AM341" s="25"/>
    </row>
    <row r="342" spans="1:39" x14ac:dyDescent="0.35">
      <c r="A342" s="25" t="s">
        <v>3986</v>
      </c>
      <c r="B342" s="25" t="s">
        <v>3908</v>
      </c>
      <c r="C342" s="25" t="s">
        <v>3987</v>
      </c>
      <c r="D342" s="25"/>
      <c r="E342" s="25"/>
      <c r="F342" s="25"/>
      <c r="G342" s="25" t="s">
        <v>38</v>
      </c>
      <c r="H342" s="25" t="s">
        <v>39</v>
      </c>
      <c r="I342" s="25" t="s">
        <v>40</v>
      </c>
      <c r="J342" s="30">
        <v>44217</v>
      </c>
      <c r="K342" s="25" t="s">
        <v>41</v>
      </c>
      <c r="L342" s="25" t="s">
        <v>59</v>
      </c>
      <c r="M342" s="25" t="s">
        <v>406</v>
      </c>
      <c r="N342" s="25" t="s">
        <v>18323</v>
      </c>
      <c r="O342" s="25" t="s">
        <v>93</v>
      </c>
      <c r="P342" s="25" t="s">
        <v>3988</v>
      </c>
      <c r="Q342" s="25" t="s">
        <v>46</v>
      </c>
      <c r="R342" s="25" t="s">
        <v>947</v>
      </c>
      <c r="S342" s="25"/>
      <c r="T342" s="25"/>
      <c r="U342" s="25" t="s">
        <v>49</v>
      </c>
      <c r="V342" s="25" t="s">
        <v>10291</v>
      </c>
      <c r="W342" s="25" t="s">
        <v>10285</v>
      </c>
      <c r="X342" s="25" t="s">
        <v>10056</v>
      </c>
      <c r="Y342" s="25" t="s">
        <v>8997</v>
      </c>
      <c r="Z342" s="25"/>
      <c r="AA342" s="25"/>
      <c r="AB342" s="25" t="s">
        <v>50</v>
      </c>
      <c r="AC342" s="25" t="s">
        <v>51</v>
      </c>
      <c r="AD342" s="25"/>
      <c r="AE342" s="25" t="s">
        <v>52</v>
      </c>
      <c r="AF342" s="25" t="s">
        <v>3934</v>
      </c>
      <c r="AG342" s="25" t="s">
        <v>54</v>
      </c>
      <c r="AH342" s="25"/>
      <c r="AI342" s="25"/>
      <c r="AJ342" s="25" t="s">
        <v>54</v>
      </c>
      <c r="AK342" s="25" t="s">
        <v>55</v>
      </c>
      <c r="AL342" s="26" t="s">
        <v>50</v>
      </c>
      <c r="AM342" s="25"/>
    </row>
    <row r="343" spans="1:39" x14ac:dyDescent="0.35">
      <c r="A343" s="25" t="s">
        <v>4027</v>
      </c>
      <c r="B343" s="25" t="s">
        <v>4028</v>
      </c>
      <c r="C343" s="25" t="s">
        <v>4029</v>
      </c>
      <c r="D343" s="25">
        <v>9912600</v>
      </c>
      <c r="E343" s="25"/>
      <c r="F343" s="25" t="s">
        <v>37</v>
      </c>
      <c r="G343" s="25" t="s">
        <v>38</v>
      </c>
      <c r="H343" s="25" t="s">
        <v>39</v>
      </c>
      <c r="I343" s="25" t="s">
        <v>40</v>
      </c>
      <c r="J343" s="30">
        <v>44223</v>
      </c>
      <c r="K343" s="25" t="s">
        <v>41</v>
      </c>
      <c r="L343" s="25" t="s">
        <v>59</v>
      </c>
      <c r="M343" s="25" t="s">
        <v>860</v>
      </c>
      <c r="N343" s="25" t="s">
        <v>18360</v>
      </c>
      <c r="O343" s="25" t="s">
        <v>79</v>
      </c>
      <c r="P343" s="25" t="s">
        <v>4030</v>
      </c>
      <c r="Q343" s="25" t="s">
        <v>46</v>
      </c>
      <c r="R343" s="25" t="s">
        <v>47</v>
      </c>
      <c r="S343" s="25" t="s">
        <v>48</v>
      </c>
      <c r="T343" s="25"/>
      <c r="U343" s="25" t="s">
        <v>49</v>
      </c>
      <c r="V343" s="25" t="s">
        <v>10282</v>
      </c>
      <c r="W343" s="25" t="s">
        <v>10283</v>
      </c>
      <c r="X343" s="25" t="s">
        <v>9632</v>
      </c>
      <c r="Y343" s="25" t="s">
        <v>8997</v>
      </c>
      <c r="Z343" s="25"/>
      <c r="AA343" s="25">
        <v>1995000</v>
      </c>
      <c r="AB343" s="25" t="s">
        <v>50</v>
      </c>
      <c r="AC343" s="25" t="s">
        <v>691</v>
      </c>
      <c r="AD343" s="25"/>
      <c r="AE343" s="25" t="s">
        <v>52</v>
      </c>
      <c r="AF343" s="25" t="s">
        <v>4031</v>
      </c>
      <c r="AG343" s="25" t="s">
        <v>54</v>
      </c>
      <c r="AH343" s="25"/>
      <c r="AI343" s="25"/>
      <c r="AJ343" s="25" t="s">
        <v>55</v>
      </c>
      <c r="AK343" s="25" t="s">
        <v>55</v>
      </c>
      <c r="AL343" s="26" t="s">
        <v>50</v>
      </c>
      <c r="AM343" s="25"/>
    </row>
    <row r="344" spans="1:39" x14ac:dyDescent="0.35">
      <c r="A344" s="25" t="s">
        <v>4022</v>
      </c>
      <c r="B344" s="25" t="s">
        <v>4023</v>
      </c>
      <c r="C344" s="25" t="s">
        <v>4024</v>
      </c>
      <c r="D344" s="25">
        <v>3850000</v>
      </c>
      <c r="E344" s="25"/>
      <c r="F344" s="25" t="s">
        <v>37</v>
      </c>
      <c r="G344" s="25" t="s">
        <v>38</v>
      </c>
      <c r="H344" s="25" t="s">
        <v>39</v>
      </c>
      <c r="I344" s="25" t="s">
        <v>40</v>
      </c>
      <c r="J344" s="30">
        <v>44223</v>
      </c>
      <c r="K344" s="25" t="s">
        <v>41</v>
      </c>
      <c r="L344" s="25" t="s">
        <v>59</v>
      </c>
      <c r="M344" s="25" t="s">
        <v>3904</v>
      </c>
      <c r="N344" s="25" t="s">
        <v>18399</v>
      </c>
      <c r="O344" s="25" t="s">
        <v>44</v>
      </c>
      <c r="P344" s="25" t="s">
        <v>4025</v>
      </c>
      <c r="Q344" s="25" t="s">
        <v>46</v>
      </c>
      <c r="R344" s="25" t="s">
        <v>47</v>
      </c>
      <c r="S344" s="25" t="s">
        <v>48</v>
      </c>
      <c r="T344" s="25"/>
      <c r="U344" s="25" t="s">
        <v>49</v>
      </c>
      <c r="V344" s="25" t="s">
        <v>10282</v>
      </c>
      <c r="W344" s="25" t="s">
        <v>10284</v>
      </c>
      <c r="X344" s="25" t="s">
        <v>10231</v>
      </c>
      <c r="Y344" s="25" t="s">
        <v>8997</v>
      </c>
      <c r="Z344" s="25"/>
      <c r="AA344" s="25">
        <v>-500000</v>
      </c>
      <c r="AB344" s="25" t="s">
        <v>50</v>
      </c>
      <c r="AC344" s="25" t="s">
        <v>51</v>
      </c>
      <c r="AD344" s="25"/>
      <c r="AE344" s="25" t="s">
        <v>52</v>
      </c>
      <c r="AF344" s="25" t="s">
        <v>4026</v>
      </c>
      <c r="AG344" s="25" t="s">
        <v>54</v>
      </c>
      <c r="AH344" s="25"/>
      <c r="AI344" s="25"/>
      <c r="AJ344" s="25" t="s">
        <v>55</v>
      </c>
      <c r="AK344" s="25" t="s">
        <v>55</v>
      </c>
      <c r="AL344" s="26" t="s">
        <v>50</v>
      </c>
      <c r="AM344" s="25"/>
    </row>
    <row r="345" spans="1:39" x14ac:dyDescent="0.35">
      <c r="A345" s="25" t="s">
        <v>4052</v>
      </c>
      <c r="B345" s="25" t="s">
        <v>4053</v>
      </c>
      <c r="C345" s="25" t="s">
        <v>4054</v>
      </c>
      <c r="D345" s="25">
        <v>3188010</v>
      </c>
      <c r="E345" s="25"/>
      <c r="F345" s="25" t="s">
        <v>37</v>
      </c>
      <c r="G345" s="25" t="s">
        <v>278</v>
      </c>
      <c r="H345" s="25" t="s">
        <v>279</v>
      </c>
      <c r="I345" s="25"/>
      <c r="J345" s="30">
        <v>44224</v>
      </c>
      <c r="K345" s="25" t="s">
        <v>41</v>
      </c>
      <c r="L345" s="25" t="s">
        <v>42</v>
      </c>
      <c r="M345" s="25" t="s">
        <v>72</v>
      </c>
      <c r="N345" s="25" t="s">
        <v>18271</v>
      </c>
      <c r="O345" s="25" t="s">
        <v>79</v>
      </c>
      <c r="P345" s="25" t="s">
        <v>4055</v>
      </c>
      <c r="Q345" s="25" t="s">
        <v>46</v>
      </c>
      <c r="R345" s="25" t="s">
        <v>47</v>
      </c>
      <c r="S345" s="25" t="s">
        <v>48</v>
      </c>
      <c r="T345" s="25"/>
      <c r="U345" s="25" t="s">
        <v>49</v>
      </c>
      <c r="V345" s="25" t="s">
        <v>10282</v>
      </c>
      <c r="W345" s="25" t="s">
        <v>10281</v>
      </c>
      <c r="X345" s="25" t="s">
        <v>9860</v>
      </c>
      <c r="Y345" s="25" t="s">
        <v>9681</v>
      </c>
      <c r="Z345" s="25"/>
      <c r="AA345" s="25">
        <v>388010</v>
      </c>
      <c r="AB345" s="25" t="s">
        <v>50</v>
      </c>
      <c r="AC345" s="25" t="s">
        <v>51</v>
      </c>
      <c r="AD345" s="25"/>
      <c r="AE345" s="25" t="s">
        <v>52</v>
      </c>
      <c r="AF345" s="25" t="s">
        <v>4051</v>
      </c>
      <c r="AG345" s="25" t="s">
        <v>54</v>
      </c>
      <c r="AH345" s="25"/>
      <c r="AI345" s="25"/>
      <c r="AJ345" s="25" t="s">
        <v>55</v>
      </c>
      <c r="AK345" s="25" t="s">
        <v>55</v>
      </c>
      <c r="AL345" s="26" t="s">
        <v>50</v>
      </c>
      <c r="AM345" s="25"/>
    </row>
    <row r="346" spans="1:39" x14ac:dyDescent="0.35">
      <c r="A346" s="25" t="s">
        <v>4047</v>
      </c>
      <c r="B346" s="25" t="s">
        <v>4048</v>
      </c>
      <c r="C346" s="25" t="s">
        <v>4049</v>
      </c>
      <c r="D346" s="25">
        <v>3650000</v>
      </c>
      <c r="E346" s="25"/>
      <c r="F346" s="25" t="s">
        <v>37</v>
      </c>
      <c r="G346" s="25" t="s">
        <v>278</v>
      </c>
      <c r="H346" s="25" t="s">
        <v>279</v>
      </c>
      <c r="I346" s="25"/>
      <c r="J346" s="30">
        <v>44224</v>
      </c>
      <c r="K346" s="25" t="s">
        <v>41</v>
      </c>
      <c r="L346" s="25" t="s">
        <v>42</v>
      </c>
      <c r="M346" s="25" t="s">
        <v>72</v>
      </c>
      <c r="N346" s="25" t="s">
        <v>18271</v>
      </c>
      <c r="O346" s="25" t="s">
        <v>79</v>
      </c>
      <c r="P346" s="25" t="s">
        <v>4050</v>
      </c>
      <c r="Q346" s="25" t="s">
        <v>46</v>
      </c>
      <c r="R346" s="25" t="s">
        <v>47</v>
      </c>
      <c r="S346" s="25" t="s">
        <v>48</v>
      </c>
      <c r="T346" s="25"/>
      <c r="U346" s="25" t="s">
        <v>49</v>
      </c>
      <c r="V346" s="25" t="s">
        <v>10282</v>
      </c>
      <c r="W346" s="25" t="s">
        <v>10281</v>
      </c>
      <c r="X346" s="25" t="s">
        <v>9860</v>
      </c>
      <c r="Y346" s="25" t="s">
        <v>9681</v>
      </c>
      <c r="Z346" s="25"/>
      <c r="AA346" s="25"/>
      <c r="AB346" s="25" t="s">
        <v>50</v>
      </c>
      <c r="AC346" s="25" t="s">
        <v>51</v>
      </c>
      <c r="AD346" s="25"/>
      <c r="AE346" s="25" t="s">
        <v>52</v>
      </c>
      <c r="AF346" s="25" t="s">
        <v>4051</v>
      </c>
      <c r="AG346" s="25" t="s">
        <v>54</v>
      </c>
      <c r="AH346" s="25"/>
      <c r="AI346" s="25"/>
      <c r="AJ346" s="25" t="s">
        <v>55</v>
      </c>
      <c r="AK346" s="25" t="s">
        <v>55</v>
      </c>
      <c r="AL346" s="26" t="s">
        <v>50</v>
      </c>
      <c r="AM346" s="25"/>
    </row>
    <row r="347" spans="1:39" x14ac:dyDescent="0.35">
      <c r="A347" s="25" t="s">
        <v>4042</v>
      </c>
      <c r="B347" s="25" t="s">
        <v>4043</v>
      </c>
      <c r="C347" s="25" t="s">
        <v>4044</v>
      </c>
      <c r="D347" s="25">
        <v>24175147</v>
      </c>
      <c r="E347" s="25"/>
      <c r="F347" s="25" t="s">
        <v>37</v>
      </c>
      <c r="G347" s="25" t="s">
        <v>38</v>
      </c>
      <c r="H347" s="25" t="s">
        <v>39</v>
      </c>
      <c r="I347" s="25" t="s">
        <v>40</v>
      </c>
      <c r="J347" s="30">
        <v>44224</v>
      </c>
      <c r="K347" s="25" t="s">
        <v>41</v>
      </c>
      <c r="L347" s="25" t="s">
        <v>42</v>
      </c>
      <c r="M347" s="25" t="s">
        <v>956</v>
      </c>
      <c r="N347" s="25" t="s">
        <v>18402</v>
      </c>
      <c r="O347" s="25" t="s">
        <v>93</v>
      </c>
      <c r="P347" s="25" t="s">
        <v>4045</v>
      </c>
      <c r="Q347" s="25" t="s">
        <v>46</v>
      </c>
      <c r="R347" s="25" t="s">
        <v>47</v>
      </c>
      <c r="S347" s="25" t="s">
        <v>48</v>
      </c>
      <c r="T347" s="25"/>
      <c r="U347" s="25" t="s">
        <v>49</v>
      </c>
      <c r="V347" s="25" t="s">
        <v>10282</v>
      </c>
      <c r="W347" s="25" t="s">
        <v>10281</v>
      </c>
      <c r="X347" s="25" t="s">
        <v>9897</v>
      </c>
      <c r="Y347" s="25" t="s">
        <v>8997</v>
      </c>
      <c r="Z347" s="25"/>
      <c r="AA347" s="25">
        <v>3385147</v>
      </c>
      <c r="AB347" s="25" t="s">
        <v>50</v>
      </c>
      <c r="AC347" s="25" t="s">
        <v>51</v>
      </c>
      <c r="AD347" s="25"/>
      <c r="AE347" s="25" t="s">
        <v>52</v>
      </c>
      <c r="AF347" s="25" t="s">
        <v>4046</v>
      </c>
      <c r="AG347" s="25" t="s">
        <v>54</v>
      </c>
      <c r="AH347" s="25"/>
      <c r="AI347" s="25"/>
      <c r="AJ347" s="25" t="s">
        <v>55</v>
      </c>
      <c r="AK347" s="25" t="s">
        <v>55</v>
      </c>
      <c r="AL347" s="26" t="s">
        <v>50</v>
      </c>
      <c r="AM347" s="25"/>
    </row>
    <row r="348" spans="1:39" x14ac:dyDescent="0.35">
      <c r="A348" s="25" t="s">
        <v>4032</v>
      </c>
      <c r="B348" s="25" t="s">
        <v>4033</v>
      </c>
      <c r="C348" s="25" t="s">
        <v>4034</v>
      </c>
      <c r="D348" s="25">
        <v>10970000</v>
      </c>
      <c r="E348" s="25"/>
      <c r="F348" s="25" t="s">
        <v>37</v>
      </c>
      <c r="G348" s="25" t="s">
        <v>38</v>
      </c>
      <c r="H348" s="25" t="s">
        <v>39</v>
      </c>
      <c r="I348" s="25" t="s">
        <v>40</v>
      </c>
      <c r="J348" s="30">
        <v>44224</v>
      </c>
      <c r="K348" s="25" t="s">
        <v>41</v>
      </c>
      <c r="L348" s="25" t="s">
        <v>42</v>
      </c>
      <c r="M348" s="25" t="s">
        <v>948</v>
      </c>
      <c r="N348" s="25" t="s">
        <v>18410</v>
      </c>
      <c r="O348" s="25" t="s">
        <v>93</v>
      </c>
      <c r="P348" s="25" t="s">
        <v>4035</v>
      </c>
      <c r="Q348" s="25" t="s">
        <v>46</v>
      </c>
      <c r="R348" s="25" t="s">
        <v>47</v>
      </c>
      <c r="S348" s="25" t="s">
        <v>48</v>
      </c>
      <c r="T348" s="25"/>
      <c r="U348" s="25" t="s">
        <v>49</v>
      </c>
      <c r="V348" s="25" t="s">
        <v>10282</v>
      </c>
      <c r="W348" s="25" t="s">
        <v>10281</v>
      </c>
      <c r="X348" s="25" t="s">
        <v>9951</v>
      </c>
      <c r="Y348" s="25" t="s">
        <v>8997</v>
      </c>
      <c r="Z348" s="25"/>
      <c r="AA348" s="25">
        <v>1090000</v>
      </c>
      <c r="AB348" s="25" t="s">
        <v>50</v>
      </c>
      <c r="AC348" s="25" t="s">
        <v>51</v>
      </c>
      <c r="AD348" s="25"/>
      <c r="AE348" s="25" t="s">
        <v>52</v>
      </c>
      <c r="AF348" s="25" t="s">
        <v>4036</v>
      </c>
      <c r="AG348" s="25" t="s">
        <v>54</v>
      </c>
      <c r="AH348" s="25"/>
      <c r="AI348" s="25"/>
      <c r="AJ348" s="25" t="s">
        <v>55</v>
      </c>
      <c r="AK348" s="25" t="s">
        <v>55</v>
      </c>
      <c r="AL348" s="26" t="s">
        <v>50</v>
      </c>
      <c r="AM348" s="25"/>
    </row>
    <row r="349" spans="1:39" x14ac:dyDescent="0.35">
      <c r="A349" s="25" t="s">
        <v>4037</v>
      </c>
      <c r="B349" s="25" t="s">
        <v>4038</v>
      </c>
      <c r="C349" s="25" t="s">
        <v>4039</v>
      </c>
      <c r="D349" s="25">
        <v>26467846</v>
      </c>
      <c r="E349" s="25"/>
      <c r="F349" s="25" t="s">
        <v>37</v>
      </c>
      <c r="G349" s="25" t="s">
        <v>38</v>
      </c>
      <c r="H349" s="25" t="s">
        <v>39</v>
      </c>
      <c r="I349" s="25" t="s">
        <v>40</v>
      </c>
      <c r="J349" s="30">
        <v>44224</v>
      </c>
      <c r="K349" s="25" t="s">
        <v>41</v>
      </c>
      <c r="L349" s="25" t="s">
        <v>42</v>
      </c>
      <c r="M349" s="25" t="s">
        <v>948</v>
      </c>
      <c r="N349" s="25" t="s">
        <v>18410</v>
      </c>
      <c r="O349" s="25" t="s">
        <v>93</v>
      </c>
      <c r="P349" s="25" t="s">
        <v>4040</v>
      </c>
      <c r="Q349" s="25" t="s">
        <v>46</v>
      </c>
      <c r="R349" s="25" t="s">
        <v>47</v>
      </c>
      <c r="S349" s="25" t="s">
        <v>48</v>
      </c>
      <c r="T349" s="25"/>
      <c r="U349" s="25" t="s">
        <v>49</v>
      </c>
      <c r="V349" s="25" t="s">
        <v>10282</v>
      </c>
      <c r="W349" s="25" t="s">
        <v>10281</v>
      </c>
      <c r="X349" s="25" t="s">
        <v>9897</v>
      </c>
      <c r="Y349" s="25" t="s">
        <v>8997</v>
      </c>
      <c r="Z349" s="25"/>
      <c r="AA349" s="25">
        <v>4907846</v>
      </c>
      <c r="AB349" s="25" t="s">
        <v>50</v>
      </c>
      <c r="AC349" s="25" t="s">
        <v>51</v>
      </c>
      <c r="AD349" s="25"/>
      <c r="AE349" s="25" t="s">
        <v>52</v>
      </c>
      <c r="AF349" s="25" t="s">
        <v>4041</v>
      </c>
      <c r="AG349" s="25" t="s">
        <v>54</v>
      </c>
      <c r="AH349" s="25"/>
      <c r="AI349" s="25"/>
      <c r="AJ349" s="25" t="s">
        <v>55</v>
      </c>
      <c r="AK349" s="25" t="s">
        <v>55</v>
      </c>
      <c r="AL349" s="26" t="s">
        <v>50</v>
      </c>
      <c r="AM349" s="25"/>
    </row>
    <row r="350" spans="1:39" x14ac:dyDescent="0.35">
      <c r="A350" s="25" t="s">
        <v>4066</v>
      </c>
      <c r="B350" s="25" t="s">
        <v>4067</v>
      </c>
      <c r="C350" s="25" t="s">
        <v>4068</v>
      </c>
      <c r="D350" s="25">
        <v>15000000</v>
      </c>
      <c r="E350" s="25"/>
      <c r="F350" s="25" t="s">
        <v>37</v>
      </c>
      <c r="G350" s="25" t="s">
        <v>38</v>
      </c>
      <c r="H350" s="25" t="s">
        <v>39</v>
      </c>
      <c r="I350" s="25" t="s">
        <v>40</v>
      </c>
      <c r="J350" s="30">
        <v>44228</v>
      </c>
      <c r="K350" s="25" t="s">
        <v>41</v>
      </c>
      <c r="L350" s="25" t="s">
        <v>42</v>
      </c>
      <c r="M350" s="25" t="s">
        <v>962</v>
      </c>
      <c r="N350" s="25" t="s">
        <v>18411</v>
      </c>
      <c r="O350" s="25" t="s">
        <v>44</v>
      </c>
      <c r="P350" s="25" t="s">
        <v>4069</v>
      </c>
      <c r="Q350" s="25" t="s">
        <v>46</v>
      </c>
      <c r="R350" s="25" t="s">
        <v>47</v>
      </c>
      <c r="S350" s="25" t="s">
        <v>48</v>
      </c>
      <c r="T350" s="25"/>
      <c r="U350" s="25" t="s">
        <v>49</v>
      </c>
      <c r="V350" s="25" t="s">
        <v>10278</v>
      </c>
      <c r="W350" s="25" t="s">
        <v>10278</v>
      </c>
      <c r="X350" s="25" t="s">
        <v>10056</v>
      </c>
      <c r="Y350" s="25" t="s">
        <v>8997</v>
      </c>
      <c r="Z350" s="25"/>
      <c r="AA350" s="25"/>
      <c r="AB350" s="25" t="s">
        <v>50</v>
      </c>
      <c r="AC350" s="25" t="s">
        <v>51</v>
      </c>
      <c r="AD350" s="25"/>
      <c r="AE350" s="25" t="s">
        <v>52</v>
      </c>
      <c r="AF350" s="25" t="s">
        <v>4070</v>
      </c>
      <c r="AG350" s="25" t="s">
        <v>54</v>
      </c>
      <c r="AH350" s="25"/>
      <c r="AI350" s="25"/>
      <c r="AJ350" s="25" t="s">
        <v>55</v>
      </c>
      <c r="AK350" s="25" t="s">
        <v>55</v>
      </c>
      <c r="AL350" s="26" t="s">
        <v>50</v>
      </c>
      <c r="AM350" s="25"/>
    </row>
    <row r="351" spans="1:39" x14ac:dyDescent="0.35">
      <c r="A351" s="25" t="s">
        <v>4061</v>
      </c>
      <c r="B351" s="25" t="s">
        <v>4062</v>
      </c>
      <c r="C351" s="25" t="s">
        <v>4063</v>
      </c>
      <c r="D351" s="25">
        <v>20150000</v>
      </c>
      <c r="E351" s="25"/>
      <c r="F351" s="25" t="s">
        <v>37</v>
      </c>
      <c r="G351" s="25" t="s">
        <v>38</v>
      </c>
      <c r="H351" s="25" t="s">
        <v>39</v>
      </c>
      <c r="I351" s="25" t="s">
        <v>40</v>
      </c>
      <c r="J351" s="30">
        <v>44228</v>
      </c>
      <c r="K351" s="25" t="s">
        <v>41</v>
      </c>
      <c r="L351" s="25" t="s">
        <v>59</v>
      </c>
      <c r="M351" s="25" t="s">
        <v>3738</v>
      </c>
      <c r="N351" s="25" t="s">
        <v>18373</v>
      </c>
      <c r="O351" s="25" t="s">
        <v>44</v>
      </c>
      <c r="P351" s="25" t="s">
        <v>4064</v>
      </c>
      <c r="Q351" s="25" t="s">
        <v>46</v>
      </c>
      <c r="R351" s="25" t="s">
        <v>47</v>
      </c>
      <c r="S351" s="25" t="s">
        <v>48</v>
      </c>
      <c r="T351" s="25"/>
      <c r="U351" s="25" t="s">
        <v>49</v>
      </c>
      <c r="V351" s="25" t="s">
        <v>10279</v>
      </c>
      <c r="W351" s="25" t="s">
        <v>10278</v>
      </c>
      <c r="X351" s="25" t="s">
        <v>9951</v>
      </c>
      <c r="Y351" s="25" t="s">
        <v>8997</v>
      </c>
      <c r="Z351" s="25"/>
      <c r="AA351" s="25">
        <v>4650000</v>
      </c>
      <c r="AB351" s="25" t="s">
        <v>50</v>
      </c>
      <c r="AC351" s="25" t="s">
        <v>51</v>
      </c>
      <c r="AD351" s="25"/>
      <c r="AE351" s="25" t="s">
        <v>52</v>
      </c>
      <c r="AF351" s="25" t="s">
        <v>4065</v>
      </c>
      <c r="AG351" s="25" t="s">
        <v>54</v>
      </c>
      <c r="AH351" s="25"/>
      <c r="AI351" s="25"/>
      <c r="AJ351" s="25" t="s">
        <v>55</v>
      </c>
      <c r="AK351" s="25" t="s">
        <v>55</v>
      </c>
      <c r="AL351" s="26" t="s">
        <v>50</v>
      </c>
      <c r="AM351" s="25"/>
    </row>
    <row r="352" spans="1:39" x14ac:dyDescent="0.35">
      <c r="A352" s="25" t="s">
        <v>4056</v>
      </c>
      <c r="B352" s="25" t="s">
        <v>4057</v>
      </c>
      <c r="C352" s="25" t="s">
        <v>4058</v>
      </c>
      <c r="D352" s="25">
        <v>10000000</v>
      </c>
      <c r="E352" s="25"/>
      <c r="F352" s="25" t="s">
        <v>37</v>
      </c>
      <c r="G352" s="25" t="s">
        <v>38</v>
      </c>
      <c r="H352" s="25" t="s">
        <v>39</v>
      </c>
      <c r="I352" s="25" t="s">
        <v>40</v>
      </c>
      <c r="J352" s="30">
        <v>44228</v>
      </c>
      <c r="K352" s="25" t="s">
        <v>41</v>
      </c>
      <c r="L352" s="25" t="s">
        <v>59</v>
      </c>
      <c r="M352" s="25" t="s">
        <v>3880</v>
      </c>
      <c r="N352" s="25" t="s">
        <v>18392</v>
      </c>
      <c r="O352" s="25" t="s">
        <v>44</v>
      </c>
      <c r="P352" s="25" t="s">
        <v>4059</v>
      </c>
      <c r="Q352" s="25" t="s">
        <v>46</v>
      </c>
      <c r="R352" s="25" t="s">
        <v>47</v>
      </c>
      <c r="S352" s="25" t="s">
        <v>48</v>
      </c>
      <c r="T352" s="25"/>
      <c r="U352" s="25" t="s">
        <v>49</v>
      </c>
      <c r="V352" s="25" t="s">
        <v>10279</v>
      </c>
      <c r="W352" s="25" t="s">
        <v>10278</v>
      </c>
      <c r="X352" s="25" t="s">
        <v>9951</v>
      </c>
      <c r="Y352" s="25" t="s">
        <v>8997</v>
      </c>
      <c r="Z352" s="25"/>
      <c r="AA352" s="25"/>
      <c r="AB352" s="25" t="s">
        <v>50</v>
      </c>
      <c r="AC352" s="25" t="s">
        <v>51</v>
      </c>
      <c r="AD352" s="25"/>
      <c r="AE352" s="25" t="s">
        <v>52</v>
      </c>
      <c r="AF352" s="25" t="s">
        <v>4060</v>
      </c>
      <c r="AG352" s="25" t="s">
        <v>54</v>
      </c>
      <c r="AH352" s="25"/>
      <c r="AI352" s="25"/>
      <c r="AJ352" s="25" t="s">
        <v>55</v>
      </c>
      <c r="AK352" s="25" t="s">
        <v>55</v>
      </c>
      <c r="AL352" s="26" t="s">
        <v>50</v>
      </c>
      <c r="AM352" s="25"/>
    </row>
    <row r="353" spans="1:39" x14ac:dyDescent="0.35">
      <c r="A353" s="25" t="s">
        <v>4071</v>
      </c>
      <c r="B353" s="25" t="s">
        <v>4072</v>
      </c>
      <c r="C353" s="25" t="s">
        <v>4073</v>
      </c>
      <c r="D353" s="25">
        <v>1419743</v>
      </c>
      <c r="E353" s="25"/>
      <c r="F353" s="25" t="s">
        <v>37</v>
      </c>
      <c r="G353" s="25" t="s">
        <v>38</v>
      </c>
      <c r="H353" s="25" t="s">
        <v>39</v>
      </c>
      <c r="I353" s="25" t="s">
        <v>40</v>
      </c>
      <c r="J353" s="30">
        <v>44228</v>
      </c>
      <c r="K353" s="25" t="s">
        <v>41</v>
      </c>
      <c r="L353" s="25" t="s">
        <v>42</v>
      </c>
      <c r="M353" s="25" t="s">
        <v>547</v>
      </c>
      <c r="N353" s="25" t="s">
        <v>18345</v>
      </c>
      <c r="O353" s="25" t="s">
        <v>44</v>
      </c>
      <c r="P353" s="25" t="s">
        <v>4074</v>
      </c>
      <c r="Q353" s="25" t="s">
        <v>46</v>
      </c>
      <c r="R353" s="25" t="s">
        <v>47</v>
      </c>
      <c r="S353" s="25" t="s">
        <v>48</v>
      </c>
      <c r="T353" s="25"/>
      <c r="U353" s="25" t="s">
        <v>49</v>
      </c>
      <c r="V353" s="25" t="s">
        <v>10280</v>
      </c>
      <c r="W353" s="25" t="s">
        <v>10278</v>
      </c>
      <c r="X353" s="25" t="s">
        <v>10103</v>
      </c>
      <c r="Y353" s="25" t="s">
        <v>9681</v>
      </c>
      <c r="Z353" s="25"/>
      <c r="AA353" s="25"/>
      <c r="AB353" s="25" t="s">
        <v>50</v>
      </c>
      <c r="AC353" s="25" t="s">
        <v>51</v>
      </c>
      <c r="AD353" s="25"/>
      <c r="AE353" s="25" t="s">
        <v>52</v>
      </c>
      <c r="AF353" s="25" t="s">
        <v>4075</v>
      </c>
      <c r="AG353" s="25" t="s">
        <v>54</v>
      </c>
      <c r="AH353" s="25"/>
      <c r="AI353" s="25"/>
      <c r="AJ353" s="25" t="s">
        <v>55</v>
      </c>
      <c r="AK353" s="25" t="s">
        <v>55</v>
      </c>
      <c r="AL353" s="26" t="s">
        <v>50</v>
      </c>
      <c r="AM353" s="25"/>
    </row>
    <row r="354" spans="1:39" x14ac:dyDescent="0.35">
      <c r="A354" s="25" t="s">
        <v>4081</v>
      </c>
      <c r="B354" s="25" t="s">
        <v>4082</v>
      </c>
      <c r="C354" s="25" t="s">
        <v>4083</v>
      </c>
      <c r="D354" s="25">
        <v>2485568</v>
      </c>
      <c r="E354" s="25"/>
      <c r="F354" s="25" t="s">
        <v>37</v>
      </c>
      <c r="G354" s="25" t="s">
        <v>38</v>
      </c>
      <c r="H354" s="25" t="s">
        <v>39</v>
      </c>
      <c r="I354" s="25" t="s">
        <v>40</v>
      </c>
      <c r="J354" s="30">
        <v>44230</v>
      </c>
      <c r="K354" s="25" t="s">
        <v>41</v>
      </c>
      <c r="L354" s="25" t="s">
        <v>42</v>
      </c>
      <c r="M354" s="25" t="s">
        <v>963</v>
      </c>
      <c r="N354" s="25" t="s">
        <v>18412</v>
      </c>
      <c r="O354" s="25" t="s">
        <v>44</v>
      </c>
      <c r="P354" s="25" t="s">
        <v>4084</v>
      </c>
      <c r="Q354" s="25" t="s">
        <v>46</v>
      </c>
      <c r="R354" s="25" t="s">
        <v>47</v>
      </c>
      <c r="S354" s="25" t="s">
        <v>48</v>
      </c>
      <c r="T354" s="25"/>
      <c r="U354" s="25" t="s">
        <v>49</v>
      </c>
      <c r="V354" s="25" t="s">
        <v>10276</v>
      </c>
      <c r="W354" s="25" t="s">
        <v>10275</v>
      </c>
      <c r="X354" s="25" t="s">
        <v>10277</v>
      </c>
      <c r="Y354" s="25" t="s">
        <v>8997</v>
      </c>
      <c r="Z354" s="25">
        <v>551350</v>
      </c>
      <c r="AA354" s="25">
        <v>285568</v>
      </c>
      <c r="AB354" s="25" t="s">
        <v>50</v>
      </c>
      <c r="AC354" s="25" t="s">
        <v>51</v>
      </c>
      <c r="AD354" s="25"/>
      <c r="AE354" s="25" t="s">
        <v>52</v>
      </c>
      <c r="AF354" s="25" t="s">
        <v>4085</v>
      </c>
      <c r="AG354" s="25" t="s">
        <v>54</v>
      </c>
      <c r="AH354" s="25"/>
      <c r="AI354" s="25"/>
      <c r="AJ354" s="25" t="s">
        <v>55</v>
      </c>
      <c r="AK354" s="25" t="s">
        <v>55</v>
      </c>
      <c r="AL354" s="26" t="s">
        <v>50</v>
      </c>
      <c r="AM354" s="25"/>
    </row>
    <row r="355" spans="1:39" x14ac:dyDescent="0.35">
      <c r="A355" s="25" t="s">
        <v>4076</v>
      </c>
      <c r="B355" s="25" t="s">
        <v>4077</v>
      </c>
      <c r="C355" s="25" t="s">
        <v>4078</v>
      </c>
      <c r="D355" s="25">
        <v>832800</v>
      </c>
      <c r="E355" s="25"/>
      <c r="F355" s="25" t="s">
        <v>37</v>
      </c>
      <c r="G355" s="25" t="s">
        <v>38</v>
      </c>
      <c r="H355" s="25" t="s">
        <v>39</v>
      </c>
      <c r="I355" s="25" t="s">
        <v>40</v>
      </c>
      <c r="J355" s="30">
        <v>44230</v>
      </c>
      <c r="K355" s="25" t="s">
        <v>41</v>
      </c>
      <c r="L355" s="25" t="s">
        <v>59</v>
      </c>
      <c r="M355" s="25" t="s">
        <v>199</v>
      </c>
      <c r="N355" s="25" t="s">
        <v>18300</v>
      </c>
      <c r="O355" s="25" t="s">
        <v>44</v>
      </c>
      <c r="P355" s="25" t="s">
        <v>4079</v>
      </c>
      <c r="Q355" s="25" t="s">
        <v>46</v>
      </c>
      <c r="R355" s="25" t="s">
        <v>47</v>
      </c>
      <c r="S355" s="25" t="s">
        <v>48</v>
      </c>
      <c r="T355" s="25"/>
      <c r="U355" s="25" t="s">
        <v>49</v>
      </c>
      <c r="V355" s="25" t="s">
        <v>10278</v>
      </c>
      <c r="W355" s="25" t="s">
        <v>10275</v>
      </c>
      <c r="X355" s="25" t="s">
        <v>10235</v>
      </c>
      <c r="Y355" s="25" t="s">
        <v>9681</v>
      </c>
      <c r="Z355" s="25"/>
      <c r="AA355" s="25"/>
      <c r="AB355" s="25" t="s">
        <v>50</v>
      </c>
      <c r="AC355" s="25" t="s">
        <v>51</v>
      </c>
      <c r="AD355" s="25"/>
      <c r="AE355" s="25" t="s">
        <v>52</v>
      </c>
      <c r="AF355" s="25" t="s">
        <v>4080</v>
      </c>
      <c r="AG355" s="25" t="s">
        <v>54</v>
      </c>
      <c r="AH355" s="25"/>
      <c r="AI355" s="25"/>
      <c r="AJ355" s="25" t="s">
        <v>55</v>
      </c>
      <c r="AK355" s="25" t="s">
        <v>55</v>
      </c>
      <c r="AL355" s="26" t="s">
        <v>50</v>
      </c>
      <c r="AM355" s="25"/>
    </row>
    <row r="356" spans="1:39" x14ac:dyDescent="0.35">
      <c r="A356" s="25" t="s">
        <v>15776</v>
      </c>
      <c r="B356" s="25" t="s">
        <v>15777</v>
      </c>
      <c r="C356" s="25" t="s">
        <v>15778</v>
      </c>
      <c r="D356" s="25">
        <v>22165</v>
      </c>
      <c r="E356" s="25"/>
      <c r="F356" s="25" t="s">
        <v>37</v>
      </c>
      <c r="G356" s="25" t="s">
        <v>5918</v>
      </c>
      <c r="H356" s="25" t="s">
        <v>5919</v>
      </c>
      <c r="I356" s="25" t="s">
        <v>10065</v>
      </c>
      <c r="J356" s="30">
        <v>44231</v>
      </c>
      <c r="K356" s="25" t="s">
        <v>13379</v>
      </c>
      <c r="L356" s="25" t="s">
        <v>13380</v>
      </c>
      <c r="M356" s="25" t="s">
        <v>13473</v>
      </c>
      <c r="N356" s="25" t="s">
        <v>18254</v>
      </c>
      <c r="O356" s="25" t="s">
        <v>48</v>
      </c>
      <c r="P356" s="25" t="s">
        <v>15779</v>
      </c>
      <c r="Q356" s="25" t="s">
        <v>975</v>
      </c>
      <c r="R356" s="25" t="s">
        <v>13382</v>
      </c>
      <c r="S356" s="25" t="s">
        <v>1071</v>
      </c>
      <c r="T356" s="25"/>
      <c r="U356" s="25" t="s">
        <v>49</v>
      </c>
      <c r="V356" s="25" t="s">
        <v>10278</v>
      </c>
      <c r="W356" s="25" t="s">
        <v>10274</v>
      </c>
      <c r="X356" s="25" t="s">
        <v>19056</v>
      </c>
      <c r="Y356" s="25" t="s">
        <v>8997</v>
      </c>
      <c r="Z356" s="25"/>
      <c r="AA356" s="25"/>
      <c r="AB356" s="25" t="s">
        <v>54</v>
      </c>
      <c r="AC356" s="25" t="s">
        <v>905</v>
      </c>
      <c r="AD356" s="25"/>
      <c r="AE356" s="25" t="s">
        <v>52</v>
      </c>
      <c r="AF356" s="25" t="s">
        <v>15780</v>
      </c>
      <c r="AG356" s="25" t="s">
        <v>54</v>
      </c>
      <c r="AH356" s="25"/>
      <c r="AI356" s="25"/>
      <c r="AJ356" s="25" t="s">
        <v>55</v>
      </c>
      <c r="AK356" s="25" t="s">
        <v>55</v>
      </c>
      <c r="AL356" s="26" t="s">
        <v>50</v>
      </c>
      <c r="AM356" s="25"/>
    </row>
    <row r="357" spans="1:39" x14ac:dyDescent="0.35">
      <c r="A357" s="25" t="s">
        <v>15772</v>
      </c>
      <c r="B357" s="25" t="s">
        <v>15773</v>
      </c>
      <c r="C357" s="25" t="s">
        <v>15774</v>
      </c>
      <c r="D357" s="25">
        <v>70000</v>
      </c>
      <c r="E357" s="25"/>
      <c r="F357" s="25" t="s">
        <v>37</v>
      </c>
      <c r="G357" s="25" t="s">
        <v>38</v>
      </c>
      <c r="H357" s="25" t="s">
        <v>39</v>
      </c>
      <c r="I357" s="25" t="s">
        <v>40</v>
      </c>
      <c r="J357" s="30">
        <v>44232</v>
      </c>
      <c r="K357" s="25" t="s">
        <v>13379</v>
      </c>
      <c r="L357" s="25" t="s">
        <v>13380</v>
      </c>
      <c r="M357" s="25" t="s">
        <v>19057</v>
      </c>
      <c r="N357" s="25" t="s">
        <v>18413</v>
      </c>
      <c r="O357" s="25" t="s">
        <v>79</v>
      </c>
      <c r="P357" s="25"/>
      <c r="Q357" s="25" t="s">
        <v>975</v>
      </c>
      <c r="R357" s="25" t="s">
        <v>13382</v>
      </c>
      <c r="S357" s="25" t="s">
        <v>1071</v>
      </c>
      <c r="T357" s="25"/>
      <c r="U357" s="25" t="s">
        <v>49</v>
      </c>
      <c r="V357" s="25" t="s">
        <v>10278</v>
      </c>
      <c r="W357" s="25" t="s">
        <v>10286</v>
      </c>
      <c r="X357" s="25" t="s">
        <v>10271</v>
      </c>
      <c r="Y357" s="25" t="s">
        <v>8997</v>
      </c>
      <c r="Z357" s="25"/>
      <c r="AA357" s="25"/>
      <c r="AB357" s="25" t="s">
        <v>50</v>
      </c>
      <c r="AC357" s="25" t="s">
        <v>905</v>
      </c>
      <c r="AD357" s="25"/>
      <c r="AE357" s="25" t="s">
        <v>52</v>
      </c>
      <c r="AF357" s="25" t="s">
        <v>15775</v>
      </c>
      <c r="AG357" s="25" t="s">
        <v>54</v>
      </c>
      <c r="AH357" s="25"/>
      <c r="AI357" s="25"/>
      <c r="AJ357" s="25" t="s">
        <v>55</v>
      </c>
      <c r="AK357" s="25" t="s">
        <v>55</v>
      </c>
      <c r="AL357" s="26" t="s">
        <v>50</v>
      </c>
      <c r="AM357" s="25"/>
    </row>
    <row r="358" spans="1:39" x14ac:dyDescent="0.35">
      <c r="A358" s="25" t="s">
        <v>4086</v>
      </c>
      <c r="B358" s="25" t="s">
        <v>4087</v>
      </c>
      <c r="C358" s="25" t="s">
        <v>4088</v>
      </c>
      <c r="D358" s="25">
        <v>1000000</v>
      </c>
      <c r="E358" s="25"/>
      <c r="F358" s="25" t="s">
        <v>37</v>
      </c>
      <c r="G358" s="25" t="s">
        <v>38</v>
      </c>
      <c r="H358" s="25" t="s">
        <v>39</v>
      </c>
      <c r="I358" s="25" t="s">
        <v>40</v>
      </c>
      <c r="J358" s="30">
        <v>44232</v>
      </c>
      <c r="K358" s="25" t="s">
        <v>41</v>
      </c>
      <c r="L358" s="25" t="s">
        <v>59</v>
      </c>
      <c r="M358" s="25" t="s">
        <v>199</v>
      </c>
      <c r="N358" s="25" t="s">
        <v>18300</v>
      </c>
      <c r="O358" s="25" t="s">
        <v>44</v>
      </c>
      <c r="P358" s="25" t="s">
        <v>4089</v>
      </c>
      <c r="Q358" s="25" t="s">
        <v>46</v>
      </c>
      <c r="R358" s="25" t="s">
        <v>47</v>
      </c>
      <c r="S358" s="25" t="s">
        <v>48</v>
      </c>
      <c r="T358" s="25"/>
      <c r="U358" s="25" t="s">
        <v>49</v>
      </c>
      <c r="V358" s="25" t="s">
        <v>10278</v>
      </c>
      <c r="W358" s="25" t="s">
        <v>10274</v>
      </c>
      <c r="X358" s="25" t="s">
        <v>10235</v>
      </c>
      <c r="Y358" s="25" t="s">
        <v>9681</v>
      </c>
      <c r="Z358" s="25"/>
      <c r="AA358" s="25"/>
      <c r="AB358" s="25" t="s">
        <v>50</v>
      </c>
      <c r="AC358" s="25" t="s">
        <v>51</v>
      </c>
      <c r="AD358" s="25"/>
      <c r="AE358" s="25" t="s">
        <v>52</v>
      </c>
      <c r="AF358" s="25" t="s">
        <v>4090</v>
      </c>
      <c r="AG358" s="25" t="s">
        <v>54</v>
      </c>
      <c r="AH358" s="25"/>
      <c r="AI358" s="25"/>
      <c r="AJ358" s="25" t="s">
        <v>55</v>
      </c>
      <c r="AK358" s="25" t="s">
        <v>55</v>
      </c>
      <c r="AL358" s="26" t="s">
        <v>50</v>
      </c>
      <c r="AM358" s="25"/>
    </row>
    <row r="359" spans="1:39" x14ac:dyDescent="0.35">
      <c r="A359" s="25" t="s">
        <v>15768</v>
      </c>
      <c r="B359" s="25" t="s">
        <v>15769</v>
      </c>
      <c r="C359" s="25" t="s">
        <v>15770</v>
      </c>
      <c r="D359" s="25">
        <v>10000</v>
      </c>
      <c r="E359" s="25"/>
      <c r="F359" s="25" t="s">
        <v>37</v>
      </c>
      <c r="G359" s="25" t="s">
        <v>5918</v>
      </c>
      <c r="H359" s="25" t="s">
        <v>5919</v>
      </c>
      <c r="I359" s="25" t="s">
        <v>10065</v>
      </c>
      <c r="J359" s="30">
        <v>44234</v>
      </c>
      <c r="K359" s="25" t="s">
        <v>13379</v>
      </c>
      <c r="L359" s="25" t="s">
        <v>13380</v>
      </c>
      <c r="M359" s="25" t="s">
        <v>13473</v>
      </c>
      <c r="N359" s="25" t="s">
        <v>18254</v>
      </c>
      <c r="O359" s="25" t="s">
        <v>48</v>
      </c>
      <c r="P359" s="25" t="s">
        <v>19058</v>
      </c>
      <c r="Q359" s="25" t="s">
        <v>975</v>
      </c>
      <c r="R359" s="25" t="s">
        <v>13382</v>
      </c>
      <c r="S359" s="25" t="s">
        <v>1071</v>
      </c>
      <c r="T359" s="25"/>
      <c r="U359" s="25" t="s">
        <v>49</v>
      </c>
      <c r="V359" s="25" t="s">
        <v>10275</v>
      </c>
      <c r="W359" s="25" t="s">
        <v>10271</v>
      </c>
      <c r="X359" s="25" t="s">
        <v>19059</v>
      </c>
      <c r="Y359" s="25" t="s">
        <v>8997</v>
      </c>
      <c r="Z359" s="25"/>
      <c r="AA359" s="25"/>
      <c r="AB359" s="25" t="s">
        <v>54</v>
      </c>
      <c r="AC359" s="25" t="s">
        <v>905</v>
      </c>
      <c r="AD359" s="25"/>
      <c r="AE359" s="25" t="s">
        <v>52</v>
      </c>
      <c r="AF359" s="25" t="s">
        <v>15771</v>
      </c>
      <c r="AG359" s="25" t="s">
        <v>54</v>
      </c>
      <c r="AH359" s="25"/>
      <c r="AI359" s="25"/>
      <c r="AJ359" s="25" t="s">
        <v>55</v>
      </c>
      <c r="AK359" s="25" t="s">
        <v>55</v>
      </c>
      <c r="AL359" s="26" t="s">
        <v>50</v>
      </c>
      <c r="AM359" s="25"/>
    </row>
    <row r="360" spans="1:39" x14ac:dyDescent="0.35">
      <c r="A360" s="25" t="s">
        <v>4102</v>
      </c>
      <c r="B360" s="25" t="s">
        <v>4092</v>
      </c>
      <c r="C360" s="25" t="s">
        <v>4103</v>
      </c>
      <c r="D360" s="25"/>
      <c r="E360" s="25"/>
      <c r="F360" s="25"/>
      <c r="G360" s="25" t="s">
        <v>38</v>
      </c>
      <c r="H360" s="25" t="s">
        <v>39</v>
      </c>
      <c r="I360" s="25" t="s">
        <v>40</v>
      </c>
      <c r="J360" s="30">
        <v>44236</v>
      </c>
      <c r="K360" s="25" t="s">
        <v>41</v>
      </c>
      <c r="L360" s="25" t="s">
        <v>59</v>
      </c>
      <c r="M360" s="25" t="s">
        <v>4104</v>
      </c>
      <c r="N360" s="25" t="s">
        <v>18414</v>
      </c>
      <c r="O360" s="25" t="s">
        <v>93</v>
      </c>
      <c r="P360" s="25" t="s">
        <v>4105</v>
      </c>
      <c r="Q360" s="25" t="s">
        <v>46</v>
      </c>
      <c r="R360" s="25" t="s">
        <v>947</v>
      </c>
      <c r="S360" s="25"/>
      <c r="T360" s="25"/>
      <c r="U360" s="25" t="s">
        <v>49</v>
      </c>
      <c r="V360" s="25" t="s">
        <v>10274</v>
      </c>
      <c r="W360" s="25" t="s">
        <v>10273</v>
      </c>
      <c r="X360" s="25" t="s">
        <v>9994</v>
      </c>
      <c r="Y360" s="25" t="s">
        <v>8997</v>
      </c>
      <c r="Z360" s="25"/>
      <c r="AA360" s="25"/>
      <c r="AB360" s="25" t="s">
        <v>50</v>
      </c>
      <c r="AC360" s="25" t="s">
        <v>51</v>
      </c>
      <c r="AD360" s="25"/>
      <c r="AE360" s="25" t="s">
        <v>52</v>
      </c>
      <c r="AF360" s="25" t="s">
        <v>4095</v>
      </c>
      <c r="AG360" s="25" t="s">
        <v>54</v>
      </c>
      <c r="AH360" s="25"/>
      <c r="AI360" s="25"/>
      <c r="AJ360" s="25" t="s">
        <v>54</v>
      </c>
      <c r="AK360" s="25" t="s">
        <v>55</v>
      </c>
      <c r="AL360" s="26" t="s">
        <v>50</v>
      </c>
      <c r="AM360" s="25"/>
    </row>
    <row r="361" spans="1:39" x14ac:dyDescent="0.35">
      <c r="A361" s="25" t="s">
        <v>4091</v>
      </c>
      <c r="B361" s="25" t="s">
        <v>4092</v>
      </c>
      <c r="C361" s="25" t="s">
        <v>4093</v>
      </c>
      <c r="D361" s="25"/>
      <c r="E361" s="25"/>
      <c r="F361" s="25"/>
      <c r="G361" s="25" t="s">
        <v>38</v>
      </c>
      <c r="H361" s="25" t="s">
        <v>39</v>
      </c>
      <c r="I361" s="25" t="s">
        <v>40</v>
      </c>
      <c r="J361" s="30">
        <v>44236</v>
      </c>
      <c r="K361" s="25" t="s">
        <v>41</v>
      </c>
      <c r="L361" s="25" t="s">
        <v>59</v>
      </c>
      <c r="M361" s="25" t="s">
        <v>609</v>
      </c>
      <c r="N361" s="25" t="s">
        <v>18308</v>
      </c>
      <c r="O361" s="25" t="s">
        <v>93</v>
      </c>
      <c r="P361" s="25" t="s">
        <v>4094</v>
      </c>
      <c r="Q361" s="25" t="s">
        <v>46</v>
      </c>
      <c r="R361" s="25" t="s">
        <v>947</v>
      </c>
      <c r="S361" s="25"/>
      <c r="T361" s="25"/>
      <c r="U361" s="25" t="s">
        <v>49</v>
      </c>
      <c r="V361" s="25" t="s">
        <v>10274</v>
      </c>
      <c r="W361" s="25" t="s">
        <v>10273</v>
      </c>
      <c r="X361" s="25" t="s">
        <v>9994</v>
      </c>
      <c r="Y361" s="25" t="s">
        <v>8997</v>
      </c>
      <c r="Z361" s="25"/>
      <c r="AA361" s="25"/>
      <c r="AB361" s="25" t="s">
        <v>50</v>
      </c>
      <c r="AC361" s="25" t="s">
        <v>51</v>
      </c>
      <c r="AD361" s="25"/>
      <c r="AE361" s="25" t="s">
        <v>52</v>
      </c>
      <c r="AF361" s="25" t="s">
        <v>4095</v>
      </c>
      <c r="AG361" s="25" t="s">
        <v>54</v>
      </c>
      <c r="AH361" s="25"/>
      <c r="AI361" s="25"/>
      <c r="AJ361" s="25" t="s">
        <v>54</v>
      </c>
      <c r="AK361" s="25" t="s">
        <v>55</v>
      </c>
      <c r="AL361" s="26" t="s">
        <v>50</v>
      </c>
      <c r="AM361" s="25"/>
    </row>
    <row r="362" spans="1:39" x14ac:dyDescent="0.35">
      <c r="A362" s="25" t="s">
        <v>4096</v>
      </c>
      <c r="B362" s="25" t="s">
        <v>4092</v>
      </c>
      <c r="C362" s="25" t="s">
        <v>4097</v>
      </c>
      <c r="D362" s="25"/>
      <c r="E362" s="25"/>
      <c r="F362" s="25"/>
      <c r="G362" s="25" t="s">
        <v>38</v>
      </c>
      <c r="H362" s="25" t="s">
        <v>39</v>
      </c>
      <c r="I362" s="25" t="s">
        <v>40</v>
      </c>
      <c r="J362" s="30">
        <v>44236</v>
      </c>
      <c r="K362" s="25" t="s">
        <v>41</v>
      </c>
      <c r="L362" s="25" t="s">
        <v>59</v>
      </c>
      <c r="M362" s="25" t="s">
        <v>3947</v>
      </c>
      <c r="N362" s="25" t="s">
        <v>18400</v>
      </c>
      <c r="O362" s="25" t="s">
        <v>93</v>
      </c>
      <c r="P362" s="25" t="s">
        <v>4098</v>
      </c>
      <c r="Q362" s="25" t="s">
        <v>46</v>
      </c>
      <c r="R362" s="25" t="s">
        <v>947</v>
      </c>
      <c r="S362" s="25"/>
      <c r="T362" s="25"/>
      <c r="U362" s="25" t="s">
        <v>49</v>
      </c>
      <c r="V362" s="25" t="s">
        <v>10274</v>
      </c>
      <c r="W362" s="25" t="s">
        <v>10273</v>
      </c>
      <c r="X362" s="25" t="s">
        <v>9994</v>
      </c>
      <c r="Y362" s="25" t="s">
        <v>8997</v>
      </c>
      <c r="Z362" s="25"/>
      <c r="AA362" s="25"/>
      <c r="AB362" s="25" t="s">
        <v>50</v>
      </c>
      <c r="AC362" s="25" t="s">
        <v>51</v>
      </c>
      <c r="AD362" s="25"/>
      <c r="AE362" s="25" t="s">
        <v>52</v>
      </c>
      <c r="AF362" s="25" t="s">
        <v>4095</v>
      </c>
      <c r="AG362" s="25" t="s">
        <v>54</v>
      </c>
      <c r="AH362" s="25"/>
      <c r="AI362" s="25"/>
      <c r="AJ362" s="25" t="s">
        <v>54</v>
      </c>
      <c r="AK362" s="25" t="s">
        <v>55</v>
      </c>
      <c r="AL362" s="26" t="s">
        <v>50</v>
      </c>
    </row>
    <row r="363" spans="1:39" x14ac:dyDescent="0.35">
      <c r="A363" s="25" t="s">
        <v>4099</v>
      </c>
      <c r="B363" s="25" t="s">
        <v>4092</v>
      </c>
      <c r="C363" s="25" t="s">
        <v>4100</v>
      </c>
      <c r="D363" s="25"/>
      <c r="E363" s="25"/>
      <c r="F363" s="25"/>
      <c r="G363" s="25" t="s">
        <v>38</v>
      </c>
      <c r="H363" s="25" t="s">
        <v>39</v>
      </c>
      <c r="I363" s="25" t="s">
        <v>40</v>
      </c>
      <c r="J363" s="30">
        <v>44236</v>
      </c>
      <c r="K363" s="25" t="s">
        <v>41</v>
      </c>
      <c r="L363" s="25" t="s">
        <v>59</v>
      </c>
      <c r="M363" s="25" t="s">
        <v>43</v>
      </c>
      <c r="N363" s="25" t="s">
        <v>18260</v>
      </c>
      <c r="O363" s="25" t="s">
        <v>93</v>
      </c>
      <c r="P363" s="25" t="s">
        <v>4101</v>
      </c>
      <c r="Q363" s="25" t="s">
        <v>46</v>
      </c>
      <c r="R363" s="25" t="s">
        <v>947</v>
      </c>
      <c r="S363" s="25"/>
      <c r="T363" s="25"/>
      <c r="U363" s="25" t="s">
        <v>49</v>
      </c>
      <c r="V363" s="25" t="s">
        <v>10274</v>
      </c>
      <c r="W363" s="25" t="s">
        <v>10273</v>
      </c>
      <c r="X363" s="25" t="s">
        <v>9994</v>
      </c>
      <c r="Y363" s="25" t="s">
        <v>8997</v>
      </c>
      <c r="Z363" s="25"/>
      <c r="AA363" s="25"/>
      <c r="AB363" s="25" t="s">
        <v>50</v>
      </c>
      <c r="AC363" s="25" t="s">
        <v>51</v>
      </c>
      <c r="AD363" s="25"/>
      <c r="AE363" s="25" t="s">
        <v>52</v>
      </c>
      <c r="AF363" s="25" t="s">
        <v>4095</v>
      </c>
      <c r="AG363" s="25" t="s">
        <v>54</v>
      </c>
      <c r="AH363" s="25"/>
      <c r="AI363" s="25"/>
      <c r="AJ363" s="25" t="s">
        <v>54</v>
      </c>
      <c r="AK363" s="25" t="s">
        <v>55</v>
      </c>
      <c r="AL363" s="26" t="s">
        <v>50</v>
      </c>
      <c r="AM363" s="25"/>
    </row>
    <row r="364" spans="1:39" x14ac:dyDescent="0.35">
      <c r="A364" s="25" t="s">
        <v>4109</v>
      </c>
      <c r="B364" s="25" t="s">
        <v>4092</v>
      </c>
      <c r="C364" s="25" t="s">
        <v>4110</v>
      </c>
      <c r="D364" s="25"/>
      <c r="E364" s="25"/>
      <c r="F364" s="25"/>
      <c r="G364" s="25" t="s">
        <v>38</v>
      </c>
      <c r="H364" s="25" t="s">
        <v>39</v>
      </c>
      <c r="I364" s="25" t="s">
        <v>40</v>
      </c>
      <c r="J364" s="30">
        <v>44237</v>
      </c>
      <c r="K364" s="25" t="s">
        <v>41</v>
      </c>
      <c r="L364" s="25" t="s">
        <v>59</v>
      </c>
      <c r="M364" s="25" t="s">
        <v>60</v>
      </c>
      <c r="N364" s="25" t="s">
        <v>18263</v>
      </c>
      <c r="O364" s="25" t="s">
        <v>93</v>
      </c>
      <c r="P364" s="25" t="s">
        <v>4111</v>
      </c>
      <c r="Q364" s="25" t="s">
        <v>46</v>
      </c>
      <c r="R364" s="25" t="s">
        <v>947</v>
      </c>
      <c r="S364" s="25"/>
      <c r="T364" s="25"/>
      <c r="U364" s="25" t="s">
        <v>49</v>
      </c>
      <c r="V364" s="25" t="s">
        <v>10272</v>
      </c>
      <c r="W364" s="25" t="s">
        <v>10271</v>
      </c>
      <c r="X364" s="25" t="s">
        <v>9994</v>
      </c>
      <c r="Y364" s="25" t="s">
        <v>8997</v>
      </c>
      <c r="Z364" s="25"/>
      <c r="AA364" s="25"/>
      <c r="AB364" s="25" t="s">
        <v>50</v>
      </c>
      <c r="AC364" s="25" t="s">
        <v>51</v>
      </c>
      <c r="AD364" s="25"/>
      <c r="AE364" s="25" t="s">
        <v>52</v>
      </c>
      <c r="AF364" s="25" t="s">
        <v>4095</v>
      </c>
      <c r="AG364" s="25" t="s">
        <v>54</v>
      </c>
      <c r="AH364" s="25"/>
      <c r="AI364" s="25"/>
      <c r="AJ364" s="25" t="s">
        <v>54</v>
      </c>
      <c r="AK364" s="25" t="s">
        <v>55</v>
      </c>
      <c r="AL364" s="26" t="s">
        <v>50</v>
      </c>
      <c r="AM364" s="25"/>
    </row>
    <row r="365" spans="1:39" x14ac:dyDescent="0.35">
      <c r="A365" s="25" t="s">
        <v>4106</v>
      </c>
      <c r="B365" s="25" t="s">
        <v>4092</v>
      </c>
      <c r="C365" s="25" t="s">
        <v>4107</v>
      </c>
      <c r="D365" s="25"/>
      <c r="E365" s="25"/>
      <c r="F365" s="25"/>
      <c r="G365" s="25" t="s">
        <v>38</v>
      </c>
      <c r="H365" s="25" t="s">
        <v>39</v>
      </c>
      <c r="I365" s="25" t="s">
        <v>40</v>
      </c>
      <c r="J365" s="30">
        <v>44237</v>
      </c>
      <c r="K365" s="25" t="s">
        <v>41</v>
      </c>
      <c r="L365" s="25" t="s">
        <v>59</v>
      </c>
      <c r="M365" s="25" t="s">
        <v>99</v>
      </c>
      <c r="N365" s="25" t="s">
        <v>18269</v>
      </c>
      <c r="O365" s="25" t="s">
        <v>93</v>
      </c>
      <c r="P365" s="25" t="s">
        <v>4108</v>
      </c>
      <c r="Q365" s="25" t="s">
        <v>46</v>
      </c>
      <c r="R365" s="25" t="s">
        <v>947</v>
      </c>
      <c r="S365" s="25"/>
      <c r="T365" s="25"/>
      <c r="U365" s="25" t="s">
        <v>49</v>
      </c>
      <c r="V365" s="25" t="s">
        <v>10272</v>
      </c>
      <c r="W365" s="25" t="s">
        <v>10271</v>
      </c>
      <c r="X365" s="25" t="s">
        <v>9994</v>
      </c>
      <c r="Y365" s="25" t="s">
        <v>8997</v>
      </c>
      <c r="Z365" s="25"/>
      <c r="AA365" s="25"/>
      <c r="AB365" s="25" t="s">
        <v>50</v>
      </c>
      <c r="AC365" s="25" t="s">
        <v>51</v>
      </c>
      <c r="AD365" s="25"/>
      <c r="AE365" s="25" t="s">
        <v>52</v>
      </c>
      <c r="AF365" s="25" t="s">
        <v>4095</v>
      </c>
      <c r="AG365" s="25" t="s">
        <v>54</v>
      </c>
      <c r="AH365" s="25"/>
      <c r="AI365" s="25"/>
      <c r="AJ365" s="25" t="s">
        <v>54</v>
      </c>
      <c r="AK365" s="25" t="s">
        <v>55</v>
      </c>
      <c r="AL365" s="26" t="s">
        <v>50</v>
      </c>
      <c r="AM365" s="25"/>
    </row>
    <row r="366" spans="1:39" x14ac:dyDescent="0.35">
      <c r="A366" s="25" t="s">
        <v>15756</v>
      </c>
      <c r="B366" s="25" t="s">
        <v>15757</v>
      </c>
      <c r="C366" s="25" t="s">
        <v>15758</v>
      </c>
      <c r="D366" s="25">
        <v>25984</v>
      </c>
      <c r="E366" s="25"/>
      <c r="F366" s="25" t="s">
        <v>6636</v>
      </c>
      <c r="G366" s="25" t="s">
        <v>38</v>
      </c>
      <c r="H366" s="25" t="s">
        <v>39</v>
      </c>
      <c r="I366" s="25" t="s">
        <v>40</v>
      </c>
      <c r="J366" s="30">
        <v>44237</v>
      </c>
      <c r="K366" s="25" t="s">
        <v>13379</v>
      </c>
      <c r="L366" s="25" t="s">
        <v>13380</v>
      </c>
      <c r="M366" s="25" t="s">
        <v>19060</v>
      </c>
      <c r="N366" s="25" t="s">
        <v>18415</v>
      </c>
      <c r="O366" s="25" t="s">
        <v>13707</v>
      </c>
      <c r="P366" s="25" t="s">
        <v>19061</v>
      </c>
      <c r="Q366" s="25" t="s">
        <v>46</v>
      </c>
      <c r="R366" s="25" t="s">
        <v>13382</v>
      </c>
      <c r="S366" s="25"/>
      <c r="T366" s="25"/>
      <c r="U366" s="25" t="s">
        <v>49</v>
      </c>
      <c r="V366" s="25" t="s">
        <v>19055</v>
      </c>
      <c r="W366" s="25" t="s">
        <v>10271</v>
      </c>
      <c r="X366" s="25" t="s">
        <v>10231</v>
      </c>
      <c r="Y366" s="25" t="s">
        <v>8997</v>
      </c>
      <c r="Z366" s="25"/>
      <c r="AA366" s="25"/>
      <c r="AB366" s="25" t="s">
        <v>50</v>
      </c>
      <c r="AC366" s="25" t="s">
        <v>51</v>
      </c>
      <c r="AD366" s="25"/>
      <c r="AE366" s="25" t="s">
        <v>52</v>
      </c>
      <c r="AF366" s="25" t="s">
        <v>15759</v>
      </c>
      <c r="AG366" s="25" t="s">
        <v>54</v>
      </c>
      <c r="AH366" s="25"/>
      <c r="AI366" s="25"/>
      <c r="AJ366" s="25" t="s">
        <v>55</v>
      </c>
      <c r="AK366" s="25" t="s">
        <v>55</v>
      </c>
      <c r="AL366" s="26" t="s">
        <v>50</v>
      </c>
      <c r="AM366" s="25"/>
    </row>
    <row r="367" spans="1:39" x14ac:dyDescent="0.35">
      <c r="A367" s="25" t="s">
        <v>15760</v>
      </c>
      <c r="B367" s="25" t="s">
        <v>15761</v>
      </c>
      <c r="C367" s="25" t="s">
        <v>15762</v>
      </c>
      <c r="D367" s="25">
        <v>45928</v>
      </c>
      <c r="E367" s="25"/>
      <c r="F367" s="25" t="s">
        <v>6636</v>
      </c>
      <c r="G367" s="25" t="s">
        <v>38</v>
      </c>
      <c r="H367" s="25" t="s">
        <v>39</v>
      </c>
      <c r="I367" s="25" t="s">
        <v>40</v>
      </c>
      <c r="J367" s="30">
        <v>44237</v>
      </c>
      <c r="K367" s="25" t="s">
        <v>13379</v>
      </c>
      <c r="L367" s="25" t="s">
        <v>13380</v>
      </c>
      <c r="M367" s="25" t="s">
        <v>19060</v>
      </c>
      <c r="N367" s="25" t="s">
        <v>18415</v>
      </c>
      <c r="O367" s="25" t="s">
        <v>13707</v>
      </c>
      <c r="P367" s="25" t="s">
        <v>19062</v>
      </c>
      <c r="Q367" s="25" t="s">
        <v>46</v>
      </c>
      <c r="R367" s="25" t="s">
        <v>13382</v>
      </c>
      <c r="S367" s="25"/>
      <c r="T367" s="25"/>
      <c r="U367" s="25" t="s">
        <v>49</v>
      </c>
      <c r="V367" s="25" t="s">
        <v>19055</v>
      </c>
      <c r="W367" s="25" t="s">
        <v>10271</v>
      </c>
      <c r="X367" s="25" t="s">
        <v>10231</v>
      </c>
      <c r="Y367" s="25" t="s">
        <v>8997</v>
      </c>
      <c r="Z367" s="25"/>
      <c r="AA367" s="25"/>
      <c r="AB367" s="25" t="s">
        <v>50</v>
      </c>
      <c r="AC367" s="25" t="s">
        <v>51</v>
      </c>
      <c r="AD367" s="25"/>
      <c r="AE367" s="25" t="s">
        <v>52</v>
      </c>
      <c r="AF367" s="25" t="s">
        <v>15763</v>
      </c>
      <c r="AG367" s="25" t="s">
        <v>54</v>
      </c>
      <c r="AH367" s="25"/>
      <c r="AI367" s="25"/>
      <c r="AJ367" s="25" t="s">
        <v>55</v>
      </c>
      <c r="AK367" s="25" t="s">
        <v>55</v>
      </c>
      <c r="AL367" s="26" t="s">
        <v>50</v>
      </c>
      <c r="AM367" s="25"/>
    </row>
    <row r="368" spans="1:39" x14ac:dyDescent="0.35">
      <c r="A368" s="25" t="s">
        <v>15748</v>
      </c>
      <c r="B368" s="25" t="s">
        <v>15749</v>
      </c>
      <c r="C368" s="25" t="s">
        <v>15750</v>
      </c>
      <c r="D368" s="25">
        <v>7000000</v>
      </c>
      <c r="E368" s="25"/>
      <c r="F368" s="25" t="s">
        <v>37</v>
      </c>
      <c r="G368" s="25" t="s">
        <v>278</v>
      </c>
      <c r="H368" s="25" t="s">
        <v>279</v>
      </c>
      <c r="I368" s="25"/>
      <c r="J368" s="30">
        <v>44247</v>
      </c>
      <c r="K368" s="25" t="s">
        <v>13379</v>
      </c>
      <c r="L368" s="25" t="s">
        <v>13380</v>
      </c>
      <c r="M368" s="25" t="s">
        <v>19043</v>
      </c>
      <c r="N368" s="25" t="s">
        <v>18382</v>
      </c>
      <c r="O368" s="25" t="s">
        <v>48</v>
      </c>
      <c r="P368" s="25"/>
      <c r="Q368" s="25" t="s">
        <v>46</v>
      </c>
      <c r="R368" s="25" t="s">
        <v>13382</v>
      </c>
      <c r="S368" s="25"/>
      <c r="T368" s="25"/>
      <c r="U368" s="25" t="s">
        <v>49</v>
      </c>
      <c r="V368" s="25" t="s">
        <v>10273</v>
      </c>
      <c r="W368" s="25" t="s">
        <v>10263</v>
      </c>
      <c r="X368" s="25" t="s">
        <v>10203</v>
      </c>
      <c r="Y368" s="25" t="s">
        <v>8997</v>
      </c>
      <c r="Z368" s="25"/>
      <c r="AA368" s="25">
        <v>3000000</v>
      </c>
      <c r="AB368" s="25" t="s">
        <v>50</v>
      </c>
      <c r="AC368" s="25" t="s">
        <v>51</v>
      </c>
      <c r="AD368" s="25"/>
      <c r="AE368" s="25" t="s">
        <v>52</v>
      </c>
      <c r="AF368" s="25" t="s">
        <v>15751</v>
      </c>
      <c r="AG368" s="25" t="s">
        <v>54</v>
      </c>
      <c r="AH368" s="25"/>
      <c r="AI368" s="25"/>
      <c r="AJ368" s="25" t="s">
        <v>55</v>
      </c>
      <c r="AK368" s="25" t="s">
        <v>55</v>
      </c>
      <c r="AL368" s="26" t="s">
        <v>50</v>
      </c>
      <c r="AM368" s="25"/>
    </row>
    <row r="369" spans="1:39" x14ac:dyDescent="0.35">
      <c r="A369" s="25" t="s">
        <v>15764</v>
      </c>
      <c r="B369" s="25" t="s">
        <v>15765</v>
      </c>
      <c r="C369" s="25" t="s">
        <v>15766</v>
      </c>
      <c r="D369" s="25">
        <v>132000</v>
      </c>
      <c r="E369" s="25"/>
      <c r="F369" s="25" t="s">
        <v>37</v>
      </c>
      <c r="G369" s="25" t="s">
        <v>5918</v>
      </c>
      <c r="H369" s="25" t="s">
        <v>5919</v>
      </c>
      <c r="I369" s="25" t="s">
        <v>10065</v>
      </c>
      <c r="J369" s="30">
        <v>44250</v>
      </c>
      <c r="K369" s="25" t="s">
        <v>13379</v>
      </c>
      <c r="L369" s="25" t="s">
        <v>13380</v>
      </c>
      <c r="M369" s="25" t="s">
        <v>13428</v>
      </c>
      <c r="N369" s="25" t="s">
        <v>18416</v>
      </c>
      <c r="O369" s="25" t="s">
        <v>48</v>
      </c>
      <c r="P369" s="25"/>
      <c r="Q369" s="25" t="s">
        <v>975</v>
      </c>
      <c r="R369" s="25" t="s">
        <v>13382</v>
      </c>
      <c r="S369" s="25" t="s">
        <v>6419</v>
      </c>
      <c r="T369" s="25"/>
      <c r="U369" s="25" t="s">
        <v>49</v>
      </c>
      <c r="V369" s="25" t="s">
        <v>19055</v>
      </c>
      <c r="W369" s="25" t="s">
        <v>10266</v>
      </c>
      <c r="X369" s="25" t="s">
        <v>9948</v>
      </c>
      <c r="Y369" s="25" t="s">
        <v>8997</v>
      </c>
      <c r="Z369" s="25"/>
      <c r="AA369" s="25"/>
      <c r="AB369" s="25" t="s">
        <v>54</v>
      </c>
      <c r="AC369" s="25" t="s">
        <v>905</v>
      </c>
      <c r="AD369" s="25"/>
      <c r="AE369" s="25" t="s">
        <v>52</v>
      </c>
      <c r="AF369" s="25" t="s">
        <v>15767</v>
      </c>
      <c r="AG369" s="25" t="s">
        <v>54</v>
      </c>
      <c r="AH369" s="25"/>
      <c r="AI369" s="25"/>
      <c r="AJ369" s="25" t="s">
        <v>55</v>
      </c>
      <c r="AK369" s="25" t="s">
        <v>55</v>
      </c>
      <c r="AL369" s="26" t="s">
        <v>50</v>
      </c>
      <c r="AM369" s="25"/>
    </row>
    <row r="370" spans="1:39" x14ac:dyDescent="0.35">
      <c r="A370" s="25" t="s">
        <v>15752</v>
      </c>
      <c r="B370" s="25" t="s">
        <v>15753</v>
      </c>
      <c r="C370" s="25" t="s">
        <v>15754</v>
      </c>
      <c r="D370" s="25">
        <v>148000</v>
      </c>
      <c r="E370" s="25"/>
      <c r="F370" s="25" t="s">
        <v>37</v>
      </c>
      <c r="G370" s="25" t="s">
        <v>278</v>
      </c>
      <c r="H370" s="25" t="s">
        <v>279</v>
      </c>
      <c r="I370" s="25"/>
      <c r="J370" s="30">
        <v>44252</v>
      </c>
      <c r="K370" s="25" t="s">
        <v>13379</v>
      </c>
      <c r="L370" s="25" t="s">
        <v>13380</v>
      </c>
      <c r="M370" s="25" t="s">
        <v>13825</v>
      </c>
      <c r="N370" s="25" t="s">
        <v>18252</v>
      </c>
      <c r="O370" s="25" t="s">
        <v>13707</v>
      </c>
      <c r="P370" s="25"/>
      <c r="Q370" s="25" t="s">
        <v>975</v>
      </c>
      <c r="R370" s="25" t="s">
        <v>13382</v>
      </c>
      <c r="S370" s="25" t="s">
        <v>1071</v>
      </c>
      <c r="T370" s="25"/>
      <c r="U370" s="25" t="s">
        <v>49</v>
      </c>
      <c r="V370" s="25" t="s">
        <v>19064</v>
      </c>
      <c r="W370" s="25" t="s">
        <v>19063</v>
      </c>
      <c r="X370" s="25" t="s">
        <v>10010</v>
      </c>
      <c r="Y370" s="25" t="s">
        <v>8997</v>
      </c>
      <c r="Z370" s="25"/>
      <c r="AA370" s="25"/>
      <c r="AB370" s="25" t="s">
        <v>50</v>
      </c>
      <c r="AC370" s="25" t="s">
        <v>905</v>
      </c>
      <c r="AD370" s="25"/>
      <c r="AE370" s="25" t="s">
        <v>52</v>
      </c>
      <c r="AF370" s="25" t="s">
        <v>15755</v>
      </c>
      <c r="AG370" s="25" t="s">
        <v>54</v>
      </c>
      <c r="AH370" s="25"/>
      <c r="AI370" s="25"/>
      <c r="AJ370" s="25" t="s">
        <v>55</v>
      </c>
      <c r="AK370" s="25" t="s">
        <v>55</v>
      </c>
      <c r="AL370" s="26" t="s">
        <v>50</v>
      </c>
      <c r="AM370" s="25"/>
    </row>
    <row r="371" spans="1:39" x14ac:dyDescent="0.35">
      <c r="A371" s="25" t="s">
        <v>4124</v>
      </c>
      <c r="B371" s="25" t="s">
        <v>4125</v>
      </c>
      <c r="C371" s="25" t="s">
        <v>4126</v>
      </c>
      <c r="D371" s="25">
        <v>1297440</v>
      </c>
      <c r="E371" s="25"/>
      <c r="F371" s="25" t="s">
        <v>37</v>
      </c>
      <c r="G371" s="25" t="s">
        <v>38</v>
      </c>
      <c r="H371" s="25" t="s">
        <v>48</v>
      </c>
      <c r="I371" s="25" t="s">
        <v>322</v>
      </c>
      <c r="J371" s="30">
        <v>44254</v>
      </c>
      <c r="K371" s="25" t="s">
        <v>41</v>
      </c>
      <c r="L371" s="25" t="s">
        <v>59</v>
      </c>
      <c r="M371" s="25" t="s">
        <v>964</v>
      </c>
      <c r="N371" s="25" t="s">
        <v>18417</v>
      </c>
      <c r="O371" s="25" t="s">
        <v>93</v>
      </c>
      <c r="P371" s="25" t="s">
        <v>4127</v>
      </c>
      <c r="Q371" s="25" t="s">
        <v>46</v>
      </c>
      <c r="R371" s="25" t="s">
        <v>47</v>
      </c>
      <c r="S371" s="25" t="s">
        <v>48</v>
      </c>
      <c r="T371" s="25"/>
      <c r="U371" s="25" t="s">
        <v>49</v>
      </c>
      <c r="V371" s="25" t="s">
        <v>10268</v>
      </c>
      <c r="W371" s="25" t="s">
        <v>10267</v>
      </c>
      <c r="X371" s="25" t="s">
        <v>10173</v>
      </c>
      <c r="Y371" s="25" t="s">
        <v>9681</v>
      </c>
      <c r="Z371" s="25"/>
      <c r="AA371" s="25"/>
      <c r="AB371" s="25" t="s">
        <v>50</v>
      </c>
      <c r="AC371" s="25" t="s">
        <v>51</v>
      </c>
      <c r="AD371" s="25"/>
      <c r="AE371" s="25" t="s">
        <v>52</v>
      </c>
      <c r="AF371" s="25" t="s">
        <v>4128</v>
      </c>
      <c r="AG371" s="25" t="s">
        <v>54</v>
      </c>
      <c r="AH371" s="25"/>
      <c r="AI371" s="25"/>
      <c r="AJ371" s="25" t="s">
        <v>55</v>
      </c>
      <c r="AK371" s="25" t="s">
        <v>55</v>
      </c>
      <c r="AL371" s="26" t="s">
        <v>50</v>
      </c>
      <c r="AM371" s="25"/>
    </row>
    <row r="372" spans="1:39" x14ac:dyDescent="0.35">
      <c r="A372" s="25" t="s">
        <v>4118</v>
      </c>
      <c r="B372" s="25" t="s">
        <v>4119</v>
      </c>
      <c r="C372" s="25" t="s">
        <v>4120</v>
      </c>
      <c r="D372" s="25">
        <v>3582800</v>
      </c>
      <c r="E372" s="25"/>
      <c r="F372" s="25" t="s">
        <v>37</v>
      </c>
      <c r="G372" s="25" t="s">
        <v>38</v>
      </c>
      <c r="H372" s="25" t="s">
        <v>39</v>
      </c>
      <c r="I372" s="25" t="s">
        <v>40</v>
      </c>
      <c r="J372" s="30">
        <v>44254</v>
      </c>
      <c r="K372" s="25" t="s">
        <v>41</v>
      </c>
      <c r="L372" s="25" t="s">
        <v>42</v>
      </c>
      <c r="M372" s="25" t="s">
        <v>4121</v>
      </c>
      <c r="N372" s="25" t="s">
        <v>18418</v>
      </c>
      <c r="O372" s="25" t="s">
        <v>93</v>
      </c>
      <c r="P372" s="25" t="s">
        <v>4122</v>
      </c>
      <c r="Q372" s="25" t="s">
        <v>46</v>
      </c>
      <c r="R372" s="25" t="s">
        <v>47</v>
      </c>
      <c r="S372" s="25" t="s">
        <v>48</v>
      </c>
      <c r="T372" s="25"/>
      <c r="U372" s="25" t="s">
        <v>49</v>
      </c>
      <c r="V372" s="25" t="s">
        <v>10270</v>
      </c>
      <c r="W372" s="25" t="s">
        <v>10267</v>
      </c>
      <c r="X372" s="25" t="s">
        <v>10173</v>
      </c>
      <c r="Y372" s="25" t="s">
        <v>9681</v>
      </c>
      <c r="Z372" s="25"/>
      <c r="AA372" s="25"/>
      <c r="AB372" s="25" t="s">
        <v>50</v>
      </c>
      <c r="AC372" s="25" t="s">
        <v>51</v>
      </c>
      <c r="AD372" s="25"/>
      <c r="AE372" s="25" t="s">
        <v>52</v>
      </c>
      <c r="AF372" s="25" t="s">
        <v>4123</v>
      </c>
      <c r="AG372" s="25" t="s">
        <v>54</v>
      </c>
      <c r="AH372" s="25"/>
      <c r="AI372" s="25"/>
      <c r="AJ372" s="25" t="s">
        <v>55</v>
      </c>
      <c r="AK372" s="25" t="s">
        <v>55</v>
      </c>
      <c r="AL372" s="26" t="s">
        <v>50</v>
      </c>
      <c r="AM372" s="25"/>
    </row>
    <row r="373" spans="1:39" x14ac:dyDescent="0.35">
      <c r="A373" s="25" t="s">
        <v>4112</v>
      </c>
      <c r="B373" s="25" t="s">
        <v>4113</v>
      </c>
      <c r="C373" s="25" t="s">
        <v>4114</v>
      </c>
      <c r="D373" s="25">
        <v>5101746</v>
      </c>
      <c r="E373" s="25"/>
      <c r="F373" s="25" t="s">
        <v>37</v>
      </c>
      <c r="G373" s="25" t="s">
        <v>38</v>
      </c>
      <c r="H373" s="25" t="s">
        <v>39</v>
      </c>
      <c r="I373" s="25" t="s">
        <v>40</v>
      </c>
      <c r="J373" s="30">
        <v>44254</v>
      </c>
      <c r="K373" s="25" t="s">
        <v>41</v>
      </c>
      <c r="L373" s="25" t="s">
        <v>42</v>
      </c>
      <c r="M373" s="25" t="s">
        <v>4115</v>
      </c>
      <c r="N373" s="25" t="s">
        <v>18419</v>
      </c>
      <c r="O373" s="25" t="s">
        <v>93</v>
      </c>
      <c r="P373" s="25" t="s">
        <v>4116</v>
      </c>
      <c r="Q373" s="25" t="s">
        <v>46</v>
      </c>
      <c r="R373" s="25" t="s">
        <v>47</v>
      </c>
      <c r="S373" s="25" t="s">
        <v>48</v>
      </c>
      <c r="T373" s="25"/>
      <c r="U373" s="25" t="s">
        <v>49</v>
      </c>
      <c r="V373" s="25" t="s">
        <v>10270</v>
      </c>
      <c r="W373" s="25" t="s">
        <v>10267</v>
      </c>
      <c r="X373" s="25" t="s">
        <v>10173</v>
      </c>
      <c r="Y373" s="25" t="s">
        <v>9681</v>
      </c>
      <c r="Z373" s="25"/>
      <c r="AA373" s="25">
        <v>395646</v>
      </c>
      <c r="AB373" s="25" t="s">
        <v>50</v>
      </c>
      <c r="AC373" s="25" t="s">
        <v>51</v>
      </c>
      <c r="AD373" s="25"/>
      <c r="AE373" s="25" t="s">
        <v>52</v>
      </c>
      <c r="AF373" s="25" t="s">
        <v>4117</v>
      </c>
      <c r="AG373" s="25" t="s">
        <v>54</v>
      </c>
      <c r="AH373" s="25"/>
      <c r="AI373" s="25"/>
      <c r="AJ373" s="25" t="s">
        <v>55</v>
      </c>
      <c r="AK373" s="25" t="s">
        <v>55</v>
      </c>
      <c r="AL373" s="26" t="s">
        <v>50</v>
      </c>
      <c r="AM373" s="25"/>
    </row>
    <row r="374" spans="1:39" x14ac:dyDescent="0.35">
      <c r="A374" s="25" t="s">
        <v>4134</v>
      </c>
      <c r="B374" s="25" t="s">
        <v>4135</v>
      </c>
      <c r="C374" s="25" t="s">
        <v>4136</v>
      </c>
      <c r="D374" s="25">
        <v>37684168</v>
      </c>
      <c r="E374" s="25"/>
      <c r="F374" s="25" t="s">
        <v>37</v>
      </c>
      <c r="G374" s="25" t="s">
        <v>38</v>
      </c>
      <c r="H374" s="25" t="s">
        <v>39</v>
      </c>
      <c r="I374" s="25" t="s">
        <v>40</v>
      </c>
      <c r="J374" s="30">
        <v>44258</v>
      </c>
      <c r="K374" s="25" t="s">
        <v>41</v>
      </c>
      <c r="L374" s="25" t="s">
        <v>42</v>
      </c>
      <c r="M374" s="25" t="s">
        <v>4137</v>
      </c>
      <c r="N374" s="25" t="s">
        <v>18420</v>
      </c>
      <c r="O374" s="25" t="s">
        <v>44</v>
      </c>
      <c r="P374" s="25" t="s">
        <v>4138</v>
      </c>
      <c r="Q374" s="25" t="s">
        <v>46</v>
      </c>
      <c r="R374" s="25" t="s">
        <v>47</v>
      </c>
      <c r="S374" s="25" t="s">
        <v>48</v>
      </c>
      <c r="T374" s="25"/>
      <c r="U374" s="25" t="s">
        <v>49</v>
      </c>
      <c r="V374" s="25" t="s">
        <v>10263</v>
      </c>
      <c r="W374" s="25" t="s">
        <v>10262</v>
      </c>
      <c r="X374" s="25" t="s">
        <v>9897</v>
      </c>
      <c r="Y374" s="25" t="s">
        <v>8997</v>
      </c>
      <c r="Z374" s="25"/>
      <c r="AA374" s="25">
        <v>6569607</v>
      </c>
      <c r="AB374" s="25" t="s">
        <v>50</v>
      </c>
      <c r="AC374" s="25" t="s">
        <v>51</v>
      </c>
      <c r="AD374" s="25"/>
      <c r="AE374" s="25" t="s">
        <v>52</v>
      </c>
      <c r="AF374" s="25" t="s">
        <v>4139</v>
      </c>
      <c r="AG374" s="25" t="s">
        <v>54</v>
      </c>
      <c r="AH374" s="25"/>
      <c r="AI374" s="25"/>
      <c r="AJ374" s="25" t="s">
        <v>55</v>
      </c>
      <c r="AK374" s="25" t="s">
        <v>55</v>
      </c>
      <c r="AL374" s="26" t="s">
        <v>50</v>
      </c>
      <c r="AM374" s="25"/>
    </row>
    <row r="375" spans="1:39" x14ac:dyDescent="0.35">
      <c r="A375" s="25" t="s">
        <v>4129</v>
      </c>
      <c r="B375" s="25" t="s">
        <v>4130</v>
      </c>
      <c r="C375" s="25" t="s">
        <v>4131</v>
      </c>
      <c r="D375" s="25">
        <v>400000</v>
      </c>
      <c r="E375" s="25"/>
      <c r="F375" s="25" t="s">
        <v>37</v>
      </c>
      <c r="G375" s="25" t="s">
        <v>38</v>
      </c>
      <c r="H375" s="25" t="s">
        <v>39</v>
      </c>
      <c r="I375" s="25" t="s">
        <v>40</v>
      </c>
      <c r="J375" s="30">
        <v>44258</v>
      </c>
      <c r="K375" s="25" t="s">
        <v>41</v>
      </c>
      <c r="L375" s="25" t="s">
        <v>59</v>
      </c>
      <c r="M375" s="25" t="s">
        <v>199</v>
      </c>
      <c r="N375" s="25" t="s">
        <v>18300</v>
      </c>
      <c r="O375" s="25" t="s">
        <v>44</v>
      </c>
      <c r="P375" s="25" t="s">
        <v>4132</v>
      </c>
      <c r="Q375" s="25" t="s">
        <v>46</v>
      </c>
      <c r="R375" s="25" t="s">
        <v>47</v>
      </c>
      <c r="S375" s="25" t="s">
        <v>48</v>
      </c>
      <c r="T375" s="25"/>
      <c r="U375" s="25" t="s">
        <v>49</v>
      </c>
      <c r="V375" s="25" t="s">
        <v>10263</v>
      </c>
      <c r="W375" s="25" t="s">
        <v>10262</v>
      </c>
      <c r="X375" s="25" t="s">
        <v>10264</v>
      </c>
      <c r="Y375" s="25" t="s">
        <v>9681</v>
      </c>
      <c r="Z375" s="25"/>
      <c r="AA375" s="25"/>
      <c r="AB375" s="25" t="s">
        <v>50</v>
      </c>
      <c r="AC375" s="25" t="s">
        <v>51</v>
      </c>
      <c r="AD375" s="25"/>
      <c r="AE375" s="25" t="s">
        <v>52</v>
      </c>
      <c r="AF375" s="25" t="s">
        <v>4133</v>
      </c>
      <c r="AG375" s="25" t="s">
        <v>54</v>
      </c>
      <c r="AH375" s="25"/>
      <c r="AI375" s="25"/>
      <c r="AJ375" s="25" t="s">
        <v>55</v>
      </c>
      <c r="AK375" s="25" t="s">
        <v>55</v>
      </c>
      <c r="AL375" s="26" t="s">
        <v>50</v>
      </c>
      <c r="AM375" s="25"/>
    </row>
    <row r="376" spans="1:39" x14ac:dyDescent="0.35">
      <c r="A376" s="25" t="s">
        <v>4165</v>
      </c>
      <c r="B376" s="25" t="s">
        <v>4166</v>
      </c>
      <c r="C376" s="25" t="s">
        <v>4167</v>
      </c>
      <c r="D376" s="25">
        <v>1580000</v>
      </c>
      <c r="E376" s="25"/>
      <c r="F376" s="25" t="s">
        <v>37</v>
      </c>
      <c r="G376" s="25" t="s">
        <v>38</v>
      </c>
      <c r="H376" s="25" t="s">
        <v>39</v>
      </c>
      <c r="I376" s="25" t="s">
        <v>40</v>
      </c>
      <c r="J376" s="30">
        <v>44258</v>
      </c>
      <c r="K376" s="25" t="s">
        <v>41</v>
      </c>
      <c r="L376" s="25" t="s">
        <v>59</v>
      </c>
      <c r="M376" s="25" t="s">
        <v>199</v>
      </c>
      <c r="N376" s="25" t="s">
        <v>18300</v>
      </c>
      <c r="O376" s="25" t="s">
        <v>44</v>
      </c>
      <c r="P376" s="25" t="s">
        <v>4168</v>
      </c>
      <c r="Q376" s="25" t="s">
        <v>46</v>
      </c>
      <c r="R376" s="25" t="s">
        <v>47</v>
      </c>
      <c r="S376" s="25" t="s">
        <v>48</v>
      </c>
      <c r="T376" s="25"/>
      <c r="U376" s="25" t="s">
        <v>49</v>
      </c>
      <c r="V376" s="25" t="s">
        <v>10263</v>
      </c>
      <c r="W376" s="25" t="s">
        <v>10262</v>
      </c>
      <c r="X376" s="25" t="s">
        <v>10264</v>
      </c>
      <c r="Y376" s="25" t="s">
        <v>9681</v>
      </c>
      <c r="Z376" s="25"/>
      <c r="AA376" s="25"/>
      <c r="AB376" s="25" t="s">
        <v>50</v>
      </c>
      <c r="AC376" s="25" t="s">
        <v>51</v>
      </c>
      <c r="AD376" s="25"/>
      <c r="AE376" s="25" t="s">
        <v>52</v>
      </c>
      <c r="AF376" s="25" t="s">
        <v>4169</v>
      </c>
      <c r="AG376" s="25" t="s">
        <v>54</v>
      </c>
      <c r="AH376" s="25"/>
      <c r="AI376" s="25"/>
      <c r="AJ376" s="25" t="s">
        <v>55</v>
      </c>
      <c r="AK376" s="25" t="s">
        <v>55</v>
      </c>
      <c r="AL376" s="26" t="s">
        <v>50</v>
      </c>
      <c r="AM376" s="25"/>
    </row>
    <row r="377" spans="1:39" x14ac:dyDescent="0.35">
      <c r="A377" s="25" t="s">
        <v>4150</v>
      </c>
      <c r="B377" s="25" t="s">
        <v>4151</v>
      </c>
      <c r="C377" s="25" t="s">
        <v>4152</v>
      </c>
      <c r="D377" s="25">
        <v>1914000</v>
      </c>
      <c r="E377" s="25"/>
      <c r="F377" s="25" t="s">
        <v>37</v>
      </c>
      <c r="G377" s="25" t="s">
        <v>38</v>
      </c>
      <c r="H377" s="25" t="s">
        <v>39</v>
      </c>
      <c r="I377" s="25" t="s">
        <v>40</v>
      </c>
      <c r="J377" s="30">
        <v>44258</v>
      </c>
      <c r="K377" s="25" t="s">
        <v>41</v>
      </c>
      <c r="L377" s="25" t="s">
        <v>59</v>
      </c>
      <c r="M377" s="25" t="s">
        <v>959</v>
      </c>
      <c r="N377" s="25" t="s">
        <v>18404</v>
      </c>
      <c r="O377" s="25" t="s">
        <v>44</v>
      </c>
      <c r="P377" s="25" t="s">
        <v>4153</v>
      </c>
      <c r="Q377" s="25" t="s">
        <v>46</v>
      </c>
      <c r="R377" s="25" t="s">
        <v>47</v>
      </c>
      <c r="S377" s="25" t="s">
        <v>48</v>
      </c>
      <c r="T377" s="25"/>
      <c r="U377" s="25" t="s">
        <v>49</v>
      </c>
      <c r="V377" s="25" t="s">
        <v>10265</v>
      </c>
      <c r="W377" s="25" t="s">
        <v>10262</v>
      </c>
      <c r="X377" s="25" t="s">
        <v>10203</v>
      </c>
      <c r="Y377" s="25" t="s">
        <v>9681</v>
      </c>
      <c r="Z377" s="25"/>
      <c r="AA377" s="25"/>
      <c r="AB377" s="25" t="s">
        <v>50</v>
      </c>
      <c r="AC377" s="25" t="s">
        <v>51</v>
      </c>
      <c r="AD377" s="25"/>
      <c r="AE377" s="25" t="s">
        <v>52</v>
      </c>
      <c r="AF377" s="25" t="s">
        <v>4154</v>
      </c>
      <c r="AG377" s="25" t="s">
        <v>54</v>
      </c>
      <c r="AH377" s="25"/>
      <c r="AI377" s="25"/>
      <c r="AJ377" s="25" t="s">
        <v>55</v>
      </c>
      <c r="AK377" s="25" t="s">
        <v>55</v>
      </c>
      <c r="AL377" s="26" t="s">
        <v>50</v>
      </c>
      <c r="AM377" s="25"/>
    </row>
    <row r="378" spans="1:39" x14ac:dyDescent="0.35">
      <c r="A378" s="25" t="s">
        <v>4140</v>
      </c>
      <c r="B378" s="25" t="s">
        <v>4141</v>
      </c>
      <c r="C378" s="25" t="s">
        <v>4142</v>
      </c>
      <c r="D378" s="25">
        <v>3626178</v>
      </c>
      <c r="E378" s="25"/>
      <c r="F378" s="25" t="s">
        <v>37</v>
      </c>
      <c r="G378" s="25" t="s">
        <v>38</v>
      </c>
      <c r="H378" s="25" t="s">
        <v>39</v>
      </c>
      <c r="I378" s="25" t="s">
        <v>40</v>
      </c>
      <c r="J378" s="30">
        <v>44258</v>
      </c>
      <c r="K378" s="25" t="s">
        <v>41</v>
      </c>
      <c r="L378" s="25" t="s">
        <v>59</v>
      </c>
      <c r="M378" s="25" t="s">
        <v>959</v>
      </c>
      <c r="N378" s="25" t="s">
        <v>18404</v>
      </c>
      <c r="O378" s="25" t="s">
        <v>44</v>
      </c>
      <c r="P378" s="25" t="s">
        <v>4143</v>
      </c>
      <c r="Q378" s="25" t="s">
        <v>46</v>
      </c>
      <c r="R378" s="25" t="s">
        <v>47</v>
      </c>
      <c r="S378" s="25" t="s">
        <v>48</v>
      </c>
      <c r="T378" s="25"/>
      <c r="U378" s="25" t="s">
        <v>49</v>
      </c>
      <c r="V378" s="25" t="s">
        <v>10265</v>
      </c>
      <c r="W378" s="25" t="s">
        <v>10262</v>
      </c>
      <c r="X378" s="25" t="s">
        <v>10203</v>
      </c>
      <c r="Y378" s="25" t="s">
        <v>9681</v>
      </c>
      <c r="Z378" s="25"/>
      <c r="AA378" s="25">
        <v>187678</v>
      </c>
      <c r="AB378" s="25" t="s">
        <v>50</v>
      </c>
      <c r="AC378" s="25" t="s">
        <v>51</v>
      </c>
      <c r="AD378" s="25"/>
      <c r="AE378" s="25" t="s">
        <v>52</v>
      </c>
      <c r="AF378" s="25" t="s">
        <v>4144</v>
      </c>
      <c r="AG378" s="25" t="s">
        <v>54</v>
      </c>
      <c r="AH378" s="25"/>
      <c r="AI378" s="25"/>
      <c r="AJ378" s="25" t="s">
        <v>55</v>
      </c>
      <c r="AK378" s="25" t="s">
        <v>55</v>
      </c>
      <c r="AL378" s="26" t="s">
        <v>50</v>
      </c>
      <c r="AM378" s="25"/>
    </row>
    <row r="379" spans="1:39" x14ac:dyDescent="0.35">
      <c r="A379" s="25" t="s">
        <v>4160</v>
      </c>
      <c r="B379" s="25" t="s">
        <v>4161</v>
      </c>
      <c r="C379" s="25" t="s">
        <v>4162</v>
      </c>
      <c r="D379" s="25">
        <v>1747384</v>
      </c>
      <c r="E379" s="25"/>
      <c r="F379" s="25" t="s">
        <v>37</v>
      </c>
      <c r="G379" s="25" t="s">
        <v>38</v>
      </c>
      <c r="H379" s="25" t="s">
        <v>39</v>
      </c>
      <c r="I379" s="25" t="s">
        <v>40</v>
      </c>
      <c r="J379" s="30">
        <v>44258</v>
      </c>
      <c r="K379" s="25" t="s">
        <v>41</v>
      </c>
      <c r="L379" s="25" t="s">
        <v>59</v>
      </c>
      <c r="M379" s="25" t="s">
        <v>609</v>
      </c>
      <c r="N379" s="25" t="s">
        <v>18308</v>
      </c>
      <c r="O379" s="25" t="s">
        <v>44</v>
      </c>
      <c r="P379" s="25" t="s">
        <v>4163</v>
      </c>
      <c r="Q379" s="25" t="s">
        <v>46</v>
      </c>
      <c r="R379" s="25" t="s">
        <v>47</v>
      </c>
      <c r="S379" s="25" t="s">
        <v>48</v>
      </c>
      <c r="T379" s="25"/>
      <c r="U379" s="25" t="s">
        <v>49</v>
      </c>
      <c r="V379" s="25" t="s">
        <v>10265</v>
      </c>
      <c r="W379" s="25" t="s">
        <v>10262</v>
      </c>
      <c r="X379" s="25" t="s">
        <v>10203</v>
      </c>
      <c r="Y379" s="25" t="s">
        <v>8997</v>
      </c>
      <c r="Z379" s="25"/>
      <c r="AA379" s="25">
        <v>81384</v>
      </c>
      <c r="AB379" s="25" t="s">
        <v>50</v>
      </c>
      <c r="AC379" s="25" t="s">
        <v>51</v>
      </c>
      <c r="AD379" s="25"/>
      <c r="AE379" s="25" t="s">
        <v>52</v>
      </c>
      <c r="AF379" s="25" t="s">
        <v>4164</v>
      </c>
      <c r="AG379" s="25" t="s">
        <v>54</v>
      </c>
      <c r="AH379" s="25"/>
      <c r="AI379" s="25"/>
      <c r="AJ379" s="25" t="s">
        <v>55</v>
      </c>
      <c r="AK379" s="25" t="s">
        <v>55</v>
      </c>
      <c r="AL379" s="26" t="s">
        <v>50</v>
      </c>
      <c r="AM379" s="25"/>
    </row>
    <row r="380" spans="1:39" x14ac:dyDescent="0.35">
      <c r="A380" s="25" t="s">
        <v>4155</v>
      </c>
      <c r="B380" s="25" t="s">
        <v>4156</v>
      </c>
      <c r="C380" s="25" t="s">
        <v>4157</v>
      </c>
      <c r="D380" s="25">
        <v>8164359</v>
      </c>
      <c r="E380" s="25"/>
      <c r="F380" s="25" t="s">
        <v>37</v>
      </c>
      <c r="G380" s="25" t="s">
        <v>38</v>
      </c>
      <c r="H380" s="25" t="s">
        <v>39</v>
      </c>
      <c r="I380" s="25" t="s">
        <v>40</v>
      </c>
      <c r="J380" s="30">
        <v>44258</v>
      </c>
      <c r="K380" s="25" t="s">
        <v>41</v>
      </c>
      <c r="L380" s="25" t="s">
        <v>42</v>
      </c>
      <c r="M380" s="25" t="s">
        <v>240</v>
      </c>
      <c r="N380" s="25" t="s">
        <v>18281</v>
      </c>
      <c r="O380" s="25" t="s">
        <v>44</v>
      </c>
      <c r="P380" s="25" t="s">
        <v>4158</v>
      </c>
      <c r="Q380" s="25" t="s">
        <v>46</v>
      </c>
      <c r="R380" s="25" t="s">
        <v>47</v>
      </c>
      <c r="S380" s="25" t="s">
        <v>48</v>
      </c>
      <c r="T380" s="25"/>
      <c r="U380" s="25" t="s">
        <v>49</v>
      </c>
      <c r="V380" s="25" t="s">
        <v>10266</v>
      </c>
      <c r="W380" s="25" t="s">
        <v>10262</v>
      </c>
      <c r="X380" s="25" t="s">
        <v>10231</v>
      </c>
      <c r="Y380" s="25" t="s">
        <v>8997</v>
      </c>
      <c r="Z380" s="25"/>
      <c r="AA380" s="25">
        <v>301423.15000000002</v>
      </c>
      <c r="AB380" s="25" t="s">
        <v>50</v>
      </c>
      <c r="AC380" s="25" t="s">
        <v>51</v>
      </c>
      <c r="AD380" s="25"/>
      <c r="AE380" s="25" t="s">
        <v>52</v>
      </c>
      <c r="AF380" s="25" t="s">
        <v>4159</v>
      </c>
      <c r="AG380" s="25" t="s">
        <v>54</v>
      </c>
      <c r="AH380" s="25"/>
      <c r="AI380" s="25"/>
      <c r="AJ380" s="25" t="s">
        <v>55</v>
      </c>
      <c r="AK380" s="25" t="s">
        <v>55</v>
      </c>
      <c r="AL380" s="26" t="s">
        <v>50</v>
      </c>
      <c r="AM380" s="25"/>
    </row>
    <row r="381" spans="1:39" x14ac:dyDescent="0.35">
      <c r="A381" s="25" t="s">
        <v>4145</v>
      </c>
      <c r="B381" s="25" t="s">
        <v>4146</v>
      </c>
      <c r="C381" s="25" t="s">
        <v>4147</v>
      </c>
      <c r="D381" s="25">
        <v>2294782</v>
      </c>
      <c r="E381" s="25"/>
      <c r="F381" s="25" t="s">
        <v>37</v>
      </c>
      <c r="G381" s="25" t="s">
        <v>38</v>
      </c>
      <c r="H381" s="25" t="s">
        <v>39</v>
      </c>
      <c r="I381" s="25" t="s">
        <v>40</v>
      </c>
      <c r="J381" s="30">
        <v>44258</v>
      </c>
      <c r="K381" s="25" t="s">
        <v>41</v>
      </c>
      <c r="L381" s="25" t="s">
        <v>59</v>
      </c>
      <c r="M381" s="25" t="s">
        <v>609</v>
      </c>
      <c r="N381" s="25" t="s">
        <v>18308</v>
      </c>
      <c r="O381" s="25" t="s">
        <v>44</v>
      </c>
      <c r="P381" s="25" t="s">
        <v>4148</v>
      </c>
      <c r="Q381" s="25" t="s">
        <v>46</v>
      </c>
      <c r="R381" s="25" t="s">
        <v>47</v>
      </c>
      <c r="S381" s="25" t="s">
        <v>48</v>
      </c>
      <c r="T381" s="25"/>
      <c r="U381" s="25" t="s">
        <v>49</v>
      </c>
      <c r="V381" s="25" t="s">
        <v>10269</v>
      </c>
      <c r="W381" s="25" t="s">
        <v>10262</v>
      </c>
      <c r="X381" s="25" t="s">
        <v>10056</v>
      </c>
      <c r="Y381" s="25" t="s">
        <v>8997</v>
      </c>
      <c r="Z381" s="25"/>
      <c r="AA381" s="25"/>
      <c r="AB381" s="25" t="s">
        <v>50</v>
      </c>
      <c r="AC381" s="25" t="s">
        <v>51</v>
      </c>
      <c r="AD381" s="25"/>
      <c r="AE381" s="25" t="s">
        <v>52</v>
      </c>
      <c r="AF381" s="25" t="s">
        <v>4149</v>
      </c>
      <c r="AG381" s="25" t="s">
        <v>54</v>
      </c>
      <c r="AH381" s="25"/>
      <c r="AI381" s="25"/>
      <c r="AJ381" s="25" t="s">
        <v>55</v>
      </c>
      <c r="AK381" s="25" t="s">
        <v>55</v>
      </c>
      <c r="AL381" s="26" t="s">
        <v>50</v>
      </c>
      <c r="AM381" s="25"/>
    </row>
    <row r="382" spans="1:39" x14ac:dyDescent="0.35">
      <c r="A382" s="25" t="s">
        <v>15740</v>
      </c>
      <c r="B382" s="25" t="s">
        <v>15741</v>
      </c>
      <c r="C382" s="25" t="s">
        <v>15742</v>
      </c>
      <c r="D382" s="25"/>
      <c r="E382" s="25"/>
      <c r="F382" s="25"/>
      <c r="G382" s="25" t="s">
        <v>13491</v>
      </c>
      <c r="H382" s="25" t="s">
        <v>13492</v>
      </c>
      <c r="I382" s="25"/>
      <c r="J382" s="30">
        <v>44260</v>
      </c>
      <c r="K382" s="25" t="s">
        <v>13379</v>
      </c>
      <c r="L382" s="25" t="s">
        <v>13380</v>
      </c>
      <c r="M382" s="25" t="s">
        <v>19065</v>
      </c>
      <c r="N382" s="25" t="s">
        <v>18421</v>
      </c>
      <c r="O382" s="25" t="s">
        <v>48</v>
      </c>
      <c r="P382" s="25"/>
      <c r="Q382" s="25" t="s">
        <v>46</v>
      </c>
      <c r="R382" s="25" t="s">
        <v>947</v>
      </c>
      <c r="S382" s="25"/>
      <c r="T382" s="25"/>
      <c r="U382" s="25" t="s">
        <v>49</v>
      </c>
      <c r="V382" s="25" t="s">
        <v>10263</v>
      </c>
      <c r="W382" s="25" t="s">
        <v>10292</v>
      </c>
      <c r="X382" s="25" t="s">
        <v>10103</v>
      </c>
      <c r="Y382" s="25" t="s">
        <v>8997</v>
      </c>
      <c r="Z382" s="25"/>
      <c r="AA382" s="25"/>
      <c r="AB382" s="25" t="s">
        <v>50</v>
      </c>
      <c r="AC382" s="25" t="s">
        <v>51</v>
      </c>
      <c r="AD382" s="25"/>
      <c r="AE382" s="25" t="s">
        <v>52</v>
      </c>
      <c r="AF382" s="25" t="s">
        <v>15743</v>
      </c>
      <c r="AG382" s="25" t="s">
        <v>54</v>
      </c>
      <c r="AH382" s="25"/>
      <c r="AI382" s="25"/>
      <c r="AJ382" s="25" t="s">
        <v>55</v>
      </c>
      <c r="AK382" s="25" t="s">
        <v>55</v>
      </c>
      <c r="AL382" s="26" t="s">
        <v>50</v>
      </c>
      <c r="AM382" s="25"/>
    </row>
    <row r="383" spans="1:39" x14ac:dyDescent="0.35">
      <c r="A383" s="25" t="s">
        <v>4170</v>
      </c>
      <c r="B383" s="25" t="s">
        <v>4171</v>
      </c>
      <c r="C383" s="25" t="s">
        <v>4172</v>
      </c>
      <c r="D383" s="25">
        <v>3700000</v>
      </c>
      <c r="E383" s="25"/>
      <c r="F383" s="25" t="s">
        <v>37</v>
      </c>
      <c r="G383" s="25" t="s">
        <v>38</v>
      </c>
      <c r="H383" s="25" t="s">
        <v>39</v>
      </c>
      <c r="I383" s="25" t="s">
        <v>40</v>
      </c>
      <c r="J383" s="30">
        <v>44263</v>
      </c>
      <c r="K383" s="25" t="s">
        <v>41</v>
      </c>
      <c r="L383" s="25" t="s">
        <v>59</v>
      </c>
      <c r="M383" s="25" t="s">
        <v>4173</v>
      </c>
      <c r="N383" s="25" t="s">
        <v>18422</v>
      </c>
      <c r="O383" s="25" t="s">
        <v>79</v>
      </c>
      <c r="P383" s="25" t="s">
        <v>4174</v>
      </c>
      <c r="Q383" s="25" t="s">
        <v>46</v>
      </c>
      <c r="R383" s="25" t="s">
        <v>47</v>
      </c>
      <c r="S383" s="25" t="s">
        <v>48</v>
      </c>
      <c r="T383" s="25"/>
      <c r="U383" s="25" t="s">
        <v>49</v>
      </c>
      <c r="V383" s="25" t="s">
        <v>10262</v>
      </c>
      <c r="W383" s="25" t="s">
        <v>10261</v>
      </c>
      <c r="X383" s="25" t="s">
        <v>10173</v>
      </c>
      <c r="Y383" s="25" t="s">
        <v>8997</v>
      </c>
      <c r="Z383" s="25"/>
      <c r="AA383" s="25"/>
      <c r="AB383" s="25" t="s">
        <v>50</v>
      </c>
      <c r="AC383" s="25" t="s">
        <v>51</v>
      </c>
      <c r="AD383" s="25"/>
      <c r="AE383" s="25" t="s">
        <v>52</v>
      </c>
      <c r="AF383" s="25" t="s">
        <v>4175</v>
      </c>
      <c r="AG383" s="25" t="s">
        <v>54</v>
      </c>
      <c r="AH383" s="25"/>
      <c r="AI383" s="25"/>
      <c r="AJ383" s="25" t="s">
        <v>55</v>
      </c>
      <c r="AK383" s="25" t="s">
        <v>55</v>
      </c>
      <c r="AL383" s="26" t="s">
        <v>50</v>
      </c>
      <c r="AM383" s="25"/>
    </row>
    <row r="384" spans="1:39" x14ac:dyDescent="0.35">
      <c r="A384" s="25" t="s">
        <v>15732</v>
      </c>
      <c r="B384" s="25" t="s">
        <v>15733</v>
      </c>
      <c r="C384" s="25" t="s">
        <v>15734</v>
      </c>
      <c r="D384" s="25">
        <v>369012</v>
      </c>
      <c r="E384" s="25"/>
      <c r="F384" s="25" t="s">
        <v>6636</v>
      </c>
      <c r="G384" s="25" t="s">
        <v>38</v>
      </c>
      <c r="H384" s="25" t="s">
        <v>39</v>
      </c>
      <c r="I384" s="25" t="s">
        <v>40</v>
      </c>
      <c r="J384" s="30">
        <v>44264</v>
      </c>
      <c r="K384" s="25" t="s">
        <v>13379</v>
      </c>
      <c r="L384" s="25" t="s">
        <v>13380</v>
      </c>
      <c r="M384" s="25" t="s">
        <v>19066</v>
      </c>
      <c r="N384" s="25" t="s">
        <v>18423</v>
      </c>
      <c r="O384" s="25" t="s">
        <v>13707</v>
      </c>
      <c r="P384" s="25" t="s">
        <v>19067</v>
      </c>
      <c r="Q384" s="25" t="s">
        <v>46</v>
      </c>
      <c r="R384" s="25" t="s">
        <v>13382</v>
      </c>
      <c r="S384" s="25"/>
      <c r="T384" s="25"/>
      <c r="U384" s="25" t="s">
        <v>49</v>
      </c>
      <c r="V384" s="25" t="s">
        <v>10260</v>
      </c>
      <c r="W384" s="25" t="s">
        <v>10202</v>
      </c>
      <c r="X384" s="25" t="s">
        <v>9528</v>
      </c>
      <c r="Y384" s="25" t="s">
        <v>8997</v>
      </c>
      <c r="Z384" s="25"/>
      <c r="AA384" s="25"/>
      <c r="AB384" s="25" t="s">
        <v>50</v>
      </c>
      <c r="AC384" s="25" t="s">
        <v>51</v>
      </c>
      <c r="AD384" s="25"/>
      <c r="AE384" s="25" t="s">
        <v>52</v>
      </c>
      <c r="AF384" s="25" t="s">
        <v>15735</v>
      </c>
      <c r="AG384" s="25" t="s">
        <v>54</v>
      </c>
      <c r="AH384" s="25"/>
      <c r="AI384" s="25"/>
      <c r="AJ384" s="25" t="s">
        <v>55</v>
      </c>
      <c r="AK384" s="25" t="s">
        <v>55</v>
      </c>
      <c r="AL384" s="26" t="s">
        <v>50</v>
      </c>
      <c r="AM384" s="25"/>
    </row>
    <row r="385" spans="1:39" x14ac:dyDescent="0.35">
      <c r="A385" s="25" t="s">
        <v>15736</v>
      </c>
      <c r="B385" s="25" t="s">
        <v>15737</v>
      </c>
      <c r="C385" s="25" t="s">
        <v>15738</v>
      </c>
      <c r="D385" s="25">
        <v>820000</v>
      </c>
      <c r="E385" s="25"/>
      <c r="F385" s="25" t="s">
        <v>37</v>
      </c>
      <c r="G385" s="25" t="s">
        <v>278</v>
      </c>
      <c r="H385" s="25" t="s">
        <v>279</v>
      </c>
      <c r="I385" s="25"/>
      <c r="J385" s="30">
        <v>44264</v>
      </c>
      <c r="K385" s="25" t="s">
        <v>13379</v>
      </c>
      <c r="L385" s="25" t="s">
        <v>13380</v>
      </c>
      <c r="M385" s="25" t="s">
        <v>19051</v>
      </c>
      <c r="N385" s="25" t="s">
        <v>18396</v>
      </c>
      <c r="O385" s="25" t="s">
        <v>79</v>
      </c>
      <c r="P385" s="25"/>
      <c r="Q385" s="25" t="s">
        <v>81</v>
      </c>
      <c r="R385" s="25" t="s">
        <v>13382</v>
      </c>
      <c r="S385" s="25" t="s">
        <v>1071</v>
      </c>
      <c r="T385" s="25"/>
      <c r="U385" s="25" t="s">
        <v>49</v>
      </c>
      <c r="V385" s="25" t="s">
        <v>19068</v>
      </c>
      <c r="W385" s="25" t="s">
        <v>19069</v>
      </c>
      <c r="X385" s="25" t="s">
        <v>10173</v>
      </c>
      <c r="Y385" s="25" t="s">
        <v>8997</v>
      </c>
      <c r="Z385" s="25"/>
      <c r="AA385" s="25"/>
      <c r="AB385" s="25" t="s">
        <v>50</v>
      </c>
      <c r="AC385" s="25" t="s">
        <v>905</v>
      </c>
      <c r="AD385" s="25"/>
      <c r="AE385" s="25" t="s">
        <v>52</v>
      </c>
      <c r="AF385" s="25" t="s">
        <v>15739</v>
      </c>
      <c r="AG385" s="25" t="s">
        <v>54</v>
      </c>
      <c r="AH385" s="25"/>
      <c r="AI385" s="25"/>
      <c r="AJ385" s="25" t="s">
        <v>55</v>
      </c>
      <c r="AK385" s="25" t="s">
        <v>55</v>
      </c>
      <c r="AL385" s="26" t="s">
        <v>50</v>
      </c>
      <c r="AM385" s="25"/>
    </row>
    <row r="386" spans="1:39" x14ac:dyDescent="0.35">
      <c r="A386" s="25" t="s">
        <v>15728</v>
      </c>
      <c r="B386" s="25" t="s">
        <v>15729</v>
      </c>
      <c r="C386" s="25" t="s">
        <v>15730</v>
      </c>
      <c r="D386" s="25">
        <v>8674200</v>
      </c>
      <c r="E386" s="25"/>
      <c r="F386" s="25" t="s">
        <v>37</v>
      </c>
      <c r="G386" s="25" t="s">
        <v>38</v>
      </c>
      <c r="H386" s="25" t="s">
        <v>39</v>
      </c>
      <c r="I386" s="25" t="s">
        <v>40</v>
      </c>
      <c r="J386" s="30">
        <v>44265</v>
      </c>
      <c r="K386" s="25" t="s">
        <v>13379</v>
      </c>
      <c r="L386" s="25" t="s">
        <v>13380</v>
      </c>
      <c r="M386" s="25" t="s">
        <v>19002</v>
      </c>
      <c r="N386" s="25" t="s">
        <v>18332</v>
      </c>
      <c r="O386" s="25" t="s">
        <v>13707</v>
      </c>
      <c r="P386" s="25"/>
      <c r="Q386" s="25" t="s">
        <v>46</v>
      </c>
      <c r="R386" s="25" t="s">
        <v>13382</v>
      </c>
      <c r="S386" s="25"/>
      <c r="T386" s="25"/>
      <c r="U386" s="25" t="s">
        <v>49</v>
      </c>
      <c r="V386" s="25" t="s">
        <v>10260</v>
      </c>
      <c r="W386" s="25" t="s">
        <v>19069</v>
      </c>
      <c r="X386" s="25" t="s">
        <v>10194</v>
      </c>
      <c r="Y386" s="25" t="s">
        <v>8997</v>
      </c>
      <c r="Z386" s="25"/>
      <c r="AA386" s="25">
        <v>-55800</v>
      </c>
      <c r="AB386" s="25" t="s">
        <v>50</v>
      </c>
      <c r="AC386" s="25" t="s">
        <v>51</v>
      </c>
      <c r="AD386" s="25"/>
      <c r="AE386" s="25" t="s">
        <v>52</v>
      </c>
      <c r="AF386" s="25" t="s">
        <v>15731</v>
      </c>
      <c r="AG386" s="25" t="s">
        <v>54</v>
      </c>
      <c r="AH386" s="25"/>
      <c r="AI386" s="25"/>
      <c r="AJ386" s="25" t="s">
        <v>55</v>
      </c>
      <c r="AK386" s="25" t="s">
        <v>55</v>
      </c>
      <c r="AL386" s="26" t="s">
        <v>50</v>
      </c>
      <c r="AM386" s="25"/>
    </row>
    <row r="387" spans="1:39" x14ac:dyDescent="0.35">
      <c r="A387" s="25" t="s">
        <v>15744</v>
      </c>
      <c r="B387" s="25" t="s">
        <v>15745</v>
      </c>
      <c r="C387" s="25" t="s">
        <v>15746</v>
      </c>
      <c r="D387" s="25">
        <v>850000</v>
      </c>
      <c r="E387" s="25"/>
      <c r="F387" s="25" t="s">
        <v>37</v>
      </c>
      <c r="G387" s="25" t="s">
        <v>278</v>
      </c>
      <c r="H387" s="25" t="s">
        <v>479</v>
      </c>
      <c r="I387" s="25"/>
      <c r="J387" s="30">
        <v>44267</v>
      </c>
      <c r="K387" s="25" t="s">
        <v>13379</v>
      </c>
      <c r="L387" s="25" t="s">
        <v>13380</v>
      </c>
      <c r="M387" s="25" t="s">
        <v>13825</v>
      </c>
      <c r="N387" s="25" t="s">
        <v>18252</v>
      </c>
      <c r="O387" s="25" t="s">
        <v>44</v>
      </c>
      <c r="P387" s="25"/>
      <c r="Q387" s="25" t="s">
        <v>975</v>
      </c>
      <c r="R387" s="25" t="s">
        <v>13382</v>
      </c>
      <c r="S387" s="25" t="s">
        <v>1071</v>
      </c>
      <c r="T387" s="25"/>
      <c r="U387" s="25" t="s">
        <v>49</v>
      </c>
      <c r="V387" s="25" t="s">
        <v>10268</v>
      </c>
      <c r="W387" s="25" t="s">
        <v>19070</v>
      </c>
      <c r="X387" s="25" t="s">
        <v>10056</v>
      </c>
      <c r="Y387" s="25" t="s">
        <v>8997</v>
      </c>
      <c r="Z387" s="25"/>
      <c r="AA387" s="25"/>
      <c r="AB387" s="25" t="s">
        <v>50</v>
      </c>
      <c r="AC387" s="25" t="s">
        <v>905</v>
      </c>
      <c r="AD387" s="25"/>
      <c r="AE387" s="25" t="s">
        <v>52</v>
      </c>
      <c r="AF387" s="25" t="s">
        <v>15747</v>
      </c>
      <c r="AG387" s="25" t="s">
        <v>54</v>
      </c>
      <c r="AH387" s="25"/>
      <c r="AI387" s="25"/>
      <c r="AJ387" s="25" t="s">
        <v>55</v>
      </c>
      <c r="AK387" s="25" t="s">
        <v>55</v>
      </c>
      <c r="AL387" s="26" t="s">
        <v>50</v>
      </c>
      <c r="AM387" s="25"/>
    </row>
    <row r="388" spans="1:39" x14ac:dyDescent="0.35">
      <c r="A388" s="25" t="s">
        <v>4180</v>
      </c>
      <c r="B388" s="25" t="s">
        <v>4181</v>
      </c>
      <c r="C388" s="25" t="s">
        <v>4182</v>
      </c>
      <c r="D388" s="25">
        <v>10508459</v>
      </c>
      <c r="E388" s="25"/>
      <c r="F388" s="25" t="s">
        <v>37</v>
      </c>
      <c r="G388" s="25" t="s">
        <v>38</v>
      </c>
      <c r="H388" s="25" t="s">
        <v>39</v>
      </c>
      <c r="I388" s="25" t="s">
        <v>40</v>
      </c>
      <c r="J388" s="30">
        <v>44268</v>
      </c>
      <c r="K388" s="25" t="s">
        <v>41</v>
      </c>
      <c r="L388" s="25" t="s">
        <v>59</v>
      </c>
      <c r="M388" s="25" t="s">
        <v>979</v>
      </c>
      <c r="N388" s="25" t="s">
        <v>18424</v>
      </c>
      <c r="O388" s="25" t="s">
        <v>44</v>
      </c>
      <c r="P388" s="25" t="s">
        <v>10257</v>
      </c>
      <c r="Q388" s="25" t="s">
        <v>46</v>
      </c>
      <c r="R388" s="25" t="s">
        <v>47</v>
      </c>
      <c r="S388" s="25" t="s">
        <v>48</v>
      </c>
      <c r="T388" s="25"/>
      <c r="U388" s="25" t="s">
        <v>49</v>
      </c>
      <c r="V388" s="25" t="s">
        <v>10258</v>
      </c>
      <c r="W388" s="25" t="s">
        <v>10256</v>
      </c>
      <c r="X388" s="25" t="s">
        <v>10061</v>
      </c>
      <c r="Y388" s="25" t="s">
        <v>8997</v>
      </c>
      <c r="Z388" s="25"/>
      <c r="AA388" s="25"/>
      <c r="AB388" s="25" t="s">
        <v>50</v>
      </c>
      <c r="AC388" s="25" t="s">
        <v>51</v>
      </c>
      <c r="AD388" s="25"/>
      <c r="AE388" s="25" t="s">
        <v>52</v>
      </c>
      <c r="AF388" s="25" t="s">
        <v>4183</v>
      </c>
      <c r="AG388" s="25" t="s">
        <v>54</v>
      </c>
      <c r="AH388" s="25"/>
      <c r="AI388" s="25"/>
      <c r="AJ388" s="25" t="s">
        <v>55</v>
      </c>
      <c r="AK388" s="25" t="s">
        <v>55</v>
      </c>
      <c r="AL388" s="26" t="s">
        <v>50</v>
      </c>
      <c r="AM388" s="25"/>
    </row>
    <row r="389" spans="1:39" x14ac:dyDescent="0.35">
      <c r="A389" s="25" t="s">
        <v>4176</v>
      </c>
      <c r="B389" s="25" t="s">
        <v>4177</v>
      </c>
      <c r="C389" s="25" t="s">
        <v>4178</v>
      </c>
      <c r="D389" s="25">
        <v>10500462</v>
      </c>
      <c r="E389" s="25"/>
      <c r="F389" s="25" t="s">
        <v>37</v>
      </c>
      <c r="G389" s="25" t="s">
        <v>38</v>
      </c>
      <c r="H389" s="25" t="s">
        <v>39</v>
      </c>
      <c r="I389" s="25" t="s">
        <v>40</v>
      </c>
      <c r="J389" s="30">
        <v>44268</v>
      </c>
      <c r="K389" s="25" t="s">
        <v>41</v>
      </c>
      <c r="L389" s="25" t="s">
        <v>59</v>
      </c>
      <c r="M389" s="25" t="s">
        <v>400</v>
      </c>
      <c r="N389" s="25" t="s">
        <v>18298</v>
      </c>
      <c r="O389" s="25" t="s">
        <v>44</v>
      </c>
      <c r="P389" s="25" t="s">
        <v>10259</v>
      </c>
      <c r="Q389" s="25" t="s">
        <v>46</v>
      </c>
      <c r="R389" s="25" t="s">
        <v>47</v>
      </c>
      <c r="S389" s="25" t="s">
        <v>48</v>
      </c>
      <c r="T389" s="25"/>
      <c r="U389" s="25" t="s">
        <v>49</v>
      </c>
      <c r="V389" s="25" t="s">
        <v>10258</v>
      </c>
      <c r="W389" s="25" t="s">
        <v>10256</v>
      </c>
      <c r="X389" s="25" t="s">
        <v>10061</v>
      </c>
      <c r="Y389" s="25" t="s">
        <v>8997</v>
      </c>
      <c r="Z389" s="25"/>
      <c r="AA389" s="25"/>
      <c r="AB389" s="25" t="s">
        <v>50</v>
      </c>
      <c r="AC389" s="25" t="s">
        <v>51</v>
      </c>
      <c r="AD389" s="25"/>
      <c r="AE389" s="25" t="s">
        <v>52</v>
      </c>
      <c r="AF389" s="25" t="s">
        <v>4179</v>
      </c>
      <c r="AG389" s="25" t="s">
        <v>54</v>
      </c>
      <c r="AH389" s="25"/>
      <c r="AI389" s="25"/>
      <c r="AJ389" s="25" t="s">
        <v>55</v>
      </c>
      <c r="AK389" s="25" t="s">
        <v>55</v>
      </c>
      <c r="AL389" s="26" t="s">
        <v>50</v>
      </c>
      <c r="AM389" s="25"/>
    </row>
    <row r="390" spans="1:39" x14ac:dyDescent="0.35">
      <c r="A390" s="25" t="s">
        <v>15724</v>
      </c>
      <c r="B390" s="25" t="s">
        <v>15725</v>
      </c>
      <c r="C390" s="25" t="s">
        <v>15726</v>
      </c>
      <c r="D390" s="25">
        <v>168000</v>
      </c>
      <c r="E390" s="25"/>
      <c r="F390" s="25" t="s">
        <v>37</v>
      </c>
      <c r="G390" s="25" t="s">
        <v>38</v>
      </c>
      <c r="H390" s="25" t="s">
        <v>39</v>
      </c>
      <c r="I390" s="25" t="s">
        <v>40</v>
      </c>
      <c r="J390" s="30">
        <v>44270</v>
      </c>
      <c r="K390" s="25" t="s">
        <v>13379</v>
      </c>
      <c r="L390" s="25" t="s">
        <v>13380</v>
      </c>
      <c r="M390" s="25" t="s">
        <v>19071</v>
      </c>
      <c r="N390" s="25" t="s">
        <v>18425</v>
      </c>
      <c r="O390" s="25" t="s">
        <v>984</v>
      </c>
      <c r="P390" s="25"/>
      <c r="Q390" s="25" t="s">
        <v>975</v>
      </c>
      <c r="R390" s="25" t="s">
        <v>13382</v>
      </c>
      <c r="S390" s="25" t="s">
        <v>6419</v>
      </c>
      <c r="T390" s="25"/>
      <c r="U390" s="25" t="s">
        <v>49</v>
      </c>
      <c r="V390" s="25" t="s">
        <v>19069</v>
      </c>
      <c r="W390" s="25" t="s">
        <v>10254</v>
      </c>
      <c r="X390" s="25" t="s">
        <v>9788</v>
      </c>
      <c r="Y390" s="25" t="s">
        <v>8997</v>
      </c>
      <c r="Z390" s="25"/>
      <c r="AA390" s="25"/>
      <c r="AB390" s="25" t="s">
        <v>54</v>
      </c>
      <c r="AC390" s="25" t="s">
        <v>905</v>
      </c>
      <c r="AD390" s="25"/>
      <c r="AE390" s="25" t="s">
        <v>52</v>
      </c>
      <c r="AF390" s="25" t="s">
        <v>15727</v>
      </c>
      <c r="AG390" s="25" t="s">
        <v>54</v>
      </c>
      <c r="AH390" s="25"/>
      <c r="AI390" s="25"/>
      <c r="AJ390" s="25" t="s">
        <v>55</v>
      </c>
      <c r="AK390" s="25" t="s">
        <v>55</v>
      </c>
      <c r="AL390" s="26" t="s">
        <v>50</v>
      </c>
      <c r="AM390" s="25"/>
    </row>
    <row r="391" spans="1:39" x14ac:dyDescent="0.35">
      <c r="A391" s="25" t="s">
        <v>4199</v>
      </c>
      <c r="B391" s="25" t="s">
        <v>4200</v>
      </c>
      <c r="C391" s="25" t="s">
        <v>4201</v>
      </c>
      <c r="D391" s="25">
        <v>2880000</v>
      </c>
      <c r="E391" s="25"/>
      <c r="F391" s="25" t="s">
        <v>37</v>
      </c>
      <c r="G391" s="25" t="s">
        <v>38</v>
      </c>
      <c r="H391" s="25" t="s">
        <v>39</v>
      </c>
      <c r="I391" s="25" t="s">
        <v>40</v>
      </c>
      <c r="J391" s="30">
        <v>44272</v>
      </c>
      <c r="K391" s="25" t="s">
        <v>41</v>
      </c>
      <c r="L391" s="25" t="s">
        <v>59</v>
      </c>
      <c r="M391" s="25" t="s">
        <v>110</v>
      </c>
      <c r="N391" s="25" t="s">
        <v>18259</v>
      </c>
      <c r="O391" s="25" t="s">
        <v>93</v>
      </c>
      <c r="P391" s="25" t="s">
        <v>4202</v>
      </c>
      <c r="Q391" s="25" t="s">
        <v>46</v>
      </c>
      <c r="R391" s="25" t="s">
        <v>47</v>
      </c>
      <c r="S391" s="25" t="s">
        <v>48</v>
      </c>
      <c r="T391" s="25"/>
      <c r="U391" s="25" t="s">
        <v>49</v>
      </c>
      <c r="V391" s="25" t="s">
        <v>10252</v>
      </c>
      <c r="W391" s="25" t="s">
        <v>10253</v>
      </c>
      <c r="X391" s="25" t="s">
        <v>10034</v>
      </c>
      <c r="Y391" s="25" t="s">
        <v>8997</v>
      </c>
      <c r="Z391" s="25"/>
      <c r="AA391" s="25"/>
      <c r="AB391" s="25" t="s">
        <v>50</v>
      </c>
      <c r="AC391" s="25" t="s">
        <v>51</v>
      </c>
      <c r="AD391" s="25"/>
      <c r="AE391" s="25" t="s">
        <v>52</v>
      </c>
      <c r="AF391" s="25" t="s">
        <v>4198</v>
      </c>
      <c r="AG391" s="25" t="s">
        <v>54</v>
      </c>
      <c r="AH391" s="25"/>
      <c r="AI391" s="25"/>
      <c r="AJ391" s="25" t="s">
        <v>55</v>
      </c>
      <c r="AK391" s="25" t="s">
        <v>55</v>
      </c>
      <c r="AL391" s="26" t="s">
        <v>50</v>
      </c>
      <c r="AM391" s="25"/>
    </row>
    <row r="392" spans="1:39" x14ac:dyDescent="0.35">
      <c r="A392" s="25" t="s">
        <v>4184</v>
      </c>
      <c r="B392" s="25" t="s">
        <v>4185</v>
      </c>
      <c r="C392" s="25" t="s">
        <v>4186</v>
      </c>
      <c r="D392" s="25">
        <v>2989405</v>
      </c>
      <c r="E392" s="25"/>
      <c r="F392" s="25" t="s">
        <v>37</v>
      </c>
      <c r="G392" s="25" t="s">
        <v>38</v>
      </c>
      <c r="H392" s="25" t="s">
        <v>39</v>
      </c>
      <c r="I392" s="25" t="s">
        <v>40</v>
      </c>
      <c r="J392" s="30">
        <v>44272</v>
      </c>
      <c r="K392" s="25" t="s">
        <v>41</v>
      </c>
      <c r="L392" s="25" t="s">
        <v>42</v>
      </c>
      <c r="M392" s="25" t="s">
        <v>152</v>
      </c>
      <c r="N392" s="25" t="s">
        <v>18270</v>
      </c>
      <c r="O392" s="25" t="s">
        <v>44</v>
      </c>
      <c r="P392" s="25" t="s">
        <v>4187</v>
      </c>
      <c r="Q392" s="25" t="s">
        <v>46</v>
      </c>
      <c r="R392" s="25" t="s">
        <v>47</v>
      </c>
      <c r="S392" s="25" t="s">
        <v>48</v>
      </c>
      <c r="T392" s="25"/>
      <c r="U392" s="25" t="s">
        <v>49</v>
      </c>
      <c r="V392" s="25" t="s">
        <v>10254</v>
      </c>
      <c r="W392" s="25" t="s">
        <v>10253</v>
      </c>
      <c r="X392" s="25" t="s">
        <v>10127</v>
      </c>
      <c r="Y392" s="25" t="s">
        <v>8997</v>
      </c>
      <c r="Z392" s="25"/>
      <c r="AA392" s="25"/>
      <c r="AB392" s="25" t="s">
        <v>50</v>
      </c>
      <c r="AC392" s="25" t="s">
        <v>51</v>
      </c>
      <c r="AD392" s="25"/>
      <c r="AE392" s="25" t="s">
        <v>52</v>
      </c>
      <c r="AF392" s="25" t="s">
        <v>4188</v>
      </c>
      <c r="AG392" s="25" t="s">
        <v>54</v>
      </c>
      <c r="AH392" s="25"/>
      <c r="AI392" s="25"/>
      <c r="AJ392" s="25" t="s">
        <v>55</v>
      </c>
      <c r="AK392" s="25" t="s">
        <v>55</v>
      </c>
      <c r="AL392" s="26" t="s">
        <v>50</v>
      </c>
      <c r="AM392" s="25"/>
    </row>
    <row r="393" spans="1:39" x14ac:dyDescent="0.35">
      <c r="A393" s="25" t="s">
        <v>4189</v>
      </c>
      <c r="B393" s="25" t="s">
        <v>4190</v>
      </c>
      <c r="C393" s="25" t="s">
        <v>4191</v>
      </c>
      <c r="D393" s="25">
        <v>2600000</v>
      </c>
      <c r="E393" s="25"/>
      <c r="F393" s="25" t="s">
        <v>37</v>
      </c>
      <c r="G393" s="25" t="s">
        <v>38</v>
      </c>
      <c r="H393" s="25" t="s">
        <v>48</v>
      </c>
      <c r="I393" s="25" t="s">
        <v>322</v>
      </c>
      <c r="J393" s="30">
        <v>44272</v>
      </c>
      <c r="K393" s="25" t="s">
        <v>41</v>
      </c>
      <c r="L393" s="25" t="s">
        <v>42</v>
      </c>
      <c r="M393" s="25" t="s">
        <v>964</v>
      </c>
      <c r="N393" s="25" t="s">
        <v>18417</v>
      </c>
      <c r="O393" s="25" t="s">
        <v>93</v>
      </c>
      <c r="P393" s="25" t="s">
        <v>4192</v>
      </c>
      <c r="Q393" s="25" t="s">
        <v>46</v>
      </c>
      <c r="R393" s="25" t="s">
        <v>47</v>
      </c>
      <c r="S393" s="25" t="s">
        <v>48</v>
      </c>
      <c r="T393" s="25"/>
      <c r="U393" s="25" t="s">
        <v>49</v>
      </c>
      <c r="V393" s="25" t="s">
        <v>10254</v>
      </c>
      <c r="W393" s="25" t="s">
        <v>10253</v>
      </c>
      <c r="X393" s="25" t="s">
        <v>10173</v>
      </c>
      <c r="Y393" s="25" t="s">
        <v>9681</v>
      </c>
      <c r="Z393" s="25"/>
      <c r="AA393" s="25"/>
      <c r="AB393" s="25" t="s">
        <v>50</v>
      </c>
      <c r="AC393" s="25" t="s">
        <v>51</v>
      </c>
      <c r="AD393" s="25"/>
      <c r="AE393" s="25" t="s">
        <v>52</v>
      </c>
      <c r="AF393" s="25" t="s">
        <v>4193</v>
      </c>
      <c r="AG393" s="25" t="s">
        <v>54</v>
      </c>
      <c r="AH393" s="25"/>
      <c r="AI393" s="25"/>
      <c r="AJ393" s="25" t="s">
        <v>55</v>
      </c>
      <c r="AK393" s="25" t="s">
        <v>55</v>
      </c>
      <c r="AL393" s="26" t="s">
        <v>50</v>
      </c>
      <c r="AM393" s="25"/>
    </row>
    <row r="394" spans="1:39" x14ac:dyDescent="0.35">
      <c r="A394" s="25" t="s">
        <v>4203</v>
      </c>
      <c r="B394" s="25" t="s">
        <v>4204</v>
      </c>
      <c r="C394" s="25" t="s">
        <v>4205</v>
      </c>
      <c r="D394" s="25">
        <v>15109104</v>
      </c>
      <c r="E394" s="25"/>
      <c r="F394" s="25" t="s">
        <v>37</v>
      </c>
      <c r="G394" s="25" t="s">
        <v>38</v>
      </c>
      <c r="H394" s="25" t="s">
        <v>39</v>
      </c>
      <c r="I394" s="25" t="s">
        <v>40</v>
      </c>
      <c r="J394" s="30">
        <v>44272</v>
      </c>
      <c r="K394" s="25" t="s">
        <v>41</v>
      </c>
      <c r="L394" s="25" t="s">
        <v>42</v>
      </c>
      <c r="M394" s="25" t="s">
        <v>99</v>
      </c>
      <c r="N394" s="25" t="s">
        <v>18269</v>
      </c>
      <c r="O394" s="25" t="s">
        <v>44</v>
      </c>
      <c r="P394" s="25" t="s">
        <v>4206</v>
      </c>
      <c r="Q394" s="25" t="s">
        <v>46</v>
      </c>
      <c r="R394" s="25" t="s">
        <v>47</v>
      </c>
      <c r="S394" s="25" t="s">
        <v>48</v>
      </c>
      <c r="T394" s="25"/>
      <c r="U394" s="25" t="s">
        <v>49</v>
      </c>
      <c r="V394" s="25" t="s">
        <v>10255</v>
      </c>
      <c r="W394" s="25" t="s">
        <v>10253</v>
      </c>
      <c r="X394" s="25" t="s">
        <v>10061</v>
      </c>
      <c r="Y394" s="25" t="s">
        <v>8997</v>
      </c>
      <c r="Z394" s="25"/>
      <c r="AA394" s="25"/>
      <c r="AB394" s="25" t="s">
        <v>50</v>
      </c>
      <c r="AC394" s="25" t="s">
        <v>51</v>
      </c>
      <c r="AD394" s="25"/>
      <c r="AE394" s="25" t="s">
        <v>52</v>
      </c>
      <c r="AF394" s="25" t="s">
        <v>4207</v>
      </c>
      <c r="AG394" s="25" t="s">
        <v>54</v>
      </c>
      <c r="AH394" s="25"/>
      <c r="AI394" s="25"/>
      <c r="AJ394" s="25" t="s">
        <v>55</v>
      </c>
      <c r="AK394" s="25" t="s">
        <v>55</v>
      </c>
      <c r="AL394" s="26" t="s">
        <v>50</v>
      </c>
      <c r="AM394" s="25"/>
    </row>
    <row r="395" spans="1:39" x14ac:dyDescent="0.35">
      <c r="A395" s="25" t="s">
        <v>4194</v>
      </c>
      <c r="B395" s="25" t="s">
        <v>4195</v>
      </c>
      <c r="C395" s="25" t="s">
        <v>4196</v>
      </c>
      <c r="D395" s="25">
        <v>11044800</v>
      </c>
      <c r="E395" s="25"/>
      <c r="F395" s="25" t="s">
        <v>37</v>
      </c>
      <c r="G395" s="25" t="s">
        <v>38</v>
      </c>
      <c r="H395" s="25" t="s">
        <v>39</v>
      </c>
      <c r="I395" s="25" t="s">
        <v>40</v>
      </c>
      <c r="J395" s="30">
        <v>44272</v>
      </c>
      <c r="K395" s="25" t="s">
        <v>41</v>
      </c>
      <c r="L395" s="25" t="s">
        <v>59</v>
      </c>
      <c r="M395" s="25" t="s">
        <v>110</v>
      </c>
      <c r="N395" s="25" t="s">
        <v>18259</v>
      </c>
      <c r="O395" s="25" t="s">
        <v>93</v>
      </c>
      <c r="P395" s="25" t="s">
        <v>4197</v>
      </c>
      <c r="Q395" s="25" t="s">
        <v>46</v>
      </c>
      <c r="R395" s="25" t="s">
        <v>47</v>
      </c>
      <c r="S395" s="25" t="s">
        <v>48</v>
      </c>
      <c r="T395" s="25"/>
      <c r="U395" s="25" t="s">
        <v>49</v>
      </c>
      <c r="V395" s="25" t="s">
        <v>10260</v>
      </c>
      <c r="W395" s="25" t="s">
        <v>10253</v>
      </c>
      <c r="X395" s="25" t="s">
        <v>9951</v>
      </c>
      <c r="Y395" s="25" t="s">
        <v>8997</v>
      </c>
      <c r="Z395" s="25"/>
      <c r="AA395" s="25">
        <v>2044800</v>
      </c>
      <c r="AB395" s="25" t="s">
        <v>50</v>
      </c>
      <c r="AC395" s="25" t="s">
        <v>51</v>
      </c>
      <c r="AD395" s="25"/>
      <c r="AE395" s="25" t="s">
        <v>52</v>
      </c>
      <c r="AF395" s="25" t="s">
        <v>4198</v>
      </c>
      <c r="AG395" s="25" t="s">
        <v>54</v>
      </c>
      <c r="AH395" s="25"/>
      <c r="AI395" s="25"/>
      <c r="AJ395" s="25" t="s">
        <v>55</v>
      </c>
      <c r="AK395" s="25" t="s">
        <v>55</v>
      </c>
      <c r="AL395" s="26" t="s">
        <v>50</v>
      </c>
      <c r="AM395" s="25"/>
    </row>
    <row r="396" spans="1:39" x14ac:dyDescent="0.35">
      <c r="A396" s="25" t="s">
        <v>4208</v>
      </c>
      <c r="B396" s="25" t="s">
        <v>3815</v>
      </c>
      <c r="C396" s="25" t="s">
        <v>4209</v>
      </c>
      <c r="D396" s="25">
        <v>580000</v>
      </c>
      <c r="E396" s="25"/>
      <c r="F396" s="25" t="s">
        <v>37</v>
      </c>
      <c r="G396" s="25" t="s">
        <v>278</v>
      </c>
      <c r="H396" s="25" t="s">
        <v>479</v>
      </c>
      <c r="I396" s="25"/>
      <c r="J396" s="30">
        <v>44274</v>
      </c>
      <c r="K396" s="25" t="s">
        <v>41</v>
      </c>
      <c r="L396" s="25" t="s">
        <v>59</v>
      </c>
      <c r="M396" s="25" t="s">
        <v>670</v>
      </c>
      <c r="N396" s="25" t="s">
        <v>18351</v>
      </c>
      <c r="O396" s="25" t="s">
        <v>93</v>
      </c>
      <c r="P396" s="25" t="s">
        <v>4210</v>
      </c>
      <c r="Q396" s="25" t="s">
        <v>46</v>
      </c>
      <c r="R396" s="25" t="s">
        <v>47</v>
      </c>
      <c r="S396" s="25" t="s">
        <v>48</v>
      </c>
      <c r="T396" s="25"/>
      <c r="U396" s="25" t="s">
        <v>49</v>
      </c>
      <c r="V396" s="25" t="s">
        <v>10252</v>
      </c>
      <c r="W396" s="25" t="s">
        <v>10251</v>
      </c>
      <c r="X396" s="25" t="s">
        <v>10215</v>
      </c>
      <c r="Y396" s="25" t="s">
        <v>8997</v>
      </c>
      <c r="Z396" s="25"/>
      <c r="AA396" s="25"/>
      <c r="AB396" s="25" t="s">
        <v>50</v>
      </c>
      <c r="AC396" s="25" t="s">
        <v>51</v>
      </c>
      <c r="AD396" s="25"/>
      <c r="AE396" s="25" t="s">
        <v>52</v>
      </c>
      <c r="AF396" s="25" t="s">
        <v>4211</v>
      </c>
      <c r="AG396" s="25" t="s">
        <v>54</v>
      </c>
      <c r="AH396" s="25"/>
      <c r="AI396" s="25"/>
      <c r="AJ396" s="25" t="s">
        <v>55</v>
      </c>
      <c r="AK396" s="25" t="s">
        <v>55</v>
      </c>
      <c r="AL396" s="26" t="s">
        <v>50</v>
      </c>
      <c r="AM396" s="25"/>
    </row>
    <row r="397" spans="1:39" x14ac:dyDescent="0.35">
      <c r="A397" s="25" t="s">
        <v>4212</v>
      </c>
      <c r="B397" s="25" t="s">
        <v>4213</v>
      </c>
      <c r="C397" s="25" t="s">
        <v>4214</v>
      </c>
      <c r="D397" s="25">
        <v>34619900</v>
      </c>
      <c r="E397" s="25"/>
      <c r="F397" s="25" t="s">
        <v>37</v>
      </c>
      <c r="G397" s="25" t="s">
        <v>38</v>
      </c>
      <c r="H397" s="25" t="s">
        <v>39</v>
      </c>
      <c r="I397" s="25" t="s">
        <v>40</v>
      </c>
      <c r="J397" s="30">
        <v>44274</v>
      </c>
      <c r="K397" s="25" t="s">
        <v>41</v>
      </c>
      <c r="L397" s="25" t="s">
        <v>59</v>
      </c>
      <c r="M397" s="25" t="s">
        <v>110</v>
      </c>
      <c r="N397" s="25" t="s">
        <v>18259</v>
      </c>
      <c r="O397" s="25" t="s">
        <v>93</v>
      </c>
      <c r="P397" s="25" t="s">
        <v>4215</v>
      </c>
      <c r="Q397" s="25" t="s">
        <v>46</v>
      </c>
      <c r="R397" s="25" t="s">
        <v>47</v>
      </c>
      <c r="S397" s="25" t="s">
        <v>48</v>
      </c>
      <c r="T397" s="25"/>
      <c r="U397" s="25" t="s">
        <v>49</v>
      </c>
      <c r="V397" s="25" t="s">
        <v>10252</v>
      </c>
      <c r="W397" s="25" t="s">
        <v>10251</v>
      </c>
      <c r="X397" s="25" t="s">
        <v>9951</v>
      </c>
      <c r="Y397" s="25" t="s">
        <v>8997</v>
      </c>
      <c r="Z397" s="25"/>
      <c r="AA397" s="25">
        <v>119900</v>
      </c>
      <c r="AB397" s="25" t="s">
        <v>50</v>
      </c>
      <c r="AC397" s="25" t="s">
        <v>51</v>
      </c>
      <c r="AD397" s="25"/>
      <c r="AE397" s="25" t="s">
        <v>52</v>
      </c>
      <c r="AF397" s="25" t="s">
        <v>4198</v>
      </c>
      <c r="AG397" s="25" t="s">
        <v>54</v>
      </c>
      <c r="AH397" s="25"/>
      <c r="AI397" s="25"/>
      <c r="AJ397" s="25" t="s">
        <v>55</v>
      </c>
      <c r="AK397" s="25" t="s">
        <v>55</v>
      </c>
      <c r="AL397" s="26" t="s">
        <v>50</v>
      </c>
      <c r="AM397" s="25"/>
    </row>
    <row r="398" spans="1:39" x14ac:dyDescent="0.35">
      <c r="A398" s="25" t="s">
        <v>4216</v>
      </c>
      <c r="B398" s="25" t="s">
        <v>4217</v>
      </c>
      <c r="C398" s="25" t="s">
        <v>4218</v>
      </c>
      <c r="D398" s="25">
        <v>16500000</v>
      </c>
      <c r="E398" s="25"/>
      <c r="F398" s="25" t="s">
        <v>37</v>
      </c>
      <c r="G398" s="25" t="s">
        <v>38</v>
      </c>
      <c r="H398" s="25" t="s">
        <v>39</v>
      </c>
      <c r="I398" s="25" t="s">
        <v>40</v>
      </c>
      <c r="J398" s="30">
        <v>44276</v>
      </c>
      <c r="K398" s="25" t="s">
        <v>41</v>
      </c>
      <c r="L398" s="25" t="s">
        <v>59</v>
      </c>
      <c r="M398" s="25" t="s">
        <v>969</v>
      </c>
      <c r="N398" s="25" t="s">
        <v>18426</v>
      </c>
      <c r="O398" s="25" t="s">
        <v>44</v>
      </c>
      <c r="P398" s="25" t="s">
        <v>4219</v>
      </c>
      <c r="Q398" s="25" t="s">
        <v>46</v>
      </c>
      <c r="R398" s="25" t="s">
        <v>47</v>
      </c>
      <c r="S398" s="25" t="s">
        <v>48</v>
      </c>
      <c r="T398" s="25"/>
      <c r="U398" s="25" t="s">
        <v>49</v>
      </c>
      <c r="V398" s="25" t="s">
        <v>10250</v>
      </c>
      <c r="W398" s="25" t="s">
        <v>10249</v>
      </c>
      <c r="X398" s="25" t="s">
        <v>9951</v>
      </c>
      <c r="Y398" s="25" t="s">
        <v>8997</v>
      </c>
      <c r="Z398" s="25"/>
      <c r="AA398" s="25"/>
      <c r="AB398" s="25" t="s">
        <v>50</v>
      </c>
      <c r="AC398" s="25" t="s">
        <v>51</v>
      </c>
      <c r="AD398" s="25"/>
      <c r="AE398" s="25" t="s">
        <v>52</v>
      </c>
      <c r="AF398" s="25" t="s">
        <v>4220</v>
      </c>
      <c r="AG398" s="25" t="s">
        <v>54</v>
      </c>
      <c r="AH398" s="25"/>
      <c r="AI398" s="25"/>
      <c r="AJ398" s="25" t="s">
        <v>55</v>
      </c>
      <c r="AK398" s="25" t="s">
        <v>55</v>
      </c>
      <c r="AL398" s="26" t="s">
        <v>50</v>
      </c>
      <c r="AM398" s="25"/>
    </row>
    <row r="399" spans="1:39" x14ac:dyDescent="0.35">
      <c r="A399" s="25" t="s">
        <v>15715</v>
      </c>
      <c r="B399" s="25" t="s">
        <v>15716</v>
      </c>
      <c r="C399" s="25" t="s">
        <v>15717</v>
      </c>
      <c r="D399" s="25">
        <v>1950000</v>
      </c>
      <c r="E399" s="25"/>
      <c r="F399" s="25" t="s">
        <v>37</v>
      </c>
      <c r="G399" s="25" t="s">
        <v>951</v>
      </c>
      <c r="H399" s="25" t="s">
        <v>965</v>
      </c>
      <c r="I399" s="25"/>
      <c r="J399" s="30">
        <v>44279</v>
      </c>
      <c r="K399" s="25" t="s">
        <v>13379</v>
      </c>
      <c r="L399" s="25" t="s">
        <v>13380</v>
      </c>
      <c r="M399" s="25" t="s">
        <v>19072</v>
      </c>
      <c r="N399" s="25" t="s">
        <v>18427</v>
      </c>
      <c r="O399" s="25" t="s">
        <v>48</v>
      </c>
      <c r="P399" s="25"/>
      <c r="Q399" s="25" t="s">
        <v>975</v>
      </c>
      <c r="R399" s="25" t="s">
        <v>13382</v>
      </c>
      <c r="S399" s="25" t="s">
        <v>1071</v>
      </c>
      <c r="T399" s="25"/>
      <c r="U399" s="25" t="s">
        <v>49</v>
      </c>
      <c r="V399" s="25" t="s">
        <v>10250</v>
      </c>
      <c r="W399" s="25" t="s">
        <v>19073</v>
      </c>
      <c r="X399" s="25" t="s">
        <v>10029</v>
      </c>
      <c r="Y399" s="25" t="s">
        <v>8997</v>
      </c>
      <c r="Z399" s="25"/>
      <c r="AA399" s="25">
        <v>240000</v>
      </c>
      <c r="AB399" s="25" t="s">
        <v>50</v>
      </c>
      <c r="AC399" s="25" t="s">
        <v>905</v>
      </c>
      <c r="AD399" s="25"/>
      <c r="AE399" s="25" t="s">
        <v>52</v>
      </c>
      <c r="AF399" s="25" t="s">
        <v>15718</v>
      </c>
      <c r="AG399" s="25" t="s">
        <v>54</v>
      </c>
      <c r="AH399" s="25"/>
      <c r="AI399" s="25"/>
      <c r="AJ399" s="25" t="s">
        <v>54</v>
      </c>
      <c r="AK399" s="25" t="s">
        <v>55</v>
      </c>
      <c r="AL399" s="26" t="s">
        <v>50</v>
      </c>
      <c r="AM399" s="25"/>
    </row>
    <row r="400" spans="1:39" x14ac:dyDescent="0.35">
      <c r="A400" s="25" t="s">
        <v>15694</v>
      </c>
      <c r="B400" s="25" t="s">
        <v>15695</v>
      </c>
      <c r="C400" s="25" t="s">
        <v>15696</v>
      </c>
      <c r="D400" s="25">
        <v>5504587</v>
      </c>
      <c r="E400" s="25"/>
      <c r="F400" s="25" t="s">
        <v>37</v>
      </c>
      <c r="G400" s="25" t="s">
        <v>278</v>
      </c>
      <c r="H400" s="25" t="s">
        <v>279</v>
      </c>
      <c r="I400" s="25"/>
      <c r="J400" s="30">
        <v>44284</v>
      </c>
      <c r="K400" s="25" t="s">
        <v>13379</v>
      </c>
      <c r="L400" s="25" t="s">
        <v>13380</v>
      </c>
      <c r="M400" s="25" t="s">
        <v>13595</v>
      </c>
      <c r="N400" s="25" t="s">
        <v>18352</v>
      </c>
      <c r="O400" s="25" t="s">
        <v>13707</v>
      </c>
      <c r="P400" s="25"/>
      <c r="Q400" s="25" t="s">
        <v>975</v>
      </c>
      <c r="R400" s="25" t="s">
        <v>13382</v>
      </c>
      <c r="S400" s="25" t="s">
        <v>15692</v>
      </c>
      <c r="T400" s="25"/>
      <c r="U400" s="25" t="s">
        <v>49</v>
      </c>
      <c r="V400" s="25" t="s">
        <v>19073</v>
      </c>
      <c r="W400" s="25" t="s">
        <v>19074</v>
      </c>
      <c r="X400" s="25" t="s">
        <v>10231</v>
      </c>
      <c r="Y400" s="25" t="s">
        <v>8997</v>
      </c>
      <c r="Z400" s="25"/>
      <c r="AA400" s="25"/>
      <c r="AB400" s="25" t="s">
        <v>54</v>
      </c>
      <c r="AC400" s="25" t="s">
        <v>905</v>
      </c>
      <c r="AD400" s="25"/>
      <c r="AE400" s="25" t="s">
        <v>52</v>
      </c>
      <c r="AF400" s="25" t="s">
        <v>15697</v>
      </c>
      <c r="AG400" s="25" t="s">
        <v>55</v>
      </c>
      <c r="AH400" s="25"/>
      <c r="AI400" s="25"/>
      <c r="AJ400" s="25" t="s">
        <v>55</v>
      </c>
      <c r="AK400" s="25" t="s">
        <v>55</v>
      </c>
      <c r="AL400" s="26" t="s">
        <v>50</v>
      </c>
      <c r="AM400" s="25"/>
    </row>
    <row r="401" spans="1:39" x14ac:dyDescent="0.35">
      <c r="A401" s="25" t="s">
        <v>4231</v>
      </c>
      <c r="B401" s="25" t="s">
        <v>4232</v>
      </c>
      <c r="C401" s="25" t="s">
        <v>4233</v>
      </c>
      <c r="D401" s="25">
        <v>8720000</v>
      </c>
      <c r="E401" s="25"/>
      <c r="F401" s="25" t="s">
        <v>37</v>
      </c>
      <c r="G401" s="25" t="s">
        <v>38</v>
      </c>
      <c r="H401" s="25" t="s">
        <v>39</v>
      </c>
      <c r="I401" s="25" t="s">
        <v>40</v>
      </c>
      <c r="J401" s="30">
        <v>44284</v>
      </c>
      <c r="K401" s="25" t="s">
        <v>41</v>
      </c>
      <c r="L401" s="25" t="s">
        <v>59</v>
      </c>
      <c r="M401" s="25" t="s">
        <v>110</v>
      </c>
      <c r="N401" s="25" t="s">
        <v>18259</v>
      </c>
      <c r="O401" s="25" t="s">
        <v>93</v>
      </c>
      <c r="P401" s="25" t="s">
        <v>4234</v>
      </c>
      <c r="Q401" s="25" t="s">
        <v>46</v>
      </c>
      <c r="R401" s="25" t="s">
        <v>47</v>
      </c>
      <c r="S401" s="25" t="s">
        <v>48</v>
      </c>
      <c r="T401" s="25"/>
      <c r="U401" s="25" t="s">
        <v>49</v>
      </c>
      <c r="V401" s="25" t="s">
        <v>10248</v>
      </c>
      <c r="W401" s="25" t="s">
        <v>10247</v>
      </c>
      <c r="X401" s="25" t="s">
        <v>10029</v>
      </c>
      <c r="Y401" s="25" t="s">
        <v>8997</v>
      </c>
      <c r="Z401" s="25"/>
      <c r="AA401" s="25"/>
      <c r="AB401" s="25" t="s">
        <v>50</v>
      </c>
      <c r="AC401" s="25" t="s">
        <v>51</v>
      </c>
      <c r="AD401" s="25"/>
      <c r="AE401" s="25" t="s">
        <v>52</v>
      </c>
      <c r="AF401" s="25" t="s">
        <v>4225</v>
      </c>
      <c r="AG401" s="25" t="s">
        <v>54</v>
      </c>
      <c r="AH401" s="25"/>
      <c r="AI401" s="25"/>
      <c r="AJ401" s="25" t="s">
        <v>55</v>
      </c>
      <c r="AK401" s="25" t="s">
        <v>55</v>
      </c>
      <c r="AL401" s="26" t="s">
        <v>50</v>
      </c>
      <c r="AM401" s="25"/>
    </row>
    <row r="402" spans="1:39" x14ac:dyDescent="0.35">
      <c r="A402" s="25" t="s">
        <v>4221</v>
      </c>
      <c r="B402" s="25" t="s">
        <v>4222</v>
      </c>
      <c r="C402" s="25" t="s">
        <v>4223</v>
      </c>
      <c r="D402" s="25">
        <v>5450000</v>
      </c>
      <c r="E402" s="25"/>
      <c r="F402" s="25" t="s">
        <v>37</v>
      </c>
      <c r="G402" s="25" t="s">
        <v>38</v>
      </c>
      <c r="H402" s="25" t="s">
        <v>39</v>
      </c>
      <c r="I402" s="25" t="s">
        <v>40</v>
      </c>
      <c r="J402" s="30">
        <v>44284</v>
      </c>
      <c r="K402" s="25" t="s">
        <v>41</v>
      </c>
      <c r="L402" s="25" t="s">
        <v>59</v>
      </c>
      <c r="M402" s="25" t="s">
        <v>110</v>
      </c>
      <c r="N402" s="25" t="s">
        <v>18259</v>
      </c>
      <c r="O402" s="25" t="s">
        <v>93</v>
      </c>
      <c r="P402" s="25" t="s">
        <v>4224</v>
      </c>
      <c r="Q402" s="25" t="s">
        <v>46</v>
      </c>
      <c r="R402" s="25" t="s">
        <v>47</v>
      </c>
      <c r="S402" s="25" t="s">
        <v>48</v>
      </c>
      <c r="T402" s="25"/>
      <c r="U402" s="25" t="s">
        <v>49</v>
      </c>
      <c r="V402" s="25" t="s">
        <v>10248</v>
      </c>
      <c r="W402" s="25" t="s">
        <v>10247</v>
      </c>
      <c r="X402" s="25" t="s">
        <v>10056</v>
      </c>
      <c r="Y402" s="25" t="s">
        <v>8997</v>
      </c>
      <c r="Z402" s="25"/>
      <c r="AA402" s="25"/>
      <c r="AB402" s="25" t="s">
        <v>50</v>
      </c>
      <c r="AC402" s="25" t="s">
        <v>51</v>
      </c>
      <c r="AD402" s="25"/>
      <c r="AE402" s="25" t="s">
        <v>52</v>
      </c>
      <c r="AF402" s="25" t="s">
        <v>4225</v>
      </c>
      <c r="AG402" s="25" t="s">
        <v>54</v>
      </c>
      <c r="AH402" s="25"/>
      <c r="AI402" s="25"/>
      <c r="AJ402" s="25" t="s">
        <v>55</v>
      </c>
      <c r="AK402" s="25" t="s">
        <v>55</v>
      </c>
      <c r="AL402" s="26" t="s">
        <v>50</v>
      </c>
      <c r="AM402" s="25"/>
    </row>
    <row r="403" spans="1:39" x14ac:dyDescent="0.35">
      <c r="A403" s="25" t="s">
        <v>4226</v>
      </c>
      <c r="B403" s="25" t="s">
        <v>4227</v>
      </c>
      <c r="C403" s="25" t="s">
        <v>4228</v>
      </c>
      <c r="D403" s="25">
        <v>475000</v>
      </c>
      <c r="E403" s="25"/>
      <c r="F403" s="25" t="s">
        <v>37</v>
      </c>
      <c r="G403" s="25" t="s">
        <v>951</v>
      </c>
      <c r="H403" s="25" t="s">
        <v>965</v>
      </c>
      <c r="I403" s="25"/>
      <c r="J403" s="30">
        <v>44284</v>
      </c>
      <c r="K403" s="25" t="s">
        <v>41</v>
      </c>
      <c r="L403" s="25" t="s">
        <v>42</v>
      </c>
      <c r="M403" s="25" t="s">
        <v>299</v>
      </c>
      <c r="N403" s="25" t="s">
        <v>18303</v>
      </c>
      <c r="O403" s="25" t="s">
        <v>44</v>
      </c>
      <c r="P403" s="25" t="s">
        <v>4229</v>
      </c>
      <c r="Q403" s="25" t="s">
        <v>46</v>
      </c>
      <c r="R403" s="25" t="s">
        <v>47</v>
      </c>
      <c r="S403" s="25" t="s">
        <v>48</v>
      </c>
      <c r="T403" s="25"/>
      <c r="U403" s="25" t="s">
        <v>49</v>
      </c>
      <c r="V403" s="25" t="s">
        <v>10248</v>
      </c>
      <c r="W403" s="25" t="s">
        <v>10247</v>
      </c>
      <c r="X403" s="25" t="s">
        <v>10056</v>
      </c>
      <c r="Y403" s="25" t="s">
        <v>9681</v>
      </c>
      <c r="Z403" s="25"/>
      <c r="AA403" s="25"/>
      <c r="AB403" s="25" t="s">
        <v>50</v>
      </c>
      <c r="AC403" s="25" t="s">
        <v>51</v>
      </c>
      <c r="AD403" s="25"/>
      <c r="AE403" s="25" t="s">
        <v>52</v>
      </c>
      <c r="AF403" s="25" t="s">
        <v>4230</v>
      </c>
      <c r="AG403" s="25" t="s">
        <v>54</v>
      </c>
      <c r="AH403" s="25"/>
      <c r="AI403" s="25"/>
      <c r="AJ403" s="25" t="s">
        <v>55</v>
      </c>
      <c r="AK403" s="25" t="s">
        <v>55</v>
      </c>
      <c r="AL403" s="26" t="s">
        <v>50</v>
      </c>
      <c r="AM403" s="25"/>
    </row>
    <row r="404" spans="1:39" x14ac:dyDescent="0.35">
      <c r="A404" s="25" t="s">
        <v>15703</v>
      </c>
      <c r="B404" s="25" t="s">
        <v>15704</v>
      </c>
      <c r="C404" s="25" t="s">
        <v>15705</v>
      </c>
      <c r="D404" s="25">
        <v>3925703</v>
      </c>
      <c r="E404" s="25"/>
      <c r="F404" s="25" t="s">
        <v>37</v>
      </c>
      <c r="G404" s="25" t="s">
        <v>278</v>
      </c>
      <c r="H404" s="25" t="s">
        <v>279</v>
      </c>
      <c r="I404" s="25"/>
      <c r="J404" s="30">
        <v>44284</v>
      </c>
      <c r="K404" s="25" t="s">
        <v>13379</v>
      </c>
      <c r="L404" s="25" t="s">
        <v>13380</v>
      </c>
      <c r="M404" s="25" t="s">
        <v>19043</v>
      </c>
      <c r="N404" s="25" t="s">
        <v>18382</v>
      </c>
      <c r="O404" s="25" t="s">
        <v>13707</v>
      </c>
      <c r="P404" s="25"/>
      <c r="Q404" s="25" t="s">
        <v>46</v>
      </c>
      <c r="R404" s="25" t="s">
        <v>13382</v>
      </c>
      <c r="S404" s="25"/>
      <c r="T404" s="25"/>
      <c r="U404" s="25" t="s">
        <v>49</v>
      </c>
      <c r="V404" s="25" t="s">
        <v>10248</v>
      </c>
      <c r="W404" s="25" t="s">
        <v>10303</v>
      </c>
      <c r="X404" s="25" t="s">
        <v>10235</v>
      </c>
      <c r="Y404" s="25" t="s">
        <v>8997</v>
      </c>
      <c r="Z404" s="25"/>
      <c r="AA404" s="25">
        <v>1311966</v>
      </c>
      <c r="AB404" s="25" t="s">
        <v>50</v>
      </c>
      <c r="AC404" s="25" t="s">
        <v>51</v>
      </c>
      <c r="AD404" s="25"/>
      <c r="AE404" s="25" t="s">
        <v>52</v>
      </c>
      <c r="AF404" s="25" t="s">
        <v>15706</v>
      </c>
      <c r="AG404" s="25" t="s">
        <v>54</v>
      </c>
      <c r="AH404" s="25"/>
      <c r="AI404" s="25"/>
      <c r="AJ404" s="25" t="s">
        <v>55</v>
      </c>
      <c r="AK404" s="25" t="s">
        <v>55</v>
      </c>
      <c r="AL404" s="26" t="s">
        <v>50</v>
      </c>
      <c r="AM404" s="25"/>
    </row>
    <row r="405" spans="1:39" x14ac:dyDescent="0.35">
      <c r="A405" s="25" t="s">
        <v>15712</v>
      </c>
      <c r="B405" s="25" t="s">
        <v>15040</v>
      </c>
      <c r="C405" s="25" t="s">
        <v>15713</v>
      </c>
      <c r="D405" s="25">
        <v>2189000</v>
      </c>
      <c r="E405" s="25"/>
      <c r="F405" s="25" t="s">
        <v>37</v>
      </c>
      <c r="G405" s="25" t="s">
        <v>951</v>
      </c>
      <c r="H405" s="25" t="s">
        <v>965</v>
      </c>
      <c r="I405" s="25"/>
      <c r="J405" s="30">
        <v>44284</v>
      </c>
      <c r="K405" s="25" t="s">
        <v>13379</v>
      </c>
      <c r="L405" s="25" t="s">
        <v>13380</v>
      </c>
      <c r="M405" s="25" t="s">
        <v>19072</v>
      </c>
      <c r="N405" s="25" t="s">
        <v>18427</v>
      </c>
      <c r="O405" s="25" t="s">
        <v>79</v>
      </c>
      <c r="P405" s="25"/>
      <c r="Q405" s="25" t="s">
        <v>975</v>
      </c>
      <c r="R405" s="25" t="s">
        <v>13382</v>
      </c>
      <c r="S405" s="25" t="s">
        <v>1071</v>
      </c>
      <c r="T405" s="25"/>
      <c r="U405" s="25" t="s">
        <v>49</v>
      </c>
      <c r="V405" s="25" t="s">
        <v>10251</v>
      </c>
      <c r="W405" s="25" t="s">
        <v>19075</v>
      </c>
      <c r="X405" s="25" t="s">
        <v>10034</v>
      </c>
      <c r="Y405" s="25" t="s">
        <v>8997</v>
      </c>
      <c r="Z405" s="25"/>
      <c r="AA405" s="25"/>
      <c r="AB405" s="25" t="s">
        <v>50</v>
      </c>
      <c r="AC405" s="25" t="s">
        <v>905</v>
      </c>
      <c r="AD405" s="25"/>
      <c r="AE405" s="25" t="s">
        <v>52</v>
      </c>
      <c r="AF405" s="25" t="s">
        <v>15714</v>
      </c>
      <c r="AG405" s="25" t="s">
        <v>54</v>
      </c>
      <c r="AH405" s="25"/>
      <c r="AI405" s="25"/>
      <c r="AJ405" s="25" t="s">
        <v>55</v>
      </c>
      <c r="AK405" s="25" t="s">
        <v>55</v>
      </c>
      <c r="AL405" s="26" t="s">
        <v>50</v>
      </c>
      <c r="AM405" s="25"/>
    </row>
    <row r="406" spans="1:39" x14ac:dyDescent="0.35">
      <c r="A406" s="25" t="s">
        <v>15698</v>
      </c>
      <c r="B406" s="25" t="s">
        <v>15699</v>
      </c>
      <c r="C406" s="25" t="s">
        <v>15700</v>
      </c>
      <c r="D406" s="25">
        <v>48643765.369999997</v>
      </c>
      <c r="E406" s="25"/>
      <c r="F406" s="25" t="s">
        <v>37</v>
      </c>
      <c r="G406" s="25" t="s">
        <v>38</v>
      </c>
      <c r="H406" s="25" t="s">
        <v>39</v>
      </c>
      <c r="I406" s="25" t="s">
        <v>40</v>
      </c>
      <c r="J406" s="30">
        <v>44285</v>
      </c>
      <c r="K406" s="25" t="s">
        <v>13379</v>
      </c>
      <c r="L406" s="25" t="s">
        <v>13380</v>
      </c>
      <c r="M406" s="25" t="s">
        <v>13392</v>
      </c>
      <c r="N406" s="25" t="s">
        <v>18274</v>
      </c>
      <c r="O406" s="25" t="s">
        <v>13707</v>
      </c>
      <c r="P406" s="25" t="s">
        <v>15701</v>
      </c>
      <c r="Q406" s="25" t="s">
        <v>81</v>
      </c>
      <c r="R406" s="25" t="s">
        <v>13382</v>
      </c>
      <c r="S406" s="25" t="s">
        <v>1071</v>
      </c>
      <c r="T406" s="25"/>
      <c r="U406" s="25" t="s">
        <v>49</v>
      </c>
      <c r="V406" s="25" t="s">
        <v>10248</v>
      </c>
      <c r="W406" s="25" t="s">
        <v>19076</v>
      </c>
      <c r="X406" s="25" t="s">
        <v>9838</v>
      </c>
      <c r="Y406" s="25" t="s">
        <v>8997</v>
      </c>
      <c r="Z406" s="25"/>
      <c r="AA406" s="25">
        <v>409276.68</v>
      </c>
      <c r="AB406" s="25" t="s">
        <v>50</v>
      </c>
      <c r="AC406" s="25" t="s">
        <v>905</v>
      </c>
      <c r="AD406" s="25"/>
      <c r="AE406" s="25" t="s">
        <v>52</v>
      </c>
      <c r="AF406" s="25" t="s">
        <v>15702</v>
      </c>
      <c r="AG406" s="25" t="s">
        <v>54</v>
      </c>
      <c r="AH406" s="25"/>
      <c r="AI406" s="25"/>
      <c r="AJ406" s="25" t="s">
        <v>55</v>
      </c>
      <c r="AK406" s="25" t="s">
        <v>55</v>
      </c>
      <c r="AL406" s="26" t="s">
        <v>50</v>
      </c>
      <c r="AM406" s="25"/>
    </row>
    <row r="407" spans="1:39" x14ac:dyDescent="0.35">
      <c r="A407" s="25" t="s">
        <v>15707</v>
      </c>
      <c r="B407" s="25" t="s">
        <v>15708</v>
      </c>
      <c r="C407" s="25" t="s">
        <v>15709</v>
      </c>
      <c r="D407" s="25">
        <v>98000000</v>
      </c>
      <c r="E407" s="25"/>
      <c r="F407" s="25" t="s">
        <v>37</v>
      </c>
      <c r="G407" s="25" t="s">
        <v>38</v>
      </c>
      <c r="H407" s="25" t="s">
        <v>39</v>
      </c>
      <c r="I407" s="25" t="s">
        <v>40</v>
      </c>
      <c r="J407" s="30">
        <v>44285</v>
      </c>
      <c r="K407" s="25" t="s">
        <v>13379</v>
      </c>
      <c r="L407" s="25" t="s">
        <v>13380</v>
      </c>
      <c r="M407" s="25" t="s">
        <v>19077</v>
      </c>
      <c r="N407" s="25" t="s">
        <v>18428</v>
      </c>
      <c r="O407" s="25" t="s">
        <v>48</v>
      </c>
      <c r="P407" s="25" t="s">
        <v>15710</v>
      </c>
      <c r="Q407" s="25" t="s">
        <v>46</v>
      </c>
      <c r="R407" s="25" t="s">
        <v>13382</v>
      </c>
      <c r="S407" s="25"/>
      <c r="T407" s="25"/>
      <c r="U407" s="25" t="s">
        <v>49</v>
      </c>
      <c r="V407" s="25" t="s">
        <v>10248</v>
      </c>
      <c r="W407" s="25" t="s">
        <v>10303</v>
      </c>
      <c r="X407" s="25" t="s">
        <v>10056</v>
      </c>
      <c r="Y407" s="25" t="s">
        <v>8997</v>
      </c>
      <c r="Z407" s="25"/>
      <c r="AA407" s="25"/>
      <c r="AB407" s="25" t="s">
        <v>50</v>
      </c>
      <c r="AC407" s="25" t="s">
        <v>51</v>
      </c>
      <c r="AD407" s="25"/>
      <c r="AE407" s="25" t="s">
        <v>52</v>
      </c>
      <c r="AF407" s="25" t="s">
        <v>15711</v>
      </c>
      <c r="AG407" s="25" t="s">
        <v>54</v>
      </c>
      <c r="AH407" s="25"/>
      <c r="AI407" s="25"/>
      <c r="AJ407" s="25" t="s">
        <v>55</v>
      </c>
      <c r="AK407" s="25" t="s">
        <v>55</v>
      </c>
      <c r="AL407" s="26" t="s">
        <v>50</v>
      </c>
      <c r="AM407" s="25"/>
    </row>
    <row r="408" spans="1:39" x14ac:dyDescent="0.35">
      <c r="A408" s="25" t="s">
        <v>15719</v>
      </c>
      <c r="B408" s="25" t="s">
        <v>15720</v>
      </c>
      <c r="C408" s="25" t="s">
        <v>15721</v>
      </c>
      <c r="D408" s="25">
        <v>110000</v>
      </c>
      <c r="E408" s="25"/>
      <c r="F408" s="25" t="s">
        <v>37</v>
      </c>
      <c r="G408" s="25" t="s">
        <v>5918</v>
      </c>
      <c r="H408" s="25" t="s">
        <v>5919</v>
      </c>
      <c r="I408" s="25" t="s">
        <v>14276</v>
      </c>
      <c r="J408" s="30">
        <v>44285</v>
      </c>
      <c r="K408" s="25" t="s">
        <v>13379</v>
      </c>
      <c r="L408" s="25" t="s">
        <v>13380</v>
      </c>
      <c r="M408" s="25" t="s">
        <v>13667</v>
      </c>
      <c r="N408" s="25" t="s">
        <v>18429</v>
      </c>
      <c r="O408" s="25" t="s">
        <v>48</v>
      </c>
      <c r="P408" s="25" t="s">
        <v>15722</v>
      </c>
      <c r="Q408" s="25" t="s">
        <v>81</v>
      </c>
      <c r="R408" s="25" t="s">
        <v>13382</v>
      </c>
      <c r="S408" s="25" t="s">
        <v>1071</v>
      </c>
      <c r="T408" s="25"/>
      <c r="U408" s="25" t="s">
        <v>49</v>
      </c>
      <c r="V408" s="25" t="s">
        <v>10255</v>
      </c>
      <c r="W408" s="25" t="s">
        <v>19078</v>
      </c>
      <c r="X408" s="25" t="s">
        <v>19079</v>
      </c>
      <c r="Y408" s="25" t="s">
        <v>8997</v>
      </c>
      <c r="Z408" s="25"/>
      <c r="AA408" s="25"/>
      <c r="AB408" s="25" t="s">
        <v>50</v>
      </c>
      <c r="AC408" s="25" t="s">
        <v>905</v>
      </c>
      <c r="AD408" s="25"/>
      <c r="AE408" s="25" t="s">
        <v>52</v>
      </c>
      <c r="AF408" s="25" t="s">
        <v>15723</v>
      </c>
      <c r="AG408" s="25" t="s">
        <v>54</v>
      </c>
      <c r="AH408" s="25"/>
      <c r="AI408" s="25"/>
      <c r="AJ408" s="25" t="s">
        <v>55</v>
      </c>
      <c r="AK408" s="25" t="s">
        <v>55</v>
      </c>
      <c r="AL408" s="26" t="s">
        <v>50</v>
      </c>
      <c r="AM408" s="25"/>
    </row>
    <row r="409" spans="1:39" x14ac:dyDescent="0.35">
      <c r="A409" s="25" t="s">
        <v>15689</v>
      </c>
      <c r="B409" s="25" t="s">
        <v>15690</v>
      </c>
      <c r="C409" s="25" t="s">
        <v>15691</v>
      </c>
      <c r="D409" s="25">
        <v>5328900</v>
      </c>
      <c r="E409" s="25"/>
      <c r="F409" s="25" t="s">
        <v>37</v>
      </c>
      <c r="G409" s="25" t="s">
        <v>951</v>
      </c>
      <c r="H409" s="25" t="s">
        <v>965</v>
      </c>
      <c r="I409" s="25"/>
      <c r="J409" s="30">
        <v>44288</v>
      </c>
      <c r="K409" s="25" t="s">
        <v>13379</v>
      </c>
      <c r="L409" s="25" t="s">
        <v>13380</v>
      </c>
      <c r="M409" s="25" t="s">
        <v>19081</v>
      </c>
      <c r="N409" s="25" t="s">
        <v>18430</v>
      </c>
      <c r="O409" s="25" t="s">
        <v>13707</v>
      </c>
      <c r="P409" s="25"/>
      <c r="Q409" s="25" t="s">
        <v>975</v>
      </c>
      <c r="R409" s="25" t="s">
        <v>13382</v>
      </c>
      <c r="S409" s="25" t="s">
        <v>15692</v>
      </c>
      <c r="T409" s="25"/>
      <c r="U409" s="25" t="s">
        <v>49</v>
      </c>
      <c r="V409" s="25" t="s">
        <v>10303</v>
      </c>
      <c r="W409" s="25" t="s">
        <v>19080</v>
      </c>
      <c r="X409" s="25" t="s">
        <v>9951</v>
      </c>
      <c r="Y409" s="25" t="s">
        <v>8997</v>
      </c>
      <c r="Z409" s="25"/>
      <c r="AA409" s="25">
        <v>498300</v>
      </c>
      <c r="AB409" s="25" t="s">
        <v>54</v>
      </c>
      <c r="AC409" s="25" t="s">
        <v>905</v>
      </c>
      <c r="AD409" s="25"/>
      <c r="AE409" s="25" t="s">
        <v>52</v>
      </c>
      <c r="AF409" s="25" t="s">
        <v>15693</v>
      </c>
      <c r="AG409" s="25" t="s">
        <v>54</v>
      </c>
      <c r="AH409" s="25"/>
      <c r="AI409" s="25"/>
      <c r="AJ409" s="25" t="s">
        <v>55</v>
      </c>
      <c r="AK409" s="25" t="s">
        <v>55</v>
      </c>
      <c r="AL409" s="26" t="s">
        <v>50</v>
      </c>
      <c r="AM409" s="25"/>
    </row>
    <row r="410" spans="1:39" x14ac:dyDescent="0.35">
      <c r="A410" s="25" t="s">
        <v>15680</v>
      </c>
      <c r="B410" s="25" t="s">
        <v>15681</v>
      </c>
      <c r="C410" s="25" t="s">
        <v>15682</v>
      </c>
      <c r="D410" s="25">
        <v>2600000</v>
      </c>
      <c r="E410" s="25"/>
      <c r="F410" s="25" t="s">
        <v>37</v>
      </c>
      <c r="G410" s="25" t="s">
        <v>38</v>
      </c>
      <c r="H410" s="25" t="s">
        <v>39</v>
      </c>
      <c r="I410" s="25" t="s">
        <v>40</v>
      </c>
      <c r="J410" s="30">
        <v>44292</v>
      </c>
      <c r="K410" s="25" t="s">
        <v>13379</v>
      </c>
      <c r="L410" s="25" t="s">
        <v>13380</v>
      </c>
      <c r="M410" s="25" t="s">
        <v>19082</v>
      </c>
      <c r="N410" s="25" t="s">
        <v>18431</v>
      </c>
      <c r="O410" s="25" t="s">
        <v>48</v>
      </c>
      <c r="P410" s="25" t="s">
        <v>15683</v>
      </c>
      <c r="Q410" s="25" t="s">
        <v>46</v>
      </c>
      <c r="R410" s="25" t="s">
        <v>13382</v>
      </c>
      <c r="S410" s="25"/>
      <c r="T410" s="25"/>
      <c r="U410" s="25" t="s">
        <v>49</v>
      </c>
      <c r="V410" s="25" t="s">
        <v>10303</v>
      </c>
      <c r="W410" s="25" t="s">
        <v>10226</v>
      </c>
      <c r="X410" s="25" t="s">
        <v>19083</v>
      </c>
      <c r="Y410" s="25" t="s">
        <v>8997</v>
      </c>
      <c r="Z410" s="25"/>
      <c r="AA410" s="25"/>
      <c r="AB410" s="25" t="s">
        <v>50</v>
      </c>
      <c r="AC410" s="25" t="s">
        <v>51</v>
      </c>
      <c r="AD410" s="25"/>
      <c r="AE410" s="25" t="s">
        <v>52</v>
      </c>
      <c r="AF410" s="25" t="s">
        <v>15684</v>
      </c>
      <c r="AG410" s="25" t="s">
        <v>54</v>
      </c>
      <c r="AH410" s="25"/>
      <c r="AI410" s="25"/>
      <c r="AJ410" s="25" t="s">
        <v>55</v>
      </c>
      <c r="AK410" s="25" t="s">
        <v>55</v>
      </c>
      <c r="AL410" s="26" t="s">
        <v>50</v>
      </c>
      <c r="AM410" s="25"/>
    </row>
    <row r="411" spans="1:39" x14ac:dyDescent="0.35">
      <c r="A411" s="25" t="s">
        <v>15685</v>
      </c>
      <c r="B411" s="25" t="s">
        <v>15686</v>
      </c>
      <c r="C411" s="25" t="s">
        <v>15687</v>
      </c>
      <c r="D411" s="25">
        <v>40694589.869999997</v>
      </c>
      <c r="E411" s="25"/>
      <c r="F411" s="25" t="s">
        <v>37</v>
      </c>
      <c r="G411" s="25" t="s">
        <v>38</v>
      </c>
      <c r="H411" s="25" t="s">
        <v>39</v>
      </c>
      <c r="I411" s="25" t="s">
        <v>40</v>
      </c>
      <c r="J411" s="30">
        <v>44292</v>
      </c>
      <c r="K411" s="25" t="s">
        <v>13379</v>
      </c>
      <c r="L411" s="25" t="s">
        <v>13380</v>
      </c>
      <c r="M411" s="25" t="s">
        <v>19084</v>
      </c>
      <c r="N411" s="25" t="s">
        <v>18432</v>
      </c>
      <c r="O411" s="25" t="s">
        <v>13707</v>
      </c>
      <c r="P411" s="25"/>
      <c r="Q411" s="25" t="s">
        <v>81</v>
      </c>
      <c r="R411" s="25" t="s">
        <v>13382</v>
      </c>
      <c r="S411" s="25" t="s">
        <v>6419</v>
      </c>
      <c r="T411" s="25"/>
      <c r="U411" s="25" t="s">
        <v>49</v>
      </c>
      <c r="V411" s="25" t="s">
        <v>10303</v>
      </c>
      <c r="W411" s="25" t="s">
        <v>19085</v>
      </c>
      <c r="X411" s="25" t="s">
        <v>9629</v>
      </c>
      <c r="Y411" s="25" t="s">
        <v>8997</v>
      </c>
      <c r="Z411" s="25">
        <v>101907.87</v>
      </c>
      <c r="AA411" s="25">
        <v>6725300</v>
      </c>
      <c r="AB411" s="25" t="s">
        <v>50</v>
      </c>
      <c r="AC411" s="25" t="s">
        <v>905</v>
      </c>
      <c r="AD411" s="25"/>
      <c r="AE411" s="25" t="s">
        <v>52</v>
      </c>
      <c r="AF411" s="25" t="s">
        <v>15688</v>
      </c>
      <c r="AG411" s="25" t="s">
        <v>54</v>
      </c>
      <c r="AH411" s="25"/>
      <c r="AI411" s="25"/>
      <c r="AJ411" s="25" t="s">
        <v>55</v>
      </c>
      <c r="AK411" s="25" t="s">
        <v>55</v>
      </c>
      <c r="AL411" s="26" t="s">
        <v>50</v>
      </c>
      <c r="AM411" s="25"/>
    </row>
    <row r="412" spans="1:39" x14ac:dyDescent="0.35">
      <c r="A412" s="25" t="s">
        <v>4255</v>
      </c>
      <c r="B412" s="25" t="s">
        <v>4256</v>
      </c>
      <c r="C412" s="25" t="s">
        <v>4257</v>
      </c>
      <c r="D412" s="25">
        <v>2000000</v>
      </c>
      <c r="E412" s="25"/>
      <c r="F412" s="25" t="s">
        <v>37</v>
      </c>
      <c r="G412" s="25" t="s">
        <v>38</v>
      </c>
      <c r="H412" s="25" t="s">
        <v>39</v>
      </c>
      <c r="I412" s="25" t="s">
        <v>40</v>
      </c>
      <c r="J412" s="30">
        <v>44295</v>
      </c>
      <c r="K412" s="25" t="s">
        <v>41</v>
      </c>
      <c r="L412" s="25" t="s">
        <v>59</v>
      </c>
      <c r="M412" s="25" t="s">
        <v>110</v>
      </c>
      <c r="N412" s="25" t="s">
        <v>18259</v>
      </c>
      <c r="O412" s="25" t="s">
        <v>93</v>
      </c>
      <c r="P412" s="25" t="s">
        <v>4258</v>
      </c>
      <c r="Q412" s="25" t="s">
        <v>46</v>
      </c>
      <c r="R412" s="25" t="s">
        <v>47</v>
      </c>
      <c r="S412" s="25" t="s">
        <v>48</v>
      </c>
      <c r="T412" s="25"/>
      <c r="U412" s="25" t="s">
        <v>49</v>
      </c>
      <c r="V412" s="25" t="s">
        <v>10246</v>
      </c>
      <c r="W412" s="25" t="s">
        <v>10245</v>
      </c>
      <c r="X412" s="25" t="s">
        <v>9991</v>
      </c>
      <c r="Y412" s="25" t="s">
        <v>8997</v>
      </c>
      <c r="Z412" s="25"/>
      <c r="AA412" s="25"/>
      <c r="AB412" s="25" t="s">
        <v>50</v>
      </c>
      <c r="AC412" s="25" t="s">
        <v>51</v>
      </c>
      <c r="AD412" s="25"/>
      <c r="AE412" s="25" t="s">
        <v>52</v>
      </c>
      <c r="AF412" s="25" t="s">
        <v>4259</v>
      </c>
      <c r="AG412" s="25" t="s">
        <v>54</v>
      </c>
      <c r="AH412" s="25"/>
      <c r="AI412" s="25"/>
      <c r="AJ412" s="25" t="s">
        <v>55</v>
      </c>
      <c r="AK412" s="25" t="s">
        <v>55</v>
      </c>
      <c r="AL412" s="26" t="s">
        <v>50</v>
      </c>
      <c r="AM412" s="25"/>
    </row>
    <row r="413" spans="1:39" x14ac:dyDescent="0.35">
      <c r="A413" s="25" t="s">
        <v>4250</v>
      </c>
      <c r="B413" s="25" t="s">
        <v>4251</v>
      </c>
      <c r="C413" s="25" t="s">
        <v>4252</v>
      </c>
      <c r="D413" s="25">
        <v>14696208</v>
      </c>
      <c r="E413" s="25"/>
      <c r="F413" s="25" t="s">
        <v>37</v>
      </c>
      <c r="G413" s="25" t="s">
        <v>38</v>
      </c>
      <c r="H413" s="25" t="s">
        <v>39</v>
      </c>
      <c r="I413" s="25" t="s">
        <v>40</v>
      </c>
      <c r="J413" s="30">
        <v>44295</v>
      </c>
      <c r="K413" s="25" t="s">
        <v>41</v>
      </c>
      <c r="L413" s="25" t="s">
        <v>59</v>
      </c>
      <c r="M413" s="25" t="s">
        <v>110</v>
      </c>
      <c r="N413" s="25" t="s">
        <v>18259</v>
      </c>
      <c r="O413" s="25" t="s">
        <v>93</v>
      </c>
      <c r="P413" s="25" t="s">
        <v>4253</v>
      </c>
      <c r="Q413" s="25" t="s">
        <v>46</v>
      </c>
      <c r="R413" s="25" t="s">
        <v>47</v>
      </c>
      <c r="S413" s="25" t="s">
        <v>48</v>
      </c>
      <c r="T413" s="25"/>
      <c r="U413" s="25" t="s">
        <v>49</v>
      </c>
      <c r="V413" s="25" t="s">
        <v>10246</v>
      </c>
      <c r="W413" s="25" t="s">
        <v>10245</v>
      </c>
      <c r="X413" s="25" t="s">
        <v>9991</v>
      </c>
      <c r="Y413" s="25" t="s">
        <v>8997</v>
      </c>
      <c r="Z413" s="25"/>
      <c r="AA413" s="25"/>
      <c r="AB413" s="25" t="s">
        <v>50</v>
      </c>
      <c r="AC413" s="25" t="s">
        <v>51</v>
      </c>
      <c r="AD413" s="25"/>
      <c r="AE413" s="25" t="s">
        <v>52</v>
      </c>
      <c r="AF413" s="25" t="s">
        <v>4254</v>
      </c>
      <c r="AG413" s="25" t="s">
        <v>54</v>
      </c>
      <c r="AH413" s="25"/>
      <c r="AI413" s="25"/>
      <c r="AJ413" s="25" t="s">
        <v>55</v>
      </c>
      <c r="AK413" s="25" t="s">
        <v>55</v>
      </c>
      <c r="AL413" s="26" t="s">
        <v>50</v>
      </c>
      <c r="AM413" s="25"/>
    </row>
    <row r="414" spans="1:39" x14ac:dyDescent="0.35">
      <c r="A414" s="25" t="s">
        <v>4245</v>
      </c>
      <c r="B414" s="25" t="s">
        <v>4246</v>
      </c>
      <c r="C414" s="25" t="s">
        <v>4247</v>
      </c>
      <c r="D414" s="25">
        <v>1134800</v>
      </c>
      <c r="E414" s="25"/>
      <c r="F414" s="25" t="s">
        <v>37</v>
      </c>
      <c r="G414" s="25" t="s">
        <v>38</v>
      </c>
      <c r="H414" s="25" t="s">
        <v>39</v>
      </c>
      <c r="I414" s="25" t="s">
        <v>40</v>
      </c>
      <c r="J414" s="30">
        <v>44295</v>
      </c>
      <c r="K414" s="25" t="s">
        <v>41</v>
      </c>
      <c r="L414" s="25" t="s">
        <v>59</v>
      </c>
      <c r="M414" s="25" t="s">
        <v>110</v>
      </c>
      <c r="N414" s="25" t="s">
        <v>18259</v>
      </c>
      <c r="O414" s="25" t="s">
        <v>93</v>
      </c>
      <c r="P414" s="25" t="s">
        <v>4248</v>
      </c>
      <c r="Q414" s="25" t="s">
        <v>46</v>
      </c>
      <c r="R414" s="25" t="s">
        <v>47</v>
      </c>
      <c r="S414" s="25" t="s">
        <v>48</v>
      </c>
      <c r="T414" s="25"/>
      <c r="U414" s="25" t="s">
        <v>49</v>
      </c>
      <c r="V414" s="25" t="s">
        <v>10246</v>
      </c>
      <c r="W414" s="25" t="s">
        <v>10245</v>
      </c>
      <c r="X414" s="25" t="s">
        <v>10056</v>
      </c>
      <c r="Y414" s="25" t="s">
        <v>8997</v>
      </c>
      <c r="Z414" s="25"/>
      <c r="AA414" s="25"/>
      <c r="AB414" s="25" t="s">
        <v>50</v>
      </c>
      <c r="AC414" s="25" t="s">
        <v>51</v>
      </c>
      <c r="AD414" s="25"/>
      <c r="AE414" s="25" t="s">
        <v>52</v>
      </c>
      <c r="AF414" s="25" t="s">
        <v>4249</v>
      </c>
      <c r="AG414" s="25" t="s">
        <v>54</v>
      </c>
      <c r="AH414" s="25"/>
      <c r="AI414" s="25"/>
      <c r="AJ414" s="25" t="s">
        <v>55</v>
      </c>
      <c r="AK414" s="25" t="s">
        <v>55</v>
      </c>
      <c r="AL414" s="26" t="s">
        <v>50</v>
      </c>
      <c r="AM414" s="25"/>
    </row>
    <row r="415" spans="1:39" x14ac:dyDescent="0.35">
      <c r="A415" s="25" t="s">
        <v>4240</v>
      </c>
      <c r="B415" s="25" t="s">
        <v>4241</v>
      </c>
      <c r="C415" s="25" t="s">
        <v>4242</v>
      </c>
      <c r="D415" s="25">
        <v>8000000</v>
      </c>
      <c r="E415" s="25"/>
      <c r="F415" s="25" t="s">
        <v>37</v>
      </c>
      <c r="G415" s="25" t="s">
        <v>38</v>
      </c>
      <c r="H415" s="25" t="s">
        <v>39</v>
      </c>
      <c r="I415" s="25" t="s">
        <v>40</v>
      </c>
      <c r="J415" s="30">
        <v>44295</v>
      </c>
      <c r="K415" s="25" t="s">
        <v>41</v>
      </c>
      <c r="L415" s="25" t="s">
        <v>59</v>
      </c>
      <c r="M415" s="25" t="s">
        <v>110</v>
      </c>
      <c r="N415" s="25" t="s">
        <v>18259</v>
      </c>
      <c r="O415" s="25" t="s">
        <v>93</v>
      </c>
      <c r="P415" s="25" t="s">
        <v>4243</v>
      </c>
      <c r="Q415" s="25" t="s">
        <v>46</v>
      </c>
      <c r="R415" s="25" t="s">
        <v>47</v>
      </c>
      <c r="S415" s="25" t="s">
        <v>48</v>
      </c>
      <c r="T415" s="25"/>
      <c r="U415" s="25" t="s">
        <v>49</v>
      </c>
      <c r="V415" s="25" t="s">
        <v>10246</v>
      </c>
      <c r="W415" s="25" t="s">
        <v>10245</v>
      </c>
      <c r="X415" s="25" t="s">
        <v>10056</v>
      </c>
      <c r="Y415" s="25" t="s">
        <v>9681</v>
      </c>
      <c r="Z415" s="25"/>
      <c r="AA415" s="25"/>
      <c r="AB415" s="25" t="s">
        <v>50</v>
      </c>
      <c r="AC415" s="25" t="s">
        <v>51</v>
      </c>
      <c r="AD415" s="25"/>
      <c r="AE415" s="25" t="s">
        <v>52</v>
      </c>
      <c r="AF415" s="25" t="s">
        <v>4244</v>
      </c>
      <c r="AG415" s="25" t="s">
        <v>54</v>
      </c>
      <c r="AH415" s="25"/>
      <c r="AI415" s="25"/>
      <c r="AJ415" s="25" t="s">
        <v>55</v>
      </c>
      <c r="AK415" s="25" t="s">
        <v>55</v>
      </c>
      <c r="AL415" s="26" t="s">
        <v>50</v>
      </c>
      <c r="AM415" s="25"/>
    </row>
    <row r="416" spans="1:39" x14ac:dyDescent="0.35">
      <c r="A416" s="25" t="s">
        <v>4235</v>
      </c>
      <c r="B416" s="25" t="s">
        <v>4236</v>
      </c>
      <c r="C416" s="25" t="s">
        <v>4237</v>
      </c>
      <c r="D416" s="25">
        <v>25000000</v>
      </c>
      <c r="E416" s="25"/>
      <c r="F416" s="25" t="s">
        <v>37</v>
      </c>
      <c r="G416" s="25" t="s">
        <v>38</v>
      </c>
      <c r="H416" s="25" t="s">
        <v>39</v>
      </c>
      <c r="I416" s="25" t="s">
        <v>40</v>
      </c>
      <c r="J416" s="30">
        <v>44295</v>
      </c>
      <c r="K416" s="25" t="s">
        <v>41</v>
      </c>
      <c r="L416" s="25" t="s">
        <v>59</v>
      </c>
      <c r="M416" s="25" t="s">
        <v>110</v>
      </c>
      <c r="N416" s="25" t="s">
        <v>18259</v>
      </c>
      <c r="O416" s="25" t="s">
        <v>93</v>
      </c>
      <c r="P416" s="25" t="s">
        <v>4238</v>
      </c>
      <c r="Q416" s="25" t="s">
        <v>46</v>
      </c>
      <c r="R416" s="25" t="s">
        <v>47</v>
      </c>
      <c r="S416" s="25" t="s">
        <v>48</v>
      </c>
      <c r="T416" s="25"/>
      <c r="U416" s="25" t="s">
        <v>49</v>
      </c>
      <c r="V416" s="25" t="s">
        <v>10246</v>
      </c>
      <c r="W416" s="25" t="s">
        <v>10245</v>
      </c>
      <c r="X416" s="25" t="s">
        <v>9860</v>
      </c>
      <c r="Y416" s="25" t="s">
        <v>8997</v>
      </c>
      <c r="Z416" s="25"/>
      <c r="AA416" s="25"/>
      <c r="AB416" s="25" t="s">
        <v>50</v>
      </c>
      <c r="AC416" s="25" t="s">
        <v>51</v>
      </c>
      <c r="AD416" s="25"/>
      <c r="AE416" s="25" t="s">
        <v>52</v>
      </c>
      <c r="AF416" s="25" t="s">
        <v>4239</v>
      </c>
      <c r="AG416" s="25" t="s">
        <v>54</v>
      </c>
      <c r="AH416" s="25"/>
      <c r="AI416" s="25"/>
      <c r="AJ416" s="25" t="s">
        <v>55</v>
      </c>
      <c r="AK416" s="25" t="s">
        <v>55</v>
      </c>
      <c r="AL416" s="26" t="s">
        <v>50</v>
      </c>
      <c r="AM416" s="25"/>
    </row>
    <row r="417" spans="1:39" x14ac:dyDescent="0.35">
      <c r="A417" s="25" t="s">
        <v>4260</v>
      </c>
      <c r="B417" s="25" t="s">
        <v>4261</v>
      </c>
      <c r="C417" s="25" t="s">
        <v>4262</v>
      </c>
      <c r="D417" s="25">
        <v>9668000</v>
      </c>
      <c r="E417" s="25"/>
      <c r="F417" s="25" t="s">
        <v>37</v>
      </c>
      <c r="G417" s="25" t="s">
        <v>38</v>
      </c>
      <c r="H417" s="25" t="s">
        <v>39</v>
      </c>
      <c r="I417" s="25" t="s">
        <v>40</v>
      </c>
      <c r="J417" s="30">
        <v>44299</v>
      </c>
      <c r="K417" s="25" t="s">
        <v>41</v>
      </c>
      <c r="L417" s="25" t="s">
        <v>59</v>
      </c>
      <c r="M417" s="25" t="s">
        <v>4104</v>
      </c>
      <c r="N417" s="25" t="s">
        <v>18414</v>
      </c>
      <c r="O417" s="25" t="s">
        <v>93</v>
      </c>
      <c r="P417" s="25" t="s">
        <v>4263</v>
      </c>
      <c r="Q417" s="25" t="s">
        <v>46</v>
      </c>
      <c r="R417" s="25" t="s">
        <v>47</v>
      </c>
      <c r="S417" s="25" t="s">
        <v>48</v>
      </c>
      <c r="T417" s="25"/>
      <c r="U417" s="25" t="s">
        <v>49</v>
      </c>
      <c r="V417" s="25" t="s">
        <v>10242</v>
      </c>
      <c r="W417" s="25" t="s">
        <v>10242</v>
      </c>
      <c r="X417" s="25" t="s">
        <v>9994</v>
      </c>
      <c r="Y417" s="25" t="s">
        <v>8997</v>
      </c>
      <c r="Z417" s="25"/>
      <c r="AA417" s="25">
        <v>1668000</v>
      </c>
      <c r="AB417" s="25" t="s">
        <v>50</v>
      </c>
      <c r="AC417" s="25" t="s">
        <v>51</v>
      </c>
      <c r="AD417" s="25"/>
      <c r="AE417" s="25" t="s">
        <v>52</v>
      </c>
      <c r="AF417" s="25" t="s">
        <v>4264</v>
      </c>
      <c r="AG417" s="25" t="s">
        <v>54</v>
      </c>
      <c r="AH417" s="25"/>
      <c r="AI417" s="25"/>
      <c r="AJ417" s="25" t="s">
        <v>55</v>
      </c>
      <c r="AK417" s="25" t="s">
        <v>55</v>
      </c>
      <c r="AL417" s="26" t="s">
        <v>50</v>
      </c>
      <c r="AM417" s="25"/>
    </row>
    <row r="418" spans="1:39" x14ac:dyDescent="0.35">
      <c r="A418" s="25" t="s">
        <v>15671</v>
      </c>
      <c r="B418" s="25" t="s">
        <v>15672</v>
      </c>
      <c r="C418" s="25" t="s">
        <v>15673</v>
      </c>
      <c r="D418" s="25">
        <v>76500</v>
      </c>
      <c r="E418" s="25"/>
      <c r="F418" s="25" t="s">
        <v>37</v>
      </c>
      <c r="G418" s="25" t="s">
        <v>38</v>
      </c>
      <c r="H418" s="25" t="s">
        <v>39</v>
      </c>
      <c r="I418" s="25" t="s">
        <v>40</v>
      </c>
      <c r="J418" s="30">
        <v>44304</v>
      </c>
      <c r="K418" s="25" t="s">
        <v>13379</v>
      </c>
      <c r="L418" s="25" t="s">
        <v>13380</v>
      </c>
      <c r="M418" s="25" t="s">
        <v>19002</v>
      </c>
      <c r="N418" s="25" t="s">
        <v>18332</v>
      </c>
      <c r="O418" s="25" t="s">
        <v>13707</v>
      </c>
      <c r="P418" s="25"/>
      <c r="Q418" s="25" t="s">
        <v>46</v>
      </c>
      <c r="R418" s="25" t="s">
        <v>13382</v>
      </c>
      <c r="S418" s="25"/>
      <c r="T418" s="25"/>
      <c r="U418" s="25" t="s">
        <v>49</v>
      </c>
      <c r="V418" s="25" t="s">
        <v>19086</v>
      </c>
      <c r="W418" s="25" t="s">
        <v>10241</v>
      </c>
      <c r="X418" s="25" t="s">
        <v>19087</v>
      </c>
      <c r="Y418" s="25" t="s">
        <v>8997</v>
      </c>
      <c r="Z418" s="25"/>
      <c r="AA418" s="25"/>
      <c r="AB418" s="25" t="s">
        <v>50</v>
      </c>
      <c r="AC418" s="25" t="s">
        <v>51</v>
      </c>
      <c r="AD418" s="25"/>
      <c r="AE418" s="25" t="s">
        <v>52</v>
      </c>
      <c r="AF418" s="25" t="s">
        <v>15674</v>
      </c>
      <c r="AG418" s="25" t="s">
        <v>54</v>
      </c>
      <c r="AH418" s="25"/>
      <c r="AI418" s="25"/>
      <c r="AJ418" s="25" t="s">
        <v>55</v>
      </c>
      <c r="AK418" s="25" t="s">
        <v>55</v>
      </c>
      <c r="AL418" s="26" t="s">
        <v>50</v>
      </c>
      <c r="AM418" s="25"/>
    </row>
    <row r="419" spans="1:39" x14ac:dyDescent="0.35">
      <c r="A419" s="25" t="s">
        <v>15675</v>
      </c>
      <c r="B419" s="25" t="s">
        <v>15676</v>
      </c>
      <c r="C419" s="25" t="s">
        <v>15677</v>
      </c>
      <c r="D419" s="25">
        <v>498000</v>
      </c>
      <c r="E419" s="25"/>
      <c r="F419" s="25" t="s">
        <v>37</v>
      </c>
      <c r="G419" s="25" t="s">
        <v>278</v>
      </c>
      <c r="H419" s="25" t="s">
        <v>279</v>
      </c>
      <c r="I419" s="25"/>
      <c r="J419" s="30">
        <v>44304</v>
      </c>
      <c r="K419" s="25" t="s">
        <v>13379</v>
      </c>
      <c r="L419" s="25" t="s">
        <v>13380</v>
      </c>
      <c r="M419" s="25" t="s">
        <v>19088</v>
      </c>
      <c r="N419" s="25" t="s">
        <v>18433</v>
      </c>
      <c r="O419" s="25" t="s">
        <v>13707</v>
      </c>
      <c r="P419" s="25" t="s">
        <v>15678</v>
      </c>
      <c r="Q419" s="25" t="s">
        <v>46</v>
      </c>
      <c r="R419" s="25" t="s">
        <v>13382</v>
      </c>
      <c r="S419" s="25"/>
      <c r="T419" s="25"/>
      <c r="U419" s="25" t="s">
        <v>49</v>
      </c>
      <c r="V419" s="25" t="s">
        <v>10246</v>
      </c>
      <c r="W419" s="25" t="s">
        <v>10241</v>
      </c>
      <c r="X419" s="25" t="s">
        <v>10203</v>
      </c>
      <c r="Y419" s="25" t="s">
        <v>8997</v>
      </c>
      <c r="Z419" s="25"/>
      <c r="AA419" s="25">
        <v>261000</v>
      </c>
      <c r="AB419" s="25" t="s">
        <v>50</v>
      </c>
      <c r="AC419" s="25" t="s">
        <v>51</v>
      </c>
      <c r="AD419" s="25"/>
      <c r="AE419" s="25" t="s">
        <v>52</v>
      </c>
      <c r="AF419" s="25" t="s">
        <v>15679</v>
      </c>
      <c r="AG419" s="25" t="s">
        <v>54</v>
      </c>
      <c r="AH419" s="25"/>
      <c r="AI419" s="25"/>
      <c r="AJ419" s="25" t="s">
        <v>55</v>
      </c>
      <c r="AK419" s="25" t="s">
        <v>55</v>
      </c>
      <c r="AL419" s="26" t="s">
        <v>50</v>
      </c>
      <c r="AM419" s="25"/>
    </row>
    <row r="420" spans="1:39" x14ac:dyDescent="0.35">
      <c r="A420" s="25" t="s">
        <v>4285</v>
      </c>
      <c r="B420" s="25" t="s">
        <v>4286</v>
      </c>
      <c r="C420" s="25" t="s">
        <v>4287</v>
      </c>
      <c r="D420" s="25">
        <v>457300</v>
      </c>
      <c r="E420" s="25"/>
      <c r="F420" s="25" t="s">
        <v>37</v>
      </c>
      <c r="G420" s="25" t="s">
        <v>38</v>
      </c>
      <c r="H420" s="25" t="s">
        <v>39</v>
      </c>
      <c r="I420" s="25" t="s">
        <v>40</v>
      </c>
      <c r="J420" s="30">
        <v>44305</v>
      </c>
      <c r="K420" s="25" t="s">
        <v>41</v>
      </c>
      <c r="L420" s="25" t="s">
        <v>42</v>
      </c>
      <c r="M420" s="25" t="s">
        <v>516</v>
      </c>
      <c r="N420" s="25" t="s">
        <v>18328</v>
      </c>
      <c r="O420" s="25" t="s">
        <v>44</v>
      </c>
      <c r="P420" s="25" t="s">
        <v>4288</v>
      </c>
      <c r="Q420" s="25" t="s">
        <v>46</v>
      </c>
      <c r="R420" s="25" t="s">
        <v>47</v>
      </c>
      <c r="S420" s="25" t="s">
        <v>48</v>
      </c>
      <c r="T420" s="25"/>
      <c r="U420" s="25" t="s">
        <v>49</v>
      </c>
      <c r="V420" s="25" t="s">
        <v>10242</v>
      </c>
      <c r="W420" s="25" t="s">
        <v>10240</v>
      </c>
      <c r="X420" s="25" t="s">
        <v>10127</v>
      </c>
      <c r="Y420" s="25" t="s">
        <v>9681</v>
      </c>
      <c r="Z420" s="25"/>
      <c r="AA420" s="25"/>
      <c r="AB420" s="25" t="s">
        <v>50</v>
      </c>
      <c r="AC420" s="25" t="s">
        <v>51</v>
      </c>
      <c r="AD420" s="25"/>
      <c r="AE420" s="25" t="s">
        <v>52</v>
      </c>
      <c r="AF420" s="25" t="s">
        <v>4289</v>
      </c>
      <c r="AG420" s="25" t="s">
        <v>54</v>
      </c>
      <c r="AH420" s="25"/>
      <c r="AI420" s="25"/>
      <c r="AJ420" s="25" t="s">
        <v>55</v>
      </c>
      <c r="AK420" s="25" t="s">
        <v>55</v>
      </c>
      <c r="AL420" s="26" t="s">
        <v>50</v>
      </c>
      <c r="AM420" s="25"/>
    </row>
    <row r="421" spans="1:39" x14ac:dyDescent="0.35">
      <c r="A421" s="25" t="s">
        <v>4265</v>
      </c>
      <c r="B421" s="25" t="s">
        <v>4266</v>
      </c>
      <c r="C421" s="25" t="s">
        <v>4267</v>
      </c>
      <c r="D421" s="25">
        <v>891200</v>
      </c>
      <c r="E421" s="25"/>
      <c r="F421" s="25" t="s">
        <v>37</v>
      </c>
      <c r="G421" s="25" t="s">
        <v>38</v>
      </c>
      <c r="H421" s="25" t="s">
        <v>39</v>
      </c>
      <c r="I421" s="25" t="s">
        <v>40</v>
      </c>
      <c r="J421" s="30">
        <v>44305</v>
      </c>
      <c r="K421" s="25" t="s">
        <v>41</v>
      </c>
      <c r="L421" s="25" t="s">
        <v>42</v>
      </c>
      <c r="M421" s="25" t="s">
        <v>516</v>
      </c>
      <c r="N421" s="25" t="s">
        <v>18328</v>
      </c>
      <c r="O421" s="25" t="s">
        <v>44</v>
      </c>
      <c r="P421" s="25" t="s">
        <v>4268</v>
      </c>
      <c r="Q421" s="25" t="s">
        <v>46</v>
      </c>
      <c r="R421" s="25" t="s">
        <v>47</v>
      </c>
      <c r="S421" s="25" t="s">
        <v>48</v>
      </c>
      <c r="T421" s="25"/>
      <c r="U421" s="25" t="s">
        <v>49</v>
      </c>
      <c r="V421" s="25" t="s">
        <v>10242</v>
      </c>
      <c r="W421" s="25" t="s">
        <v>10240</v>
      </c>
      <c r="X421" s="25" t="s">
        <v>10127</v>
      </c>
      <c r="Y421" s="25" t="s">
        <v>9681</v>
      </c>
      <c r="Z421" s="25"/>
      <c r="AA421" s="25"/>
      <c r="AB421" s="25" t="s">
        <v>50</v>
      </c>
      <c r="AC421" s="25" t="s">
        <v>51</v>
      </c>
      <c r="AD421" s="25"/>
      <c r="AE421" s="25" t="s">
        <v>52</v>
      </c>
      <c r="AF421" s="25" t="s">
        <v>4269</v>
      </c>
      <c r="AG421" s="25" t="s">
        <v>54</v>
      </c>
      <c r="AH421" s="25"/>
      <c r="AI421" s="25"/>
      <c r="AJ421" s="25" t="s">
        <v>55</v>
      </c>
      <c r="AK421" s="25" t="s">
        <v>55</v>
      </c>
      <c r="AL421" s="26" t="s">
        <v>50</v>
      </c>
      <c r="AM421" s="25"/>
    </row>
    <row r="422" spans="1:39" x14ac:dyDescent="0.35">
      <c r="A422" s="25" t="s">
        <v>4275</v>
      </c>
      <c r="B422" s="25" t="s">
        <v>4276</v>
      </c>
      <c r="C422" s="25" t="s">
        <v>4277</v>
      </c>
      <c r="D422" s="25">
        <v>732600</v>
      </c>
      <c r="E422" s="25"/>
      <c r="F422" s="25" t="s">
        <v>37</v>
      </c>
      <c r="G422" s="25" t="s">
        <v>38</v>
      </c>
      <c r="H422" s="25" t="s">
        <v>39</v>
      </c>
      <c r="I422" s="25" t="s">
        <v>40</v>
      </c>
      <c r="J422" s="30">
        <v>44305</v>
      </c>
      <c r="K422" s="25" t="s">
        <v>41</v>
      </c>
      <c r="L422" s="25" t="s">
        <v>42</v>
      </c>
      <c r="M422" s="25" t="s">
        <v>516</v>
      </c>
      <c r="N422" s="25" t="s">
        <v>18328</v>
      </c>
      <c r="O422" s="25" t="s">
        <v>44</v>
      </c>
      <c r="P422" s="25" t="s">
        <v>4278</v>
      </c>
      <c r="Q422" s="25" t="s">
        <v>46</v>
      </c>
      <c r="R422" s="25" t="s">
        <v>47</v>
      </c>
      <c r="S422" s="25" t="s">
        <v>48</v>
      </c>
      <c r="T422" s="25"/>
      <c r="U422" s="25" t="s">
        <v>49</v>
      </c>
      <c r="V422" s="25" t="s">
        <v>10242</v>
      </c>
      <c r="W422" s="25" t="s">
        <v>10240</v>
      </c>
      <c r="X422" s="25" t="s">
        <v>10061</v>
      </c>
      <c r="Y422" s="25" t="s">
        <v>9681</v>
      </c>
      <c r="Z422" s="25"/>
      <c r="AA422" s="25"/>
      <c r="AB422" s="25" t="s">
        <v>50</v>
      </c>
      <c r="AC422" s="25" t="s">
        <v>51</v>
      </c>
      <c r="AD422" s="25"/>
      <c r="AE422" s="25" t="s">
        <v>52</v>
      </c>
      <c r="AF422" s="25" t="s">
        <v>4279</v>
      </c>
      <c r="AG422" s="25" t="s">
        <v>54</v>
      </c>
      <c r="AH422" s="25"/>
      <c r="AI422" s="25"/>
      <c r="AJ422" s="25" t="s">
        <v>55</v>
      </c>
      <c r="AK422" s="25" t="s">
        <v>55</v>
      </c>
      <c r="AL422" s="26" t="s">
        <v>50</v>
      </c>
      <c r="AM422" s="25"/>
    </row>
    <row r="423" spans="1:39" x14ac:dyDescent="0.35">
      <c r="A423" s="25" t="s">
        <v>4290</v>
      </c>
      <c r="B423" s="25" t="s">
        <v>4291</v>
      </c>
      <c r="C423" s="25" t="s">
        <v>4292</v>
      </c>
      <c r="D423" s="25">
        <v>46000000</v>
      </c>
      <c r="E423" s="25"/>
      <c r="F423" s="25" t="s">
        <v>37</v>
      </c>
      <c r="G423" s="25" t="s">
        <v>38</v>
      </c>
      <c r="H423" s="25" t="s">
        <v>39</v>
      </c>
      <c r="I423" s="25" t="s">
        <v>40</v>
      </c>
      <c r="J423" s="30">
        <v>44305</v>
      </c>
      <c r="K423" s="25" t="s">
        <v>41</v>
      </c>
      <c r="L423" s="25" t="s">
        <v>59</v>
      </c>
      <c r="M423" s="25" t="s">
        <v>110</v>
      </c>
      <c r="N423" s="25" t="s">
        <v>18259</v>
      </c>
      <c r="O423" s="25" t="s">
        <v>93</v>
      </c>
      <c r="P423" s="25" t="s">
        <v>4293</v>
      </c>
      <c r="Q423" s="25" t="s">
        <v>46</v>
      </c>
      <c r="R423" s="25" t="s">
        <v>47</v>
      </c>
      <c r="S423" s="25" t="s">
        <v>48</v>
      </c>
      <c r="T423" s="25"/>
      <c r="U423" s="25" t="s">
        <v>49</v>
      </c>
      <c r="V423" s="25" t="s">
        <v>10242</v>
      </c>
      <c r="W423" s="25" t="s">
        <v>10240</v>
      </c>
      <c r="X423" s="25" t="s">
        <v>10243</v>
      </c>
      <c r="Y423" s="25" t="s">
        <v>8997</v>
      </c>
      <c r="Z423" s="25"/>
      <c r="AA423" s="25"/>
      <c r="AB423" s="25" t="s">
        <v>50</v>
      </c>
      <c r="AC423" s="25" t="s">
        <v>51</v>
      </c>
      <c r="AD423" s="25"/>
      <c r="AE423" s="25" t="s">
        <v>52</v>
      </c>
      <c r="AF423" s="25" t="s">
        <v>4294</v>
      </c>
      <c r="AG423" s="25" t="s">
        <v>54</v>
      </c>
      <c r="AH423" s="25"/>
      <c r="AI423" s="25"/>
      <c r="AJ423" s="25" t="s">
        <v>55</v>
      </c>
      <c r="AK423" s="25" t="s">
        <v>55</v>
      </c>
      <c r="AL423" s="26" t="s">
        <v>50</v>
      </c>
      <c r="AM423" s="25"/>
    </row>
    <row r="424" spans="1:39" x14ac:dyDescent="0.35">
      <c r="A424" s="25" t="s">
        <v>4300</v>
      </c>
      <c r="B424" s="25" t="s">
        <v>4301</v>
      </c>
      <c r="C424" s="25" t="s">
        <v>4302</v>
      </c>
      <c r="D424" s="25">
        <v>379000</v>
      </c>
      <c r="E424" s="25"/>
      <c r="F424" s="25" t="s">
        <v>37</v>
      </c>
      <c r="G424" s="25" t="s">
        <v>38</v>
      </c>
      <c r="H424" s="25" t="s">
        <v>39</v>
      </c>
      <c r="I424" s="25" t="s">
        <v>40</v>
      </c>
      <c r="J424" s="30">
        <v>44305</v>
      </c>
      <c r="K424" s="25" t="s">
        <v>41</v>
      </c>
      <c r="L424" s="25" t="s">
        <v>42</v>
      </c>
      <c r="M424" s="25" t="s">
        <v>516</v>
      </c>
      <c r="N424" s="25" t="s">
        <v>18328</v>
      </c>
      <c r="O424" s="25" t="s">
        <v>44</v>
      </c>
      <c r="P424" s="25" t="s">
        <v>4303</v>
      </c>
      <c r="Q424" s="25" t="s">
        <v>46</v>
      </c>
      <c r="R424" s="25" t="s">
        <v>47</v>
      </c>
      <c r="S424" s="25" t="s">
        <v>48</v>
      </c>
      <c r="T424" s="25"/>
      <c r="U424" s="25" t="s">
        <v>49</v>
      </c>
      <c r="V424" s="25" t="s">
        <v>10242</v>
      </c>
      <c r="W424" s="25" t="s">
        <v>10240</v>
      </c>
      <c r="X424" s="25" t="s">
        <v>10244</v>
      </c>
      <c r="Y424" s="25" t="s">
        <v>8997</v>
      </c>
      <c r="Z424" s="25"/>
      <c r="AA424" s="25"/>
      <c r="AB424" s="25" t="s">
        <v>50</v>
      </c>
      <c r="AC424" s="25" t="s">
        <v>51</v>
      </c>
      <c r="AD424" s="25"/>
      <c r="AE424" s="25" t="s">
        <v>52</v>
      </c>
      <c r="AF424" s="25" t="s">
        <v>4304</v>
      </c>
      <c r="AG424" s="25" t="s">
        <v>54</v>
      </c>
      <c r="AH424" s="25"/>
      <c r="AI424" s="25"/>
      <c r="AJ424" s="25" t="s">
        <v>55</v>
      </c>
      <c r="AK424" s="25" t="s">
        <v>55</v>
      </c>
      <c r="AL424" s="26" t="s">
        <v>50</v>
      </c>
      <c r="AM424" s="25"/>
    </row>
    <row r="425" spans="1:39" x14ac:dyDescent="0.35">
      <c r="A425" s="25" t="s">
        <v>4295</v>
      </c>
      <c r="B425" s="25" t="s">
        <v>4296</v>
      </c>
      <c r="C425" s="25" t="s">
        <v>4297</v>
      </c>
      <c r="D425" s="25">
        <v>950000</v>
      </c>
      <c r="E425" s="25"/>
      <c r="F425" s="25" t="s">
        <v>37</v>
      </c>
      <c r="G425" s="25" t="s">
        <v>278</v>
      </c>
      <c r="H425" s="25" t="s">
        <v>279</v>
      </c>
      <c r="I425" s="25"/>
      <c r="J425" s="30">
        <v>44305</v>
      </c>
      <c r="K425" s="25" t="s">
        <v>41</v>
      </c>
      <c r="L425" s="25" t="s">
        <v>59</v>
      </c>
      <c r="M425" s="25" t="s">
        <v>110</v>
      </c>
      <c r="N425" s="25" t="s">
        <v>18259</v>
      </c>
      <c r="O425" s="25" t="s">
        <v>44</v>
      </c>
      <c r="P425" s="25" t="s">
        <v>4298</v>
      </c>
      <c r="Q425" s="25" t="s">
        <v>46</v>
      </c>
      <c r="R425" s="25" t="s">
        <v>47</v>
      </c>
      <c r="S425" s="25" t="s">
        <v>48</v>
      </c>
      <c r="T425" s="25"/>
      <c r="U425" s="25" t="s">
        <v>49</v>
      </c>
      <c r="V425" s="25" t="s">
        <v>10242</v>
      </c>
      <c r="W425" s="25" t="s">
        <v>10240</v>
      </c>
      <c r="X425" s="25" t="s">
        <v>10056</v>
      </c>
      <c r="Y425" s="25" t="s">
        <v>8997</v>
      </c>
      <c r="Z425" s="25"/>
      <c r="AA425" s="25"/>
      <c r="AB425" s="25" t="s">
        <v>50</v>
      </c>
      <c r="AC425" s="25" t="s">
        <v>51</v>
      </c>
      <c r="AD425" s="25"/>
      <c r="AE425" s="25" t="s">
        <v>52</v>
      </c>
      <c r="AF425" s="25" t="s">
        <v>4299</v>
      </c>
      <c r="AG425" s="25" t="s">
        <v>54</v>
      </c>
      <c r="AH425" s="25"/>
      <c r="AI425" s="25"/>
      <c r="AJ425" s="25" t="s">
        <v>55</v>
      </c>
      <c r="AK425" s="25" t="s">
        <v>55</v>
      </c>
      <c r="AL425" s="26" t="s">
        <v>50</v>
      </c>
      <c r="AM425" s="25"/>
    </row>
    <row r="426" spans="1:39" x14ac:dyDescent="0.35">
      <c r="A426" s="25" t="s">
        <v>4270</v>
      </c>
      <c r="B426" s="25" t="s">
        <v>4271</v>
      </c>
      <c r="C426" s="25" t="s">
        <v>4272</v>
      </c>
      <c r="D426" s="25">
        <v>9412697</v>
      </c>
      <c r="E426" s="25"/>
      <c r="F426" s="25" t="s">
        <v>37</v>
      </c>
      <c r="G426" s="25" t="s">
        <v>38</v>
      </c>
      <c r="H426" s="25" t="s">
        <v>39</v>
      </c>
      <c r="I426" s="25" t="s">
        <v>40</v>
      </c>
      <c r="J426" s="30">
        <v>44305</v>
      </c>
      <c r="K426" s="25" t="s">
        <v>41</v>
      </c>
      <c r="L426" s="25" t="s">
        <v>42</v>
      </c>
      <c r="M426" s="25" t="s">
        <v>966</v>
      </c>
      <c r="N426" s="25" t="s">
        <v>18434</v>
      </c>
      <c r="O426" s="25" t="s">
        <v>44</v>
      </c>
      <c r="P426" s="25" t="s">
        <v>4273</v>
      </c>
      <c r="Q426" s="25" t="s">
        <v>46</v>
      </c>
      <c r="R426" s="25" t="s">
        <v>47</v>
      </c>
      <c r="S426" s="25" t="s">
        <v>48</v>
      </c>
      <c r="T426" s="25"/>
      <c r="U426" s="25" t="s">
        <v>49</v>
      </c>
      <c r="V426" s="25" t="s">
        <v>10242</v>
      </c>
      <c r="W426" s="25" t="s">
        <v>10240</v>
      </c>
      <c r="X426" s="25" t="s">
        <v>10061</v>
      </c>
      <c r="Y426" s="25" t="s">
        <v>8997</v>
      </c>
      <c r="Z426" s="25"/>
      <c r="AA426" s="25"/>
      <c r="AB426" s="25" t="s">
        <v>50</v>
      </c>
      <c r="AC426" s="25" t="s">
        <v>51</v>
      </c>
      <c r="AD426" s="25"/>
      <c r="AE426" s="25" t="s">
        <v>52</v>
      </c>
      <c r="AF426" s="25" t="s">
        <v>4274</v>
      </c>
      <c r="AG426" s="25" t="s">
        <v>54</v>
      </c>
      <c r="AH426" s="25"/>
      <c r="AI426" s="25"/>
      <c r="AJ426" s="25" t="s">
        <v>55</v>
      </c>
      <c r="AK426" s="25" t="s">
        <v>55</v>
      </c>
      <c r="AL426" s="26" t="s">
        <v>50</v>
      </c>
      <c r="AM426" s="25"/>
    </row>
    <row r="427" spans="1:39" x14ac:dyDescent="0.35">
      <c r="A427" s="25" t="s">
        <v>4280</v>
      </c>
      <c r="B427" s="25" t="s">
        <v>4281</v>
      </c>
      <c r="C427" s="25" t="s">
        <v>4282</v>
      </c>
      <c r="D427" s="25">
        <v>9600000</v>
      </c>
      <c r="E427" s="25"/>
      <c r="F427" s="25" t="s">
        <v>37</v>
      </c>
      <c r="G427" s="25" t="s">
        <v>38</v>
      </c>
      <c r="H427" s="25" t="s">
        <v>39</v>
      </c>
      <c r="I427" s="25" t="s">
        <v>40</v>
      </c>
      <c r="J427" s="30">
        <v>44305</v>
      </c>
      <c r="K427" s="25" t="s">
        <v>41</v>
      </c>
      <c r="L427" s="25" t="s">
        <v>59</v>
      </c>
      <c r="M427" s="25" t="s">
        <v>110</v>
      </c>
      <c r="N427" s="25" t="s">
        <v>18259</v>
      </c>
      <c r="O427" s="25" t="s">
        <v>93</v>
      </c>
      <c r="P427" s="25" t="s">
        <v>4283</v>
      </c>
      <c r="Q427" s="25" t="s">
        <v>46</v>
      </c>
      <c r="R427" s="25" t="s">
        <v>47</v>
      </c>
      <c r="S427" s="25" t="s">
        <v>48</v>
      </c>
      <c r="T427" s="25"/>
      <c r="U427" s="25" t="s">
        <v>49</v>
      </c>
      <c r="V427" s="25" t="s">
        <v>10242</v>
      </c>
      <c r="W427" s="25" t="s">
        <v>10240</v>
      </c>
      <c r="X427" s="25" t="s">
        <v>9913</v>
      </c>
      <c r="Y427" s="25" t="s">
        <v>8997</v>
      </c>
      <c r="Z427" s="25"/>
      <c r="AA427" s="25"/>
      <c r="AB427" s="25" t="s">
        <v>50</v>
      </c>
      <c r="AC427" s="25" t="s">
        <v>51</v>
      </c>
      <c r="AD427" s="25"/>
      <c r="AE427" s="25" t="s">
        <v>52</v>
      </c>
      <c r="AF427" s="25" t="s">
        <v>4284</v>
      </c>
      <c r="AG427" s="25" t="s">
        <v>54</v>
      </c>
      <c r="AH427" s="25"/>
      <c r="AI427" s="25"/>
      <c r="AJ427" s="25" t="s">
        <v>55</v>
      </c>
      <c r="AK427" s="25" t="s">
        <v>55</v>
      </c>
      <c r="AL427" s="26" t="s">
        <v>50</v>
      </c>
      <c r="AM427" s="25"/>
    </row>
    <row r="428" spans="1:39" x14ac:dyDescent="0.35">
      <c r="A428" s="25" t="s">
        <v>4352</v>
      </c>
      <c r="B428" s="25" t="s">
        <v>4353</v>
      </c>
      <c r="C428" s="25" t="s">
        <v>4354</v>
      </c>
      <c r="D428" s="25">
        <v>26000000</v>
      </c>
      <c r="E428" s="25"/>
      <c r="F428" s="25" t="s">
        <v>37</v>
      </c>
      <c r="G428" s="25" t="s">
        <v>38</v>
      </c>
      <c r="H428" s="25" t="s">
        <v>39</v>
      </c>
      <c r="I428" s="25" t="s">
        <v>40</v>
      </c>
      <c r="J428" s="30">
        <v>44309</v>
      </c>
      <c r="K428" s="25" t="s">
        <v>41</v>
      </c>
      <c r="L428" s="25" t="s">
        <v>59</v>
      </c>
      <c r="M428" s="25" t="s">
        <v>335</v>
      </c>
      <c r="N428" s="25" t="s">
        <v>18317</v>
      </c>
      <c r="O428" s="25" t="s">
        <v>44</v>
      </c>
      <c r="P428" s="25" t="s">
        <v>4355</v>
      </c>
      <c r="Q428" s="25" t="s">
        <v>46</v>
      </c>
      <c r="R428" s="25" t="s">
        <v>47</v>
      </c>
      <c r="S428" s="25" t="s">
        <v>48</v>
      </c>
      <c r="T428" s="25"/>
      <c r="U428" s="25" t="s">
        <v>49</v>
      </c>
      <c r="V428" s="25" t="s">
        <v>10240</v>
      </c>
      <c r="W428" s="25" t="s">
        <v>10237</v>
      </c>
      <c r="X428" s="25" t="s">
        <v>10034</v>
      </c>
      <c r="Y428" s="25" t="s">
        <v>8997</v>
      </c>
      <c r="Z428" s="25"/>
      <c r="AA428" s="25"/>
      <c r="AB428" s="25" t="s">
        <v>50</v>
      </c>
      <c r="AC428" s="25" t="s">
        <v>51</v>
      </c>
      <c r="AD428" s="25"/>
      <c r="AE428" s="25" t="s">
        <v>52</v>
      </c>
      <c r="AF428" s="25" t="s">
        <v>4356</v>
      </c>
      <c r="AG428" s="25" t="s">
        <v>54</v>
      </c>
      <c r="AH428" s="25"/>
      <c r="AI428" s="25"/>
      <c r="AJ428" s="25" t="s">
        <v>55</v>
      </c>
      <c r="AK428" s="25" t="s">
        <v>55</v>
      </c>
      <c r="AL428" s="26" t="s">
        <v>50</v>
      </c>
      <c r="AM428" s="25"/>
    </row>
    <row r="429" spans="1:39" x14ac:dyDescent="0.35">
      <c r="A429" s="25" t="s">
        <v>4331</v>
      </c>
      <c r="B429" s="25" t="s">
        <v>4332</v>
      </c>
      <c r="C429" s="25" t="s">
        <v>4333</v>
      </c>
      <c r="D429" s="25">
        <v>18900000</v>
      </c>
      <c r="E429" s="25"/>
      <c r="F429" s="25" t="s">
        <v>37</v>
      </c>
      <c r="G429" s="25" t="s">
        <v>38</v>
      </c>
      <c r="H429" s="25" t="s">
        <v>39</v>
      </c>
      <c r="I429" s="25" t="s">
        <v>40</v>
      </c>
      <c r="J429" s="30">
        <v>44309</v>
      </c>
      <c r="K429" s="25" t="s">
        <v>41</v>
      </c>
      <c r="L429" s="25" t="s">
        <v>59</v>
      </c>
      <c r="M429" s="25" t="s">
        <v>4334</v>
      </c>
      <c r="N429" s="25" t="s">
        <v>18435</v>
      </c>
      <c r="O429" s="25" t="s">
        <v>44</v>
      </c>
      <c r="P429" s="25" t="s">
        <v>4335</v>
      </c>
      <c r="Q429" s="25" t="s">
        <v>46</v>
      </c>
      <c r="R429" s="25" t="s">
        <v>47</v>
      </c>
      <c r="S429" s="25" t="s">
        <v>48</v>
      </c>
      <c r="T429" s="25"/>
      <c r="U429" s="25" t="s">
        <v>49</v>
      </c>
      <c r="V429" s="25" t="s">
        <v>10240</v>
      </c>
      <c r="W429" s="25" t="s">
        <v>10237</v>
      </c>
      <c r="X429" s="25" t="s">
        <v>10034</v>
      </c>
      <c r="Y429" s="25" t="s">
        <v>8997</v>
      </c>
      <c r="Z429" s="25"/>
      <c r="AA429" s="25">
        <v>600000</v>
      </c>
      <c r="AB429" s="25" t="s">
        <v>50</v>
      </c>
      <c r="AC429" s="25" t="s">
        <v>51</v>
      </c>
      <c r="AD429" s="25"/>
      <c r="AE429" s="25" t="s">
        <v>52</v>
      </c>
      <c r="AF429" s="25" t="s">
        <v>4336</v>
      </c>
      <c r="AG429" s="25" t="s">
        <v>54</v>
      </c>
      <c r="AH429" s="25"/>
      <c r="AI429" s="25"/>
      <c r="AJ429" s="25" t="s">
        <v>55</v>
      </c>
      <c r="AK429" s="25" t="s">
        <v>55</v>
      </c>
      <c r="AL429" s="26" t="s">
        <v>50</v>
      </c>
      <c r="AM429" s="25"/>
    </row>
    <row r="430" spans="1:39" x14ac:dyDescent="0.35">
      <c r="A430" s="25" t="s">
        <v>4347</v>
      </c>
      <c r="B430" s="25" t="s">
        <v>4348</v>
      </c>
      <c r="C430" s="25" t="s">
        <v>4349</v>
      </c>
      <c r="D430" s="25">
        <v>16800000</v>
      </c>
      <c r="E430" s="25"/>
      <c r="F430" s="25" t="s">
        <v>37</v>
      </c>
      <c r="G430" s="25" t="s">
        <v>38</v>
      </c>
      <c r="H430" s="25" t="s">
        <v>39</v>
      </c>
      <c r="I430" s="25" t="s">
        <v>40</v>
      </c>
      <c r="J430" s="30">
        <v>44309</v>
      </c>
      <c r="K430" s="25" t="s">
        <v>41</v>
      </c>
      <c r="L430" s="25" t="s">
        <v>59</v>
      </c>
      <c r="M430" s="25" t="s">
        <v>967</v>
      </c>
      <c r="N430" s="25" t="s">
        <v>18436</v>
      </c>
      <c r="O430" s="25" t="s">
        <v>44</v>
      </c>
      <c r="P430" s="25" t="s">
        <v>4350</v>
      </c>
      <c r="Q430" s="25" t="s">
        <v>46</v>
      </c>
      <c r="R430" s="25" t="s">
        <v>47</v>
      </c>
      <c r="S430" s="25" t="s">
        <v>48</v>
      </c>
      <c r="T430" s="25"/>
      <c r="U430" s="25" t="s">
        <v>49</v>
      </c>
      <c r="V430" s="25" t="s">
        <v>10240</v>
      </c>
      <c r="W430" s="25" t="s">
        <v>10237</v>
      </c>
      <c r="X430" s="25" t="s">
        <v>10034</v>
      </c>
      <c r="Y430" s="25" t="s">
        <v>8997</v>
      </c>
      <c r="Z430" s="25"/>
      <c r="AA430" s="25">
        <v>500000</v>
      </c>
      <c r="AB430" s="25" t="s">
        <v>50</v>
      </c>
      <c r="AC430" s="25" t="s">
        <v>51</v>
      </c>
      <c r="AD430" s="25"/>
      <c r="AE430" s="25" t="s">
        <v>52</v>
      </c>
      <c r="AF430" s="25" t="s">
        <v>4351</v>
      </c>
      <c r="AG430" s="25" t="s">
        <v>54</v>
      </c>
      <c r="AH430" s="25"/>
      <c r="AI430" s="25"/>
      <c r="AJ430" s="25" t="s">
        <v>55</v>
      </c>
      <c r="AK430" s="25" t="s">
        <v>55</v>
      </c>
      <c r="AL430" s="26" t="s">
        <v>50</v>
      </c>
      <c r="AM430" s="25"/>
    </row>
    <row r="431" spans="1:39" x14ac:dyDescent="0.35">
      <c r="A431" s="25" t="s">
        <v>4315</v>
      </c>
      <c r="B431" s="25" t="s">
        <v>4316</v>
      </c>
      <c r="C431" s="25" t="s">
        <v>4317</v>
      </c>
      <c r="D431" s="25">
        <v>17250000</v>
      </c>
      <c r="E431" s="25"/>
      <c r="F431" s="25" t="s">
        <v>37</v>
      </c>
      <c r="G431" s="25" t="s">
        <v>38</v>
      </c>
      <c r="H431" s="25" t="s">
        <v>39</v>
      </c>
      <c r="I431" s="25" t="s">
        <v>40</v>
      </c>
      <c r="J431" s="30">
        <v>44309</v>
      </c>
      <c r="K431" s="25" t="s">
        <v>41</v>
      </c>
      <c r="L431" s="25" t="s">
        <v>59</v>
      </c>
      <c r="M431" s="25" t="s">
        <v>4318</v>
      </c>
      <c r="N431" s="25" t="s">
        <v>18437</v>
      </c>
      <c r="O431" s="25" t="s">
        <v>44</v>
      </c>
      <c r="P431" s="25" t="s">
        <v>4319</v>
      </c>
      <c r="Q431" s="25" t="s">
        <v>46</v>
      </c>
      <c r="R431" s="25" t="s">
        <v>47</v>
      </c>
      <c r="S431" s="25" t="s">
        <v>48</v>
      </c>
      <c r="T431" s="25"/>
      <c r="U431" s="25" t="s">
        <v>49</v>
      </c>
      <c r="V431" s="25" t="s">
        <v>10241</v>
      </c>
      <c r="W431" s="25" t="s">
        <v>10237</v>
      </c>
      <c r="X431" s="25" t="s">
        <v>10034</v>
      </c>
      <c r="Y431" s="25" t="s">
        <v>8997</v>
      </c>
      <c r="Z431" s="25"/>
      <c r="AA431" s="25">
        <v>950000</v>
      </c>
      <c r="AB431" s="25" t="s">
        <v>50</v>
      </c>
      <c r="AC431" s="25" t="s">
        <v>51</v>
      </c>
      <c r="AD431" s="25"/>
      <c r="AE431" s="25" t="s">
        <v>52</v>
      </c>
      <c r="AF431" s="25" t="s">
        <v>4320</v>
      </c>
      <c r="AG431" s="25" t="s">
        <v>54</v>
      </c>
      <c r="AH431" s="25"/>
      <c r="AI431" s="25"/>
      <c r="AJ431" s="25" t="s">
        <v>55</v>
      </c>
      <c r="AK431" s="25" t="s">
        <v>55</v>
      </c>
      <c r="AL431" s="26" t="s">
        <v>50</v>
      </c>
      <c r="AM431" s="25"/>
    </row>
    <row r="432" spans="1:39" x14ac:dyDescent="0.35">
      <c r="A432" s="25" t="s">
        <v>4361</v>
      </c>
      <c r="B432" s="25" t="s">
        <v>4362</v>
      </c>
      <c r="C432" s="25" t="s">
        <v>4363</v>
      </c>
      <c r="D432" s="25">
        <v>2000000</v>
      </c>
      <c r="E432" s="25"/>
      <c r="F432" s="25" t="s">
        <v>37</v>
      </c>
      <c r="G432" s="25" t="s">
        <v>278</v>
      </c>
      <c r="H432" s="25" t="s">
        <v>279</v>
      </c>
      <c r="I432" s="25"/>
      <c r="J432" s="30">
        <v>44309</v>
      </c>
      <c r="K432" s="25" t="s">
        <v>41</v>
      </c>
      <c r="L432" s="25" t="s">
        <v>42</v>
      </c>
      <c r="M432" s="25" t="s">
        <v>299</v>
      </c>
      <c r="N432" s="25" t="s">
        <v>18303</v>
      </c>
      <c r="O432" s="25" t="s">
        <v>93</v>
      </c>
      <c r="P432" s="25" t="s">
        <v>4364</v>
      </c>
      <c r="Q432" s="25" t="s">
        <v>46</v>
      </c>
      <c r="R432" s="25" t="s">
        <v>47</v>
      </c>
      <c r="S432" s="25" t="s">
        <v>48</v>
      </c>
      <c r="T432" s="25"/>
      <c r="U432" s="25" t="s">
        <v>49</v>
      </c>
      <c r="V432" s="25" t="s">
        <v>10241</v>
      </c>
      <c r="W432" s="25" t="s">
        <v>10237</v>
      </c>
      <c r="X432" s="25" t="s">
        <v>9591</v>
      </c>
      <c r="Y432" s="25" t="s">
        <v>8997</v>
      </c>
      <c r="Z432" s="25"/>
      <c r="AA432" s="25">
        <v>-500000</v>
      </c>
      <c r="AB432" s="25" t="s">
        <v>50</v>
      </c>
      <c r="AC432" s="25" t="s">
        <v>51</v>
      </c>
      <c r="AD432" s="25"/>
      <c r="AE432" s="25" t="s">
        <v>52</v>
      </c>
      <c r="AF432" s="25" t="s">
        <v>4346</v>
      </c>
      <c r="AG432" s="25" t="s">
        <v>54</v>
      </c>
      <c r="AH432" s="25"/>
      <c r="AI432" s="25"/>
      <c r="AJ432" s="25" t="s">
        <v>55</v>
      </c>
      <c r="AK432" s="25" t="s">
        <v>55</v>
      </c>
      <c r="AL432" s="26" t="s">
        <v>50</v>
      </c>
      <c r="AM432" s="25"/>
    </row>
    <row r="433" spans="1:39" x14ac:dyDescent="0.35">
      <c r="A433" s="25" t="s">
        <v>4342</v>
      </c>
      <c r="B433" s="25" t="s">
        <v>4343</v>
      </c>
      <c r="C433" s="25" t="s">
        <v>4344</v>
      </c>
      <c r="D433" s="25">
        <v>10000000</v>
      </c>
      <c r="E433" s="25"/>
      <c r="F433" s="25" t="s">
        <v>37</v>
      </c>
      <c r="G433" s="25" t="s">
        <v>278</v>
      </c>
      <c r="H433" s="25" t="s">
        <v>279</v>
      </c>
      <c r="I433" s="25"/>
      <c r="J433" s="30">
        <v>44309</v>
      </c>
      <c r="K433" s="25" t="s">
        <v>41</v>
      </c>
      <c r="L433" s="25" t="s">
        <v>42</v>
      </c>
      <c r="M433" s="25" t="s">
        <v>299</v>
      </c>
      <c r="N433" s="25" t="s">
        <v>18303</v>
      </c>
      <c r="O433" s="25" t="s">
        <v>93</v>
      </c>
      <c r="P433" s="25" t="s">
        <v>4345</v>
      </c>
      <c r="Q433" s="25" t="s">
        <v>46</v>
      </c>
      <c r="R433" s="25" t="s">
        <v>47</v>
      </c>
      <c r="S433" s="25" t="s">
        <v>48</v>
      </c>
      <c r="T433" s="25"/>
      <c r="U433" s="25" t="s">
        <v>49</v>
      </c>
      <c r="V433" s="25" t="s">
        <v>10241</v>
      </c>
      <c r="W433" s="25" t="s">
        <v>10237</v>
      </c>
      <c r="X433" s="25" t="s">
        <v>9591</v>
      </c>
      <c r="Y433" s="25" t="s">
        <v>8997</v>
      </c>
      <c r="Z433" s="25"/>
      <c r="AA433" s="25"/>
      <c r="AB433" s="25" t="s">
        <v>50</v>
      </c>
      <c r="AC433" s="25" t="s">
        <v>51</v>
      </c>
      <c r="AD433" s="25"/>
      <c r="AE433" s="25" t="s">
        <v>52</v>
      </c>
      <c r="AF433" s="25" t="s">
        <v>4346</v>
      </c>
      <c r="AG433" s="25" t="s">
        <v>54</v>
      </c>
      <c r="AH433" s="25"/>
      <c r="AI433" s="25"/>
      <c r="AJ433" s="25" t="s">
        <v>55</v>
      </c>
      <c r="AK433" s="25" t="s">
        <v>55</v>
      </c>
      <c r="AL433" s="26" t="s">
        <v>50</v>
      </c>
      <c r="AM433" s="25"/>
    </row>
    <row r="434" spans="1:39" x14ac:dyDescent="0.35">
      <c r="A434" s="25" t="s">
        <v>4357</v>
      </c>
      <c r="B434" s="25" t="s">
        <v>4358</v>
      </c>
      <c r="C434" s="25" t="s">
        <v>4359</v>
      </c>
      <c r="D434" s="25">
        <v>12900000</v>
      </c>
      <c r="E434" s="25"/>
      <c r="F434" s="25" t="s">
        <v>37</v>
      </c>
      <c r="G434" s="25" t="s">
        <v>278</v>
      </c>
      <c r="H434" s="25" t="s">
        <v>279</v>
      </c>
      <c r="I434" s="25"/>
      <c r="J434" s="30">
        <v>44309</v>
      </c>
      <c r="K434" s="25" t="s">
        <v>41</v>
      </c>
      <c r="L434" s="25" t="s">
        <v>42</v>
      </c>
      <c r="M434" s="25" t="s">
        <v>299</v>
      </c>
      <c r="N434" s="25" t="s">
        <v>18303</v>
      </c>
      <c r="O434" s="25" t="s">
        <v>93</v>
      </c>
      <c r="P434" s="25" t="s">
        <v>4360</v>
      </c>
      <c r="Q434" s="25" t="s">
        <v>46</v>
      </c>
      <c r="R434" s="25" t="s">
        <v>47</v>
      </c>
      <c r="S434" s="25" t="s">
        <v>48</v>
      </c>
      <c r="T434" s="25"/>
      <c r="U434" s="25" t="s">
        <v>49</v>
      </c>
      <c r="V434" s="25" t="s">
        <v>10241</v>
      </c>
      <c r="W434" s="25" t="s">
        <v>10237</v>
      </c>
      <c r="X434" s="25" t="s">
        <v>9591</v>
      </c>
      <c r="Y434" s="25" t="s">
        <v>8997</v>
      </c>
      <c r="Z434" s="25"/>
      <c r="AA434" s="25">
        <v>2900000</v>
      </c>
      <c r="AB434" s="25" t="s">
        <v>50</v>
      </c>
      <c r="AC434" s="25" t="s">
        <v>51</v>
      </c>
      <c r="AD434" s="25"/>
      <c r="AE434" s="25" t="s">
        <v>52</v>
      </c>
      <c r="AF434" s="25" t="s">
        <v>4346</v>
      </c>
      <c r="AG434" s="25" t="s">
        <v>54</v>
      </c>
      <c r="AH434" s="25"/>
      <c r="AI434" s="25"/>
      <c r="AJ434" s="25" t="s">
        <v>55</v>
      </c>
      <c r="AK434" s="25" t="s">
        <v>55</v>
      </c>
      <c r="AL434" s="26" t="s">
        <v>50</v>
      </c>
      <c r="AM434" s="25"/>
    </row>
    <row r="435" spans="1:39" x14ac:dyDescent="0.35">
      <c r="A435" s="25" t="s">
        <v>4310</v>
      </c>
      <c r="B435" s="25" t="s">
        <v>4311</v>
      </c>
      <c r="C435" s="25" t="s">
        <v>4312</v>
      </c>
      <c r="D435" s="25">
        <v>5777676</v>
      </c>
      <c r="E435" s="25"/>
      <c r="F435" s="25" t="s">
        <v>37</v>
      </c>
      <c r="G435" s="25" t="s">
        <v>38</v>
      </c>
      <c r="H435" s="25" t="s">
        <v>39</v>
      </c>
      <c r="I435" s="25" t="s">
        <v>40</v>
      </c>
      <c r="J435" s="30">
        <v>44309</v>
      </c>
      <c r="K435" s="25" t="s">
        <v>41</v>
      </c>
      <c r="L435" s="25" t="s">
        <v>42</v>
      </c>
      <c r="M435" s="25" t="s">
        <v>99</v>
      </c>
      <c r="N435" s="25" t="s">
        <v>18269</v>
      </c>
      <c r="O435" s="25" t="s">
        <v>44</v>
      </c>
      <c r="P435" s="25" t="s">
        <v>4313</v>
      </c>
      <c r="Q435" s="25" t="s">
        <v>46</v>
      </c>
      <c r="R435" s="25" t="s">
        <v>47</v>
      </c>
      <c r="S435" s="25" t="s">
        <v>48</v>
      </c>
      <c r="T435" s="25"/>
      <c r="U435" s="25" t="s">
        <v>49</v>
      </c>
      <c r="V435" s="25" t="s">
        <v>10241</v>
      </c>
      <c r="W435" s="25" t="s">
        <v>10237</v>
      </c>
      <c r="X435" s="25" t="s">
        <v>10203</v>
      </c>
      <c r="Y435" s="25" t="s">
        <v>8997</v>
      </c>
      <c r="Z435" s="25"/>
      <c r="AA435" s="25"/>
      <c r="AB435" s="25" t="s">
        <v>50</v>
      </c>
      <c r="AC435" s="25" t="s">
        <v>51</v>
      </c>
      <c r="AD435" s="25"/>
      <c r="AE435" s="25" t="s">
        <v>52</v>
      </c>
      <c r="AF435" s="25" t="s">
        <v>4314</v>
      </c>
      <c r="AG435" s="25" t="s">
        <v>54</v>
      </c>
      <c r="AH435" s="25"/>
      <c r="AI435" s="25"/>
      <c r="AJ435" s="25" t="s">
        <v>55</v>
      </c>
      <c r="AK435" s="25" t="s">
        <v>55</v>
      </c>
      <c r="AL435" s="26" t="s">
        <v>50</v>
      </c>
      <c r="AM435" s="25"/>
    </row>
    <row r="436" spans="1:39" x14ac:dyDescent="0.35">
      <c r="A436" s="25" t="s">
        <v>4337</v>
      </c>
      <c r="B436" s="25" t="s">
        <v>4338</v>
      </c>
      <c r="C436" s="25" t="s">
        <v>4339</v>
      </c>
      <c r="D436" s="25">
        <v>8133951</v>
      </c>
      <c r="E436" s="25"/>
      <c r="F436" s="25" t="s">
        <v>37</v>
      </c>
      <c r="G436" s="25" t="s">
        <v>38</v>
      </c>
      <c r="H436" s="25" t="s">
        <v>39</v>
      </c>
      <c r="I436" s="25" t="s">
        <v>40</v>
      </c>
      <c r="J436" s="30">
        <v>44309</v>
      </c>
      <c r="K436" s="25" t="s">
        <v>41</v>
      </c>
      <c r="L436" s="25" t="s">
        <v>42</v>
      </c>
      <c r="M436" s="25" t="s">
        <v>99</v>
      </c>
      <c r="N436" s="25" t="s">
        <v>18269</v>
      </c>
      <c r="O436" s="25" t="s">
        <v>44</v>
      </c>
      <c r="P436" s="25" t="s">
        <v>4340</v>
      </c>
      <c r="Q436" s="25" t="s">
        <v>46</v>
      </c>
      <c r="R436" s="25" t="s">
        <v>47</v>
      </c>
      <c r="S436" s="25" t="s">
        <v>48</v>
      </c>
      <c r="T436" s="25"/>
      <c r="U436" s="25" t="s">
        <v>49</v>
      </c>
      <c r="V436" s="25" t="s">
        <v>10241</v>
      </c>
      <c r="W436" s="25" t="s">
        <v>10237</v>
      </c>
      <c r="X436" s="25" t="s">
        <v>10203</v>
      </c>
      <c r="Y436" s="25" t="s">
        <v>8997</v>
      </c>
      <c r="Z436" s="25"/>
      <c r="AA436" s="25"/>
      <c r="AB436" s="25" t="s">
        <v>50</v>
      </c>
      <c r="AC436" s="25" t="s">
        <v>51</v>
      </c>
      <c r="AD436" s="25"/>
      <c r="AE436" s="25" t="s">
        <v>52</v>
      </c>
      <c r="AF436" s="25" t="s">
        <v>4341</v>
      </c>
      <c r="AG436" s="25" t="s">
        <v>54</v>
      </c>
      <c r="AH436" s="25"/>
      <c r="AI436" s="25"/>
      <c r="AJ436" s="25" t="s">
        <v>55</v>
      </c>
      <c r="AK436" s="25" t="s">
        <v>55</v>
      </c>
      <c r="AL436" s="26" t="s">
        <v>50</v>
      </c>
      <c r="AM436" s="25"/>
    </row>
    <row r="437" spans="1:39" x14ac:dyDescent="0.35">
      <c r="A437" s="25" t="s">
        <v>4321</v>
      </c>
      <c r="B437" s="25" t="s">
        <v>4322</v>
      </c>
      <c r="C437" s="25" t="s">
        <v>4323</v>
      </c>
      <c r="D437" s="25">
        <v>17000000</v>
      </c>
      <c r="E437" s="25"/>
      <c r="F437" s="25" t="s">
        <v>37</v>
      </c>
      <c r="G437" s="25" t="s">
        <v>38</v>
      </c>
      <c r="H437" s="25" t="s">
        <v>39</v>
      </c>
      <c r="I437" s="25" t="s">
        <v>40</v>
      </c>
      <c r="J437" s="30">
        <v>44309</v>
      </c>
      <c r="K437" s="25" t="s">
        <v>41</v>
      </c>
      <c r="L437" s="25" t="s">
        <v>42</v>
      </c>
      <c r="M437" s="25" t="s">
        <v>904</v>
      </c>
      <c r="N437" s="25" t="s">
        <v>18365</v>
      </c>
      <c r="O437" s="25" t="s">
        <v>44</v>
      </c>
      <c r="P437" s="25" t="s">
        <v>4324</v>
      </c>
      <c r="Q437" s="25" t="s">
        <v>46</v>
      </c>
      <c r="R437" s="25" t="s">
        <v>47</v>
      </c>
      <c r="S437" s="25" t="s">
        <v>48</v>
      </c>
      <c r="T437" s="25"/>
      <c r="U437" s="25" t="s">
        <v>49</v>
      </c>
      <c r="V437" s="25" t="s">
        <v>10242</v>
      </c>
      <c r="W437" s="25" t="s">
        <v>10237</v>
      </c>
      <c r="X437" s="25" t="s">
        <v>9999</v>
      </c>
      <c r="Y437" s="25" t="s">
        <v>8997</v>
      </c>
      <c r="Z437" s="25"/>
      <c r="AA437" s="25"/>
      <c r="AB437" s="25" t="s">
        <v>50</v>
      </c>
      <c r="AC437" s="25" t="s">
        <v>51</v>
      </c>
      <c r="AD437" s="25"/>
      <c r="AE437" s="25" t="s">
        <v>52</v>
      </c>
      <c r="AF437" s="25" t="s">
        <v>4325</v>
      </c>
      <c r="AG437" s="25" t="s">
        <v>54</v>
      </c>
      <c r="AH437" s="25"/>
      <c r="AI437" s="25"/>
      <c r="AJ437" s="25" t="s">
        <v>55</v>
      </c>
      <c r="AK437" s="25" t="s">
        <v>55</v>
      </c>
      <c r="AL437" s="26" t="s">
        <v>50</v>
      </c>
      <c r="AM437" s="25"/>
    </row>
    <row r="438" spans="1:39" x14ac:dyDescent="0.35">
      <c r="A438" s="25" t="s">
        <v>4326</v>
      </c>
      <c r="B438" s="25" t="s">
        <v>4327</v>
      </c>
      <c r="C438" s="25" t="s">
        <v>4328</v>
      </c>
      <c r="D438" s="25">
        <v>12510118</v>
      </c>
      <c r="E438" s="25"/>
      <c r="F438" s="25" t="s">
        <v>37</v>
      </c>
      <c r="G438" s="25" t="s">
        <v>38</v>
      </c>
      <c r="H438" s="25" t="s">
        <v>39</v>
      </c>
      <c r="I438" s="25" t="s">
        <v>40</v>
      </c>
      <c r="J438" s="30">
        <v>44309</v>
      </c>
      <c r="K438" s="25" t="s">
        <v>41</v>
      </c>
      <c r="L438" s="25" t="s">
        <v>42</v>
      </c>
      <c r="M438" s="25" t="s">
        <v>966</v>
      </c>
      <c r="N438" s="25" t="s">
        <v>18434</v>
      </c>
      <c r="O438" s="25" t="s">
        <v>44</v>
      </c>
      <c r="P438" s="25" t="s">
        <v>4329</v>
      </c>
      <c r="Q438" s="25" t="s">
        <v>46</v>
      </c>
      <c r="R438" s="25" t="s">
        <v>47</v>
      </c>
      <c r="S438" s="25" t="s">
        <v>48</v>
      </c>
      <c r="T438" s="25"/>
      <c r="U438" s="25" t="s">
        <v>49</v>
      </c>
      <c r="V438" s="25" t="s">
        <v>10242</v>
      </c>
      <c r="W438" s="25" t="s">
        <v>10237</v>
      </c>
      <c r="X438" s="25" t="s">
        <v>10061</v>
      </c>
      <c r="Y438" s="25" t="s">
        <v>8997</v>
      </c>
      <c r="Z438" s="25"/>
      <c r="AA438" s="25"/>
      <c r="AB438" s="25" t="s">
        <v>50</v>
      </c>
      <c r="AC438" s="25" t="s">
        <v>51</v>
      </c>
      <c r="AD438" s="25"/>
      <c r="AE438" s="25" t="s">
        <v>52</v>
      </c>
      <c r="AF438" s="25" t="s">
        <v>4330</v>
      </c>
      <c r="AG438" s="25" t="s">
        <v>54</v>
      </c>
      <c r="AH438" s="25"/>
      <c r="AI438" s="25"/>
      <c r="AJ438" s="25" t="s">
        <v>55</v>
      </c>
      <c r="AK438" s="25" t="s">
        <v>55</v>
      </c>
      <c r="AL438" s="26" t="s">
        <v>50</v>
      </c>
      <c r="AM438" s="25"/>
    </row>
    <row r="439" spans="1:39" x14ac:dyDescent="0.35">
      <c r="A439" s="25" t="s">
        <v>4305</v>
      </c>
      <c r="B439" s="25" t="s">
        <v>4306</v>
      </c>
      <c r="C439" s="25" t="s">
        <v>4307</v>
      </c>
      <c r="D439" s="25">
        <v>399800</v>
      </c>
      <c r="E439" s="25"/>
      <c r="F439" s="25" t="s">
        <v>37</v>
      </c>
      <c r="G439" s="25" t="s">
        <v>951</v>
      </c>
      <c r="H439" s="25" t="s">
        <v>48</v>
      </c>
      <c r="I439" s="25"/>
      <c r="J439" s="30">
        <v>44309</v>
      </c>
      <c r="K439" s="25" t="s">
        <v>41</v>
      </c>
      <c r="L439" s="25" t="s">
        <v>42</v>
      </c>
      <c r="M439" s="25" t="s">
        <v>72</v>
      </c>
      <c r="N439" s="25" t="s">
        <v>18271</v>
      </c>
      <c r="O439" s="25" t="s">
        <v>44</v>
      </c>
      <c r="P439" s="25" t="s">
        <v>4308</v>
      </c>
      <c r="Q439" s="25" t="s">
        <v>46</v>
      </c>
      <c r="R439" s="25" t="s">
        <v>47</v>
      </c>
      <c r="S439" s="25" t="s">
        <v>48</v>
      </c>
      <c r="T439" s="25"/>
      <c r="U439" s="25" t="s">
        <v>49</v>
      </c>
      <c r="V439" s="25" t="s">
        <v>10242</v>
      </c>
      <c r="W439" s="25" t="s">
        <v>10237</v>
      </c>
      <c r="X439" s="25" t="s">
        <v>10056</v>
      </c>
      <c r="Y439" s="25" t="s">
        <v>9681</v>
      </c>
      <c r="Z439" s="25"/>
      <c r="AA439" s="25"/>
      <c r="AB439" s="25" t="s">
        <v>50</v>
      </c>
      <c r="AC439" s="25" t="s">
        <v>51</v>
      </c>
      <c r="AD439" s="25"/>
      <c r="AE439" s="25" t="s">
        <v>52</v>
      </c>
      <c r="AF439" s="25" t="s">
        <v>4309</v>
      </c>
      <c r="AG439" s="25" t="s">
        <v>54</v>
      </c>
      <c r="AH439" s="25"/>
      <c r="AI439" s="25"/>
      <c r="AJ439" s="25" t="s">
        <v>55</v>
      </c>
      <c r="AK439" s="25" t="s">
        <v>55</v>
      </c>
      <c r="AL439" s="26" t="s">
        <v>50</v>
      </c>
      <c r="AM439" s="25"/>
    </row>
    <row r="440" spans="1:39" x14ac:dyDescent="0.35">
      <c r="A440" s="25" t="s">
        <v>15661</v>
      </c>
      <c r="B440" s="25" t="s">
        <v>15662</v>
      </c>
      <c r="C440" s="25" t="s">
        <v>15663</v>
      </c>
      <c r="D440" s="25">
        <v>2000000</v>
      </c>
      <c r="E440" s="25"/>
      <c r="F440" s="25" t="s">
        <v>37</v>
      </c>
      <c r="G440" s="25" t="s">
        <v>38</v>
      </c>
      <c r="H440" s="25" t="s">
        <v>39</v>
      </c>
      <c r="I440" s="25" t="s">
        <v>40</v>
      </c>
      <c r="J440" s="30">
        <v>44309</v>
      </c>
      <c r="K440" s="25" t="s">
        <v>13379</v>
      </c>
      <c r="L440" s="25" t="s">
        <v>13380</v>
      </c>
      <c r="M440" s="25" t="s">
        <v>19089</v>
      </c>
      <c r="N440" s="25" t="s">
        <v>18438</v>
      </c>
      <c r="O440" s="25" t="s">
        <v>48</v>
      </c>
      <c r="P440" s="25" t="s">
        <v>15664</v>
      </c>
      <c r="Q440" s="25" t="s">
        <v>46</v>
      </c>
      <c r="R440" s="25" t="s">
        <v>13382</v>
      </c>
      <c r="S440" s="25"/>
      <c r="T440" s="25"/>
      <c r="U440" s="25" t="s">
        <v>49</v>
      </c>
      <c r="V440" s="25" t="s">
        <v>10245</v>
      </c>
      <c r="W440" s="25" t="s">
        <v>10226</v>
      </c>
      <c r="X440" s="25" t="s">
        <v>10103</v>
      </c>
      <c r="Y440" s="25" t="s">
        <v>8997</v>
      </c>
      <c r="Z440" s="25"/>
      <c r="AA440" s="25"/>
      <c r="AB440" s="25" t="s">
        <v>50</v>
      </c>
      <c r="AC440" s="25" t="s">
        <v>51</v>
      </c>
      <c r="AD440" s="25"/>
      <c r="AE440" s="25" t="s">
        <v>52</v>
      </c>
      <c r="AF440" s="25" t="s">
        <v>15665</v>
      </c>
      <c r="AG440" s="25" t="s">
        <v>54</v>
      </c>
      <c r="AH440" s="25"/>
      <c r="AI440" s="25"/>
      <c r="AJ440" s="25" t="s">
        <v>55</v>
      </c>
      <c r="AK440" s="25" t="s">
        <v>55</v>
      </c>
      <c r="AL440" s="26" t="s">
        <v>50</v>
      </c>
      <c r="AM440" s="25"/>
    </row>
    <row r="441" spans="1:39" x14ac:dyDescent="0.35">
      <c r="A441" s="25" t="s">
        <v>15666</v>
      </c>
      <c r="B441" s="25" t="s">
        <v>15667</v>
      </c>
      <c r="C441" s="25" t="s">
        <v>15668</v>
      </c>
      <c r="D441" s="25">
        <v>3800000</v>
      </c>
      <c r="E441" s="25"/>
      <c r="F441" s="25" t="s">
        <v>37</v>
      </c>
      <c r="G441" s="25" t="s">
        <v>951</v>
      </c>
      <c r="H441" s="25" t="s">
        <v>965</v>
      </c>
      <c r="I441" s="25"/>
      <c r="J441" s="30">
        <v>44309</v>
      </c>
      <c r="K441" s="25" t="s">
        <v>13379</v>
      </c>
      <c r="L441" s="25" t="s">
        <v>13380</v>
      </c>
      <c r="M441" s="25" t="s">
        <v>19089</v>
      </c>
      <c r="N441" s="25" t="s">
        <v>18438</v>
      </c>
      <c r="O441" s="25" t="s">
        <v>48</v>
      </c>
      <c r="P441" s="25" t="s">
        <v>15669</v>
      </c>
      <c r="Q441" s="25" t="s">
        <v>46</v>
      </c>
      <c r="R441" s="25" t="s">
        <v>13382</v>
      </c>
      <c r="S441" s="25"/>
      <c r="T441" s="25"/>
      <c r="U441" s="25" t="s">
        <v>49</v>
      </c>
      <c r="V441" s="25" t="s">
        <v>10245</v>
      </c>
      <c r="W441" s="25" t="s">
        <v>10229</v>
      </c>
      <c r="X441" s="25" t="s">
        <v>10127</v>
      </c>
      <c r="Y441" s="25" t="s">
        <v>8997</v>
      </c>
      <c r="Z441" s="25"/>
      <c r="AA441" s="25"/>
      <c r="AB441" s="25" t="s">
        <v>50</v>
      </c>
      <c r="AC441" s="25" t="s">
        <v>51</v>
      </c>
      <c r="AD441" s="25"/>
      <c r="AE441" s="25" t="s">
        <v>52</v>
      </c>
      <c r="AF441" s="25" t="s">
        <v>15670</v>
      </c>
      <c r="AG441" s="25" t="s">
        <v>54</v>
      </c>
      <c r="AH441" s="25"/>
      <c r="AI441" s="25"/>
      <c r="AJ441" s="25" t="s">
        <v>55</v>
      </c>
      <c r="AK441" s="25" t="s">
        <v>55</v>
      </c>
      <c r="AL441" s="26" t="s">
        <v>50</v>
      </c>
      <c r="AM441" s="25"/>
    </row>
    <row r="442" spans="1:39" x14ac:dyDescent="0.35">
      <c r="A442" s="25" t="s">
        <v>4375</v>
      </c>
      <c r="B442" s="25" t="s">
        <v>4376</v>
      </c>
      <c r="C442" s="25" t="s">
        <v>4377</v>
      </c>
      <c r="D442" s="25">
        <v>10170000</v>
      </c>
      <c r="E442" s="25"/>
      <c r="F442" s="25" t="s">
        <v>37</v>
      </c>
      <c r="G442" s="25" t="s">
        <v>38</v>
      </c>
      <c r="H442" s="25" t="s">
        <v>39</v>
      </c>
      <c r="I442" s="25" t="s">
        <v>40</v>
      </c>
      <c r="J442" s="30">
        <v>44310</v>
      </c>
      <c r="K442" s="25" t="s">
        <v>41</v>
      </c>
      <c r="L442" s="25" t="s">
        <v>59</v>
      </c>
      <c r="M442" s="25" t="s">
        <v>99</v>
      </c>
      <c r="N442" s="25" t="s">
        <v>18269</v>
      </c>
      <c r="O442" s="25" t="s">
        <v>93</v>
      </c>
      <c r="P442" s="25" t="s">
        <v>4378</v>
      </c>
      <c r="Q442" s="25" t="s">
        <v>46</v>
      </c>
      <c r="R442" s="25" t="s">
        <v>47</v>
      </c>
      <c r="S442" s="25" t="s">
        <v>48</v>
      </c>
      <c r="T442" s="25"/>
      <c r="U442" s="25" t="s">
        <v>49</v>
      </c>
      <c r="V442" s="25" t="s">
        <v>10237</v>
      </c>
      <c r="W442" s="25" t="s">
        <v>10235</v>
      </c>
      <c r="X442" s="25" t="s">
        <v>9995</v>
      </c>
      <c r="Y442" s="25" t="s">
        <v>8997</v>
      </c>
      <c r="Z442" s="25"/>
      <c r="AA442" s="25">
        <v>2170000</v>
      </c>
      <c r="AB442" s="25" t="s">
        <v>50</v>
      </c>
      <c r="AC442" s="25" t="s">
        <v>51</v>
      </c>
      <c r="AD442" s="25"/>
      <c r="AE442" s="25" t="s">
        <v>52</v>
      </c>
      <c r="AF442" s="25" t="s">
        <v>4369</v>
      </c>
      <c r="AG442" s="25" t="s">
        <v>54</v>
      </c>
      <c r="AH442" s="25"/>
      <c r="AI442" s="25"/>
      <c r="AJ442" s="25" t="s">
        <v>55</v>
      </c>
      <c r="AK442" s="25" t="s">
        <v>55</v>
      </c>
      <c r="AL442" s="26" t="s">
        <v>50</v>
      </c>
      <c r="AM442" s="25"/>
    </row>
    <row r="443" spans="1:39" x14ac:dyDescent="0.35">
      <c r="A443" s="25" t="s">
        <v>4365</v>
      </c>
      <c r="B443" s="25" t="s">
        <v>4366</v>
      </c>
      <c r="C443" s="25" t="s">
        <v>4367</v>
      </c>
      <c r="D443" s="25">
        <v>13150000</v>
      </c>
      <c r="E443" s="25"/>
      <c r="F443" s="25" t="s">
        <v>37</v>
      </c>
      <c r="G443" s="25" t="s">
        <v>38</v>
      </c>
      <c r="H443" s="25" t="s">
        <v>39</v>
      </c>
      <c r="I443" s="25" t="s">
        <v>40</v>
      </c>
      <c r="J443" s="30">
        <v>44310</v>
      </c>
      <c r="K443" s="25" t="s">
        <v>41</v>
      </c>
      <c r="L443" s="25" t="s">
        <v>59</v>
      </c>
      <c r="M443" s="25" t="s">
        <v>99</v>
      </c>
      <c r="N443" s="25" t="s">
        <v>18269</v>
      </c>
      <c r="O443" s="25" t="s">
        <v>93</v>
      </c>
      <c r="P443" s="25" t="s">
        <v>4368</v>
      </c>
      <c r="Q443" s="25" t="s">
        <v>46</v>
      </c>
      <c r="R443" s="25" t="s">
        <v>47</v>
      </c>
      <c r="S443" s="25" t="s">
        <v>48</v>
      </c>
      <c r="T443" s="25"/>
      <c r="U443" s="25" t="s">
        <v>49</v>
      </c>
      <c r="V443" s="25" t="s">
        <v>10237</v>
      </c>
      <c r="W443" s="25" t="s">
        <v>10235</v>
      </c>
      <c r="X443" s="25" t="s">
        <v>9995</v>
      </c>
      <c r="Y443" s="25" t="s">
        <v>8997</v>
      </c>
      <c r="Z443" s="25"/>
      <c r="AA443" s="25">
        <v>4350000</v>
      </c>
      <c r="AB443" s="25" t="s">
        <v>50</v>
      </c>
      <c r="AC443" s="25" t="s">
        <v>51</v>
      </c>
      <c r="AD443" s="25"/>
      <c r="AE443" s="25" t="s">
        <v>52</v>
      </c>
      <c r="AF443" s="25" t="s">
        <v>4369</v>
      </c>
      <c r="AG443" s="25" t="s">
        <v>54</v>
      </c>
      <c r="AH443" s="25"/>
      <c r="AI443" s="25"/>
      <c r="AJ443" s="25" t="s">
        <v>55</v>
      </c>
      <c r="AK443" s="25" t="s">
        <v>55</v>
      </c>
      <c r="AL443" s="26" t="s">
        <v>50</v>
      </c>
      <c r="AM443" s="25"/>
    </row>
    <row r="444" spans="1:39" x14ac:dyDescent="0.35">
      <c r="A444" s="25" t="s">
        <v>4388</v>
      </c>
      <c r="B444" s="25" t="s">
        <v>4389</v>
      </c>
      <c r="C444" s="25" t="s">
        <v>4390</v>
      </c>
      <c r="D444" s="25">
        <v>21140647</v>
      </c>
      <c r="E444" s="25"/>
      <c r="F444" s="25" t="s">
        <v>37</v>
      </c>
      <c r="G444" s="25" t="s">
        <v>38</v>
      </c>
      <c r="H444" s="25" t="s">
        <v>39</v>
      </c>
      <c r="I444" s="25" t="s">
        <v>40</v>
      </c>
      <c r="J444" s="30">
        <v>44310</v>
      </c>
      <c r="K444" s="25" t="s">
        <v>41</v>
      </c>
      <c r="L444" s="25" t="s">
        <v>59</v>
      </c>
      <c r="M444" s="25" t="s">
        <v>99</v>
      </c>
      <c r="N444" s="25" t="s">
        <v>18269</v>
      </c>
      <c r="O444" s="25" t="s">
        <v>93</v>
      </c>
      <c r="P444" s="25" t="s">
        <v>4391</v>
      </c>
      <c r="Q444" s="25" t="s">
        <v>46</v>
      </c>
      <c r="R444" s="25" t="s">
        <v>47</v>
      </c>
      <c r="S444" s="25" t="s">
        <v>48</v>
      </c>
      <c r="T444" s="25"/>
      <c r="U444" s="25" t="s">
        <v>49</v>
      </c>
      <c r="V444" s="25" t="s">
        <v>10237</v>
      </c>
      <c r="W444" s="25" t="s">
        <v>10235</v>
      </c>
      <c r="X444" s="25" t="s">
        <v>9897</v>
      </c>
      <c r="Y444" s="25" t="s">
        <v>8997</v>
      </c>
      <c r="Z444" s="25"/>
      <c r="AA444" s="25">
        <v>9201647</v>
      </c>
      <c r="AB444" s="25" t="s">
        <v>50</v>
      </c>
      <c r="AC444" s="25" t="s">
        <v>51</v>
      </c>
      <c r="AD444" s="25"/>
      <c r="AE444" s="25" t="s">
        <v>52</v>
      </c>
      <c r="AF444" s="25" t="s">
        <v>4369</v>
      </c>
      <c r="AG444" s="25" t="s">
        <v>54</v>
      </c>
      <c r="AH444" s="25"/>
      <c r="AI444" s="25"/>
      <c r="AJ444" s="25" t="s">
        <v>55</v>
      </c>
      <c r="AK444" s="25" t="s">
        <v>55</v>
      </c>
      <c r="AL444" s="26" t="s">
        <v>50</v>
      </c>
      <c r="AM444" s="25"/>
    </row>
    <row r="445" spans="1:39" x14ac:dyDescent="0.35">
      <c r="A445" s="25" t="s">
        <v>4383</v>
      </c>
      <c r="B445" s="25" t="s">
        <v>4384</v>
      </c>
      <c r="C445" s="25" t="s">
        <v>4385</v>
      </c>
      <c r="D445" s="25">
        <v>1791088</v>
      </c>
      <c r="E445" s="25"/>
      <c r="F445" s="25" t="s">
        <v>37</v>
      </c>
      <c r="G445" s="25" t="s">
        <v>38</v>
      </c>
      <c r="H445" s="25" t="s">
        <v>39</v>
      </c>
      <c r="I445" s="25" t="s">
        <v>40</v>
      </c>
      <c r="J445" s="30">
        <v>44310</v>
      </c>
      <c r="K445" s="25" t="s">
        <v>41</v>
      </c>
      <c r="L445" s="25" t="s">
        <v>42</v>
      </c>
      <c r="M445" s="25" t="s">
        <v>99</v>
      </c>
      <c r="N445" s="25" t="s">
        <v>18269</v>
      </c>
      <c r="O445" s="25" t="s">
        <v>44</v>
      </c>
      <c r="P445" s="25" t="s">
        <v>4386</v>
      </c>
      <c r="Q445" s="25" t="s">
        <v>46</v>
      </c>
      <c r="R445" s="25" t="s">
        <v>47</v>
      </c>
      <c r="S445" s="25" t="s">
        <v>48</v>
      </c>
      <c r="T445" s="25"/>
      <c r="U445" s="25" t="s">
        <v>49</v>
      </c>
      <c r="V445" s="25" t="s">
        <v>10237</v>
      </c>
      <c r="W445" s="25" t="s">
        <v>10236</v>
      </c>
      <c r="X445" s="25" t="s">
        <v>9897</v>
      </c>
      <c r="Y445" s="25" t="s">
        <v>8997</v>
      </c>
      <c r="Z445" s="25"/>
      <c r="AA445" s="25">
        <v>222913</v>
      </c>
      <c r="AB445" s="25" t="s">
        <v>50</v>
      </c>
      <c r="AC445" s="25" t="s">
        <v>51</v>
      </c>
      <c r="AD445" s="25"/>
      <c r="AE445" s="25" t="s">
        <v>52</v>
      </c>
      <c r="AF445" s="25" t="s">
        <v>4387</v>
      </c>
      <c r="AG445" s="25" t="s">
        <v>54</v>
      </c>
      <c r="AH445" s="25"/>
      <c r="AI445" s="25"/>
      <c r="AJ445" s="25" t="s">
        <v>55</v>
      </c>
      <c r="AK445" s="25" t="s">
        <v>55</v>
      </c>
      <c r="AL445" s="26" t="s">
        <v>50</v>
      </c>
      <c r="AM445" s="25"/>
    </row>
    <row r="446" spans="1:39" x14ac:dyDescent="0.35">
      <c r="A446" s="25" t="s">
        <v>4370</v>
      </c>
      <c r="B446" s="25" t="s">
        <v>4371</v>
      </c>
      <c r="C446" s="25" t="s">
        <v>4372</v>
      </c>
      <c r="D446" s="25">
        <v>350000</v>
      </c>
      <c r="E446" s="25"/>
      <c r="F446" s="25" t="s">
        <v>37</v>
      </c>
      <c r="G446" s="25" t="s">
        <v>38</v>
      </c>
      <c r="H446" s="25" t="s">
        <v>39</v>
      </c>
      <c r="I446" s="25" t="s">
        <v>40</v>
      </c>
      <c r="J446" s="30">
        <v>44310</v>
      </c>
      <c r="K446" s="25" t="s">
        <v>41</v>
      </c>
      <c r="L446" s="25" t="s">
        <v>42</v>
      </c>
      <c r="M446" s="25" t="s">
        <v>963</v>
      </c>
      <c r="N446" s="25" t="s">
        <v>18412</v>
      </c>
      <c r="O446" s="25" t="s">
        <v>44</v>
      </c>
      <c r="P446" s="25" t="s">
        <v>4373</v>
      </c>
      <c r="Q446" s="25" t="s">
        <v>46</v>
      </c>
      <c r="R446" s="25" t="s">
        <v>47</v>
      </c>
      <c r="S446" s="25" t="s">
        <v>48</v>
      </c>
      <c r="T446" s="25"/>
      <c r="U446" s="25" t="s">
        <v>49</v>
      </c>
      <c r="V446" s="25" t="s">
        <v>10237</v>
      </c>
      <c r="W446" s="25" t="s">
        <v>10236</v>
      </c>
      <c r="X446" s="25" t="s">
        <v>10000</v>
      </c>
      <c r="Y446" s="25" t="s">
        <v>8997</v>
      </c>
      <c r="Z446" s="25"/>
      <c r="AA446" s="25"/>
      <c r="AB446" s="25" t="s">
        <v>50</v>
      </c>
      <c r="AC446" s="25" t="s">
        <v>51</v>
      </c>
      <c r="AD446" s="25"/>
      <c r="AE446" s="25" t="s">
        <v>52</v>
      </c>
      <c r="AF446" s="25" t="s">
        <v>4374</v>
      </c>
      <c r="AG446" s="25" t="s">
        <v>54</v>
      </c>
      <c r="AH446" s="25"/>
      <c r="AI446" s="25"/>
      <c r="AJ446" s="25" t="s">
        <v>55</v>
      </c>
      <c r="AK446" s="25" t="s">
        <v>55</v>
      </c>
      <c r="AL446" s="26" t="s">
        <v>50</v>
      </c>
      <c r="AM446" s="25"/>
    </row>
    <row r="447" spans="1:39" x14ac:dyDescent="0.35">
      <c r="A447" s="25" t="s">
        <v>4379</v>
      </c>
      <c r="B447" s="25" t="s">
        <v>4380</v>
      </c>
      <c r="C447" s="25" t="s">
        <v>4381</v>
      </c>
      <c r="D447" s="25">
        <v>11222974</v>
      </c>
      <c r="E447" s="25"/>
      <c r="F447" s="25" t="s">
        <v>37</v>
      </c>
      <c r="G447" s="25" t="s">
        <v>38</v>
      </c>
      <c r="H447" s="25" t="s">
        <v>39</v>
      </c>
      <c r="I447" s="25" t="s">
        <v>40</v>
      </c>
      <c r="J447" s="30">
        <v>44310</v>
      </c>
      <c r="K447" s="25" t="s">
        <v>41</v>
      </c>
      <c r="L447" s="25" t="s">
        <v>59</v>
      </c>
      <c r="M447" s="25" t="s">
        <v>110</v>
      </c>
      <c r="N447" s="25" t="s">
        <v>18259</v>
      </c>
      <c r="O447" s="25" t="s">
        <v>93</v>
      </c>
      <c r="P447" s="25" t="s">
        <v>4382</v>
      </c>
      <c r="Q447" s="25" t="s">
        <v>46</v>
      </c>
      <c r="R447" s="25" t="s">
        <v>47</v>
      </c>
      <c r="S447" s="25" t="s">
        <v>48</v>
      </c>
      <c r="T447" s="25"/>
      <c r="U447" s="25" t="s">
        <v>49</v>
      </c>
      <c r="V447" s="25" t="s">
        <v>10239</v>
      </c>
      <c r="W447" s="25" t="s">
        <v>10236</v>
      </c>
      <c r="X447" s="25" t="s">
        <v>9897</v>
      </c>
      <c r="Y447" s="25" t="s">
        <v>8997</v>
      </c>
      <c r="Z447" s="25"/>
      <c r="AA447" s="25">
        <v>722974</v>
      </c>
      <c r="AB447" s="25" t="s">
        <v>50</v>
      </c>
      <c r="AC447" s="25" t="s">
        <v>51</v>
      </c>
      <c r="AD447" s="25"/>
      <c r="AE447" s="25" t="s">
        <v>52</v>
      </c>
      <c r="AF447" s="25" t="s">
        <v>4198</v>
      </c>
      <c r="AG447" s="25" t="s">
        <v>54</v>
      </c>
      <c r="AH447" s="25"/>
      <c r="AI447" s="25"/>
      <c r="AJ447" s="25" t="s">
        <v>55</v>
      </c>
      <c r="AK447" s="25" t="s">
        <v>55</v>
      </c>
      <c r="AL447" s="26" t="s">
        <v>50</v>
      </c>
      <c r="AM447" s="25"/>
    </row>
    <row r="448" spans="1:39" x14ac:dyDescent="0.35">
      <c r="A448" s="25" t="s">
        <v>4392</v>
      </c>
      <c r="B448" s="25" t="s">
        <v>4393</v>
      </c>
      <c r="C448" s="25" t="s">
        <v>4394</v>
      </c>
      <c r="D448" s="25">
        <v>1640000</v>
      </c>
      <c r="E448" s="25"/>
      <c r="F448" s="25" t="s">
        <v>37</v>
      </c>
      <c r="G448" s="25" t="s">
        <v>38</v>
      </c>
      <c r="H448" s="25" t="s">
        <v>39</v>
      </c>
      <c r="I448" s="25" t="s">
        <v>40</v>
      </c>
      <c r="J448" s="30">
        <v>44311</v>
      </c>
      <c r="K448" s="25" t="s">
        <v>41</v>
      </c>
      <c r="L448" s="25" t="s">
        <v>42</v>
      </c>
      <c r="M448" s="25" t="s">
        <v>78</v>
      </c>
      <c r="N448" s="25" t="s">
        <v>18278</v>
      </c>
      <c r="O448" s="25" t="s">
        <v>44</v>
      </c>
      <c r="P448" s="25" t="s">
        <v>4395</v>
      </c>
      <c r="Q448" s="25" t="s">
        <v>81</v>
      </c>
      <c r="R448" s="25" t="s">
        <v>47</v>
      </c>
      <c r="S448" s="25" t="s">
        <v>48</v>
      </c>
      <c r="T448" s="25"/>
      <c r="U448" s="25" t="s">
        <v>49</v>
      </c>
      <c r="V448" s="25" t="s">
        <v>10237</v>
      </c>
      <c r="W448" s="25" t="s">
        <v>10235</v>
      </c>
      <c r="X448" s="25" t="s">
        <v>10238</v>
      </c>
      <c r="Y448" s="25" t="s">
        <v>9681</v>
      </c>
      <c r="Z448" s="25"/>
      <c r="AA448" s="25"/>
      <c r="AB448" s="25" t="s">
        <v>50</v>
      </c>
      <c r="AC448" s="25" t="s">
        <v>691</v>
      </c>
      <c r="AD448" s="25"/>
      <c r="AE448" s="25" t="s">
        <v>52</v>
      </c>
      <c r="AF448" s="25" t="s">
        <v>4396</v>
      </c>
      <c r="AG448" s="25" t="s">
        <v>54</v>
      </c>
      <c r="AH448" s="25"/>
      <c r="AI448" s="25"/>
      <c r="AJ448" s="25" t="s">
        <v>55</v>
      </c>
      <c r="AK448" s="25" t="s">
        <v>55</v>
      </c>
      <c r="AL448" s="26" t="s">
        <v>50</v>
      </c>
      <c r="AM448" s="25"/>
    </row>
    <row r="449" spans="1:39" x14ac:dyDescent="0.35">
      <c r="A449" s="25" t="s">
        <v>15651</v>
      </c>
      <c r="B449" s="25" t="s">
        <v>15652</v>
      </c>
      <c r="C449" s="25" t="s">
        <v>15653</v>
      </c>
      <c r="D449" s="25">
        <v>196364000</v>
      </c>
      <c r="E449" s="25"/>
      <c r="F449" s="25" t="s">
        <v>37</v>
      </c>
      <c r="G449" s="25" t="s">
        <v>38</v>
      </c>
      <c r="H449" s="25" t="s">
        <v>39</v>
      </c>
      <c r="I449" s="25" t="s">
        <v>40</v>
      </c>
      <c r="J449" s="30">
        <v>44311</v>
      </c>
      <c r="K449" s="25" t="s">
        <v>13379</v>
      </c>
      <c r="L449" s="25" t="s">
        <v>13380</v>
      </c>
      <c r="M449" s="25" t="s">
        <v>13523</v>
      </c>
      <c r="N449" s="25" t="s">
        <v>18213</v>
      </c>
      <c r="O449" s="25" t="s">
        <v>13707</v>
      </c>
      <c r="P449" s="25" t="s">
        <v>15654</v>
      </c>
      <c r="Q449" s="25" t="s">
        <v>81</v>
      </c>
      <c r="R449" s="25" t="s">
        <v>13382</v>
      </c>
      <c r="S449" s="25" t="s">
        <v>1071</v>
      </c>
      <c r="T449" s="25"/>
      <c r="U449" s="25" t="s">
        <v>49</v>
      </c>
      <c r="V449" s="25" t="s">
        <v>10240</v>
      </c>
      <c r="W449" s="25" t="s">
        <v>10231</v>
      </c>
      <c r="X449" s="25" t="s">
        <v>9911</v>
      </c>
      <c r="Y449" s="25" t="s">
        <v>8997</v>
      </c>
      <c r="Z449" s="25"/>
      <c r="AA449" s="25">
        <v>46364000</v>
      </c>
      <c r="AB449" s="25" t="s">
        <v>50</v>
      </c>
      <c r="AC449" s="25" t="s">
        <v>905</v>
      </c>
      <c r="AD449" s="25"/>
      <c r="AE449" s="25" t="s">
        <v>52</v>
      </c>
      <c r="AF449" s="25" t="s">
        <v>15655</v>
      </c>
      <c r="AG449" s="25" t="s">
        <v>54</v>
      </c>
      <c r="AH449" s="25"/>
      <c r="AI449" s="25"/>
      <c r="AJ449" s="25" t="s">
        <v>55</v>
      </c>
      <c r="AK449" s="25" t="s">
        <v>55</v>
      </c>
      <c r="AL449" s="26" t="s">
        <v>50</v>
      </c>
      <c r="AM449" s="25"/>
    </row>
    <row r="450" spans="1:39" x14ac:dyDescent="0.35">
      <c r="A450" s="25" t="s">
        <v>15656</v>
      </c>
      <c r="B450" s="25" t="s">
        <v>15657</v>
      </c>
      <c r="C450" s="25" t="s">
        <v>15658</v>
      </c>
      <c r="D450" s="25">
        <v>775000</v>
      </c>
      <c r="E450" s="25"/>
      <c r="F450" s="25" t="s">
        <v>37</v>
      </c>
      <c r="G450" s="25" t="s">
        <v>5918</v>
      </c>
      <c r="H450" s="25" t="s">
        <v>5919</v>
      </c>
      <c r="I450" s="25" t="s">
        <v>10065</v>
      </c>
      <c r="J450" s="30">
        <v>44311</v>
      </c>
      <c r="K450" s="25" t="s">
        <v>13379</v>
      </c>
      <c r="L450" s="25" t="s">
        <v>13380</v>
      </c>
      <c r="M450" s="25" t="s">
        <v>13392</v>
      </c>
      <c r="N450" s="25" t="s">
        <v>18274</v>
      </c>
      <c r="O450" s="25" t="s">
        <v>13707</v>
      </c>
      <c r="P450" s="25" t="s">
        <v>15659</v>
      </c>
      <c r="Q450" s="25" t="s">
        <v>81</v>
      </c>
      <c r="R450" s="25" t="s">
        <v>13382</v>
      </c>
      <c r="S450" s="25" t="s">
        <v>1071</v>
      </c>
      <c r="T450" s="25"/>
      <c r="U450" s="25" t="s">
        <v>49</v>
      </c>
      <c r="V450" s="25" t="s">
        <v>10264</v>
      </c>
      <c r="W450" s="25" t="s">
        <v>10203</v>
      </c>
      <c r="X450" s="25" t="s">
        <v>10127</v>
      </c>
      <c r="Y450" s="25" t="s">
        <v>8997</v>
      </c>
      <c r="Z450" s="25"/>
      <c r="AA450" s="25"/>
      <c r="AB450" s="25" t="s">
        <v>50</v>
      </c>
      <c r="AC450" s="25" t="s">
        <v>905</v>
      </c>
      <c r="AD450" s="25"/>
      <c r="AE450" s="25" t="s">
        <v>52</v>
      </c>
      <c r="AF450" s="25" t="s">
        <v>15660</v>
      </c>
      <c r="AG450" s="25" t="s">
        <v>54</v>
      </c>
      <c r="AH450" s="25"/>
      <c r="AI450" s="25"/>
      <c r="AJ450" s="25" t="s">
        <v>55</v>
      </c>
      <c r="AK450" s="25" t="s">
        <v>55</v>
      </c>
      <c r="AL450" s="26" t="s">
        <v>50</v>
      </c>
      <c r="AM450" s="25"/>
    </row>
    <row r="451" spans="1:39" x14ac:dyDescent="0.35">
      <c r="A451" s="25" t="s">
        <v>4409</v>
      </c>
      <c r="B451" s="25" t="s">
        <v>4410</v>
      </c>
      <c r="C451" s="25" t="s">
        <v>4411</v>
      </c>
      <c r="D451" s="25">
        <v>9178186</v>
      </c>
      <c r="E451" s="25"/>
      <c r="F451" s="25" t="s">
        <v>37</v>
      </c>
      <c r="G451" s="25" t="s">
        <v>38</v>
      </c>
      <c r="H451" s="25" t="s">
        <v>39</v>
      </c>
      <c r="I451" s="25" t="s">
        <v>40</v>
      </c>
      <c r="J451" s="30">
        <v>44312</v>
      </c>
      <c r="K451" s="25" t="s">
        <v>41</v>
      </c>
      <c r="L451" s="25" t="s">
        <v>42</v>
      </c>
      <c r="M451" s="25" t="s">
        <v>972</v>
      </c>
      <c r="N451" s="25" t="s">
        <v>18439</v>
      </c>
      <c r="O451" s="25" t="s">
        <v>44</v>
      </c>
      <c r="P451" s="25" t="s">
        <v>4412</v>
      </c>
      <c r="Q451" s="25" t="s">
        <v>46</v>
      </c>
      <c r="R451" s="25" t="s">
        <v>47</v>
      </c>
      <c r="S451" s="25" t="s">
        <v>48</v>
      </c>
      <c r="T451" s="25"/>
      <c r="U451" s="25" t="s">
        <v>49</v>
      </c>
      <c r="V451" s="25" t="s">
        <v>10237</v>
      </c>
      <c r="W451" s="25" t="s">
        <v>10234</v>
      </c>
      <c r="X451" s="25" t="s">
        <v>10061</v>
      </c>
      <c r="Y451" s="25" t="s">
        <v>8997</v>
      </c>
      <c r="Z451" s="25"/>
      <c r="AA451" s="25"/>
      <c r="AB451" s="25" t="s">
        <v>50</v>
      </c>
      <c r="AC451" s="25" t="s">
        <v>51</v>
      </c>
      <c r="AD451" s="25"/>
      <c r="AE451" s="25" t="s">
        <v>52</v>
      </c>
      <c r="AF451" s="25" t="s">
        <v>4413</v>
      </c>
      <c r="AG451" s="25" t="s">
        <v>54</v>
      </c>
      <c r="AH451" s="25"/>
      <c r="AI451" s="25"/>
      <c r="AJ451" s="25" t="s">
        <v>55</v>
      </c>
      <c r="AK451" s="25" t="s">
        <v>55</v>
      </c>
      <c r="AL451" s="26" t="s">
        <v>50</v>
      </c>
      <c r="AM451" s="25"/>
    </row>
    <row r="452" spans="1:39" x14ac:dyDescent="0.35">
      <c r="A452" s="25" t="s">
        <v>4403</v>
      </c>
      <c r="B452" s="25" t="s">
        <v>4404</v>
      </c>
      <c r="C452" s="25" t="s">
        <v>4405</v>
      </c>
      <c r="D452" s="25">
        <v>7805708</v>
      </c>
      <c r="E452" s="25"/>
      <c r="F452" s="25" t="s">
        <v>37</v>
      </c>
      <c r="G452" s="25" t="s">
        <v>38</v>
      </c>
      <c r="H452" s="25" t="s">
        <v>39</v>
      </c>
      <c r="I452" s="25" t="s">
        <v>40</v>
      </c>
      <c r="J452" s="30">
        <v>44312</v>
      </c>
      <c r="K452" s="25" t="s">
        <v>41</v>
      </c>
      <c r="L452" s="25" t="s">
        <v>42</v>
      </c>
      <c r="M452" s="25" t="s">
        <v>4406</v>
      </c>
      <c r="N452" s="25" t="s">
        <v>18440</v>
      </c>
      <c r="O452" s="25" t="s">
        <v>93</v>
      </c>
      <c r="P452" s="25" t="s">
        <v>4407</v>
      </c>
      <c r="Q452" s="25" t="s">
        <v>46</v>
      </c>
      <c r="R452" s="25" t="s">
        <v>47</v>
      </c>
      <c r="S452" s="25" t="s">
        <v>48</v>
      </c>
      <c r="T452" s="25"/>
      <c r="U452" s="25" t="s">
        <v>49</v>
      </c>
      <c r="V452" s="25" t="s">
        <v>10237</v>
      </c>
      <c r="W452" s="25" t="s">
        <v>10234</v>
      </c>
      <c r="X452" s="25" t="s">
        <v>9897</v>
      </c>
      <c r="Y452" s="25" t="s">
        <v>8997</v>
      </c>
      <c r="Z452" s="25"/>
      <c r="AA452" s="25">
        <v>805708</v>
      </c>
      <c r="AB452" s="25" t="s">
        <v>50</v>
      </c>
      <c r="AC452" s="25" t="s">
        <v>51</v>
      </c>
      <c r="AD452" s="25"/>
      <c r="AE452" s="25" t="s">
        <v>52</v>
      </c>
      <c r="AF452" s="25" t="s">
        <v>4408</v>
      </c>
      <c r="AG452" s="25" t="s">
        <v>54</v>
      </c>
      <c r="AH452" s="25"/>
      <c r="AI452" s="25"/>
      <c r="AJ452" s="25" t="s">
        <v>55</v>
      </c>
      <c r="AK452" s="25" t="s">
        <v>55</v>
      </c>
      <c r="AL452" s="26" t="s">
        <v>50</v>
      </c>
      <c r="AM452" s="25"/>
    </row>
    <row r="453" spans="1:39" x14ac:dyDescent="0.35">
      <c r="A453" s="25" t="s">
        <v>4397</v>
      </c>
      <c r="B453" s="25" t="s">
        <v>4398</v>
      </c>
      <c r="C453" s="25" t="s">
        <v>4399</v>
      </c>
      <c r="D453" s="25">
        <v>8453176</v>
      </c>
      <c r="E453" s="25"/>
      <c r="F453" s="25" t="s">
        <v>37</v>
      </c>
      <c r="G453" s="25" t="s">
        <v>38</v>
      </c>
      <c r="H453" s="25" t="s">
        <v>39</v>
      </c>
      <c r="I453" s="25" t="s">
        <v>40</v>
      </c>
      <c r="J453" s="30">
        <v>44312</v>
      </c>
      <c r="K453" s="25" t="s">
        <v>41</v>
      </c>
      <c r="L453" s="25" t="s">
        <v>42</v>
      </c>
      <c r="M453" s="25" t="s">
        <v>4400</v>
      </c>
      <c r="N453" s="25" t="s">
        <v>18441</v>
      </c>
      <c r="O453" s="25" t="s">
        <v>79</v>
      </c>
      <c r="P453" s="25" t="s">
        <v>4401</v>
      </c>
      <c r="Q453" s="25" t="s">
        <v>46</v>
      </c>
      <c r="R453" s="25" t="s">
        <v>47</v>
      </c>
      <c r="S453" s="25" t="s">
        <v>48</v>
      </c>
      <c r="T453" s="25"/>
      <c r="U453" s="25" t="s">
        <v>49</v>
      </c>
      <c r="V453" s="25" t="s">
        <v>10237</v>
      </c>
      <c r="W453" s="25" t="s">
        <v>10234</v>
      </c>
      <c r="X453" s="25" t="s">
        <v>10173</v>
      </c>
      <c r="Y453" s="25" t="s">
        <v>8997</v>
      </c>
      <c r="Z453" s="25">
        <v>1727642</v>
      </c>
      <c r="AA453" s="25">
        <v>2856659.5</v>
      </c>
      <c r="AB453" s="25" t="s">
        <v>50</v>
      </c>
      <c r="AC453" s="25" t="s">
        <v>51</v>
      </c>
      <c r="AD453" s="25"/>
      <c r="AE453" s="25" t="s">
        <v>52</v>
      </c>
      <c r="AF453" s="25" t="s">
        <v>4402</v>
      </c>
      <c r="AG453" s="25" t="s">
        <v>54</v>
      </c>
      <c r="AH453" s="25"/>
      <c r="AI453" s="25"/>
      <c r="AJ453" s="25" t="s">
        <v>55</v>
      </c>
      <c r="AK453" s="25" t="s">
        <v>55</v>
      </c>
      <c r="AL453" s="26" t="s">
        <v>50</v>
      </c>
      <c r="AM453" s="25"/>
    </row>
    <row r="454" spans="1:39" x14ac:dyDescent="0.35">
      <c r="A454" s="25" t="s">
        <v>4432</v>
      </c>
      <c r="B454" s="25" t="s">
        <v>4433</v>
      </c>
      <c r="C454" s="25" t="s">
        <v>4434</v>
      </c>
      <c r="D454" s="25">
        <v>2535450</v>
      </c>
      <c r="E454" s="25"/>
      <c r="F454" s="25" t="s">
        <v>37</v>
      </c>
      <c r="G454" s="25" t="s">
        <v>38</v>
      </c>
      <c r="H454" s="25" t="s">
        <v>39</v>
      </c>
      <c r="I454" s="25" t="s">
        <v>40</v>
      </c>
      <c r="J454" s="30">
        <v>44315</v>
      </c>
      <c r="K454" s="25" t="s">
        <v>41</v>
      </c>
      <c r="L454" s="25" t="s">
        <v>42</v>
      </c>
      <c r="M454" s="25" t="s">
        <v>904</v>
      </c>
      <c r="N454" s="25" t="s">
        <v>18365</v>
      </c>
      <c r="O454" s="25" t="s">
        <v>44</v>
      </c>
      <c r="P454" s="25" t="s">
        <v>4435</v>
      </c>
      <c r="Q454" s="25" t="s">
        <v>46</v>
      </c>
      <c r="R454" s="25" t="s">
        <v>47</v>
      </c>
      <c r="S454" s="25" t="s">
        <v>48</v>
      </c>
      <c r="T454" s="25"/>
      <c r="U454" s="25" t="s">
        <v>49</v>
      </c>
      <c r="V454" s="25" t="s">
        <v>10233</v>
      </c>
      <c r="W454" s="25" t="s">
        <v>10227</v>
      </c>
      <c r="X454" s="25" t="s">
        <v>10194</v>
      </c>
      <c r="Y454" s="25" t="s">
        <v>9681</v>
      </c>
      <c r="Z454" s="25"/>
      <c r="AA454" s="25">
        <v>1333530</v>
      </c>
      <c r="AB454" s="25" t="s">
        <v>50</v>
      </c>
      <c r="AC454" s="25" t="s">
        <v>51</v>
      </c>
      <c r="AD454" s="25"/>
      <c r="AE454" s="25" t="s">
        <v>52</v>
      </c>
      <c r="AF454" s="25" t="s">
        <v>4436</v>
      </c>
      <c r="AG454" s="25" t="s">
        <v>54</v>
      </c>
      <c r="AH454" s="25"/>
      <c r="AI454" s="25"/>
      <c r="AJ454" s="25" t="s">
        <v>55</v>
      </c>
      <c r="AK454" s="25" t="s">
        <v>55</v>
      </c>
      <c r="AL454" s="26" t="s">
        <v>50</v>
      </c>
      <c r="AM454" s="25"/>
    </row>
    <row r="455" spans="1:39" x14ac:dyDescent="0.35">
      <c r="A455" s="25" t="s">
        <v>4442</v>
      </c>
      <c r="B455" s="25" t="s">
        <v>4443</v>
      </c>
      <c r="C455" s="25" t="s">
        <v>4444</v>
      </c>
      <c r="D455" s="25">
        <v>3724732</v>
      </c>
      <c r="E455" s="25"/>
      <c r="F455" s="25" t="s">
        <v>37</v>
      </c>
      <c r="G455" s="25" t="s">
        <v>38</v>
      </c>
      <c r="H455" s="25" t="s">
        <v>39</v>
      </c>
      <c r="I455" s="25" t="s">
        <v>40</v>
      </c>
      <c r="J455" s="30">
        <v>44315</v>
      </c>
      <c r="K455" s="25" t="s">
        <v>41</v>
      </c>
      <c r="L455" s="25" t="s">
        <v>42</v>
      </c>
      <c r="M455" s="25" t="s">
        <v>72</v>
      </c>
      <c r="N455" s="25" t="s">
        <v>18271</v>
      </c>
      <c r="O455" s="25" t="s">
        <v>44</v>
      </c>
      <c r="P455" s="25" t="s">
        <v>4445</v>
      </c>
      <c r="Q455" s="25" t="s">
        <v>46</v>
      </c>
      <c r="R455" s="25" t="s">
        <v>47</v>
      </c>
      <c r="S455" s="25" t="s">
        <v>48</v>
      </c>
      <c r="T455" s="25"/>
      <c r="U455" s="25" t="s">
        <v>49</v>
      </c>
      <c r="V455" s="25" t="s">
        <v>10234</v>
      </c>
      <c r="W455" s="25" t="s">
        <v>10227</v>
      </c>
      <c r="X455" s="25" t="s">
        <v>10194</v>
      </c>
      <c r="Y455" s="25" t="s">
        <v>8997</v>
      </c>
      <c r="Z455" s="25"/>
      <c r="AA455" s="25">
        <v>597562</v>
      </c>
      <c r="AB455" s="25" t="s">
        <v>50</v>
      </c>
      <c r="AC455" s="25" t="s">
        <v>51</v>
      </c>
      <c r="AD455" s="25"/>
      <c r="AE455" s="25" t="s">
        <v>52</v>
      </c>
      <c r="AF455" s="25" t="s">
        <v>4446</v>
      </c>
      <c r="AG455" s="25" t="s">
        <v>54</v>
      </c>
      <c r="AH455" s="25"/>
      <c r="AI455" s="25"/>
      <c r="AJ455" s="25" t="s">
        <v>55</v>
      </c>
      <c r="AK455" s="25" t="s">
        <v>55</v>
      </c>
      <c r="AL455" s="26" t="s">
        <v>50</v>
      </c>
      <c r="AM455" s="25"/>
    </row>
    <row r="456" spans="1:39" x14ac:dyDescent="0.35">
      <c r="A456" s="25" t="s">
        <v>4427</v>
      </c>
      <c r="B456" s="25" t="s">
        <v>4428</v>
      </c>
      <c r="C456" s="25" t="s">
        <v>4429</v>
      </c>
      <c r="D456" s="25">
        <v>2494689</v>
      </c>
      <c r="E456" s="25"/>
      <c r="F456" s="25" t="s">
        <v>37</v>
      </c>
      <c r="G456" s="25" t="s">
        <v>38</v>
      </c>
      <c r="H456" s="25" t="s">
        <v>39</v>
      </c>
      <c r="I456" s="25" t="s">
        <v>40</v>
      </c>
      <c r="J456" s="30">
        <v>44315</v>
      </c>
      <c r="K456" s="25" t="s">
        <v>41</v>
      </c>
      <c r="L456" s="25" t="s">
        <v>42</v>
      </c>
      <c r="M456" s="25" t="s">
        <v>216</v>
      </c>
      <c r="N456" s="25" t="s">
        <v>18266</v>
      </c>
      <c r="O456" s="25" t="s">
        <v>44</v>
      </c>
      <c r="P456" s="25" t="s">
        <v>4430</v>
      </c>
      <c r="Q456" s="25" t="s">
        <v>46</v>
      </c>
      <c r="R456" s="25" t="s">
        <v>47</v>
      </c>
      <c r="S456" s="25" t="s">
        <v>48</v>
      </c>
      <c r="T456" s="25"/>
      <c r="U456" s="25" t="s">
        <v>49</v>
      </c>
      <c r="V456" s="25" t="s">
        <v>10234</v>
      </c>
      <c r="W456" s="25" t="s">
        <v>10227</v>
      </c>
      <c r="X456" s="25" t="s">
        <v>10194</v>
      </c>
      <c r="Y456" s="25" t="s">
        <v>8997</v>
      </c>
      <c r="Z456" s="25">
        <v>330846</v>
      </c>
      <c r="AA456" s="25">
        <v>558744</v>
      </c>
      <c r="AB456" s="25" t="s">
        <v>50</v>
      </c>
      <c r="AC456" s="25" t="s">
        <v>51</v>
      </c>
      <c r="AD456" s="25"/>
      <c r="AE456" s="25" t="s">
        <v>52</v>
      </c>
      <c r="AF456" s="25" t="s">
        <v>4431</v>
      </c>
      <c r="AG456" s="25" t="s">
        <v>54</v>
      </c>
      <c r="AH456" s="25"/>
      <c r="AI456" s="25"/>
      <c r="AJ456" s="25" t="s">
        <v>55</v>
      </c>
      <c r="AK456" s="25" t="s">
        <v>55</v>
      </c>
      <c r="AL456" s="26" t="s">
        <v>50</v>
      </c>
      <c r="AM456" s="25"/>
    </row>
    <row r="457" spans="1:39" x14ac:dyDescent="0.35">
      <c r="A457" s="25" t="s">
        <v>4418</v>
      </c>
      <c r="B457" s="25" t="s">
        <v>4419</v>
      </c>
      <c r="C457" s="25" t="s">
        <v>4420</v>
      </c>
      <c r="D457" s="25">
        <v>32166300</v>
      </c>
      <c r="E457" s="25"/>
      <c r="F457" s="25" t="s">
        <v>37</v>
      </c>
      <c r="G457" s="25" t="s">
        <v>38</v>
      </c>
      <c r="H457" s="25" t="s">
        <v>39</v>
      </c>
      <c r="I457" s="25" t="s">
        <v>40</v>
      </c>
      <c r="J457" s="30">
        <v>44315</v>
      </c>
      <c r="K457" s="25" t="s">
        <v>41</v>
      </c>
      <c r="L457" s="25" t="s">
        <v>59</v>
      </c>
      <c r="M457" s="25" t="s">
        <v>110</v>
      </c>
      <c r="N457" s="25" t="s">
        <v>18259</v>
      </c>
      <c r="O457" s="25" t="s">
        <v>93</v>
      </c>
      <c r="P457" s="25" t="s">
        <v>4421</v>
      </c>
      <c r="Q457" s="25" t="s">
        <v>46</v>
      </c>
      <c r="R457" s="25" t="s">
        <v>47</v>
      </c>
      <c r="S457" s="25" t="s">
        <v>48</v>
      </c>
      <c r="T457" s="25"/>
      <c r="U457" s="25" t="s">
        <v>49</v>
      </c>
      <c r="V457" s="25" t="s">
        <v>10234</v>
      </c>
      <c r="W457" s="25" t="s">
        <v>10227</v>
      </c>
      <c r="X457" s="25" t="s">
        <v>9951</v>
      </c>
      <c r="Y457" s="25" t="s">
        <v>8997</v>
      </c>
      <c r="Z457" s="25"/>
      <c r="AA457" s="25">
        <v>6666300</v>
      </c>
      <c r="AB457" s="25" t="s">
        <v>50</v>
      </c>
      <c r="AC457" s="25" t="s">
        <v>51</v>
      </c>
      <c r="AD457" s="25"/>
      <c r="AE457" s="25" t="s">
        <v>52</v>
      </c>
      <c r="AF457" s="25" t="s">
        <v>4198</v>
      </c>
      <c r="AG457" s="25" t="s">
        <v>54</v>
      </c>
      <c r="AH457" s="25"/>
      <c r="AI457" s="25"/>
      <c r="AJ457" s="25" t="s">
        <v>55</v>
      </c>
      <c r="AK457" s="25" t="s">
        <v>55</v>
      </c>
      <c r="AL457" s="26" t="s">
        <v>50</v>
      </c>
      <c r="AM457" s="25"/>
    </row>
    <row r="458" spans="1:39" x14ac:dyDescent="0.35">
      <c r="A458" s="25" t="s">
        <v>4414</v>
      </c>
      <c r="B458" s="25" t="s">
        <v>4415</v>
      </c>
      <c r="C458" s="25" t="s">
        <v>4416</v>
      </c>
      <c r="D458" s="25">
        <v>10280000</v>
      </c>
      <c r="E458" s="25"/>
      <c r="F458" s="25" t="s">
        <v>37</v>
      </c>
      <c r="G458" s="25" t="s">
        <v>38</v>
      </c>
      <c r="H458" s="25" t="s">
        <v>39</v>
      </c>
      <c r="I458" s="25" t="s">
        <v>40</v>
      </c>
      <c r="J458" s="30">
        <v>44315</v>
      </c>
      <c r="K458" s="25" t="s">
        <v>41</v>
      </c>
      <c r="L458" s="25" t="s">
        <v>59</v>
      </c>
      <c r="M458" s="25" t="s">
        <v>110</v>
      </c>
      <c r="N458" s="25" t="s">
        <v>18259</v>
      </c>
      <c r="O458" s="25" t="s">
        <v>93</v>
      </c>
      <c r="P458" s="25" t="s">
        <v>4417</v>
      </c>
      <c r="Q458" s="25" t="s">
        <v>46</v>
      </c>
      <c r="R458" s="25" t="s">
        <v>47</v>
      </c>
      <c r="S458" s="25" t="s">
        <v>48</v>
      </c>
      <c r="T458" s="25"/>
      <c r="U458" s="25" t="s">
        <v>49</v>
      </c>
      <c r="V458" s="25" t="s">
        <v>10234</v>
      </c>
      <c r="W458" s="25" t="s">
        <v>10227</v>
      </c>
      <c r="X458" s="25" t="s">
        <v>9995</v>
      </c>
      <c r="Y458" s="25" t="s">
        <v>8997</v>
      </c>
      <c r="Z458" s="25"/>
      <c r="AA458" s="25">
        <v>2280000</v>
      </c>
      <c r="AB458" s="25" t="s">
        <v>50</v>
      </c>
      <c r="AC458" s="25" t="s">
        <v>51</v>
      </c>
      <c r="AD458" s="25"/>
      <c r="AE458" s="25" t="s">
        <v>52</v>
      </c>
      <c r="AF458" s="25" t="s">
        <v>4198</v>
      </c>
      <c r="AG458" s="25" t="s">
        <v>54</v>
      </c>
      <c r="AH458" s="25"/>
      <c r="AI458" s="25"/>
      <c r="AJ458" s="25" t="s">
        <v>55</v>
      </c>
      <c r="AK458" s="25" t="s">
        <v>55</v>
      </c>
      <c r="AL458" s="26" t="s">
        <v>50</v>
      </c>
      <c r="AM458" s="25"/>
    </row>
    <row r="459" spans="1:39" x14ac:dyDescent="0.35">
      <c r="A459" s="25" t="s">
        <v>4462</v>
      </c>
      <c r="B459" s="25" t="s">
        <v>4463</v>
      </c>
      <c r="C459" s="25" t="s">
        <v>4464</v>
      </c>
      <c r="D459" s="25">
        <v>21541301</v>
      </c>
      <c r="E459" s="25"/>
      <c r="F459" s="25" t="s">
        <v>37</v>
      </c>
      <c r="G459" s="25" t="s">
        <v>38</v>
      </c>
      <c r="H459" s="25" t="s">
        <v>39</v>
      </c>
      <c r="I459" s="25" t="s">
        <v>40</v>
      </c>
      <c r="J459" s="30">
        <v>44315</v>
      </c>
      <c r="K459" s="25" t="s">
        <v>41</v>
      </c>
      <c r="L459" s="25" t="s">
        <v>59</v>
      </c>
      <c r="M459" s="25" t="s">
        <v>99</v>
      </c>
      <c r="N459" s="25" t="s">
        <v>18269</v>
      </c>
      <c r="O459" s="25" t="s">
        <v>93</v>
      </c>
      <c r="P459" s="25" t="s">
        <v>4465</v>
      </c>
      <c r="Q459" s="25" t="s">
        <v>46</v>
      </c>
      <c r="R459" s="25" t="s">
        <v>47</v>
      </c>
      <c r="S459" s="25" t="s">
        <v>48</v>
      </c>
      <c r="T459" s="25"/>
      <c r="U459" s="25" t="s">
        <v>49</v>
      </c>
      <c r="V459" s="25" t="s">
        <v>10234</v>
      </c>
      <c r="W459" s="25" t="s">
        <v>10227</v>
      </c>
      <c r="X459" s="25" t="s">
        <v>9897</v>
      </c>
      <c r="Y459" s="25" t="s">
        <v>8997</v>
      </c>
      <c r="Z459" s="25"/>
      <c r="AA459" s="25">
        <v>-1458699</v>
      </c>
      <c r="AB459" s="25" t="s">
        <v>50</v>
      </c>
      <c r="AC459" s="25" t="s">
        <v>51</v>
      </c>
      <c r="AD459" s="25"/>
      <c r="AE459" s="25" t="s">
        <v>52</v>
      </c>
      <c r="AF459" s="25" t="s">
        <v>4369</v>
      </c>
      <c r="AG459" s="25" t="s">
        <v>54</v>
      </c>
      <c r="AH459" s="25"/>
      <c r="AI459" s="25"/>
      <c r="AJ459" s="25" t="s">
        <v>55</v>
      </c>
      <c r="AK459" s="25" t="s">
        <v>55</v>
      </c>
      <c r="AL459" s="26" t="s">
        <v>50</v>
      </c>
      <c r="AM459" s="25"/>
    </row>
    <row r="460" spans="1:39" x14ac:dyDescent="0.35">
      <c r="A460" s="25" t="s">
        <v>4457</v>
      </c>
      <c r="B460" s="25" t="s">
        <v>4458</v>
      </c>
      <c r="C460" s="25" t="s">
        <v>4459</v>
      </c>
      <c r="D460" s="25">
        <v>22409777</v>
      </c>
      <c r="E460" s="25"/>
      <c r="F460" s="25" t="s">
        <v>37</v>
      </c>
      <c r="G460" s="25" t="s">
        <v>38</v>
      </c>
      <c r="H460" s="25" t="s">
        <v>39</v>
      </c>
      <c r="I460" s="25" t="s">
        <v>40</v>
      </c>
      <c r="J460" s="30">
        <v>44315</v>
      </c>
      <c r="K460" s="25" t="s">
        <v>41</v>
      </c>
      <c r="L460" s="25" t="s">
        <v>59</v>
      </c>
      <c r="M460" s="25" t="s">
        <v>43</v>
      </c>
      <c r="N460" s="25" t="s">
        <v>18260</v>
      </c>
      <c r="O460" s="25" t="s">
        <v>93</v>
      </c>
      <c r="P460" s="25" t="s">
        <v>4460</v>
      </c>
      <c r="Q460" s="25" t="s">
        <v>46</v>
      </c>
      <c r="R460" s="25" t="s">
        <v>47</v>
      </c>
      <c r="S460" s="25" t="s">
        <v>48</v>
      </c>
      <c r="T460" s="25"/>
      <c r="U460" s="25" t="s">
        <v>49</v>
      </c>
      <c r="V460" s="25" t="s">
        <v>10234</v>
      </c>
      <c r="W460" s="25" t="s">
        <v>10227</v>
      </c>
      <c r="X460" s="25" t="s">
        <v>9897</v>
      </c>
      <c r="Y460" s="25" t="s">
        <v>8997</v>
      </c>
      <c r="Z460" s="25"/>
      <c r="AA460" s="25">
        <v>3409777</v>
      </c>
      <c r="AB460" s="25" t="s">
        <v>50</v>
      </c>
      <c r="AC460" s="25" t="s">
        <v>51</v>
      </c>
      <c r="AD460" s="25"/>
      <c r="AE460" s="25" t="s">
        <v>52</v>
      </c>
      <c r="AF460" s="25" t="s">
        <v>4461</v>
      </c>
      <c r="AG460" s="25" t="s">
        <v>54</v>
      </c>
      <c r="AH460" s="25"/>
      <c r="AI460" s="25"/>
      <c r="AJ460" s="25" t="s">
        <v>55</v>
      </c>
      <c r="AK460" s="25" t="s">
        <v>55</v>
      </c>
      <c r="AL460" s="26" t="s">
        <v>50</v>
      </c>
      <c r="AM460" s="25"/>
    </row>
    <row r="461" spans="1:39" x14ac:dyDescent="0.35">
      <c r="A461" s="25" t="s">
        <v>4447</v>
      </c>
      <c r="B461" s="25" t="s">
        <v>4448</v>
      </c>
      <c r="C461" s="25" t="s">
        <v>4449</v>
      </c>
      <c r="D461" s="25">
        <v>2000000</v>
      </c>
      <c r="E461" s="25"/>
      <c r="F461" s="25" t="s">
        <v>37</v>
      </c>
      <c r="G461" s="25" t="s">
        <v>38</v>
      </c>
      <c r="H461" s="25" t="s">
        <v>39</v>
      </c>
      <c r="I461" s="25" t="s">
        <v>40</v>
      </c>
      <c r="J461" s="30">
        <v>44315</v>
      </c>
      <c r="K461" s="25" t="s">
        <v>41</v>
      </c>
      <c r="L461" s="25" t="s">
        <v>42</v>
      </c>
      <c r="M461" s="25" t="s">
        <v>3764</v>
      </c>
      <c r="N461" s="25" t="s">
        <v>18375</v>
      </c>
      <c r="O461" s="25" t="s">
        <v>44</v>
      </c>
      <c r="P461" s="25" t="s">
        <v>4450</v>
      </c>
      <c r="Q461" s="25" t="s">
        <v>46</v>
      </c>
      <c r="R461" s="25" t="s">
        <v>47</v>
      </c>
      <c r="S461" s="25" t="s">
        <v>48</v>
      </c>
      <c r="T461" s="25"/>
      <c r="U461" s="25" t="s">
        <v>49</v>
      </c>
      <c r="V461" s="25" t="s">
        <v>10234</v>
      </c>
      <c r="W461" s="25" t="s">
        <v>10227</v>
      </c>
      <c r="X461" s="25" t="s">
        <v>10203</v>
      </c>
      <c r="Y461" s="25" t="s">
        <v>8997</v>
      </c>
      <c r="Z461" s="25"/>
      <c r="AA461" s="25"/>
      <c r="AB461" s="25" t="s">
        <v>50</v>
      </c>
      <c r="AC461" s="25" t="s">
        <v>51</v>
      </c>
      <c r="AD461" s="25"/>
      <c r="AE461" s="25" t="s">
        <v>52</v>
      </c>
      <c r="AF461" s="25" t="s">
        <v>4451</v>
      </c>
      <c r="AG461" s="25" t="s">
        <v>54</v>
      </c>
      <c r="AH461" s="25"/>
      <c r="AI461" s="25"/>
      <c r="AJ461" s="25" t="s">
        <v>55</v>
      </c>
      <c r="AK461" s="25" t="s">
        <v>55</v>
      </c>
      <c r="AL461" s="26" t="s">
        <v>50</v>
      </c>
      <c r="AM461" s="25"/>
    </row>
    <row r="462" spans="1:39" x14ac:dyDescent="0.35">
      <c r="A462" s="25" t="s">
        <v>4422</v>
      </c>
      <c r="B462" s="25" t="s">
        <v>4423</v>
      </c>
      <c r="C462" s="25" t="s">
        <v>4424</v>
      </c>
      <c r="D462" s="25">
        <v>603999</v>
      </c>
      <c r="E462" s="25"/>
      <c r="F462" s="25" t="s">
        <v>37</v>
      </c>
      <c r="G462" s="25" t="s">
        <v>38</v>
      </c>
      <c r="H462" s="25" t="s">
        <v>39</v>
      </c>
      <c r="I462" s="25" t="s">
        <v>40</v>
      </c>
      <c r="J462" s="30">
        <v>44315</v>
      </c>
      <c r="K462" s="25" t="s">
        <v>41</v>
      </c>
      <c r="L462" s="25" t="s">
        <v>42</v>
      </c>
      <c r="M462" s="25" t="s">
        <v>335</v>
      </c>
      <c r="N462" s="25" t="s">
        <v>18317</v>
      </c>
      <c r="O462" s="25" t="s">
        <v>44</v>
      </c>
      <c r="P462" s="25" t="s">
        <v>4425</v>
      </c>
      <c r="Q462" s="25" t="s">
        <v>46</v>
      </c>
      <c r="R462" s="25" t="s">
        <v>47</v>
      </c>
      <c r="S462" s="25" t="s">
        <v>48</v>
      </c>
      <c r="T462" s="25"/>
      <c r="U462" s="25" t="s">
        <v>49</v>
      </c>
      <c r="V462" s="25" t="s">
        <v>10235</v>
      </c>
      <c r="W462" s="25" t="s">
        <v>10227</v>
      </c>
      <c r="X462" s="25" t="s">
        <v>10193</v>
      </c>
      <c r="Y462" s="25" t="s">
        <v>9681</v>
      </c>
      <c r="Z462" s="25"/>
      <c r="AA462" s="25">
        <v>403999</v>
      </c>
      <c r="AB462" s="25" t="s">
        <v>50</v>
      </c>
      <c r="AC462" s="25" t="s">
        <v>51</v>
      </c>
      <c r="AD462" s="25"/>
      <c r="AE462" s="25" t="s">
        <v>52</v>
      </c>
      <c r="AF462" s="25" t="s">
        <v>4426</v>
      </c>
      <c r="AG462" s="25" t="s">
        <v>54</v>
      </c>
      <c r="AH462" s="25"/>
      <c r="AI462" s="25"/>
      <c r="AJ462" s="25" t="s">
        <v>55</v>
      </c>
      <c r="AK462" s="25" t="s">
        <v>55</v>
      </c>
      <c r="AL462" s="26" t="s">
        <v>50</v>
      </c>
      <c r="AM462" s="25"/>
    </row>
    <row r="463" spans="1:39" x14ac:dyDescent="0.35">
      <c r="A463" s="25" t="s">
        <v>4437</v>
      </c>
      <c r="B463" s="25" t="s">
        <v>4438</v>
      </c>
      <c r="C463" s="25" t="s">
        <v>4439</v>
      </c>
      <c r="D463" s="25">
        <v>2375881</v>
      </c>
      <c r="E463" s="25"/>
      <c r="F463" s="25" t="s">
        <v>37</v>
      </c>
      <c r="G463" s="25" t="s">
        <v>38</v>
      </c>
      <c r="H463" s="25" t="s">
        <v>39</v>
      </c>
      <c r="I463" s="25" t="s">
        <v>40</v>
      </c>
      <c r="J463" s="30">
        <v>44315</v>
      </c>
      <c r="K463" s="25" t="s">
        <v>41</v>
      </c>
      <c r="L463" s="25" t="s">
        <v>42</v>
      </c>
      <c r="M463" s="25" t="s">
        <v>970</v>
      </c>
      <c r="N463" s="25" t="s">
        <v>18442</v>
      </c>
      <c r="O463" s="25" t="s">
        <v>44</v>
      </c>
      <c r="P463" s="25" t="s">
        <v>4440</v>
      </c>
      <c r="Q463" s="25" t="s">
        <v>46</v>
      </c>
      <c r="R463" s="25" t="s">
        <v>47</v>
      </c>
      <c r="S463" s="25" t="s">
        <v>48</v>
      </c>
      <c r="T463" s="25"/>
      <c r="U463" s="25" t="s">
        <v>49</v>
      </c>
      <c r="V463" s="25" t="s">
        <v>10235</v>
      </c>
      <c r="W463" s="25" t="s">
        <v>10227</v>
      </c>
      <c r="X463" s="25" t="s">
        <v>10193</v>
      </c>
      <c r="Y463" s="25" t="s">
        <v>9681</v>
      </c>
      <c r="Z463" s="25"/>
      <c r="AA463" s="25">
        <v>169081</v>
      </c>
      <c r="AB463" s="25" t="s">
        <v>50</v>
      </c>
      <c r="AC463" s="25" t="s">
        <v>51</v>
      </c>
      <c r="AD463" s="25"/>
      <c r="AE463" s="25" t="s">
        <v>52</v>
      </c>
      <c r="AF463" s="25" t="s">
        <v>4441</v>
      </c>
      <c r="AG463" s="25" t="s">
        <v>54</v>
      </c>
      <c r="AH463" s="25"/>
      <c r="AI463" s="25"/>
      <c r="AJ463" s="25" t="s">
        <v>55</v>
      </c>
      <c r="AK463" s="25" t="s">
        <v>55</v>
      </c>
      <c r="AL463" s="26" t="s">
        <v>50</v>
      </c>
      <c r="AM463" s="25"/>
    </row>
    <row r="464" spans="1:39" x14ac:dyDescent="0.35">
      <c r="A464" s="25" t="s">
        <v>4452</v>
      </c>
      <c r="B464" s="25" t="s">
        <v>4453</v>
      </c>
      <c r="C464" s="25" t="s">
        <v>4454</v>
      </c>
      <c r="D464" s="25">
        <v>4835595</v>
      </c>
      <c r="E464" s="25"/>
      <c r="F464" s="25" t="s">
        <v>37</v>
      </c>
      <c r="G464" s="25" t="s">
        <v>38</v>
      </c>
      <c r="H464" s="25" t="s">
        <v>39</v>
      </c>
      <c r="I464" s="25" t="s">
        <v>40</v>
      </c>
      <c r="J464" s="30">
        <v>44315</v>
      </c>
      <c r="K464" s="25" t="s">
        <v>41</v>
      </c>
      <c r="L464" s="25" t="s">
        <v>42</v>
      </c>
      <c r="M464" s="25" t="s">
        <v>970</v>
      </c>
      <c r="N464" s="25" t="s">
        <v>18442</v>
      </c>
      <c r="O464" s="25" t="s">
        <v>44</v>
      </c>
      <c r="P464" s="25" t="s">
        <v>4455</v>
      </c>
      <c r="Q464" s="25" t="s">
        <v>46</v>
      </c>
      <c r="R464" s="25" t="s">
        <v>47</v>
      </c>
      <c r="S464" s="25" t="s">
        <v>48</v>
      </c>
      <c r="T464" s="25"/>
      <c r="U464" s="25" t="s">
        <v>49</v>
      </c>
      <c r="V464" s="25" t="s">
        <v>10235</v>
      </c>
      <c r="W464" s="25" t="s">
        <v>10227</v>
      </c>
      <c r="X464" s="25" t="s">
        <v>10193</v>
      </c>
      <c r="Y464" s="25" t="s">
        <v>9681</v>
      </c>
      <c r="Z464" s="25"/>
      <c r="AA464" s="25">
        <v>1035595</v>
      </c>
      <c r="AB464" s="25" t="s">
        <v>50</v>
      </c>
      <c r="AC464" s="25" t="s">
        <v>51</v>
      </c>
      <c r="AD464" s="25"/>
      <c r="AE464" s="25" t="s">
        <v>52</v>
      </c>
      <c r="AF464" s="25" t="s">
        <v>4456</v>
      </c>
      <c r="AG464" s="25" t="s">
        <v>54</v>
      </c>
      <c r="AH464" s="25"/>
      <c r="AI464" s="25"/>
      <c r="AJ464" s="25" t="s">
        <v>55</v>
      </c>
      <c r="AK464" s="25" t="s">
        <v>55</v>
      </c>
      <c r="AL464" s="26" t="s">
        <v>50</v>
      </c>
      <c r="AM464" s="25"/>
    </row>
    <row r="465" spans="1:39" x14ac:dyDescent="0.35">
      <c r="A465" s="25" t="s">
        <v>4472</v>
      </c>
      <c r="B465" s="25" t="s">
        <v>4473</v>
      </c>
      <c r="C465" s="25" t="s">
        <v>4474</v>
      </c>
      <c r="D465" s="25">
        <v>550000</v>
      </c>
      <c r="E465" s="25"/>
      <c r="F465" s="25" t="s">
        <v>37</v>
      </c>
      <c r="G465" s="25" t="s">
        <v>38</v>
      </c>
      <c r="H465" s="25" t="s">
        <v>39</v>
      </c>
      <c r="I465" s="25" t="s">
        <v>40</v>
      </c>
      <c r="J465" s="30">
        <v>44316</v>
      </c>
      <c r="K465" s="25" t="s">
        <v>41</v>
      </c>
      <c r="L465" s="25" t="s">
        <v>59</v>
      </c>
      <c r="M465" s="25" t="s">
        <v>110</v>
      </c>
      <c r="N465" s="25" t="s">
        <v>18259</v>
      </c>
      <c r="O465" s="25" t="s">
        <v>93</v>
      </c>
      <c r="P465" s="25" t="s">
        <v>4475</v>
      </c>
      <c r="Q465" s="25" t="s">
        <v>46</v>
      </c>
      <c r="R465" s="25" t="s">
        <v>47</v>
      </c>
      <c r="S465" s="25" t="s">
        <v>48</v>
      </c>
      <c r="T465" s="25"/>
      <c r="U465" s="25" t="s">
        <v>49</v>
      </c>
      <c r="V465" s="25" t="s">
        <v>10229</v>
      </c>
      <c r="W465" s="25" t="s">
        <v>10226</v>
      </c>
      <c r="X465" s="25" t="s">
        <v>10232</v>
      </c>
      <c r="Y465" s="25" t="s">
        <v>8997</v>
      </c>
      <c r="Z465" s="25"/>
      <c r="AA465" s="25"/>
      <c r="AB465" s="25" t="s">
        <v>50</v>
      </c>
      <c r="AC465" s="25" t="s">
        <v>51</v>
      </c>
      <c r="AD465" s="25"/>
      <c r="AE465" s="25" t="s">
        <v>52</v>
      </c>
      <c r="AF465" s="25" t="s">
        <v>4476</v>
      </c>
      <c r="AG465" s="25" t="s">
        <v>54</v>
      </c>
      <c r="AH465" s="25"/>
      <c r="AI465" s="25"/>
      <c r="AJ465" s="25" t="s">
        <v>55</v>
      </c>
      <c r="AK465" s="25" t="s">
        <v>55</v>
      </c>
      <c r="AL465" s="26" t="s">
        <v>50</v>
      </c>
      <c r="AM465" s="25"/>
    </row>
    <row r="466" spans="1:39" x14ac:dyDescent="0.35">
      <c r="A466" s="25" t="s">
        <v>4482</v>
      </c>
      <c r="B466" s="25" t="s">
        <v>4483</v>
      </c>
      <c r="C466" s="25" t="s">
        <v>4484</v>
      </c>
      <c r="D466" s="25">
        <v>470000</v>
      </c>
      <c r="E466" s="25"/>
      <c r="F466" s="25" t="s">
        <v>37</v>
      </c>
      <c r="G466" s="25" t="s">
        <v>278</v>
      </c>
      <c r="H466" s="25" t="s">
        <v>479</v>
      </c>
      <c r="I466" s="25"/>
      <c r="J466" s="30">
        <v>44316</v>
      </c>
      <c r="K466" s="25" t="s">
        <v>41</v>
      </c>
      <c r="L466" s="25" t="s">
        <v>59</v>
      </c>
      <c r="M466" s="25" t="s">
        <v>670</v>
      </c>
      <c r="N466" s="25" t="s">
        <v>18351</v>
      </c>
      <c r="O466" s="25" t="s">
        <v>93</v>
      </c>
      <c r="P466" s="25" t="s">
        <v>4485</v>
      </c>
      <c r="Q466" s="25" t="s">
        <v>46</v>
      </c>
      <c r="R466" s="25" t="s">
        <v>47</v>
      </c>
      <c r="S466" s="25" t="s">
        <v>48</v>
      </c>
      <c r="T466" s="25"/>
      <c r="U466" s="25" t="s">
        <v>49</v>
      </c>
      <c r="V466" s="25" t="s">
        <v>10233</v>
      </c>
      <c r="W466" s="25" t="s">
        <v>10226</v>
      </c>
      <c r="X466" s="25" t="s">
        <v>10095</v>
      </c>
      <c r="Y466" s="25" t="s">
        <v>9681</v>
      </c>
      <c r="Z466" s="25"/>
      <c r="AA466" s="25"/>
      <c r="AB466" s="25" t="s">
        <v>50</v>
      </c>
      <c r="AC466" s="25" t="s">
        <v>51</v>
      </c>
      <c r="AD466" s="25"/>
      <c r="AE466" s="25" t="s">
        <v>52</v>
      </c>
      <c r="AF466" s="25" t="s">
        <v>672</v>
      </c>
      <c r="AG466" s="25" t="s">
        <v>54</v>
      </c>
      <c r="AH466" s="25"/>
      <c r="AI466" s="25"/>
      <c r="AJ466" s="25" t="s">
        <v>55</v>
      </c>
      <c r="AK466" s="25" t="s">
        <v>55</v>
      </c>
      <c r="AL466" s="26" t="s">
        <v>50</v>
      </c>
      <c r="AM466" s="25"/>
    </row>
    <row r="467" spans="1:39" x14ac:dyDescent="0.35">
      <c r="A467" s="25" t="s">
        <v>4466</v>
      </c>
      <c r="B467" s="25" t="s">
        <v>4467</v>
      </c>
      <c r="C467" s="25" t="s">
        <v>4468</v>
      </c>
      <c r="D467" s="25">
        <v>3977157</v>
      </c>
      <c r="E467" s="25"/>
      <c r="F467" s="25" t="s">
        <v>37</v>
      </c>
      <c r="G467" s="25" t="s">
        <v>38</v>
      </c>
      <c r="H467" s="25" t="s">
        <v>39</v>
      </c>
      <c r="I467" s="25" t="s">
        <v>40</v>
      </c>
      <c r="J467" s="30">
        <v>44316</v>
      </c>
      <c r="K467" s="25" t="s">
        <v>41</v>
      </c>
      <c r="L467" s="25" t="s">
        <v>42</v>
      </c>
      <c r="M467" s="25" t="s">
        <v>4469</v>
      </c>
      <c r="N467" s="25" t="s">
        <v>18443</v>
      </c>
      <c r="O467" s="25" t="s">
        <v>44</v>
      </c>
      <c r="P467" s="25" t="s">
        <v>4470</v>
      </c>
      <c r="Q467" s="25" t="s">
        <v>46</v>
      </c>
      <c r="R467" s="25" t="s">
        <v>47</v>
      </c>
      <c r="S467" s="25" t="s">
        <v>48</v>
      </c>
      <c r="T467" s="25"/>
      <c r="U467" s="25" t="s">
        <v>49</v>
      </c>
      <c r="V467" s="25" t="s">
        <v>10233</v>
      </c>
      <c r="W467" s="25" t="s">
        <v>10231</v>
      </c>
      <c r="X467" s="25" t="s">
        <v>9897</v>
      </c>
      <c r="Y467" s="25" t="s">
        <v>8997</v>
      </c>
      <c r="Z467" s="25"/>
      <c r="AA467" s="25">
        <v>499685</v>
      </c>
      <c r="AB467" s="25" t="s">
        <v>50</v>
      </c>
      <c r="AC467" s="25" t="s">
        <v>51</v>
      </c>
      <c r="AD467" s="25"/>
      <c r="AE467" s="25" t="s">
        <v>52</v>
      </c>
      <c r="AF467" s="25" t="s">
        <v>4471</v>
      </c>
      <c r="AG467" s="25" t="s">
        <v>54</v>
      </c>
      <c r="AH467" s="25"/>
      <c r="AI467" s="25"/>
      <c r="AJ467" s="25" t="s">
        <v>55</v>
      </c>
      <c r="AK467" s="25" t="s">
        <v>55</v>
      </c>
      <c r="AL467" s="26" t="s">
        <v>50</v>
      </c>
      <c r="AM467" s="25"/>
    </row>
    <row r="468" spans="1:39" x14ac:dyDescent="0.35">
      <c r="A468" s="25" t="s">
        <v>4477</v>
      </c>
      <c r="B468" s="25" t="s">
        <v>4478</v>
      </c>
      <c r="C468" s="25" t="s">
        <v>4479</v>
      </c>
      <c r="D468" s="25">
        <v>17749093</v>
      </c>
      <c r="E468" s="25"/>
      <c r="F468" s="25" t="s">
        <v>37</v>
      </c>
      <c r="G468" s="25" t="s">
        <v>38</v>
      </c>
      <c r="H468" s="25" t="s">
        <v>39</v>
      </c>
      <c r="I468" s="25" t="s">
        <v>40</v>
      </c>
      <c r="J468" s="30">
        <v>44316</v>
      </c>
      <c r="K468" s="25" t="s">
        <v>41</v>
      </c>
      <c r="L468" s="25" t="s">
        <v>59</v>
      </c>
      <c r="M468" s="25" t="s">
        <v>3947</v>
      </c>
      <c r="N468" s="25" t="s">
        <v>18400</v>
      </c>
      <c r="O468" s="25" t="s">
        <v>93</v>
      </c>
      <c r="P468" s="25" t="s">
        <v>4480</v>
      </c>
      <c r="Q468" s="25" t="s">
        <v>46</v>
      </c>
      <c r="R468" s="25" t="s">
        <v>47</v>
      </c>
      <c r="S468" s="25" t="s">
        <v>48</v>
      </c>
      <c r="T468" s="25"/>
      <c r="U468" s="25" t="s">
        <v>49</v>
      </c>
      <c r="V468" s="25" t="s">
        <v>10234</v>
      </c>
      <c r="W468" s="25" t="s">
        <v>10226</v>
      </c>
      <c r="X468" s="25" t="s">
        <v>9897</v>
      </c>
      <c r="Y468" s="25" t="s">
        <v>8997</v>
      </c>
      <c r="Z468" s="25"/>
      <c r="AA468" s="25">
        <v>1749093</v>
      </c>
      <c r="AB468" s="25" t="s">
        <v>50</v>
      </c>
      <c r="AC468" s="25" t="s">
        <v>51</v>
      </c>
      <c r="AD468" s="25"/>
      <c r="AE468" s="25" t="s">
        <v>52</v>
      </c>
      <c r="AF468" s="25" t="s">
        <v>4481</v>
      </c>
      <c r="AG468" s="25" t="s">
        <v>54</v>
      </c>
      <c r="AH468" s="25"/>
      <c r="AI468" s="25"/>
      <c r="AJ468" s="25" t="s">
        <v>55</v>
      </c>
      <c r="AK468" s="25" t="s">
        <v>55</v>
      </c>
      <c r="AL468" s="26" t="s">
        <v>50</v>
      </c>
      <c r="AM468" s="25"/>
    </row>
    <row r="469" spans="1:39" x14ac:dyDescent="0.35">
      <c r="A469" s="25" t="s">
        <v>4492</v>
      </c>
      <c r="B469" s="25" t="s">
        <v>4493</v>
      </c>
      <c r="C469" s="25" t="s">
        <v>4494</v>
      </c>
      <c r="D469" s="25"/>
      <c r="E469" s="25"/>
      <c r="F469" s="25"/>
      <c r="G469" s="25" t="s">
        <v>38</v>
      </c>
      <c r="H469" s="25" t="s">
        <v>39</v>
      </c>
      <c r="I469" s="25" t="s">
        <v>40</v>
      </c>
      <c r="J469" s="30">
        <v>44317</v>
      </c>
      <c r="K469" s="25" t="s">
        <v>41</v>
      </c>
      <c r="L469" s="25" t="s">
        <v>59</v>
      </c>
      <c r="M469" s="25" t="s">
        <v>4495</v>
      </c>
      <c r="N469" s="25" t="s">
        <v>18444</v>
      </c>
      <c r="O469" s="25" t="s">
        <v>93</v>
      </c>
      <c r="P469" s="25" t="s">
        <v>4496</v>
      </c>
      <c r="Q469" s="25" t="s">
        <v>46</v>
      </c>
      <c r="R469" s="25" t="s">
        <v>947</v>
      </c>
      <c r="S469" s="25" t="s">
        <v>48</v>
      </c>
      <c r="T469" s="25"/>
      <c r="U469" s="25" t="s">
        <v>49</v>
      </c>
      <c r="V469" s="25" t="s">
        <v>10227</v>
      </c>
      <c r="W469" s="25" t="s">
        <v>10228</v>
      </c>
      <c r="X469" s="25" t="s">
        <v>9994</v>
      </c>
      <c r="Y469" s="25" t="s">
        <v>8997</v>
      </c>
      <c r="Z469" s="25"/>
      <c r="AA469" s="25"/>
      <c r="AB469" s="25" t="s">
        <v>50</v>
      </c>
      <c r="AC469" s="25" t="s">
        <v>51</v>
      </c>
      <c r="AD469" s="25"/>
      <c r="AE469" s="25" t="s">
        <v>52</v>
      </c>
      <c r="AF469" s="25" t="s">
        <v>4497</v>
      </c>
      <c r="AG469" s="25" t="s">
        <v>54</v>
      </c>
      <c r="AH469" s="25"/>
      <c r="AI469" s="25"/>
      <c r="AJ469" s="25" t="s">
        <v>55</v>
      </c>
      <c r="AK469" s="25" t="s">
        <v>55</v>
      </c>
      <c r="AL469" s="26" t="s">
        <v>50</v>
      </c>
      <c r="AM469" s="25"/>
    </row>
    <row r="470" spans="1:39" x14ac:dyDescent="0.35">
      <c r="A470" s="25" t="s">
        <v>4486</v>
      </c>
      <c r="B470" s="25" t="s">
        <v>4487</v>
      </c>
      <c r="C470" s="25" t="s">
        <v>4488</v>
      </c>
      <c r="D470" s="25">
        <v>190099</v>
      </c>
      <c r="E470" s="25"/>
      <c r="F470" s="25" t="s">
        <v>37</v>
      </c>
      <c r="G470" s="25" t="s">
        <v>553</v>
      </c>
      <c r="H470" s="25" t="s">
        <v>554</v>
      </c>
      <c r="I470" s="25"/>
      <c r="J470" s="30">
        <v>44317</v>
      </c>
      <c r="K470" s="25" t="s">
        <v>41</v>
      </c>
      <c r="L470" s="25" t="s">
        <v>42</v>
      </c>
      <c r="M470" s="25" t="s">
        <v>4489</v>
      </c>
      <c r="N470" s="25" t="s">
        <v>18445</v>
      </c>
      <c r="O470" s="25" t="s">
        <v>79</v>
      </c>
      <c r="P470" s="25" t="s">
        <v>4490</v>
      </c>
      <c r="Q470" s="25" t="s">
        <v>46</v>
      </c>
      <c r="R470" s="25" t="s">
        <v>47</v>
      </c>
      <c r="S470" s="25" t="s">
        <v>48</v>
      </c>
      <c r="T470" s="25"/>
      <c r="U470" s="25" t="s">
        <v>49</v>
      </c>
      <c r="V470" s="25" t="s">
        <v>10229</v>
      </c>
      <c r="W470" s="25" t="s">
        <v>10174</v>
      </c>
      <c r="X470" s="25" t="s">
        <v>10230</v>
      </c>
      <c r="Y470" s="25" t="s">
        <v>8997</v>
      </c>
      <c r="Z470" s="25"/>
      <c r="AA470" s="25">
        <v>20758</v>
      </c>
      <c r="AB470" s="25" t="s">
        <v>50</v>
      </c>
      <c r="AC470" s="25" t="s">
        <v>51</v>
      </c>
      <c r="AD470" s="25"/>
      <c r="AE470" s="25" t="s">
        <v>52</v>
      </c>
      <c r="AF470" s="25" t="s">
        <v>4491</v>
      </c>
      <c r="AG470" s="25" t="s">
        <v>54</v>
      </c>
      <c r="AH470" s="25"/>
      <c r="AI470" s="25"/>
      <c r="AJ470" s="25" t="s">
        <v>55</v>
      </c>
      <c r="AK470" s="25" t="s">
        <v>55</v>
      </c>
      <c r="AL470" s="26" t="s">
        <v>50</v>
      </c>
      <c r="AM470" s="25"/>
    </row>
    <row r="471" spans="1:39" x14ac:dyDescent="0.35">
      <c r="A471" s="25" t="s">
        <v>15643</v>
      </c>
      <c r="B471" s="25" t="s">
        <v>15644</v>
      </c>
      <c r="C471" s="25" t="s">
        <v>15645</v>
      </c>
      <c r="D471" s="25">
        <v>37780</v>
      </c>
      <c r="E471" s="25"/>
      <c r="F471" s="25" t="s">
        <v>37</v>
      </c>
      <c r="G471" s="25" t="s">
        <v>951</v>
      </c>
      <c r="H471" s="25" t="s">
        <v>48</v>
      </c>
      <c r="I471" s="25"/>
      <c r="J471" s="30">
        <v>44322</v>
      </c>
      <c r="K471" s="25" t="s">
        <v>13379</v>
      </c>
      <c r="L471" s="25" t="s">
        <v>13380</v>
      </c>
      <c r="M471" s="25" t="s">
        <v>19007</v>
      </c>
      <c r="N471" s="25" t="s">
        <v>18344</v>
      </c>
      <c r="O471" s="25" t="s">
        <v>79</v>
      </c>
      <c r="P471" s="25" t="s">
        <v>19090</v>
      </c>
      <c r="Q471" s="25" t="s">
        <v>46</v>
      </c>
      <c r="R471" s="25" t="s">
        <v>47</v>
      </c>
      <c r="S471" s="25" t="s">
        <v>1071</v>
      </c>
      <c r="T471" s="25"/>
      <c r="U471" s="25" t="s">
        <v>49</v>
      </c>
      <c r="V471" s="25" t="s">
        <v>10234</v>
      </c>
      <c r="W471" s="25" t="s">
        <v>10209</v>
      </c>
      <c r="X471" s="25" t="s">
        <v>19091</v>
      </c>
      <c r="Y471" s="25" t="s">
        <v>8997</v>
      </c>
      <c r="Z471" s="25"/>
      <c r="AA471" s="25"/>
      <c r="AB471" s="25" t="s">
        <v>50</v>
      </c>
      <c r="AC471" s="25" t="s">
        <v>51</v>
      </c>
      <c r="AD471" s="25"/>
      <c r="AE471" s="25" t="s">
        <v>52</v>
      </c>
      <c r="AF471" s="25" t="s">
        <v>15646</v>
      </c>
      <c r="AG471" s="25" t="s">
        <v>54</v>
      </c>
      <c r="AH471" s="25"/>
      <c r="AI471" s="25"/>
      <c r="AJ471" s="25" t="s">
        <v>55</v>
      </c>
      <c r="AK471" s="25" t="s">
        <v>55</v>
      </c>
      <c r="AL471" s="26" t="s">
        <v>50</v>
      </c>
      <c r="AM471" s="25"/>
    </row>
    <row r="472" spans="1:39" x14ac:dyDescent="0.35">
      <c r="A472" s="25" t="s">
        <v>4516</v>
      </c>
      <c r="B472" s="25" t="s">
        <v>4517</v>
      </c>
      <c r="C472" s="25" t="s">
        <v>4518</v>
      </c>
      <c r="D472" s="25">
        <v>931256</v>
      </c>
      <c r="E472" s="25"/>
      <c r="F472" s="25" t="s">
        <v>37</v>
      </c>
      <c r="G472" s="25" t="s">
        <v>38</v>
      </c>
      <c r="H472" s="25" t="s">
        <v>39</v>
      </c>
      <c r="I472" s="25" t="s">
        <v>40</v>
      </c>
      <c r="J472" s="30">
        <v>44326</v>
      </c>
      <c r="K472" s="25" t="s">
        <v>41</v>
      </c>
      <c r="L472" s="25" t="s">
        <v>42</v>
      </c>
      <c r="M472" s="25" t="s">
        <v>565</v>
      </c>
      <c r="N472" s="25" t="s">
        <v>18306</v>
      </c>
      <c r="O472" s="25" t="s">
        <v>44</v>
      </c>
      <c r="P472" s="25" t="s">
        <v>4519</v>
      </c>
      <c r="Q472" s="25" t="s">
        <v>46</v>
      </c>
      <c r="R472" s="25" t="s">
        <v>47</v>
      </c>
      <c r="S472" s="25" t="s">
        <v>48</v>
      </c>
      <c r="T472" s="25"/>
      <c r="U472" s="25" t="s">
        <v>49</v>
      </c>
      <c r="V472" s="25" t="s">
        <v>10221</v>
      </c>
      <c r="W472" s="25" t="s">
        <v>10220</v>
      </c>
      <c r="X472" s="25" t="s">
        <v>10103</v>
      </c>
      <c r="Y472" s="25" t="s">
        <v>8997</v>
      </c>
      <c r="Z472" s="25"/>
      <c r="AA472" s="25"/>
      <c r="AB472" s="25" t="s">
        <v>50</v>
      </c>
      <c r="AC472" s="25" t="s">
        <v>51</v>
      </c>
      <c r="AD472" s="25"/>
      <c r="AE472" s="25" t="s">
        <v>52</v>
      </c>
      <c r="AF472" s="25" t="s">
        <v>4520</v>
      </c>
      <c r="AG472" s="25" t="s">
        <v>54</v>
      </c>
      <c r="AH472" s="25"/>
      <c r="AI472" s="25"/>
      <c r="AJ472" s="25" t="s">
        <v>55</v>
      </c>
      <c r="AK472" s="25" t="s">
        <v>55</v>
      </c>
      <c r="AL472" s="26" t="s">
        <v>50</v>
      </c>
      <c r="AM472" s="25"/>
    </row>
    <row r="473" spans="1:39" x14ac:dyDescent="0.35">
      <c r="A473" s="25" t="s">
        <v>4511</v>
      </c>
      <c r="B473" s="25" t="s">
        <v>4512</v>
      </c>
      <c r="C473" s="25" t="s">
        <v>4513</v>
      </c>
      <c r="D473" s="25">
        <v>400000</v>
      </c>
      <c r="E473" s="25"/>
      <c r="F473" s="25" t="s">
        <v>37</v>
      </c>
      <c r="G473" s="25" t="s">
        <v>553</v>
      </c>
      <c r="H473" s="25" t="s">
        <v>554</v>
      </c>
      <c r="I473" s="25"/>
      <c r="J473" s="30">
        <v>44326</v>
      </c>
      <c r="K473" s="25" t="s">
        <v>41</v>
      </c>
      <c r="L473" s="25" t="s">
        <v>42</v>
      </c>
      <c r="M473" s="25" t="s">
        <v>555</v>
      </c>
      <c r="N473" s="25" t="s">
        <v>18301</v>
      </c>
      <c r="O473" s="25" t="s">
        <v>79</v>
      </c>
      <c r="P473" s="25" t="s">
        <v>4514</v>
      </c>
      <c r="Q473" s="25" t="s">
        <v>46</v>
      </c>
      <c r="R473" s="25" t="s">
        <v>47</v>
      </c>
      <c r="S473" s="25" t="s">
        <v>48</v>
      </c>
      <c r="T473" s="25"/>
      <c r="U473" s="25" t="s">
        <v>49</v>
      </c>
      <c r="V473" s="25" t="s">
        <v>10221</v>
      </c>
      <c r="W473" s="25" t="s">
        <v>10222</v>
      </c>
      <c r="X473" s="25" t="s">
        <v>10223</v>
      </c>
      <c r="Y473" s="25" t="s">
        <v>9681</v>
      </c>
      <c r="Z473" s="25"/>
      <c r="AA473" s="25"/>
      <c r="AB473" s="25" t="s">
        <v>50</v>
      </c>
      <c r="AC473" s="25" t="s">
        <v>51</v>
      </c>
      <c r="AD473" s="25"/>
      <c r="AE473" s="25" t="s">
        <v>52</v>
      </c>
      <c r="AF473" s="25" t="s">
        <v>4515</v>
      </c>
      <c r="AG473" s="25" t="s">
        <v>54</v>
      </c>
      <c r="AH473" s="25"/>
      <c r="AI473" s="25"/>
      <c r="AJ473" s="25" t="s">
        <v>55</v>
      </c>
      <c r="AK473" s="25" t="s">
        <v>55</v>
      </c>
      <c r="AL473" s="26" t="s">
        <v>50</v>
      </c>
      <c r="AM473" s="25"/>
    </row>
    <row r="474" spans="1:39" x14ac:dyDescent="0.35">
      <c r="A474" s="25" t="s">
        <v>4548</v>
      </c>
      <c r="B474" s="25" t="s">
        <v>4549</v>
      </c>
      <c r="C474" s="25" t="s">
        <v>4550</v>
      </c>
      <c r="D474" s="25">
        <v>1997313</v>
      </c>
      <c r="E474" s="25"/>
      <c r="F474" s="25" t="s">
        <v>37</v>
      </c>
      <c r="G474" s="25" t="s">
        <v>38</v>
      </c>
      <c r="H474" s="25" t="s">
        <v>39</v>
      </c>
      <c r="I474" s="25" t="s">
        <v>40</v>
      </c>
      <c r="J474" s="30">
        <v>44326</v>
      </c>
      <c r="K474" s="25" t="s">
        <v>41</v>
      </c>
      <c r="L474" s="25" t="s">
        <v>42</v>
      </c>
      <c r="M474" s="25" t="s">
        <v>565</v>
      </c>
      <c r="N474" s="25" t="s">
        <v>18306</v>
      </c>
      <c r="O474" s="25" t="s">
        <v>44</v>
      </c>
      <c r="P474" s="25" t="s">
        <v>4551</v>
      </c>
      <c r="Q474" s="25" t="s">
        <v>46</v>
      </c>
      <c r="R474" s="25" t="s">
        <v>47</v>
      </c>
      <c r="S474" s="25" t="s">
        <v>48</v>
      </c>
      <c r="T474" s="25"/>
      <c r="U474" s="25" t="s">
        <v>49</v>
      </c>
      <c r="V474" s="25" t="s">
        <v>10221</v>
      </c>
      <c r="W474" s="25" t="s">
        <v>10220</v>
      </c>
      <c r="X474" s="25" t="s">
        <v>9897</v>
      </c>
      <c r="Y474" s="25" t="s">
        <v>8997</v>
      </c>
      <c r="Z474" s="25"/>
      <c r="AA474" s="25">
        <v>424945</v>
      </c>
      <c r="AB474" s="25" t="s">
        <v>50</v>
      </c>
      <c r="AC474" s="25" t="s">
        <v>51</v>
      </c>
      <c r="AD474" s="25"/>
      <c r="AE474" s="25" t="s">
        <v>52</v>
      </c>
      <c r="AF474" s="25" t="s">
        <v>4552</v>
      </c>
      <c r="AG474" s="25" t="s">
        <v>54</v>
      </c>
      <c r="AH474" s="25"/>
      <c r="AI474" s="25"/>
      <c r="AJ474" s="25" t="s">
        <v>55</v>
      </c>
      <c r="AK474" s="25" t="s">
        <v>55</v>
      </c>
      <c r="AL474" s="26" t="s">
        <v>50</v>
      </c>
      <c r="AM474" s="25"/>
    </row>
    <row r="475" spans="1:39" x14ac:dyDescent="0.35">
      <c r="A475" s="25" t="s">
        <v>4544</v>
      </c>
      <c r="B475" s="25" t="s">
        <v>4493</v>
      </c>
      <c r="C475" s="25" t="s">
        <v>4545</v>
      </c>
      <c r="D475" s="25"/>
      <c r="E475" s="25"/>
      <c r="F475" s="25"/>
      <c r="G475" s="25" t="s">
        <v>38</v>
      </c>
      <c r="H475" s="25" t="s">
        <v>39</v>
      </c>
      <c r="I475" s="25" t="s">
        <v>40</v>
      </c>
      <c r="J475" s="30">
        <v>44326</v>
      </c>
      <c r="K475" s="25" t="s">
        <v>41</v>
      </c>
      <c r="L475" s="25" t="s">
        <v>59</v>
      </c>
      <c r="M475" s="25" t="s">
        <v>977</v>
      </c>
      <c r="N475" s="25" t="s">
        <v>18446</v>
      </c>
      <c r="O475" s="25" t="s">
        <v>93</v>
      </c>
      <c r="P475" s="25" t="s">
        <v>4546</v>
      </c>
      <c r="Q475" s="25" t="s">
        <v>46</v>
      </c>
      <c r="R475" s="25" t="s">
        <v>947</v>
      </c>
      <c r="S475" s="25"/>
      <c r="T475" s="25"/>
      <c r="U475" s="25" t="s">
        <v>49</v>
      </c>
      <c r="V475" s="25" t="s">
        <v>10224</v>
      </c>
      <c r="W475" s="25" t="s">
        <v>10220</v>
      </c>
      <c r="X475" s="25" t="s">
        <v>9994</v>
      </c>
      <c r="Y475" s="25" t="s">
        <v>8997</v>
      </c>
      <c r="Z475" s="25"/>
      <c r="AA475" s="25"/>
      <c r="AB475" s="25" t="s">
        <v>50</v>
      </c>
      <c r="AC475" s="25" t="s">
        <v>51</v>
      </c>
      <c r="AD475" s="25"/>
      <c r="AE475" s="25" t="s">
        <v>52</v>
      </c>
      <c r="AF475" s="25" t="s">
        <v>4547</v>
      </c>
      <c r="AG475" s="25" t="s">
        <v>54</v>
      </c>
      <c r="AH475" s="25"/>
      <c r="AI475" s="25"/>
      <c r="AJ475" s="25" t="s">
        <v>55</v>
      </c>
      <c r="AK475" s="25" t="s">
        <v>55</v>
      </c>
      <c r="AL475" s="26" t="s">
        <v>50</v>
      </c>
      <c r="AM475" s="25"/>
    </row>
    <row r="476" spans="1:39" x14ac:dyDescent="0.35">
      <c r="A476" s="25" t="s">
        <v>4507</v>
      </c>
      <c r="B476" s="25" t="s">
        <v>4493</v>
      </c>
      <c r="C476" s="25" t="s">
        <v>4508</v>
      </c>
      <c r="D476" s="25"/>
      <c r="E476" s="25"/>
      <c r="F476" s="25"/>
      <c r="G476" s="25" t="s">
        <v>38</v>
      </c>
      <c r="H476" s="25" t="s">
        <v>39</v>
      </c>
      <c r="I476" s="25" t="s">
        <v>40</v>
      </c>
      <c r="J476" s="30">
        <v>44326</v>
      </c>
      <c r="K476" s="25" t="s">
        <v>41</v>
      </c>
      <c r="L476" s="25" t="s">
        <v>59</v>
      </c>
      <c r="M476" s="25" t="s">
        <v>576</v>
      </c>
      <c r="N476" s="25" t="s">
        <v>18318</v>
      </c>
      <c r="O476" s="25" t="s">
        <v>93</v>
      </c>
      <c r="P476" s="25" t="s">
        <v>4509</v>
      </c>
      <c r="Q476" s="25" t="s">
        <v>46</v>
      </c>
      <c r="R476" s="25" t="s">
        <v>947</v>
      </c>
      <c r="S476" s="25"/>
      <c r="T476" s="25"/>
      <c r="U476" s="25" t="s">
        <v>49</v>
      </c>
      <c r="V476" s="25" t="s">
        <v>10224</v>
      </c>
      <c r="W476" s="25" t="s">
        <v>10220</v>
      </c>
      <c r="X476" s="25" t="s">
        <v>9994</v>
      </c>
      <c r="Y476" s="25" t="s">
        <v>8997</v>
      </c>
      <c r="Z476" s="25"/>
      <c r="AA476" s="25"/>
      <c r="AB476" s="25" t="s">
        <v>50</v>
      </c>
      <c r="AC476" s="25" t="s">
        <v>51</v>
      </c>
      <c r="AD476" s="25"/>
      <c r="AE476" s="25" t="s">
        <v>52</v>
      </c>
      <c r="AF476" s="25" t="s">
        <v>4510</v>
      </c>
      <c r="AG476" s="25" t="s">
        <v>54</v>
      </c>
      <c r="AH476" s="25"/>
      <c r="AI476" s="25"/>
      <c r="AJ476" s="25" t="s">
        <v>55</v>
      </c>
      <c r="AK476" s="25" t="s">
        <v>55</v>
      </c>
      <c r="AL476" s="26" t="s">
        <v>50</v>
      </c>
      <c r="AM476" s="25"/>
    </row>
    <row r="477" spans="1:39" x14ac:dyDescent="0.35">
      <c r="A477" s="25" t="s">
        <v>4529</v>
      </c>
      <c r="B477" s="25" t="s">
        <v>4493</v>
      </c>
      <c r="C477" s="25" t="s">
        <v>4530</v>
      </c>
      <c r="D477" s="25"/>
      <c r="E477" s="25"/>
      <c r="F477" s="25"/>
      <c r="G477" s="25" t="s">
        <v>38</v>
      </c>
      <c r="H477" s="25" t="s">
        <v>39</v>
      </c>
      <c r="I477" s="25" t="s">
        <v>40</v>
      </c>
      <c r="J477" s="30">
        <v>44326</v>
      </c>
      <c r="K477" s="25" t="s">
        <v>41</v>
      </c>
      <c r="L477" s="25" t="s">
        <v>59</v>
      </c>
      <c r="M477" s="25" t="s">
        <v>974</v>
      </c>
      <c r="N477" s="25" t="s">
        <v>18447</v>
      </c>
      <c r="O477" s="25" t="s">
        <v>93</v>
      </c>
      <c r="P477" s="25" t="s">
        <v>4531</v>
      </c>
      <c r="Q477" s="25" t="s">
        <v>46</v>
      </c>
      <c r="R477" s="25" t="s">
        <v>947</v>
      </c>
      <c r="S477" s="25"/>
      <c r="T477" s="25"/>
      <c r="U477" s="25" t="s">
        <v>49</v>
      </c>
      <c r="V477" s="25" t="s">
        <v>10224</v>
      </c>
      <c r="W477" s="25" t="s">
        <v>10220</v>
      </c>
      <c r="X477" s="25" t="s">
        <v>9994</v>
      </c>
      <c r="Y477" s="25" t="s">
        <v>8997</v>
      </c>
      <c r="Z477" s="25"/>
      <c r="AA477" s="25"/>
      <c r="AB477" s="25" t="s">
        <v>50</v>
      </c>
      <c r="AC477" s="25" t="s">
        <v>51</v>
      </c>
      <c r="AD477" s="25"/>
      <c r="AE477" s="25" t="s">
        <v>52</v>
      </c>
      <c r="AF477" s="25" t="s">
        <v>4532</v>
      </c>
      <c r="AG477" s="25" t="s">
        <v>54</v>
      </c>
      <c r="AH477" s="25"/>
      <c r="AI477" s="25"/>
      <c r="AJ477" s="25" t="s">
        <v>55</v>
      </c>
      <c r="AK477" s="25" t="s">
        <v>55</v>
      </c>
      <c r="AL477" s="26" t="s">
        <v>50</v>
      </c>
      <c r="AM477" s="25"/>
    </row>
    <row r="478" spans="1:39" x14ac:dyDescent="0.35">
      <c r="A478" s="25" t="s">
        <v>4540</v>
      </c>
      <c r="B478" s="25" t="s">
        <v>4493</v>
      </c>
      <c r="C478" s="25" t="s">
        <v>4541</v>
      </c>
      <c r="D478" s="25"/>
      <c r="E478" s="25"/>
      <c r="F478" s="25"/>
      <c r="G478" s="25" t="s">
        <v>38</v>
      </c>
      <c r="H478" s="25" t="s">
        <v>39</v>
      </c>
      <c r="I478" s="25" t="s">
        <v>40</v>
      </c>
      <c r="J478" s="30">
        <v>44326</v>
      </c>
      <c r="K478" s="25" t="s">
        <v>41</v>
      </c>
      <c r="L478" s="25" t="s">
        <v>59</v>
      </c>
      <c r="M478" s="25" t="s">
        <v>976</v>
      </c>
      <c r="N478" s="25" t="s">
        <v>18448</v>
      </c>
      <c r="O478" s="25" t="s">
        <v>93</v>
      </c>
      <c r="P478" s="25" t="s">
        <v>4542</v>
      </c>
      <c r="Q478" s="25" t="s">
        <v>46</v>
      </c>
      <c r="R478" s="25" t="s">
        <v>947</v>
      </c>
      <c r="S478" s="25"/>
      <c r="T478" s="25"/>
      <c r="U478" s="25" t="s">
        <v>49</v>
      </c>
      <c r="V478" s="25" t="s">
        <v>10224</v>
      </c>
      <c r="W478" s="25" t="s">
        <v>10220</v>
      </c>
      <c r="X478" s="25" t="s">
        <v>9994</v>
      </c>
      <c r="Y478" s="25" t="s">
        <v>8997</v>
      </c>
      <c r="Z478" s="25"/>
      <c r="AA478" s="25"/>
      <c r="AB478" s="25" t="s">
        <v>50</v>
      </c>
      <c r="AC478" s="25" t="s">
        <v>51</v>
      </c>
      <c r="AD478" s="25"/>
      <c r="AE478" s="25" t="s">
        <v>52</v>
      </c>
      <c r="AF478" s="25" t="s">
        <v>4543</v>
      </c>
      <c r="AG478" s="25" t="s">
        <v>54</v>
      </c>
      <c r="AH478" s="25"/>
      <c r="AI478" s="25"/>
      <c r="AJ478" s="25" t="s">
        <v>55</v>
      </c>
      <c r="AK478" s="25" t="s">
        <v>55</v>
      </c>
      <c r="AL478" s="26" t="s">
        <v>50</v>
      </c>
      <c r="AM478" s="25"/>
    </row>
    <row r="479" spans="1:39" x14ac:dyDescent="0.35">
      <c r="A479" s="25" t="s">
        <v>4525</v>
      </c>
      <c r="B479" s="25" t="s">
        <v>4493</v>
      </c>
      <c r="C479" s="25" t="s">
        <v>4526</v>
      </c>
      <c r="D479" s="25"/>
      <c r="E479" s="25"/>
      <c r="F479" s="25"/>
      <c r="G479" s="25" t="s">
        <v>38</v>
      </c>
      <c r="H479" s="25" t="s">
        <v>39</v>
      </c>
      <c r="I479" s="25" t="s">
        <v>40</v>
      </c>
      <c r="J479" s="30">
        <v>44326</v>
      </c>
      <c r="K479" s="25" t="s">
        <v>41</v>
      </c>
      <c r="L479" s="25" t="s">
        <v>59</v>
      </c>
      <c r="M479" s="25" t="s">
        <v>960</v>
      </c>
      <c r="N479" s="25" t="s">
        <v>18405</v>
      </c>
      <c r="O479" s="25" t="s">
        <v>93</v>
      </c>
      <c r="P479" s="25" t="s">
        <v>4527</v>
      </c>
      <c r="Q479" s="25" t="s">
        <v>46</v>
      </c>
      <c r="R479" s="25" t="s">
        <v>947</v>
      </c>
      <c r="S479" s="25"/>
      <c r="T479" s="25"/>
      <c r="U479" s="25" t="s">
        <v>49</v>
      </c>
      <c r="V479" s="25" t="s">
        <v>10224</v>
      </c>
      <c r="W479" s="25" t="s">
        <v>10220</v>
      </c>
      <c r="X479" s="25" t="s">
        <v>9994</v>
      </c>
      <c r="Y479" s="25" t="s">
        <v>8997</v>
      </c>
      <c r="Z479" s="25"/>
      <c r="AA479" s="25"/>
      <c r="AB479" s="25" t="s">
        <v>50</v>
      </c>
      <c r="AC479" s="25" t="s">
        <v>51</v>
      </c>
      <c r="AD479" s="25"/>
      <c r="AE479" s="25" t="s">
        <v>52</v>
      </c>
      <c r="AF479" s="25" t="s">
        <v>4528</v>
      </c>
      <c r="AG479" s="25" t="s">
        <v>54</v>
      </c>
      <c r="AH479" s="25"/>
      <c r="AI479" s="25"/>
      <c r="AJ479" s="25" t="s">
        <v>55</v>
      </c>
      <c r="AK479" s="25" t="s">
        <v>55</v>
      </c>
      <c r="AL479" s="26" t="s">
        <v>50</v>
      </c>
      <c r="AM479" s="25"/>
    </row>
    <row r="480" spans="1:39" x14ac:dyDescent="0.35">
      <c r="A480" s="25" t="s">
        <v>4537</v>
      </c>
      <c r="B480" s="25" t="s">
        <v>4493</v>
      </c>
      <c r="C480" s="25" t="s">
        <v>4538</v>
      </c>
      <c r="D480" s="25"/>
      <c r="E480" s="25"/>
      <c r="F480" s="25"/>
      <c r="G480" s="25" t="s">
        <v>38</v>
      </c>
      <c r="H480" s="25" t="s">
        <v>39</v>
      </c>
      <c r="I480" s="25" t="s">
        <v>40</v>
      </c>
      <c r="J480" s="30">
        <v>44326</v>
      </c>
      <c r="K480" s="25" t="s">
        <v>41</v>
      </c>
      <c r="L480" s="25" t="s">
        <v>59</v>
      </c>
      <c r="M480" s="25" t="s">
        <v>968</v>
      </c>
      <c r="N480" s="25" t="s">
        <v>18449</v>
      </c>
      <c r="O480" s="25" t="s">
        <v>93</v>
      </c>
      <c r="P480" s="25" t="s">
        <v>10225</v>
      </c>
      <c r="Q480" s="25" t="s">
        <v>46</v>
      </c>
      <c r="R480" s="25" t="s">
        <v>947</v>
      </c>
      <c r="S480" s="25"/>
      <c r="T480" s="25"/>
      <c r="U480" s="25" t="s">
        <v>49</v>
      </c>
      <c r="V480" s="25" t="s">
        <v>10224</v>
      </c>
      <c r="W480" s="25" t="s">
        <v>10220</v>
      </c>
      <c r="X480" s="25" t="s">
        <v>9994</v>
      </c>
      <c r="Y480" s="25" t="s">
        <v>8997</v>
      </c>
      <c r="Z480" s="25"/>
      <c r="AA480" s="25"/>
      <c r="AB480" s="25" t="s">
        <v>50</v>
      </c>
      <c r="AC480" s="25" t="s">
        <v>51</v>
      </c>
      <c r="AD480" s="25"/>
      <c r="AE480" s="25" t="s">
        <v>52</v>
      </c>
      <c r="AF480" s="25" t="s">
        <v>4539</v>
      </c>
      <c r="AG480" s="25" t="s">
        <v>54</v>
      </c>
      <c r="AH480" s="25"/>
      <c r="AI480" s="25"/>
      <c r="AJ480" s="25" t="s">
        <v>55</v>
      </c>
      <c r="AK480" s="25" t="s">
        <v>55</v>
      </c>
      <c r="AL480" s="26" t="s">
        <v>50</v>
      </c>
      <c r="AM480" s="25"/>
    </row>
    <row r="481" spans="1:39" x14ac:dyDescent="0.35">
      <c r="A481" s="25" t="s">
        <v>4521</v>
      </c>
      <c r="B481" s="25" t="s">
        <v>4493</v>
      </c>
      <c r="C481" s="25" t="s">
        <v>4522</v>
      </c>
      <c r="D481" s="25"/>
      <c r="E481" s="25"/>
      <c r="F481" s="25"/>
      <c r="G481" s="25" t="s">
        <v>38</v>
      </c>
      <c r="H481" s="25" t="s">
        <v>39</v>
      </c>
      <c r="I481" s="25" t="s">
        <v>40</v>
      </c>
      <c r="J481" s="30">
        <v>44326</v>
      </c>
      <c r="K481" s="25" t="s">
        <v>41</v>
      </c>
      <c r="L481" s="25" t="s">
        <v>59</v>
      </c>
      <c r="M481" s="25" t="s">
        <v>3904</v>
      </c>
      <c r="N481" s="25" t="s">
        <v>18399</v>
      </c>
      <c r="O481" s="25" t="s">
        <v>93</v>
      </c>
      <c r="P481" s="25" t="s">
        <v>4523</v>
      </c>
      <c r="Q481" s="25" t="s">
        <v>46</v>
      </c>
      <c r="R481" s="25" t="s">
        <v>947</v>
      </c>
      <c r="S481" s="25"/>
      <c r="T481" s="25"/>
      <c r="U481" s="25" t="s">
        <v>49</v>
      </c>
      <c r="V481" s="25" t="s">
        <v>10224</v>
      </c>
      <c r="W481" s="25" t="s">
        <v>10220</v>
      </c>
      <c r="X481" s="25" t="s">
        <v>9994</v>
      </c>
      <c r="Y481" s="25" t="s">
        <v>8997</v>
      </c>
      <c r="Z481" s="25"/>
      <c r="AA481" s="25"/>
      <c r="AB481" s="25" t="s">
        <v>50</v>
      </c>
      <c r="AC481" s="25" t="s">
        <v>51</v>
      </c>
      <c r="AD481" s="25"/>
      <c r="AE481" s="25" t="s">
        <v>52</v>
      </c>
      <c r="AF481" s="25" t="s">
        <v>4524</v>
      </c>
      <c r="AG481" s="25" t="s">
        <v>54</v>
      </c>
      <c r="AH481" s="25"/>
      <c r="AI481" s="25"/>
      <c r="AJ481" s="25" t="s">
        <v>55</v>
      </c>
      <c r="AK481" s="25" t="s">
        <v>55</v>
      </c>
      <c r="AL481" s="26" t="s">
        <v>50</v>
      </c>
      <c r="AM481" s="25"/>
    </row>
    <row r="482" spans="1:39" x14ac:dyDescent="0.35">
      <c r="A482" s="25" t="s">
        <v>4498</v>
      </c>
      <c r="B482" s="25" t="s">
        <v>4493</v>
      </c>
      <c r="C482" s="25" t="s">
        <v>4499</v>
      </c>
      <c r="D482" s="25"/>
      <c r="E482" s="25"/>
      <c r="F482" s="25"/>
      <c r="G482" s="25" t="s">
        <v>38</v>
      </c>
      <c r="H482" s="25" t="s">
        <v>39</v>
      </c>
      <c r="I482" s="25" t="s">
        <v>40</v>
      </c>
      <c r="J482" s="30">
        <v>44326</v>
      </c>
      <c r="K482" s="25" t="s">
        <v>41</v>
      </c>
      <c r="L482" s="25" t="s">
        <v>59</v>
      </c>
      <c r="M482" s="25" t="s">
        <v>971</v>
      </c>
      <c r="N482" s="25" t="s">
        <v>18450</v>
      </c>
      <c r="O482" s="25" t="s">
        <v>93</v>
      </c>
      <c r="P482" s="25" t="s">
        <v>4500</v>
      </c>
      <c r="Q482" s="25" t="s">
        <v>46</v>
      </c>
      <c r="R482" s="25" t="s">
        <v>947</v>
      </c>
      <c r="S482" s="25"/>
      <c r="T482" s="25"/>
      <c r="U482" s="25" t="s">
        <v>49</v>
      </c>
      <c r="V482" s="25" t="s">
        <v>10224</v>
      </c>
      <c r="W482" s="25" t="s">
        <v>10220</v>
      </c>
      <c r="X482" s="25" t="s">
        <v>9994</v>
      </c>
      <c r="Y482" s="25" t="s">
        <v>8997</v>
      </c>
      <c r="Z482" s="25"/>
      <c r="AA482" s="25"/>
      <c r="AB482" s="25" t="s">
        <v>50</v>
      </c>
      <c r="AC482" s="25" t="s">
        <v>51</v>
      </c>
      <c r="AD482" s="25"/>
      <c r="AE482" s="25" t="s">
        <v>52</v>
      </c>
      <c r="AF482" s="25" t="s">
        <v>4501</v>
      </c>
      <c r="AG482" s="25" t="s">
        <v>54</v>
      </c>
      <c r="AH482" s="25"/>
      <c r="AI482" s="25"/>
      <c r="AJ482" s="25" t="s">
        <v>55</v>
      </c>
      <c r="AK482" s="25" t="s">
        <v>55</v>
      </c>
      <c r="AL482" s="26" t="s">
        <v>50</v>
      </c>
      <c r="AM482" s="25"/>
    </row>
    <row r="483" spans="1:39" x14ac:dyDescent="0.35">
      <c r="A483" s="25" t="s">
        <v>4502</v>
      </c>
      <c r="B483" s="25" t="s">
        <v>4493</v>
      </c>
      <c r="C483" s="25" t="s">
        <v>4503</v>
      </c>
      <c r="D483" s="25"/>
      <c r="E483" s="25"/>
      <c r="F483" s="25"/>
      <c r="G483" s="25" t="s">
        <v>38</v>
      </c>
      <c r="H483" s="25" t="s">
        <v>39</v>
      </c>
      <c r="I483" s="25" t="s">
        <v>40</v>
      </c>
      <c r="J483" s="30">
        <v>44326</v>
      </c>
      <c r="K483" s="25" t="s">
        <v>41</v>
      </c>
      <c r="L483" s="25" t="s">
        <v>59</v>
      </c>
      <c r="M483" s="25" t="s">
        <v>4504</v>
      </c>
      <c r="N483" s="25" t="s">
        <v>18451</v>
      </c>
      <c r="O483" s="25" t="s">
        <v>93</v>
      </c>
      <c r="P483" s="25" t="s">
        <v>4505</v>
      </c>
      <c r="Q483" s="25" t="s">
        <v>46</v>
      </c>
      <c r="R483" s="25" t="s">
        <v>947</v>
      </c>
      <c r="S483" s="25"/>
      <c r="T483" s="25"/>
      <c r="U483" s="25" t="s">
        <v>49</v>
      </c>
      <c r="V483" s="25" t="s">
        <v>10224</v>
      </c>
      <c r="W483" s="25" t="s">
        <v>10220</v>
      </c>
      <c r="X483" s="25" t="s">
        <v>9994</v>
      </c>
      <c r="Y483" s="25" t="s">
        <v>8997</v>
      </c>
      <c r="Z483" s="25"/>
      <c r="AA483" s="25"/>
      <c r="AB483" s="25" t="s">
        <v>50</v>
      </c>
      <c r="AC483" s="25" t="s">
        <v>51</v>
      </c>
      <c r="AD483" s="25"/>
      <c r="AE483" s="25" t="s">
        <v>52</v>
      </c>
      <c r="AF483" s="25" t="s">
        <v>4506</v>
      </c>
      <c r="AG483" s="25" t="s">
        <v>54</v>
      </c>
      <c r="AH483" s="25"/>
      <c r="AI483" s="25"/>
      <c r="AJ483" s="25" t="s">
        <v>55</v>
      </c>
      <c r="AK483" s="25" t="s">
        <v>55</v>
      </c>
      <c r="AL483" s="26" t="s">
        <v>50</v>
      </c>
      <c r="AM483" s="25"/>
    </row>
    <row r="484" spans="1:39" x14ac:dyDescent="0.35">
      <c r="A484" s="25" t="s">
        <v>4533</v>
      </c>
      <c r="B484" s="25" t="s">
        <v>4493</v>
      </c>
      <c r="C484" s="25" t="s">
        <v>4534</v>
      </c>
      <c r="D484" s="25"/>
      <c r="E484" s="25"/>
      <c r="F484" s="25"/>
      <c r="G484" s="25" t="s">
        <v>38</v>
      </c>
      <c r="H484" s="25" t="s">
        <v>39</v>
      </c>
      <c r="I484" s="25" t="s">
        <v>40</v>
      </c>
      <c r="J484" s="30">
        <v>44326</v>
      </c>
      <c r="K484" s="25" t="s">
        <v>41</v>
      </c>
      <c r="L484" s="25" t="s">
        <v>59</v>
      </c>
      <c r="M484" s="25" t="s">
        <v>3776</v>
      </c>
      <c r="N484" s="25" t="s">
        <v>18378</v>
      </c>
      <c r="O484" s="25" t="s">
        <v>93</v>
      </c>
      <c r="P484" s="25" t="s">
        <v>4535</v>
      </c>
      <c r="Q484" s="25" t="s">
        <v>46</v>
      </c>
      <c r="R484" s="25" t="s">
        <v>947</v>
      </c>
      <c r="S484" s="25"/>
      <c r="T484" s="25"/>
      <c r="U484" s="25" t="s">
        <v>49</v>
      </c>
      <c r="V484" s="25" t="s">
        <v>10224</v>
      </c>
      <c r="W484" s="25" t="s">
        <v>10220</v>
      </c>
      <c r="X484" s="25" t="s">
        <v>9994</v>
      </c>
      <c r="Y484" s="25" t="s">
        <v>8997</v>
      </c>
      <c r="Z484" s="25"/>
      <c r="AA484" s="25"/>
      <c r="AB484" s="25" t="s">
        <v>50</v>
      </c>
      <c r="AC484" s="25" t="s">
        <v>51</v>
      </c>
      <c r="AD484" s="25"/>
      <c r="AE484" s="25" t="s">
        <v>52</v>
      </c>
      <c r="AF484" s="25" t="s">
        <v>4536</v>
      </c>
      <c r="AG484" s="25" t="s">
        <v>54</v>
      </c>
      <c r="AH484" s="25"/>
      <c r="AI484" s="25"/>
      <c r="AJ484" s="25" t="s">
        <v>55</v>
      </c>
      <c r="AK484" s="25" t="s">
        <v>55</v>
      </c>
      <c r="AL484" s="26" t="s">
        <v>50</v>
      </c>
      <c r="AM484" s="25"/>
    </row>
    <row r="485" spans="1:39" x14ac:dyDescent="0.35">
      <c r="A485" s="25" t="s">
        <v>15647</v>
      </c>
      <c r="B485" s="25" t="s">
        <v>15648</v>
      </c>
      <c r="C485" s="25" t="s">
        <v>15649</v>
      </c>
      <c r="D485" s="25">
        <v>114864000</v>
      </c>
      <c r="E485" s="25"/>
      <c r="F485" s="25" t="s">
        <v>37</v>
      </c>
      <c r="G485" s="25" t="s">
        <v>38</v>
      </c>
      <c r="H485" s="25" t="s">
        <v>39</v>
      </c>
      <c r="I485" s="25" t="s">
        <v>40</v>
      </c>
      <c r="J485" s="30">
        <v>44326</v>
      </c>
      <c r="K485" s="25" t="s">
        <v>13379</v>
      </c>
      <c r="L485" s="25" t="s">
        <v>13380</v>
      </c>
      <c r="M485" s="25" t="s">
        <v>13523</v>
      </c>
      <c r="N485" s="25" t="s">
        <v>18213</v>
      </c>
      <c r="O485" s="25" t="s">
        <v>79</v>
      </c>
      <c r="P485" s="25"/>
      <c r="Q485" s="25" t="s">
        <v>81</v>
      </c>
      <c r="R485" s="25" t="s">
        <v>13382</v>
      </c>
      <c r="S485" s="25" t="s">
        <v>1071</v>
      </c>
      <c r="T485" s="25"/>
      <c r="U485" s="25" t="s">
        <v>49</v>
      </c>
      <c r="V485" s="25" t="s">
        <v>10277</v>
      </c>
      <c r="W485" s="25" t="s">
        <v>19092</v>
      </c>
      <c r="X485" s="25" t="s">
        <v>9911</v>
      </c>
      <c r="Y485" s="25" t="s">
        <v>8997</v>
      </c>
      <c r="Z485" s="25"/>
      <c r="AA485" s="25">
        <v>21864000</v>
      </c>
      <c r="AB485" s="25" t="s">
        <v>50</v>
      </c>
      <c r="AC485" s="25" t="s">
        <v>905</v>
      </c>
      <c r="AD485" s="25"/>
      <c r="AE485" s="25" t="s">
        <v>52</v>
      </c>
      <c r="AF485" s="25" t="s">
        <v>15650</v>
      </c>
      <c r="AG485" s="25" t="s">
        <v>54</v>
      </c>
      <c r="AH485" s="25"/>
      <c r="AI485" s="25"/>
      <c r="AJ485" s="25" t="s">
        <v>55</v>
      </c>
      <c r="AK485" s="25" t="s">
        <v>55</v>
      </c>
      <c r="AL485" s="26" t="s">
        <v>50</v>
      </c>
      <c r="AM485" s="25"/>
    </row>
    <row r="486" spans="1:39" x14ac:dyDescent="0.35">
      <c r="A486" s="25" t="s">
        <v>15630</v>
      </c>
      <c r="B486" s="25" t="s">
        <v>15631</v>
      </c>
      <c r="C486" s="25" t="s">
        <v>15632</v>
      </c>
      <c r="D486" s="25">
        <v>38535176.57</v>
      </c>
      <c r="E486" s="25"/>
      <c r="F486" s="25" t="s">
        <v>37</v>
      </c>
      <c r="G486" s="25" t="s">
        <v>38</v>
      </c>
      <c r="H486" s="25" t="s">
        <v>39</v>
      </c>
      <c r="I486" s="25" t="s">
        <v>40</v>
      </c>
      <c r="J486" s="30">
        <v>44330</v>
      </c>
      <c r="K486" s="25" t="s">
        <v>13379</v>
      </c>
      <c r="L486" s="25" t="s">
        <v>13380</v>
      </c>
      <c r="M486" s="25" t="s">
        <v>19093</v>
      </c>
      <c r="N486" s="25" t="s">
        <v>18452</v>
      </c>
      <c r="O486" s="25" t="s">
        <v>13707</v>
      </c>
      <c r="P486" s="25" t="s">
        <v>15633</v>
      </c>
      <c r="Q486" s="25" t="s">
        <v>46</v>
      </c>
      <c r="R486" s="25" t="s">
        <v>13382</v>
      </c>
      <c r="S486" s="25"/>
      <c r="T486" s="25"/>
      <c r="U486" s="25" t="s">
        <v>49</v>
      </c>
      <c r="V486" s="25" t="s">
        <v>10222</v>
      </c>
      <c r="W486" s="25" t="s">
        <v>10170</v>
      </c>
      <c r="X486" s="25" t="s">
        <v>9951</v>
      </c>
      <c r="Y486" s="25" t="s">
        <v>8997</v>
      </c>
      <c r="Z486" s="25"/>
      <c r="AA486" s="25">
        <v>9916621.5700000003</v>
      </c>
      <c r="AB486" s="25" t="s">
        <v>50</v>
      </c>
      <c r="AC486" s="25" t="s">
        <v>51</v>
      </c>
      <c r="AD486" s="25"/>
      <c r="AE486" s="25" t="s">
        <v>52</v>
      </c>
      <c r="AF486" s="25" t="s">
        <v>15634</v>
      </c>
      <c r="AG486" s="25" t="s">
        <v>54</v>
      </c>
      <c r="AH486" s="25"/>
      <c r="AI486" s="25"/>
      <c r="AJ486" s="25" t="s">
        <v>55</v>
      </c>
      <c r="AK486" s="25" t="s">
        <v>55</v>
      </c>
      <c r="AL486" s="26" t="s">
        <v>50</v>
      </c>
      <c r="AM486" s="25"/>
    </row>
    <row r="487" spans="1:39" x14ac:dyDescent="0.35">
      <c r="A487" s="25" t="s">
        <v>15639</v>
      </c>
      <c r="B487" s="25" t="s">
        <v>15640</v>
      </c>
      <c r="C487" s="25" t="s">
        <v>15641</v>
      </c>
      <c r="D487" s="25"/>
      <c r="E487" s="25"/>
      <c r="F487" s="25"/>
      <c r="G487" s="25" t="s">
        <v>278</v>
      </c>
      <c r="H487" s="25" t="s">
        <v>279</v>
      </c>
      <c r="I487" s="25"/>
      <c r="J487" s="30">
        <v>44330</v>
      </c>
      <c r="K487" s="25" t="s">
        <v>13379</v>
      </c>
      <c r="L487" s="25" t="s">
        <v>13380</v>
      </c>
      <c r="M487" s="25" t="s">
        <v>19094</v>
      </c>
      <c r="N487" s="25" t="s">
        <v>18453</v>
      </c>
      <c r="O487" s="25" t="s">
        <v>48</v>
      </c>
      <c r="P487" s="25" t="s">
        <v>19095</v>
      </c>
      <c r="Q487" s="25" t="s">
        <v>46</v>
      </c>
      <c r="R487" s="25" t="s">
        <v>947</v>
      </c>
      <c r="S487" s="25"/>
      <c r="T487" s="25"/>
      <c r="U487" s="25" t="s">
        <v>49</v>
      </c>
      <c r="V487" s="25" t="s">
        <v>10221</v>
      </c>
      <c r="W487" s="25" t="s">
        <v>10218</v>
      </c>
      <c r="X487" s="25" t="s">
        <v>10173</v>
      </c>
      <c r="Y487" s="25" t="s">
        <v>8997</v>
      </c>
      <c r="Z487" s="25"/>
      <c r="AA487" s="25"/>
      <c r="AB487" s="25" t="s">
        <v>50</v>
      </c>
      <c r="AC487" s="25" t="s">
        <v>51</v>
      </c>
      <c r="AD487" s="25"/>
      <c r="AE487" s="25" t="s">
        <v>52</v>
      </c>
      <c r="AF487" s="25" t="s">
        <v>15642</v>
      </c>
      <c r="AG487" s="25" t="s">
        <v>54</v>
      </c>
      <c r="AH487" s="25"/>
      <c r="AI487" s="25"/>
      <c r="AJ487" s="25" t="s">
        <v>55</v>
      </c>
      <c r="AK487" s="25" t="s">
        <v>55</v>
      </c>
      <c r="AL487" s="26" t="s">
        <v>50</v>
      </c>
      <c r="AM487" s="25"/>
    </row>
    <row r="488" spans="1:39" x14ac:dyDescent="0.35">
      <c r="A488" s="25" t="s">
        <v>4558</v>
      </c>
      <c r="B488" s="25" t="s">
        <v>4559</v>
      </c>
      <c r="C488" s="25" t="s">
        <v>4560</v>
      </c>
      <c r="D488" s="25">
        <v>17540000</v>
      </c>
      <c r="E488" s="25"/>
      <c r="F488" s="25" t="s">
        <v>37</v>
      </c>
      <c r="G488" s="25" t="s">
        <v>38</v>
      </c>
      <c r="H488" s="25" t="s">
        <v>39</v>
      </c>
      <c r="I488" s="25" t="s">
        <v>40</v>
      </c>
      <c r="J488" s="30">
        <v>44331</v>
      </c>
      <c r="K488" s="25" t="s">
        <v>41</v>
      </c>
      <c r="L488" s="25" t="s">
        <v>42</v>
      </c>
      <c r="M488" s="25" t="s">
        <v>973</v>
      </c>
      <c r="N488" s="25" t="s">
        <v>18454</v>
      </c>
      <c r="O488" s="25" t="s">
        <v>44</v>
      </c>
      <c r="P488" s="25" t="s">
        <v>4561</v>
      </c>
      <c r="Q488" s="25" t="s">
        <v>46</v>
      </c>
      <c r="R488" s="25" t="s">
        <v>47</v>
      </c>
      <c r="S488" s="25" t="s">
        <v>48</v>
      </c>
      <c r="T488" s="25"/>
      <c r="U488" s="25" t="s">
        <v>49</v>
      </c>
      <c r="V488" s="25" t="s">
        <v>10220</v>
      </c>
      <c r="W488" s="25" t="s">
        <v>10219</v>
      </c>
      <c r="X488" s="25" t="s">
        <v>10034</v>
      </c>
      <c r="Y488" s="25" t="s">
        <v>8997</v>
      </c>
      <c r="Z488" s="25"/>
      <c r="AA488" s="25"/>
      <c r="AB488" s="25" t="s">
        <v>50</v>
      </c>
      <c r="AC488" s="25" t="s">
        <v>51</v>
      </c>
      <c r="AD488" s="25"/>
      <c r="AE488" s="25" t="s">
        <v>52</v>
      </c>
      <c r="AF488" s="25" t="s">
        <v>4562</v>
      </c>
      <c r="AG488" s="25" t="s">
        <v>54</v>
      </c>
      <c r="AH488" s="25"/>
      <c r="AI488" s="25"/>
      <c r="AJ488" s="25" t="s">
        <v>55</v>
      </c>
      <c r="AK488" s="25" t="s">
        <v>55</v>
      </c>
      <c r="AL488" s="26" t="s">
        <v>50</v>
      </c>
      <c r="AM488" s="25"/>
    </row>
    <row r="489" spans="1:39" x14ac:dyDescent="0.35">
      <c r="A489" s="25" t="s">
        <v>4569</v>
      </c>
      <c r="B489" s="25" t="s">
        <v>4570</v>
      </c>
      <c r="C489" s="25" t="s">
        <v>4571</v>
      </c>
      <c r="D489" s="25">
        <v>18850000</v>
      </c>
      <c r="E489" s="25"/>
      <c r="F489" s="25" t="s">
        <v>37</v>
      </c>
      <c r="G489" s="25" t="s">
        <v>38</v>
      </c>
      <c r="H489" s="25" t="s">
        <v>39</v>
      </c>
      <c r="I489" s="25" t="s">
        <v>40</v>
      </c>
      <c r="J489" s="30">
        <v>44331</v>
      </c>
      <c r="K489" s="25" t="s">
        <v>41</v>
      </c>
      <c r="L489" s="25" t="s">
        <v>42</v>
      </c>
      <c r="M489" s="25" t="s">
        <v>981</v>
      </c>
      <c r="N489" s="25" t="s">
        <v>18455</v>
      </c>
      <c r="O489" s="25" t="s">
        <v>44</v>
      </c>
      <c r="P489" s="25" t="s">
        <v>4572</v>
      </c>
      <c r="Q489" s="25" t="s">
        <v>46</v>
      </c>
      <c r="R489" s="25" t="s">
        <v>47</v>
      </c>
      <c r="S489" s="25" t="s">
        <v>48</v>
      </c>
      <c r="T489" s="25"/>
      <c r="U489" s="25" t="s">
        <v>49</v>
      </c>
      <c r="V489" s="25" t="s">
        <v>10220</v>
      </c>
      <c r="W489" s="25" t="s">
        <v>10219</v>
      </c>
      <c r="X489" s="25" t="s">
        <v>10034</v>
      </c>
      <c r="Y489" s="25" t="s">
        <v>8997</v>
      </c>
      <c r="Z489" s="25"/>
      <c r="AA489" s="25"/>
      <c r="AB489" s="25" t="s">
        <v>50</v>
      </c>
      <c r="AC489" s="25" t="s">
        <v>51</v>
      </c>
      <c r="AD489" s="25"/>
      <c r="AE489" s="25" t="s">
        <v>52</v>
      </c>
      <c r="AF489" s="25" t="s">
        <v>4573</v>
      </c>
      <c r="AG489" s="25" t="s">
        <v>54</v>
      </c>
      <c r="AH489" s="25"/>
      <c r="AI489" s="25"/>
      <c r="AJ489" s="25" t="s">
        <v>55</v>
      </c>
      <c r="AK489" s="25" t="s">
        <v>55</v>
      </c>
      <c r="AL489" s="26" t="s">
        <v>50</v>
      </c>
      <c r="AM489" s="25"/>
    </row>
    <row r="490" spans="1:39" x14ac:dyDescent="0.35">
      <c r="A490" s="25" t="s">
        <v>4553</v>
      </c>
      <c r="B490" s="25" t="s">
        <v>4554</v>
      </c>
      <c r="C490" s="25" t="s">
        <v>4555</v>
      </c>
      <c r="D490" s="25">
        <v>20900000</v>
      </c>
      <c r="E490" s="25"/>
      <c r="F490" s="25" t="s">
        <v>37</v>
      </c>
      <c r="G490" s="25" t="s">
        <v>38</v>
      </c>
      <c r="H490" s="25" t="s">
        <v>39</v>
      </c>
      <c r="I490" s="25" t="s">
        <v>40</v>
      </c>
      <c r="J490" s="30">
        <v>44331</v>
      </c>
      <c r="K490" s="25" t="s">
        <v>41</v>
      </c>
      <c r="L490" s="25" t="s">
        <v>42</v>
      </c>
      <c r="M490" s="25" t="s">
        <v>970</v>
      </c>
      <c r="N490" s="25" t="s">
        <v>18442</v>
      </c>
      <c r="O490" s="25" t="s">
        <v>44</v>
      </c>
      <c r="P490" s="25" t="s">
        <v>4556</v>
      </c>
      <c r="Q490" s="25" t="s">
        <v>46</v>
      </c>
      <c r="R490" s="25" t="s">
        <v>47</v>
      </c>
      <c r="S490" s="25" t="s">
        <v>48</v>
      </c>
      <c r="T490" s="25"/>
      <c r="U490" s="25" t="s">
        <v>49</v>
      </c>
      <c r="V490" s="25" t="s">
        <v>10220</v>
      </c>
      <c r="W490" s="25" t="s">
        <v>10219</v>
      </c>
      <c r="X490" s="25" t="s">
        <v>10034</v>
      </c>
      <c r="Y490" s="25" t="s">
        <v>8997</v>
      </c>
      <c r="Z490" s="25"/>
      <c r="AA490" s="25"/>
      <c r="AB490" s="25" t="s">
        <v>50</v>
      </c>
      <c r="AC490" s="25" t="s">
        <v>51</v>
      </c>
      <c r="AD490" s="25"/>
      <c r="AE490" s="25" t="s">
        <v>52</v>
      </c>
      <c r="AF490" s="25" t="s">
        <v>4557</v>
      </c>
      <c r="AG490" s="25" t="s">
        <v>54</v>
      </c>
      <c r="AH490" s="25"/>
      <c r="AI490" s="25"/>
      <c r="AJ490" s="25" t="s">
        <v>55</v>
      </c>
      <c r="AK490" s="25" t="s">
        <v>55</v>
      </c>
      <c r="AL490" s="26" t="s">
        <v>50</v>
      </c>
      <c r="AM490" s="25"/>
    </row>
    <row r="491" spans="1:39" x14ac:dyDescent="0.35">
      <c r="A491" s="25" t="s">
        <v>4563</v>
      </c>
      <c r="B491" s="25" t="s">
        <v>4564</v>
      </c>
      <c r="C491" s="25" t="s">
        <v>4565</v>
      </c>
      <c r="D491" s="25">
        <v>18750000</v>
      </c>
      <c r="E491" s="25"/>
      <c r="F491" s="25" t="s">
        <v>37</v>
      </c>
      <c r="G491" s="25" t="s">
        <v>38</v>
      </c>
      <c r="H491" s="25" t="s">
        <v>39</v>
      </c>
      <c r="I491" s="25" t="s">
        <v>40</v>
      </c>
      <c r="J491" s="30">
        <v>44331</v>
      </c>
      <c r="K491" s="25" t="s">
        <v>41</v>
      </c>
      <c r="L491" s="25" t="s">
        <v>42</v>
      </c>
      <c r="M491" s="25" t="s">
        <v>4566</v>
      </c>
      <c r="N491" s="25" t="s">
        <v>18456</v>
      </c>
      <c r="O491" s="25" t="s">
        <v>44</v>
      </c>
      <c r="P491" s="25" t="s">
        <v>4567</v>
      </c>
      <c r="Q491" s="25" t="s">
        <v>46</v>
      </c>
      <c r="R491" s="25" t="s">
        <v>47</v>
      </c>
      <c r="S491" s="25" t="s">
        <v>48</v>
      </c>
      <c r="T491" s="25"/>
      <c r="U491" s="25" t="s">
        <v>49</v>
      </c>
      <c r="V491" s="25" t="s">
        <v>10220</v>
      </c>
      <c r="W491" s="25" t="s">
        <v>10219</v>
      </c>
      <c r="X491" s="25" t="s">
        <v>10034</v>
      </c>
      <c r="Y491" s="25" t="s">
        <v>8997</v>
      </c>
      <c r="Z491" s="25"/>
      <c r="AA491" s="25"/>
      <c r="AB491" s="25" t="s">
        <v>50</v>
      </c>
      <c r="AC491" s="25" t="s">
        <v>51</v>
      </c>
      <c r="AD491" s="25"/>
      <c r="AE491" s="25" t="s">
        <v>52</v>
      </c>
      <c r="AF491" s="25" t="s">
        <v>4568</v>
      </c>
      <c r="AG491" s="25" t="s">
        <v>54</v>
      </c>
      <c r="AH491" s="25"/>
      <c r="AI491" s="25"/>
      <c r="AJ491" s="25" t="s">
        <v>55</v>
      </c>
      <c r="AK491" s="25" t="s">
        <v>55</v>
      </c>
      <c r="AL491" s="26" t="s">
        <v>50</v>
      </c>
      <c r="AM491" s="25"/>
    </row>
    <row r="492" spans="1:39" x14ac:dyDescent="0.35">
      <c r="A492" s="25" t="s">
        <v>4574</v>
      </c>
      <c r="B492" s="25" t="s">
        <v>4575</v>
      </c>
      <c r="C492" s="25" t="s">
        <v>4576</v>
      </c>
      <c r="D492" s="25">
        <v>37880000</v>
      </c>
      <c r="E492" s="25"/>
      <c r="F492" s="25" t="s">
        <v>37</v>
      </c>
      <c r="G492" s="25" t="s">
        <v>38</v>
      </c>
      <c r="H492" s="25" t="s">
        <v>39</v>
      </c>
      <c r="I492" s="25" t="s">
        <v>40</v>
      </c>
      <c r="J492" s="30">
        <v>44333</v>
      </c>
      <c r="K492" s="25" t="s">
        <v>41</v>
      </c>
      <c r="L492" s="25" t="s">
        <v>42</v>
      </c>
      <c r="M492" s="25" t="s">
        <v>4577</v>
      </c>
      <c r="N492" s="25" t="s">
        <v>18457</v>
      </c>
      <c r="O492" s="25" t="s">
        <v>44</v>
      </c>
      <c r="P492" s="25" t="s">
        <v>4578</v>
      </c>
      <c r="Q492" s="25" t="s">
        <v>46</v>
      </c>
      <c r="R492" s="25" t="s">
        <v>47</v>
      </c>
      <c r="S492" s="25" t="s">
        <v>48</v>
      </c>
      <c r="T492" s="25"/>
      <c r="U492" s="25" t="s">
        <v>49</v>
      </c>
      <c r="V492" s="25" t="s">
        <v>10218</v>
      </c>
      <c r="W492" s="25" t="s">
        <v>10217</v>
      </c>
      <c r="X492" s="25" t="s">
        <v>9838</v>
      </c>
      <c r="Y492" s="25" t="s">
        <v>8997</v>
      </c>
      <c r="Z492" s="25"/>
      <c r="AA492" s="25"/>
      <c r="AB492" s="25" t="s">
        <v>50</v>
      </c>
      <c r="AC492" s="25" t="s">
        <v>51</v>
      </c>
      <c r="AD492" s="25"/>
      <c r="AE492" s="25" t="s">
        <v>52</v>
      </c>
      <c r="AF492" s="25" t="s">
        <v>4579</v>
      </c>
      <c r="AG492" s="25" t="s">
        <v>54</v>
      </c>
      <c r="AH492" s="25"/>
      <c r="AI492" s="25"/>
      <c r="AJ492" s="25" t="s">
        <v>55</v>
      </c>
      <c r="AK492" s="25" t="s">
        <v>55</v>
      </c>
      <c r="AL492" s="26" t="s">
        <v>50</v>
      </c>
      <c r="AM492" s="25"/>
    </row>
    <row r="493" spans="1:39" x14ac:dyDescent="0.35">
      <c r="A493" s="25" t="s">
        <v>15635</v>
      </c>
      <c r="B493" s="25" t="s">
        <v>15636</v>
      </c>
      <c r="C493" s="25" t="s">
        <v>15637</v>
      </c>
      <c r="D493" s="25">
        <v>95300862.25</v>
      </c>
      <c r="E493" s="25"/>
      <c r="F493" s="25" t="s">
        <v>37</v>
      </c>
      <c r="G493" s="25" t="s">
        <v>38</v>
      </c>
      <c r="H493" s="25" t="s">
        <v>39</v>
      </c>
      <c r="I493" s="25" t="s">
        <v>40</v>
      </c>
      <c r="J493" s="30">
        <v>44333</v>
      </c>
      <c r="K493" s="25" t="s">
        <v>13379</v>
      </c>
      <c r="L493" s="25" t="s">
        <v>13380</v>
      </c>
      <c r="M493" s="25" t="s">
        <v>19096</v>
      </c>
      <c r="N493" s="25" t="s">
        <v>18458</v>
      </c>
      <c r="O493" s="25" t="s">
        <v>13707</v>
      </c>
      <c r="P493" s="25"/>
      <c r="Q493" s="25" t="s">
        <v>46</v>
      </c>
      <c r="R493" s="25" t="s">
        <v>13382</v>
      </c>
      <c r="S493" s="25"/>
      <c r="T493" s="25"/>
      <c r="U493" s="25" t="s">
        <v>49</v>
      </c>
      <c r="V493" s="25" t="s">
        <v>19097</v>
      </c>
      <c r="W493" s="25" t="s">
        <v>10217</v>
      </c>
      <c r="X493" s="25" t="s">
        <v>9696</v>
      </c>
      <c r="Y493" s="25" t="s">
        <v>8997</v>
      </c>
      <c r="Z493" s="25">
        <v>1135802.21</v>
      </c>
      <c r="AA493" s="25">
        <v>523902.92</v>
      </c>
      <c r="AB493" s="25" t="s">
        <v>50</v>
      </c>
      <c r="AC493" s="25" t="s">
        <v>51</v>
      </c>
      <c r="AD493" s="25"/>
      <c r="AE493" s="25" t="s">
        <v>52</v>
      </c>
      <c r="AF493" s="25" t="s">
        <v>15638</v>
      </c>
      <c r="AG493" s="25" t="s">
        <v>54</v>
      </c>
      <c r="AH493" s="25"/>
      <c r="AI493" s="25"/>
      <c r="AJ493" s="25" t="s">
        <v>55</v>
      </c>
      <c r="AK493" s="25" t="s">
        <v>55</v>
      </c>
      <c r="AL493" s="26" t="s">
        <v>50</v>
      </c>
      <c r="AM493" s="25"/>
    </row>
    <row r="494" spans="1:39" x14ac:dyDescent="0.35">
      <c r="A494" s="25" t="s">
        <v>15616</v>
      </c>
      <c r="B494" s="25" t="s">
        <v>15617</v>
      </c>
      <c r="C494" s="25" t="s">
        <v>15618</v>
      </c>
      <c r="D494" s="25">
        <v>34500000</v>
      </c>
      <c r="E494" s="25"/>
      <c r="F494" s="25" t="s">
        <v>37</v>
      </c>
      <c r="G494" s="25" t="s">
        <v>38</v>
      </c>
      <c r="H494" s="25" t="s">
        <v>39</v>
      </c>
      <c r="I494" s="25" t="s">
        <v>40</v>
      </c>
      <c r="J494" s="30">
        <v>44334</v>
      </c>
      <c r="K494" s="25" t="s">
        <v>13379</v>
      </c>
      <c r="L494" s="25" t="s">
        <v>13380</v>
      </c>
      <c r="M494" s="25" t="s">
        <v>19098</v>
      </c>
      <c r="N494" s="25" t="s">
        <v>18459</v>
      </c>
      <c r="O494" s="25" t="s">
        <v>13707</v>
      </c>
      <c r="P494" s="25" t="s">
        <v>15619</v>
      </c>
      <c r="Q494" s="25" t="s">
        <v>46</v>
      </c>
      <c r="R494" s="25" t="s">
        <v>13382</v>
      </c>
      <c r="S494" s="25"/>
      <c r="T494" s="25"/>
      <c r="U494" s="25" t="s">
        <v>49</v>
      </c>
      <c r="V494" s="25" t="s">
        <v>19099</v>
      </c>
      <c r="W494" s="25" t="s">
        <v>19100</v>
      </c>
      <c r="X494" s="25" t="s">
        <v>9933</v>
      </c>
      <c r="Y494" s="25" t="s">
        <v>8997</v>
      </c>
      <c r="Z494" s="25">
        <v>3000000</v>
      </c>
      <c r="AA494" s="25"/>
      <c r="AB494" s="25" t="s">
        <v>50</v>
      </c>
      <c r="AC494" s="25" t="s">
        <v>51</v>
      </c>
      <c r="AD494" s="25"/>
      <c r="AE494" s="25" t="s">
        <v>52</v>
      </c>
      <c r="AF494" s="25" t="s">
        <v>15620</v>
      </c>
      <c r="AG494" s="25" t="s">
        <v>54</v>
      </c>
      <c r="AH494" s="25"/>
      <c r="AI494" s="25"/>
      <c r="AJ494" s="25" t="s">
        <v>55</v>
      </c>
      <c r="AK494" s="25" t="s">
        <v>55</v>
      </c>
      <c r="AL494" s="26" t="s">
        <v>50</v>
      </c>
      <c r="AM494" s="25"/>
    </row>
    <row r="495" spans="1:39" x14ac:dyDescent="0.35">
      <c r="A495" s="25" t="s">
        <v>15621</v>
      </c>
      <c r="B495" s="25" t="s">
        <v>15622</v>
      </c>
      <c r="C495" s="25" t="s">
        <v>15623</v>
      </c>
      <c r="D495" s="25">
        <v>350000</v>
      </c>
      <c r="E495" s="25"/>
      <c r="F495" s="25" t="s">
        <v>37</v>
      </c>
      <c r="G495" s="25" t="s">
        <v>278</v>
      </c>
      <c r="H495" s="25" t="s">
        <v>987</v>
      </c>
      <c r="I495" s="25"/>
      <c r="J495" s="30">
        <v>44334</v>
      </c>
      <c r="K495" s="25" t="s">
        <v>13379</v>
      </c>
      <c r="L495" s="25" t="s">
        <v>13380</v>
      </c>
      <c r="M495" s="25" t="s">
        <v>19101</v>
      </c>
      <c r="N495" s="25" t="s">
        <v>18460</v>
      </c>
      <c r="O495" s="25" t="s">
        <v>13707</v>
      </c>
      <c r="P495" s="25" t="s">
        <v>15624</v>
      </c>
      <c r="Q495" s="25" t="s">
        <v>46</v>
      </c>
      <c r="R495" s="25" t="s">
        <v>13382</v>
      </c>
      <c r="S495" s="25"/>
      <c r="T495" s="25"/>
      <c r="U495" s="25" t="s">
        <v>49</v>
      </c>
      <c r="V495" s="25" t="s">
        <v>19099</v>
      </c>
      <c r="W495" s="25" t="s">
        <v>19100</v>
      </c>
      <c r="X495" s="25" t="s">
        <v>10148</v>
      </c>
      <c r="Y495" s="25" t="s">
        <v>8997</v>
      </c>
      <c r="Z495" s="25"/>
      <c r="AA495" s="25"/>
      <c r="AB495" s="25" t="s">
        <v>50</v>
      </c>
      <c r="AC495" s="25" t="s">
        <v>51</v>
      </c>
      <c r="AD495" s="25"/>
      <c r="AE495" s="25" t="s">
        <v>52</v>
      </c>
      <c r="AF495" s="25" t="s">
        <v>15625</v>
      </c>
      <c r="AG495" s="25" t="s">
        <v>54</v>
      </c>
      <c r="AH495" s="25"/>
      <c r="AI495" s="25"/>
      <c r="AJ495" s="25" t="s">
        <v>55</v>
      </c>
      <c r="AK495" s="25" t="s">
        <v>55</v>
      </c>
      <c r="AL495" s="26" t="s">
        <v>50</v>
      </c>
      <c r="AM495" s="25"/>
    </row>
    <row r="496" spans="1:39" x14ac:dyDescent="0.35">
      <c r="A496" s="25" t="s">
        <v>15626</v>
      </c>
      <c r="B496" s="25" t="s">
        <v>15627</v>
      </c>
      <c r="C496" s="25" t="s">
        <v>15628</v>
      </c>
      <c r="D496" s="25">
        <v>12328592.85</v>
      </c>
      <c r="E496" s="25"/>
      <c r="F496" s="25" t="s">
        <v>37</v>
      </c>
      <c r="G496" s="25" t="s">
        <v>38</v>
      </c>
      <c r="H496" s="25" t="s">
        <v>39</v>
      </c>
      <c r="I496" s="25" t="s">
        <v>40</v>
      </c>
      <c r="J496" s="30">
        <v>44334</v>
      </c>
      <c r="K496" s="25" t="s">
        <v>13379</v>
      </c>
      <c r="L496" s="25" t="s">
        <v>13380</v>
      </c>
      <c r="M496" s="25" t="s">
        <v>19004</v>
      </c>
      <c r="N496" s="25" t="s">
        <v>18334</v>
      </c>
      <c r="O496" s="25" t="s">
        <v>79</v>
      </c>
      <c r="P496" s="25" t="s">
        <v>19102</v>
      </c>
      <c r="Q496" s="25" t="s">
        <v>46</v>
      </c>
      <c r="R496" s="25" t="s">
        <v>13382</v>
      </c>
      <c r="S496" s="25"/>
      <c r="T496" s="25"/>
      <c r="U496" s="25" t="s">
        <v>49</v>
      </c>
      <c r="V496" s="25" t="s">
        <v>19099</v>
      </c>
      <c r="W496" s="25" t="s">
        <v>19103</v>
      </c>
      <c r="X496" s="25" t="s">
        <v>10153</v>
      </c>
      <c r="Y496" s="25" t="s">
        <v>8997</v>
      </c>
      <c r="Z496" s="25"/>
      <c r="AA496" s="25">
        <v>1540700</v>
      </c>
      <c r="AB496" s="25" t="s">
        <v>50</v>
      </c>
      <c r="AC496" s="25" t="s">
        <v>51</v>
      </c>
      <c r="AD496" s="25"/>
      <c r="AE496" s="25" t="s">
        <v>52</v>
      </c>
      <c r="AF496" s="25" t="s">
        <v>15629</v>
      </c>
      <c r="AG496" s="25" t="s">
        <v>54</v>
      </c>
      <c r="AH496" s="25"/>
      <c r="AI496" s="25"/>
      <c r="AJ496" s="25" t="s">
        <v>55</v>
      </c>
      <c r="AK496" s="25" t="s">
        <v>55</v>
      </c>
      <c r="AL496" s="26" t="s">
        <v>50</v>
      </c>
      <c r="AM496" s="25"/>
    </row>
    <row r="497" spans="1:39" x14ac:dyDescent="0.35">
      <c r="A497" s="25" t="s">
        <v>4580</v>
      </c>
      <c r="B497" s="25" t="s">
        <v>4581</v>
      </c>
      <c r="C497" s="25" t="s">
        <v>4582</v>
      </c>
      <c r="D497" s="25">
        <v>12700000</v>
      </c>
      <c r="E497" s="25"/>
      <c r="F497" s="25" t="s">
        <v>37</v>
      </c>
      <c r="G497" s="25" t="s">
        <v>38</v>
      </c>
      <c r="H497" s="25" t="s">
        <v>39</v>
      </c>
      <c r="I497" s="25" t="s">
        <v>40</v>
      </c>
      <c r="J497" s="30">
        <v>44339</v>
      </c>
      <c r="K497" s="25" t="s">
        <v>41</v>
      </c>
      <c r="L497" s="25" t="s">
        <v>42</v>
      </c>
      <c r="M497" s="25" t="s">
        <v>240</v>
      </c>
      <c r="N497" s="25" t="s">
        <v>18281</v>
      </c>
      <c r="O497" s="25" t="s">
        <v>79</v>
      </c>
      <c r="P497" s="25" t="s">
        <v>4583</v>
      </c>
      <c r="Q497" s="25" t="s">
        <v>46</v>
      </c>
      <c r="R497" s="25" t="s">
        <v>47</v>
      </c>
      <c r="S497" s="25" t="s">
        <v>48</v>
      </c>
      <c r="T497" s="25"/>
      <c r="U497" s="25" t="s">
        <v>49</v>
      </c>
      <c r="V497" s="25" t="s">
        <v>10216</v>
      </c>
      <c r="W497" s="25" t="s">
        <v>10215</v>
      </c>
      <c r="X497" s="25" t="s">
        <v>10148</v>
      </c>
      <c r="Y497" s="25" t="s">
        <v>8997</v>
      </c>
      <c r="Z497" s="25"/>
      <c r="AA497" s="25">
        <v>2920000</v>
      </c>
      <c r="AB497" s="25" t="s">
        <v>50</v>
      </c>
      <c r="AC497" s="25" t="s">
        <v>51</v>
      </c>
      <c r="AD497" s="25"/>
      <c r="AE497" s="25" t="s">
        <v>52</v>
      </c>
      <c r="AF497" s="25" t="s">
        <v>4584</v>
      </c>
      <c r="AG497" s="25" t="s">
        <v>54</v>
      </c>
      <c r="AH497" s="25"/>
      <c r="AI497" s="25"/>
      <c r="AJ497" s="25" t="s">
        <v>55</v>
      </c>
      <c r="AK497" s="25" t="s">
        <v>55</v>
      </c>
      <c r="AL497" s="26" t="s">
        <v>50</v>
      </c>
      <c r="AM497" s="25"/>
    </row>
    <row r="498" spans="1:39" x14ac:dyDescent="0.35">
      <c r="A498" s="25" t="s">
        <v>4585</v>
      </c>
      <c r="B498" s="25" t="s">
        <v>4586</v>
      </c>
      <c r="C498" s="25" t="s">
        <v>4587</v>
      </c>
      <c r="D498" s="25">
        <v>15230000</v>
      </c>
      <c r="E498" s="25"/>
      <c r="F498" s="25" t="s">
        <v>37</v>
      </c>
      <c r="G498" s="25" t="s">
        <v>38</v>
      </c>
      <c r="H498" s="25" t="s">
        <v>39</v>
      </c>
      <c r="I498" s="25" t="s">
        <v>40</v>
      </c>
      <c r="J498" s="30">
        <v>44342</v>
      </c>
      <c r="K498" s="25" t="s">
        <v>41</v>
      </c>
      <c r="L498" s="25" t="s">
        <v>59</v>
      </c>
      <c r="M498" s="25" t="s">
        <v>974</v>
      </c>
      <c r="N498" s="25" t="s">
        <v>18447</v>
      </c>
      <c r="O498" s="25" t="s">
        <v>93</v>
      </c>
      <c r="P498" s="25" t="s">
        <v>4588</v>
      </c>
      <c r="Q498" s="25" t="s">
        <v>46</v>
      </c>
      <c r="R498" s="25" t="s">
        <v>47</v>
      </c>
      <c r="S498" s="25" t="s">
        <v>48</v>
      </c>
      <c r="T498" s="25"/>
      <c r="U498" s="25" t="s">
        <v>49</v>
      </c>
      <c r="V498" s="25" t="s">
        <v>10215</v>
      </c>
      <c r="W498" s="25" t="s">
        <v>10208</v>
      </c>
      <c r="X498" s="25" t="s">
        <v>9995</v>
      </c>
      <c r="Y498" s="25" t="s">
        <v>8997</v>
      </c>
      <c r="Z498" s="25"/>
      <c r="AA498" s="25">
        <v>4730000</v>
      </c>
      <c r="AB498" s="25" t="s">
        <v>50</v>
      </c>
      <c r="AC498" s="25" t="s">
        <v>51</v>
      </c>
      <c r="AD498" s="25"/>
      <c r="AE498" s="25" t="s">
        <v>52</v>
      </c>
      <c r="AF498" s="25" t="s">
        <v>4589</v>
      </c>
      <c r="AG498" s="25" t="s">
        <v>54</v>
      </c>
      <c r="AH498" s="25"/>
      <c r="AI498" s="25"/>
      <c r="AJ498" s="25" t="s">
        <v>55</v>
      </c>
      <c r="AK498" s="25" t="s">
        <v>55</v>
      </c>
      <c r="AL498" s="26" t="s">
        <v>50</v>
      </c>
      <c r="AM498" s="25"/>
    </row>
    <row r="499" spans="1:39" x14ac:dyDescent="0.35">
      <c r="A499" s="25" t="s">
        <v>4590</v>
      </c>
      <c r="B499" s="25" t="s">
        <v>4591</v>
      </c>
      <c r="C499" s="25" t="s">
        <v>4592</v>
      </c>
      <c r="D499" s="25">
        <v>15053619</v>
      </c>
      <c r="E499" s="25"/>
      <c r="F499" s="25" t="s">
        <v>37</v>
      </c>
      <c r="G499" s="25" t="s">
        <v>38</v>
      </c>
      <c r="H499" s="25" t="s">
        <v>39</v>
      </c>
      <c r="I499" s="25" t="s">
        <v>40</v>
      </c>
      <c r="J499" s="30">
        <v>44342</v>
      </c>
      <c r="K499" s="25" t="s">
        <v>41</v>
      </c>
      <c r="L499" s="25" t="s">
        <v>59</v>
      </c>
      <c r="M499" s="25" t="s">
        <v>974</v>
      </c>
      <c r="N499" s="25" t="s">
        <v>18447</v>
      </c>
      <c r="O499" s="25" t="s">
        <v>93</v>
      </c>
      <c r="P499" s="25" t="s">
        <v>4593</v>
      </c>
      <c r="Q499" s="25" t="s">
        <v>46</v>
      </c>
      <c r="R499" s="25" t="s">
        <v>47</v>
      </c>
      <c r="S499" s="25" t="s">
        <v>48</v>
      </c>
      <c r="T499" s="25"/>
      <c r="U499" s="25" t="s">
        <v>49</v>
      </c>
      <c r="V499" s="25" t="s">
        <v>10215</v>
      </c>
      <c r="W499" s="25" t="s">
        <v>10208</v>
      </c>
      <c r="X499" s="25" t="s">
        <v>9897</v>
      </c>
      <c r="Y499" s="25" t="s">
        <v>8997</v>
      </c>
      <c r="Z499" s="25"/>
      <c r="AA499" s="25">
        <v>6253619</v>
      </c>
      <c r="AB499" s="25" t="s">
        <v>50</v>
      </c>
      <c r="AC499" s="25" t="s">
        <v>51</v>
      </c>
      <c r="AD499" s="25"/>
      <c r="AE499" s="25" t="s">
        <v>52</v>
      </c>
      <c r="AF499" s="25" t="s">
        <v>4589</v>
      </c>
      <c r="AG499" s="25" t="s">
        <v>54</v>
      </c>
      <c r="AH499" s="25"/>
      <c r="AI499" s="25"/>
      <c r="AJ499" s="25" t="s">
        <v>55</v>
      </c>
      <c r="AK499" s="25" t="s">
        <v>55</v>
      </c>
      <c r="AL499" s="26" t="s">
        <v>50</v>
      </c>
      <c r="AM499" s="25"/>
    </row>
    <row r="500" spans="1:39" x14ac:dyDescent="0.35">
      <c r="A500" s="25" t="s">
        <v>15612</v>
      </c>
      <c r="B500" s="25" t="s">
        <v>15613</v>
      </c>
      <c r="C500" s="25" t="s">
        <v>15614</v>
      </c>
      <c r="D500" s="25">
        <v>98800000</v>
      </c>
      <c r="E500" s="25"/>
      <c r="F500" s="25" t="s">
        <v>37</v>
      </c>
      <c r="G500" s="25" t="s">
        <v>38</v>
      </c>
      <c r="H500" s="25" t="s">
        <v>39</v>
      </c>
      <c r="I500" s="25" t="s">
        <v>40</v>
      </c>
      <c r="J500" s="30">
        <v>44342</v>
      </c>
      <c r="K500" s="25" t="s">
        <v>13379</v>
      </c>
      <c r="L500" s="25" t="s">
        <v>13380</v>
      </c>
      <c r="M500" s="25" t="s">
        <v>19104</v>
      </c>
      <c r="N500" s="25" t="s">
        <v>18461</v>
      </c>
      <c r="O500" s="25" t="s">
        <v>13707</v>
      </c>
      <c r="P500" s="25" t="s">
        <v>19105</v>
      </c>
      <c r="Q500" s="25" t="s">
        <v>46</v>
      </c>
      <c r="R500" s="25" t="s">
        <v>13382</v>
      </c>
      <c r="S500" s="25"/>
      <c r="T500" s="25"/>
      <c r="U500" s="25" t="s">
        <v>49</v>
      </c>
      <c r="V500" s="25" t="s">
        <v>19087</v>
      </c>
      <c r="W500" s="25" t="s">
        <v>10208</v>
      </c>
      <c r="X500" s="25" t="s">
        <v>10000</v>
      </c>
      <c r="Y500" s="25" t="s">
        <v>8997</v>
      </c>
      <c r="Z500" s="25"/>
      <c r="AA500" s="25"/>
      <c r="AB500" s="25" t="s">
        <v>50</v>
      </c>
      <c r="AC500" s="25" t="s">
        <v>51</v>
      </c>
      <c r="AD500" s="25"/>
      <c r="AE500" s="25" t="s">
        <v>52</v>
      </c>
      <c r="AF500" s="25" t="s">
        <v>15615</v>
      </c>
      <c r="AG500" s="25" t="s">
        <v>54</v>
      </c>
      <c r="AH500" s="25"/>
      <c r="AI500" s="25"/>
      <c r="AJ500" s="25" t="s">
        <v>55</v>
      </c>
      <c r="AK500" s="25" t="s">
        <v>55</v>
      </c>
      <c r="AL500" s="26" t="s">
        <v>50</v>
      </c>
      <c r="AM500" s="25"/>
    </row>
    <row r="501" spans="1:39" x14ac:dyDescent="0.35">
      <c r="A501" s="25" t="s">
        <v>15586</v>
      </c>
      <c r="B501" s="25" t="s">
        <v>15587</v>
      </c>
      <c r="C501" s="25" t="s">
        <v>15588</v>
      </c>
      <c r="D501" s="25">
        <v>26000000</v>
      </c>
      <c r="E501" s="25"/>
      <c r="F501" s="25" t="s">
        <v>37</v>
      </c>
      <c r="G501" s="25" t="s">
        <v>38</v>
      </c>
      <c r="H501" s="25" t="s">
        <v>39</v>
      </c>
      <c r="I501" s="25" t="s">
        <v>40</v>
      </c>
      <c r="J501" s="30">
        <v>44343</v>
      </c>
      <c r="K501" s="25" t="s">
        <v>13379</v>
      </c>
      <c r="L501" s="25" t="s">
        <v>13380</v>
      </c>
      <c r="M501" s="25" t="s">
        <v>18969</v>
      </c>
      <c r="N501" s="25" t="s">
        <v>18253</v>
      </c>
      <c r="O501" s="25" t="s">
        <v>48</v>
      </c>
      <c r="P501" s="25" t="s">
        <v>15589</v>
      </c>
      <c r="Q501" s="25" t="s">
        <v>46</v>
      </c>
      <c r="R501" s="25" t="s">
        <v>13382</v>
      </c>
      <c r="S501" s="25"/>
      <c r="T501" s="25"/>
      <c r="U501" s="25" t="s">
        <v>49</v>
      </c>
      <c r="V501" s="25" t="s">
        <v>10209</v>
      </c>
      <c r="W501" s="25" t="s">
        <v>10203</v>
      </c>
      <c r="X501" s="25" t="s">
        <v>9951</v>
      </c>
      <c r="Y501" s="25" t="s">
        <v>8997</v>
      </c>
      <c r="Z501" s="25"/>
      <c r="AA501" s="25">
        <v>3000000</v>
      </c>
      <c r="AB501" s="25" t="s">
        <v>50</v>
      </c>
      <c r="AC501" s="25" t="s">
        <v>51</v>
      </c>
      <c r="AD501" s="25"/>
      <c r="AE501" s="25" t="s">
        <v>52</v>
      </c>
      <c r="AF501" s="25" t="s">
        <v>15590</v>
      </c>
      <c r="AG501" s="25" t="s">
        <v>54</v>
      </c>
      <c r="AH501" s="25"/>
      <c r="AI501" s="25"/>
      <c r="AJ501" s="25" t="s">
        <v>55</v>
      </c>
      <c r="AK501" s="25" t="s">
        <v>55</v>
      </c>
      <c r="AL501" s="26" t="s">
        <v>50</v>
      </c>
      <c r="AM501" s="25"/>
    </row>
    <row r="502" spans="1:39" x14ac:dyDescent="0.35">
      <c r="A502" s="25" t="s">
        <v>15591</v>
      </c>
      <c r="B502" s="25" t="s">
        <v>15592</v>
      </c>
      <c r="C502" s="25" t="s">
        <v>15593</v>
      </c>
      <c r="D502" s="25">
        <v>56000707</v>
      </c>
      <c r="E502" s="25"/>
      <c r="F502" s="25" t="s">
        <v>37</v>
      </c>
      <c r="G502" s="25" t="s">
        <v>38</v>
      </c>
      <c r="H502" s="25" t="s">
        <v>39</v>
      </c>
      <c r="I502" s="25" t="s">
        <v>40</v>
      </c>
      <c r="J502" s="30">
        <v>44343</v>
      </c>
      <c r="K502" s="25" t="s">
        <v>13379</v>
      </c>
      <c r="L502" s="25" t="s">
        <v>13380</v>
      </c>
      <c r="M502" s="25" t="s">
        <v>19106</v>
      </c>
      <c r="N502" s="25" t="s">
        <v>18462</v>
      </c>
      <c r="O502" s="25" t="s">
        <v>13707</v>
      </c>
      <c r="P502" s="25"/>
      <c r="Q502" s="25" t="s">
        <v>46</v>
      </c>
      <c r="R502" s="25" t="s">
        <v>13382</v>
      </c>
      <c r="S502" s="25"/>
      <c r="T502" s="25"/>
      <c r="U502" s="25" t="s">
        <v>49</v>
      </c>
      <c r="V502" s="25" t="s">
        <v>10209</v>
      </c>
      <c r="W502" s="25" t="s">
        <v>10203</v>
      </c>
      <c r="X502" s="25" t="s">
        <v>10061</v>
      </c>
      <c r="Y502" s="25" t="s">
        <v>8997</v>
      </c>
      <c r="Z502" s="25"/>
      <c r="AA502" s="25"/>
      <c r="AB502" s="25" t="s">
        <v>50</v>
      </c>
      <c r="AC502" s="25" t="s">
        <v>51</v>
      </c>
      <c r="AD502" s="25"/>
      <c r="AE502" s="25" t="s">
        <v>52</v>
      </c>
      <c r="AF502" s="25" t="s">
        <v>15594</v>
      </c>
      <c r="AG502" s="25" t="s">
        <v>54</v>
      </c>
      <c r="AH502" s="25"/>
      <c r="AI502" s="25"/>
      <c r="AJ502" s="25" t="s">
        <v>55</v>
      </c>
      <c r="AK502" s="25" t="s">
        <v>55</v>
      </c>
      <c r="AL502" s="26" t="s">
        <v>50</v>
      </c>
      <c r="AM502" s="25"/>
    </row>
    <row r="503" spans="1:39" x14ac:dyDescent="0.35">
      <c r="A503" s="25" t="s">
        <v>15595</v>
      </c>
      <c r="B503" s="25" t="s">
        <v>15596</v>
      </c>
      <c r="C503" s="25" t="s">
        <v>15597</v>
      </c>
      <c r="D503" s="25">
        <v>10654629</v>
      </c>
      <c r="E503" s="25"/>
      <c r="F503" s="25" t="s">
        <v>37</v>
      </c>
      <c r="G503" s="25" t="s">
        <v>38</v>
      </c>
      <c r="H503" s="25" t="s">
        <v>39</v>
      </c>
      <c r="I503" s="25" t="s">
        <v>40</v>
      </c>
      <c r="J503" s="30">
        <v>44343</v>
      </c>
      <c r="K503" s="25" t="s">
        <v>13379</v>
      </c>
      <c r="L503" s="25" t="s">
        <v>13380</v>
      </c>
      <c r="M503" s="25" t="s">
        <v>19107</v>
      </c>
      <c r="N503" s="25" t="s">
        <v>18463</v>
      </c>
      <c r="O503" s="25" t="s">
        <v>13707</v>
      </c>
      <c r="P503" s="25"/>
      <c r="Q503" s="25" t="s">
        <v>46</v>
      </c>
      <c r="R503" s="25" t="s">
        <v>13382</v>
      </c>
      <c r="S503" s="25"/>
      <c r="T503" s="25"/>
      <c r="U503" s="25" t="s">
        <v>49</v>
      </c>
      <c r="V503" s="25" t="s">
        <v>10209</v>
      </c>
      <c r="W503" s="25" t="s">
        <v>10203</v>
      </c>
      <c r="X503" s="25" t="s">
        <v>10061</v>
      </c>
      <c r="Y503" s="25" t="s">
        <v>8997</v>
      </c>
      <c r="Z503" s="25"/>
      <c r="AA503" s="25"/>
      <c r="AB503" s="25" t="s">
        <v>50</v>
      </c>
      <c r="AC503" s="25" t="s">
        <v>51</v>
      </c>
      <c r="AD503" s="25"/>
      <c r="AE503" s="25" t="s">
        <v>52</v>
      </c>
      <c r="AF503" s="25" t="s">
        <v>15598</v>
      </c>
      <c r="AG503" s="25" t="s">
        <v>54</v>
      </c>
      <c r="AH503" s="25"/>
      <c r="AI503" s="25"/>
      <c r="AJ503" s="25" t="s">
        <v>55</v>
      </c>
      <c r="AK503" s="25" t="s">
        <v>55</v>
      </c>
      <c r="AL503" s="26" t="s">
        <v>50</v>
      </c>
      <c r="AM503" s="25"/>
    </row>
    <row r="504" spans="1:39" x14ac:dyDescent="0.35">
      <c r="A504" s="25" t="s">
        <v>4594</v>
      </c>
      <c r="B504" s="25" t="s">
        <v>4595</v>
      </c>
      <c r="C504" s="25" t="s">
        <v>4596</v>
      </c>
      <c r="D504" s="25">
        <v>9770000</v>
      </c>
      <c r="E504" s="25"/>
      <c r="F504" s="25" t="s">
        <v>37</v>
      </c>
      <c r="G504" s="25" t="s">
        <v>38</v>
      </c>
      <c r="H504" s="25" t="s">
        <v>39</v>
      </c>
      <c r="I504" s="25" t="s">
        <v>40</v>
      </c>
      <c r="J504" s="30">
        <v>44343</v>
      </c>
      <c r="K504" s="25" t="s">
        <v>41</v>
      </c>
      <c r="L504" s="25" t="s">
        <v>59</v>
      </c>
      <c r="M504" s="25" t="s">
        <v>968</v>
      </c>
      <c r="N504" s="25" t="s">
        <v>18449</v>
      </c>
      <c r="O504" s="25" t="s">
        <v>93</v>
      </c>
      <c r="P504" s="25" t="s">
        <v>10210</v>
      </c>
      <c r="Q504" s="25" t="s">
        <v>46</v>
      </c>
      <c r="R504" s="25" t="s">
        <v>47</v>
      </c>
      <c r="S504" s="25" t="s">
        <v>48</v>
      </c>
      <c r="T504" s="25"/>
      <c r="U504" s="25" t="s">
        <v>49</v>
      </c>
      <c r="V504" s="25" t="s">
        <v>10209</v>
      </c>
      <c r="W504" s="25" t="s">
        <v>10204</v>
      </c>
      <c r="X504" s="25" t="s">
        <v>10000</v>
      </c>
      <c r="Y504" s="25" t="s">
        <v>8997</v>
      </c>
      <c r="Z504" s="25"/>
      <c r="AA504" s="25">
        <v>1770000</v>
      </c>
      <c r="AB504" s="25" t="s">
        <v>50</v>
      </c>
      <c r="AC504" s="25" t="s">
        <v>51</v>
      </c>
      <c r="AD504" s="25"/>
      <c r="AE504" s="25" t="s">
        <v>52</v>
      </c>
      <c r="AF504" s="25" t="s">
        <v>4598</v>
      </c>
      <c r="AG504" s="25" t="s">
        <v>54</v>
      </c>
      <c r="AH504" s="25"/>
      <c r="AI504" s="25"/>
      <c r="AJ504" s="25" t="s">
        <v>55</v>
      </c>
      <c r="AK504" s="25" t="s">
        <v>55</v>
      </c>
      <c r="AL504" s="26" t="s">
        <v>50</v>
      </c>
      <c r="AM504" s="25"/>
    </row>
    <row r="505" spans="1:39" x14ac:dyDescent="0.35">
      <c r="A505" s="25" t="s">
        <v>4599</v>
      </c>
      <c r="B505" s="25" t="s">
        <v>4600</v>
      </c>
      <c r="C505" s="25" t="s">
        <v>4601</v>
      </c>
      <c r="D505" s="25">
        <v>17536152</v>
      </c>
      <c r="E505" s="25"/>
      <c r="F505" s="25" t="s">
        <v>37</v>
      </c>
      <c r="G505" s="25" t="s">
        <v>38</v>
      </c>
      <c r="H505" s="25" t="s">
        <v>39</v>
      </c>
      <c r="I505" s="25" t="s">
        <v>40</v>
      </c>
      <c r="J505" s="30">
        <v>44343</v>
      </c>
      <c r="K505" s="25" t="s">
        <v>41</v>
      </c>
      <c r="L505" s="25" t="s">
        <v>59</v>
      </c>
      <c r="M505" s="25" t="s">
        <v>968</v>
      </c>
      <c r="N505" s="25" t="s">
        <v>18449</v>
      </c>
      <c r="O505" s="25" t="s">
        <v>93</v>
      </c>
      <c r="P505" s="25" t="s">
        <v>10211</v>
      </c>
      <c r="Q505" s="25" t="s">
        <v>46</v>
      </c>
      <c r="R505" s="25" t="s">
        <v>47</v>
      </c>
      <c r="S505" s="25" t="s">
        <v>48</v>
      </c>
      <c r="T505" s="25"/>
      <c r="U505" s="25" t="s">
        <v>49</v>
      </c>
      <c r="V505" s="25" t="s">
        <v>10209</v>
      </c>
      <c r="W505" s="25" t="s">
        <v>10204</v>
      </c>
      <c r="X505" s="25" t="s">
        <v>9897</v>
      </c>
      <c r="Y505" s="25" t="s">
        <v>8997</v>
      </c>
      <c r="Z505" s="25"/>
      <c r="AA505" s="25">
        <v>3536152</v>
      </c>
      <c r="AB505" s="25" t="s">
        <v>50</v>
      </c>
      <c r="AC505" s="25" t="s">
        <v>51</v>
      </c>
      <c r="AD505" s="25"/>
      <c r="AE505" s="25" t="s">
        <v>52</v>
      </c>
      <c r="AF505" s="25" t="s">
        <v>4598</v>
      </c>
      <c r="AG505" s="25" t="s">
        <v>54</v>
      </c>
      <c r="AH505" s="25"/>
      <c r="AI505" s="25"/>
      <c r="AJ505" s="25" t="s">
        <v>55</v>
      </c>
      <c r="AK505" s="25" t="s">
        <v>55</v>
      </c>
      <c r="AL505" s="26" t="s">
        <v>50</v>
      </c>
      <c r="AM505" s="25"/>
    </row>
    <row r="506" spans="1:39" x14ac:dyDescent="0.35">
      <c r="A506" s="25" t="s">
        <v>15604</v>
      </c>
      <c r="B506" s="25" t="s">
        <v>15605</v>
      </c>
      <c r="C506" s="25" t="s">
        <v>15606</v>
      </c>
      <c r="D506" s="25">
        <v>645000</v>
      </c>
      <c r="E506" s="25"/>
      <c r="F506" s="25" t="s">
        <v>37</v>
      </c>
      <c r="G506" s="25" t="s">
        <v>951</v>
      </c>
      <c r="H506" s="25" t="s">
        <v>965</v>
      </c>
      <c r="I506" s="25"/>
      <c r="J506" s="30">
        <v>44343</v>
      </c>
      <c r="K506" s="25" t="s">
        <v>13379</v>
      </c>
      <c r="L506" s="25" t="s">
        <v>13380</v>
      </c>
      <c r="M506" s="25" t="s">
        <v>19072</v>
      </c>
      <c r="N506" s="25" t="s">
        <v>18427</v>
      </c>
      <c r="O506" s="25" t="s">
        <v>79</v>
      </c>
      <c r="P506" s="25"/>
      <c r="Q506" s="25" t="s">
        <v>975</v>
      </c>
      <c r="R506" s="25" t="s">
        <v>13382</v>
      </c>
      <c r="S506" s="25" t="s">
        <v>1071</v>
      </c>
      <c r="T506" s="25"/>
      <c r="U506" s="25" t="s">
        <v>49</v>
      </c>
      <c r="V506" s="25" t="s">
        <v>10214</v>
      </c>
      <c r="W506" s="25" t="s">
        <v>10204</v>
      </c>
      <c r="X506" s="25" t="s">
        <v>10109</v>
      </c>
      <c r="Y506" s="25" t="s">
        <v>8997</v>
      </c>
      <c r="Z506" s="25"/>
      <c r="AA506" s="25"/>
      <c r="AB506" s="25" t="s">
        <v>50</v>
      </c>
      <c r="AC506" s="25" t="s">
        <v>905</v>
      </c>
      <c r="AD506" s="25"/>
      <c r="AE506" s="25" t="s">
        <v>52</v>
      </c>
      <c r="AF506" s="25" t="s">
        <v>15607</v>
      </c>
      <c r="AG506" s="25" t="s">
        <v>54</v>
      </c>
      <c r="AH506" s="25"/>
      <c r="AI506" s="25"/>
      <c r="AJ506" s="25" t="s">
        <v>55</v>
      </c>
      <c r="AK506" s="25" t="s">
        <v>55</v>
      </c>
      <c r="AL506" s="26" t="s">
        <v>50</v>
      </c>
      <c r="AM506" s="25"/>
    </row>
    <row r="507" spans="1:39" x14ac:dyDescent="0.35">
      <c r="A507" s="25" t="s">
        <v>4603</v>
      </c>
      <c r="B507" s="25" t="s">
        <v>4604</v>
      </c>
      <c r="C507" s="25" t="s">
        <v>4605</v>
      </c>
      <c r="D507" s="25">
        <v>700000</v>
      </c>
      <c r="E507" s="25"/>
      <c r="F507" s="25" t="s">
        <v>37</v>
      </c>
      <c r="G507" s="25" t="s">
        <v>38</v>
      </c>
      <c r="H507" s="25" t="s">
        <v>39</v>
      </c>
      <c r="I507" s="25" t="s">
        <v>40</v>
      </c>
      <c r="J507" s="30">
        <v>44344</v>
      </c>
      <c r="K507" s="25" t="s">
        <v>41</v>
      </c>
      <c r="L507" s="25" t="s">
        <v>42</v>
      </c>
      <c r="M507" s="25" t="s">
        <v>99</v>
      </c>
      <c r="N507" s="25" t="s">
        <v>18269</v>
      </c>
      <c r="O507" s="25" t="s">
        <v>44</v>
      </c>
      <c r="P507" s="25" t="s">
        <v>4606</v>
      </c>
      <c r="Q507" s="25" t="s">
        <v>46</v>
      </c>
      <c r="R507" s="25" t="s">
        <v>47</v>
      </c>
      <c r="S507" s="25" t="s">
        <v>48</v>
      </c>
      <c r="T507" s="25"/>
      <c r="U507" s="25" t="s">
        <v>49</v>
      </c>
      <c r="V507" s="25" t="s">
        <v>10209</v>
      </c>
      <c r="W507" s="25" t="s">
        <v>10204</v>
      </c>
      <c r="X507" s="25" t="s">
        <v>10056</v>
      </c>
      <c r="Y507" s="25" t="s">
        <v>8997</v>
      </c>
      <c r="Z507" s="25"/>
      <c r="AA507" s="25"/>
      <c r="AB507" s="25" t="s">
        <v>50</v>
      </c>
      <c r="AC507" s="25" t="s">
        <v>51</v>
      </c>
      <c r="AD507" s="25"/>
      <c r="AE507" s="25" t="s">
        <v>52</v>
      </c>
      <c r="AF507" s="25" t="s">
        <v>4607</v>
      </c>
      <c r="AG507" s="25" t="s">
        <v>54</v>
      </c>
      <c r="AH507" s="25"/>
      <c r="AI507" s="25"/>
      <c r="AJ507" s="25" t="s">
        <v>55</v>
      </c>
      <c r="AK507" s="25" t="s">
        <v>55</v>
      </c>
      <c r="AL507" s="26" t="s">
        <v>50</v>
      </c>
      <c r="AM507" s="25"/>
    </row>
    <row r="508" spans="1:39" x14ac:dyDescent="0.35">
      <c r="A508" s="25" t="s">
        <v>4618</v>
      </c>
      <c r="B508" s="25" t="s">
        <v>4619</v>
      </c>
      <c r="C508" s="25" t="s">
        <v>4620</v>
      </c>
      <c r="D508" s="25">
        <v>10740000</v>
      </c>
      <c r="E508" s="25"/>
      <c r="F508" s="25" t="s">
        <v>37</v>
      </c>
      <c r="G508" s="25" t="s">
        <v>38</v>
      </c>
      <c r="H508" s="25" t="s">
        <v>39</v>
      </c>
      <c r="I508" s="25" t="s">
        <v>40</v>
      </c>
      <c r="J508" s="30">
        <v>44344</v>
      </c>
      <c r="K508" s="25" t="s">
        <v>41</v>
      </c>
      <c r="L508" s="25" t="s">
        <v>42</v>
      </c>
      <c r="M508" s="25" t="s">
        <v>982</v>
      </c>
      <c r="N508" s="25" t="s">
        <v>18464</v>
      </c>
      <c r="O508" s="25" t="s">
        <v>44</v>
      </c>
      <c r="P508" s="25" t="s">
        <v>4621</v>
      </c>
      <c r="Q508" s="25" t="s">
        <v>46</v>
      </c>
      <c r="R508" s="25" t="s">
        <v>47</v>
      </c>
      <c r="S508" s="25" t="s">
        <v>48</v>
      </c>
      <c r="T508" s="25"/>
      <c r="U508" s="25" t="s">
        <v>49</v>
      </c>
      <c r="V508" s="25" t="s">
        <v>10209</v>
      </c>
      <c r="W508" s="25" t="s">
        <v>10204</v>
      </c>
      <c r="X508" s="25" t="s">
        <v>10034</v>
      </c>
      <c r="Y508" s="25" t="s">
        <v>8997</v>
      </c>
      <c r="Z508" s="25"/>
      <c r="AA508" s="25">
        <v>400000</v>
      </c>
      <c r="AB508" s="25" t="s">
        <v>50</v>
      </c>
      <c r="AC508" s="25" t="s">
        <v>51</v>
      </c>
      <c r="AD508" s="25"/>
      <c r="AE508" s="25" t="s">
        <v>52</v>
      </c>
      <c r="AF508" s="25" t="s">
        <v>4622</v>
      </c>
      <c r="AG508" s="25" t="s">
        <v>54</v>
      </c>
      <c r="AH508" s="25"/>
      <c r="AI508" s="25"/>
      <c r="AJ508" s="25" t="s">
        <v>55</v>
      </c>
      <c r="AK508" s="25" t="s">
        <v>55</v>
      </c>
      <c r="AL508" s="26" t="s">
        <v>50</v>
      </c>
      <c r="AM508" s="25"/>
    </row>
    <row r="509" spans="1:39" x14ac:dyDescent="0.35">
      <c r="A509" s="25" t="s">
        <v>4608</v>
      </c>
      <c r="B509" s="25" t="s">
        <v>4609</v>
      </c>
      <c r="C509" s="25" t="s">
        <v>4610</v>
      </c>
      <c r="D509" s="25">
        <v>11630000</v>
      </c>
      <c r="E509" s="25"/>
      <c r="F509" s="25" t="s">
        <v>37</v>
      </c>
      <c r="G509" s="25" t="s">
        <v>38</v>
      </c>
      <c r="H509" s="25" t="s">
        <v>39</v>
      </c>
      <c r="I509" s="25" t="s">
        <v>40</v>
      </c>
      <c r="J509" s="30">
        <v>44344</v>
      </c>
      <c r="K509" s="25" t="s">
        <v>41</v>
      </c>
      <c r="L509" s="25" t="s">
        <v>42</v>
      </c>
      <c r="M509" s="25" t="s">
        <v>970</v>
      </c>
      <c r="N509" s="25" t="s">
        <v>18442</v>
      </c>
      <c r="O509" s="25" t="s">
        <v>44</v>
      </c>
      <c r="P509" s="25" t="s">
        <v>4611</v>
      </c>
      <c r="Q509" s="25" t="s">
        <v>46</v>
      </c>
      <c r="R509" s="25" t="s">
        <v>47</v>
      </c>
      <c r="S509" s="25" t="s">
        <v>48</v>
      </c>
      <c r="T509" s="25"/>
      <c r="U509" s="25" t="s">
        <v>49</v>
      </c>
      <c r="V509" s="25" t="s">
        <v>10209</v>
      </c>
      <c r="W509" s="25" t="s">
        <v>10204</v>
      </c>
      <c r="X509" s="25" t="s">
        <v>10034</v>
      </c>
      <c r="Y509" s="25" t="s">
        <v>8997</v>
      </c>
      <c r="Z509" s="25"/>
      <c r="AA509" s="25"/>
      <c r="AB509" s="25" t="s">
        <v>50</v>
      </c>
      <c r="AC509" s="25" t="s">
        <v>51</v>
      </c>
      <c r="AD509" s="25"/>
      <c r="AE509" s="25" t="s">
        <v>52</v>
      </c>
      <c r="AF509" s="25" t="s">
        <v>4612</v>
      </c>
      <c r="AG509" s="25" t="s">
        <v>54</v>
      </c>
      <c r="AH509" s="25"/>
      <c r="AI509" s="25"/>
      <c r="AJ509" s="25" t="s">
        <v>55</v>
      </c>
      <c r="AK509" s="25" t="s">
        <v>55</v>
      </c>
      <c r="AL509" s="26" t="s">
        <v>50</v>
      </c>
      <c r="AM509" s="25"/>
    </row>
    <row r="510" spans="1:39" x14ac:dyDescent="0.35">
      <c r="A510" s="25" t="s">
        <v>4613</v>
      </c>
      <c r="B510" s="25" t="s">
        <v>4614</v>
      </c>
      <c r="C510" s="25" t="s">
        <v>4615</v>
      </c>
      <c r="D510" s="25">
        <v>7496506</v>
      </c>
      <c r="E510" s="25"/>
      <c r="F510" s="25" t="s">
        <v>37</v>
      </c>
      <c r="G510" s="25" t="s">
        <v>38</v>
      </c>
      <c r="H510" s="25" t="s">
        <v>39</v>
      </c>
      <c r="I510" s="25" t="s">
        <v>40</v>
      </c>
      <c r="J510" s="30">
        <v>44344</v>
      </c>
      <c r="K510" s="25" t="s">
        <v>41</v>
      </c>
      <c r="L510" s="25" t="s">
        <v>42</v>
      </c>
      <c r="M510" s="25" t="s">
        <v>99</v>
      </c>
      <c r="N510" s="25" t="s">
        <v>18269</v>
      </c>
      <c r="O510" s="25" t="s">
        <v>93</v>
      </c>
      <c r="P510" s="25" t="s">
        <v>4616</v>
      </c>
      <c r="Q510" s="25" t="s">
        <v>46</v>
      </c>
      <c r="R510" s="25" t="s">
        <v>47</v>
      </c>
      <c r="S510" s="25" t="s">
        <v>48</v>
      </c>
      <c r="T510" s="25"/>
      <c r="U510" s="25" t="s">
        <v>49</v>
      </c>
      <c r="V510" s="25" t="s">
        <v>10209</v>
      </c>
      <c r="W510" s="25" t="s">
        <v>10204</v>
      </c>
      <c r="X510" s="25" t="s">
        <v>9897</v>
      </c>
      <c r="Y510" s="25" t="s">
        <v>8997</v>
      </c>
      <c r="Z510" s="25"/>
      <c r="AA510" s="25">
        <v>996506</v>
      </c>
      <c r="AB510" s="25" t="s">
        <v>50</v>
      </c>
      <c r="AC510" s="25" t="s">
        <v>51</v>
      </c>
      <c r="AD510" s="25"/>
      <c r="AE510" s="25" t="s">
        <v>52</v>
      </c>
      <c r="AF510" s="25" t="s">
        <v>4617</v>
      </c>
      <c r="AG510" s="25" t="s">
        <v>54</v>
      </c>
      <c r="AH510" s="25"/>
      <c r="AI510" s="25"/>
      <c r="AJ510" s="25" t="s">
        <v>55</v>
      </c>
      <c r="AK510" s="25" t="s">
        <v>55</v>
      </c>
      <c r="AL510" s="26" t="s">
        <v>50</v>
      </c>
      <c r="AM510" s="25"/>
    </row>
    <row r="511" spans="1:39" x14ac:dyDescent="0.35">
      <c r="A511" s="25" t="s">
        <v>4623</v>
      </c>
      <c r="B511" s="25" t="s">
        <v>4624</v>
      </c>
      <c r="C511" s="25" t="s">
        <v>4625</v>
      </c>
      <c r="D511" s="25">
        <v>752000</v>
      </c>
      <c r="E511" s="25"/>
      <c r="F511" s="25" t="s">
        <v>37</v>
      </c>
      <c r="G511" s="25" t="s">
        <v>38</v>
      </c>
      <c r="H511" s="25" t="s">
        <v>39</v>
      </c>
      <c r="I511" s="25" t="s">
        <v>40</v>
      </c>
      <c r="J511" s="30">
        <v>44344</v>
      </c>
      <c r="K511" s="25" t="s">
        <v>41</v>
      </c>
      <c r="L511" s="25" t="s">
        <v>42</v>
      </c>
      <c r="M511" s="25" t="s">
        <v>904</v>
      </c>
      <c r="N511" s="25" t="s">
        <v>18365</v>
      </c>
      <c r="O511" s="25" t="s">
        <v>44</v>
      </c>
      <c r="P511" s="25" t="s">
        <v>10212</v>
      </c>
      <c r="Q511" s="25" t="s">
        <v>46</v>
      </c>
      <c r="R511" s="25" t="s">
        <v>47</v>
      </c>
      <c r="S511" s="25" t="s">
        <v>48</v>
      </c>
      <c r="T511" s="25"/>
      <c r="U511" s="25" t="s">
        <v>49</v>
      </c>
      <c r="V511" s="25" t="s">
        <v>10209</v>
      </c>
      <c r="W511" s="25" t="s">
        <v>10204</v>
      </c>
      <c r="X511" s="25" t="s">
        <v>10173</v>
      </c>
      <c r="Y511" s="25" t="s">
        <v>9681</v>
      </c>
      <c r="Z511" s="25"/>
      <c r="AA511" s="25"/>
      <c r="AB511" s="25" t="s">
        <v>50</v>
      </c>
      <c r="AC511" s="25" t="s">
        <v>51</v>
      </c>
      <c r="AD511" s="25"/>
      <c r="AE511" s="25" t="s">
        <v>52</v>
      </c>
      <c r="AF511" s="25" t="s">
        <v>4626</v>
      </c>
      <c r="AG511" s="25" t="s">
        <v>54</v>
      </c>
      <c r="AH511" s="25"/>
      <c r="AI511" s="25"/>
      <c r="AJ511" s="25" t="s">
        <v>55</v>
      </c>
      <c r="AK511" s="25" t="s">
        <v>55</v>
      </c>
      <c r="AL511" s="26" t="s">
        <v>50</v>
      </c>
      <c r="AM511" s="25"/>
    </row>
    <row r="512" spans="1:39" x14ac:dyDescent="0.35">
      <c r="A512" s="25" t="s">
        <v>4627</v>
      </c>
      <c r="B512" s="25" t="s">
        <v>4628</v>
      </c>
      <c r="C512" s="25" t="s">
        <v>4629</v>
      </c>
      <c r="D512" s="25">
        <v>450000</v>
      </c>
      <c r="E512" s="25"/>
      <c r="F512" s="25" t="s">
        <v>37</v>
      </c>
      <c r="G512" s="25" t="s">
        <v>951</v>
      </c>
      <c r="H512" s="25" t="s">
        <v>48</v>
      </c>
      <c r="I512" s="25"/>
      <c r="J512" s="30">
        <v>44347</v>
      </c>
      <c r="K512" s="25" t="s">
        <v>41</v>
      </c>
      <c r="L512" s="25" t="s">
        <v>42</v>
      </c>
      <c r="M512" s="25" t="s">
        <v>4630</v>
      </c>
      <c r="N512" s="25" t="s">
        <v>18465</v>
      </c>
      <c r="O512" s="25" t="s">
        <v>79</v>
      </c>
      <c r="P512" s="25" t="s">
        <v>10213</v>
      </c>
      <c r="Q512" s="25" t="s">
        <v>975</v>
      </c>
      <c r="R512" s="25" t="s">
        <v>47</v>
      </c>
      <c r="S512" s="25" t="s">
        <v>48</v>
      </c>
      <c r="T512" s="25"/>
      <c r="U512" s="25" t="s">
        <v>49</v>
      </c>
      <c r="V512" s="25" t="s">
        <v>10214</v>
      </c>
      <c r="W512" s="25" t="s">
        <v>10202</v>
      </c>
      <c r="X512" s="25" t="s">
        <v>9577</v>
      </c>
      <c r="Y512" s="25" t="s">
        <v>9681</v>
      </c>
      <c r="Z512" s="25"/>
      <c r="AA512" s="25"/>
      <c r="AB512" s="25" t="s">
        <v>50</v>
      </c>
      <c r="AC512" s="25" t="s">
        <v>905</v>
      </c>
      <c r="AD512" s="25"/>
      <c r="AE512" s="25" t="s">
        <v>52</v>
      </c>
      <c r="AF512" s="25" t="s">
        <v>4631</v>
      </c>
      <c r="AG512" s="25" t="s">
        <v>54</v>
      </c>
      <c r="AH512" s="25"/>
      <c r="AI512" s="25"/>
      <c r="AJ512" s="25" t="s">
        <v>55</v>
      </c>
      <c r="AK512" s="25" t="s">
        <v>55</v>
      </c>
      <c r="AL512" s="26" t="s">
        <v>50</v>
      </c>
      <c r="AM512" s="25"/>
    </row>
    <row r="513" spans="1:39" x14ac:dyDescent="0.35">
      <c r="A513" s="25" t="s">
        <v>4647</v>
      </c>
      <c r="B513" s="25" t="s">
        <v>4648</v>
      </c>
      <c r="C513" s="25" t="s">
        <v>4649</v>
      </c>
      <c r="D513" s="25">
        <v>19000000</v>
      </c>
      <c r="E513" s="25"/>
      <c r="F513" s="25" t="s">
        <v>37</v>
      </c>
      <c r="G513" s="25" t="s">
        <v>38</v>
      </c>
      <c r="H513" s="25" t="s">
        <v>39</v>
      </c>
      <c r="I513" s="25" t="s">
        <v>40</v>
      </c>
      <c r="J513" s="30">
        <v>44348</v>
      </c>
      <c r="K513" s="25" t="s">
        <v>41</v>
      </c>
      <c r="L513" s="25" t="s">
        <v>59</v>
      </c>
      <c r="M513" s="25" t="s">
        <v>3904</v>
      </c>
      <c r="N513" s="25" t="s">
        <v>18399</v>
      </c>
      <c r="O513" s="25" t="s">
        <v>93</v>
      </c>
      <c r="P513" s="25" t="s">
        <v>4650</v>
      </c>
      <c r="Q513" s="25" t="s">
        <v>46</v>
      </c>
      <c r="R513" s="25" t="s">
        <v>47</v>
      </c>
      <c r="S513" s="25" t="s">
        <v>48</v>
      </c>
      <c r="T513" s="25"/>
      <c r="U513" s="25" t="s">
        <v>49</v>
      </c>
      <c r="V513" s="25" t="s">
        <v>10204</v>
      </c>
      <c r="W513" s="25" t="s">
        <v>10202</v>
      </c>
      <c r="X513" s="25" t="s">
        <v>10038</v>
      </c>
      <c r="Y513" s="25" t="s">
        <v>8997</v>
      </c>
      <c r="Z513" s="25"/>
      <c r="AA513" s="25"/>
      <c r="AB513" s="25" t="s">
        <v>50</v>
      </c>
      <c r="AC513" s="25" t="s">
        <v>51</v>
      </c>
      <c r="AD513" s="25"/>
      <c r="AE513" s="25" t="s">
        <v>52</v>
      </c>
      <c r="AF513" s="25" t="s">
        <v>4651</v>
      </c>
      <c r="AG513" s="25" t="s">
        <v>54</v>
      </c>
      <c r="AH513" s="25"/>
      <c r="AI513" s="25"/>
      <c r="AJ513" s="25" t="s">
        <v>55</v>
      </c>
      <c r="AK513" s="25" t="s">
        <v>55</v>
      </c>
      <c r="AL513" s="26" t="s">
        <v>50</v>
      </c>
      <c r="AM513" s="25"/>
    </row>
    <row r="514" spans="1:39" x14ac:dyDescent="0.35">
      <c r="A514" s="25" t="s">
        <v>4642</v>
      </c>
      <c r="B514" s="25" t="s">
        <v>4643</v>
      </c>
      <c r="C514" s="25" t="s">
        <v>4644</v>
      </c>
      <c r="D514" s="25">
        <v>26989966</v>
      </c>
      <c r="E514" s="25"/>
      <c r="F514" s="25" t="s">
        <v>37</v>
      </c>
      <c r="G514" s="25" t="s">
        <v>38</v>
      </c>
      <c r="H514" s="25" t="s">
        <v>39</v>
      </c>
      <c r="I514" s="25" t="s">
        <v>40</v>
      </c>
      <c r="J514" s="30">
        <v>44348</v>
      </c>
      <c r="K514" s="25" t="s">
        <v>41</v>
      </c>
      <c r="L514" s="25" t="s">
        <v>59</v>
      </c>
      <c r="M514" s="25" t="s">
        <v>960</v>
      </c>
      <c r="N514" s="25" t="s">
        <v>18405</v>
      </c>
      <c r="O514" s="25" t="s">
        <v>93</v>
      </c>
      <c r="P514" s="25" t="s">
        <v>4645</v>
      </c>
      <c r="Q514" s="25" t="s">
        <v>46</v>
      </c>
      <c r="R514" s="25" t="s">
        <v>47</v>
      </c>
      <c r="S514" s="25" t="s">
        <v>48</v>
      </c>
      <c r="T514" s="25"/>
      <c r="U514" s="25" t="s">
        <v>49</v>
      </c>
      <c r="V514" s="25" t="s">
        <v>10204</v>
      </c>
      <c r="W514" s="25" t="s">
        <v>10202</v>
      </c>
      <c r="X514" s="25" t="s">
        <v>9897</v>
      </c>
      <c r="Y514" s="25" t="s">
        <v>8997</v>
      </c>
      <c r="Z514" s="25"/>
      <c r="AA514" s="25">
        <v>4489966</v>
      </c>
      <c r="AB514" s="25" t="s">
        <v>50</v>
      </c>
      <c r="AC514" s="25" t="s">
        <v>51</v>
      </c>
      <c r="AD514" s="25"/>
      <c r="AE514" s="25" t="s">
        <v>52</v>
      </c>
      <c r="AF514" s="25" t="s">
        <v>4646</v>
      </c>
      <c r="AG514" s="25" t="s">
        <v>54</v>
      </c>
      <c r="AH514" s="25"/>
      <c r="AI514" s="25"/>
      <c r="AJ514" s="25" t="s">
        <v>55</v>
      </c>
      <c r="AK514" s="25" t="s">
        <v>55</v>
      </c>
      <c r="AL514" s="26" t="s">
        <v>50</v>
      </c>
      <c r="AM514" s="25"/>
    </row>
    <row r="515" spans="1:39" x14ac:dyDescent="0.35">
      <c r="A515" s="25" t="s">
        <v>4659</v>
      </c>
      <c r="B515" s="25" t="s">
        <v>4660</v>
      </c>
      <c r="C515" s="25" t="s">
        <v>4661</v>
      </c>
      <c r="D515" s="25">
        <v>18438457</v>
      </c>
      <c r="E515" s="25"/>
      <c r="F515" s="25" t="s">
        <v>37</v>
      </c>
      <c r="G515" s="25" t="s">
        <v>38</v>
      </c>
      <c r="H515" s="25" t="s">
        <v>39</v>
      </c>
      <c r="I515" s="25" t="s">
        <v>40</v>
      </c>
      <c r="J515" s="30">
        <v>44348</v>
      </c>
      <c r="K515" s="25" t="s">
        <v>41</v>
      </c>
      <c r="L515" s="25" t="s">
        <v>59</v>
      </c>
      <c r="M515" s="25" t="s">
        <v>3991</v>
      </c>
      <c r="N515" s="25" t="s">
        <v>18406</v>
      </c>
      <c r="O515" s="25" t="s">
        <v>93</v>
      </c>
      <c r="P515" s="25" t="s">
        <v>4662</v>
      </c>
      <c r="Q515" s="25" t="s">
        <v>46</v>
      </c>
      <c r="R515" s="25" t="s">
        <v>47</v>
      </c>
      <c r="S515" s="25" t="s">
        <v>48</v>
      </c>
      <c r="T515" s="25"/>
      <c r="U515" s="25" t="s">
        <v>49</v>
      </c>
      <c r="V515" s="25" t="s">
        <v>10204</v>
      </c>
      <c r="W515" s="25" t="s">
        <v>10202</v>
      </c>
      <c r="X515" s="25" t="s">
        <v>9897</v>
      </c>
      <c r="Y515" s="25" t="s">
        <v>8997</v>
      </c>
      <c r="Z515" s="25"/>
      <c r="AA515" s="25">
        <v>-2561543</v>
      </c>
      <c r="AB515" s="25" t="s">
        <v>50</v>
      </c>
      <c r="AC515" s="25" t="s">
        <v>51</v>
      </c>
      <c r="AD515" s="25"/>
      <c r="AE515" s="25" t="s">
        <v>52</v>
      </c>
      <c r="AF515" s="25" t="s">
        <v>4663</v>
      </c>
      <c r="AG515" s="25" t="s">
        <v>54</v>
      </c>
      <c r="AH515" s="25"/>
      <c r="AI515" s="25"/>
      <c r="AJ515" s="25" t="s">
        <v>55</v>
      </c>
      <c r="AK515" s="25" t="s">
        <v>55</v>
      </c>
      <c r="AL515" s="26" t="s">
        <v>50</v>
      </c>
      <c r="AM515" s="25"/>
    </row>
    <row r="516" spans="1:39" x14ac:dyDescent="0.35">
      <c r="A516" s="25" t="s">
        <v>15558</v>
      </c>
      <c r="B516" s="25" t="s">
        <v>15559</v>
      </c>
      <c r="C516" s="25" t="s">
        <v>15560</v>
      </c>
      <c r="D516" s="25">
        <v>132983895.75</v>
      </c>
      <c r="E516" s="25"/>
      <c r="F516" s="25" t="s">
        <v>37</v>
      </c>
      <c r="G516" s="25" t="s">
        <v>38</v>
      </c>
      <c r="H516" s="25" t="s">
        <v>39</v>
      </c>
      <c r="I516" s="25" t="s">
        <v>40</v>
      </c>
      <c r="J516" s="30">
        <v>44348</v>
      </c>
      <c r="K516" s="25" t="s">
        <v>13379</v>
      </c>
      <c r="L516" s="25" t="s">
        <v>13380</v>
      </c>
      <c r="M516" s="25" t="s">
        <v>19108</v>
      </c>
      <c r="N516" s="25" t="s">
        <v>18466</v>
      </c>
      <c r="O516" s="25" t="s">
        <v>13707</v>
      </c>
      <c r="P516" s="25" t="s">
        <v>15561</v>
      </c>
      <c r="Q516" s="25" t="s">
        <v>46</v>
      </c>
      <c r="R516" s="25" t="s">
        <v>13382</v>
      </c>
      <c r="S516" s="25"/>
      <c r="T516" s="25"/>
      <c r="U516" s="25" t="s">
        <v>49</v>
      </c>
      <c r="V516" s="25" t="s">
        <v>10204</v>
      </c>
      <c r="W516" s="25" t="s">
        <v>10198</v>
      </c>
      <c r="X516" s="25" t="s">
        <v>10103</v>
      </c>
      <c r="Y516" s="25" t="s">
        <v>8997</v>
      </c>
      <c r="Z516" s="25"/>
      <c r="AA516" s="25">
        <v>63128841.420000002</v>
      </c>
      <c r="AB516" s="25" t="s">
        <v>50</v>
      </c>
      <c r="AC516" s="25" t="s">
        <v>51</v>
      </c>
      <c r="AD516" s="25"/>
      <c r="AE516" s="25" t="s">
        <v>52</v>
      </c>
      <c r="AF516" s="25" t="s">
        <v>15562</v>
      </c>
      <c r="AG516" s="25" t="s">
        <v>54</v>
      </c>
      <c r="AH516" s="25"/>
      <c r="AI516" s="25"/>
      <c r="AJ516" s="25" t="s">
        <v>55</v>
      </c>
      <c r="AK516" s="25" t="s">
        <v>55</v>
      </c>
      <c r="AL516" s="26" t="s">
        <v>50</v>
      </c>
      <c r="AM516" s="25"/>
    </row>
    <row r="517" spans="1:39" x14ac:dyDescent="0.35">
      <c r="A517" s="25" t="s">
        <v>15568</v>
      </c>
      <c r="B517" s="25" t="s">
        <v>15569</v>
      </c>
      <c r="C517" s="25" t="s">
        <v>15570</v>
      </c>
      <c r="D517" s="25">
        <v>30732718.82</v>
      </c>
      <c r="E517" s="25"/>
      <c r="F517" s="25" t="s">
        <v>37</v>
      </c>
      <c r="G517" s="25" t="s">
        <v>38</v>
      </c>
      <c r="H517" s="25" t="s">
        <v>39</v>
      </c>
      <c r="I517" s="25" t="s">
        <v>40</v>
      </c>
      <c r="J517" s="30">
        <v>44348</v>
      </c>
      <c r="K517" s="25" t="s">
        <v>13379</v>
      </c>
      <c r="L517" s="25" t="s">
        <v>13380</v>
      </c>
      <c r="M517" s="25" t="s">
        <v>19108</v>
      </c>
      <c r="N517" s="25" t="s">
        <v>18466</v>
      </c>
      <c r="O517" s="25" t="s">
        <v>13707</v>
      </c>
      <c r="P517" s="25" t="s">
        <v>15571</v>
      </c>
      <c r="Q517" s="25" t="s">
        <v>46</v>
      </c>
      <c r="R517" s="25" t="s">
        <v>13382</v>
      </c>
      <c r="S517" s="25"/>
      <c r="T517" s="25"/>
      <c r="U517" s="25" t="s">
        <v>49</v>
      </c>
      <c r="V517" s="25" t="s">
        <v>10204</v>
      </c>
      <c r="W517" s="25" t="s">
        <v>10198</v>
      </c>
      <c r="X517" s="25" t="s">
        <v>10103</v>
      </c>
      <c r="Y517" s="25" t="s">
        <v>8997</v>
      </c>
      <c r="Z517" s="25"/>
      <c r="AA517" s="25">
        <v>1900000</v>
      </c>
      <c r="AB517" s="25" t="s">
        <v>50</v>
      </c>
      <c r="AC517" s="25" t="s">
        <v>51</v>
      </c>
      <c r="AD517" s="25"/>
      <c r="AE517" s="25" t="s">
        <v>52</v>
      </c>
      <c r="AF517" s="25" t="s">
        <v>15572</v>
      </c>
      <c r="AG517" s="25" t="s">
        <v>54</v>
      </c>
      <c r="AH517" s="25"/>
      <c r="AI517" s="25"/>
      <c r="AJ517" s="25" t="s">
        <v>55</v>
      </c>
      <c r="AK517" s="25" t="s">
        <v>55</v>
      </c>
      <c r="AL517" s="26" t="s">
        <v>50</v>
      </c>
      <c r="AM517" s="25"/>
    </row>
    <row r="518" spans="1:39" x14ac:dyDescent="0.35">
      <c r="A518" s="25" t="s">
        <v>4652</v>
      </c>
      <c r="B518" s="25" t="s">
        <v>4653</v>
      </c>
      <c r="C518" s="25" t="s">
        <v>4654</v>
      </c>
      <c r="D518" s="25">
        <v>4880000</v>
      </c>
      <c r="E518" s="25"/>
      <c r="F518" s="25" t="s">
        <v>37</v>
      </c>
      <c r="G518" s="25" t="s">
        <v>38</v>
      </c>
      <c r="H518" s="25" t="s">
        <v>39</v>
      </c>
      <c r="I518" s="25" t="s">
        <v>40</v>
      </c>
      <c r="J518" s="30">
        <v>44348</v>
      </c>
      <c r="K518" s="25" t="s">
        <v>41</v>
      </c>
      <c r="L518" s="25" t="s">
        <v>59</v>
      </c>
      <c r="M518" s="25" t="s">
        <v>110</v>
      </c>
      <c r="N518" s="25" t="s">
        <v>18259</v>
      </c>
      <c r="O518" s="25" t="s">
        <v>93</v>
      </c>
      <c r="P518" s="25" t="s">
        <v>10205</v>
      </c>
      <c r="Q518" s="25" t="s">
        <v>46</v>
      </c>
      <c r="R518" s="25" t="s">
        <v>47</v>
      </c>
      <c r="S518" s="25" t="s">
        <v>48</v>
      </c>
      <c r="T518" s="25"/>
      <c r="U518" s="25" t="s">
        <v>49</v>
      </c>
      <c r="V518" s="25" t="s">
        <v>10206</v>
      </c>
      <c r="W518" s="25" t="s">
        <v>10202</v>
      </c>
      <c r="X518" s="25" t="s">
        <v>10000</v>
      </c>
      <c r="Y518" s="25" t="s">
        <v>8997</v>
      </c>
      <c r="Z518" s="25"/>
      <c r="AA518" s="25">
        <v>80000</v>
      </c>
      <c r="AB518" s="25" t="s">
        <v>50</v>
      </c>
      <c r="AC518" s="25" t="s">
        <v>51</v>
      </c>
      <c r="AD518" s="25"/>
      <c r="AE518" s="25" t="s">
        <v>52</v>
      </c>
      <c r="AF518" s="25" t="s">
        <v>4636</v>
      </c>
      <c r="AG518" s="25" t="s">
        <v>54</v>
      </c>
      <c r="AH518" s="25"/>
      <c r="AI518" s="25"/>
      <c r="AJ518" s="25" t="s">
        <v>55</v>
      </c>
      <c r="AK518" s="25" t="s">
        <v>55</v>
      </c>
      <c r="AL518" s="26" t="s">
        <v>50</v>
      </c>
      <c r="AM518" s="25"/>
    </row>
    <row r="519" spans="1:39" x14ac:dyDescent="0.35">
      <c r="A519" s="25" t="s">
        <v>4632</v>
      </c>
      <c r="B519" s="25" t="s">
        <v>4633</v>
      </c>
      <c r="C519" s="25" t="s">
        <v>4634</v>
      </c>
      <c r="D519" s="25">
        <v>5020000</v>
      </c>
      <c r="E519" s="25"/>
      <c r="F519" s="25" t="s">
        <v>37</v>
      </c>
      <c r="G519" s="25" t="s">
        <v>38</v>
      </c>
      <c r="H519" s="25" t="s">
        <v>39</v>
      </c>
      <c r="I519" s="25" t="s">
        <v>40</v>
      </c>
      <c r="J519" s="30">
        <v>44348</v>
      </c>
      <c r="K519" s="25" t="s">
        <v>41</v>
      </c>
      <c r="L519" s="25" t="s">
        <v>59</v>
      </c>
      <c r="M519" s="25" t="s">
        <v>110</v>
      </c>
      <c r="N519" s="25" t="s">
        <v>18259</v>
      </c>
      <c r="O519" s="25" t="s">
        <v>93</v>
      </c>
      <c r="P519" s="25" t="s">
        <v>4635</v>
      </c>
      <c r="Q519" s="25" t="s">
        <v>46</v>
      </c>
      <c r="R519" s="25" t="s">
        <v>47</v>
      </c>
      <c r="S519" s="25" t="s">
        <v>48</v>
      </c>
      <c r="T519" s="25"/>
      <c r="U519" s="25" t="s">
        <v>49</v>
      </c>
      <c r="V519" s="25" t="s">
        <v>10206</v>
      </c>
      <c r="W519" s="25" t="s">
        <v>10202</v>
      </c>
      <c r="X519" s="25" t="s">
        <v>10000</v>
      </c>
      <c r="Y519" s="25" t="s">
        <v>8997</v>
      </c>
      <c r="Z519" s="25"/>
      <c r="AA519" s="25">
        <v>20000</v>
      </c>
      <c r="AB519" s="25" t="s">
        <v>50</v>
      </c>
      <c r="AC519" s="25" t="s">
        <v>51</v>
      </c>
      <c r="AD519" s="25"/>
      <c r="AE519" s="25" t="s">
        <v>52</v>
      </c>
      <c r="AF519" s="25" t="s">
        <v>4636</v>
      </c>
      <c r="AG519" s="25" t="s">
        <v>54</v>
      </c>
      <c r="AH519" s="25"/>
      <c r="AI519" s="25"/>
      <c r="AJ519" s="25" t="s">
        <v>55</v>
      </c>
      <c r="AK519" s="25" t="s">
        <v>55</v>
      </c>
      <c r="AL519" s="26" t="s">
        <v>50</v>
      </c>
      <c r="AM519" s="25"/>
    </row>
    <row r="520" spans="1:39" x14ac:dyDescent="0.35">
      <c r="A520" s="25" t="s">
        <v>4637</v>
      </c>
      <c r="B520" s="25" t="s">
        <v>4638</v>
      </c>
      <c r="C520" s="25" t="s">
        <v>4639</v>
      </c>
      <c r="D520" s="25">
        <v>8120580</v>
      </c>
      <c r="E520" s="25"/>
      <c r="F520" s="25" t="s">
        <v>37</v>
      </c>
      <c r="G520" s="25" t="s">
        <v>38</v>
      </c>
      <c r="H520" s="25" t="s">
        <v>39</v>
      </c>
      <c r="I520" s="25" t="s">
        <v>40</v>
      </c>
      <c r="J520" s="30">
        <v>44348</v>
      </c>
      <c r="K520" s="25" t="s">
        <v>41</v>
      </c>
      <c r="L520" s="25" t="s">
        <v>42</v>
      </c>
      <c r="M520" s="25" t="s">
        <v>946</v>
      </c>
      <c r="N520" s="25" t="s">
        <v>18401</v>
      </c>
      <c r="O520" s="25" t="s">
        <v>44</v>
      </c>
      <c r="P520" s="25" t="s">
        <v>4640</v>
      </c>
      <c r="Q520" s="25" t="s">
        <v>46</v>
      </c>
      <c r="R520" s="25" t="s">
        <v>47</v>
      </c>
      <c r="S520" s="25" t="s">
        <v>48</v>
      </c>
      <c r="T520" s="25"/>
      <c r="U520" s="25" t="s">
        <v>49</v>
      </c>
      <c r="V520" s="25" t="s">
        <v>10206</v>
      </c>
      <c r="W520" s="25" t="s">
        <v>10202</v>
      </c>
      <c r="X520" s="25" t="s">
        <v>10061</v>
      </c>
      <c r="Y520" s="25" t="s">
        <v>8997</v>
      </c>
      <c r="Z520" s="25"/>
      <c r="AA520" s="25"/>
      <c r="AB520" s="25" t="s">
        <v>50</v>
      </c>
      <c r="AC520" s="25" t="s">
        <v>51</v>
      </c>
      <c r="AD520" s="25"/>
      <c r="AE520" s="25" t="s">
        <v>52</v>
      </c>
      <c r="AF520" s="25" t="s">
        <v>4641</v>
      </c>
      <c r="AG520" s="25" t="s">
        <v>54</v>
      </c>
      <c r="AH520" s="25"/>
      <c r="AI520" s="25"/>
      <c r="AJ520" s="25" t="s">
        <v>55</v>
      </c>
      <c r="AK520" s="25" t="s">
        <v>55</v>
      </c>
      <c r="AL520" s="26" t="s">
        <v>50</v>
      </c>
      <c r="AM520" s="25"/>
    </row>
    <row r="521" spans="1:39" x14ac:dyDescent="0.35">
      <c r="A521" s="25" t="s">
        <v>4664</v>
      </c>
      <c r="B521" s="25" t="s">
        <v>4665</v>
      </c>
      <c r="C521" s="25" t="s">
        <v>4666</v>
      </c>
      <c r="D521" s="25">
        <v>8130941</v>
      </c>
      <c r="E521" s="25"/>
      <c r="F521" s="25" t="s">
        <v>37</v>
      </c>
      <c r="G521" s="25" t="s">
        <v>38</v>
      </c>
      <c r="H521" s="25" t="s">
        <v>39</v>
      </c>
      <c r="I521" s="25" t="s">
        <v>40</v>
      </c>
      <c r="J521" s="30">
        <v>44348</v>
      </c>
      <c r="K521" s="25" t="s">
        <v>41</v>
      </c>
      <c r="L521" s="25" t="s">
        <v>42</v>
      </c>
      <c r="M521" s="25" t="s">
        <v>960</v>
      </c>
      <c r="N521" s="25" t="s">
        <v>18405</v>
      </c>
      <c r="O521" s="25" t="s">
        <v>44</v>
      </c>
      <c r="P521" s="25" t="s">
        <v>4667</v>
      </c>
      <c r="Q521" s="25" t="s">
        <v>46</v>
      </c>
      <c r="R521" s="25" t="s">
        <v>47</v>
      </c>
      <c r="S521" s="25" t="s">
        <v>48</v>
      </c>
      <c r="T521" s="25"/>
      <c r="U521" s="25" t="s">
        <v>49</v>
      </c>
      <c r="V521" s="25" t="s">
        <v>10206</v>
      </c>
      <c r="W521" s="25" t="s">
        <v>10202</v>
      </c>
      <c r="X521" s="25" t="s">
        <v>10061</v>
      </c>
      <c r="Y521" s="25" t="s">
        <v>8997</v>
      </c>
      <c r="Z521" s="25"/>
      <c r="AA521" s="25"/>
      <c r="AB521" s="25" t="s">
        <v>50</v>
      </c>
      <c r="AC521" s="25" t="s">
        <v>51</v>
      </c>
      <c r="AD521" s="25"/>
      <c r="AE521" s="25" t="s">
        <v>52</v>
      </c>
      <c r="AF521" s="25" t="s">
        <v>4668</v>
      </c>
      <c r="AG521" s="25" t="s">
        <v>54</v>
      </c>
      <c r="AH521" s="25"/>
      <c r="AI521" s="25"/>
      <c r="AJ521" s="25" t="s">
        <v>55</v>
      </c>
      <c r="AK521" s="25" t="s">
        <v>55</v>
      </c>
      <c r="AL521" s="26" t="s">
        <v>50</v>
      </c>
      <c r="AM521" s="25"/>
    </row>
    <row r="522" spans="1:39" x14ac:dyDescent="0.35">
      <c r="A522" s="25" t="s">
        <v>4655</v>
      </c>
      <c r="B522" s="25" t="s">
        <v>4656</v>
      </c>
      <c r="C522" s="25" t="s">
        <v>4657</v>
      </c>
      <c r="D522" s="25">
        <v>20000000</v>
      </c>
      <c r="E522" s="25"/>
      <c r="F522" s="25" t="s">
        <v>37</v>
      </c>
      <c r="G522" s="25" t="s">
        <v>38</v>
      </c>
      <c r="H522" s="25" t="s">
        <v>48</v>
      </c>
      <c r="I522" s="25" t="s">
        <v>322</v>
      </c>
      <c r="J522" s="30">
        <v>44348</v>
      </c>
      <c r="K522" s="25" t="s">
        <v>41</v>
      </c>
      <c r="L522" s="25" t="s">
        <v>42</v>
      </c>
      <c r="M522" s="25" t="s">
        <v>978</v>
      </c>
      <c r="N522" s="25" t="s">
        <v>18467</v>
      </c>
      <c r="O522" s="25" t="s">
        <v>79</v>
      </c>
      <c r="P522" s="25" t="s">
        <v>10207</v>
      </c>
      <c r="Q522" s="25" t="s">
        <v>46</v>
      </c>
      <c r="R522" s="25" t="s">
        <v>47</v>
      </c>
      <c r="S522" s="25" t="s">
        <v>48</v>
      </c>
      <c r="T522" s="25"/>
      <c r="U522" s="25" t="s">
        <v>49</v>
      </c>
      <c r="V522" s="25" t="s">
        <v>10208</v>
      </c>
      <c r="W522" s="25" t="s">
        <v>10202</v>
      </c>
      <c r="X522" s="25" t="s">
        <v>9860</v>
      </c>
      <c r="Y522" s="25" t="s">
        <v>9681</v>
      </c>
      <c r="Z522" s="25"/>
      <c r="AA522" s="25"/>
      <c r="AB522" s="25" t="s">
        <v>50</v>
      </c>
      <c r="AC522" s="25" t="s">
        <v>51</v>
      </c>
      <c r="AD522" s="25"/>
      <c r="AE522" s="25" t="s">
        <v>52</v>
      </c>
      <c r="AF522" s="25" t="s">
        <v>4658</v>
      </c>
      <c r="AG522" s="25" t="s">
        <v>54</v>
      </c>
      <c r="AH522" s="25"/>
      <c r="AI522" s="25"/>
      <c r="AJ522" s="25" t="s">
        <v>55</v>
      </c>
      <c r="AK522" s="25" t="s">
        <v>55</v>
      </c>
      <c r="AL522" s="26" t="s">
        <v>50</v>
      </c>
      <c r="AM522" s="25"/>
    </row>
    <row r="523" spans="1:39" x14ac:dyDescent="0.35">
      <c r="A523" s="25" t="s">
        <v>15608</v>
      </c>
      <c r="B523" s="25" t="s">
        <v>15609</v>
      </c>
      <c r="C523" s="25" t="s">
        <v>15610</v>
      </c>
      <c r="D523" s="25">
        <v>1430000</v>
      </c>
      <c r="E523" s="25"/>
      <c r="F523" s="25" t="s">
        <v>37</v>
      </c>
      <c r="G523" s="25" t="s">
        <v>38</v>
      </c>
      <c r="H523" s="25" t="s">
        <v>39</v>
      </c>
      <c r="I523" s="25" t="s">
        <v>40</v>
      </c>
      <c r="J523" s="30">
        <v>44348</v>
      </c>
      <c r="K523" s="25" t="s">
        <v>13379</v>
      </c>
      <c r="L523" s="25" t="s">
        <v>13380</v>
      </c>
      <c r="M523" s="25" t="s">
        <v>13580</v>
      </c>
      <c r="N523" s="25" t="s">
        <v>18372</v>
      </c>
      <c r="O523" s="25" t="s">
        <v>79</v>
      </c>
      <c r="P523" s="25"/>
      <c r="Q523" s="25" t="s">
        <v>975</v>
      </c>
      <c r="R523" s="25" t="s">
        <v>13382</v>
      </c>
      <c r="S523" s="25" t="s">
        <v>6419</v>
      </c>
      <c r="T523" s="25"/>
      <c r="U523" s="25" t="s">
        <v>49</v>
      </c>
      <c r="V523" s="25" t="s">
        <v>10223</v>
      </c>
      <c r="W523" s="25" t="s">
        <v>10202</v>
      </c>
      <c r="X523" s="25" t="s">
        <v>10173</v>
      </c>
      <c r="Y523" s="25" t="s">
        <v>8997</v>
      </c>
      <c r="Z523" s="25"/>
      <c r="AA523" s="25"/>
      <c r="AB523" s="25" t="s">
        <v>54</v>
      </c>
      <c r="AC523" s="25" t="s">
        <v>905</v>
      </c>
      <c r="AD523" s="25"/>
      <c r="AE523" s="25" t="s">
        <v>52</v>
      </c>
      <c r="AF523" s="25" t="s">
        <v>15611</v>
      </c>
      <c r="AG523" s="25" t="s">
        <v>54</v>
      </c>
      <c r="AH523" s="25"/>
      <c r="AI523" s="25"/>
      <c r="AJ523" s="25" t="s">
        <v>55</v>
      </c>
      <c r="AK523" s="25" t="s">
        <v>55</v>
      </c>
      <c r="AL523" s="26" t="s">
        <v>50</v>
      </c>
      <c r="AM523" s="25"/>
    </row>
    <row r="524" spans="1:39" x14ac:dyDescent="0.35">
      <c r="A524" s="25" t="s">
        <v>4669</v>
      </c>
      <c r="B524" s="25" t="s">
        <v>4670</v>
      </c>
      <c r="C524" s="25" t="s">
        <v>4671</v>
      </c>
      <c r="D524" s="25">
        <v>9176960</v>
      </c>
      <c r="E524" s="25"/>
      <c r="F524" s="25" t="s">
        <v>37</v>
      </c>
      <c r="G524" s="25" t="s">
        <v>38</v>
      </c>
      <c r="H524" s="25" t="s">
        <v>39</v>
      </c>
      <c r="I524" s="25" t="s">
        <v>40</v>
      </c>
      <c r="J524" s="30">
        <v>44354</v>
      </c>
      <c r="K524" s="25" t="s">
        <v>41</v>
      </c>
      <c r="L524" s="25" t="s">
        <v>59</v>
      </c>
      <c r="M524" s="25" t="s">
        <v>960</v>
      </c>
      <c r="N524" s="25" t="s">
        <v>18405</v>
      </c>
      <c r="O524" s="25" t="s">
        <v>44</v>
      </c>
      <c r="P524" s="25" t="s">
        <v>10200</v>
      </c>
      <c r="Q524" s="25" t="s">
        <v>46</v>
      </c>
      <c r="R524" s="25" t="s">
        <v>47</v>
      </c>
      <c r="S524" s="25" t="s">
        <v>48</v>
      </c>
      <c r="T524" s="25"/>
      <c r="U524" s="25" t="s">
        <v>49</v>
      </c>
      <c r="V524" s="25" t="s">
        <v>10201</v>
      </c>
      <c r="W524" s="25" t="s">
        <v>10199</v>
      </c>
      <c r="X524" s="25" t="s">
        <v>10061</v>
      </c>
      <c r="Y524" s="25" t="s">
        <v>8997</v>
      </c>
      <c r="Z524" s="25"/>
      <c r="AA524" s="25"/>
      <c r="AB524" s="25" t="s">
        <v>50</v>
      </c>
      <c r="AC524" s="25" t="s">
        <v>51</v>
      </c>
      <c r="AD524" s="25"/>
      <c r="AE524" s="25" t="s">
        <v>52</v>
      </c>
      <c r="AF524" s="25" t="s">
        <v>4672</v>
      </c>
      <c r="AG524" s="25" t="s">
        <v>54</v>
      </c>
      <c r="AH524" s="25"/>
      <c r="AI524" s="25"/>
      <c r="AJ524" s="25" t="s">
        <v>55</v>
      </c>
      <c r="AK524" s="25" t="s">
        <v>55</v>
      </c>
      <c r="AL524" s="26" t="s">
        <v>50</v>
      </c>
      <c r="AM524" s="25"/>
    </row>
    <row r="525" spans="1:39" x14ac:dyDescent="0.35">
      <c r="A525" s="25" t="s">
        <v>4694</v>
      </c>
      <c r="B525" s="25" t="s">
        <v>4695</v>
      </c>
      <c r="C525" s="25" t="s">
        <v>4696</v>
      </c>
      <c r="D525" s="25">
        <v>500000</v>
      </c>
      <c r="E525" s="25"/>
      <c r="F525" s="25" t="s">
        <v>37</v>
      </c>
      <c r="G525" s="25" t="s">
        <v>38</v>
      </c>
      <c r="H525" s="25" t="s">
        <v>39</v>
      </c>
      <c r="I525" s="25" t="s">
        <v>40</v>
      </c>
      <c r="J525" s="30">
        <v>44354</v>
      </c>
      <c r="K525" s="25" t="s">
        <v>41</v>
      </c>
      <c r="L525" s="25" t="s">
        <v>42</v>
      </c>
      <c r="M525" s="25" t="s">
        <v>99</v>
      </c>
      <c r="N525" s="25" t="s">
        <v>18269</v>
      </c>
      <c r="O525" s="25" t="s">
        <v>44</v>
      </c>
      <c r="P525" s="25" t="s">
        <v>4697</v>
      </c>
      <c r="Q525" s="25" t="s">
        <v>46</v>
      </c>
      <c r="R525" s="25" t="s">
        <v>47</v>
      </c>
      <c r="S525" s="25" t="s">
        <v>48</v>
      </c>
      <c r="T525" s="25"/>
      <c r="U525" s="25" t="s">
        <v>49</v>
      </c>
      <c r="V525" s="25" t="s">
        <v>10202</v>
      </c>
      <c r="W525" s="25" t="s">
        <v>10199</v>
      </c>
      <c r="X525" s="25" t="s">
        <v>10042</v>
      </c>
      <c r="Y525" s="25" t="s">
        <v>8997</v>
      </c>
      <c r="Z525" s="25"/>
      <c r="AA525" s="25"/>
      <c r="AB525" s="25" t="s">
        <v>50</v>
      </c>
      <c r="AC525" s="25" t="s">
        <v>51</v>
      </c>
      <c r="AD525" s="25"/>
      <c r="AE525" s="25" t="s">
        <v>52</v>
      </c>
      <c r="AF525" s="25" t="s">
        <v>4698</v>
      </c>
      <c r="AG525" s="25" t="s">
        <v>54</v>
      </c>
      <c r="AH525" s="25"/>
      <c r="AI525" s="25"/>
      <c r="AJ525" s="25" t="s">
        <v>55</v>
      </c>
      <c r="AK525" s="25" t="s">
        <v>55</v>
      </c>
      <c r="AL525" s="26" t="s">
        <v>50</v>
      </c>
      <c r="AM525" s="25"/>
    </row>
    <row r="526" spans="1:39" x14ac:dyDescent="0.35">
      <c r="A526" s="25" t="s">
        <v>4678</v>
      </c>
      <c r="B526" s="25" t="s">
        <v>4679</v>
      </c>
      <c r="C526" s="25" t="s">
        <v>4680</v>
      </c>
      <c r="D526" s="25">
        <v>772115</v>
      </c>
      <c r="E526" s="25"/>
      <c r="F526" s="25" t="s">
        <v>37</v>
      </c>
      <c r="G526" s="25" t="s">
        <v>38</v>
      </c>
      <c r="H526" s="25" t="s">
        <v>39</v>
      </c>
      <c r="I526" s="25" t="s">
        <v>40</v>
      </c>
      <c r="J526" s="30">
        <v>44354</v>
      </c>
      <c r="K526" s="25" t="s">
        <v>41</v>
      </c>
      <c r="L526" s="25" t="s">
        <v>42</v>
      </c>
      <c r="M526" s="25" t="s">
        <v>4681</v>
      </c>
      <c r="N526" s="25" t="s">
        <v>18468</v>
      </c>
      <c r="O526" s="25" t="s">
        <v>44</v>
      </c>
      <c r="P526" s="25" t="s">
        <v>4682</v>
      </c>
      <c r="Q526" s="25" t="s">
        <v>46</v>
      </c>
      <c r="R526" s="25" t="s">
        <v>47</v>
      </c>
      <c r="S526" s="25" t="s">
        <v>48</v>
      </c>
      <c r="T526" s="25"/>
      <c r="U526" s="25" t="s">
        <v>49</v>
      </c>
      <c r="V526" s="25" t="s">
        <v>10202</v>
      </c>
      <c r="W526" s="25" t="s">
        <v>10199</v>
      </c>
      <c r="X526" s="25" t="s">
        <v>9897</v>
      </c>
      <c r="Y526" s="25" t="s">
        <v>8997</v>
      </c>
      <c r="Z526" s="25"/>
      <c r="AA526" s="25">
        <v>37115</v>
      </c>
      <c r="AB526" s="25" t="s">
        <v>50</v>
      </c>
      <c r="AC526" s="25" t="s">
        <v>51</v>
      </c>
      <c r="AD526" s="25"/>
      <c r="AE526" s="25" t="s">
        <v>52</v>
      </c>
      <c r="AF526" s="25" t="s">
        <v>4683</v>
      </c>
      <c r="AG526" s="25" t="s">
        <v>54</v>
      </c>
      <c r="AH526" s="25"/>
      <c r="AI526" s="25"/>
      <c r="AJ526" s="25" t="s">
        <v>55</v>
      </c>
      <c r="AK526" s="25" t="s">
        <v>55</v>
      </c>
      <c r="AL526" s="26" t="s">
        <v>50</v>
      </c>
      <c r="AM526" s="25"/>
    </row>
    <row r="527" spans="1:39" x14ac:dyDescent="0.35">
      <c r="A527" s="25" t="s">
        <v>4673</v>
      </c>
      <c r="B527" s="25" t="s">
        <v>4674</v>
      </c>
      <c r="C527" s="25" t="s">
        <v>4675</v>
      </c>
      <c r="D527" s="25">
        <v>735000</v>
      </c>
      <c r="E527" s="25"/>
      <c r="F527" s="25" t="s">
        <v>37</v>
      </c>
      <c r="G527" s="25" t="s">
        <v>38</v>
      </c>
      <c r="H527" s="25" t="s">
        <v>39</v>
      </c>
      <c r="I527" s="25" t="s">
        <v>40</v>
      </c>
      <c r="J527" s="30">
        <v>44354</v>
      </c>
      <c r="K527" s="25" t="s">
        <v>41</v>
      </c>
      <c r="L527" s="25" t="s">
        <v>42</v>
      </c>
      <c r="M527" s="25" t="s">
        <v>99</v>
      </c>
      <c r="N527" s="25" t="s">
        <v>18269</v>
      </c>
      <c r="O527" s="25" t="s">
        <v>44</v>
      </c>
      <c r="P527" s="25" t="s">
        <v>4676</v>
      </c>
      <c r="Q527" s="25" t="s">
        <v>46</v>
      </c>
      <c r="R527" s="25" t="s">
        <v>47</v>
      </c>
      <c r="S527" s="25" t="s">
        <v>48</v>
      </c>
      <c r="T527" s="25"/>
      <c r="U527" s="25" t="s">
        <v>49</v>
      </c>
      <c r="V527" s="25" t="s">
        <v>10202</v>
      </c>
      <c r="W527" s="25" t="s">
        <v>10199</v>
      </c>
      <c r="X527" s="25" t="s">
        <v>10042</v>
      </c>
      <c r="Y527" s="25" t="s">
        <v>8997</v>
      </c>
      <c r="Z527" s="25"/>
      <c r="AA527" s="25"/>
      <c r="AB527" s="25" t="s">
        <v>50</v>
      </c>
      <c r="AC527" s="25" t="s">
        <v>51</v>
      </c>
      <c r="AD527" s="25"/>
      <c r="AE527" s="25" t="s">
        <v>52</v>
      </c>
      <c r="AF527" s="25" t="s">
        <v>4677</v>
      </c>
      <c r="AG527" s="25" t="s">
        <v>54</v>
      </c>
      <c r="AH527" s="25"/>
      <c r="AI527" s="25"/>
      <c r="AJ527" s="25" t="s">
        <v>55</v>
      </c>
      <c r="AK527" s="25" t="s">
        <v>55</v>
      </c>
      <c r="AL527" s="26" t="s">
        <v>50</v>
      </c>
      <c r="AM527" s="25"/>
    </row>
    <row r="528" spans="1:39" x14ac:dyDescent="0.35">
      <c r="A528" s="25" t="s">
        <v>4684</v>
      </c>
      <c r="B528" s="25" t="s">
        <v>4685</v>
      </c>
      <c r="C528" s="25" t="s">
        <v>4686</v>
      </c>
      <c r="D528" s="25">
        <v>10000000</v>
      </c>
      <c r="E528" s="25"/>
      <c r="F528" s="25" t="s">
        <v>37</v>
      </c>
      <c r="G528" s="25" t="s">
        <v>38</v>
      </c>
      <c r="H528" s="25" t="s">
        <v>39</v>
      </c>
      <c r="I528" s="25" t="s">
        <v>40</v>
      </c>
      <c r="J528" s="30">
        <v>44354</v>
      </c>
      <c r="K528" s="25" t="s">
        <v>41</v>
      </c>
      <c r="L528" s="25" t="s">
        <v>59</v>
      </c>
      <c r="M528" s="25" t="s">
        <v>110</v>
      </c>
      <c r="N528" s="25" t="s">
        <v>18259</v>
      </c>
      <c r="O528" s="25" t="s">
        <v>93</v>
      </c>
      <c r="P528" s="25" t="s">
        <v>4687</v>
      </c>
      <c r="Q528" s="25" t="s">
        <v>46</v>
      </c>
      <c r="R528" s="25" t="s">
        <v>47</v>
      </c>
      <c r="S528" s="25" t="s">
        <v>48</v>
      </c>
      <c r="T528" s="25"/>
      <c r="U528" s="25" t="s">
        <v>49</v>
      </c>
      <c r="V528" s="25" t="s">
        <v>10202</v>
      </c>
      <c r="W528" s="25" t="s">
        <v>10199</v>
      </c>
      <c r="X528" s="25" t="s">
        <v>9951</v>
      </c>
      <c r="Y528" s="25" t="s">
        <v>8997</v>
      </c>
      <c r="Z528" s="25"/>
      <c r="AA528" s="25"/>
      <c r="AB528" s="25" t="s">
        <v>50</v>
      </c>
      <c r="AC528" s="25" t="s">
        <v>51</v>
      </c>
      <c r="AD528" s="25"/>
      <c r="AE528" s="25" t="s">
        <v>52</v>
      </c>
      <c r="AF528" s="25" t="s">
        <v>4688</v>
      </c>
      <c r="AG528" s="25" t="s">
        <v>54</v>
      </c>
      <c r="AH528" s="25"/>
      <c r="AI528" s="25"/>
      <c r="AJ528" s="25" t="s">
        <v>55</v>
      </c>
      <c r="AK528" s="25" t="s">
        <v>55</v>
      </c>
      <c r="AL528" s="26" t="s">
        <v>50</v>
      </c>
      <c r="AM528" s="25"/>
    </row>
    <row r="529" spans="1:39" x14ac:dyDescent="0.35">
      <c r="A529" s="25" t="s">
        <v>4689</v>
      </c>
      <c r="B529" s="25" t="s">
        <v>4690</v>
      </c>
      <c r="C529" s="25" t="s">
        <v>4691</v>
      </c>
      <c r="D529" s="25">
        <v>3300000</v>
      </c>
      <c r="E529" s="25"/>
      <c r="F529" s="25" t="s">
        <v>37</v>
      </c>
      <c r="G529" s="25" t="s">
        <v>38</v>
      </c>
      <c r="H529" s="25" t="s">
        <v>39</v>
      </c>
      <c r="I529" s="25" t="s">
        <v>40</v>
      </c>
      <c r="J529" s="30">
        <v>44354</v>
      </c>
      <c r="K529" s="25" t="s">
        <v>41</v>
      </c>
      <c r="L529" s="25" t="s">
        <v>42</v>
      </c>
      <c r="M529" s="25" t="s">
        <v>3764</v>
      </c>
      <c r="N529" s="25" t="s">
        <v>18375</v>
      </c>
      <c r="O529" s="25" t="s">
        <v>44</v>
      </c>
      <c r="P529" s="25" t="s">
        <v>4692</v>
      </c>
      <c r="Q529" s="25" t="s">
        <v>46</v>
      </c>
      <c r="R529" s="25" t="s">
        <v>47</v>
      </c>
      <c r="S529" s="25" t="s">
        <v>48</v>
      </c>
      <c r="T529" s="25"/>
      <c r="U529" s="25" t="s">
        <v>49</v>
      </c>
      <c r="V529" s="25" t="s">
        <v>10203</v>
      </c>
      <c r="W529" s="25" t="s">
        <v>10199</v>
      </c>
      <c r="X529" s="25" t="s">
        <v>10173</v>
      </c>
      <c r="Y529" s="25" t="s">
        <v>8997</v>
      </c>
      <c r="Z529" s="25">
        <v>210200</v>
      </c>
      <c r="AA529" s="25"/>
      <c r="AB529" s="25" t="s">
        <v>50</v>
      </c>
      <c r="AC529" s="25" t="s">
        <v>51</v>
      </c>
      <c r="AD529" s="25"/>
      <c r="AE529" s="25" t="s">
        <v>52</v>
      </c>
      <c r="AF529" s="25" t="s">
        <v>4693</v>
      </c>
      <c r="AG529" s="25" t="s">
        <v>54</v>
      </c>
      <c r="AH529" s="25"/>
      <c r="AI529" s="25"/>
      <c r="AJ529" s="25" t="s">
        <v>55</v>
      </c>
      <c r="AK529" s="25" t="s">
        <v>55</v>
      </c>
      <c r="AL529" s="26" t="s">
        <v>50</v>
      </c>
    </row>
    <row r="530" spans="1:39" x14ac:dyDescent="0.35">
      <c r="A530" s="25" t="s">
        <v>15563</v>
      </c>
      <c r="B530" s="25" t="s">
        <v>15564</v>
      </c>
      <c r="C530" s="25" t="s">
        <v>15565</v>
      </c>
      <c r="D530" s="25">
        <v>224986482.22</v>
      </c>
      <c r="E530" s="25"/>
      <c r="F530" s="25" t="s">
        <v>37</v>
      </c>
      <c r="G530" s="25" t="s">
        <v>38</v>
      </c>
      <c r="H530" s="25" t="s">
        <v>39</v>
      </c>
      <c r="I530" s="25" t="s">
        <v>40</v>
      </c>
      <c r="J530" s="30">
        <v>44354</v>
      </c>
      <c r="K530" s="25" t="s">
        <v>13379</v>
      </c>
      <c r="L530" s="25" t="s">
        <v>13380</v>
      </c>
      <c r="M530" s="25" t="s">
        <v>19108</v>
      </c>
      <c r="N530" s="25" t="s">
        <v>18466</v>
      </c>
      <c r="O530" s="25" t="s">
        <v>13707</v>
      </c>
      <c r="P530" s="25" t="s">
        <v>15566</v>
      </c>
      <c r="Q530" s="25" t="s">
        <v>46</v>
      </c>
      <c r="R530" s="25" t="s">
        <v>13382</v>
      </c>
      <c r="S530" s="25"/>
      <c r="T530" s="25"/>
      <c r="U530" s="25" t="s">
        <v>49</v>
      </c>
      <c r="V530" s="25" t="s">
        <v>10204</v>
      </c>
      <c r="W530" s="25" t="s">
        <v>10199</v>
      </c>
      <c r="X530" s="25" t="s">
        <v>10103</v>
      </c>
      <c r="Y530" s="25" t="s">
        <v>8997</v>
      </c>
      <c r="Z530" s="25"/>
      <c r="AA530" s="25">
        <v>59374133.289999999</v>
      </c>
      <c r="AB530" s="25" t="s">
        <v>50</v>
      </c>
      <c r="AC530" s="25" t="s">
        <v>51</v>
      </c>
      <c r="AD530" s="25"/>
      <c r="AE530" s="25" t="s">
        <v>52</v>
      </c>
      <c r="AF530" s="25" t="s">
        <v>15567</v>
      </c>
      <c r="AG530" s="25" t="s">
        <v>54</v>
      </c>
      <c r="AH530" s="25"/>
      <c r="AI530" s="25"/>
      <c r="AJ530" s="25" t="s">
        <v>55</v>
      </c>
      <c r="AK530" s="25" t="s">
        <v>55</v>
      </c>
      <c r="AL530" s="26" t="s">
        <v>50</v>
      </c>
      <c r="AM530" s="25"/>
    </row>
    <row r="531" spans="1:39" x14ac:dyDescent="0.35">
      <c r="A531" s="25" t="s">
        <v>15581</v>
      </c>
      <c r="B531" s="25" t="s">
        <v>15582</v>
      </c>
      <c r="C531" s="25" t="s">
        <v>15583</v>
      </c>
      <c r="D531" s="25">
        <v>143000000</v>
      </c>
      <c r="E531" s="25"/>
      <c r="F531" s="25" t="s">
        <v>37</v>
      </c>
      <c r="G531" s="25" t="s">
        <v>38</v>
      </c>
      <c r="H531" s="25" t="s">
        <v>39</v>
      </c>
      <c r="I531" s="25" t="s">
        <v>40</v>
      </c>
      <c r="J531" s="30">
        <v>44354</v>
      </c>
      <c r="K531" s="25" t="s">
        <v>13379</v>
      </c>
      <c r="L531" s="25" t="s">
        <v>13380</v>
      </c>
      <c r="M531" s="25" t="s">
        <v>18969</v>
      </c>
      <c r="N531" s="25" t="s">
        <v>18253</v>
      </c>
      <c r="O531" s="25" t="s">
        <v>48</v>
      </c>
      <c r="P531" s="25" t="s">
        <v>15584</v>
      </c>
      <c r="Q531" s="25" t="s">
        <v>46</v>
      </c>
      <c r="R531" s="25" t="s">
        <v>13382</v>
      </c>
      <c r="S531" s="25"/>
      <c r="T531" s="25"/>
      <c r="U531" s="25" t="s">
        <v>49</v>
      </c>
      <c r="V531" s="25" t="s">
        <v>10209</v>
      </c>
      <c r="W531" s="25" t="s">
        <v>10199</v>
      </c>
      <c r="X531" s="25" t="s">
        <v>9864</v>
      </c>
      <c r="Y531" s="25" t="s">
        <v>8997</v>
      </c>
      <c r="Z531" s="25"/>
      <c r="AA531" s="25"/>
      <c r="AB531" s="25" t="s">
        <v>50</v>
      </c>
      <c r="AC531" s="25" t="s">
        <v>51</v>
      </c>
      <c r="AD531" s="25"/>
      <c r="AE531" s="25" t="s">
        <v>52</v>
      </c>
      <c r="AF531" s="25" t="s">
        <v>15585</v>
      </c>
      <c r="AG531" s="25" t="s">
        <v>54</v>
      </c>
      <c r="AH531" s="25"/>
      <c r="AI531" s="25"/>
      <c r="AJ531" s="25" t="s">
        <v>55</v>
      </c>
      <c r="AK531" s="25" t="s">
        <v>55</v>
      </c>
      <c r="AL531" s="26" t="s">
        <v>50</v>
      </c>
      <c r="AM531" s="25"/>
    </row>
    <row r="532" spans="1:39" x14ac:dyDescent="0.35">
      <c r="A532" s="25" t="s">
        <v>15599</v>
      </c>
      <c r="B532" s="25" t="s">
        <v>15600</v>
      </c>
      <c r="C532" s="25" t="s">
        <v>15601</v>
      </c>
      <c r="D532" s="25">
        <v>111000000</v>
      </c>
      <c r="E532" s="25"/>
      <c r="F532" s="25" t="s">
        <v>37</v>
      </c>
      <c r="G532" s="25" t="s">
        <v>38</v>
      </c>
      <c r="H532" s="25" t="s">
        <v>39</v>
      </c>
      <c r="I532" s="25" t="s">
        <v>40</v>
      </c>
      <c r="J532" s="30">
        <v>44354</v>
      </c>
      <c r="K532" s="25" t="s">
        <v>13379</v>
      </c>
      <c r="L532" s="25" t="s">
        <v>13380</v>
      </c>
      <c r="M532" s="25" t="s">
        <v>19031</v>
      </c>
      <c r="N532" s="25" t="s">
        <v>18354</v>
      </c>
      <c r="O532" s="25" t="s">
        <v>13707</v>
      </c>
      <c r="P532" s="25" t="s">
        <v>15602</v>
      </c>
      <c r="Q532" s="25" t="s">
        <v>46</v>
      </c>
      <c r="R532" s="25" t="s">
        <v>13382</v>
      </c>
      <c r="S532" s="25"/>
      <c r="T532" s="25"/>
      <c r="U532" s="25" t="s">
        <v>49</v>
      </c>
      <c r="V532" s="25" t="s">
        <v>10209</v>
      </c>
      <c r="W532" s="25" t="s">
        <v>10199</v>
      </c>
      <c r="X532" s="25" t="s">
        <v>9951</v>
      </c>
      <c r="Y532" s="25" t="s">
        <v>8997</v>
      </c>
      <c r="Z532" s="25"/>
      <c r="AA532" s="25">
        <v>11000000</v>
      </c>
      <c r="AB532" s="25" t="s">
        <v>50</v>
      </c>
      <c r="AC532" s="25" t="s">
        <v>51</v>
      </c>
      <c r="AD532" s="25"/>
      <c r="AE532" s="25" t="s">
        <v>52</v>
      </c>
      <c r="AF532" s="25" t="s">
        <v>15603</v>
      </c>
      <c r="AG532" s="25" t="s">
        <v>54</v>
      </c>
      <c r="AH532" s="25"/>
      <c r="AI532" s="25"/>
      <c r="AJ532" s="25" t="s">
        <v>55</v>
      </c>
      <c r="AK532" s="25" t="s">
        <v>55</v>
      </c>
      <c r="AL532" s="26" t="s">
        <v>50</v>
      </c>
      <c r="AM532" s="25"/>
    </row>
    <row r="533" spans="1:39" x14ac:dyDescent="0.35">
      <c r="A533" s="25" t="s">
        <v>15573</v>
      </c>
      <c r="B533" s="25" t="s">
        <v>15574</v>
      </c>
      <c r="C533" s="25" t="s">
        <v>15575</v>
      </c>
      <c r="D533" s="25">
        <v>21785334.75</v>
      </c>
      <c r="E533" s="25"/>
      <c r="F533" s="25" t="s">
        <v>37</v>
      </c>
      <c r="G533" s="25" t="s">
        <v>38</v>
      </c>
      <c r="H533" s="25" t="s">
        <v>39</v>
      </c>
      <c r="I533" s="25" t="s">
        <v>40</v>
      </c>
      <c r="J533" s="30">
        <v>44356</v>
      </c>
      <c r="K533" s="25" t="s">
        <v>13379</v>
      </c>
      <c r="L533" s="25" t="s">
        <v>13380</v>
      </c>
      <c r="M533" s="25" t="s">
        <v>13825</v>
      </c>
      <c r="N533" s="25" t="s">
        <v>18252</v>
      </c>
      <c r="O533" s="25" t="s">
        <v>13707</v>
      </c>
      <c r="P533" s="25"/>
      <c r="Q533" s="25" t="s">
        <v>975</v>
      </c>
      <c r="R533" s="25" t="s">
        <v>13382</v>
      </c>
      <c r="S533" s="25" t="s">
        <v>6419</v>
      </c>
      <c r="T533" s="25"/>
      <c r="U533" s="25" t="s">
        <v>49</v>
      </c>
      <c r="V533" s="25" t="s">
        <v>10208</v>
      </c>
      <c r="W533" s="25" t="s">
        <v>10194</v>
      </c>
      <c r="X533" s="25" t="s">
        <v>9535</v>
      </c>
      <c r="Y533" s="25" t="s">
        <v>8997</v>
      </c>
      <c r="Z533" s="25"/>
      <c r="AA533" s="25">
        <v>-488965.25</v>
      </c>
      <c r="AB533" s="25" t="s">
        <v>50</v>
      </c>
      <c r="AC533" s="25" t="s">
        <v>905</v>
      </c>
      <c r="AD533" s="25"/>
      <c r="AE533" s="25" t="s">
        <v>52</v>
      </c>
      <c r="AF533" s="25" t="s">
        <v>15576</v>
      </c>
      <c r="AG533" s="25" t="s">
        <v>54</v>
      </c>
      <c r="AH533" s="25"/>
      <c r="AI533" s="25"/>
      <c r="AJ533" s="25" t="s">
        <v>55</v>
      </c>
      <c r="AK533" s="25" t="s">
        <v>55</v>
      </c>
      <c r="AL533" s="26" t="s">
        <v>50</v>
      </c>
      <c r="AM533" s="25"/>
    </row>
    <row r="534" spans="1:39" x14ac:dyDescent="0.35">
      <c r="A534" s="25" t="s">
        <v>15577</v>
      </c>
      <c r="B534" s="25" t="s">
        <v>15578</v>
      </c>
      <c r="C534" s="25" t="s">
        <v>15579</v>
      </c>
      <c r="D534" s="25">
        <v>23082834</v>
      </c>
      <c r="E534" s="25"/>
      <c r="F534" s="25" t="s">
        <v>37</v>
      </c>
      <c r="G534" s="25" t="s">
        <v>38</v>
      </c>
      <c r="H534" s="25" t="s">
        <v>39</v>
      </c>
      <c r="I534" s="25" t="s">
        <v>40</v>
      </c>
      <c r="J534" s="30">
        <v>44356</v>
      </c>
      <c r="K534" s="25" t="s">
        <v>13379</v>
      </c>
      <c r="L534" s="25" t="s">
        <v>13380</v>
      </c>
      <c r="M534" s="25" t="s">
        <v>13825</v>
      </c>
      <c r="N534" s="25" t="s">
        <v>18252</v>
      </c>
      <c r="O534" s="25" t="s">
        <v>13707</v>
      </c>
      <c r="P534" s="25"/>
      <c r="Q534" s="25" t="s">
        <v>975</v>
      </c>
      <c r="R534" s="25" t="s">
        <v>13382</v>
      </c>
      <c r="S534" s="25" t="s">
        <v>6419</v>
      </c>
      <c r="T534" s="25"/>
      <c r="U534" s="25" t="s">
        <v>49</v>
      </c>
      <c r="V534" s="25" t="s">
        <v>10209</v>
      </c>
      <c r="W534" s="25" t="s">
        <v>10194</v>
      </c>
      <c r="X534" s="25" t="s">
        <v>9629</v>
      </c>
      <c r="Y534" s="25" t="s">
        <v>8997</v>
      </c>
      <c r="Z534" s="25"/>
      <c r="AA534" s="25">
        <v>-193666</v>
      </c>
      <c r="AB534" s="25" t="s">
        <v>50</v>
      </c>
      <c r="AC534" s="25" t="s">
        <v>905</v>
      </c>
      <c r="AD534" s="25"/>
      <c r="AE534" s="25" t="s">
        <v>52</v>
      </c>
      <c r="AF534" s="25" t="s">
        <v>15580</v>
      </c>
      <c r="AG534" s="25" t="s">
        <v>54</v>
      </c>
      <c r="AH534" s="25"/>
      <c r="AI534" s="25"/>
      <c r="AJ534" s="25" t="s">
        <v>55</v>
      </c>
      <c r="AK534" s="25" t="s">
        <v>55</v>
      </c>
      <c r="AL534" s="26" t="s">
        <v>50</v>
      </c>
      <c r="AM534" s="25"/>
    </row>
    <row r="535" spans="1:39" x14ac:dyDescent="0.35">
      <c r="A535" s="25" t="s">
        <v>4699</v>
      </c>
      <c r="B535" s="25" t="s">
        <v>4700</v>
      </c>
      <c r="C535" s="25" t="s">
        <v>4701</v>
      </c>
      <c r="D535" s="25">
        <v>39000000</v>
      </c>
      <c r="E535" s="25"/>
      <c r="F535" s="25" t="s">
        <v>37</v>
      </c>
      <c r="G535" s="25" t="s">
        <v>38</v>
      </c>
      <c r="H535" s="25" t="s">
        <v>39</v>
      </c>
      <c r="I535" s="25" t="s">
        <v>40</v>
      </c>
      <c r="J535" s="30">
        <v>44357</v>
      </c>
      <c r="K535" s="25" t="s">
        <v>41</v>
      </c>
      <c r="L535" s="25" t="s">
        <v>42</v>
      </c>
      <c r="M535" s="25" t="s">
        <v>4702</v>
      </c>
      <c r="N535" s="25" t="s">
        <v>18469</v>
      </c>
      <c r="O535" s="25" t="s">
        <v>44</v>
      </c>
      <c r="P535" s="25" t="s">
        <v>4703</v>
      </c>
      <c r="Q535" s="25" t="s">
        <v>46</v>
      </c>
      <c r="R535" s="25" t="s">
        <v>47</v>
      </c>
      <c r="S535" s="25" t="s">
        <v>48</v>
      </c>
      <c r="T535" s="25"/>
      <c r="U535" s="25" t="s">
        <v>49</v>
      </c>
      <c r="V535" s="25" t="s">
        <v>10198</v>
      </c>
      <c r="W535" s="25" t="s">
        <v>10193</v>
      </c>
      <c r="X535" s="25" t="s">
        <v>10096</v>
      </c>
      <c r="Y535" s="25" t="s">
        <v>8997</v>
      </c>
      <c r="Z535" s="25"/>
      <c r="AA535" s="25"/>
      <c r="AB535" s="25" t="s">
        <v>50</v>
      </c>
      <c r="AC535" s="25" t="s">
        <v>51</v>
      </c>
      <c r="AD535" s="25"/>
      <c r="AE535" s="25" t="s">
        <v>52</v>
      </c>
      <c r="AF535" s="25" t="s">
        <v>4704</v>
      </c>
      <c r="AG535" s="25" t="s">
        <v>54</v>
      </c>
      <c r="AH535" s="25"/>
      <c r="AI535" s="25"/>
      <c r="AJ535" s="25" t="s">
        <v>55</v>
      </c>
      <c r="AK535" s="25" t="s">
        <v>55</v>
      </c>
      <c r="AL535" s="26" t="s">
        <v>50</v>
      </c>
      <c r="AM535" s="25"/>
    </row>
    <row r="536" spans="1:39" x14ac:dyDescent="0.35">
      <c r="A536" s="25" t="s">
        <v>15545</v>
      </c>
      <c r="B536" s="25" t="s">
        <v>15546</v>
      </c>
      <c r="C536" s="25" t="s">
        <v>15547</v>
      </c>
      <c r="D536" s="25">
        <v>42580000</v>
      </c>
      <c r="E536" s="25"/>
      <c r="F536" s="25" t="s">
        <v>37</v>
      </c>
      <c r="G536" s="25" t="s">
        <v>38</v>
      </c>
      <c r="H536" s="25" t="s">
        <v>39</v>
      </c>
      <c r="I536" s="25" t="s">
        <v>40</v>
      </c>
      <c r="J536" s="30">
        <v>44357</v>
      </c>
      <c r="K536" s="25" t="s">
        <v>13379</v>
      </c>
      <c r="L536" s="25" t="s">
        <v>13380</v>
      </c>
      <c r="M536" s="25" t="s">
        <v>19104</v>
      </c>
      <c r="N536" s="25" t="s">
        <v>18461</v>
      </c>
      <c r="O536" s="25" t="s">
        <v>13707</v>
      </c>
      <c r="P536" s="25" t="s">
        <v>15548</v>
      </c>
      <c r="Q536" s="25" t="s">
        <v>46</v>
      </c>
      <c r="R536" s="25" t="s">
        <v>13382</v>
      </c>
      <c r="S536" s="25"/>
      <c r="T536" s="25"/>
      <c r="U536" s="25" t="s">
        <v>49</v>
      </c>
      <c r="V536" s="25" t="s">
        <v>10201</v>
      </c>
      <c r="W536" s="25" t="s">
        <v>10192</v>
      </c>
      <c r="X536" s="25" t="s">
        <v>10000</v>
      </c>
      <c r="Y536" s="25" t="s">
        <v>8997</v>
      </c>
      <c r="Z536" s="25"/>
      <c r="AA536" s="25"/>
      <c r="AB536" s="25" t="s">
        <v>50</v>
      </c>
      <c r="AC536" s="25" t="s">
        <v>51</v>
      </c>
      <c r="AD536" s="25"/>
      <c r="AE536" s="25" t="s">
        <v>52</v>
      </c>
      <c r="AF536" s="25" t="s">
        <v>15549</v>
      </c>
      <c r="AG536" s="25" t="s">
        <v>54</v>
      </c>
      <c r="AH536" s="25"/>
      <c r="AI536" s="25"/>
      <c r="AJ536" s="25" t="s">
        <v>55</v>
      </c>
      <c r="AK536" s="25" t="s">
        <v>55</v>
      </c>
      <c r="AL536" s="26" t="s">
        <v>50</v>
      </c>
      <c r="AM536" s="25"/>
    </row>
    <row r="537" spans="1:39" x14ac:dyDescent="0.35">
      <c r="A537" s="25" t="s">
        <v>4769</v>
      </c>
      <c r="B537" s="25" t="s">
        <v>4770</v>
      </c>
      <c r="C537" s="25" t="s">
        <v>4771</v>
      </c>
      <c r="D537" s="25">
        <v>12160000</v>
      </c>
      <c r="E537" s="25"/>
      <c r="F537" s="25" t="s">
        <v>37</v>
      </c>
      <c r="G537" s="25" t="s">
        <v>38</v>
      </c>
      <c r="H537" s="25" t="s">
        <v>39</v>
      </c>
      <c r="I537" s="25" t="s">
        <v>40</v>
      </c>
      <c r="J537" s="30">
        <v>44358</v>
      </c>
      <c r="K537" s="25" t="s">
        <v>41</v>
      </c>
      <c r="L537" s="25" t="s">
        <v>59</v>
      </c>
      <c r="M537" s="25" t="s">
        <v>990</v>
      </c>
      <c r="N537" s="25" t="s">
        <v>18470</v>
      </c>
      <c r="O537" s="25" t="s">
        <v>44</v>
      </c>
      <c r="P537" s="25" t="s">
        <v>4772</v>
      </c>
      <c r="Q537" s="25" t="s">
        <v>46</v>
      </c>
      <c r="R537" s="25" t="s">
        <v>47</v>
      </c>
      <c r="S537" s="25" t="s">
        <v>48</v>
      </c>
      <c r="T537" s="25"/>
      <c r="U537" s="25" t="s">
        <v>49</v>
      </c>
      <c r="V537" s="25" t="s">
        <v>10193</v>
      </c>
      <c r="W537" s="25" t="s">
        <v>10192</v>
      </c>
      <c r="X537" s="25" t="s">
        <v>10095</v>
      </c>
      <c r="Y537" s="25" t="s">
        <v>8997</v>
      </c>
      <c r="Z537" s="25"/>
      <c r="AA537" s="25"/>
      <c r="AB537" s="25" t="s">
        <v>50</v>
      </c>
      <c r="AC537" s="25" t="s">
        <v>51</v>
      </c>
      <c r="AD537" s="25"/>
      <c r="AE537" s="25" t="s">
        <v>52</v>
      </c>
      <c r="AF537" s="25" t="s">
        <v>4773</v>
      </c>
      <c r="AG537" s="25" t="s">
        <v>54</v>
      </c>
      <c r="AH537" s="25"/>
      <c r="AI537" s="25"/>
      <c r="AJ537" s="25" t="s">
        <v>55</v>
      </c>
      <c r="AK537" s="25" t="s">
        <v>55</v>
      </c>
      <c r="AL537" s="26" t="s">
        <v>50</v>
      </c>
      <c r="AM537" s="25"/>
    </row>
    <row r="538" spans="1:39" x14ac:dyDescent="0.35">
      <c r="A538" s="25" t="s">
        <v>4705</v>
      </c>
      <c r="B538" s="25" t="s">
        <v>4706</v>
      </c>
      <c r="C538" s="25" t="s">
        <v>4707</v>
      </c>
      <c r="D538" s="25">
        <v>7000000</v>
      </c>
      <c r="E538" s="25"/>
      <c r="F538" s="25" t="s">
        <v>37</v>
      </c>
      <c r="G538" s="25" t="s">
        <v>38</v>
      </c>
      <c r="H538" s="25" t="s">
        <v>39</v>
      </c>
      <c r="I538" s="25" t="s">
        <v>40</v>
      </c>
      <c r="J538" s="30">
        <v>44358</v>
      </c>
      <c r="K538" s="25" t="s">
        <v>41</v>
      </c>
      <c r="L538" s="25" t="s">
        <v>59</v>
      </c>
      <c r="M538" s="25" t="s">
        <v>126</v>
      </c>
      <c r="N538" s="25" t="s">
        <v>18265</v>
      </c>
      <c r="O538" s="25" t="s">
        <v>44</v>
      </c>
      <c r="P538" s="25" t="s">
        <v>4708</v>
      </c>
      <c r="Q538" s="25" t="s">
        <v>46</v>
      </c>
      <c r="R538" s="25" t="s">
        <v>47</v>
      </c>
      <c r="S538" s="25" t="s">
        <v>48</v>
      </c>
      <c r="T538" s="25"/>
      <c r="U538" s="25" t="s">
        <v>49</v>
      </c>
      <c r="V538" s="25" t="s">
        <v>10193</v>
      </c>
      <c r="W538" s="25" t="s">
        <v>10192</v>
      </c>
      <c r="X538" s="25" t="s">
        <v>10034</v>
      </c>
      <c r="Y538" s="25" t="s">
        <v>8997</v>
      </c>
      <c r="Z538" s="25"/>
      <c r="AA538" s="25">
        <v>-8500000</v>
      </c>
      <c r="AB538" s="25" t="s">
        <v>50</v>
      </c>
      <c r="AC538" s="25" t="s">
        <v>51</v>
      </c>
      <c r="AD538" s="25"/>
      <c r="AE538" s="25" t="s">
        <v>52</v>
      </c>
      <c r="AF538" s="25" t="s">
        <v>4709</v>
      </c>
      <c r="AG538" s="25" t="s">
        <v>54</v>
      </c>
      <c r="AH538" s="25"/>
      <c r="AI538" s="25"/>
      <c r="AJ538" s="25" t="s">
        <v>55</v>
      </c>
      <c r="AK538" s="25" t="s">
        <v>55</v>
      </c>
      <c r="AL538" s="26" t="s">
        <v>50</v>
      </c>
      <c r="AM538" s="25"/>
    </row>
    <row r="539" spans="1:39" x14ac:dyDescent="0.35">
      <c r="A539" s="25" t="s">
        <v>4741</v>
      </c>
      <c r="B539" s="25" t="s">
        <v>4742</v>
      </c>
      <c r="C539" s="25" t="s">
        <v>4743</v>
      </c>
      <c r="D539" s="25">
        <v>1480000</v>
      </c>
      <c r="E539" s="25"/>
      <c r="F539" s="25" t="s">
        <v>37</v>
      </c>
      <c r="G539" s="25" t="s">
        <v>38</v>
      </c>
      <c r="H539" s="25" t="s">
        <v>39</v>
      </c>
      <c r="I539" s="25" t="s">
        <v>40</v>
      </c>
      <c r="J539" s="30">
        <v>44358</v>
      </c>
      <c r="K539" s="25" t="s">
        <v>41</v>
      </c>
      <c r="L539" s="25" t="s">
        <v>59</v>
      </c>
      <c r="M539" s="25" t="s">
        <v>576</v>
      </c>
      <c r="N539" s="25" t="s">
        <v>18318</v>
      </c>
      <c r="O539" s="25" t="s">
        <v>44</v>
      </c>
      <c r="P539" s="25" t="s">
        <v>4744</v>
      </c>
      <c r="Q539" s="25" t="s">
        <v>46</v>
      </c>
      <c r="R539" s="25" t="s">
        <v>47</v>
      </c>
      <c r="S539" s="25" t="s">
        <v>48</v>
      </c>
      <c r="T539" s="25"/>
      <c r="U539" s="25" t="s">
        <v>49</v>
      </c>
      <c r="V539" s="25" t="s">
        <v>10194</v>
      </c>
      <c r="W539" s="25" t="s">
        <v>10192</v>
      </c>
      <c r="X539" s="25" t="s">
        <v>10159</v>
      </c>
      <c r="Y539" s="25" t="s">
        <v>8997</v>
      </c>
      <c r="Z539" s="25"/>
      <c r="AA539" s="25"/>
      <c r="AB539" s="25" t="s">
        <v>50</v>
      </c>
      <c r="AC539" s="25" t="s">
        <v>51</v>
      </c>
      <c r="AD539" s="25"/>
      <c r="AE539" s="25" t="s">
        <v>52</v>
      </c>
      <c r="AF539" s="25" t="s">
        <v>4745</v>
      </c>
      <c r="AG539" s="25" t="s">
        <v>54</v>
      </c>
      <c r="AH539" s="25"/>
      <c r="AI539" s="25"/>
      <c r="AJ539" s="25" t="s">
        <v>55</v>
      </c>
      <c r="AK539" s="25" t="s">
        <v>55</v>
      </c>
      <c r="AL539" s="26" t="s">
        <v>50</v>
      </c>
      <c r="AM539" s="25"/>
    </row>
    <row r="540" spans="1:39" x14ac:dyDescent="0.35">
      <c r="A540" s="25" t="s">
        <v>4746</v>
      </c>
      <c r="B540" s="25" t="s">
        <v>4747</v>
      </c>
      <c r="C540" s="25" t="s">
        <v>4748</v>
      </c>
      <c r="D540" s="25">
        <v>13207894</v>
      </c>
      <c r="E540" s="25"/>
      <c r="F540" s="25" t="s">
        <v>37</v>
      </c>
      <c r="G540" s="25" t="s">
        <v>38</v>
      </c>
      <c r="H540" s="25" t="s">
        <v>39</v>
      </c>
      <c r="I540" s="25" t="s">
        <v>40</v>
      </c>
      <c r="J540" s="30">
        <v>44358</v>
      </c>
      <c r="K540" s="25" t="s">
        <v>41</v>
      </c>
      <c r="L540" s="25" t="s">
        <v>59</v>
      </c>
      <c r="M540" s="25" t="s">
        <v>110</v>
      </c>
      <c r="N540" s="25" t="s">
        <v>18259</v>
      </c>
      <c r="O540" s="25" t="s">
        <v>93</v>
      </c>
      <c r="P540" s="25" t="s">
        <v>4749</v>
      </c>
      <c r="Q540" s="25" t="s">
        <v>46</v>
      </c>
      <c r="R540" s="25" t="s">
        <v>47</v>
      </c>
      <c r="S540" s="25" t="s">
        <v>48</v>
      </c>
      <c r="T540" s="25"/>
      <c r="U540" s="25" t="s">
        <v>49</v>
      </c>
      <c r="V540" s="25" t="s">
        <v>10194</v>
      </c>
      <c r="W540" s="25" t="s">
        <v>10192</v>
      </c>
      <c r="X540" s="25" t="s">
        <v>9897</v>
      </c>
      <c r="Y540" s="25" t="s">
        <v>8997</v>
      </c>
      <c r="Z540" s="25"/>
      <c r="AA540" s="25">
        <v>2207894</v>
      </c>
      <c r="AB540" s="25" t="s">
        <v>50</v>
      </c>
      <c r="AC540" s="25" t="s">
        <v>51</v>
      </c>
      <c r="AD540" s="25"/>
      <c r="AE540" s="25" t="s">
        <v>52</v>
      </c>
      <c r="AF540" s="25" t="s">
        <v>4636</v>
      </c>
      <c r="AG540" s="25" t="s">
        <v>54</v>
      </c>
      <c r="AH540" s="25"/>
      <c r="AI540" s="25"/>
      <c r="AJ540" s="25" t="s">
        <v>55</v>
      </c>
      <c r="AK540" s="25" t="s">
        <v>55</v>
      </c>
      <c r="AL540" s="26" t="s">
        <v>50</v>
      </c>
      <c r="AM540" s="25"/>
    </row>
    <row r="541" spans="1:39" x14ac:dyDescent="0.35">
      <c r="A541" s="25" t="s">
        <v>4726</v>
      </c>
      <c r="B541" s="25" t="s">
        <v>4727</v>
      </c>
      <c r="C541" s="25" t="s">
        <v>4728</v>
      </c>
      <c r="D541" s="25">
        <v>37521577</v>
      </c>
      <c r="E541" s="25"/>
      <c r="F541" s="25" t="s">
        <v>37</v>
      </c>
      <c r="G541" s="25" t="s">
        <v>38</v>
      </c>
      <c r="H541" s="25" t="s">
        <v>39</v>
      </c>
      <c r="I541" s="25" t="s">
        <v>40</v>
      </c>
      <c r="J541" s="30">
        <v>44358</v>
      </c>
      <c r="K541" s="25" t="s">
        <v>41</v>
      </c>
      <c r="L541" s="25" t="s">
        <v>59</v>
      </c>
      <c r="M541" s="25" t="s">
        <v>110</v>
      </c>
      <c r="N541" s="25" t="s">
        <v>18259</v>
      </c>
      <c r="O541" s="25" t="s">
        <v>93</v>
      </c>
      <c r="P541" s="25" t="s">
        <v>4729</v>
      </c>
      <c r="Q541" s="25" t="s">
        <v>46</v>
      </c>
      <c r="R541" s="25" t="s">
        <v>47</v>
      </c>
      <c r="S541" s="25" t="s">
        <v>48</v>
      </c>
      <c r="T541" s="25"/>
      <c r="U541" s="25" t="s">
        <v>49</v>
      </c>
      <c r="V541" s="25" t="s">
        <v>10194</v>
      </c>
      <c r="W541" s="25" t="s">
        <v>10192</v>
      </c>
      <c r="X541" s="25" t="s">
        <v>9897</v>
      </c>
      <c r="Y541" s="25" t="s">
        <v>8997</v>
      </c>
      <c r="Z541" s="25"/>
      <c r="AA541" s="25">
        <v>2521577</v>
      </c>
      <c r="AB541" s="25" t="s">
        <v>50</v>
      </c>
      <c r="AC541" s="25" t="s">
        <v>51</v>
      </c>
      <c r="AD541" s="25"/>
      <c r="AE541" s="25" t="s">
        <v>52</v>
      </c>
      <c r="AF541" s="25" t="s">
        <v>4730</v>
      </c>
      <c r="AG541" s="25" t="s">
        <v>54</v>
      </c>
      <c r="AH541" s="25"/>
      <c r="AI541" s="25"/>
      <c r="AJ541" s="25" t="s">
        <v>55</v>
      </c>
      <c r="AK541" s="25" t="s">
        <v>55</v>
      </c>
      <c r="AL541" s="26" t="s">
        <v>50</v>
      </c>
      <c r="AM541" s="25"/>
    </row>
    <row r="542" spans="1:39" x14ac:dyDescent="0.35">
      <c r="A542" s="25" t="s">
        <v>4736</v>
      </c>
      <c r="B542" s="25" t="s">
        <v>4737</v>
      </c>
      <c r="C542" s="25" t="s">
        <v>4738</v>
      </c>
      <c r="D542" s="25">
        <v>4503983</v>
      </c>
      <c r="E542" s="25"/>
      <c r="F542" s="25" t="s">
        <v>37</v>
      </c>
      <c r="G542" s="25" t="s">
        <v>38</v>
      </c>
      <c r="H542" s="25" t="s">
        <v>39</v>
      </c>
      <c r="I542" s="25" t="s">
        <v>40</v>
      </c>
      <c r="J542" s="30">
        <v>44358</v>
      </c>
      <c r="K542" s="25" t="s">
        <v>41</v>
      </c>
      <c r="L542" s="25" t="s">
        <v>42</v>
      </c>
      <c r="M542" s="25" t="s">
        <v>126</v>
      </c>
      <c r="N542" s="25" t="s">
        <v>18265</v>
      </c>
      <c r="O542" s="25" t="s">
        <v>44</v>
      </c>
      <c r="P542" s="25" t="s">
        <v>4739</v>
      </c>
      <c r="Q542" s="25" t="s">
        <v>46</v>
      </c>
      <c r="R542" s="25" t="s">
        <v>47</v>
      </c>
      <c r="S542" s="25" t="s">
        <v>48</v>
      </c>
      <c r="T542" s="25"/>
      <c r="U542" s="25" t="s">
        <v>49</v>
      </c>
      <c r="V542" s="25" t="s">
        <v>10194</v>
      </c>
      <c r="W542" s="25" t="s">
        <v>10192</v>
      </c>
      <c r="X542" s="25" t="s">
        <v>9788</v>
      </c>
      <c r="Y542" s="25" t="s">
        <v>8997</v>
      </c>
      <c r="Z542" s="25">
        <v>524791</v>
      </c>
      <c r="AA542" s="25">
        <v>1278383</v>
      </c>
      <c r="AB542" s="25" t="s">
        <v>50</v>
      </c>
      <c r="AC542" s="25" t="s">
        <v>51</v>
      </c>
      <c r="AD542" s="25"/>
      <c r="AE542" s="25" t="s">
        <v>52</v>
      </c>
      <c r="AF542" s="25" t="s">
        <v>4740</v>
      </c>
      <c r="AG542" s="25" t="s">
        <v>54</v>
      </c>
      <c r="AH542" s="25"/>
      <c r="AI542" s="25"/>
      <c r="AJ542" s="25" t="s">
        <v>55</v>
      </c>
      <c r="AK542" s="25" t="s">
        <v>55</v>
      </c>
      <c r="AL542" s="26" t="s">
        <v>50</v>
      </c>
      <c r="AM542" s="25"/>
    </row>
    <row r="543" spans="1:39" x14ac:dyDescent="0.35">
      <c r="A543" s="25" t="s">
        <v>4731</v>
      </c>
      <c r="B543" s="25" t="s">
        <v>4732</v>
      </c>
      <c r="C543" s="25" t="s">
        <v>4733</v>
      </c>
      <c r="D543" s="25">
        <v>8234400</v>
      </c>
      <c r="E543" s="25"/>
      <c r="F543" s="25" t="s">
        <v>37</v>
      </c>
      <c r="G543" s="25" t="s">
        <v>38</v>
      </c>
      <c r="H543" s="25" t="s">
        <v>39</v>
      </c>
      <c r="I543" s="25" t="s">
        <v>40</v>
      </c>
      <c r="J543" s="30">
        <v>44358</v>
      </c>
      <c r="K543" s="25" t="s">
        <v>41</v>
      </c>
      <c r="L543" s="25" t="s">
        <v>42</v>
      </c>
      <c r="M543" s="25" t="s">
        <v>126</v>
      </c>
      <c r="N543" s="25" t="s">
        <v>18265</v>
      </c>
      <c r="O543" s="25" t="s">
        <v>44</v>
      </c>
      <c r="P543" s="25" t="s">
        <v>4734</v>
      </c>
      <c r="Q543" s="25" t="s">
        <v>46</v>
      </c>
      <c r="R543" s="25" t="s">
        <v>47</v>
      </c>
      <c r="S543" s="25" t="s">
        <v>48</v>
      </c>
      <c r="T543" s="25"/>
      <c r="U543" s="25" t="s">
        <v>49</v>
      </c>
      <c r="V543" s="25" t="s">
        <v>10194</v>
      </c>
      <c r="W543" s="25" t="s">
        <v>10192</v>
      </c>
      <c r="X543" s="25" t="s">
        <v>9788</v>
      </c>
      <c r="Y543" s="25" t="s">
        <v>8997</v>
      </c>
      <c r="Z543" s="25"/>
      <c r="AA543" s="25">
        <v>1380000</v>
      </c>
      <c r="AB543" s="25" t="s">
        <v>50</v>
      </c>
      <c r="AC543" s="25" t="s">
        <v>51</v>
      </c>
      <c r="AD543" s="25"/>
      <c r="AE543" s="25" t="s">
        <v>52</v>
      </c>
      <c r="AF543" s="25" t="s">
        <v>4735</v>
      </c>
      <c r="AG543" s="25" t="s">
        <v>54</v>
      </c>
      <c r="AH543" s="25"/>
      <c r="AI543" s="25"/>
      <c r="AJ543" s="25" t="s">
        <v>55</v>
      </c>
      <c r="AK543" s="25" t="s">
        <v>55</v>
      </c>
      <c r="AL543" s="26" t="s">
        <v>50</v>
      </c>
      <c r="AM543" s="25"/>
    </row>
    <row r="544" spans="1:39" x14ac:dyDescent="0.35">
      <c r="A544" s="25" t="s">
        <v>4715</v>
      </c>
      <c r="B544" s="25" t="s">
        <v>4716</v>
      </c>
      <c r="C544" s="25" t="s">
        <v>4717</v>
      </c>
      <c r="D544" s="25">
        <v>660000</v>
      </c>
      <c r="E544" s="25"/>
      <c r="F544" s="25" t="s">
        <v>37</v>
      </c>
      <c r="G544" s="25" t="s">
        <v>38</v>
      </c>
      <c r="H544" s="25" t="s">
        <v>39</v>
      </c>
      <c r="I544" s="25" t="s">
        <v>40</v>
      </c>
      <c r="J544" s="30">
        <v>44358</v>
      </c>
      <c r="K544" s="25" t="s">
        <v>41</v>
      </c>
      <c r="L544" s="25" t="s">
        <v>59</v>
      </c>
      <c r="M544" s="25" t="s">
        <v>4718</v>
      </c>
      <c r="N544" s="25" t="s">
        <v>18471</v>
      </c>
      <c r="O544" s="25" t="s">
        <v>44</v>
      </c>
      <c r="P544" s="25" t="s">
        <v>4719</v>
      </c>
      <c r="Q544" s="25" t="s">
        <v>46</v>
      </c>
      <c r="R544" s="25" t="s">
        <v>47</v>
      </c>
      <c r="S544" s="25" t="s">
        <v>48</v>
      </c>
      <c r="T544" s="25"/>
      <c r="U544" s="25" t="s">
        <v>49</v>
      </c>
      <c r="V544" s="25" t="s">
        <v>10194</v>
      </c>
      <c r="W544" s="25" t="s">
        <v>10192</v>
      </c>
      <c r="X544" s="25" t="s">
        <v>10171</v>
      </c>
      <c r="Y544" s="25" t="s">
        <v>8997</v>
      </c>
      <c r="Z544" s="25"/>
      <c r="AA544" s="25"/>
      <c r="AB544" s="25" t="s">
        <v>50</v>
      </c>
      <c r="AC544" s="25" t="s">
        <v>51</v>
      </c>
      <c r="AD544" s="25"/>
      <c r="AE544" s="25" t="s">
        <v>52</v>
      </c>
      <c r="AF544" s="25" t="s">
        <v>4720</v>
      </c>
      <c r="AG544" s="25" t="s">
        <v>54</v>
      </c>
      <c r="AH544" s="25"/>
      <c r="AI544" s="25"/>
      <c r="AJ544" s="25" t="s">
        <v>55</v>
      </c>
      <c r="AK544" s="25" t="s">
        <v>55</v>
      </c>
      <c r="AL544" s="26" t="s">
        <v>50</v>
      </c>
      <c r="AM544" s="25"/>
    </row>
    <row r="545" spans="1:39" x14ac:dyDescent="0.35">
      <c r="A545" s="25" t="s">
        <v>4710</v>
      </c>
      <c r="B545" s="25" t="s">
        <v>4711</v>
      </c>
      <c r="C545" s="25" t="s">
        <v>4712</v>
      </c>
      <c r="D545" s="25">
        <v>2550000</v>
      </c>
      <c r="E545" s="25"/>
      <c r="F545" s="25" t="s">
        <v>37</v>
      </c>
      <c r="G545" s="25" t="s">
        <v>38</v>
      </c>
      <c r="H545" s="25" t="s">
        <v>39</v>
      </c>
      <c r="I545" s="25" t="s">
        <v>40</v>
      </c>
      <c r="J545" s="30">
        <v>44358</v>
      </c>
      <c r="K545" s="25" t="s">
        <v>41</v>
      </c>
      <c r="L545" s="25" t="s">
        <v>59</v>
      </c>
      <c r="M545" s="25" t="s">
        <v>810</v>
      </c>
      <c r="N545" s="25" t="s">
        <v>18367</v>
      </c>
      <c r="O545" s="25" t="s">
        <v>44</v>
      </c>
      <c r="P545" s="25" t="s">
        <v>4713</v>
      </c>
      <c r="Q545" s="25" t="s">
        <v>46</v>
      </c>
      <c r="R545" s="25" t="s">
        <v>47</v>
      </c>
      <c r="S545" s="25" t="s">
        <v>48</v>
      </c>
      <c r="T545" s="25"/>
      <c r="U545" s="25" t="s">
        <v>49</v>
      </c>
      <c r="V545" s="25" t="s">
        <v>10194</v>
      </c>
      <c r="W545" s="25" t="s">
        <v>10192</v>
      </c>
      <c r="X545" s="25" t="s">
        <v>10134</v>
      </c>
      <c r="Y545" s="25" t="s">
        <v>8997</v>
      </c>
      <c r="Z545" s="25"/>
      <c r="AA545" s="25"/>
      <c r="AB545" s="25" t="s">
        <v>50</v>
      </c>
      <c r="AC545" s="25" t="s">
        <v>51</v>
      </c>
      <c r="AD545" s="25"/>
      <c r="AE545" s="25" t="s">
        <v>52</v>
      </c>
      <c r="AF545" s="25" t="s">
        <v>4714</v>
      </c>
      <c r="AG545" s="25" t="s">
        <v>54</v>
      </c>
      <c r="AH545" s="25"/>
      <c r="AI545" s="25"/>
      <c r="AJ545" s="25" t="s">
        <v>55</v>
      </c>
      <c r="AK545" s="25" t="s">
        <v>55</v>
      </c>
      <c r="AL545" s="26" t="s">
        <v>50</v>
      </c>
      <c r="AM545" s="25"/>
    </row>
    <row r="546" spans="1:39" x14ac:dyDescent="0.35">
      <c r="A546" s="25" t="s">
        <v>4750</v>
      </c>
      <c r="B546" s="25" t="s">
        <v>4751</v>
      </c>
      <c r="C546" s="25" t="s">
        <v>4752</v>
      </c>
      <c r="D546" s="25">
        <v>7844500</v>
      </c>
      <c r="E546" s="25"/>
      <c r="F546" s="25" t="s">
        <v>37</v>
      </c>
      <c r="G546" s="25" t="s">
        <v>38</v>
      </c>
      <c r="H546" s="25" t="s">
        <v>39</v>
      </c>
      <c r="I546" s="25" t="s">
        <v>40</v>
      </c>
      <c r="J546" s="30">
        <v>44358</v>
      </c>
      <c r="K546" s="25" t="s">
        <v>41</v>
      </c>
      <c r="L546" s="25" t="s">
        <v>59</v>
      </c>
      <c r="M546" s="25" t="s">
        <v>329</v>
      </c>
      <c r="N546" s="25" t="s">
        <v>18294</v>
      </c>
      <c r="O546" s="25" t="s">
        <v>44</v>
      </c>
      <c r="P546" s="25" t="s">
        <v>4753</v>
      </c>
      <c r="Q546" s="25" t="s">
        <v>46</v>
      </c>
      <c r="R546" s="25" t="s">
        <v>47</v>
      </c>
      <c r="S546" s="25" t="s">
        <v>48</v>
      </c>
      <c r="T546" s="25"/>
      <c r="U546" s="25" t="s">
        <v>49</v>
      </c>
      <c r="V546" s="25" t="s">
        <v>10194</v>
      </c>
      <c r="W546" s="25" t="s">
        <v>10192</v>
      </c>
      <c r="X546" s="25" t="s">
        <v>10134</v>
      </c>
      <c r="Y546" s="25" t="s">
        <v>8997</v>
      </c>
      <c r="Z546" s="25"/>
      <c r="AA546" s="25">
        <v>1144500</v>
      </c>
      <c r="AB546" s="25" t="s">
        <v>50</v>
      </c>
      <c r="AC546" s="25" t="s">
        <v>51</v>
      </c>
      <c r="AD546" s="25"/>
      <c r="AE546" s="25" t="s">
        <v>52</v>
      </c>
      <c r="AF546" s="25" t="s">
        <v>4754</v>
      </c>
      <c r="AG546" s="25" t="s">
        <v>54</v>
      </c>
      <c r="AH546" s="25"/>
      <c r="AI546" s="25"/>
      <c r="AJ546" s="25" t="s">
        <v>55</v>
      </c>
      <c r="AK546" s="25" t="s">
        <v>55</v>
      </c>
      <c r="AL546" s="26" t="s">
        <v>50</v>
      </c>
      <c r="AM546" s="25"/>
    </row>
    <row r="547" spans="1:39" x14ac:dyDescent="0.35">
      <c r="A547" s="25" t="s">
        <v>4721</v>
      </c>
      <c r="B547" s="25" t="s">
        <v>4722</v>
      </c>
      <c r="C547" s="25" t="s">
        <v>4723</v>
      </c>
      <c r="D547" s="25">
        <v>4904945</v>
      </c>
      <c r="E547" s="25"/>
      <c r="F547" s="25" t="s">
        <v>37</v>
      </c>
      <c r="G547" s="25" t="s">
        <v>38</v>
      </c>
      <c r="H547" s="25" t="s">
        <v>39</v>
      </c>
      <c r="I547" s="25" t="s">
        <v>40</v>
      </c>
      <c r="J547" s="30">
        <v>44358</v>
      </c>
      <c r="K547" s="25" t="s">
        <v>41</v>
      </c>
      <c r="L547" s="25" t="s">
        <v>59</v>
      </c>
      <c r="M547" s="25" t="s">
        <v>547</v>
      </c>
      <c r="N547" s="25" t="s">
        <v>18345</v>
      </c>
      <c r="O547" s="25" t="s">
        <v>44</v>
      </c>
      <c r="P547" s="25" t="s">
        <v>4724</v>
      </c>
      <c r="Q547" s="25" t="s">
        <v>46</v>
      </c>
      <c r="R547" s="25" t="s">
        <v>47</v>
      </c>
      <c r="S547" s="25" t="s">
        <v>48</v>
      </c>
      <c r="T547" s="25"/>
      <c r="U547" s="25" t="s">
        <v>49</v>
      </c>
      <c r="V547" s="25" t="s">
        <v>10195</v>
      </c>
      <c r="W547" s="25" t="s">
        <v>10192</v>
      </c>
      <c r="X547" s="25" t="s">
        <v>9951</v>
      </c>
      <c r="Y547" s="25" t="s">
        <v>8997</v>
      </c>
      <c r="Z547" s="25"/>
      <c r="AA547" s="25"/>
      <c r="AB547" s="25" t="s">
        <v>50</v>
      </c>
      <c r="AC547" s="25" t="s">
        <v>51</v>
      </c>
      <c r="AD547" s="25"/>
      <c r="AE547" s="25" t="s">
        <v>52</v>
      </c>
      <c r="AF547" s="25" t="s">
        <v>4725</v>
      </c>
      <c r="AG547" s="25" t="s">
        <v>54</v>
      </c>
      <c r="AH547" s="25"/>
      <c r="AI547" s="25"/>
      <c r="AJ547" s="25" t="s">
        <v>55</v>
      </c>
      <c r="AK547" s="25" t="s">
        <v>55</v>
      </c>
      <c r="AL547" s="26" t="s">
        <v>50</v>
      </c>
      <c r="AM547" s="25"/>
    </row>
    <row r="548" spans="1:39" x14ac:dyDescent="0.35">
      <c r="A548" s="25" t="s">
        <v>4764</v>
      </c>
      <c r="B548" s="25" t="s">
        <v>4765</v>
      </c>
      <c r="C548" s="25" t="s">
        <v>4766</v>
      </c>
      <c r="D548" s="25">
        <v>4950894</v>
      </c>
      <c r="E548" s="25"/>
      <c r="F548" s="25" t="s">
        <v>37</v>
      </c>
      <c r="G548" s="25" t="s">
        <v>38</v>
      </c>
      <c r="H548" s="25" t="s">
        <v>39</v>
      </c>
      <c r="I548" s="25" t="s">
        <v>40</v>
      </c>
      <c r="J548" s="30">
        <v>44358</v>
      </c>
      <c r="K548" s="25" t="s">
        <v>41</v>
      </c>
      <c r="L548" s="25" t="s">
        <v>59</v>
      </c>
      <c r="M548" s="25" t="s">
        <v>174</v>
      </c>
      <c r="N548" s="25" t="s">
        <v>18285</v>
      </c>
      <c r="O548" s="25" t="s">
        <v>44</v>
      </c>
      <c r="P548" s="25" t="s">
        <v>4767</v>
      </c>
      <c r="Q548" s="25" t="s">
        <v>46</v>
      </c>
      <c r="R548" s="25" t="s">
        <v>47</v>
      </c>
      <c r="S548" s="25" t="s">
        <v>48</v>
      </c>
      <c r="T548" s="25"/>
      <c r="U548" s="25" t="s">
        <v>49</v>
      </c>
      <c r="V548" s="25" t="s">
        <v>10195</v>
      </c>
      <c r="W548" s="25" t="s">
        <v>10192</v>
      </c>
      <c r="X548" s="25" t="s">
        <v>10042</v>
      </c>
      <c r="Y548" s="25" t="s">
        <v>8997</v>
      </c>
      <c r="Z548" s="25"/>
      <c r="AA548" s="25"/>
      <c r="AB548" s="25" t="s">
        <v>50</v>
      </c>
      <c r="AC548" s="25" t="s">
        <v>51</v>
      </c>
      <c r="AD548" s="25"/>
      <c r="AE548" s="25" t="s">
        <v>52</v>
      </c>
      <c r="AF548" s="25" t="s">
        <v>4768</v>
      </c>
      <c r="AG548" s="25" t="s">
        <v>54</v>
      </c>
      <c r="AH548" s="25"/>
      <c r="AI548" s="25"/>
      <c r="AJ548" s="25" t="s">
        <v>55</v>
      </c>
      <c r="AK548" s="25" t="s">
        <v>55</v>
      </c>
      <c r="AL548" s="26" t="s">
        <v>50</v>
      </c>
      <c r="AM548" s="25"/>
    </row>
    <row r="549" spans="1:39" x14ac:dyDescent="0.35">
      <c r="A549" s="25" t="s">
        <v>4759</v>
      </c>
      <c r="B549" s="25" t="s">
        <v>4760</v>
      </c>
      <c r="C549" s="25" t="s">
        <v>4761</v>
      </c>
      <c r="D549" s="25">
        <v>764352</v>
      </c>
      <c r="E549" s="25"/>
      <c r="F549" s="25" t="s">
        <v>37</v>
      </c>
      <c r="G549" s="25" t="s">
        <v>38</v>
      </c>
      <c r="H549" s="25" t="s">
        <v>39</v>
      </c>
      <c r="I549" s="25" t="s">
        <v>40</v>
      </c>
      <c r="J549" s="30">
        <v>44358</v>
      </c>
      <c r="K549" s="25" t="s">
        <v>41</v>
      </c>
      <c r="L549" s="25" t="s">
        <v>59</v>
      </c>
      <c r="M549" s="25" t="s">
        <v>945</v>
      </c>
      <c r="N549" s="25" t="s">
        <v>18379</v>
      </c>
      <c r="O549" s="25" t="s">
        <v>44</v>
      </c>
      <c r="P549" s="25" t="s">
        <v>4762</v>
      </c>
      <c r="Q549" s="25" t="s">
        <v>46</v>
      </c>
      <c r="R549" s="25" t="s">
        <v>47</v>
      </c>
      <c r="S549" s="25" t="s">
        <v>48</v>
      </c>
      <c r="T549" s="25"/>
      <c r="U549" s="25" t="s">
        <v>49</v>
      </c>
      <c r="V549" s="25" t="s">
        <v>10195</v>
      </c>
      <c r="W549" s="25" t="s">
        <v>10192</v>
      </c>
      <c r="X549" s="25" t="s">
        <v>10196</v>
      </c>
      <c r="Y549" s="25" t="s">
        <v>8997</v>
      </c>
      <c r="Z549" s="25"/>
      <c r="AA549" s="25"/>
      <c r="AB549" s="25" t="s">
        <v>50</v>
      </c>
      <c r="AC549" s="25" t="s">
        <v>51</v>
      </c>
      <c r="AD549" s="25"/>
      <c r="AE549" s="25" t="s">
        <v>52</v>
      </c>
      <c r="AF549" s="25" t="s">
        <v>4763</v>
      </c>
      <c r="AG549" s="25" t="s">
        <v>54</v>
      </c>
      <c r="AH549" s="25"/>
      <c r="AI549" s="25"/>
      <c r="AJ549" s="25" t="s">
        <v>55</v>
      </c>
      <c r="AK549" s="25" t="s">
        <v>55</v>
      </c>
      <c r="AL549" s="26" t="s">
        <v>50</v>
      </c>
      <c r="AM549" s="25"/>
    </row>
    <row r="550" spans="1:39" x14ac:dyDescent="0.35">
      <c r="A550" s="25" t="s">
        <v>4755</v>
      </c>
      <c r="B550" s="25" t="s">
        <v>4756</v>
      </c>
      <c r="C550" s="25" t="s">
        <v>4757</v>
      </c>
      <c r="D550" s="25"/>
      <c r="E550" s="25"/>
      <c r="F550" s="25"/>
      <c r="G550" s="25" t="s">
        <v>951</v>
      </c>
      <c r="H550" s="25" t="s">
        <v>48</v>
      </c>
      <c r="I550" s="25"/>
      <c r="J550" s="30">
        <v>44358</v>
      </c>
      <c r="K550" s="25" t="s">
        <v>41</v>
      </c>
      <c r="L550" s="25" t="s">
        <v>42</v>
      </c>
      <c r="M550" s="25" t="s">
        <v>110</v>
      </c>
      <c r="N550" s="25" t="s">
        <v>18259</v>
      </c>
      <c r="O550" s="25" t="s">
        <v>984</v>
      </c>
      <c r="P550" s="25" t="s">
        <v>10197</v>
      </c>
      <c r="Q550" s="25" t="s">
        <v>46</v>
      </c>
      <c r="R550" s="25" t="s">
        <v>947</v>
      </c>
      <c r="S550" s="25"/>
      <c r="T550" s="25"/>
      <c r="U550" s="25" t="s">
        <v>49</v>
      </c>
      <c r="V550" s="25" t="s">
        <v>10195</v>
      </c>
      <c r="W550" s="25" t="s">
        <v>10192</v>
      </c>
      <c r="X550" s="25" t="s">
        <v>9702</v>
      </c>
      <c r="Y550" s="25" t="s">
        <v>8997</v>
      </c>
      <c r="Z550" s="25"/>
      <c r="AA550" s="25"/>
      <c r="AB550" s="25" t="s">
        <v>50</v>
      </c>
      <c r="AC550" s="25" t="s">
        <v>51</v>
      </c>
      <c r="AD550" s="25"/>
      <c r="AE550" s="25" t="s">
        <v>52</v>
      </c>
      <c r="AF550" s="25" t="s">
        <v>4758</v>
      </c>
      <c r="AG550" s="25" t="s">
        <v>54</v>
      </c>
      <c r="AH550" s="25"/>
      <c r="AI550" s="25"/>
      <c r="AJ550" s="25" t="s">
        <v>54</v>
      </c>
      <c r="AK550" s="25" t="s">
        <v>55</v>
      </c>
      <c r="AL550" s="26" t="s">
        <v>50</v>
      </c>
      <c r="AM550" s="25"/>
    </row>
    <row r="551" spans="1:39" x14ac:dyDescent="0.35">
      <c r="A551" s="25" t="s">
        <v>4799</v>
      </c>
      <c r="B551" s="25" t="s">
        <v>4800</v>
      </c>
      <c r="C551" s="25" t="s">
        <v>4801</v>
      </c>
      <c r="D551" s="25">
        <v>7995601</v>
      </c>
      <c r="E551" s="25"/>
      <c r="F551" s="25" t="s">
        <v>37</v>
      </c>
      <c r="G551" s="25" t="s">
        <v>38</v>
      </c>
      <c r="H551" s="25" t="s">
        <v>39</v>
      </c>
      <c r="I551" s="25" t="s">
        <v>40</v>
      </c>
      <c r="J551" s="30">
        <v>44365</v>
      </c>
      <c r="K551" s="25" t="s">
        <v>41</v>
      </c>
      <c r="L551" s="25" t="s">
        <v>59</v>
      </c>
      <c r="M551" s="25" t="s">
        <v>99</v>
      </c>
      <c r="N551" s="25" t="s">
        <v>18269</v>
      </c>
      <c r="O551" s="25" t="s">
        <v>44</v>
      </c>
      <c r="P551" s="25" t="s">
        <v>4802</v>
      </c>
      <c r="Q551" s="25" t="s">
        <v>46</v>
      </c>
      <c r="R551" s="25" t="s">
        <v>47</v>
      </c>
      <c r="S551" s="25" t="s">
        <v>48</v>
      </c>
      <c r="T551" s="25"/>
      <c r="U551" s="25" t="s">
        <v>49</v>
      </c>
      <c r="V551" s="25" t="s">
        <v>10191</v>
      </c>
      <c r="W551" s="25" t="s">
        <v>10189</v>
      </c>
      <c r="X551" s="25" t="s">
        <v>10042</v>
      </c>
      <c r="Y551" s="25" t="s">
        <v>8997</v>
      </c>
      <c r="Z551" s="25"/>
      <c r="AA551" s="25">
        <v>781396</v>
      </c>
      <c r="AB551" s="25" t="s">
        <v>50</v>
      </c>
      <c r="AC551" s="25" t="s">
        <v>51</v>
      </c>
      <c r="AD551" s="25"/>
      <c r="AE551" s="25" t="s">
        <v>52</v>
      </c>
      <c r="AF551" s="25" t="s">
        <v>4803</v>
      </c>
      <c r="AG551" s="25" t="s">
        <v>54</v>
      </c>
      <c r="AH551" s="25"/>
      <c r="AI551" s="25"/>
      <c r="AJ551" s="25" t="s">
        <v>55</v>
      </c>
      <c r="AK551" s="25" t="s">
        <v>55</v>
      </c>
      <c r="AL551" s="26" t="s">
        <v>50</v>
      </c>
      <c r="AM551" s="25"/>
    </row>
    <row r="552" spans="1:39" x14ac:dyDescent="0.35">
      <c r="A552" s="25" t="s">
        <v>4804</v>
      </c>
      <c r="B552" s="25" t="s">
        <v>4805</v>
      </c>
      <c r="C552" s="25" t="s">
        <v>4806</v>
      </c>
      <c r="D552" s="25">
        <v>11619242</v>
      </c>
      <c r="E552" s="25"/>
      <c r="F552" s="25" t="s">
        <v>37</v>
      </c>
      <c r="G552" s="25" t="s">
        <v>38</v>
      </c>
      <c r="H552" s="25" t="s">
        <v>39</v>
      </c>
      <c r="I552" s="25" t="s">
        <v>40</v>
      </c>
      <c r="J552" s="30">
        <v>44365</v>
      </c>
      <c r="K552" s="25" t="s">
        <v>41</v>
      </c>
      <c r="L552" s="25" t="s">
        <v>59</v>
      </c>
      <c r="M552" s="25" t="s">
        <v>547</v>
      </c>
      <c r="N552" s="25" t="s">
        <v>18345</v>
      </c>
      <c r="O552" s="25" t="s">
        <v>44</v>
      </c>
      <c r="P552" s="25" t="s">
        <v>4807</v>
      </c>
      <c r="Q552" s="25" t="s">
        <v>46</v>
      </c>
      <c r="R552" s="25" t="s">
        <v>47</v>
      </c>
      <c r="S552" s="25" t="s">
        <v>48</v>
      </c>
      <c r="T552" s="25"/>
      <c r="U552" s="25" t="s">
        <v>49</v>
      </c>
      <c r="V552" s="25" t="s">
        <v>10191</v>
      </c>
      <c r="W552" s="25" t="s">
        <v>10189</v>
      </c>
      <c r="X552" s="25" t="s">
        <v>10042</v>
      </c>
      <c r="Y552" s="25" t="s">
        <v>8997</v>
      </c>
      <c r="Z552" s="25"/>
      <c r="AA552" s="25">
        <v>2577183</v>
      </c>
      <c r="AB552" s="25" t="s">
        <v>50</v>
      </c>
      <c r="AC552" s="25" t="s">
        <v>51</v>
      </c>
      <c r="AD552" s="25"/>
      <c r="AE552" s="25" t="s">
        <v>52</v>
      </c>
      <c r="AF552" s="25" t="s">
        <v>4808</v>
      </c>
      <c r="AG552" s="25" t="s">
        <v>54</v>
      </c>
      <c r="AH552" s="25">
        <v>0</v>
      </c>
      <c r="AI552" s="25">
        <v>0</v>
      </c>
      <c r="AJ552" s="25" t="s">
        <v>55</v>
      </c>
      <c r="AK552" s="25" t="s">
        <v>55</v>
      </c>
      <c r="AL552" s="26" t="s">
        <v>50</v>
      </c>
      <c r="AM552" s="25"/>
    </row>
    <row r="553" spans="1:39" x14ac:dyDescent="0.35">
      <c r="A553" s="25" t="s">
        <v>4788</v>
      </c>
      <c r="B553" s="25" t="s">
        <v>4789</v>
      </c>
      <c r="C553" s="25" t="s">
        <v>4790</v>
      </c>
      <c r="D553" s="25">
        <v>2945200</v>
      </c>
      <c r="E553" s="25"/>
      <c r="F553" s="25" t="s">
        <v>37</v>
      </c>
      <c r="G553" s="25" t="s">
        <v>38</v>
      </c>
      <c r="H553" s="25" t="s">
        <v>39</v>
      </c>
      <c r="I553" s="25" t="s">
        <v>40</v>
      </c>
      <c r="J553" s="30">
        <v>44365</v>
      </c>
      <c r="K553" s="25" t="s">
        <v>41</v>
      </c>
      <c r="L553" s="25" t="s">
        <v>59</v>
      </c>
      <c r="M553" s="25" t="s">
        <v>653</v>
      </c>
      <c r="N553" s="25" t="s">
        <v>18346</v>
      </c>
      <c r="O553" s="25" t="s">
        <v>44</v>
      </c>
      <c r="P553" s="25" t="s">
        <v>4791</v>
      </c>
      <c r="Q553" s="25" t="s">
        <v>46</v>
      </c>
      <c r="R553" s="25" t="s">
        <v>47</v>
      </c>
      <c r="S553" s="25" t="s">
        <v>48</v>
      </c>
      <c r="T553" s="25"/>
      <c r="U553" s="25" t="s">
        <v>49</v>
      </c>
      <c r="V553" s="25" t="s">
        <v>10191</v>
      </c>
      <c r="W553" s="25" t="s">
        <v>10189</v>
      </c>
      <c r="X553" s="25" t="s">
        <v>10042</v>
      </c>
      <c r="Y553" s="25" t="s">
        <v>8997</v>
      </c>
      <c r="Z553" s="25"/>
      <c r="AA553" s="25">
        <v>648835</v>
      </c>
      <c r="AB553" s="25" t="s">
        <v>50</v>
      </c>
      <c r="AC553" s="25" t="s">
        <v>51</v>
      </c>
      <c r="AD553" s="25"/>
      <c r="AE553" s="25" t="s">
        <v>52</v>
      </c>
      <c r="AF553" s="25" t="s">
        <v>4792</v>
      </c>
      <c r="AG553" s="25" t="s">
        <v>54</v>
      </c>
      <c r="AH553" s="25"/>
      <c r="AI553" s="25"/>
      <c r="AJ553" s="25" t="s">
        <v>55</v>
      </c>
      <c r="AK553" s="25" t="s">
        <v>55</v>
      </c>
      <c r="AL553" s="26" t="s">
        <v>50</v>
      </c>
      <c r="AM553" s="25"/>
    </row>
    <row r="554" spans="1:39" x14ac:dyDescent="0.35">
      <c r="A554" s="25" t="s">
        <v>4783</v>
      </c>
      <c r="B554" s="25" t="s">
        <v>4784</v>
      </c>
      <c r="C554" s="25" t="s">
        <v>4785</v>
      </c>
      <c r="D554" s="25">
        <v>6358584</v>
      </c>
      <c r="E554" s="25"/>
      <c r="F554" s="25" t="s">
        <v>37</v>
      </c>
      <c r="G554" s="25" t="s">
        <v>38</v>
      </c>
      <c r="H554" s="25" t="s">
        <v>39</v>
      </c>
      <c r="I554" s="25" t="s">
        <v>40</v>
      </c>
      <c r="J554" s="30">
        <v>44365</v>
      </c>
      <c r="K554" s="25" t="s">
        <v>41</v>
      </c>
      <c r="L554" s="25" t="s">
        <v>59</v>
      </c>
      <c r="M554" s="25" t="s">
        <v>653</v>
      </c>
      <c r="N554" s="25" t="s">
        <v>18346</v>
      </c>
      <c r="O554" s="25" t="s">
        <v>44</v>
      </c>
      <c r="P554" s="25" t="s">
        <v>4786</v>
      </c>
      <c r="Q554" s="25" t="s">
        <v>46</v>
      </c>
      <c r="R554" s="25" t="s">
        <v>47</v>
      </c>
      <c r="S554" s="25" t="s">
        <v>48</v>
      </c>
      <c r="T554" s="25"/>
      <c r="U554" s="25" t="s">
        <v>49</v>
      </c>
      <c r="V554" s="25" t="s">
        <v>10191</v>
      </c>
      <c r="W554" s="25" t="s">
        <v>10189</v>
      </c>
      <c r="X554" s="25" t="s">
        <v>10042</v>
      </c>
      <c r="Y554" s="25" t="s">
        <v>8997</v>
      </c>
      <c r="Z554" s="25"/>
      <c r="AA554" s="25">
        <v>76424</v>
      </c>
      <c r="AB554" s="25" t="s">
        <v>50</v>
      </c>
      <c r="AC554" s="25" t="s">
        <v>51</v>
      </c>
      <c r="AD554" s="25"/>
      <c r="AE554" s="25" t="s">
        <v>52</v>
      </c>
      <c r="AF554" s="25" t="s">
        <v>4787</v>
      </c>
      <c r="AG554" s="25" t="s">
        <v>54</v>
      </c>
      <c r="AH554" s="25"/>
      <c r="AI554" s="25"/>
      <c r="AJ554" s="25" t="s">
        <v>55</v>
      </c>
      <c r="AK554" s="25" t="s">
        <v>55</v>
      </c>
      <c r="AL554" s="26" t="s">
        <v>50</v>
      </c>
      <c r="AM554" s="25"/>
    </row>
    <row r="555" spans="1:39" x14ac:dyDescent="0.35">
      <c r="A555" s="25" t="s">
        <v>4809</v>
      </c>
      <c r="B555" s="25" t="s">
        <v>4810</v>
      </c>
      <c r="C555" s="25" t="s">
        <v>4811</v>
      </c>
      <c r="D555" s="25">
        <v>14631816</v>
      </c>
      <c r="E555" s="25"/>
      <c r="F555" s="25" t="s">
        <v>37</v>
      </c>
      <c r="G555" s="25" t="s">
        <v>38</v>
      </c>
      <c r="H555" s="25" t="s">
        <v>39</v>
      </c>
      <c r="I555" s="25" t="s">
        <v>40</v>
      </c>
      <c r="J555" s="30">
        <v>44365</v>
      </c>
      <c r="K555" s="25" t="s">
        <v>41</v>
      </c>
      <c r="L555" s="25" t="s">
        <v>59</v>
      </c>
      <c r="M555" s="25" t="s">
        <v>976</v>
      </c>
      <c r="N555" s="25" t="s">
        <v>18448</v>
      </c>
      <c r="O555" s="25" t="s">
        <v>93</v>
      </c>
      <c r="P555" s="25" t="s">
        <v>4812</v>
      </c>
      <c r="Q555" s="25" t="s">
        <v>46</v>
      </c>
      <c r="R555" s="25" t="s">
        <v>47</v>
      </c>
      <c r="S555" s="25" t="s">
        <v>48</v>
      </c>
      <c r="T555" s="25"/>
      <c r="U555" s="25" t="s">
        <v>49</v>
      </c>
      <c r="V555" s="25" t="s">
        <v>10191</v>
      </c>
      <c r="W555" s="25" t="s">
        <v>10189</v>
      </c>
      <c r="X555" s="25" t="s">
        <v>9897</v>
      </c>
      <c r="Y555" s="25" t="s">
        <v>8997</v>
      </c>
      <c r="Z555" s="25"/>
      <c r="AA555" s="25">
        <v>5831816</v>
      </c>
      <c r="AB555" s="25" t="s">
        <v>50</v>
      </c>
      <c r="AC555" s="25" t="s">
        <v>51</v>
      </c>
      <c r="AD555" s="25"/>
      <c r="AE555" s="25" t="s">
        <v>52</v>
      </c>
      <c r="AF555" s="25" t="s">
        <v>4813</v>
      </c>
      <c r="AG555" s="25" t="s">
        <v>54</v>
      </c>
      <c r="AH555" s="25"/>
      <c r="AI555" s="25"/>
      <c r="AJ555" s="25" t="s">
        <v>55</v>
      </c>
      <c r="AK555" s="25" t="s">
        <v>55</v>
      </c>
      <c r="AL555" s="26" t="s">
        <v>50</v>
      </c>
      <c r="AM555" s="25"/>
    </row>
    <row r="556" spans="1:39" x14ac:dyDescent="0.35">
      <c r="A556" s="25" t="s">
        <v>4793</v>
      </c>
      <c r="B556" s="25" t="s">
        <v>4794</v>
      </c>
      <c r="C556" s="25" t="s">
        <v>4795</v>
      </c>
      <c r="D556" s="25">
        <v>27308318</v>
      </c>
      <c r="E556" s="25"/>
      <c r="F556" s="25" t="s">
        <v>37</v>
      </c>
      <c r="G556" s="25" t="s">
        <v>38</v>
      </c>
      <c r="H556" s="25" t="s">
        <v>39</v>
      </c>
      <c r="I556" s="25" t="s">
        <v>40</v>
      </c>
      <c r="J556" s="30">
        <v>44365</v>
      </c>
      <c r="K556" s="25" t="s">
        <v>41</v>
      </c>
      <c r="L556" s="25" t="s">
        <v>59</v>
      </c>
      <c r="M556" s="25" t="s">
        <v>4796</v>
      </c>
      <c r="N556" s="25" t="s">
        <v>18472</v>
      </c>
      <c r="O556" s="25" t="s">
        <v>44</v>
      </c>
      <c r="P556" s="25" t="s">
        <v>4797</v>
      </c>
      <c r="Q556" s="25" t="s">
        <v>46</v>
      </c>
      <c r="R556" s="25" t="s">
        <v>47</v>
      </c>
      <c r="S556" s="25" t="s">
        <v>48</v>
      </c>
      <c r="T556" s="25"/>
      <c r="U556" s="25" t="s">
        <v>49</v>
      </c>
      <c r="V556" s="25" t="s">
        <v>10191</v>
      </c>
      <c r="W556" s="25" t="s">
        <v>10189</v>
      </c>
      <c r="X556" s="25" t="s">
        <v>9897</v>
      </c>
      <c r="Y556" s="25" t="s">
        <v>8997</v>
      </c>
      <c r="Z556" s="25"/>
      <c r="AA556" s="25">
        <v>3927818</v>
      </c>
      <c r="AB556" s="25" t="s">
        <v>50</v>
      </c>
      <c r="AC556" s="25" t="s">
        <v>51</v>
      </c>
      <c r="AD556" s="25"/>
      <c r="AE556" s="25" t="s">
        <v>52</v>
      </c>
      <c r="AF556" s="25" t="s">
        <v>4798</v>
      </c>
      <c r="AG556" s="25" t="s">
        <v>54</v>
      </c>
      <c r="AH556" s="25"/>
      <c r="AI556" s="25"/>
      <c r="AJ556" s="25" t="s">
        <v>55</v>
      </c>
      <c r="AK556" s="25" t="s">
        <v>55</v>
      </c>
      <c r="AL556" s="26" t="s">
        <v>50</v>
      </c>
      <c r="AM556" s="25"/>
    </row>
    <row r="557" spans="1:39" x14ac:dyDescent="0.35">
      <c r="A557" s="25" t="s">
        <v>4779</v>
      </c>
      <c r="B557" s="25" t="s">
        <v>4780</v>
      </c>
      <c r="C557" s="25" t="s">
        <v>4781</v>
      </c>
      <c r="D557" s="25">
        <v>7850000</v>
      </c>
      <c r="E557" s="25"/>
      <c r="F557" s="25" t="s">
        <v>37</v>
      </c>
      <c r="G557" s="25" t="s">
        <v>38</v>
      </c>
      <c r="H557" s="25" t="s">
        <v>39</v>
      </c>
      <c r="I557" s="25" t="s">
        <v>40</v>
      </c>
      <c r="J557" s="30">
        <v>44365</v>
      </c>
      <c r="K557" s="25" t="s">
        <v>41</v>
      </c>
      <c r="L557" s="25" t="s">
        <v>59</v>
      </c>
      <c r="M557" s="25" t="s">
        <v>110</v>
      </c>
      <c r="N557" s="25" t="s">
        <v>18259</v>
      </c>
      <c r="O557" s="25" t="s">
        <v>93</v>
      </c>
      <c r="P557" s="25" t="s">
        <v>4782</v>
      </c>
      <c r="Q557" s="25" t="s">
        <v>46</v>
      </c>
      <c r="R557" s="25" t="s">
        <v>47</v>
      </c>
      <c r="S557" s="25" t="s">
        <v>48</v>
      </c>
      <c r="T557" s="25"/>
      <c r="U557" s="25" t="s">
        <v>49</v>
      </c>
      <c r="V557" s="25" t="s">
        <v>10192</v>
      </c>
      <c r="W557" s="25" t="s">
        <v>10189</v>
      </c>
      <c r="X557" s="25" t="s">
        <v>10022</v>
      </c>
      <c r="Y557" s="25" t="s">
        <v>8997</v>
      </c>
      <c r="Z557" s="25"/>
      <c r="AA557" s="25">
        <v>50000</v>
      </c>
      <c r="AB557" s="25" t="s">
        <v>50</v>
      </c>
      <c r="AC557" s="25" t="s">
        <v>51</v>
      </c>
      <c r="AD557" s="25"/>
      <c r="AE557" s="25" t="s">
        <v>52</v>
      </c>
      <c r="AF557" s="25" t="s">
        <v>4778</v>
      </c>
      <c r="AG557" s="25" t="s">
        <v>54</v>
      </c>
      <c r="AH557" s="25"/>
      <c r="AI557" s="25"/>
      <c r="AJ557" s="25" t="s">
        <v>55</v>
      </c>
      <c r="AK557" s="25" t="s">
        <v>55</v>
      </c>
      <c r="AL557" s="26" t="s">
        <v>50</v>
      </c>
      <c r="AM557" s="25"/>
    </row>
    <row r="558" spans="1:39" x14ac:dyDescent="0.35">
      <c r="A558" s="25" t="s">
        <v>4774</v>
      </c>
      <c r="B558" s="25" t="s">
        <v>4775</v>
      </c>
      <c r="C558" s="25" t="s">
        <v>4776</v>
      </c>
      <c r="D558" s="25">
        <v>8247200</v>
      </c>
      <c r="E558" s="25"/>
      <c r="F558" s="25" t="s">
        <v>37</v>
      </c>
      <c r="G558" s="25" t="s">
        <v>38</v>
      </c>
      <c r="H558" s="25" t="s">
        <v>39</v>
      </c>
      <c r="I558" s="25" t="s">
        <v>40</v>
      </c>
      <c r="J558" s="30">
        <v>44365</v>
      </c>
      <c r="K558" s="25" t="s">
        <v>41</v>
      </c>
      <c r="L558" s="25" t="s">
        <v>59</v>
      </c>
      <c r="M558" s="25" t="s">
        <v>110</v>
      </c>
      <c r="N558" s="25" t="s">
        <v>18259</v>
      </c>
      <c r="O558" s="25" t="s">
        <v>93</v>
      </c>
      <c r="P558" s="25" t="s">
        <v>4777</v>
      </c>
      <c r="Q558" s="25" t="s">
        <v>46</v>
      </c>
      <c r="R558" s="25" t="s">
        <v>47</v>
      </c>
      <c r="S558" s="25" t="s">
        <v>48</v>
      </c>
      <c r="T558" s="25"/>
      <c r="U558" s="25" t="s">
        <v>49</v>
      </c>
      <c r="V558" s="25" t="s">
        <v>10192</v>
      </c>
      <c r="W558" s="25" t="s">
        <v>10189</v>
      </c>
      <c r="X558" s="25" t="s">
        <v>9951</v>
      </c>
      <c r="Y558" s="25" t="s">
        <v>8997</v>
      </c>
      <c r="Z558" s="25"/>
      <c r="AA558" s="25">
        <v>247200</v>
      </c>
      <c r="AB558" s="25" t="s">
        <v>50</v>
      </c>
      <c r="AC558" s="25" t="s">
        <v>51</v>
      </c>
      <c r="AD558" s="25"/>
      <c r="AE558" s="25" t="s">
        <v>52</v>
      </c>
      <c r="AF558" s="25" t="s">
        <v>4778</v>
      </c>
      <c r="AG558" s="25" t="s">
        <v>54</v>
      </c>
      <c r="AH558" s="25"/>
      <c r="AI558" s="25"/>
      <c r="AJ558" s="25" t="s">
        <v>55</v>
      </c>
      <c r="AK558" s="25" t="s">
        <v>55</v>
      </c>
      <c r="AL558" s="26" t="s">
        <v>50</v>
      </c>
      <c r="AM558" s="25"/>
    </row>
    <row r="559" spans="1:39" x14ac:dyDescent="0.35">
      <c r="A559" s="25" t="s">
        <v>15540</v>
      </c>
      <c r="B559" s="25" t="s">
        <v>15541</v>
      </c>
      <c r="C559" s="25" t="s">
        <v>15542</v>
      </c>
      <c r="D559" s="25">
        <v>89420000</v>
      </c>
      <c r="E559" s="25"/>
      <c r="F559" s="25" t="s">
        <v>37</v>
      </c>
      <c r="G559" s="25" t="s">
        <v>38</v>
      </c>
      <c r="H559" s="25" t="s">
        <v>39</v>
      </c>
      <c r="I559" s="25" t="s">
        <v>40</v>
      </c>
      <c r="J559" s="30">
        <v>44365</v>
      </c>
      <c r="K559" s="25" t="s">
        <v>13379</v>
      </c>
      <c r="L559" s="25" t="s">
        <v>13380</v>
      </c>
      <c r="M559" s="25" t="s">
        <v>19104</v>
      </c>
      <c r="N559" s="25" t="s">
        <v>18461</v>
      </c>
      <c r="O559" s="25" t="s">
        <v>13707</v>
      </c>
      <c r="P559" s="25" t="s">
        <v>15543</v>
      </c>
      <c r="Q559" s="25" t="s">
        <v>46</v>
      </c>
      <c r="R559" s="25" t="s">
        <v>13382</v>
      </c>
      <c r="S559" s="25"/>
      <c r="T559" s="25"/>
      <c r="U559" s="25" t="s">
        <v>49</v>
      </c>
      <c r="V559" s="25" t="s">
        <v>10201</v>
      </c>
      <c r="W559" s="25" t="s">
        <v>10189</v>
      </c>
      <c r="X559" s="25" t="s">
        <v>10000</v>
      </c>
      <c r="Y559" s="25" t="s">
        <v>8997</v>
      </c>
      <c r="Z559" s="25"/>
      <c r="AA559" s="25">
        <v>2000000</v>
      </c>
      <c r="AB559" s="25" t="s">
        <v>50</v>
      </c>
      <c r="AC559" s="25" t="s">
        <v>51</v>
      </c>
      <c r="AD559" s="25"/>
      <c r="AE559" s="25" t="s">
        <v>52</v>
      </c>
      <c r="AF559" s="25" t="s">
        <v>15544</v>
      </c>
      <c r="AG559" s="25" t="s">
        <v>54</v>
      </c>
      <c r="AH559" s="25"/>
      <c r="AI559" s="25"/>
      <c r="AJ559" s="25" t="s">
        <v>55</v>
      </c>
      <c r="AK559" s="25" t="s">
        <v>55</v>
      </c>
      <c r="AL559" s="26" t="s">
        <v>50</v>
      </c>
      <c r="AM559" s="25"/>
    </row>
    <row r="560" spans="1:39" x14ac:dyDescent="0.35">
      <c r="A560" s="25" t="s">
        <v>4814</v>
      </c>
      <c r="B560" s="25" t="s">
        <v>4815</v>
      </c>
      <c r="C560" s="25" t="s">
        <v>4816</v>
      </c>
      <c r="D560" s="25">
        <v>12509396</v>
      </c>
      <c r="E560" s="25"/>
      <c r="F560" s="25" t="s">
        <v>37</v>
      </c>
      <c r="G560" s="25" t="s">
        <v>38</v>
      </c>
      <c r="H560" s="25" t="s">
        <v>39</v>
      </c>
      <c r="I560" s="25" t="s">
        <v>40</v>
      </c>
      <c r="J560" s="30">
        <v>44368</v>
      </c>
      <c r="K560" s="25" t="s">
        <v>41</v>
      </c>
      <c r="L560" s="25" t="s">
        <v>59</v>
      </c>
      <c r="M560" s="25" t="s">
        <v>4318</v>
      </c>
      <c r="N560" s="25" t="s">
        <v>18437</v>
      </c>
      <c r="O560" s="25" t="s">
        <v>44</v>
      </c>
      <c r="P560" s="25" t="s">
        <v>4817</v>
      </c>
      <c r="Q560" s="25" t="s">
        <v>46</v>
      </c>
      <c r="R560" s="25" t="s">
        <v>47</v>
      </c>
      <c r="S560" s="25" t="s">
        <v>48</v>
      </c>
      <c r="T560" s="25"/>
      <c r="U560" s="25" t="s">
        <v>49</v>
      </c>
      <c r="V560" s="25" t="s">
        <v>10189</v>
      </c>
      <c r="W560" s="25" t="s">
        <v>10184</v>
      </c>
      <c r="X560" s="25" t="s">
        <v>10061</v>
      </c>
      <c r="Y560" s="25" t="s">
        <v>8997</v>
      </c>
      <c r="Z560" s="25"/>
      <c r="AA560" s="25"/>
      <c r="AB560" s="25" t="s">
        <v>50</v>
      </c>
      <c r="AC560" s="25" t="s">
        <v>51</v>
      </c>
      <c r="AD560" s="25"/>
      <c r="AE560" s="25" t="s">
        <v>52</v>
      </c>
      <c r="AF560" s="25" t="s">
        <v>4818</v>
      </c>
      <c r="AG560" s="25" t="s">
        <v>54</v>
      </c>
      <c r="AH560" s="25"/>
      <c r="AI560" s="25"/>
      <c r="AJ560" s="25" t="s">
        <v>55</v>
      </c>
      <c r="AK560" s="25" t="s">
        <v>55</v>
      </c>
      <c r="AL560" s="26" t="s">
        <v>50</v>
      </c>
      <c r="AM560" s="25"/>
    </row>
    <row r="561" spans="1:39" x14ac:dyDescent="0.35">
      <c r="A561" s="25" t="s">
        <v>4824</v>
      </c>
      <c r="B561" s="25" t="s">
        <v>4825</v>
      </c>
      <c r="C561" s="25" t="s">
        <v>4826</v>
      </c>
      <c r="D561" s="25">
        <v>750000</v>
      </c>
      <c r="E561" s="25"/>
      <c r="F561" s="25" t="s">
        <v>37</v>
      </c>
      <c r="G561" s="25" t="s">
        <v>38</v>
      </c>
      <c r="H561" s="25" t="s">
        <v>39</v>
      </c>
      <c r="I561" s="25" t="s">
        <v>40</v>
      </c>
      <c r="J561" s="30">
        <v>44368</v>
      </c>
      <c r="K561" s="25" t="s">
        <v>41</v>
      </c>
      <c r="L561" s="25" t="s">
        <v>42</v>
      </c>
      <c r="M561" s="25" t="s">
        <v>126</v>
      </c>
      <c r="N561" s="25" t="s">
        <v>18265</v>
      </c>
      <c r="O561" s="25" t="s">
        <v>44</v>
      </c>
      <c r="P561" s="25" t="s">
        <v>4827</v>
      </c>
      <c r="Q561" s="25" t="s">
        <v>46</v>
      </c>
      <c r="R561" s="25" t="s">
        <v>47</v>
      </c>
      <c r="S561" s="25" t="s">
        <v>48</v>
      </c>
      <c r="T561" s="25"/>
      <c r="U561" s="25" t="s">
        <v>49</v>
      </c>
      <c r="V561" s="25" t="s">
        <v>10189</v>
      </c>
      <c r="W561" s="25" t="s">
        <v>10184</v>
      </c>
      <c r="X561" s="25" t="s">
        <v>9591</v>
      </c>
      <c r="Y561" s="25" t="s">
        <v>8997</v>
      </c>
      <c r="Z561" s="25"/>
      <c r="AA561" s="25"/>
      <c r="AB561" s="25" t="s">
        <v>50</v>
      </c>
      <c r="AC561" s="25" t="s">
        <v>51</v>
      </c>
      <c r="AD561" s="25"/>
      <c r="AE561" s="25" t="s">
        <v>52</v>
      </c>
      <c r="AF561" s="25" t="s">
        <v>4828</v>
      </c>
      <c r="AG561" s="25" t="s">
        <v>54</v>
      </c>
      <c r="AH561" s="25"/>
      <c r="AI561" s="25"/>
      <c r="AJ561" s="25" t="s">
        <v>55</v>
      </c>
      <c r="AK561" s="25" t="s">
        <v>55</v>
      </c>
      <c r="AL561" s="26" t="s">
        <v>50</v>
      </c>
      <c r="AM561" s="25"/>
    </row>
    <row r="562" spans="1:39" x14ac:dyDescent="0.35">
      <c r="A562" s="25" t="s">
        <v>4829</v>
      </c>
      <c r="B562" s="25" t="s">
        <v>4830</v>
      </c>
      <c r="C562" s="25" t="s">
        <v>4831</v>
      </c>
      <c r="D562" s="25">
        <v>9413075</v>
      </c>
      <c r="E562" s="25"/>
      <c r="F562" s="25" t="s">
        <v>37</v>
      </c>
      <c r="G562" s="25" t="s">
        <v>38</v>
      </c>
      <c r="H562" s="25" t="s">
        <v>39</v>
      </c>
      <c r="I562" s="25" t="s">
        <v>40</v>
      </c>
      <c r="J562" s="30">
        <v>44368</v>
      </c>
      <c r="K562" s="25" t="s">
        <v>41</v>
      </c>
      <c r="L562" s="25" t="s">
        <v>59</v>
      </c>
      <c r="M562" s="25" t="s">
        <v>966</v>
      </c>
      <c r="N562" s="25" t="s">
        <v>18434</v>
      </c>
      <c r="O562" s="25" t="s">
        <v>44</v>
      </c>
      <c r="P562" s="25" t="s">
        <v>4832</v>
      </c>
      <c r="Q562" s="25" t="s">
        <v>46</v>
      </c>
      <c r="R562" s="25" t="s">
        <v>47</v>
      </c>
      <c r="S562" s="25" t="s">
        <v>48</v>
      </c>
      <c r="T562" s="25"/>
      <c r="U562" s="25" t="s">
        <v>49</v>
      </c>
      <c r="V562" s="25" t="s">
        <v>10189</v>
      </c>
      <c r="W562" s="25" t="s">
        <v>10184</v>
      </c>
      <c r="X562" s="25" t="s">
        <v>10061</v>
      </c>
      <c r="Y562" s="25" t="s">
        <v>8997</v>
      </c>
      <c r="Z562" s="25"/>
      <c r="AA562" s="25"/>
      <c r="AB562" s="25" t="s">
        <v>50</v>
      </c>
      <c r="AC562" s="25" t="s">
        <v>51</v>
      </c>
      <c r="AD562" s="25"/>
      <c r="AE562" s="25" t="s">
        <v>52</v>
      </c>
      <c r="AF562" s="25" t="s">
        <v>4833</v>
      </c>
      <c r="AG562" s="25" t="s">
        <v>54</v>
      </c>
      <c r="AH562" s="25"/>
      <c r="AI562" s="25"/>
      <c r="AJ562" s="25" t="s">
        <v>55</v>
      </c>
      <c r="AK562" s="25" t="s">
        <v>55</v>
      </c>
      <c r="AL562" s="26" t="s">
        <v>50</v>
      </c>
      <c r="AM562" s="25"/>
    </row>
    <row r="563" spans="1:39" x14ac:dyDescent="0.35">
      <c r="A563" s="25" t="s">
        <v>4819</v>
      </c>
      <c r="B563" s="25" t="s">
        <v>4820</v>
      </c>
      <c r="C563" s="25" t="s">
        <v>4821</v>
      </c>
      <c r="D563" s="25">
        <v>9158956</v>
      </c>
      <c r="E563" s="25"/>
      <c r="F563" s="25" t="s">
        <v>37</v>
      </c>
      <c r="G563" s="25" t="s">
        <v>38</v>
      </c>
      <c r="H563" s="25" t="s">
        <v>39</v>
      </c>
      <c r="I563" s="25" t="s">
        <v>40</v>
      </c>
      <c r="J563" s="30">
        <v>44368</v>
      </c>
      <c r="K563" s="25" t="s">
        <v>41</v>
      </c>
      <c r="L563" s="25" t="s">
        <v>59</v>
      </c>
      <c r="M563" s="25" t="s">
        <v>99</v>
      </c>
      <c r="N563" s="25" t="s">
        <v>18269</v>
      </c>
      <c r="O563" s="25" t="s">
        <v>44</v>
      </c>
      <c r="P563" s="25" t="s">
        <v>4822</v>
      </c>
      <c r="Q563" s="25" t="s">
        <v>46</v>
      </c>
      <c r="R563" s="25" t="s">
        <v>47</v>
      </c>
      <c r="S563" s="25" t="s">
        <v>48</v>
      </c>
      <c r="T563" s="25"/>
      <c r="U563" s="25" t="s">
        <v>49</v>
      </c>
      <c r="V563" s="25" t="s">
        <v>10190</v>
      </c>
      <c r="W563" s="25" t="s">
        <v>10184</v>
      </c>
      <c r="X563" s="25" t="s">
        <v>10061</v>
      </c>
      <c r="Y563" s="25" t="s">
        <v>8997</v>
      </c>
      <c r="Z563" s="25"/>
      <c r="AA563" s="25"/>
      <c r="AB563" s="25" t="s">
        <v>50</v>
      </c>
      <c r="AC563" s="25" t="s">
        <v>51</v>
      </c>
      <c r="AD563" s="25"/>
      <c r="AE563" s="25" t="s">
        <v>52</v>
      </c>
      <c r="AF563" s="25" t="s">
        <v>4823</v>
      </c>
      <c r="AG563" s="25" t="s">
        <v>54</v>
      </c>
      <c r="AH563" s="25"/>
      <c r="AI563" s="25"/>
      <c r="AJ563" s="25" t="s">
        <v>55</v>
      </c>
      <c r="AK563" s="25" t="s">
        <v>55</v>
      </c>
      <c r="AL563" s="26" t="s">
        <v>50</v>
      </c>
      <c r="AM563" s="25"/>
    </row>
    <row r="564" spans="1:39" x14ac:dyDescent="0.35">
      <c r="A564" s="25" t="s">
        <v>4882</v>
      </c>
      <c r="B564" s="25" t="s">
        <v>4883</v>
      </c>
      <c r="C564" s="25" t="s">
        <v>4884</v>
      </c>
      <c r="D564" s="25">
        <v>40000000</v>
      </c>
      <c r="E564" s="25"/>
      <c r="F564" s="25" t="s">
        <v>37</v>
      </c>
      <c r="G564" s="25" t="s">
        <v>951</v>
      </c>
      <c r="H564" s="25" t="s">
        <v>48</v>
      </c>
      <c r="I564" s="25"/>
      <c r="J564" s="30">
        <v>44372</v>
      </c>
      <c r="K564" s="25" t="s">
        <v>41</v>
      </c>
      <c r="L564" s="25" t="s">
        <v>42</v>
      </c>
      <c r="M564" s="25" t="s">
        <v>110</v>
      </c>
      <c r="N564" s="25" t="s">
        <v>18259</v>
      </c>
      <c r="O564" s="25" t="s">
        <v>984</v>
      </c>
      <c r="P564" s="25" t="s">
        <v>10178</v>
      </c>
      <c r="Q564" s="25" t="s">
        <v>46</v>
      </c>
      <c r="R564" s="25" t="s">
        <v>47</v>
      </c>
      <c r="S564" s="25" t="s">
        <v>48</v>
      </c>
      <c r="T564" s="25"/>
      <c r="U564" s="25" t="s">
        <v>49</v>
      </c>
      <c r="V564" s="25" t="s">
        <v>10179</v>
      </c>
      <c r="W564" s="25" t="s">
        <v>10174</v>
      </c>
      <c r="X564" s="25" t="s">
        <v>9860</v>
      </c>
      <c r="Y564" s="25" t="s">
        <v>8997</v>
      </c>
      <c r="Z564" s="25"/>
      <c r="AA564" s="25"/>
      <c r="AB564" s="25" t="s">
        <v>50</v>
      </c>
      <c r="AC564" s="25" t="s">
        <v>51</v>
      </c>
      <c r="AD564" s="25"/>
      <c r="AE564" s="25" t="s">
        <v>52</v>
      </c>
      <c r="AF564" s="25" t="s">
        <v>4885</v>
      </c>
      <c r="AG564" s="25" t="s">
        <v>54</v>
      </c>
      <c r="AH564" s="25"/>
      <c r="AI564" s="25"/>
      <c r="AJ564" s="25" t="s">
        <v>55</v>
      </c>
      <c r="AK564" s="25" t="s">
        <v>55</v>
      </c>
      <c r="AL564" s="26" t="s">
        <v>50</v>
      </c>
      <c r="AM564" s="25"/>
    </row>
    <row r="565" spans="1:39" x14ac:dyDescent="0.35">
      <c r="A565" s="25" t="s">
        <v>4861</v>
      </c>
      <c r="B565" s="25" t="s">
        <v>4835</v>
      </c>
      <c r="C565" s="25" t="s">
        <v>4862</v>
      </c>
      <c r="D565" s="25"/>
      <c r="E565" s="25"/>
      <c r="F565" s="25"/>
      <c r="G565" s="25" t="s">
        <v>38</v>
      </c>
      <c r="H565" s="25" t="s">
        <v>39</v>
      </c>
      <c r="I565" s="25" t="s">
        <v>40</v>
      </c>
      <c r="J565" s="30">
        <v>44372</v>
      </c>
      <c r="K565" s="25" t="s">
        <v>41</v>
      </c>
      <c r="L565" s="25" t="s">
        <v>59</v>
      </c>
      <c r="M565" s="25" t="s">
        <v>988</v>
      </c>
      <c r="N565" s="25" t="s">
        <v>18473</v>
      </c>
      <c r="O565" s="25" t="s">
        <v>93</v>
      </c>
      <c r="P565" s="25" t="s">
        <v>4863</v>
      </c>
      <c r="Q565" s="25" t="s">
        <v>46</v>
      </c>
      <c r="R565" s="25" t="s">
        <v>947</v>
      </c>
      <c r="S565" s="25"/>
      <c r="T565" s="25"/>
      <c r="U565" s="25" t="s">
        <v>49</v>
      </c>
      <c r="V565" s="25" t="s">
        <v>10179</v>
      </c>
      <c r="W565" s="25" t="s">
        <v>10177</v>
      </c>
      <c r="X565" s="25" t="s">
        <v>9994</v>
      </c>
      <c r="Y565" s="25" t="s">
        <v>8997</v>
      </c>
      <c r="Z565" s="25"/>
      <c r="AA565" s="25"/>
      <c r="AB565" s="25" t="s">
        <v>50</v>
      </c>
      <c r="AC565" s="25" t="s">
        <v>51</v>
      </c>
      <c r="AD565" s="25"/>
      <c r="AE565" s="25" t="s">
        <v>52</v>
      </c>
      <c r="AF565" s="25" t="s">
        <v>4864</v>
      </c>
      <c r="AG565" s="25" t="s">
        <v>54</v>
      </c>
      <c r="AH565" s="25"/>
      <c r="AI565" s="25"/>
      <c r="AJ565" s="25" t="s">
        <v>55</v>
      </c>
      <c r="AK565" s="25" t="s">
        <v>55</v>
      </c>
      <c r="AL565" s="26" t="s">
        <v>50</v>
      </c>
      <c r="AM565" s="25"/>
    </row>
    <row r="566" spans="1:39" x14ac:dyDescent="0.35">
      <c r="A566" s="25" t="s">
        <v>4869</v>
      </c>
      <c r="B566" s="25" t="s">
        <v>4835</v>
      </c>
      <c r="C566" s="25" t="s">
        <v>4870</v>
      </c>
      <c r="D566" s="25"/>
      <c r="E566" s="25"/>
      <c r="F566" s="25"/>
      <c r="G566" s="25" t="s">
        <v>38</v>
      </c>
      <c r="H566" s="25" t="s">
        <v>39</v>
      </c>
      <c r="I566" s="25" t="s">
        <v>40</v>
      </c>
      <c r="J566" s="30">
        <v>44372</v>
      </c>
      <c r="K566" s="25" t="s">
        <v>41</v>
      </c>
      <c r="L566" s="25" t="s">
        <v>59</v>
      </c>
      <c r="M566" s="25" t="s">
        <v>991</v>
      </c>
      <c r="N566" s="25" t="s">
        <v>18474</v>
      </c>
      <c r="O566" s="25" t="s">
        <v>93</v>
      </c>
      <c r="P566" s="25" t="s">
        <v>4871</v>
      </c>
      <c r="Q566" s="25" t="s">
        <v>46</v>
      </c>
      <c r="R566" s="25" t="s">
        <v>947</v>
      </c>
      <c r="S566" s="25"/>
      <c r="T566" s="25"/>
      <c r="U566" s="25" t="s">
        <v>49</v>
      </c>
      <c r="V566" s="25" t="s">
        <v>10179</v>
      </c>
      <c r="W566" s="25" t="s">
        <v>10177</v>
      </c>
      <c r="X566" s="25" t="s">
        <v>9994</v>
      </c>
      <c r="Y566" s="25" t="s">
        <v>8997</v>
      </c>
      <c r="Z566" s="25"/>
      <c r="AA566" s="25"/>
      <c r="AB566" s="25" t="s">
        <v>50</v>
      </c>
      <c r="AC566" s="25" t="s">
        <v>51</v>
      </c>
      <c r="AD566" s="25"/>
      <c r="AE566" s="25" t="s">
        <v>52</v>
      </c>
      <c r="AF566" s="25" t="s">
        <v>4872</v>
      </c>
      <c r="AG566" s="25" t="s">
        <v>54</v>
      </c>
      <c r="AH566" s="25"/>
      <c r="AI566" s="25"/>
      <c r="AJ566" s="25" t="s">
        <v>55</v>
      </c>
      <c r="AK566" s="25" t="s">
        <v>55</v>
      </c>
      <c r="AL566" s="26" t="s">
        <v>50</v>
      </c>
      <c r="AM566" s="25"/>
    </row>
    <row r="567" spans="1:39" x14ac:dyDescent="0.35">
      <c r="A567" s="25" t="s">
        <v>4838</v>
      </c>
      <c r="B567" s="25" t="s">
        <v>4835</v>
      </c>
      <c r="C567" s="25" t="s">
        <v>4839</v>
      </c>
      <c r="D567" s="25"/>
      <c r="E567" s="25"/>
      <c r="F567" s="25"/>
      <c r="G567" s="25" t="s">
        <v>38</v>
      </c>
      <c r="H567" s="25" t="s">
        <v>39</v>
      </c>
      <c r="I567" s="25" t="s">
        <v>40</v>
      </c>
      <c r="J567" s="30">
        <v>44372</v>
      </c>
      <c r="K567" s="25" t="s">
        <v>41</v>
      </c>
      <c r="L567" s="25" t="s">
        <v>59</v>
      </c>
      <c r="M567" s="25" t="s">
        <v>946</v>
      </c>
      <c r="N567" s="25" t="s">
        <v>18401</v>
      </c>
      <c r="O567" s="25" t="s">
        <v>93</v>
      </c>
      <c r="P567" s="25" t="s">
        <v>4840</v>
      </c>
      <c r="Q567" s="25" t="s">
        <v>46</v>
      </c>
      <c r="R567" s="25" t="s">
        <v>947</v>
      </c>
      <c r="S567" s="25"/>
      <c r="T567" s="25"/>
      <c r="U567" s="25" t="s">
        <v>49</v>
      </c>
      <c r="V567" s="25" t="s">
        <v>10180</v>
      </c>
      <c r="W567" s="25" t="s">
        <v>10177</v>
      </c>
      <c r="X567" s="25" t="s">
        <v>9994</v>
      </c>
      <c r="Y567" s="25" t="s">
        <v>8997</v>
      </c>
      <c r="Z567" s="25"/>
      <c r="AA567" s="25"/>
      <c r="AB567" s="25" t="s">
        <v>50</v>
      </c>
      <c r="AC567" s="25" t="s">
        <v>51</v>
      </c>
      <c r="AD567" s="25"/>
      <c r="AE567" s="25" t="s">
        <v>52</v>
      </c>
      <c r="AF567" s="25" t="s">
        <v>4841</v>
      </c>
      <c r="AG567" s="25" t="s">
        <v>54</v>
      </c>
      <c r="AH567" s="25"/>
      <c r="AI567" s="25"/>
      <c r="AJ567" s="25" t="s">
        <v>55</v>
      </c>
      <c r="AK567" s="25" t="s">
        <v>55</v>
      </c>
      <c r="AL567" s="26" t="s">
        <v>50</v>
      </c>
      <c r="AM567" s="25"/>
    </row>
    <row r="568" spans="1:39" x14ac:dyDescent="0.35">
      <c r="A568" s="25" t="s">
        <v>4834</v>
      </c>
      <c r="B568" s="25" t="s">
        <v>4835</v>
      </c>
      <c r="C568" s="25" t="s">
        <v>4836</v>
      </c>
      <c r="D568" s="25"/>
      <c r="E568" s="25"/>
      <c r="F568" s="25"/>
      <c r="G568" s="25" t="s">
        <v>38</v>
      </c>
      <c r="H568" s="25" t="s">
        <v>39</v>
      </c>
      <c r="I568" s="25" t="s">
        <v>40</v>
      </c>
      <c r="J568" s="30">
        <v>44372</v>
      </c>
      <c r="K568" s="25" t="s">
        <v>41</v>
      </c>
      <c r="L568" s="25" t="s">
        <v>59</v>
      </c>
      <c r="M568" s="25" t="s">
        <v>968</v>
      </c>
      <c r="N568" s="25" t="s">
        <v>18449</v>
      </c>
      <c r="O568" s="25" t="s">
        <v>93</v>
      </c>
      <c r="P568" s="25" t="s">
        <v>10181</v>
      </c>
      <c r="Q568" s="25" t="s">
        <v>46</v>
      </c>
      <c r="R568" s="25" t="s">
        <v>947</v>
      </c>
      <c r="S568" s="25"/>
      <c r="T568" s="25"/>
      <c r="U568" s="25" t="s">
        <v>49</v>
      </c>
      <c r="V568" s="25" t="s">
        <v>10180</v>
      </c>
      <c r="W568" s="25" t="s">
        <v>10177</v>
      </c>
      <c r="X568" s="25" t="s">
        <v>9994</v>
      </c>
      <c r="Y568" s="25" t="s">
        <v>8997</v>
      </c>
      <c r="Z568" s="25"/>
      <c r="AA568" s="25"/>
      <c r="AB568" s="25" t="s">
        <v>50</v>
      </c>
      <c r="AC568" s="25" t="s">
        <v>51</v>
      </c>
      <c r="AD568" s="25"/>
      <c r="AE568" s="25" t="s">
        <v>52</v>
      </c>
      <c r="AF568" s="25" t="s">
        <v>4837</v>
      </c>
      <c r="AG568" s="25" t="s">
        <v>54</v>
      </c>
      <c r="AH568" s="25"/>
      <c r="AI568" s="25"/>
      <c r="AJ568" s="25" t="s">
        <v>55</v>
      </c>
      <c r="AK568" s="25" t="s">
        <v>55</v>
      </c>
      <c r="AL568" s="26" t="s">
        <v>50</v>
      </c>
      <c r="AM568" s="25"/>
    </row>
    <row r="569" spans="1:39" x14ac:dyDescent="0.35">
      <c r="A569" s="25" t="s">
        <v>4877</v>
      </c>
      <c r="B569" s="25" t="s">
        <v>4835</v>
      </c>
      <c r="C569" s="25" t="s">
        <v>4878</v>
      </c>
      <c r="D569" s="25"/>
      <c r="E569" s="25"/>
      <c r="F569" s="25"/>
      <c r="G569" s="25" t="s">
        <v>38</v>
      </c>
      <c r="H569" s="25" t="s">
        <v>39</v>
      </c>
      <c r="I569" s="25" t="s">
        <v>40</v>
      </c>
      <c r="J569" s="30">
        <v>44372</v>
      </c>
      <c r="K569" s="25" t="s">
        <v>41</v>
      </c>
      <c r="L569" s="25" t="s">
        <v>59</v>
      </c>
      <c r="M569" s="25" t="s">
        <v>4879</v>
      </c>
      <c r="N569" s="25" t="s">
        <v>18475</v>
      </c>
      <c r="O569" s="25" t="s">
        <v>93</v>
      </c>
      <c r="P569" s="25" t="s">
        <v>4880</v>
      </c>
      <c r="Q569" s="25" t="s">
        <v>46</v>
      </c>
      <c r="R569" s="25" t="s">
        <v>947</v>
      </c>
      <c r="S569" s="25"/>
      <c r="T569" s="25"/>
      <c r="U569" s="25" t="s">
        <v>49</v>
      </c>
      <c r="V569" s="25" t="s">
        <v>10180</v>
      </c>
      <c r="W569" s="25" t="s">
        <v>10177</v>
      </c>
      <c r="X569" s="25" t="s">
        <v>9994</v>
      </c>
      <c r="Y569" s="25" t="s">
        <v>8997</v>
      </c>
      <c r="Z569" s="25"/>
      <c r="AA569" s="25"/>
      <c r="AB569" s="25" t="s">
        <v>50</v>
      </c>
      <c r="AC569" s="25" t="s">
        <v>51</v>
      </c>
      <c r="AD569" s="25"/>
      <c r="AE569" s="25" t="s">
        <v>52</v>
      </c>
      <c r="AF569" s="25" t="s">
        <v>4881</v>
      </c>
      <c r="AG569" s="25" t="s">
        <v>54</v>
      </c>
      <c r="AH569" s="25"/>
      <c r="AI569" s="25"/>
      <c r="AJ569" s="25" t="s">
        <v>55</v>
      </c>
      <c r="AK569" s="25" t="s">
        <v>55</v>
      </c>
      <c r="AL569" s="26" t="s">
        <v>50</v>
      </c>
      <c r="AM569" s="25"/>
    </row>
    <row r="570" spans="1:39" x14ac:dyDescent="0.35">
      <c r="A570" s="25" t="s">
        <v>4852</v>
      </c>
      <c r="B570" s="25" t="s">
        <v>4835</v>
      </c>
      <c r="C570" s="25" t="s">
        <v>4853</v>
      </c>
      <c r="D570" s="25"/>
      <c r="E570" s="25"/>
      <c r="F570" s="25"/>
      <c r="G570" s="25" t="s">
        <v>38</v>
      </c>
      <c r="H570" s="25" t="s">
        <v>39</v>
      </c>
      <c r="I570" s="25" t="s">
        <v>40</v>
      </c>
      <c r="J570" s="30">
        <v>44372</v>
      </c>
      <c r="K570" s="25" t="s">
        <v>41</v>
      </c>
      <c r="L570" s="25" t="s">
        <v>59</v>
      </c>
      <c r="M570" s="25" t="s">
        <v>576</v>
      </c>
      <c r="N570" s="25" t="s">
        <v>18318</v>
      </c>
      <c r="O570" s="25" t="s">
        <v>93</v>
      </c>
      <c r="P570" s="25" t="s">
        <v>4854</v>
      </c>
      <c r="Q570" s="25" t="s">
        <v>46</v>
      </c>
      <c r="R570" s="25" t="s">
        <v>947</v>
      </c>
      <c r="S570" s="25"/>
      <c r="T570" s="25"/>
      <c r="U570" s="25" t="s">
        <v>49</v>
      </c>
      <c r="V570" s="25" t="s">
        <v>10180</v>
      </c>
      <c r="W570" s="25" t="s">
        <v>10177</v>
      </c>
      <c r="X570" s="25" t="s">
        <v>9994</v>
      </c>
      <c r="Y570" s="25" t="s">
        <v>8997</v>
      </c>
      <c r="Z570" s="25"/>
      <c r="AA570" s="25"/>
      <c r="AB570" s="25" t="s">
        <v>50</v>
      </c>
      <c r="AC570" s="25" t="s">
        <v>51</v>
      </c>
      <c r="AD570" s="25"/>
      <c r="AE570" s="25" t="s">
        <v>52</v>
      </c>
      <c r="AF570" s="25" t="s">
        <v>4855</v>
      </c>
      <c r="AG570" s="25" t="s">
        <v>54</v>
      </c>
      <c r="AH570" s="25"/>
      <c r="AI570" s="25"/>
      <c r="AJ570" s="25" t="s">
        <v>55</v>
      </c>
      <c r="AK570" s="25" t="s">
        <v>55</v>
      </c>
      <c r="AL570" s="26" t="s">
        <v>50</v>
      </c>
      <c r="AM570" s="25"/>
    </row>
    <row r="571" spans="1:39" x14ac:dyDescent="0.35">
      <c r="A571" s="25" t="s">
        <v>4865</v>
      </c>
      <c r="B571" s="25" t="s">
        <v>4835</v>
      </c>
      <c r="C571" s="25" t="s">
        <v>4866</v>
      </c>
      <c r="D571" s="25"/>
      <c r="E571" s="25"/>
      <c r="F571" s="25"/>
      <c r="G571" s="25" t="s">
        <v>38</v>
      </c>
      <c r="H571" s="25" t="s">
        <v>39</v>
      </c>
      <c r="I571" s="25" t="s">
        <v>40</v>
      </c>
      <c r="J571" s="30">
        <v>44372</v>
      </c>
      <c r="K571" s="25" t="s">
        <v>41</v>
      </c>
      <c r="L571" s="25" t="s">
        <v>59</v>
      </c>
      <c r="M571" s="25" t="s">
        <v>989</v>
      </c>
      <c r="N571" s="25" t="s">
        <v>18476</v>
      </c>
      <c r="O571" s="25" t="s">
        <v>93</v>
      </c>
      <c r="P571" s="25" t="s">
        <v>4867</v>
      </c>
      <c r="Q571" s="25" t="s">
        <v>46</v>
      </c>
      <c r="R571" s="25" t="s">
        <v>947</v>
      </c>
      <c r="S571" s="25"/>
      <c r="T571" s="25"/>
      <c r="U571" s="25" t="s">
        <v>49</v>
      </c>
      <c r="V571" s="25" t="s">
        <v>10180</v>
      </c>
      <c r="W571" s="25" t="s">
        <v>10177</v>
      </c>
      <c r="X571" s="25" t="s">
        <v>9994</v>
      </c>
      <c r="Y571" s="25" t="s">
        <v>8997</v>
      </c>
      <c r="Z571" s="25"/>
      <c r="AA571" s="25"/>
      <c r="AB571" s="25" t="s">
        <v>50</v>
      </c>
      <c r="AC571" s="25" t="s">
        <v>51</v>
      </c>
      <c r="AD571" s="25"/>
      <c r="AE571" s="25" t="s">
        <v>52</v>
      </c>
      <c r="AF571" s="25" t="s">
        <v>4868</v>
      </c>
      <c r="AG571" s="25" t="s">
        <v>54</v>
      </c>
      <c r="AH571" s="25"/>
      <c r="AI571" s="25"/>
      <c r="AJ571" s="25" t="s">
        <v>55</v>
      </c>
      <c r="AK571" s="25" t="s">
        <v>55</v>
      </c>
      <c r="AL571" s="26" t="s">
        <v>50</v>
      </c>
      <c r="AM571" s="25"/>
    </row>
    <row r="572" spans="1:39" x14ac:dyDescent="0.35">
      <c r="A572" s="25" t="s">
        <v>4873</v>
      </c>
      <c r="B572" s="25" t="s">
        <v>4874</v>
      </c>
      <c r="C572" s="25" t="s">
        <v>4875</v>
      </c>
      <c r="D572" s="25">
        <v>52000000</v>
      </c>
      <c r="E572" s="25"/>
      <c r="F572" s="25" t="s">
        <v>37</v>
      </c>
      <c r="G572" s="25" t="s">
        <v>951</v>
      </c>
      <c r="H572" s="25" t="s">
        <v>48</v>
      </c>
      <c r="I572" s="25"/>
      <c r="J572" s="30">
        <v>44372</v>
      </c>
      <c r="K572" s="25" t="s">
        <v>41</v>
      </c>
      <c r="L572" s="25" t="s">
        <v>42</v>
      </c>
      <c r="M572" s="25" t="s">
        <v>110</v>
      </c>
      <c r="N572" s="25" t="s">
        <v>18259</v>
      </c>
      <c r="O572" s="25" t="s">
        <v>984</v>
      </c>
      <c r="P572" s="25" t="s">
        <v>10188</v>
      </c>
      <c r="Q572" s="25" t="s">
        <v>46</v>
      </c>
      <c r="R572" s="25" t="s">
        <v>47</v>
      </c>
      <c r="S572" s="25" t="s">
        <v>48</v>
      </c>
      <c r="T572" s="25"/>
      <c r="U572" s="25" t="s">
        <v>49</v>
      </c>
      <c r="V572" s="25" t="s">
        <v>10184</v>
      </c>
      <c r="W572" s="25" t="s">
        <v>10174</v>
      </c>
      <c r="X572" s="25" t="s">
        <v>9951</v>
      </c>
      <c r="Y572" s="25" t="s">
        <v>8997</v>
      </c>
      <c r="Z572" s="25"/>
      <c r="AA572" s="25"/>
      <c r="AB572" s="25" t="s">
        <v>50</v>
      </c>
      <c r="AC572" s="25" t="s">
        <v>51</v>
      </c>
      <c r="AD572" s="25"/>
      <c r="AE572" s="25" t="s">
        <v>52</v>
      </c>
      <c r="AF572" s="25" t="s">
        <v>4876</v>
      </c>
      <c r="AG572" s="25" t="s">
        <v>54</v>
      </c>
      <c r="AH572" s="25"/>
      <c r="AI572" s="25"/>
      <c r="AJ572" s="25" t="s">
        <v>55</v>
      </c>
      <c r="AK572" s="25" t="s">
        <v>55</v>
      </c>
      <c r="AL572" s="26" t="s">
        <v>50</v>
      </c>
      <c r="AM572" s="25"/>
    </row>
    <row r="573" spans="1:39" x14ac:dyDescent="0.35">
      <c r="A573" s="25" t="s">
        <v>4856</v>
      </c>
      <c r="B573" s="25" t="s">
        <v>4857</v>
      </c>
      <c r="C573" s="25" t="s">
        <v>4858</v>
      </c>
      <c r="D573" s="25">
        <v>10500462</v>
      </c>
      <c r="E573" s="25"/>
      <c r="F573" s="25" t="s">
        <v>37</v>
      </c>
      <c r="G573" s="25" t="s">
        <v>38</v>
      </c>
      <c r="H573" s="25" t="s">
        <v>39</v>
      </c>
      <c r="I573" s="25" t="s">
        <v>40</v>
      </c>
      <c r="J573" s="30">
        <v>44372</v>
      </c>
      <c r="K573" s="25" t="s">
        <v>41</v>
      </c>
      <c r="L573" s="25" t="s">
        <v>59</v>
      </c>
      <c r="M573" s="25" t="s">
        <v>966</v>
      </c>
      <c r="N573" s="25" t="s">
        <v>18434</v>
      </c>
      <c r="O573" s="25" t="s">
        <v>44</v>
      </c>
      <c r="P573" s="25" t="s">
        <v>4859</v>
      </c>
      <c r="Q573" s="25" t="s">
        <v>46</v>
      </c>
      <c r="R573" s="25" t="s">
        <v>47</v>
      </c>
      <c r="S573" s="25" t="s">
        <v>48</v>
      </c>
      <c r="T573" s="25"/>
      <c r="U573" s="25" t="s">
        <v>49</v>
      </c>
      <c r="V573" s="25" t="s">
        <v>10184</v>
      </c>
      <c r="W573" s="25" t="s">
        <v>10185</v>
      </c>
      <c r="X573" s="25" t="s">
        <v>10061</v>
      </c>
      <c r="Y573" s="25" t="s">
        <v>8997</v>
      </c>
      <c r="Z573" s="25"/>
      <c r="AA573" s="25"/>
      <c r="AB573" s="25" t="s">
        <v>50</v>
      </c>
      <c r="AC573" s="25" t="s">
        <v>51</v>
      </c>
      <c r="AD573" s="25"/>
      <c r="AE573" s="25" t="s">
        <v>52</v>
      </c>
      <c r="AF573" s="25" t="s">
        <v>4860</v>
      </c>
      <c r="AG573" s="25" t="s">
        <v>54</v>
      </c>
      <c r="AH573" s="25"/>
      <c r="AI573" s="25"/>
      <c r="AJ573" s="25" t="s">
        <v>55</v>
      </c>
      <c r="AK573" s="25" t="s">
        <v>55</v>
      </c>
      <c r="AL573" s="26" t="s">
        <v>50</v>
      </c>
      <c r="AM573" s="25"/>
    </row>
    <row r="574" spans="1:39" x14ac:dyDescent="0.35">
      <c r="A574" s="25" t="s">
        <v>4842</v>
      </c>
      <c r="B574" s="25" t="s">
        <v>4843</v>
      </c>
      <c r="C574" s="25" t="s">
        <v>4844</v>
      </c>
      <c r="D574" s="25">
        <v>12509354</v>
      </c>
      <c r="E574" s="25"/>
      <c r="F574" s="25" t="s">
        <v>37</v>
      </c>
      <c r="G574" s="25" t="s">
        <v>38</v>
      </c>
      <c r="H574" s="25" t="s">
        <v>39</v>
      </c>
      <c r="I574" s="25" t="s">
        <v>40</v>
      </c>
      <c r="J574" s="30">
        <v>44372</v>
      </c>
      <c r="K574" s="25" t="s">
        <v>41</v>
      </c>
      <c r="L574" s="25" t="s">
        <v>59</v>
      </c>
      <c r="M574" s="25" t="s">
        <v>966</v>
      </c>
      <c r="N574" s="25" t="s">
        <v>18434</v>
      </c>
      <c r="O574" s="25" t="s">
        <v>44</v>
      </c>
      <c r="P574" s="25" t="s">
        <v>4845</v>
      </c>
      <c r="Q574" s="25" t="s">
        <v>46</v>
      </c>
      <c r="R574" s="25" t="s">
        <v>47</v>
      </c>
      <c r="S574" s="25" t="s">
        <v>48</v>
      </c>
      <c r="T574" s="25"/>
      <c r="U574" s="25" t="s">
        <v>49</v>
      </c>
      <c r="V574" s="25" t="s">
        <v>10184</v>
      </c>
      <c r="W574" s="25" t="s">
        <v>10185</v>
      </c>
      <c r="X574" s="25" t="s">
        <v>10061</v>
      </c>
      <c r="Y574" s="25" t="s">
        <v>8997</v>
      </c>
      <c r="Z574" s="25"/>
      <c r="AA574" s="25"/>
      <c r="AB574" s="25" t="s">
        <v>50</v>
      </c>
      <c r="AC574" s="25" t="s">
        <v>51</v>
      </c>
      <c r="AD574" s="25"/>
      <c r="AE574" s="25" t="s">
        <v>52</v>
      </c>
      <c r="AF574" s="25" t="s">
        <v>4846</v>
      </c>
      <c r="AG574" s="25" t="s">
        <v>54</v>
      </c>
      <c r="AH574" s="25"/>
      <c r="AI574" s="25"/>
      <c r="AJ574" s="25" t="s">
        <v>55</v>
      </c>
      <c r="AK574" s="25" t="s">
        <v>55</v>
      </c>
      <c r="AL574" s="26" t="s">
        <v>50</v>
      </c>
      <c r="AM574" s="25"/>
    </row>
    <row r="575" spans="1:39" x14ac:dyDescent="0.35">
      <c r="A575" s="25" t="s">
        <v>4847</v>
      </c>
      <c r="B575" s="25" t="s">
        <v>4848</v>
      </c>
      <c r="C575" s="25" t="s">
        <v>4849</v>
      </c>
      <c r="D575" s="25">
        <v>9415267</v>
      </c>
      <c r="E575" s="25"/>
      <c r="F575" s="25" t="s">
        <v>37</v>
      </c>
      <c r="G575" s="25" t="s">
        <v>38</v>
      </c>
      <c r="H575" s="25" t="s">
        <v>39</v>
      </c>
      <c r="I575" s="25" t="s">
        <v>40</v>
      </c>
      <c r="J575" s="30">
        <v>44372</v>
      </c>
      <c r="K575" s="25" t="s">
        <v>41</v>
      </c>
      <c r="L575" s="25" t="s">
        <v>59</v>
      </c>
      <c r="M575" s="25" t="s">
        <v>4318</v>
      </c>
      <c r="N575" s="25" t="s">
        <v>18437</v>
      </c>
      <c r="O575" s="25" t="s">
        <v>44</v>
      </c>
      <c r="P575" s="25" t="s">
        <v>4850</v>
      </c>
      <c r="Q575" s="25" t="s">
        <v>46</v>
      </c>
      <c r="R575" s="25" t="s">
        <v>47</v>
      </c>
      <c r="S575" s="25" t="s">
        <v>48</v>
      </c>
      <c r="T575" s="25"/>
      <c r="U575" s="25" t="s">
        <v>49</v>
      </c>
      <c r="V575" s="25" t="s">
        <v>10189</v>
      </c>
      <c r="W575" s="25" t="s">
        <v>10185</v>
      </c>
      <c r="X575" s="25" t="s">
        <v>10061</v>
      </c>
      <c r="Y575" s="25" t="s">
        <v>8997</v>
      </c>
      <c r="Z575" s="25"/>
      <c r="AA575" s="25"/>
      <c r="AB575" s="25" t="s">
        <v>50</v>
      </c>
      <c r="AC575" s="25" t="s">
        <v>51</v>
      </c>
      <c r="AD575" s="25"/>
      <c r="AE575" s="25" t="s">
        <v>52</v>
      </c>
      <c r="AF575" s="25" t="s">
        <v>4851</v>
      </c>
      <c r="AG575" s="25" t="s">
        <v>54</v>
      </c>
      <c r="AH575" s="25"/>
      <c r="AI575" s="25"/>
      <c r="AJ575" s="25" t="s">
        <v>55</v>
      </c>
      <c r="AK575" s="25" t="s">
        <v>55</v>
      </c>
      <c r="AL575" s="26" t="s">
        <v>50</v>
      </c>
      <c r="AM575" s="25"/>
    </row>
    <row r="576" spans="1:39" x14ac:dyDescent="0.35">
      <c r="A576" s="25" t="s">
        <v>4886</v>
      </c>
      <c r="B576" s="25" t="s">
        <v>4887</v>
      </c>
      <c r="C576" s="25" t="s">
        <v>4888</v>
      </c>
      <c r="D576" s="25">
        <v>65000000</v>
      </c>
      <c r="E576" s="25"/>
      <c r="F576" s="25" t="s">
        <v>37</v>
      </c>
      <c r="G576" s="25" t="s">
        <v>951</v>
      </c>
      <c r="H576" s="25" t="s">
        <v>48</v>
      </c>
      <c r="I576" s="25"/>
      <c r="J576" s="30">
        <v>44373</v>
      </c>
      <c r="K576" s="25" t="s">
        <v>41</v>
      </c>
      <c r="L576" s="25" t="s">
        <v>42</v>
      </c>
      <c r="M576" s="25" t="s">
        <v>110</v>
      </c>
      <c r="N576" s="25" t="s">
        <v>18259</v>
      </c>
      <c r="O576" s="25" t="s">
        <v>984</v>
      </c>
      <c r="P576" s="25" t="s">
        <v>10186</v>
      </c>
      <c r="Q576" s="25" t="s">
        <v>46</v>
      </c>
      <c r="R576" s="25" t="s">
        <v>47</v>
      </c>
      <c r="S576" s="25" t="s">
        <v>48</v>
      </c>
      <c r="T576" s="25"/>
      <c r="U576" s="25" t="s">
        <v>49</v>
      </c>
      <c r="V576" s="25" t="s">
        <v>10184</v>
      </c>
      <c r="W576" s="25" t="s">
        <v>10174</v>
      </c>
      <c r="X576" s="25" t="s">
        <v>9951</v>
      </c>
      <c r="Y576" s="25" t="s">
        <v>9681</v>
      </c>
      <c r="Z576" s="25"/>
      <c r="AA576" s="25"/>
      <c r="AB576" s="25" t="s">
        <v>50</v>
      </c>
      <c r="AC576" s="25" t="s">
        <v>51</v>
      </c>
      <c r="AD576" s="25"/>
      <c r="AE576" s="25" t="s">
        <v>52</v>
      </c>
      <c r="AF576" s="25" t="s">
        <v>4876</v>
      </c>
      <c r="AG576" s="25" t="s">
        <v>54</v>
      </c>
      <c r="AH576" s="25"/>
      <c r="AI576" s="25"/>
      <c r="AJ576" s="25" t="s">
        <v>55</v>
      </c>
      <c r="AK576" s="25" t="s">
        <v>55</v>
      </c>
      <c r="AL576" s="26" t="s">
        <v>50</v>
      </c>
      <c r="AM576" s="25"/>
    </row>
    <row r="577" spans="1:39" x14ac:dyDescent="0.35">
      <c r="A577" s="25" t="s">
        <v>15522</v>
      </c>
      <c r="B577" s="25" t="s">
        <v>15523</v>
      </c>
      <c r="C577" s="25" t="s">
        <v>15524</v>
      </c>
      <c r="D577" s="25">
        <v>591957</v>
      </c>
      <c r="E577" s="25"/>
      <c r="F577" s="25" t="s">
        <v>37</v>
      </c>
      <c r="G577" s="25" t="s">
        <v>951</v>
      </c>
      <c r="H577" s="25" t="s">
        <v>965</v>
      </c>
      <c r="I577" s="25"/>
      <c r="J577" s="30">
        <v>44375</v>
      </c>
      <c r="K577" s="25" t="s">
        <v>13379</v>
      </c>
      <c r="L577" s="25" t="s">
        <v>13380</v>
      </c>
      <c r="M577" s="25" t="s">
        <v>19109</v>
      </c>
      <c r="N577" s="25" t="s">
        <v>18477</v>
      </c>
      <c r="O577" s="25" t="s">
        <v>984</v>
      </c>
      <c r="P577" s="25" t="s">
        <v>15525</v>
      </c>
      <c r="Q577" s="25" t="s">
        <v>46</v>
      </c>
      <c r="R577" s="25" t="s">
        <v>13382</v>
      </c>
      <c r="S577" s="25"/>
      <c r="T577" s="25"/>
      <c r="U577" s="25" t="s">
        <v>49</v>
      </c>
      <c r="V577" s="25" t="s">
        <v>10184</v>
      </c>
      <c r="W577" s="25" t="s">
        <v>10173</v>
      </c>
      <c r="X577" s="25" t="s">
        <v>10056</v>
      </c>
      <c r="Y577" s="25" t="s">
        <v>8997</v>
      </c>
      <c r="Z577" s="25"/>
      <c r="AA577" s="25"/>
      <c r="AB577" s="25" t="s">
        <v>50</v>
      </c>
      <c r="AC577" s="25" t="s">
        <v>51</v>
      </c>
      <c r="AD577" s="25"/>
      <c r="AE577" s="25" t="s">
        <v>52</v>
      </c>
      <c r="AF577" s="25" t="s">
        <v>15526</v>
      </c>
      <c r="AG577" s="25" t="s">
        <v>54</v>
      </c>
      <c r="AH577" s="25"/>
      <c r="AI577" s="25"/>
      <c r="AJ577" s="25" t="s">
        <v>55</v>
      </c>
      <c r="AK577" s="25" t="s">
        <v>55</v>
      </c>
      <c r="AL577" s="26" t="s">
        <v>50</v>
      </c>
      <c r="AM577" s="25"/>
    </row>
    <row r="578" spans="1:39" x14ac:dyDescent="0.35">
      <c r="A578" s="25" t="s">
        <v>15531</v>
      </c>
      <c r="B578" s="25" t="s">
        <v>15532</v>
      </c>
      <c r="C578" s="25" t="s">
        <v>15533</v>
      </c>
      <c r="D578" s="25">
        <v>137758</v>
      </c>
      <c r="E578" s="25"/>
      <c r="F578" s="25" t="s">
        <v>37</v>
      </c>
      <c r="G578" s="25" t="s">
        <v>278</v>
      </c>
      <c r="H578" s="25" t="s">
        <v>279</v>
      </c>
      <c r="I578" s="25"/>
      <c r="J578" s="30">
        <v>44375</v>
      </c>
      <c r="K578" s="25" t="s">
        <v>13379</v>
      </c>
      <c r="L578" s="25" t="s">
        <v>13380</v>
      </c>
      <c r="M578" s="25" t="s">
        <v>19110</v>
      </c>
      <c r="N578" s="25" t="s">
        <v>18478</v>
      </c>
      <c r="O578" s="25" t="s">
        <v>48</v>
      </c>
      <c r="P578" s="25"/>
      <c r="Q578" s="25" t="s">
        <v>46</v>
      </c>
      <c r="R578" s="25" t="s">
        <v>13382</v>
      </c>
      <c r="S578" s="25"/>
      <c r="T578" s="25"/>
      <c r="U578" s="25" t="s">
        <v>49</v>
      </c>
      <c r="V578" s="25" t="s">
        <v>10189</v>
      </c>
      <c r="W578" s="25" t="s">
        <v>10176</v>
      </c>
      <c r="X578" s="25" t="s">
        <v>10244</v>
      </c>
      <c r="Y578" s="25" t="s">
        <v>8997</v>
      </c>
      <c r="Z578" s="25"/>
      <c r="AA578" s="25"/>
      <c r="AB578" s="25" t="s">
        <v>50</v>
      </c>
      <c r="AC578" s="25" t="s">
        <v>51</v>
      </c>
      <c r="AD578" s="25"/>
      <c r="AE578" s="25" t="s">
        <v>52</v>
      </c>
      <c r="AF578" s="25" t="s">
        <v>15534</v>
      </c>
      <c r="AG578" s="25" t="s">
        <v>54</v>
      </c>
      <c r="AH578" s="25"/>
      <c r="AI578" s="25"/>
      <c r="AJ578" s="25" t="s">
        <v>55</v>
      </c>
      <c r="AK578" s="25" t="s">
        <v>55</v>
      </c>
      <c r="AL578" s="26" t="s">
        <v>50</v>
      </c>
      <c r="AM578" s="25"/>
    </row>
    <row r="579" spans="1:39" x14ac:dyDescent="0.35">
      <c r="A579" s="25" t="s">
        <v>4889</v>
      </c>
      <c r="B579" s="25" t="s">
        <v>4890</v>
      </c>
      <c r="C579" s="25" t="s">
        <v>4891</v>
      </c>
      <c r="D579" s="25">
        <v>14948028</v>
      </c>
      <c r="E579" s="25"/>
      <c r="F579" s="25" t="s">
        <v>37</v>
      </c>
      <c r="G579" s="25" t="s">
        <v>38</v>
      </c>
      <c r="H579" s="25" t="s">
        <v>39</v>
      </c>
      <c r="I579" s="25" t="s">
        <v>40</v>
      </c>
      <c r="J579" s="30">
        <v>44376</v>
      </c>
      <c r="K579" s="25" t="s">
        <v>41</v>
      </c>
      <c r="L579" s="25" t="s">
        <v>59</v>
      </c>
      <c r="M579" s="25" t="s">
        <v>110</v>
      </c>
      <c r="N579" s="25" t="s">
        <v>18259</v>
      </c>
      <c r="O579" s="25" t="s">
        <v>93</v>
      </c>
      <c r="P579" s="25" t="s">
        <v>4892</v>
      </c>
      <c r="Q579" s="25" t="s">
        <v>46</v>
      </c>
      <c r="R579" s="25" t="s">
        <v>47</v>
      </c>
      <c r="S579" s="25" t="s">
        <v>48</v>
      </c>
      <c r="T579" s="25"/>
      <c r="U579" s="25" t="s">
        <v>49</v>
      </c>
      <c r="V579" s="25" t="s">
        <v>10179</v>
      </c>
      <c r="W579" s="25" t="s">
        <v>10175</v>
      </c>
      <c r="X579" s="25" t="s">
        <v>9897</v>
      </c>
      <c r="Y579" s="25" t="s">
        <v>8997</v>
      </c>
      <c r="Z579" s="25"/>
      <c r="AA579" s="25">
        <v>448028</v>
      </c>
      <c r="AB579" s="25" t="s">
        <v>50</v>
      </c>
      <c r="AC579" s="25" t="s">
        <v>51</v>
      </c>
      <c r="AD579" s="25"/>
      <c r="AE579" s="25" t="s">
        <v>52</v>
      </c>
      <c r="AF579" s="25" t="s">
        <v>4893</v>
      </c>
      <c r="AG579" s="25" t="s">
        <v>54</v>
      </c>
      <c r="AH579" s="25"/>
      <c r="AI579" s="25"/>
      <c r="AJ579" s="25" t="s">
        <v>55</v>
      </c>
      <c r="AK579" s="25" t="s">
        <v>55</v>
      </c>
      <c r="AL579" s="26" t="s">
        <v>50</v>
      </c>
      <c r="AM579" s="25"/>
    </row>
    <row r="580" spans="1:39" x14ac:dyDescent="0.35">
      <c r="A580" s="25" t="s">
        <v>15535</v>
      </c>
      <c r="B580" s="25" t="s">
        <v>15536</v>
      </c>
      <c r="C580" s="25" t="s">
        <v>15537</v>
      </c>
      <c r="D580" s="25">
        <v>11000000</v>
      </c>
      <c r="E580" s="25"/>
      <c r="F580" s="25" t="s">
        <v>37</v>
      </c>
      <c r="G580" s="25" t="s">
        <v>38</v>
      </c>
      <c r="H580" s="25" t="s">
        <v>48</v>
      </c>
      <c r="I580" s="25" t="s">
        <v>322</v>
      </c>
      <c r="J580" s="30">
        <v>44376</v>
      </c>
      <c r="K580" s="25" t="s">
        <v>13379</v>
      </c>
      <c r="L580" s="25" t="s">
        <v>13380</v>
      </c>
      <c r="M580" s="25" t="s">
        <v>13387</v>
      </c>
      <c r="N580" s="25" t="s">
        <v>18338</v>
      </c>
      <c r="O580" s="25" t="s">
        <v>48</v>
      </c>
      <c r="P580" s="25"/>
      <c r="Q580" s="25" t="s">
        <v>81</v>
      </c>
      <c r="R580" s="25" t="s">
        <v>13382</v>
      </c>
      <c r="S580" s="25" t="s">
        <v>6419</v>
      </c>
      <c r="T580" s="25" t="s">
        <v>15538</v>
      </c>
      <c r="U580" s="25" t="s">
        <v>49</v>
      </c>
      <c r="V580" s="25" t="s">
        <v>10195</v>
      </c>
      <c r="W580" s="25" t="s">
        <v>10173</v>
      </c>
      <c r="X580" s="25" t="s">
        <v>10056</v>
      </c>
      <c r="Y580" s="25" t="s">
        <v>8997</v>
      </c>
      <c r="Z580" s="25"/>
      <c r="AA580" s="25"/>
      <c r="AB580" s="25" t="s">
        <v>50</v>
      </c>
      <c r="AC580" s="25" t="s">
        <v>905</v>
      </c>
      <c r="AD580" s="25"/>
      <c r="AE580" s="25" t="s">
        <v>52</v>
      </c>
      <c r="AF580" s="25" t="s">
        <v>15539</v>
      </c>
      <c r="AG580" s="25" t="s">
        <v>55</v>
      </c>
      <c r="AH580" s="25"/>
      <c r="AI580" s="25"/>
      <c r="AJ580" s="25" t="s">
        <v>55</v>
      </c>
      <c r="AK580" s="25" t="s">
        <v>55</v>
      </c>
      <c r="AL580" s="26" t="s">
        <v>50</v>
      </c>
      <c r="AM580" s="25"/>
    </row>
    <row r="581" spans="1:39" x14ac:dyDescent="0.35">
      <c r="A581" s="25" t="s">
        <v>4932</v>
      </c>
      <c r="B581" s="25" t="s">
        <v>4933</v>
      </c>
      <c r="C581" s="25" t="s">
        <v>4934</v>
      </c>
      <c r="D581" s="25">
        <v>11000000</v>
      </c>
      <c r="E581" s="25"/>
      <c r="F581" s="25" t="s">
        <v>37</v>
      </c>
      <c r="G581" s="25" t="s">
        <v>38</v>
      </c>
      <c r="H581" s="25" t="s">
        <v>39</v>
      </c>
      <c r="I581" s="25" t="s">
        <v>40</v>
      </c>
      <c r="J581" s="30">
        <v>44377</v>
      </c>
      <c r="K581" s="25" t="s">
        <v>41</v>
      </c>
      <c r="L581" s="25" t="s">
        <v>59</v>
      </c>
      <c r="M581" s="25" t="s">
        <v>4879</v>
      </c>
      <c r="N581" s="25" t="s">
        <v>18475</v>
      </c>
      <c r="O581" s="25" t="s">
        <v>44</v>
      </c>
      <c r="P581" s="25" t="s">
        <v>4935</v>
      </c>
      <c r="Q581" s="25" t="s">
        <v>46</v>
      </c>
      <c r="R581" s="25" t="s">
        <v>47</v>
      </c>
      <c r="S581" s="25" t="s">
        <v>48</v>
      </c>
      <c r="T581" s="25"/>
      <c r="U581" s="25" t="s">
        <v>49</v>
      </c>
      <c r="V581" s="25" t="s">
        <v>10173</v>
      </c>
      <c r="W581" s="25" t="s">
        <v>10174</v>
      </c>
      <c r="X581" s="25" t="s">
        <v>10061</v>
      </c>
      <c r="Y581" s="25" t="s">
        <v>8997</v>
      </c>
      <c r="Z581" s="25"/>
      <c r="AA581" s="25"/>
      <c r="AB581" s="25" t="s">
        <v>50</v>
      </c>
      <c r="AC581" s="25" t="s">
        <v>51</v>
      </c>
      <c r="AD581" s="25"/>
      <c r="AE581" s="25" t="s">
        <v>52</v>
      </c>
      <c r="AF581" s="25" t="s">
        <v>4936</v>
      </c>
      <c r="AG581" s="25" t="s">
        <v>54</v>
      </c>
      <c r="AH581" s="25"/>
      <c r="AI581" s="25"/>
      <c r="AJ581" s="25" t="s">
        <v>55</v>
      </c>
      <c r="AK581" s="25" t="s">
        <v>55</v>
      </c>
      <c r="AL581" s="26" t="s">
        <v>50</v>
      </c>
      <c r="AM581" s="25"/>
    </row>
    <row r="582" spans="1:39" x14ac:dyDescent="0.35">
      <c r="A582" s="25" t="s">
        <v>4908</v>
      </c>
      <c r="B582" s="25" t="s">
        <v>4909</v>
      </c>
      <c r="C582" s="25" t="s">
        <v>4910</v>
      </c>
      <c r="D582" s="25">
        <v>14909479</v>
      </c>
      <c r="E582" s="25"/>
      <c r="F582" s="25" t="s">
        <v>37</v>
      </c>
      <c r="G582" s="25" t="s">
        <v>38</v>
      </c>
      <c r="H582" s="25" t="s">
        <v>39</v>
      </c>
      <c r="I582" s="25" t="s">
        <v>40</v>
      </c>
      <c r="J582" s="30">
        <v>44377</v>
      </c>
      <c r="K582" s="25" t="s">
        <v>41</v>
      </c>
      <c r="L582" s="25" t="s">
        <v>59</v>
      </c>
      <c r="M582" s="25" t="s">
        <v>43</v>
      </c>
      <c r="N582" s="25" t="s">
        <v>18260</v>
      </c>
      <c r="O582" s="25" t="s">
        <v>93</v>
      </c>
      <c r="P582" s="25" t="s">
        <v>4911</v>
      </c>
      <c r="Q582" s="25" t="s">
        <v>46</v>
      </c>
      <c r="R582" s="25" t="s">
        <v>47</v>
      </c>
      <c r="S582" s="25" t="s">
        <v>48</v>
      </c>
      <c r="T582" s="25"/>
      <c r="U582" s="25" t="s">
        <v>49</v>
      </c>
      <c r="V582" s="25" t="s">
        <v>10175</v>
      </c>
      <c r="W582" s="25" t="s">
        <v>10174</v>
      </c>
      <c r="X582" s="25" t="s">
        <v>9897</v>
      </c>
      <c r="Y582" s="25" t="s">
        <v>8997</v>
      </c>
      <c r="Z582" s="25"/>
      <c r="AA582" s="25">
        <v>2209479</v>
      </c>
      <c r="AB582" s="25" t="s">
        <v>50</v>
      </c>
      <c r="AC582" s="25" t="s">
        <v>51</v>
      </c>
      <c r="AD582" s="25"/>
      <c r="AE582" s="25" t="s">
        <v>52</v>
      </c>
      <c r="AF582" s="25" t="s">
        <v>4912</v>
      </c>
      <c r="AG582" s="25" t="s">
        <v>54</v>
      </c>
      <c r="AH582" s="25"/>
      <c r="AI582" s="25"/>
      <c r="AJ582" s="25" t="s">
        <v>55</v>
      </c>
      <c r="AK582" s="25" t="s">
        <v>55</v>
      </c>
      <c r="AL582" s="26" t="s">
        <v>50</v>
      </c>
      <c r="AM582" s="25"/>
    </row>
    <row r="583" spans="1:39" x14ac:dyDescent="0.35">
      <c r="A583" s="25" t="s">
        <v>4923</v>
      </c>
      <c r="B583" s="25" t="s">
        <v>4924</v>
      </c>
      <c r="C583" s="25" t="s">
        <v>4925</v>
      </c>
      <c r="D583" s="25">
        <v>1000000</v>
      </c>
      <c r="E583" s="25"/>
      <c r="F583" s="25" t="s">
        <v>37</v>
      </c>
      <c r="G583" s="25" t="s">
        <v>38</v>
      </c>
      <c r="H583" s="25" t="s">
        <v>39</v>
      </c>
      <c r="I583" s="25" t="s">
        <v>40</v>
      </c>
      <c r="J583" s="30">
        <v>44377</v>
      </c>
      <c r="K583" s="25" t="s">
        <v>41</v>
      </c>
      <c r="L583" s="25" t="s">
        <v>59</v>
      </c>
      <c r="M583" s="25" t="s">
        <v>110</v>
      </c>
      <c r="N583" s="25" t="s">
        <v>18259</v>
      </c>
      <c r="O583" s="25" t="s">
        <v>93</v>
      </c>
      <c r="P583" s="25" t="s">
        <v>4926</v>
      </c>
      <c r="Q583" s="25" t="s">
        <v>46</v>
      </c>
      <c r="R583" s="25" t="s">
        <v>47</v>
      </c>
      <c r="S583" s="25" t="s">
        <v>48</v>
      </c>
      <c r="T583" s="25"/>
      <c r="U583" s="25" t="s">
        <v>49</v>
      </c>
      <c r="V583" s="25" t="s">
        <v>10176</v>
      </c>
      <c r="W583" s="25" t="s">
        <v>10174</v>
      </c>
      <c r="X583" s="25" t="s">
        <v>9897</v>
      </c>
      <c r="Y583" s="25" t="s">
        <v>8997</v>
      </c>
      <c r="Z583" s="25"/>
      <c r="AA583" s="25">
        <v>-5600000</v>
      </c>
      <c r="AB583" s="25" t="s">
        <v>50</v>
      </c>
      <c r="AC583" s="25" t="s">
        <v>51</v>
      </c>
      <c r="AD583" s="25"/>
      <c r="AE583" s="25" t="s">
        <v>52</v>
      </c>
      <c r="AF583" s="25" t="s">
        <v>4778</v>
      </c>
      <c r="AG583" s="25" t="s">
        <v>54</v>
      </c>
      <c r="AH583" s="25"/>
      <c r="AI583" s="25"/>
      <c r="AJ583" s="25" t="s">
        <v>55</v>
      </c>
      <c r="AK583" s="25" t="s">
        <v>55</v>
      </c>
      <c r="AL583" s="26" t="s">
        <v>50</v>
      </c>
      <c r="AM583" s="25"/>
    </row>
    <row r="584" spans="1:39" x14ac:dyDescent="0.35">
      <c r="A584" s="25" t="s">
        <v>15512</v>
      </c>
      <c r="B584" s="25" t="s">
        <v>15513</v>
      </c>
      <c r="C584" s="25" t="s">
        <v>15514</v>
      </c>
      <c r="D584" s="25">
        <v>2911749</v>
      </c>
      <c r="E584" s="25"/>
      <c r="F584" s="25" t="s">
        <v>37</v>
      </c>
      <c r="G584" s="25" t="s">
        <v>38</v>
      </c>
      <c r="H584" s="25" t="s">
        <v>39</v>
      </c>
      <c r="I584" s="25" t="s">
        <v>40</v>
      </c>
      <c r="J584" s="30">
        <v>44377</v>
      </c>
      <c r="K584" s="25" t="s">
        <v>13379</v>
      </c>
      <c r="L584" s="25" t="s">
        <v>13380</v>
      </c>
      <c r="M584" s="25" t="s">
        <v>19060</v>
      </c>
      <c r="N584" s="25" t="s">
        <v>18415</v>
      </c>
      <c r="O584" s="25" t="s">
        <v>13707</v>
      </c>
      <c r="P584" s="25" t="s">
        <v>15515</v>
      </c>
      <c r="Q584" s="25" t="s">
        <v>46</v>
      </c>
      <c r="R584" s="25" t="s">
        <v>13382</v>
      </c>
      <c r="S584" s="25"/>
      <c r="T584" s="25"/>
      <c r="U584" s="25" t="s">
        <v>49</v>
      </c>
      <c r="V584" s="25" t="s">
        <v>10176</v>
      </c>
      <c r="W584" s="25" t="s">
        <v>10164</v>
      </c>
      <c r="X584" s="25" t="s">
        <v>19111</v>
      </c>
      <c r="Y584" s="25" t="s">
        <v>8997</v>
      </c>
      <c r="Z584" s="25"/>
      <c r="AA584" s="25"/>
      <c r="AB584" s="25" t="s">
        <v>50</v>
      </c>
      <c r="AC584" s="25" t="s">
        <v>51</v>
      </c>
      <c r="AD584" s="25"/>
      <c r="AE584" s="25" t="s">
        <v>52</v>
      </c>
      <c r="AF584" s="25" t="s">
        <v>15516</v>
      </c>
      <c r="AG584" s="25" t="s">
        <v>54</v>
      </c>
      <c r="AH584" s="25"/>
      <c r="AI584" s="25"/>
      <c r="AJ584" s="25" t="s">
        <v>55</v>
      </c>
      <c r="AK584" s="25" t="s">
        <v>55</v>
      </c>
      <c r="AL584" s="26" t="s">
        <v>50</v>
      </c>
      <c r="AM584" s="25"/>
    </row>
    <row r="585" spans="1:39" x14ac:dyDescent="0.35">
      <c r="A585" s="25" t="s">
        <v>4894</v>
      </c>
      <c r="B585" s="25" t="s">
        <v>4895</v>
      </c>
      <c r="C585" s="25" t="s">
        <v>4896</v>
      </c>
      <c r="D585" s="25">
        <v>800000</v>
      </c>
      <c r="E585" s="25"/>
      <c r="F585" s="25" t="s">
        <v>37</v>
      </c>
      <c r="G585" s="25" t="s">
        <v>38</v>
      </c>
      <c r="H585" s="25" t="s">
        <v>39</v>
      </c>
      <c r="I585" s="25" t="s">
        <v>40</v>
      </c>
      <c r="J585" s="30">
        <v>44377</v>
      </c>
      <c r="K585" s="25" t="s">
        <v>41</v>
      </c>
      <c r="L585" s="25" t="s">
        <v>59</v>
      </c>
      <c r="M585" s="25" t="s">
        <v>963</v>
      </c>
      <c r="N585" s="25" t="s">
        <v>18412</v>
      </c>
      <c r="O585" s="25" t="s">
        <v>44</v>
      </c>
      <c r="P585" s="25" t="s">
        <v>4897</v>
      </c>
      <c r="Q585" s="25" t="s">
        <v>46</v>
      </c>
      <c r="R585" s="25" t="s">
        <v>47</v>
      </c>
      <c r="S585" s="25" t="s">
        <v>48</v>
      </c>
      <c r="T585" s="25"/>
      <c r="U585" s="25" t="s">
        <v>49</v>
      </c>
      <c r="V585" s="25" t="s">
        <v>10176</v>
      </c>
      <c r="W585" s="25" t="s">
        <v>10174</v>
      </c>
      <c r="X585" s="25" t="s">
        <v>10042</v>
      </c>
      <c r="Y585" s="25" t="s">
        <v>8997</v>
      </c>
      <c r="Z585" s="25"/>
      <c r="AA585" s="25"/>
      <c r="AB585" s="25" t="s">
        <v>50</v>
      </c>
      <c r="AC585" s="25" t="s">
        <v>51</v>
      </c>
      <c r="AD585" s="25"/>
      <c r="AE585" s="25" t="s">
        <v>52</v>
      </c>
      <c r="AF585" s="25" t="s">
        <v>4898</v>
      </c>
      <c r="AG585" s="25" t="s">
        <v>54</v>
      </c>
      <c r="AH585" s="25"/>
      <c r="AI585" s="25"/>
      <c r="AJ585" s="25" t="s">
        <v>55</v>
      </c>
      <c r="AK585" s="25" t="s">
        <v>55</v>
      </c>
      <c r="AL585" s="26" t="s">
        <v>50</v>
      </c>
      <c r="AM585" s="25"/>
    </row>
    <row r="586" spans="1:39" x14ac:dyDescent="0.35">
      <c r="A586" s="25" t="s">
        <v>4927</v>
      </c>
      <c r="B586" s="25" t="s">
        <v>4928</v>
      </c>
      <c r="C586" s="25" t="s">
        <v>4929</v>
      </c>
      <c r="D586" s="25">
        <v>7980000</v>
      </c>
      <c r="E586" s="25"/>
      <c r="F586" s="25" t="s">
        <v>37</v>
      </c>
      <c r="G586" s="25" t="s">
        <v>38</v>
      </c>
      <c r="H586" s="25" t="s">
        <v>39</v>
      </c>
      <c r="I586" s="25" t="s">
        <v>40</v>
      </c>
      <c r="J586" s="30">
        <v>44377</v>
      </c>
      <c r="K586" s="25" t="s">
        <v>41</v>
      </c>
      <c r="L586" s="25" t="s">
        <v>42</v>
      </c>
      <c r="M586" s="25" t="s">
        <v>971</v>
      </c>
      <c r="N586" s="25" t="s">
        <v>18450</v>
      </c>
      <c r="O586" s="25" t="s">
        <v>93</v>
      </c>
      <c r="P586" s="25" t="s">
        <v>4930</v>
      </c>
      <c r="Q586" s="25" t="s">
        <v>46</v>
      </c>
      <c r="R586" s="25" t="s">
        <v>47</v>
      </c>
      <c r="S586" s="25" t="s">
        <v>48</v>
      </c>
      <c r="T586" s="25"/>
      <c r="U586" s="25" t="s">
        <v>49</v>
      </c>
      <c r="V586" s="25" t="s">
        <v>10177</v>
      </c>
      <c r="W586" s="25" t="s">
        <v>10173</v>
      </c>
      <c r="X586" s="25" t="s">
        <v>9995</v>
      </c>
      <c r="Y586" s="25" t="s">
        <v>8997</v>
      </c>
      <c r="Z586" s="25"/>
      <c r="AA586" s="25">
        <v>1380000</v>
      </c>
      <c r="AB586" s="25" t="s">
        <v>50</v>
      </c>
      <c r="AC586" s="25" t="s">
        <v>51</v>
      </c>
      <c r="AD586" s="25"/>
      <c r="AE586" s="25" t="s">
        <v>52</v>
      </c>
      <c r="AF586" s="25" t="s">
        <v>4931</v>
      </c>
      <c r="AG586" s="25" t="s">
        <v>54</v>
      </c>
      <c r="AH586" s="25"/>
      <c r="AI586" s="25"/>
      <c r="AJ586" s="25" t="s">
        <v>55</v>
      </c>
      <c r="AK586" s="25" t="s">
        <v>55</v>
      </c>
      <c r="AL586" s="26" t="s">
        <v>50</v>
      </c>
      <c r="AM586" s="25"/>
    </row>
    <row r="587" spans="1:39" x14ac:dyDescent="0.35">
      <c r="A587" s="25" t="s">
        <v>15517</v>
      </c>
      <c r="B587" s="25" t="s">
        <v>15518</v>
      </c>
      <c r="C587" s="25" t="s">
        <v>15519</v>
      </c>
      <c r="D587" s="25">
        <v>95435869.469999999</v>
      </c>
      <c r="E587" s="25"/>
      <c r="F587" s="25" t="s">
        <v>37</v>
      </c>
      <c r="G587" s="25" t="s">
        <v>38</v>
      </c>
      <c r="H587" s="25" t="s">
        <v>39</v>
      </c>
      <c r="I587" s="25" t="s">
        <v>40</v>
      </c>
      <c r="J587" s="30">
        <v>44377</v>
      </c>
      <c r="K587" s="25" t="s">
        <v>13379</v>
      </c>
      <c r="L587" s="25" t="s">
        <v>13380</v>
      </c>
      <c r="M587" s="25" t="s">
        <v>19112</v>
      </c>
      <c r="N587" s="25" t="s">
        <v>18479</v>
      </c>
      <c r="O587" s="25" t="s">
        <v>13707</v>
      </c>
      <c r="P587" s="25" t="s">
        <v>15520</v>
      </c>
      <c r="Q587" s="25" t="s">
        <v>46</v>
      </c>
      <c r="R587" s="25" t="s">
        <v>13382</v>
      </c>
      <c r="S587" s="25"/>
      <c r="T587" s="25"/>
      <c r="U587" s="25" t="s">
        <v>49</v>
      </c>
      <c r="V587" s="25" t="s">
        <v>10177</v>
      </c>
      <c r="W587" s="25" t="s">
        <v>10172</v>
      </c>
      <c r="X587" s="25" t="s">
        <v>10042</v>
      </c>
      <c r="Y587" s="25" t="s">
        <v>8997</v>
      </c>
      <c r="Z587" s="25"/>
      <c r="AA587" s="25">
        <v>34120207.689999998</v>
      </c>
      <c r="AB587" s="25" t="s">
        <v>50</v>
      </c>
      <c r="AC587" s="25" t="s">
        <v>51</v>
      </c>
      <c r="AD587" s="25"/>
      <c r="AE587" s="25" t="s">
        <v>52</v>
      </c>
      <c r="AF587" s="25" t="s">
        <v>15521</v>
      </c>
      <c r="AG587" s="25" t="s">
        <v>54</v>
      </c>
      <c r="AH587" s="25"/>
      <c r="AI587" s="25"/>
      <c r="AJ587" s="25" t="s">
        <v>55</v>
      </c>
      <c r="AK587" s="25" t="s">
        <v>55</v>
      </c>
      <c r="AL587" s="26" t="s">
        <v>50</v>
      </c>
      <c r="AM587" s="25"/>
    </row>
    <row r="588" spans="1:39" x14ac:dyDescent="0.35">
      <c r="A588" s="25" t="s">
        <v>4918</v>
      </c>
      <c r="B588" s="25" t="s">
        <v>4919</v>
      </c>
      <c r="C588" s="25" t="s">
        <v>4920</v>
      </c>
      <c r="D588" s="25">
        <v>10514203</v>
      </c>
      <c r="E588" s="25"/>
      <c r="F588" s="25" t="s">
        <v>37</v>
      </c>
      <c r="G588" s="25" t="s">
        <v>38</v>
      </c>
      <c r="H588" s="25" t="s">
        <v>39</v>
      </c>
      <c r="I588" s="25" t="s">
        <v>40</v>
      </c>
      <c r="J588" s="30">
        <v>44377</v>
      </c>
      <c r="K588" s="25" t="s">
        <v>41</v>
      </c>
      <c r="L588" s="25" t="s">
        <v>42</v>
      </c>
      <c r="M588" s="25" t="s">
        <v>529</v>
      </c>
      <c r="N588" s="25" t="s">
        <v>18339</v>
      </c>
      <c r="O588" s="25" t="s">
        <v>44</v>
      </c>
      <c r="P588" s="25" t="s">
        <v>4921</v>
      </c>
      <c r="Q588" s="25" t="s">
        <v>46</v>
      </c>
      <c r="R588" s="25" t="s">
        <v>47</v>
      </c>
      <c r="S588" s="25" t="s">
        <v>48</v>
      </c>
      <c r="T588" s="25"/>
      <c r="U588" s="25" t="s">
        <v>49</v>
      </c>
      <c r="V588" s="25" t="s">
        <v>10177</v>
      </c>
      <c r="W588" s="25" t="s">
        <v>10173</v>
      </c>
      <c r="X588" s="25" t="s">
        <v>10061</v>
      </c>
      <c r="Y588" s="25" t="s">
        <v>8997</v>
      </c>
      <c r="Z588" s="25"/>
      <c r="AA588" s="25"/>
      <c r="AB588" s="25" t="s">
        <v>50</v>
      </c>
      <c r="AC588" s="25" t="s">
        <v>51</v>
      </c>
      <c r="AD588" s="25"/>
      <c r="AE588" s="25" t="s">
        <v>52</v>
      </c>
      <c r="AF588" s="25" t="s">
        <v>4922</v>
      </c>
      <c r="AG588" s="25" t="s">
        <v>54</v>
      </c>
      <c r="AH588" s="25"/>
      <c r="AI588" s="25"/>
      <c r="AJ588" s="25" t="s">
        <v>55</v>
      </c>
      <c r="AK588" s="25" t="s">
        <v>55</v>
      </c>
      <c r="AL588" s="26" t="s">
        <v>50</v>
      </c>
      <c r="AM588" s="25"/>
    </row>
    <row r="589" spans="1:39" x14ac:dyDescent="0.35">
      <c r="A589" s="25" t="s">
        <v>4913</v>
      </c>
      <c r="B589" s="25" t="s">
        <v>4914</v>
      </c>
      <c r="C589" s="25" t="s">
        <v>4915</v>
      </c>
      <c r="D589" s="25">
        <v>3800000</v>
      </c>
      <c r="E589" s="25"/>
      <c r="F589" s="25" t="s">
        <v>37</v>
      </c>
      <c r="G589" s="25" t="s">
        <v>38</v>
      </c>
      <c r="H589" s="25" t="s">
        <v>39</v>
      </c>
      <c r="I589" s="25" t="s">
        <v>40</v>
      </c>
      <c r="J589" s="30">
        <v>44377</v>
      </c>
      <c r="K589" s="25" t="s">
        <v>41</v>
      </c>
      <c r="L589" s="25" t="s">
        <v>42</v>
      </c>
      <c r="M589" s="25" t="s">
        <v>4104</v>
      </c>
      <c r="N589" s="25" t="s">
        <v>18414</v>
      </c>
      <c r="O589" s="25" t="s">
        <v>44</v>
      </c>
      <c r="P589" s="25" t="s">
        <v>4916</v>
      </c>
      <c r="Q589" s="25" t="s">
        <v>46</v>
      </c>
      <c r="R589" s="25" t="s">
        <v>47</v>
      </c>
      <c r="S589" s="25" t="s">
        <v>48</v>
      </c>
      <c r="T589" s="25"/>
      <c r="U589" s="25" t="s">
        <v>49</v>
      </c>
      <c r="V589" s="25" t="s">
        <v>10177</v>
      </c>
      <c r="W589" s="25" t="s">
        <v>10173</v>
      </c>
      <c r="X589" s="25" t="s">
        <v>10128</v>
      </c>
      <c r="Y589" s="25" t="s">
        <v>8997</v>
      </c>
      <c r="Z589" s="25"/>
      <c r="AA589" s="25">
        <v>1200000</v>
      </c>
      <c r="AB589" s="25" t="s">
        <v>50</v>
      </c>
      <c r="AC589" s="25" t="s">
        <v>51</v>
      </c>
      <c r="AD589" s="25"/>
      <c r="AE589" s="25" t="s">
        <v>52</v>
      </c>
      <c r="AF589" s="25" t="s">
        <v>4917</v>
      </c>
      <c r="AG589" s="25" t="s">
        <v>54</v>
      </c>
      <c r="AH589" s="25"/>
      <c r="AI589" s="25"/>
      <c r="AJ589" s="25" t="s">
        <v>55</v>
      </c>
      <c r="AK589" s="25" t="s">
        <v>55</v>
      </c>
      <c r="AL589" s="26" t="s">
        <v>50</v>
      </c>
      <c r="AM589" s="25"/>
    </row>
    <row r="590" spans="1:39" x14ac:dyDescent="0.35">
      <c r="A590" s="25" t="s">
        <v>4899</v>
      </c>
      <c r="B590" s="25" t="s">
        <v>4900</v>
      </c>
      <c r="C590" s="25" t="s">
        <v>4901</v>
      </c>
      <c r="D590" s="25">
        <v>10000000</v>
      </c>
      <c r="E590" s="25"/>
      <c r="F590" s="25" t="s">
        <v>37</v>
      </c>
      <c r="G590" s="25" t="s">
        <v>951</v>
      </c>
      <c r="H590" s="25" t="s">
        <v>48</v>
      </c>
      <c r="I590" s="25"/>
      <c r="J590" s="30">
        <v>44377</v>
      </c>
      <c r="K590" s="25" t="s">
        <v>41</v>
      </c>
      <c r="L590" s="25" t="s">
        <v>42</v>
      </c>
      <c r="M590" s="25" t="s">
        <v>110</v>
      </c>
      <c r="N590" s="25" t="s">
        <v>18259</v>
      </c>
      <c r="O590" s="25" t="s">
        <v>984</v>
      </c>
      <c r="P590" s="25" t="s">
        <v>10182</v>
      </c>
      <c r="Q590" s="25" t="s">
        <v>46</v>
      </c>
      <c r="R590" s="25" t="s">
        <v>47</v>
      </c>
      <c r="S590" s="25" t="s">
        <v>48</v>
      </c>
      <c r="T590" s="25"/>
      <c r="U590" s="25" t="s">
        <v>49</v>
      </c>
      <c r="V590" s="25" t="s">
        <v>10180</v>
      </c>
      <c r="W590" s="25" t="s">
        <v>10174</v>
      </c>
      <c r="X590" s="25" t="s">
        <v>9951</v>
      </c>
      <c r="Y590" s="25" t="s">
        <v>8997</v>
      </c>
      <c r="Z590" s="25"/>
      <c r="AA590" s="25"/>
      <c r="AB590" s="25" t="s">
        <v>50</v>
      </c>
      <c r="AC590" s="25" t="s">
        <v>691</v>
      </c>
      <c r="AD590" s="25"/>
      <c r="AE590" s="25" t="s">
        <v>52</v>
      </c>
      <c r="AF590" s="25" t="s">
        <v>4885</v>
      </c>
      <c r="AG590" s="25" t="s">
        <v>54</v>
      </c>
      <c r="AH590" s="25"/>
      <c r="AI590" s="25"/>
      <c r="AJ590" s="25" t="s">
        <v>55</v>
      </c>
      <c r="AK590" s="25" t="s">
        <v>55</v>
      </c>
      <c r="AL590" s="26" t="s">
        <v>50</v>
      </c>
      <c r="AM590" s="25"/>
    </row>
    <row r="591" spans="1:39" x14ac:dyDescent="0.35">
      <c r="A591" s="25" t="s">
        <v>4902</v>
      </c>
      <c r="B591" s="25" t="s">
        <v>4903</v>
      </c>
      <c r="C591" s="25" t="s">
        <v>4904</v>
      </c>
      <c r="D591" s="25">
        <v>35000000</v>
      </c>
      <c r="E591" s="25"/>
      <c r="F591" s="25" t="s">
        <v>37</v>
      </c>
      <c r="G591" s="25" t="s">
        <v>951</v>
      </c>
      <c r="H591" s="25" t="s">
        <v>48</v>
      </c>
      <c r="I591" s="25"/>
      <c r="J591" s="30">
        <v>44377</v>
      </c>
      <c r="K591" s="25" t="s">
        <v>41</v>
      </c>
      <c r="L591" s="25" t="s">
        <v>42</v>
      </c>
      <c r="M591" s="25" t="s">
        <v>110</v>
      </c>
      <c r="N591" s="25" t="s">
        <v>18259</v>
      </c>
      <c r="O591" s="25" t="s">
        <v>984</v>
      </c>
      <c r="P591" s="25" t="s">
        <v>10183</v>
      </c>
      <c r="Q591" s="25" t="s">
        <v>46</v>
      </c>
      <c r="R591" s="25" t="s">
        <v>47</v>
      </c>
      <c r="S591" s="25" t="s">
        <v>48</v>
      </c>
      <c r="T591" s="25"/>
      <c r="U591" s="25" t="s">
        <v>49</v>
      </c>
      <c r="V591" s="25" t="s">
        <v>10184</v>
      </c>
      <c r="W591" s="25" t="s">
        <v>10174</v>
      </c>
      <c r="X591" s="25" t="s">
        <v>9951</v>
      </c>
      <c r="Y591" s="25" t="s">
        <v>8997</v>
      </c>
      <c r="Z591" s="25"/>
      <c r="AA591" s="25"/>
      <c r="AB591" s="25" t="s">
        <v>50</v>
      </c>
      <c r="AC591" s="25" t="s">
        <v>51</v>
      </c>
      <c r="AD591" s="25"/>
      <c r="AE591" s="25" t="s">
        <v>52</v>
      </c>
      <c r="AF591" s="25" t="s">
        <v>4876</v>
      </c>
      <c r="AG591" s="25" t="s">
        <v>54</v>
      </c>
      <c r="AH591" s="25"/>
      <c r="AI591" s="25"/>
      <c r="AJ591" s="25" t="s">
        <v>55</v>
      </c>
      <c r="AK591" s="25" t="s">
        <v>55</v>
      </c>
      <c r="AL591" s="26" t="s">
        <v>50</v>
      </c>
      <c r="AM591" s="25"/>
    </row>
    <row r="592" spans="1:39" x14ac:dyDescent="0.35">
      <c r="A592" s="25" t="s">
        <v>4905</v>
      </c>
      <c r="B592" s="25" t="s">
        <v>4906</v>
      </c>
      <c r="C592" s="25" t="s">
        <v>4907</v>
      </c>
      <c r="D592" s="25">
        <v>30000000</v>
      </c>
      <c r="E592" s="25"/>
      <c r="F592" s="25" t="s">
        <v>37</v>
      </c>
      <c r="G592" s="25" t="s">
        <v>951</v>
      </c>
      <c r="H592" s="25" t="s">
        <v>48</v>
      </c>
      <c r="I592" s="25"/>
      <c r="J592" s="30">
        <v>44377</v>
      </c>
      <c r="K592" s="25" t="s">
        <v>41</v>
      </c>
      <c r="L592" s="25" t="s">
        <v>42</v>
      </c>
      <c r="M592" s="25" t="s">
        <v>110</v>
      </c>
      <c r="N592" s="25" t="s">
        <v>18259</v>
      </c>
      <c r="O592" s="25" t="s">
        <v>984</v>
      </c>
      <c r="P592" s="25" t="s">
        <v>10187</v>
      </c>
      <c r="Q592" s="25" t="s">
        <v>46</v>
      </c>
      <c r="R592" s="25" t="s">
        <v>47</v>
      </c>
      <c r="S592" s="25" t="s">
        <v>48</v>
      </c>
      <c r="T592" s="25"/>
      <c r="U592" s="25" t="s">
        <v>49</v>
      </c>
      <c r="V592" s="25" t="s">
        <v>10184</v>
      </c>
      <c r="W592" s="25" t="s">
        <v>10174</v>
      </c>
      <c r="X592" s="25" t="s">
        <v>9951</v>
      </c>
      <c r="Y592" s="25" t="s">
        <v>8997</v>
      </c>
      <c r="Z592" s="25"/>
      <c r="AA592" s="25"/>
      <c r="AB592" s="25" t="s">
        <v>50</v>
      </c>
      <c r="AC592" s="25" t="s">
        <v>51</v>
      </c>
      <c r="AD592" s="25"/>
      <c r="AE592" s="25" t="s">
        <v>52</v>
      </c>
      <c r="AF592" s="25" t="s">
        <v>4876</v>
      </c>
      <c r="AG592" s="25" t="s">
        <v>54</v>
      </c>
      <c r="AH592" s="25"/>
      <c r="AI592" s="25"/>
      <c r="AJ592" s="25" t="s">
        <v>55</v>
      </c>
      <c r="AK592" s="25" t="s">
        <v>55</v>
      </c>
      <c r="AL592" s="26" t="s">
        <v>50</v>
      </c>
      <c r="AM592" s="25"/>
    </row>
    <row r="593" spans="1:39" x14ac:dyDescent="0.35">
      <c r="A593" s="25" t="s">
        <v>15527</v>
      </c>
      <c r="B593" s="25" t="s">
        <v>15528</v>
      </c>
      <c r="C593" s="25" t="s">
        <v>15529</v>
      </c>
      <c r="D593" s="25">
        <v>2710000</v>
      </c>
      <c r="E593" s="25"/>
      <c r="F593" s="25" t="s">
        <v>37</v>
      </c>
      <c r="G593" s="25" t="s">
        <v>38</v>
      </c>
      <c r="H593" s="25" t="s">
        <v>39</v>
      </c>
      <c r="I593" s="25" t="s">
        <v>40</v>
      </c>
      <c r="J593" s="30">
        <v>44378</v>
      </c>
      <c r="K593" s="25" t="s">
        <v>13379</v>
      </c>
      <c r="L593" s="25" t="s">
        <v>13380</v>
      </c>
      <c r="M593" s="25" t="s">
        <v>7560</v>
      </c>
      <c r="N593" s="25" t="s">
        <v>18288</v>
      </c>
      <c r="O593" s="25" t="s">
        <v>48</v>
      </c>
      <c r="P593" s="25"/>
      <c r="Q593" s="25" t="s">
        <v>81</v>
      </c>
      <c r="R593" s="25" t="s">
        <v>13382</v>
      </c>
      <c r="S593" s="25" t="s">
        <v>1071</v>
      </c>
      <c r="T593" s="25"/>
      <c r="U593" s="25" t="s">
        <v>49</v>
      </c>
      <c r="V593" s="25" t="s">
        <v>10184</v>
      </c>
      <c r="W593" s="25" t="s">
        <v>10172</v>
      </c>
      <c r="X593" s="25" t="s">
        <v>9876</v>
      </c>
      <c r="Y593" s="25" t="s">
        <v>8997</v>
      </c>
      <c r="Z593" s="25"/>
      <c r="AA593" s="25"/>
      <c r="AB593" s="25" t="s">
        <v>50</v>
      </c>
      <c r="AC593" s="25" t="s">
        <v>905</v>
      </c>
      <c r="AD593" s="25"/>
      <c r="AE593" s="25" t="s">
        <v>52</v>
      </c>
      <c r="AF593" s="25" t="s">
        <v>15530</v>
      </c>
      <c r="AG593" s="25" t="s">
        <v>54</v>
      </c>
      <c r="AH593" s="25"/>
      <c r="AI593" s="25"/>
      <c r="AJ593" s="25" t="s">
        <v>55</v>
      </c>
      <c r="AK593" s="25" t="s">
        <v>55</v>
      </c>
      <c r="AL593" s="26" t="s">
        <v>50</v>
      </c>
      <c r="AM593" s="25"/>
    </row>
    <row r="594" spans="1:39" x14ac:dyDescent="0.35">
      <c r="A594" s="25" t="s">
        <v>4947</v>
      </c>
      <c r="B594" s="25" t="s">
        <v>4948</v>
      </c>
      <c r="C594" s="25" t="s">
        <v>4949</v>
      </c>
      <c r="D594" s="25">
        <v>507316</v>
      </c>
      <c r="E594" s="25"/>
      <c r="F594" s="25" t="s">
        <v>37</v>
      </c>
      <c r="G594" s="25" t="s">
        <v>38</v>
      </c>
      <c r="H594" s="25" t="s">
        <v>39</v>
      </c>
      <c r="I594" s="25" t="s">
        <v>40</v>
      </c>
      <c r="J594" s="30">
        <v>44382</v>
      </c>
      <c r="K594" s="25" t="s">
        <v>41</v>
      </c>
      <c r="L594" s="25" t="s">
        <v>59</v>
      </c>
      <c r="M594" s="25" t="s">
        <v>299</v>
      </c>
      <c r="N594" s="25" t="s">
        <v>18303</v>
      </c>
      <c r="O594" s="25" t="s">
        <v>44</v>
      </c>
      <c r="P594" s="25" t="s">
        <v>4950</v>
      </c>
      <c r="Q594" s="25" t="s">
        <v>46</v>
      </c>
      <c r="R594" s="25" t="s">
        <v>47</v>
      </c>
      <c r="S594" s="25" t="s">
        <v>48</v>
      </c>
      <c r="T594" s="25"/>
      <c r="U594" s="25" t="s">
        <v>49</v>
      </c>
      <c r="V594" s="25" t="s">
        <v>10172</v>
      </c>
      <c r="W594" s="25" t="s">
        <v>10170</v>
      </c>
      <c r="X594" s="25" t="s">
        <v>10164</v>
      </c>
      <c r="Y594" s="25" t="s">
        <v>8997</v>
      </c>
      <c r="Z594" s="25">
        <v>97345</v>
      </c>
      <c r="AA594" s="25">
        <v>7316</v>
      </c>
      <c r="AB594" s="25" t="s">
        <v>50</v>
      </c>
      <c r="AC594" s="25" t="s">
        <v>51</v>
      </c>
      <c r="AD594" s="25"/>
      <c r="AE594" s="25" t="s">
        <v>52</v>
      </c>
      <c r="AF594" s="25" t="s">
        <v>4951</v>
      </c>
      <c r="AG594" s="25" t="s">
        <v>54</v>
      </c>
      <c r="AH594" s="25"/>
      <c r="AI594" s="25"/>
      <c r="AJ594" s="25" t="s">
        <v>55</v>
      </c>
      <c r="AK594" s="25" t="s">
        <v>55</v>
      </c>
      <c r="AL594" s="26" t="s">
        <v>50</v>
      </c>
      <c r="AM594" s="25"/>
    </row>
    <row r="595" spans="1:39" x14ac:dyDescent="0.35">
      <c r="A595" s="25" t="s">
        <v>4937</v>
      </c>
      <c r="B595" s="25" t="s">
        <v>4938</v>
      </c>
      <c r="C595" s="25" t="s">
        <v>4939</v>
      </c>
      <c r="D595" s="25">
        <v>2833050</v>
      </c>
      <c r="E595" s="25"/>
      <c r="F595" s="25" t="s">
        <v>37</v>
      </c>
      <c r="G595" s="25" t="s">
        <v>38</v>
      </c>
      <c r="H595" s="25" t="s">
        <v>39</v>
      </c>
      <c r="I595" s="25" t="s">
        <v>40</v>
      </c>
      <c r="J595" s="30">
        <v>44382</v>
      </c>
      <c r="K595" s="25" t="s">
        <v>41</v>
      </c>
      <c r="L595" s="25" t="s">
        <v>59</v>
      </c>
      <c r="M595" s="25" t="s">
        <v>994</v>
      </c>
      <c r="N595" s="25" t="s">
        <v>18480</v>
      </c>
      <c r="O595" s="25" t="s">
        <v>44</v>
      </c>
      <c r="P595" s="25" t="s">
        <v>4940</v>
      </c>
      <c r="Q595" s="25" t="s">
        <v>46</v>
      </c>
      <c r="R595" s="25" t="s">
        <v>47</v>
      </c>
      <c r="S595" s="25" t="s">
        <v>48</v>
      </c>
      <c r="T595" s="25"/>
      <c r="U595" s="25" t="s">
        <v>49</v>
      </c>
      <c r="V595" s="25" t="s">
        <v>10172</v>
      </c>
      <c r="W595" s="25" t="s">
        <v>10170</v>
      </c>
      <c r="X595" s="25" t="s">
        <v>10164</v>
      </c>
      <c r="Y595" s="25" t="s">
        <v>8997</v>
      </c>
      <c r="Z595" s="25"/>
      <c r="AA595" s="25">
        <v>483050</v>
      </c>
      <c r="AB595" s="25" t="s">
        <v>50</v>
      </c>
      <c r="AC595" s="25" t="s">
        <v>51</v>
      </c>
      <c r="AD595" s="25"/>
      <c r="AE595" s="25" t="s">
        <v>52</v>
      </c>
      <c r="AF595" s="25" t="s">
        <v>4941</v>
      </c>
      <c r="AG595" s="25" t="s">
        <v>54</v>
      </c>
      <c r="AH595" s="25"/>
      <c r="AI595" s="25"/>
      <c r="AJ595" s="25" t="s">
        <v>55</v>
      </c>
      <c r="AK595" s="25" t="s">
        <v>55</v>
      </c>
      <c r="AL595" s="26" t="s">
        <v>50</v>
      </c>
      <c r="AM595" s="25"/>
    </row>
    <row r="596" spans="1:39" x14ac:dyDescent="0.35">
      <c r="A596" s="25" t="s">
        <v>4952</v>
      </c>
      <c r="B596" s="25" t="s">
        <v>4953</v>
      </c>
      <c r="C596" s="25" t="s">
        <v>4954</v>
      </c>
      <c r="D596" s="25">
        <v>3800000</v>
      </c>
      <c r="E596" s="25"/>
      <c r="F596" s="25" t="s">
        <v>37</v>
      </c>
      <c r="G596" s="25" t="s">
        <v>38</v>
      </c>
      <c r="H596" s="25" t="s">
        <v>39</v>
      </c>
      <c r="I596" s="25" t="s">
        <v>40</v>
      </c>
      <c r="J596" s="30">
        <v>44382</v>
      </c>
      <c r="K596" s="25" t="s">
        <v>41</v>
      </c>
      <c r="L596" s="25" t="s">
        <v>59</v>
      </c>
      <c r="M596" s="25" t="s">
        <v>234</v>
      </c>
      <c r="N596" s="25" t="s">
        <v>18287</v>
      </c>
      <c r="O596" s="25" t="s">
        <v>44</v>
      </c>
      <c r="P596" s="25" t="s">
        <v>4955</v>
      </c>
      <c r="Q596" s="25" t="s">
        <v>46</v>
      </c>
      <c r="R596" s="25" t="s">
        <v>47</v>
      </c>
      <c r="S596" s="25" t="s">
        <v>48</v>
      </c>
      <c r="T596" s="25"/>
      <c r="U596" s="25" t="s">
        <v>49</v>
      </c>
      <c r="V596" s="25" t="s">
        <v>10173</v>
      </c>
      <c r="W596" s="25" t="s">
        <v>10169</v>
      </c>
      <c r="X596" s="25" t="s">
        <v>10128</v>
      </c>
      <c r="Y596" s="25" t="s">
        <v>8997</v>
      </c>
      <c r="Z596" s="25"/>
      <c r="AA596" s="25"/>
      <c r="AB596" s="25" t="s">
        <v>50</v>
      </c>
      <c r="AC596" s="25" t="s">
        <v>51</v>
      </c>
      <c r="AD596" s="25"/>
      <c r="AE596" s="25" t="s">
        <v>52</v>
      </c>
      <c r="AF596" s="25" t="s">
        <v>4956</v>
      </c>
      <c r="AG596" s="25" t="s">
        <v>54</v>
      </c>
      <c r="AH596" s="25"/>
      <c r="AI596" s="25"/>
      <c r="AJ596" s="25" t="s">
        <v>55</v>
      </c>
      <c r="AK596" s="25" t="s">
        <v>55</v>
      </c>
      <c r="AL596" s="26" t="s">
        <v>50</v>
      </c>
      <c r="AM596" s="25"/>
    </row>
    <row r="597" spans="1:39" x14ac:dyDescent="0.35">
      <c r="A597" s="25" t="s">
        <v>4942</v>
      </c>
      <c r="B597" s="25" t="s">
        <v>4943</v>
      </c>
      <c r="C597" s="25" t="s">
        <v>4944</v>
      </c>
      <c r="D597" s="25">
        <v>329374</v>
      </c>
      <c r="E597" s="25"/>
      <c r="F597" s="25" t="s">
        <v>37</v>
      </c>
      <c r="G597" s="25" t="s">
        <v>38</v>
      </c>
      <c r="H597" s="25" t="s">
        <v>39</v>
      </c>
      <c r="I597" s="25" t="s">
        <v>40</v>
      </c>
      <c r="J597" s="30">
        <v>44382</v>
      </c>
      <c r="K597" s="25" t="s">
        <v>41</v>
      </c>
      <c r="L597" s="25" t="s">
        <v>59</v>
      </c>
      <c r="M597" s="25" t="s">
        <v>983</v>
      </c>
      <c r="N597" s="25" t="s">
        <v>18481</v>
      </c>
      <c r="O597" s="25" t="s">
        <v>44</v>
      </c>
      <c r="P597" s="25" t="s">
        <v>4945</v>
      </c>
      <c r="Q597" s="25" t="s">
        <v>46</v>
      </c>
      <c r="R597" s="25" t="s">
        <v>47</v>
      </c>
      <c r="S597" s="25" t="s">
        <v>48</v>
      </c>
      <c r="T597" s="25"/>
      <c r="U597" s="25" t="s">
        <v>49</v>
      </c>
      <c r="V597" s="25" t="s">
        <v>10175</v>
      </c>
      <c r="W597" s="25" t="s">
        <v>10170</v>
      </c>
      <c r="X597" s="25" t="s">
        <v>10164</v>
      </c>
      <c r="Y597" s="25" t="s">
        <v>8997</v>
      </c>
      <c r="Z597" s="25">
        <v>149374</v>
      </c>
      <c r="AA597" s="25">
        <v>109374</v>
      </c>
      <c r="AB597" s="25" t="s">
        <v>50</v>
      </c>
      <c r="AC597" s="25" t="s">
        <v>51</v>
      </c>
      <c r="AD597" s="25"/>
      <c r="AE597" s="25" t="s">
        <v>52</v>
      </c>
      <c r="AF597" s="25" t="s">
        <v>4946</v>
      </c>
      <c r="AG597" s="25" t="s">
        <v>54</v>
      </c>
      <c r="AH597" s="25"/>
      <c r="AI597" s="25"/>
      <c r="AJ597" s="25" t="s">
        <v>55</v>
      </c>
      <c r="AK597" s="25" t="s">
        <v>55</v>
      </c>
      <c r="AL597" s="26" t="s">
        <v>50</v>
      </c>
      <c r="AM597" s="25"/>
    </row>
    <row r="598" spans="1:39" x14ac:dyDescent="0.35">
      <c r="A598" s="25" t="s">
        <v>4957</v>
      </c>
      <c r="B598" s="25" t="s">
        <v>4958</v>
      </c>
      <c r="C598" s="25" t="s">
        <v>4959</v>
      </c>
      <c r="D598" s="25">
        <v>5840000</v>
      </c>
      <c r="E598" s="25"/>
      <c r="F598" s="25" t="s">
        <v>37</v>
      </c>
      <c r="G598" s="25" t="s">
        <v>38</v>
      </c>
      <c r="H598" s="25" t="s">
        <v>39</v>
      </c>
      <c r="I598" s="25" t="s">
        <v>40</v>
      </c>
      <c r="J598" s="30">
        <v>44385</v>
      </c>
      <c r="K598" s="25" t="s">
        <v>41</v>
      </c>
      <c r="L598" s="25" t="s">
        <v>42</v>
      </c>
      <c r="M598" s="25" t="s">
        <v>4960</v>
      </c>
      <c r="N598" s="25" t="s">
        <v>18482</v>
      </c>
      <c r="O598" s="25" t="s">
        <v>93</v>
      </c>
      <c r="P598" s="25" t="s">
        <v>4961</v>
      </c>
      <c r="Q598" s="25" t="s">
        <v>46</v>
      </c>
      <c r="R598" s="25" t="s">
        <v>47</v>
      </c>
      <c r="S598" s="25" t="s">
        <v>48</v>
      </c>
      <c r="T598" s="25"/>
      <c r="U598" s="25" t="s">
        <v>49</v>
      </c>
      <c r="V598" s="25" t="s">
        <v>10169</v>
      </c>
      <c r="W598" s="25" t="s">
        <v>10167</v>
      </c>
      <c r="X598" s="25" t="s">
        <v>9897</v>
      </c>
      <c r="Y598" s="25" t="s">
        <v>8997</v>
      </c>
      <c r="Z598" s="25"/>
      <c r="AA598" s="25">
        <v>1340000</v>
      </c>
      <c r="AB598" s="25" t="s">
        <v>50</v>
      </c>
      <c r="AC598" s="25" t="s">
        <v>51</v>
      </c>
      <c r="AD598" s="25"/>
      <c r="AE598" s="25" t="s">
        <v>52</v>
      </c>
      <c r="AF598" s="25" t="s">
        <v>4962</v>
      </c>
      <c r="AG598" s="25" t="s">
        <v>54</v>
      </c>
      <c r="AH598" s="25"/>
      <c r="AI598" s="25"/>
      <c r="AJ598" s="25" t="s">
        <v>55</v>
      </c>
      <c r="AK598" s="25" t="s">
        <v>55</v>
      </c>
      <c r="AL598" s="26" t="s">
        <v>50</v>
      </c>
      <c r="AM598" s="25"/>
    </row>
    <row r="599" spans="1:39" x14ac:dyDescent="0.35">
      <c r="A599" s="25" t="s">
        <v>4963</v>
      </c>
      <c r="B599" s="25" t="s">
        <v>4964</v>
      </c>
      <c r="C599" s="25" t="s">
        <v>4965</v>
      </c>
      <c r="D599" s="25">
        <v>150000</v>
      </c>
      <c r="E599" s="25"/>
      <c r="F599" s="25" t="s">
        <v>37</v>
      </c>
      <c r="G599" s="25" t="s">
        <v>38</v>
      </c>
      <c r="H599" s="25" t="s">
        <v>48</v>
      </c>
      <c r="I599" s="25" t="s">
        <v>322</v>
      </c>
      <c r="J599" s="30">
        <v>44385</v>
      </c>
      <c r="K599" s="25" t="s">
        <v>41</v>
      </c>
      <c r="L599" s="25" t="s">
        <v>59</v>
      </c>
      <c r="M599" s="25" t="s">
        <v>4966</v>
      </c>
      <c r="N599" s="25" t="s">
        <v>18483</v>
      </c>
      <c r="O599" s="25" t="s">
        <v>79</v>
      </c>
      <c r="P599" s="25" t="s">
        <v>4967</v>
      </c>
      <c r="Q599" s="25" t="s">
        <v>46</v>
      </c>
      <c r="R599" s="25" t="s">
        <v>47</v>
      </c>
      <c r="S599" s="25" t="s">
        <v>48</v>
      </c>
      <c r="T599" s="25"/>
      <c r="U599" s="25" t="s">
        <v>49</v>
      </c>
      <c r="V599" s="25" t="s">
        <v>10169</v>
      </c>
      <c r="W599" s="25" t="s">
        <v>10170</v>
      </c>
      <c r="X599" s="25" t="s">
        <v>10171</v>
      </c>
      <c r="Y599" s="25" t="s">
        <v>8997</v>
      </c>
      <c r="Z599" s="25"/>
      <c r="AA599" s="25"/>
      <c r="AB599" s="25" t="s">
        <v>50</v>
      </c>
      <c r="AC599" s="25" t="s">
        <v>51</v>
      </c>
      <c r="AD599" s="25"/>
      <c r="AE599" s="25" t="s">
        <v>52</v>
      </c>
      <c r="AF599" s="25" t="s">
        <v>4968</v>
      </c>
      <c r="AG599" s="25" t="s">
        <v>54</v>
      </c>
      <c r="AH599" s="25"/>
      <c r="AI599" s="25"/>
      <c r="AJ599" s="25" t="s">
        <v>55</v>
      </c>
      <c r="AK599" s="25" t="s">
        <v>55</v>
      </c>
      <c r="AL599" s="26" t="s">
        <v>50</v>
      </c>
      <c r="AM599" s="25"/>
    </row>
    <row r="600" spans="1:39" x14ac:dyDescent="0.35">
      <c r="A600" s="25" t="s">
        <v>4974</v>
      </c>
      <c r="B600" s="25" t="s">
        <v>4975</v>
      </c>
      <c r="C600" s="25" t="s">
        <v>4976</v>
      </c>
      <c r="D600" s="25">
        <v>1711266</v>
      </c>
      <c r="E600" s="25"/>
      <c r="F600" s="25" t="s">
        <v>37</v>
      </c>
      <c r="G600" s="25" t="s">
        <v>38</v>
      </c>
      <c r="H600" s="25" t="s">
        <v>39</v>
      </c>
      <c r="I600" s="25" t="s">
        <v>40</v>
      </c>
      <c r="J600" s="30">
        <v>44389</v>
      </c>
      <c r="K600" s="25" t="s">
        <v>41</v>
      </c>
      <c r="L600" s="25" t="s">
        <v>59</v>
      </c>
      <c r="M600" s="25" t="s">
        <v>4406</v>
      </c>
      <c r="N600" s="25" t="s">
        <v>18440</v>
      </c>
      <c r="O600" s="25" t="s">
        <v>44</v>
      </c>
      <c r="P600" s="25" t="s">
        <v>4977</v>
      </c>
      <c r="Q600" s="25" t="s">
        <v>46</v>
      </c>
      <c r="R600" s="25" t="s">
        <v>47</v>
      </c>
      <c r="S600" s="25" t="s">
        <v>48</v>
      </c>
      <c r="T600" s="25"/>
      <c r="U600" s="25" t="s">
        <v>49</v>
      </c>
      <c r="V600" s="25" t="s">
        <v>10166</v>
      </c>
      <c r="W600" s="25" t="s">
        <v>10163</v>
      </c>
      <c r="X600" s="25" t="s">
        <v>10000</v>
      </c>
      <c r="Y600" s="25" t="s">
        <v>8997</v>
      </c>
      <c r="Z600" s="25"/>
      <c r="AA600" s="25">
        <v>211266</v>
      </c>
      <c r="AB600" s="25" t="s">
        <v>50</v>
      </c>
      <c r="AC600" s="25" t="s">
        <v>51</v>
      </c>
      <c r="AD600" s="25"/>
      <c r="AE600" s="25" t="s">
        <v>52</v>
      </c>
      <c r="AF600" s="25" t="s">
        <v>4978</v>
      </c>
      <c r="AG600" s="25" t="s">
        <v>54</v>
      </c>
      <c r="AH600" s="25">
        <v>0</v>
      </c>
      <c r="AI600" s="25">
        <v>0</v>
      </c>
      <c r="AJ600" s="25" t="s">
        <v>55</v>
      </c>
      <c r="AK600" s="25" t="s">
        <v>55</v>
      </c>
      <c r="AL600" s="26" t="s">
        <v>50</v>
      </c>
      <c r="AM600" s="25"/>
    </row>
    <row r="601" spans="1:39" x14ac:dyDescent="0.35">
      <c r="A601" s="25" t="s">
        <v>4979</v>
      </c>
      <c r="B601" s="25" t="s">
        <v>4980</v>
      </c>
      <c r="C601" s="25" t="s">
        <v>4981</v>
      </c>
      <c r="D601" s="25">
        <v>3600000</v>
      </c>
      <c r="E601" s="25"/>
      <c r="F601" s="25" t="s">
        <v>37</v>
      </c>
      <c r="G601" s="25" t="s">
        <v>38</v>
      </c>
      <c r="H601" s="25" t="s">
        <v>39</v>
      </c>
      <c r="I601" s="25" t="s">
        <v>40</v>
      </c>
      <c r="J601" s="30">
        <v>44389</v>
      </c>
      <c r="K601" s="25" t="s">
        <v>41</v>
      </c>
      <c r="L601" s="25" t="s">
        <v>59</v>
      </c>
      <c r="M601" s="25" t="s">
        <v>216</v>
      </c>
      <c r="N601" s="25" t="s">
        <v>18266</v>
      </c>
      <c r="O601" s="25" t="s">
        <v>44</v>
      </c>
      <c r="P601" s="25" t="s">
        <v>4982</v>
      </c>
      <c r="Q601" s="25" t="s">
        <v>46</v>
      </c>
      <c r="R601" s="25" t="s">
        <v>47</v>
      </c>
      <c r="S601" s="25" t="s">
        <v>48</v>
      </c>
      <c r="T601" s="25"/>
      <c r="U601" s="25" t="s">
        <v>49</v>
      </c>
      <c r="V601" s="25" t="s">
        <v>10167</v>
      </c>
      <c r="W601" s="25" t="s">
        <v>10163</v>
      </c>
      <c r="X601" s="25" t="s">
        <v>10056</v>
      </c>
      <c r="Y601" s="25" t="s">
        <v>8997</v>
      </c>
      <c r="Z601" s="25"/>
      <c r="AA601" s="25"/>
      <c r="AB601" s="25" t="s">
        <v>50</v>
      </c>
      <c r="AC601" s="25" t="s">
        <v>51</v>
      </c>
      <c r="AD601" s="25"/>
      <c r="AE601" s="25" t="s">
        <v>52</v>
      </c>
      <c r="AF601" s="25" t="s">
        <v>4983</v>
      </c>
      <c r="AG601" s="25" t="s">
        <v>54</v>
      </c>
      <c r="AH601" s="25"/>
      <c r="AI601" s="25"/>
      <c r="AJ601" s="25" t="s">
        <v>55</v>
      </c>
      <c r="AK601" s="25" t="s">
        <v>55</v>
      </c>
      <c r="AL601" s="26" t="s">
        <v>50</v>
      </c>
      <c r="AM601" s="25"/>
    </row>
    <row r="602" spans="1:39" x14ac:dyDescent="0.35">
      <c r="A602" s="25" t="s">
        <v>4969</v>
      </c>
      <c r="B602" s="25" t="s">
        <v>4970</v>
      </c>
      <c r="C602" s="25" t="s">
        <v>4971</v>
      </c>
      <c r="D602" s="25">
        <v>26650425</v>
      </c>
      <c r="E602" s="25"/>
      <c r="F602" s="25" t="s">
        <v>37</v>
      </c>
      <c r="G602" s="25" t="s">
        <v>38</v>
      </c>
      <c r="H602" s="25" t="s">
        <v>39</v>
      </c>
      <c r="I602" s="25" t="s">
        <v>40</v>
      </c>
      <c r="J602" s="30">
        <v>44389</v>
      </c>
      <c r="K602" s="25" t="s">
        <v>41</v>
      </c>
      <c r="L602" s="25" t="s">
        <v>59</v>
      </c>
      <c r="M602" s="25" t="s">
        <v>962</v>
      </c>
      <c r="N602" s="25" t="s">
        <v>18411</v>
      </c>
      <c r="O602" s="25" t="s">
        <v>984</v>
      </c>
      <c r="P602" s="25" t="s">
        <v>4972</v>
      </c>
      <c r="Q602" s="25" t="s">
        <v>46</v>
      </c>
      <c r="R602" s="25" t="s">
        <v>47</v>
      </c>
      <c r="S602" s="25" t="s">
        <v>48</v>
      </c>
      <c r="T602" s="25"/>
      <c r="U602" s="25" t="s">
        <v>49</v>
      </c>
      <c r="V602" s="25" t="s">
        <v>10168</v>
      </c>
      <c r="W602" s="25" t="s">
        <v>10163</v>
      </c>
      <c r="X602" s="25" t="s">
        <v>9897</v>
      </c>
      <c r="Y602" s="25" t="s">
        <v>8997</v>
      </c>
      <c r="Z602" s="25"/>
      <c r="AA602" s="25">
        <v>6139638</v>
      </c>
      <c r="AB602" s="25" t="s">
        <v>50</v>
      </c>
      <c r="AC602" s="25" t="s">
        <v>51</v>
      </c>
      <c r="AD602" s="25"/>
      <c r="AE602" s="25" t="s">
        <v>52</v>
      </c>
      <c r="AF602" s="25" t="s">
        <v>4973</v>
      </c>
      <c r="AG602" s="25" t="s">
        <v>54</v>
      </c>
      <c r="AH602" s="25"/>
      <c r="AI602" s="25"/>
      <c r="AJ602" s="25" t="s">
        <v>55</v>
      </c>
      <c r="AK602" s="25" t="s">
        <v>55</v>
      </c>
      <c r="AL602" s="26" t="s">
        <v>50</v>
      </c>
      <c r="AM602" s="25"/>
    </row>
    <row r="603" spans="1:39" x14ac:dyDescent="0.35">
      <c r="A603" s="25" t="s">
        <v>15505</v>
      </c>
      <c r="B603" s="25" t="s">
        <v>15506</v>
      </c>
      <c r="C603" s="25" t="s">
        <v>15507</v>
      </c>
      <c r="D603" s="25">
        <v>70000</v>
      </c>
      <c r="E603" s="25"/>
      <c r="F603" s="25" t="s">
        <v>37</v>
      </c>
      <c r="G603" s="25" t="s">
        <v>5918</v>
      </c>
      <c r="H603" s="25" t="s">
        <v>5919</v>
      </c>
      <c r="I603" s="25" t="s">
        <v>10065</v>
      </c>
      <c r="J603" s="30">
        <v>44390</v>
      </c>
      <c r="K603" s="25" t="s">
        <v>13379</v>
      </c>
      <c r="L603" s="25" t="s">
        <v>13380</v>
      </c>
      <c r="M603" s="25" t="s">
        <v>13473</v>
      </c>
      <c r="N603" s="25" t="s">
        <v>18254</v>
      </c>
      <c r="O603" s="25" t="s">
        <v>13707</v>
      </c>
      <c r="P603" s="25"/>
      <c r="Q603" s="25" t="s">
        <v>975</v>
      </c>
      <c r="R603" s="25" t="s">
        <v>13382</v>
      </c>
      <c r="S603" s="25" t="s">
        <v>1071</v>
      </c>
      <c r="T603" s="25"/>
      <c r="U603" s="25" t="s">
        <v>49</v>
      </c>
      <c r="V603" s="25" t="s">
        <v>10172</v>
      </c>
      <c r="W603" s="25" t="s">
        <v>10162</v>
      </c>
      <c r="X603" s="25" t="s">
        <v>9936</v>
      </c>
      <c r="Y603" s="25" t="s">
        <v>8997</v>
      </c>
      <c r="Z603" s="25"/>
      <c r="AA603" s="25"/>
      <c r="AB603" s="25" t="s">
        <v>54</v>
      </c>
      <c r="AC603" s="25" t="s">
        <v>905</v>
      </c>
      <c r="AD603" s="25"/>
      <c r="AE603" s="25" t="s">
        <v>52</v>
      </c>
      <c r="AF603" s="25" t="s">
        <v>15508</v>
      </c>
      <c r="AG603" s="25" t="s">
        <v>54</v>
      </c>
      <c r="AH603" s="25"/>
      <c r="AI603" s="25"/>
      <c r="AJ603" s="25" t="s">
        <v>55</v>
      </c>
      <c r="AK603" s="25" t="s">
        <v>55</v>
      </c>
      <c r="AL603" s="26" t="s">
        <v>50</v>
      </c>
      <c r="AM603" s="25"/>
    </row>
    <row r="604" spans="1:39" x14ac:dyDescent="0.35">
      <c r="A604" s="25" t="s">
        <v>15554</v>
      </c>
      <c r="B604" s="25" t="s">
        <v>15555</v>
      </c>
      <c r="C604" s="25" t="s">
        <v>15556</v>
      </c>
      <c r="D604" s="25">
        <v>1350000</v>
      </c>
      <c r="E604" s="25"/>
      <c r="F604" s="25" t="s">
        <v>37</v>
      </c>
      <c r="G604" s="25" t="s">
        <v>38</v>
      </c>
      <c r="H604" s="25" t="s">
        <v>48</v>
      </c>
      <c r="I604" s="25"/>
      <c r="J604" s="30">
        <v>44393</v>
      </c>
      <c r="K604" s="25" t="s">
        <v>13379</v>
      </c>
      <c r="L604" s="25" t="s">
        <v>13380</v>
      </c>
      <c r="M604" s="25" t="s">
        <v>13580</v>
      </c>
      <c r="N604" s="25" t="s">
        <v>18372</v>
      </c>
      <c r="O604" s="25" t="s">
        <v>79</v>
      </c>
      <c r="P604" s="25"/>
      <c r="Q604" s="25" t="s">
        <v>975</v>
      </c>
      <c r="R604" s="25" t="s">
        <v>13382</v>
      </c>
      <c r="S604" s="25" t="s">
        <v>1071</v>
      </c>
      <c r="T604" s="25"/>
      <c r="U604" s="25" t="s">
        <v>49</v>
      </c>
      <c r="V604" s="25" t="s">
        <v>10202</v>
      </c>
      <c r="W604" s="25" t="s">
        <v>10160</v>
      </c>
      <c r="X604" s="25" t="s">
        <v>10127</v>
      </c>
      <c r="Y604" s="25" t="s">
        <v>8997</v>
      </c>
      <c r="Z604" s="25"/>
      <c r="AA604" s="25"/>
      <c r="AB604" s="25" t="s">
        <v>54</v>
      </c>
      <c r="AC604" s="25" t="s">
        <v>905</v>
      </c>
      <c r="AD604" s="25"/>
      <c r="AE604" s="25" t="s">
        <v>52</v>
      </c>
      <c r="AF604" s="25" t="s">
        <v>15557</v>
      </c>
      <c r="AG604" s="25" t="s">
        <v>54</v>
      </c>
      <c r="AH604" s="25"/>
      <c r="AI604" s="25"/>
      <c r="AJ604" s="25" t="s">
        <v>55</v>
      </c>
      <c r="AK604" s="25" t="s">
        <v>55</v>
      </c>
      <c r="AL604" s="26" t="s">
        <v>50</v>
      </c>
      <c r="AM604" s="25"/>
    </row>
    <row r="605" spans="1:39" x14ac:dyDescent="0.35">
      <c r="A605" s="25" t="s">
        <v>15481</v>
      </c>
      <c r="B605" s="25" t="s">
        <v>15455</v>
      </c>
      <c r="C605" s="25" t="s">
        <v>15482</v>
      </c>
      <c r="D605" s="25">
        <v>740000</v>
      </c>
      <c r="E605" s="25"/>
      <c r="F605" s="25" t="s">
        <v>37</v>
      </c>
      <c r="G605" s="25" t="s">
        <v>951</v>
      </c>
      <c r="H605" s="25" t="s">
        <v>965</v>
      </c>
      <c r="I605" s="25"/>
      <c r="J605" s="30">
        <v>44396</v>
      </c>
      <c r="K605" s="25" t="s">
        <v>13379</v>
      </c>
      <c r="L605" s="25" t="s">
        <v>13380</v>
      </c>
      <c r="M605" s="25" t="s">
        <v>19113</v>
      </c>
      <c r="N605" s="25" t="s">
        <v>18484</v>
      </c>
      <c r="O605" s="25" t="s">
        <v>48</v>
      </c>
      <c r="P605" s="25"/>
      <c r="Q605" s="25" t="s">
        <v>46</v>
      </c>
      <c r="R605" s="25" t="s">
        <v>13382</v>
      </c>
      <c r="S605" s="25"/>
      <c r="T605" s="25"/>
      <c r="U605" s="25" t="s">
        <v>49</v>
      </c>
      <c r="V605" s="25" t="s">
        <v>10162</v>
      </c>
      <c r="W605" s="25" t="s">
        <v>10160</v>
      </c>
      <c r="X605" s="25" t="s">
        <v>10056</v>
      </c>
      <c r="Y605" s="25" t="s">
        <v>8997</v>
      </c>
      <c r="Z605" s="25"/>
      <c r="AA605" s="25"/>
      <c r="AB605" s="25" t="s">
        <v>50</v>
      </c>
      <c r="AC605" s="25" t="s">
        <v>51</v>
      </c>
      <c r="AD605" s="25"/>
      <c r="AE605" s="25" t="s">
        <v>52</v>
      </c>
      <c r="AF605" s="25" t="s">
        <v>15483</v>
      </c>
      <c r="AG605" s="25" t="s">
        <v>54</v>
      </c>
      <c r="AH605" s="25"/>
      <c r="AI605" s="25"/>
      <c r="AJ605" s="25" t="s">
        <v>55</v>
      </c>
      <c r="AK605" s="25" t="s">
        <v>55</v>
      </c>
      <c r="AL605" s="26" t="s">
        <v>50</v>
      </c>
      <c r="AM605" s="25"/>
    </row>
    <row r="606" spans="1:39" x14ac:dyDescent="0.35">
      <c r="A606" s="25" t="s">
        <v>5009</v>
      </c>
      <c r="B606" s="25" t="s">
        <v>5010</v>
      </c>
      <c r="C606" s="25" t="s">
        <v>5011</v>
      </c>
      <c r="D606" s="25">
        <v>510000</v>
      </c>
      <c r="E606" s="25"/>
      <c r="F606" s="25" t="s">
        <v>37</v>
      </c>
      <c r="G606" s="25" t="s">
        <v>38</v>
      </c>
      <c r="H606" s="25" t="s">
        <v>39</v>
      </c>
      <c r="I606" s="25" t="s">
        <v>40</v>
      </c>
      <c r="J606" s="30">
        <v>44396</v>
      </c>
      <c r="K606" s="25" t="s">
        <v>41</v>
      </c>
      <c r="L606" s="25" t="s">
        <v>59</v>
      </c>
      <c r="M606" s="25" t="s">
        <v>983</v>
      </c>
      <c r="N606" s="25" t="s">
        <v>18481</v>
      </c>
      <c r="O606" s="25" t="s">
        <v>44</v>
      </c>
      <c r="P606" s="25" t="s">
        <v>5012</v>
      </c>
      <c r="Q606" s="25" t="s">
        <v>46</v>
      </c>
      <c r="R606" s="25" t="s">
        <v>47</v>
      </c>
      <c r="S606" s="25" t="s">
        <v>48</v>
      </c>
      <c r="T606" s="25"/>
      <c r="U606" s="25" t="s">
        <v>49</v>
      </c>
      <c r="V606" s="25" t="s">
        <v>10162</v>
      </c>
      <c r="W606" s="25" t="s">
        <v>10156</v>
      </c>
      <c r="X606" s="25" t="s">
        <v>10056</v>
      </c>
      <c r="Y606" s="25" t="s">
        <v>9681</v>
      </c>
      <c r="Z606" s="25"/>
      <c r="AA606" s="25"/>
      <c r="AB606" s="25" t="s">
        <v>50</v>
      </c>
      <c r="AC606" s="25" t="s">
        <v>51</v>
      </c>
      <c r="AD606" s="25"/>
      <c r="AE606" s="25" t="s">
        <v>52</v>
      </c>
      <c r="AF606" s="25" t="s">
        <v>5013</v>
      </c>
      <c r="AG606" s="25" t="s">
        <v>54</v>
      </c>
      <c r="AH606" s="25"/>
      <c r="AI606" s="25"/>
      <c r="AJ606" s="25" t="s">
        <v>55</v>
      </c>
      <c r="AK606" s="25" t="s">
        <v>55</v>
      </c>
      <c r="AL606" s="26" t="s">
        <v>50</v>
      </c>
      <c r="AM606" s="25"/>
    </row>
    <row r="607" spans="1:39" x14ac:dyDescent="0.35">
      <c r="A607" s="25" t="s">
        <v>4999</v>
      </c>
      <c r="B607" s="25" t="s">
        <v>5000</v>
      </c>
      <c r="C607" s="25" t="s">
        <v>5001</v>
      </c>
      <c r="D607" s="25">
        <v>5344897</v>
      </c>
      <c r="E607" s="25"/>
      <c r="F607" s="25" t="s">
        <v>37</v>
      </c>
      <c r="G607" s="25" t="s">
        <v>38</v>
      </c>
      <c r="H607" s="25" t="s">
        <v>39</v>
      </c>
      <c r="I607" s="25" t="s">
        <v>40</v>
      </c>
      <c r="J607" s="30">
        <v>44396</v>
      </c>
      <c r="K607" s="25" t="s">
        <v>41</v>
      </c>
      <c r="L607" s="25" t="s">
        <v>59</v>
      </c>
      <c r="M607" s="25" t="s">
        <v>850</v>
      </c>
      <c r="N607" s="25" t="s">
        <v>18359</v>
      </c>
      <c r="O607" s="25" t="s">
        <v>44</v>
      </c>
      <c r="P607" s="25" t="s">
        <v>5002</v>
      </c>
      <c r="Q607" s="25" t="s">
        <v>46</v>
      </c>
      <c r="R607" s="25" t="s">
        <v>47</v>
      </c>
      <c r="S607" s="25" t="s">
        <v>48</v>
      </c>
      <c r="T607" s="25"/>
      <c r="U607" s="25" t="s">
        <v>49</v>
      </c>
      <c r="V607" s="25" t="s">
        <v>10162</v>
      </c>
      <c r="W607" s="25" t="s">
        <v>10160</v>
      </c>
      <c r="X607" s="25" t="s">
        <v>9951</v>
      </c>
      <c r="Y607" s="25" t="s">
        <v>8997</v>
      </c>
      <c r="Z607" s="25"/>
      <c r="AA607" s="25"/>
      <c r="AB607" s="25" t="s">
        <v>50</v>
      </c>
      <c r="AC607" s="25" t="s">
        <v>51</v>
      </c>
      <c r="AD607" s="25"/>
      <c r="AE607" s="25" t="s">
        <v>52</v>
      </c>
      <c r="AF607" s="25" t="s">
        <v>5003</v>
      </c>
      <c r="AG607" s="25" t="s">
        <v>54</v>
      </c>
      <c r="AH607" s="25"/>
      <c r="AI607" s="25"/>
      <c r="AJ607" s="25" t="s">
        <v>55</v>
      </c>
      <c r="AK607" s="25" t="s">
        <v>55</v>
      </c>
      <c r="AL607" s="26" t="s">
        <v>50</v>
      </c>
      <c r="AM607" s="25"/>
    </row>
    <row r="608" spans="1:39" x14ac:dyDescent="0.35">
      <c r="A608" s="25" t="s">
        <v>5004</v>
      </c>
      <c r="B608" s="25" t="s">
        <v>5005</v>
      </c>
      <c r="C608" s="25" t="s">
        <v>5006</v>
      </c>
      <c r="D608" s="25">
        <v>3900000</v>
      </c>
      <c r="E608" s="25"/>
      <c r="F608" s="25" t="s">
        <v>37</v>
      </c>
      <c r="G608" s="25" t="s">
        <v>38</v>
      </c>
      <c r="H608" s="25" t="s">
        <v>39</v>
      </c>
      <c r="I608" s="25" t="s">
        <v>40</v>
      </c>
      <c r="J608" s="30">
        <v>44396</v>
      </c>
      <c r="K608" s="25" t="s">
        <v>41</v>
      </c>
      <c r="L608" s="25" t="s">
        <v>59</v>
      </c>
      <c r="M608" s="25" t="s">
        <v>152</v>
      </c>
      <c r="N608" s="25" t="s">
        <v>18270</v>
      </c>
      <c r="O608" s="25" t="s">
        <v>44</v>
      </c>
      <c r="P608" s="25" t="s">
        <v>5007</v>
      </c>
      <c r="Q608" s="25" t="s">
        <v>46</v>
      </c>
      <c r="R608" s="25" t="s">
        <v>47</v>
      </c>
      <c r="S608" s="25" t="s">
        <v>48</v>
      </c>
      <c r="T608" s="25"/>
      <c r="U608" s="25" t="s">
        <v>49</v>
      </c>
      <c r="V608" s="25" t="s">
        <v>10163</v>
      </c>
      <c r="W608" s="25" t="s">
        <v>10160</v>
      </c>
      <c r="X608" s="25" t="s">
        <v>10164</v>
      </c>
      <c r="Y608" s="25" t="s">
        <v>8997</v>
      </c>
      <c r="Z608" s="25"/>
      <c r="AA608" s="25"/>
      <c r="AB608" s="25" t="s">
        <v>50</v>
      </c>
      <c r="AC608" s="25" t="s">
        <v>51</v>
      </c>
      <c r="AD608" s="25"/>
      <c r="AE608" s="25" t="s">
        <v>52</v>
      </c>
      <c r="AF608" s="25" t="s">
        <v>5008</v>
      </c>
      <c r="AG608" s="25" t="s">
        <v>54</v>
      </c>
      <c r="AH608" s="25"/>
      <c r="AI608" s="25"/>
      <c r="AJ608" s="25" t="s">
        <v>55</v>
      </c>
      <c r="AK608" s="25" t="s">
        <v>55</v>
      </c>
      <c r="AL608" s="26" t="s">
        <v>50</v>
      </c>
      <c r="AM608" s="25"/>
    </row>
    <row r="609" spans="1:39" x14ac:dyDescent="0.35">
      <c r="A609" s="25" t="s">
        <v>4989</v>
      </c>
      <c r="B609" s="25" t="s">
        <v>4990</v>
      </c>
      <c r="C609" s="25" t="s">
        <v>4991</v>
      </c>
      <c r="D609" s="25">
        <v>3800000</v>
      </c>
      <c r="E609" s="25"/>
      <c r="F609" s="25" t="s">
        <v>37</v>
      </c>
      <c r="G609" s="25" t="s">
        <v>38</v>
      </c>
      <c r="H609" s="25" t="s">
        <v>39</v>
      </c>
      <c r="I609" s="25" t="s">
        <v>40</v>
      </c>
      <c r="J609" s="30">
        <v>44396</v>
      </c>
      <c r="K609" s="25" t="s">
        <v>41</v>
      </c>
      <c r="L609" s="25" t="s">
        <v>59</v>
      </c>
      <c r="M609" s="25" t="s">
        <v>126</v>
      </c>
      <c r="N609" s="25" t="s">
        <v>18265</v>
      </c>
      <c r="O609" s="25" t="s">
        <v>44</v>
      </c>
      <c r="P609" s="25" t="s">
        <v>4992</v>
      </c>
      <c r="Q609" s="25" t="s">
        <v>46</v>
      </c>
      <c r="R609" s="25" t="s">
        <v>47</v>
      </c>
      <c r="S609" s="25" t="s">
        <v>48</v>
      </c>
      <c r="T609" s="25"/>
      <c r="U609" s="25" t="s">
        <v>49</v>
      </c>
      <c r="V609" s="25" t="s">
        <v>10163</v>
      </c>
      <c r="W609" s="25" t="s">
        <v>10160</v>
      </c>
      <c r="X609" s="25" t="s">
        <v>9788</v>
      </c>
      <c r="Y609" s="25" t="s">
        <v>8997</v>
      </c>
      <c r="Z609" s="25"/>
      <c r="AA609" s="25"/>
      <c r="AB609" s="25" t="s">
        <v>50</v>
      </c>
      <c r="AC609" s="25" t="s">
        <v>51</v>
      </c>
      <c r="AD609" s="25"/>
      <c r="AE609" s="25" t="s">
        <v>52</v>
      </c>
      <c r="AF609" s="25" t="s">
        <v>4993</v>
      </c>
      <c r="AG609" s="25" t="s">
        <v>54</v>
      </c>
      <c r="AH609" s="25"/>
      <c r="AI609" s="25"/>
      <c r="AJ609" s="25" t="s">
        <v>55</v>
      </c>
      <c r="AK609" s="25" t="s">
        <v>55</v>
      </c>
      <c r="AL609" s="26" t="s">
        <v>50</v>
      </c>
      <c r="AM609" s="25"/>
    </row>
    <row r="610" spans="1:39" x14ac:dyDescent="0.35">
      <c r="A610" s="25" t="s">
        <v>4984</v>
      </c>
      <c r="B610" s="25" t="s">
        <v>4985</v>
      </c>
      <c r="C610" s="25" t="s">
        <v>4986</v>
      </c>
      <c r="D610" s="25">
        <v>705600</v>
      </c>
      <c r="E610" s="25"/>
      <c r="F610" s="25" t="s">
        <v>37</v>
      </c>
      <c r="G610" s="25" t="s">
        <v>278</v>
      </c>
      <c r="H610" s="25" t="s">
        <v>279</v>
      </c>
      <c r="I610" s="25"/>
      <c r="J610" s="30">
        <v>44396</v>
      </c>
      <c r="K610" s="25" t="s">
        <v>41</v>
      </c>
      <c r="L610" s="25" t="s">
        <v>59</v>
      </c>
      <c r="M610" s="25" t="s">
        <v>126</v>
      </c>
      <c r="N610" s="25" t="s">
        <v>18265</v>
      </c>
      <c r="O610" s="25" t="s">
        <v>44</v>
      </c>
      <c r="P610" s="25" t="s">
        <v>4987</v>
      </c>
      <c r="Q610" s="25" t="s">
        <v>46</v>
      </c>
      <c r="R610" s="25" t="s">
        <v>47</v>
      </c>
      <c r="S610" s="25" t="s">
        <v>48</v>
      </c>
      <c r="T610" s="25"/>
      <c r="U610" s="25" t="s">
        <v>49</v>
      </c>
      <c r="V610" s="25" t="s">
        <v>10165</v>
      </c>
      <c r="W610" s="25" t="s">
        <v>10160</v>
      </c>
      <c r="X610" s="25" t="s">
        <v>10034</v>
      </c>
      <c r="Y610" s="25" t="s">
        <v>9681</v>
      </c>
      <c r="Z610" s="25"/>
      <c r="AA610" s="25"/>
      <c r="AB610" s="25" t="s">
        <v>50</v>
      </c>
      <c r="AC610" s="25" t="s">
        <v>51</v>
      </c>
      <c r="AD610" s="25"/>
      <c r="AE610" s="25" t="s">
        <v>52</v>
      </c>
      <c r="AF610" s="25" t="s">
        <v>4988</v>
      </c>
      <c r="AG610" s="25" t="s">
        <v>54</v>
      </c>
      <c r="AH610" s="25"/>
      <c r="AI610" s="25"/>
      <c r="AJ610" s="25" t="s">
        <v>55</v>
      </c>
      <c r="AK610" s="25" t="s">
        <v>55</v>
      </c>
      <c r="AL610" s="26" t="s">
        <v>50</v>
      </c>
      <c r="AM610" s="25"/>
    </row>
    <row r="611" spans="1:39" x14ac:dyDescent="0.35">
      <c r="A611" s="25" t="s">
        <v>4994</v>
      </c>
      <c r="B611" s="25" t="s">
        <v>4995</v>
      </c>
      <c r="C611" s="25" t="s">
        <v>4996</v>
      </c>
      <c r="D611" s="25">
        <v>1184200</v>
      </c>
      <c r="E611" s="25"/>
      <c r="F611" s="25" t="s">
        <v>37</v>
      </c>
      <c r="G611" s="25" t="s">
        <v>38</v>
      </c>
      <c r="H611" s="25" t="s">
        <v>39</v>
      </c>
      <c r="I611" s="25" t="s">
        <v>40</v>
      </c>
      <c r="J611" s="30">
        <v>44396</v>
      </c>
      <c r="K611" s="25" t="s">
        <v>41</v>
      </c>
      <c r="L611" s="25" t="s">
        <v>59</v>
      </c>
      <c r="M611" s="25" t="s">
        <v>126</v>
      </c>
      <c r="N611" s="25" t="s">
        <v>18265</v>
      </c>
      <c r="O611" s="25" t="s">
        <v>44</v>
      </c>
      <c r="P611" s="25" t="s">
        <v>4997</v>
      </c>
      <c r="Q611" s="25" t="s">
        <v>46</v>
      </c>
      <c r="R611" s="25" t="s">
        <v>47</v>
      </c>
      <c r="S611" s="25" t="s">
        <v>48</v>
      </c>
      <c r="T611" s="25"/>
      <c r="U611" s="25" t="s">
        <v>49</v>
      </c>
      <c r="V611" s="25" t="s">
        <v>10165</v>
      </c>
      <c r="W611" s="25" t="s">
        <v>10160</v>
      </c>
      <c r="X611" s="25" t="s">
        <v>10029</v>
      </c>
      <c r="Y611" s="25" t="s">
        <v>9681</v>
      </c>
      <c r="Z611" s="25"/>
      <c r="AA611" s="25"/>
      <c r="AB611" s="25" t="s">
        <v>50</v>
      </c>
      <c r="AC611" s="25" t="s">
        <v>51</v>
      </c>
      <c r="AD611" s="25"/>
      <c r="AE611" s="25" t="s">
        <v>52</v>
      </c>
      <c r="AF611" s="25" t="s">
        <v>4998</v>
      </c>
      <c r="AG611" s="25" t="s">
        <v>54</v>
      </c>
      <c r="AH611" s="25"/>
      <c r="AI611" s="25"/>
      <c r="AJ611" s="25" t="s">
        <v>55</v>
      </c>
      <c r="AK611" s="25" t="s">
        <v>55</v>
      </c>
      <c r="AL611" s="26" t="s">
        <v>50</v>
      </c>
      <c r="AM611" s="25"/>
    </row>
    <row r="612" spans="1:39" x14ac:dyDescent="0.35">
      <c r="A612" s="25" t="s">
        <v>15489</v>
      </c>
      <c r="B612" s="25" t="s">
        <v>15490</v>
      </c>
      <c r="C612" s="25" t="s">
        <v>15491</v>
      </c>
      <c r="D612" s="25">
        <v>131500</v>
      </c>
      <c r="E612" s="25"/>
      <c r="F612" s="25" t="s">
        <v>37</v>
      </c>
      <c r="G612" s="25" t="s">
        <v>278</v>
      </c>
      <c r="H612" s="25" t="s">
        <v>987</v>
      </c>
      <c r="I612" s="25"/>
      <c r="J612" s="30">
        <v>44396</v>
      </c>
      <c r="K612" s="25" t="s">
        <v>13379</v>
      </c>
      <c r="L612" s="25" t="s">
        <v>13380</v>
      </c>
      <c r="M612" s="25" t="s">
        <v>19101</v>
      </c>
      <c r="N612" s="25" t="s">
        <v>18460</v>
      </c>
      <c r="O612" s="25" t="s">
        <v>13707</v>
      </c>
      <c r="P612" s="25" t="s">
        <v>15492</v>
      </c>
      <c r="Q612" s="25" t="s">
        <v>46</v>
      </c>
      <c r="R612" s="25" t="s">
        <v>13382</v>
      </c>
      <c r="S612" s="25"/>
      <c r="T612" s="25"/>
      <c r="U612" s="25" t="s">
        <v>49</v>
      </c>
      <c r="V612" s="25" t="s">
        <v>10165</v>
      </c>
      <c r="W612" s="25" t="s">
        <v>10160</v>
      </c>
      <c r="X612" s="25" t="s">
        <v>10127</v>
      </c>
      <c r="Y612" s="25" t="s">
        <v>8997</v>
      </c>
      <c r="Z612" s="25"/>
      <c r="AA612" s="25"/>
      <c r="AB612" s="25" t="s">
        <v>50</v>
      </c>
      <c r="AC612" s="25" t="s">
        <v>51</v>
      </c>
      <c r="AD612" s="25"/>
      <c r="AE612" s="25" t="s">
        <v>52</v>
      </c>
      <c r="AF612" s="25" t="s">
        <v>15493</v>
      </c>
      <c r="AG612" s="25" t="s">
        <v>54</v>
      </c>
      <c r="AH612" s="25"/>
      <c r="AI612" s="25"/>
      <c r="AJ612" s="25" t="s">
        <v>55</v>
      </c>
      <c r="AK612" s="25" t="s">
        <v>55</v>
      </c>
      <c r="AL612" s="26" t="s">
        <v>50</v>
      </c>
      <c r="AM612" s="25"/>
    </row>
    <row r="613" spans="1:39" x14ac:dyDescent="0.35">
      <c r="A613" s="25" t="s">
        <v>5014</v>
      </c>
      <c r="B613" s="25" t="s">
        <v>5015</v>
      </c>
      <c r="C613" s="25" t="s">
        <v>5016</v>
      </c>
      <c r="D613" s="25">
        <v>9550000</v>
      </c>
      <c r="E613" s="25"/>
      <c r="F613" s="25" t="s">
        <v>37</v>
      </c>
      <c r="G613" s="25" t="s">
        <v>38</v>
      </c>
      <c r="H613" s="25" t="s">
        <v>39</v>
      </c>
      <c r="I613" s="25" t="s">
        <v>40</v>
      </c>
      <c r="J613" s="30">
        <v>44398</v>
      </c>
      <c r="K613" s="25" t="s">
        <v>41</v>
      </c>
      <c r="L613" s="25" t="s">
        <v>59</v>
      </c>
      <c r="M613" s="25" t="s">
        <v>4104</v>
      </c>
      <c r="N613" s="25" t="s">
        <v>18414</v>
      </c>
      <c r="O613" s="25" t="s">
        <v>93</v>
      </c>
      <c r="P613" s="25" t="s">
        <v>5017</v>
      </c>
      <c r="Q613" s="25" t="s">
        <v>46</v>
      </c>
      <c r="R613" s="25" t="s">
        <v>47</v>
      </c>
      <c r="S613" s="25" t="s">
        <v>48</v>
      </c>
      <c r="T613" s="25"/>
      <c r="U613" s="25" t="s">
        <v>49</v>
      </c>
      <c r="V613" s="25" t="s">
        <v>10160</v>
      </c>
      <c r="W613" s="25" t="s">
        <v>10159</v>
      </c>
      <c r="X613" s="25" t="s">
        <v>10030</v>
      </c>
      <c r="Y613" s="25" t="s">
        <v>8997</v>
      </c>
      <c r="Z613" s="25"/>
      <c r="AA613" s="25">
        <v>1650000</v>
      </c>
      <c r="AB613" s="25" t="s">
        <v>50</v>
      </c>
      <c r="AC613" s="25" t="s">
        <v>51</v>
      </c>
      <c r="AD613" s="25"/>
      <c r="AE613" s="25" t="s">
        <v>52</v>
      </c>
      <c r="AF613" s="25" t="s">
        <v>5018</v>
      </c>
      <c r="AG613" s="25" t="s">
        <v>54</v>
      </c>
      <c r="AH613" s="25"/>
      <c r="AI613" s="25"/>
      <c r="AJ613" s="25" t="s">
        <v>55</v>
      </c>
      <c r="AK613" s="25" t="s">
        <v>55</v>
      </c>
      <c r="AL613" s="26" t="s">
        <v>50</v>
      </c>
      <c r="AM613" s="25"/>
    </row>
    <row r="614" spans="1:39" x14ac:dyDescent="0.35">
      <c r="A614" s="25" t="s">
        <v>5019</v>
      </c>
      <c r="B614" s="25" t="s">
        <v>5020</v>
      </c>
      <c r="C614" s="25" t="s">
        <v>5021</v>
      </c>
      <c r="D614" s="25">
        <v>2447114</v>
      </c>
      <c r="E614" s="25"/>
      <c r="F614" s="25" t="s">
        <v>37</v>
      </c>
      <c r="G614" s="25" t="s">
        <v>38</v>
      </c>
      <c r="H614" s="25" t="s">
        <v>39</v>
      </c>
      <c r="I614" s="25" t="s">
        <v>40</v>
      </c>
      <c r="J614" s="30">
        <v>44398</v>
      </c>
      <c r="K614" s="25" t="s">
        <v>41</v>
      </c>
      <c r="L614" s="25" t="s">
        <v>59</v>
      </c>
      <c r="M614" s="25" t="s">
        <v>3770</v>
      </c>
      <c r="N614" s="25" t="s">
        <v>18376</v>
      </c>
      <c r="O614" s="25" t="s">
        <v>44</v>
      </c>
      <c r="P614" s="25" t="s">
        <v>5022</v>
      </c>
      <c r="Q614" s="25" t="s">
        <v>46</v>
      </c>
      <c r="R614" s="25" t="s">
        <v>47</v>
      </c>
      <c r="S614" s="25" t="s">
        <v>48</v>
      </c>
      <c r="T614" s="25"/>
      <c r="U614" s="25" t="s">
        <v>49</v>
      </c>
      <c r="V614" s="25" t="s">
        <v>10160</v>
      </c>
      <c r="W614" s="25" t="s">
        <v>10159</v>
      </c>
      <c r="X614" s="25" t="s">
        <v>10088</v>
      </c>
      <c r="Y614" s="25" t="s">
        <v>8997</v>
      </c>
      <c r="Z614" s="25"/>
      <c r="AA614" s="25">
        <v>-224686</v>
      </c>
      <c r="AB614" s="25" t="s">
        <v>50</v>
      </c>
      <c r="AC614" s="25" t="s">
        <v>691</v>
      </c>
      <c r="AD614" s="25"/>
      <c r="AE614" s="25" t="s">
        <v>52</v>
      </c>
      <c r="AF614" s="25" t="s">
        <v>5023</v>
      </c>
      <c r="AG614" s="25" t="s">
        <v>54</v>
      </c>
      <c r="AH614" s="25">
        <v>0</v>
      </c>
      <c r="AI614" s="25">
        <v>0</v>
      </c>
      <c r="AJ614" s="25" t="s">
        <v>55</v>
      </c>
      <c r="AK614" s="25" t="s">
        <v>55</v>
      </c>
      <c r="AL614" s="26" t="s">
        <v>50</v>
      </c>
      <c r="AM614" s="25"/>
    </row>
    <row r="615" spans="1:39" x14ac:dyDescent="0.35">
      <c r="A615" s="25" t="s">
        <v>5024</v>
      </c>
      <c r="B615" s="25" t="s">
        <v>5025</v>
      </c>
      <c r="C615" s="25" t="s">
        <v>5026</v>
      </c>
      <c r="D615" s="25">
        <v>6447000</v>
      </c>
      <c r="E615" s="25"/>
      <c r="F615" s="25" t="s">
        <v>37</v>
      </c>
      <c r="G615" s="25" t="s">
        <v>38</v>
      </c>
      <c r="H615" s="25" t="s">
        <v>39</v>
      </c>
      <c r="I615" s="25" t="s">
        <v>40</v>
      </c>
      <c r="J615" s="30">
        <v>44398</v>
      </c>
      <c r="K615" s="25" t="s">
        <v>41</v>
      </c>
      <c r="L615" s="25" t="s">
        <v>59</v>
      </c>
      <c r="M615" s="25" t="s">
        <v>4406</v>
      </c>
      <c r="N615" s="25" t="s">
        <v>18440</v>
      </c>
      <c r="O615" s="25" t="s">
        <v>93</v>
      </c>
      <c r="P615" s="25" t="s">
        <v>5027</v>
      </c>
      <c r="Q615" s="25" t="s">
        <v>46</v>
      </c>
      <c r="R615" s="25" t="s">
        <v>47</v>
      </c>
      <c r="S615" s="25" t="s">
        <v>48</v>
      </c>
      <c r="T615" s="25"/>
      <c r="U615" s="25" t="s">
        <v>49</v>
      </c>
      <c r="V615" s="25" t="s">
        <v>10161</v>
      </c>
      <c r="W615" s="25" t="s">
        <v>10159</v>
      </c>
      <c r="X615" s="25" t="s">
        <v>10061</v>
      </c>
      <c r="Y615" s="25" t="s">
        <v>9681</v>
      </c>
      <c r="Z615" s="25"/>
      <c r="AA615" s="25"/>
      <c r="AB615" s="25" t="s">
        <v>50</v>
      </c>
      <c r="AC615" s="25" t="s">
        <v>51</v>
      </c>
      <c r="AD615" s="25"/>
      <c r="AE615" s="25" t="s">
        <v>52</v>
      </c>
      <c r="AF615" s="25" t="s">
        <v>5028</v>
      </c>
      <c r="AG615" s="25" t="s">
        <v>54</v>
      </c>
      <c r="AH615" s="25"/>
      <c r="AI615" s="25"/>
      <c r="AJ615" s="25" t="s">
        <v>55</v>
      </c>
      <c r="AK615" s="25" t="s">
        <v>55</v>
      </c>
      <c r="AL615" s="26" t="s">
        <v>50</v>
      </c>
      <c r="AM615" s="25"/>
    </row>
    <row r="616" spans="1:39" x14ac:dyDescent="0.35">
      <c r="A616" s="25" t="s">
        <v>5039</v>
      </c>
      <c r="B616" s="25" t="s">
        <v>5040</v>
      </c>
      <c r="C616" s="25" t="s">
        <v>5041</v>
      </c>
      <c r="D616" s="25">
        <v>24033718</v>
      </c>
      <c r="E616" s="25"/>
      <c r="F616" s="25" t="s">
        <v>37</v>
      </c>
      <c r="G616" s="25" t="s">
        <v>38</v>
      </c>
      <c r="H616" s="25" t="s">
        <v>39</v>
      </c>
      <c r="I616" s="25" t="s">
        <v>40</v>
      </c>
      <c r="J616" s="30">
        <v>44402</v>
      </c>
      <c r="K616" s="25" t="s">
        <v>41</v>
      </c>
      <c r="L616" s="25" t="s">
        <v>59</v>
      </c>
      <c r="M616" s="25" t="s">
        <v>234</v>
      </c>
      <c r="N616" s="25" t="s">
        <v>18287</v>
      </c>
      <c r="O616" s="25" t="s">
        <v>44</v>
      </c>
      <c r="P616" s="25" t="s">
        <v>5042</v>
      </c>
      <c r="Q616" s="25" t="s">
        <v>46</v>
      </c>
      <c r="R616" s="25" t="s">
        <v>47</v>
      </c>
      <c r="S616" s="25" t="s">
        <v>48</v>
      </c>
      <c r="T616" s="25"/>
      <c r="U616" s="25" t="s">
        <v>49</v>
      </c>
      <c r="V616" s="25" t="s">
        <v>10157</v>
      </c>
      <c r="W616" s="25" t="s">
        <v>10158</v>
      </c>
      <c r="X616" s="25" t="s">
        <v>9951</v>
      </c>
      <c r="Y616" s="25" t="s">
        <v>8997</v>
      </c>
      <c r="Z616" s="25"/>
      <c r="AA616" s="25">
        <v>4068011</v>
      </c>
      <c r="AB616" s="25" t="s">
        <v>50</v>
      </c>
      <c r="AC616" s="25" t="s">
        <v>51</v>
      </c>
      <c r="AD616" s="25"/>
      <c r="AE616" s="25" t="s">
        <v>52</v>
      </c>
      <c r="AF616" s="25" t="s">
        <v>5043</v>
      </c>
      <c r="AG616" s="25" t="s">
        <v>54</v>
      </c>
      <c r="AH616" s="25"/>
      <c r="AI616" s="25"/>
      <c r="AJ616" s="25" t="s">
        <v>55</v>
      </c>
      <c r="AK616" s="25" t="s">
        <v>55</v>
      </c>
      <c r="AL616" s="26" t="s">
        <v>50</v>
      </c>
      <c r="AM616" s="25"/>
    </row>
    <row r="617" spans="1:39" x14ac:dyDescent="0.35">
      <c r="A617" s="25" t="s">
        <v>5034</v>
      </c>
      <c r="B617" s="25" t="s">
        <v>5035</v>
      </c>
      <c r="C617" s="25" t="s">
        <v>5036</v>
      </c>
      <c r="D617" s="25">
        <v>900000</v>
      </c>
      <c r="E617" s="25"/>
      <c r="F617" s="25" t="s">
        <v>37</v>
      </c>
      <c r="G617" s="25" t="s">
        <v>38</v>
      </c>
      <c r="H617" s="25" t="s">
        <v>39</v>
      </c>
      <c r="I617" s="25" t="s">
        <v>40</v>
      </c>
      <c r="J617" s="30">
        <v>44402</v>
      </c>
      <c r="K617" s="25" t="s">
        <v>41</v>
      </c>
      <c r="L617" s="25" t="s">
        <v>59</v>
      </c>
      <c r="M617" s="25" t="s">
        <v>110</v>
      </c>
      <c r="N617" s="25" t="s">
        <v>18259</v>
      </c>
      <c r="O617" s="25" t="s">
        <v>44</v>
      </c>
      <c r="P617" s="25" t="s">
        <v>5037</v>
      </c>
      <c r="Q617" s="25" t="s">
        <v>46</v>
      </c>
      <c r="R617" s="25" t="s">
        <v>47</v>
      </c>
      <c r="S617" s="25" t="s">
        <v>48</v>
      </c>
      <c r="T617" s="25"/>
      <c r="U617" s="25" t="s">
        <v>49</v>
      </c>
      <c r="V617" s="25" t="s">
        <v>10157</v>
      </c>
      <c r="W617" s="25" t="s">
        <v>10158</v>
      </c>
      <c r="X617" s="25" t="s">
        <v>9994</v>
      </c>
      <c r="Y617" s="25" t="s">
        <v>8997</v>
      </c>
      <c r="Z617" s="25"/>
      <c r="AA617" s="25"/>
      <c r="AB617" s="25" t="s">
        <v>50</v>
      </c>
      <c r="AC617" s="25" t="s">
        <v>51</v>
      </c>
      <c r="AD617" s="25"/>
      <c r="AE617" s="25" t="s">
        <v>52</v>
      </c>
      <c r="AF617" s="25" t="s">
        <v>5038</v>
      </c>
      <c r="AG617" s="25" t="s">
        <v>54</v>
      </c>
      <c r="AH617" s="25"/>
      <c r="AI617" s="25"/>
      <c r="AJ617" s="25" t="s">
        <v>55</v>
      </c>
      <c r="AK617" s="25" t="s">
        <v>55</v>
      </c>
      <c r="AL617" s="26" t="s">
        <v>50</v>
      </c>
      <c r="AM617" s="25"/>
    </row>
    <row r="618" spans="1:39" x14ac:dyDescent="0.35">
      <c r="A618" s="25" t="s">
        <v>5044</v>
      </c>
      <c r="B618" s="25" t="s">
        <v>5045</v>
      </c>
      <c r="C618" s="25" t="s">
        <v>5046</v>
      </c>
      <c r="D618" s="25">
        <v>17580000</v>
      </c>
      <c r="E618" s="25"/>
      <c r="F618" s="25" t="s">
        <v>37</v>
      </c>
      <c r="G618" s="25" t="s">
        <v>38</v>
      </c>
      <c r="H618" s="25" t="s">
        <v>39</v>
      </c>
      <c r="I618" s="25" t="s">
        <v>40</v>
      </c>
      <c r="J618" s="30">
        <v>44402</v>
      </c>
      <c r="K618" s="25" t="s">
        <v>41</v>
      </c>
      <c r="L618" s="25" t="s">
        <v>59</v>
      </c>
      <c r="M618" s="25" t="s">
        <v>957</v>
      </c>
      <c r="N618" s="25" t="s">
        <v>18395</v>
      </c>
      <c r="O618" s="25" t="s">
        <v>79</v>
      </c>
      <c r="P618" s="25" t="s">
        <v>5047</v>
      </c>
      <c r="Q618" s="25" t="s">
        <v>46</v>
      </c>
      <c r="R618" s="25" t="s">
        <v>47</v>
      </c>
      <c r="S618" s="25" t="s">
        <v>48</v>
      </c>
      <c r="T618" s="25"/>
      <c r="U618" s="25" t="s">
        <v>49</v>
      </c>
      <c r="V618" s="25" t="s">
        <v>10157</v>
      </c>
      <c r="W618" s="25" t="s">
        <v>10158</v>
      </c>
      <c r="X618" s="25" t="s">
        <v>9995</v>
      </c>
      <c r="Y618" s="25" t="s">
        <v>8997</v>
      </c>
      <c r="Z618" s="25"/>
      <c r="AA618" s="25">
        <v>1580000</v>
      </c>
      <c r="AB618" s="25" t="s">
        <v>50</v>
      </c>
      <c r="AC618" s="25" t="s">
        <v>51</v>
      </c>
      <c r="AD618" s="25"/>
      <c r="AE618" s="25" t="s">
        <v>52</v>
      </c>
      <c r="AF618" s="25" t="s">
        <v>5048</v>
      </c>
      <c r="AG618" s="25" t="s">
        <v>54</v>
      </c>
      <c r="AH618" s="25"/>
      <c r="AI618" s="25"/>
      <c r="AJ618" s="25" t="s">
        <v>55</v>
      </c>
      <c r="AK618" s="25" t="s">
        <v>55</v>
      </c>
      <c r="AL618" s="26" t="s">
        <v>50</v>
      </c>
      <c r="AM618" s="25"/>
    </row>
    <row r="619" spans="1:39" x14ac:dyDescent="0.35">
      <c r="A619" s="25" t="s">
        <v>5029</v>
      </c>
      <c r="B619" s="25" t="s">
        <v>5030</v>
      </c>
      <c r="C619" s="25" t="s">
        <v>5031</v>
      </c>
      <c r="D619" s="25">
        <v>3900000</v>
      </c>
      <c r="E619" s="25"/>
      <c r="F619" s="25" t="s">
        <v>37</v>
      </c>
      <c r="G619" s="25" t="s">
        <v>38</v>
      </c>
      <c r="H619" s="25" t="s">
        <v>39</v>
      </c>
      <c r="I619" s="25" t="s">
        <v>40</v>
      </c>
      <c r="J619" s="30">
        <v>44402</v>
      </c>
      <c r="K619" s="25" t="s">
        <v>41</v>
      </c>
      <c r="L619" s="25" t="s">
        <v>59</v>
      </c>
      <c r="M619" s="25" t="s">
        <v>240</v>
      </c>
      <c r="N619" s="25" t="s">
        <v>18281</v>
      </c>
      <c r="O619" s="25" t="s">
        <v>44</v>
      </c>
      <c r="P619" s="25" t="s">
        <v>5032</v>
      </c>
      <c r="Q619" s="25" t="s">
        <v>46</v>
      </c>
      <c r="R619" s="25" t="s">
        <v>47</v>
      </c>
      <c r="S619" s="25" t="s">
        <v>48</v>
      </c>
      <c r="T619" s="25"/>
      <c r="U619" s="25" t="s">
        <v>49</v>
      </c>
      <c r="V619" s="25" t="s">
        <v>10157</v>
      </c>
      <c r="W619" s="25" t="s">
        <v>10158</v>
      </c>
      <c r="X619" s="25" t="s">
        <v>10128</v>
      </c>
      <c r="Y619" s="25" t="s">
        <v>8997</v>
      </c>
      <c r="Z619" s="25"/>
      <c r="AA619" s="25"/>
      <c r="AB619" s="25" t="s">
        <v>50</v>
      </c>
      <c r="AC619" s="25" t="s">
        <v>51</v>
      </c>
      <c r="AD619" s="25"/>
      <c r="AE619" s="25" t="s">
        <v>52</v>
      </c>
      <c r="AF619" s="25" t="s">
        <v>5033</v>
      </c>
      <c r="AG619" s="25" t="s">
        <v>54</v>
      </c>
      <c r="AH619" s="25"/>
      <c r="AI619" s="25"/>
      <c r="AJ619" s="25" t="s">
        <v>55</v>
      </c>
      <c r="AK619" s="25" t="s">
        <v>55</v>
      </c>
      <c r="AL619" s="26" t="s">
        <v>50</v>
      </c>
      <c r="AM619" s="25"/>
    </row>
    <row r="620" spans="1:39" x14ac:dyDescent="0.35">
      <c r="A620" s="25" t="s">
        <v>15472</v>
      </c>
      <c r="B620" s="25" t="s">
        <v>15473</v>
      </c>
      <c r="C620" s="25" t="s">
        <v>15474</v>
      </c>
      <c r="D620" s="25">
        <v>4000</v>
      </c>
      <c r="E620" s="25"/>
      <c r="F620" s="25" t="s">
        <v>37</v>
      </c>
      <c r="G620" s="25" t="s">
        <v>951</v>
      </c>
      <c r="H620" s="25" t="s">
        <v>965</v>
      </c>
      <c r="I620" s="25"/>
      <c r="J620" s="30">
        <v>44402</v>
      </c>
      <c r="K620" s="25" t="s">
        <v>13379</v>
      </c>
      <c r="L620" s="25" t="s">
        <v>13380</v>
      </c>
      <c r="M620" s="25" t="s">
        <v>19114</v>
      </c>
      <c r="N620" s="25" t="s">
        <v>18485</v>
      </c>
      <c r="O620" s="25" t="s">
        <v>79</v>
      </c>
      <c r="P620" s="25" t="s">
        <v>19115</v>
      </c>
      <c r="Q620" s="25" t="s">
        <v>46</v>
      </c>
      <c r="R620" s="25" t="s">
        <v>47</v>
      </c>
      <c r="S620" s="25" t="s">
        <v>1071</v>
      </c>
      <c r="T620" s="25"/>
      <c r="U620" s="25" t="s">
        <v>49</v>
      </c>
      <c r="V620" s="25" t="s">
        <v>19116</v>
      </c>
      <c r="W620" s="25" t="s">
        <v>10148</v>
      </c>
      <c r="X620" s="25" t="s">
        <v>10127</v>
      </c>
      <c r="Y620" s="25" t="s">
        <v>8997</v>
      </c>
      <c r="Z620" s="25"/>
      <c r="AA620" s="25"/>
      <c r="AB620" s="25" t="s">
        <v>50</v>
      </c>
      <c r="AC620" s="25" t="s">
        <v>51</v>
      </c>
      <c r="AD620" s="25"/>
      <c r="AE620" s="25" t="s">
        <v>52</v>
      </c>
      <c r="AF620" s="25" t="s">
        <v>15475</v>
      </c>
      <c r="AG620" s="25" t="s">
        <v>55</v>
      </c>
      <c r="AH620" s="25"/>
      <c r="AI620" s="25"/>
      <c r="AJ620" s="25" t="s">
        <v>55</v>
      </c>
      <c r="AK620" s="25" t="s">
        <v>55</v>
      </c>
      <c r="AL620" s="26" t="s">
        <v>50</v>
      </c>
      <c r="AM620" s="25"/>
    </row>
    <row r="621" spans="1:39" x14ac:dyDescent="0.35">
      <c r="A621" s="25" t="s">
        <v>15509</v>
      </c>
      <c r="B621" s="25" t="s">
        <v>15510</v>
      </c>
      <c r="C621" s="25" t="s">
        <v>15511</v>
      </c>
      <c r="D621" s="25">
        <v>78641000</v>
      </c>
      <c r="E621" s="25"/>
      <c r="F621" s="25" t="s">
        <v>37</v>
      </c>
      <c r="G621" s="25" t="s">
        <v>38</v>
      </c>
      <c r="H621" s="25" t="s">
        <v>39</v>
      </c>
      <c r="I621" s="25" t="s">
        <v>40</v>
      </c>
      <c r="J621" s="30">
        <v>44403</v>
      </c>
      <c r="K621" s="25" t="s">
        <v>13379</v>
      </c>
      <c r="L621" s="25" t="s">
        <v>13380</v>
      </c>
      <c r="M621" s="25" t="s">
        <v>19117</v>
      </c>
      <c r="N621" s="25" t="s">
        <v>18486</v>
      </c>
      <c r="O621" s="25" t="s">
        <v>13707</v>
      </c>
      <c r="P621" s="25"/>
      <c r="Q621" s="25" t="s">
        <v>975</v>
      </c>
      <c r="R621" s="25" t="s">
        <v>13382</v>
      </c>
      <c r="S621" s="25" t="s">
        <v>6419</v>
      </c>
      <c r="T621" s="25"/>
      <c r="U621" s="25" t="s">
        <v>49</v>
      </c>
      <c r="V621" s="25" t="s">
        <v>10174</v>
      </c>
      <c r="W621" s="25" t="s">
        <v>10153</v>
      </c>
      <c r="X621" s="25" t="s">
        <v>9591</v>
      </c>
      <c r="Y621" s="25" t="s">
        <v>8997</v>
      </c>
      <c r="Z621" s="25"/>
      <c r="AA621" s="25"/>
      <c r="AB621" s="25" t="s">
        <v>50</v>
      </c>
      <c r="AC621" s="25" t="s">
        <v>905</v>
      </c>
      <c r="AD621" s="25"/>
      <c r="AE621" s="25" t="s">
        <v>52</v>
      </c>
      <c r="AF621" s="25" t="s">
        <v>15501</v>
      </c>
      <c r="AG621" s="25" t="s">
        <v>54</v>
      </c>
      <c r="AH621" s="25"/>
      <c r="AI621" s="25"/>
      <c r="AJ621" s="25" t="s">
        <v>55</v>
      </c>
      <c r="AK621" s="25" t="s">
        <v>55</v>
      </c>
      <c r="AL621" s="26" t="s">
        <v>50</v>
      </c>
      <c r="AM621" s="25"/>
    </row>
    <row r="622" spans="1:39" x14ac:dyDescent="0.35">
      <c r="A622" s="25" t="s">
        <v>15498</v>
      </c>
      <c r="B622" s="25" t="s">
        <v>15499</v>
      </c>
      <c r="C622" s="25" t="s">
        <v>15500</v>
      </c>
      <c r="D622" s="25">
        <v>22013000</v>
      </c>
      <c r="E622" s="25"/>
      <c r="F622" s="25" t="s">
        <v>37</v>
      </c>
      <c r="G622" s="25" t="s">
        <v>38</v>
      </c>
      <c r="H622" s="25" t="s">
        <v>39</v>
      </c>
      <c r="I622" s="25" t="s">
        <v>40</v>
      </c>
      <c r="J622" s="30">
        <v>44404</v>
      </c>
      <c r="K622" s="25" t="s">
        <v>13379</v>
      </c>
      <c r="L622" s="25" t="s">
        <v>13380</v>
      </c>
      <c r="M622" s="25" t="s">
        <v>19118</v>
      </c>
      <c r="N622" s="25" t="s">
        <v>18487</v>
      </c>
      <c r="O622" s="25" t="s">
        <v>13707</v>
      </c>
      <c r="P622" s="25"/>
      <c r="Q622" s="25" t="s">
        <v>975</v>
      </c>
      <c r="R622" s="25" t="s">
        <v>13382</v>
      </c>
      <c r="S622" s="25" t="s">
        <v>6419</v>
      </c>
      <c r="T622" s="25"/>
      <c r="U622" s="25" t="s">
        <v>49</v>
      </c>
      <c r="V622" s="25" t="s">
        <v>10168</v>
      </c>
      <c r="W622" s="25" t="s">
        <v>10153</v>
      </c>
      <c r="X622" s="25" t="s">
        <v>11078</v>
      </c>
      <c r="Y622" s="25" t="s">
        <v>8997</v>
      </c>
      <c r="Z622" s="25"/>
      <c r="AA622" s="25"/>
      <c r="AB622" s="25" t="s">
        <v>50</v>
      </c>
      <c r="AC622" s="25" t="s">
        <v>905</v>
      </c>
      <c r="AD622" s="25"/>
      <c r="AE622" s="25" t="s">
        <v>52</v>
      </c>
      <c r="AF622" s="25" t="s">
        <v>15501</v>
      </c>
      <c r="AG622" s="25" t="s">
        <v>54</v>
      </c>
      <c r="AH622" s="25"/>
      <c r="AI622" s="25"/>
      <c r="AJ622" s="25" t="s">
        <v>55</v>
      </c>
      <c r="AK622" s="25" t="s">
        <v>55</v>
      </c>
      <c r="AL622" s="26" t="s">
        <v>50</v>
      </c>
      <c r="AM622" s="25"/>
    </row>
    <row r="623" spans="1:39" x14ac:dyDescent="0.35">
      <c r="A623" s="25" t="s">
        <v>15502</v>
      </c>
      <c r="B623" s="25" t="s">
        <v>15503</v>
      </c>
      <c r="C623" s="25" t="s">
        <v>15504</v>
      </c>
      <c r="D623" s="25">
        <v>52802300</v>
      </c>
      <c r="E623" s="25"/>
      <c r="F623" s="25" t="s">
        <v>37</v>
      </c>
      <c r="G623" s="25" t="s">
        <v>38</v>
      </c>
      <c r="H623" s="25" t="s">
        <v>39</v>
      </c>
      <c r="I623" s="25" t="s">
        <v>40</v>
      </c>
      <c r="J623" s="30">
        <v>44406</v>
      </c>
      <c r="K623" s="25" t="s">
        <v>13379</v>
      </c>
      <c r="L623" s="25" t="s">
        <v>13380</v>
      </c>
      <c r="M623" s="25" t="s">
        <v>19119</v>
      </c>
      <c r="N623" s="25" t="s">
        <v>18488</v>
      </c>
      <c r="O623" s="25" t="s">
        <v>13707</v>
      </c>
      <c r="P623" s="25"/>
      <c r="Q623" s="25" t="s">
        <v>975</v>
      </c>
      <c r="R623" s="25" t="s">
        <v>13382</v>
      </c>
      <c r="S623" s="25" t="s">
        <v>6419</v>
      </c>
      <c r="T623" s="25"/>
      <c r="U623" s="25" t="s">
        <v>49</v>
      </c>
      <c r="V623" s="25" t="s">
        <v>10168</v>
      </c>
      <c r="W623" s="25" t="s">
        <v>10149</v>
      </c>
      <c r="X623" s="25" t="s">
        <v>11078</v>
      </c>
      <c r="Y623" s="25" t="s">
        <v>8997</v>
      </c>
      <c r="Z623" s="25"/>
      <c r="AA623" s="25"/>
      <c r="AB623" s="25" t="s">
        <v>50</v>
      </c>
      <c r="AC623" s="25" t="s">
        <v>905</v>
      </c>
      <c r="AD623" s="25"/>
      <c r="AE623" s="25" t="s">
        <v>52</v>
      </c>
      <c r="AF623" s="25" t="s">
        <v>15501</v>
      </c>
      <c r="AG623" s="25" t="s">
        <v>54</v>
      </c>
      <c r="AH623" s="25"/>
      <c r="AI623" s="25"/>
      <c r="AJ623" s="25" t="s">
        <v>55</v>
      </c>
      <c r="AK623" s="25" t="s">
        <v>55</v>
      </c>
      <c r="AL623" s="26" t="s">
        <v>50</v>
      </c>
      <c r="AM623" s="25"/>
    </row>
    <row r="624" spans="1:39" x14ac:dyDescent="0.35">
      <c r="A624" s="25" t="s">
        <v>5049</v>
      </c>
      <c r="B624" s="25" t="s">
        <v>5050</v>
      </c>
      <c r="C624" s="25" t="s">
        <v>5051</v>
      </c>
      <c r="D624" s="25">
        <v>14908259</v>
      </c>
      <c r="E624" s="25"/>
      <c r="F624" s="25" t="s">
        <v>37</v>
      </c>
      <c r="G624" s="25" t="s">
        <v>38</v>
      </c>
      <c r="H624" s="25" t="s">
        <v>39</v>
      </c>
      <c r="I624" s="25" t="s">
        <v>40</v>
      </c>
      <c r="J624" s="30">
        <v>44409</v>
      </c>
      <c r="K624" s="25" t="s">
        <v>41</v>
      </c>
      <c r="L624" s="25" t="s">
        <v>59</v>
      </c>
      <c r="M624" s="25" t="s">
        <v>110</v>
      </c>
      <c r="N624" s="25" t="s">
        <v>18259</v>
      </c>
      <c r="O624" s="25" t="s">
        <v>93</v>
      </c>
      <c r="P624" s="25" t="s">
        <v>5052</v>
      </c>
      <c r="Q624" s="25" t="s">
        <v>46</v>
      </c>
      <c r="R624" s="25" t="s">
        <v>47</v>
      </c>
      <c r="S624" s="25" t="s">
        <v>48</v>
      </c>
      <c r="T624" s="25"/>
      <c r="U624" s="25" t="s">
        <v>49</v>
      </c>
      <c r="V624" s="25" t="s">
        <v>10150</v>
      </c>
      <c r="W624" s="25" t="s">
        <v>10149</v>
      </c>
      <c r="X624" s="25" t="s">
        <v>9897</v>
      </c>
      <c r="Y624" s="25" t="s">
        <v>8997</v>
      </c>
      <c r="Z624" s="25"/>
      <c r="AA624" s="25">
        <v>2908259</v>
      </c>
      <c r="AB624" s="25" t="s">
        <v>50</v>
      </c>
      <c r="AC624" s="25" t="s">
        <v>51</v>
      </c>
      <c r="AD624" s="25"/>
      <c r="AE624" s="25" t="s">
        <v>52</v>
      </c>
      <c r="AF624" s="25" t="s">
        <v>5053</v>
      </c>
      <c r="AG624" s="25" t="s">
        <v>54</v>
      </c>
      <c r="AH624" s="25"/>
      <c r="AI624" s="25"/>
      <c r="AJ624" s="25" t="s">
        <v>55</v>
      </c>
      <c r="AK624" s="25" t="s">
        <v>55</v>
      </c>
      <c r="AL624" s="26" t="s">
        <v>50</v>
      </c>
      <c r="AM624" s="25"/>
    </row>
    <row r="625" spans="1:39" x14ac:dyDescent="0.35">
      <c r="A625" s="25" t="s">
        <v>15463</v>
      </c>
      <c r="B625" s="25" t="s">
        <v>15464</v>
      </c>
      <c r="C625" s="25" t="s">
        <v>15465</v>
      </c>
      <c r="D625" s="25">
        <v>3044378</v>
      </c>
      <c r="E625" s="25"/>
      <c r="F625" s="25" t="s">
        <v>37</v>
      </c>
      <c r="G625" s="25" t="s">
        <v>5918</v>
      </c>
      <c r="H625" s="25" t="s">
        <v>5919</v>
      </c>
      <c r="I625" s="25" t="s">
        <v>10065</v>
      </c>
      <c r="J625" s="30">
        <v>44409</v>
      </c>
      <c r="K625" s="25" t="s">
        <v>13379</v>
      </c>
      <c r="L625" s="25" t="s">
        <v>13380</v>
      </c>
      <c r="M625" s="25" t="s">
        <v>19120</v>
      </c>
      <c r="N625" s="25" t="s">
        <v>18489</v>
      </c>
      <c r="O625" s="25" t="s">
        <v>13707</v>
      </c>
      <c r="P625" s="25" t="s">
        <v>15466</v>
      </c>
      <c r="Q625" s="25" t="s">
        <v>46</v>
      </c>
      <c r="R625" s="25" t="s">
        <v>13382</v>
      </c>
      <c r="S625" s="25"/>
      <c r="T625" s="25"/>
      <c r="U625" s="25" t="s">
        <v>49</v>
      </c>
      <c r="V625" s="25" t="s">
        <v>10196</v>
      </c>
      <c r="W625" s="25" t="s">
        <v>10149</v>
      </c>
      <c r="X625" s="25" t="s">
        <v>10049</v>
      </c>
      <c r="Y625" s="25" t="s">
        <v>8997</v>
      </c>
      <c r="Z625" s="25"/>
      <c r="AA625" s="25"/>
      <c r="AB625" s="25" t="s">
        <v>50</v>
      </c>
      <c r="AC625" s="25" t="s">
        <v>51</v>
      </c>
      <c r="AD625" s="25"/>
      <c r="AE625" s="25" t="s">
        <v>52</v>
      </c>
      <c r="AF625" s="25" t="s">
        <v>15467</v>
      </c>
      <c r="AG625" s="25" t="s">
        <v>54</v>
      </c>
      <c r="AH625" s="25"/>
      <c r="AI625" s="25"/>
      <c r="AJ625" s="25" t="s">
        <v>55</v>
      </c>
      <c r="AK625" s="25" t="s">
        <v>55</v>
      </c>
      <c r="AL625" s="26" t="s">
        <v>50</v>
      </c>
      <c r="AM625" s="25"/>
    </row>
    <row r="626" spans="1:39" x14ac:dyDescent="0.35">
      <c r="A626" s="25" t="s">
        <v>15468</v>
      </c>
      <c r="B626" s="25" t="s">
        <v>15469</v>
      </c>
      <c r="C626" s="25" t="s">
        <v>15470</v>
      </c>
      <c r="D626" s="25">
        <v>1617843</v>
      </c>
      <c r="E626" s="25"/>
      <c r="F626" s="25" t="s">
        <v>37</v>
      </c>
      <c r="G626" s="25" t="s">
        <v>5918</v>
      </c>
      <c r="H626" s="25" t="s">
        <v>5919</v>
      </c>
      <c r="I626" s="25" t="s">
        <v>10065</v>
      </c>
      <c r="J626" s="30">
        <v>44409</v>
      </c>
      <c r="K626" s="25" t="s">
        <v>13379</v>
      </c>
      <c r="L626" s="25" t="s">
        <v>13380</v>
      </c>
      <c r="M626" s="25" t="s">
        <v>19120</v>
      </c>
      <c r="N626" s="25" t="s">
        <v>18489</v>
      </c>
      <c r="O626" s="25" t="s">
        <v>13707</v>
      </c>
      <c r="P626" s="25" t="s">
        <v>15471</v>
      </c>
      <c r="Q626" s="25" t="s">
        <v>46</v>
      </c>
      <c r="R626" s="25" t="s">
        <v>13382</v>
      </c>
      <c r="S626" s="25"/>
      <c r="T626" s="25"/>
      <c r="U626" s="25" t="s">
        <v>49</v>
      </c>
      <c r="V626" s="25" t="s">
        <v>10196</v>
      </c>
      <c r="W626" s="25" t="s">
        <v>10149</v>
      </c>
      <c r="X626" s="25" t="s">
        <v>10049</v>
      </c>
      <c r="Y626" s="25" t="s">
        <v>8997</v>
      </c>
      <c r="Z626" s="25"/>
      <c r="AA626" s="25"/>
      <c r="AB626" s="25" t="s">
        <v>50</v>
      </c>
      <c r="AC626" s="25" t="s">
        <v>51</v>
      </c>
      <c r="AD626" s="25"/>
      <c r="AE626" s="25" t="s">
        <v>52</v>
      </c>
      <c r="AF626" s="25" t="s">
        <v>15467</v>
      </c>
      <c r="AG626" s="25" t="s">
        <v>54</v>
      </c>
      <c r="AH626" s="25"/>
      <c r="AI626" s="25"/>
      <c r="AJ626" s="25" t="s">
        <v>55</v>
      </c>
      <c r="AK626" s="25" t="s">
        <v>55</v>
      </c>
      <c r="AL626" s="26" t="s">
        <v>50</v>
      </c>
      <c r="AM626" s="25"/>
    </row>
    <row r="627" spans="1:39" x14ac:dyDescent="0.35">
      <c r="A627" s="25" t="s">
        <v>5089</v>
      </c>
      <c r="B627" s="25" t="s">
        <v>5090</v>
      </c>
      <c r="C627" s="25" t="s">
        <v>5091</v>
      </c>
      <c r="D627" s="25">
        <v>11479407</v>
      </c>
      <c r="E627" s="25"/>
      <c r="F627" s="25" t="s">
        <v>37</v>
      </c>
      <c r="G627" s="25" t="s">
        <v>38</v>
      </c>
      <c r="H627" s="25" t="s">
        <v>39</v>
      </c>
      <c r="I627" s="25" t="s">
        <v>40</v>
      </c>
      <c r="J627" s="30">
        <v>44410</v>
      </c>
      <c r="K627" s="25" t="s">
        <v>41</v>
      </c>
      <c r="L627" s="25" t="s">
        <v>59</v>
      </c>
      <c r="M627" s="25" t="s">
        <v>210</v>
      </c>
      <c r="N627" s="25" t="s">
        <v>18268</v>
      </c>
      <c r="O627" s="25" t="s">
        <v>44</v>
      </c>
      <c r="P627" s="25" t="s">
        <v>5092</v>
      </c>
      <c r="Q627" s="25" t="s">
        <v>46</v>
      </c>
      <c r="R627" s="25" t="s">
        <v>47</v>
      </c>
      <c r="S627" s="25" t="s">
        <v>48</v>
      </c>
      <c r="T627" s="25"/>
      <c r="U627" s="25" t="s">
        <v>49</v>
      </c>
      <c r="V627" s="25" t="s">
        <v>10152</v>
      </c>
      <c r="W627" s="25" t="s">
        <v>10151</v>
      </c>
      <c r="X627" s="25" t="s">
        <v>9951</v>
      </c>
      <c r="Y627" s="25" t="s">
        <v>8997</v>
      </c>
      <c r="Z627" s="25"/>
      <c r="AA627" s="25"/>
      <c r="AB627" s="25" t="s">
        <v>50</v>
      </c>
      <c r="AC627" s="25" t="s">
        <v>51</v>
      </c>
      <c r="AD627" s="25"/>
      <c r="AE627" s="25" t="s">
        <v>52</v>
      </c>
      <c r="AF627" s="25" t="s">
        <v>5093</v>
      </c>
      <c r="AG627" s="25" t="s">
        <v>54</v>
      </c>
      <c r="AH627" s="25"/>
      <c r="AI627" s="25"/>
      <c r="AJ627" s="25" t="s">
        <v>55</v>
      </c>
      <c r="AK627" s="25" t="s">
        <v>55</v>
      </c>
      <c r="AL627" s="26" t="s">
        <v>50</v>
      </c>
      <c r="AM627" s="25"/>
    </row>
    <row r="628" spans="1:39" x14ac:dyDescent="0.35">
      <c r="A628" s="25" t="s">
        <v>5074</v>
      </c>
      <c r="B628" s="25" t="s">
        <v>5075</v>
      </c>
      <c r="C628" s="25" t="s">
        <v>5076</v>
      </c>
      <c r="D628" s="25">
        <v>17938852</v>
      </c>
      <c r="E628" s="25"/>
      <c r="F628" s="25" t="s">
        <v>37</v>
      </c>
      <c r="G628" s="25" t="s">
        <v>38</v>
      </c>
      <c r="H628" s="25" t="s">
        <v>39</v>
      </c>
      <c r="I628" s="25" t="s">
        <v>40</v>
      </c>
      <c r="J628" s="30">
        <v>44410</v>
      </c>
      <c r="K628" s="25" t="s">
        <v>41</v>
      </c>
      <c r="L628" s="25" t="s">
        <v>59</v>
      </c>
      <c r="M628" s="25" t="s">
        <v>99</v>
      </c>
      <c r="N628" s="25" t="s">
        <v>18269</v>
      </c>
      <c r="O628" s="25" t="s">
        <v>44</v>
      </c>
      <c r="P628" s="25" t="s">
        <v>5077</v>
      </c>
      <c r="Q628" s="25" t="s">
        <v>46</v>
      </c>
      <c r="R628" s="25" t="s">
        <v>47</v>
      </c>
      <c r="S628" s="25" t="s">
        <v>48</v>
      </c>
      <c r="T628" s="25"/>
      <c r="U628" s="25" t="s">
        <v>49</v>
      </c>
      <c r="V628" s="25" t="s">
        <v>10152</v>
      </c>
      <c r="W628" s="25" t="s">
        <v>10151</v>
      </c>
      <c r="X628" s="25" t="s">
        <v>9951</v>
      </c>
      <c r="Y628" s="25" t="s">
        <v>8997</v>
      </c>
      <c r="Z628" s="25"/>
      <c r="AA628" s="25"/>
      <c r="AB628" s="25" t="s">
        <v>50</v>
      </c>
      <c r="AC628" s="25" t="s">
        <v>51</v>
      </c>
      <c r="AD628" s="25"/>
      <c r="AE628" s="25" t="s">
        <v>52</v>
      </c>
      <c r="AF628" s="25" t="s">
        <v>5078</v>
      </c>
      <c r="AG628" s="25" t="s">
        <v>54</v>
      </c>
      <c r="AH628" s="25"/>
      <c r="AI628" s="25"/>
      <c r="AJ628" s="25" t="s">
        <v>55</v>
      </c>
      <c r="AK628" s="25" t="s">
        <v>55</v>
      </c>
      <c r="AL628" s="26" t="s">
        <v>50</v>
      </c>
      <c r="AM628" s="25"/>
    </row>
    <row r="629" spans="1:39" x14ac:dyDescent="0.35">
      <c r="A629" s="25" t="s">
        <v>5054</v>
      </c>
      <c r="B629" s="25" t="s">
        <v>5055</v>
      </c>
      <c r="C629" s="25" t="s">
        <v>5056</v>
      </c>
      <c r="D629" s="25">
        <v>4977145</v>
      </c>
      <c r="E629" s="25"/>
      <c r="F629" s="25" t="s">
        <v>37</v>
      </c>
      <c r="G629" s="25" t="s">
        <v>38</v>
      </c>
      <c r="H629" s="25" t="s">
        <v>39</v>
      </c>
      <c r="I629" s="25" t="s">
        <v>40</v>
      </c>
      <c r="J629" s="30">
        <v>44410</v>
      </c>
      <c r="K629" s="25" t="s">
        <v>41</v>
      </c>
      <c r="L629" s="25" t="s">
        <v>59</v>
      </c>
      <c r="M629" s="25" t="s">
        <v>272</v>
      </c>
      <c r="N629" s="25" t="s">
        <v>18283</v>
      </c>
      <c r="O629" s="25" t="s">
        <v>44</v>
      </c>
      <c r="P629" s="25" t="s">
        <v>5057</v>
      </c>
      <c r="Q629" s="25" t="s">
        <v>46</v>
      </c>
      <c r="R629" s="25" t="s">
        <v>47</v>
      </c>
      <c r="S629" s="25" t="s">
        <v>48</v>
      </c>
      <c r="T629" s="25"/>
      <c r="U629" s="25" t="s">
        <v>49</v>
      </c>
      <c r="V629" s="25" t="s">
        <v>10152</v>
      </c>
      <c r="W629" s="25" t="s">
        <v>10151</v>
      </c>
      <c r="X629" s="25" t="s">
        <v>9951</v>
      </c>
      <c r="Y629" s="25" t="s">
        <v>8997</v>
      </c>
      <c r="Z629" s="25"/>
      <c r="AA629" s="25"/>
      <c r="AB629" s="25" t="s">
        <v>50</v>
      </c>
      <c r="AC629" s="25" t="s">
        <v>51</v>
      </c>
      <c r="AD629" s="25"/>
      <c r="AE629" s="25" t="s">
        <v>52</v>
      </c>
      <c r="AF629" s="25" t="s">
        <v>5058</v>
      </c>
      <c r="AG629" s="25" t="s">
        <v>54</v>
      </c>
      <c r="AH629" s="25"/>
      <c r="AI629" s="25"/>
      <c r="AJ629" s="25" t="s">
        <v>55</v>
      </c>
      <c r="AK629" s="25" t="s">
        <v>55</v>
      </c>
      <c r="AL629" s="26" t="s">
        <v>50</v>
      </c>
      <c r="AM629" s="25"/>
    </row>
    <row r="630" spans="1:39" x14ac:dyDescent="0.35">
      <c r="A630" s="25" t="s">
        <v>5083</v>
      </c>
      <c r="B630" s="25" t="s">
        <v>5084</v>
      </c>
      <c r="C630" s="25" t="s">
        <v>5085</v>
      </c>
      <c r="D630" s="25">
        <v>2600000</v>
      </c>
      <c r="E630" s="25"/>
      <c r="F630" s="25" t="s">
        <v>37</v>
      </c>
      <c r="G630" s="25" t="s">
        <v>38</v>
      </c>
      <c r="H630" s="25" t="s">
        <v>39</v>
      </c>
      <c r="I630" s="25" t="s">
        <v>40</v>
      </c>
      <c r="J630" s="30">
        <v>44410</v>
      </c>
      <c r="K630" s="25" t="s">
        <v>41</v>
      </c>
      <c r="L630" s="25" t="s">
        <v>59</v>
      </c>
      <c r="M630" s="25" t="s">
        <v>5086</v>
      </c>
      <c r="N630" s="25" t="s">
        <v>18490</v>
      </c>
      <c r="O630" s="25" t="s">
        <v>44</v>
      </c>
      <c r="P630" s="25" t="s">
        <v>5087</v>
      </c>
      <c r="Q630" s="25" t="s">
        <v>46</v>
      </c>
      <c r="R630" s="25" t="s">
        <v>47</v>
      </c>
      <c r="S630" s="25" t="s">
        <v>48</v>
      </c>
      <c r="T630" s="25"/>
      <c r="U630" s="25" t="s">
        <v>49</v>
      </c>
      <c r="V630" s="25" t="s">
        <v>10152</v>
      </c>
      <c r="W630" s="25" t="s">
        <v>10151</v>
      </c>
      <c r="X630" s="25" t="s">
        <v>10127</v>
      </c>
      <c r="Y630" s="25" t="s">
        <v>8997</v>
      </c>
      <c r="Z630" s="25"/>
      <c r="AA630" s="25"/>
      <c r="AB630" s="25" t="s">
        <v>50</v>
      </c>
      <c r="AC630" s="25" t="s">
        <v>51</v>
      </c>
      <c r="AD630" s="25"/>
      <c r="AE630" s="25" t="s">
        <v>52</v>
      </c>
      <c r="AF630" s="25" t="s">
        <v>5088</v>
      </c>
      <c r="AG630" s="25" t="s">
        <v>54</v>
      </c>
      <c r="AH630" s="25"/>
      <c r="AI630" s="25"/>
      <c r="AJ630" s="25" t="s">
        <v>55</v>
      </c>
      <c r="AK630" s="25" t="s">
        <v>55</v>
      </c>
      <c r="AL630" s="26" t="s">
        <v>50</v>
      </c>
      <c r="AM630" s="25"/>
    </row>
    <row r="631" spans="1:39" x14ac:dyDescent="0.35">
      <c r="A631" s="25" t="s">
        <v>5064</v>
      </c>
      <c r="B631" s="25" t="s">
        <v>5065</v>
      </c>
      <c r="C631" s="25" t="s">
        <v>5066</v>
      </c>
      <c r="D631" s="25">
        <v>1300000</v>
      </c>
      <c r="E631" s="25"/>
      <c r="F631" s="25" t="s">
        <v>37</v>
      </c>
      <c r="G631" s="25" t="s">
        <v>38</v>
      </c>
      <c r="H631" s="25" t="s">
        <v>39</v>
      </c>
      <c r="I631" s="25" t="s">
        <v>40</v>
      </c>
      <c r="J631" s="30">
        <v>44410</v>
      </c>
      <c r="K631" s="25" t="s">
        <v>41</v>
      </c>
      <c r="L631" s="25" t="s">
        <v>59</v>
      </c>
      <c r="M631" s="25" t="s">
        <v>992</v>
      </c>
      <c r="N631" s="25" t="s">
        <v>18491</v>
      </c>
      <c r="O631" s="25" t="s">
        <v>44</v>
      </c>
      <c r="P631" s="25" t="s">
        <v>5067</v>
      </c>
      <c r="Q631" s="25" t="s">
        <v>46</v>
      </c>
      <c r="R631" s="25" t="s">
        <v>47</v>
      </c>
      <c r="S631" s="25" t="s">
        <v>48</v>
      </c>
      <c r="T631" s="25"/>
      <c r="U631" s="25" t="s">
        <v>49</v>
      </c>
      <c r="V631" s="25" t="s">
        <v>10152</v>
      </c>
      <c r="W631" s="25" t="s">
        <v>10151</v>
      </c>
      <c r="X631" s="25" t="s">
        <v>10127</v>
      </c>
      <c r="Y631" s="25" t="s">
        <v>8997</v>
      </c>
      <c r="Z631" s="25"/>
      <c r="AA631" s="25"/>
      <c r="AB631" s="25" t="s">
        <v>50</v>
      </c>
      <c r="AC631" s="25" t="s">
        <v>51</v>
      </c>
      <c r="AD631" s="25"/>
      <c r="AE631" s="25" t="s">
        <v>52</v>
      </c>
      <c r="AF631" s="25" t="s">
        <v>5068</v>
      </c>
      <c r="AG631" s="25" t="s">
        <v>54</v>
      </c>
      <c r="AH631" s="25"/>
      <c r="AI631" s="25"/>
      <c r="AJ631" s="25" t="s">
        <v>55</v>
      </c>
      <c r="AK631" s="25" t="s">
        <v>55</v>
      </c>
      <c r="AL631" s="26" t="s">
        <v>50</v>
      </c>
      <c r="AM631" s="25"/>
    </row>
    <row r="632" spans="1:39" x14ac:dyDescent="0.35">
      <c r="A632" s="25" t="s">
        <v>5059</v>
      </c>
      <c r="B632" s="25" t="s">
        <v>5060</v>
      </c>
      <c r="C632" s="25" t="s">
        <v>5061</v>
      </c>
      <c r="D632" s="25">
        <v>3800000</v>
      </c>
      <c r="E632" s="25"/>
      <c r="F632" s="25" t="s">
        <v>37</v>
      </c>
      <c r="G632" s="25" t="s">
        <v>38</v>
      </c>
      <c r="H632" s="25" t="s">
        <v>39</v>
      </c>
      <c r="I632" s="25" t="s">
        <v>40</v>
      </c>
      <c r="J632" s="30">
        <v>44410</v>
      </c>
      <c r="K632" s="25" t="s">
        <v>41</v>
      </c>
      <c r="L632" s="25" t="s">
        <v>42</v>
      </c>
      <c r="M632" s="25" t="s">
        <v>3821</v>
      </c>
      <c r="N632" s="25" t="s">
        <v>18388</v>
      </c>
      <c r="O632" s="25" t="s">
        <v>44</v>
      </c>
      <c r="P632" s="25" t="s">
        <v>5062</v>
      </c>
      <c r="Q632" s="25" t="s">
        <v>46</v>
      </c>
      <c r="R632" s="25" t="s">
        <v>47</v>
      </c>
      <c r="S632" s="25" t="s">
        <v>48</v>
      </c>
      <c r="T632" s="25"/>
      <c r="U632" s="25" t="s">
        <v>49</v>
      </c>
      <c r="V632" s="25" t="s">
        <v>10153</v>
      </c>
      <c r="W632" s="25" t="s">
        <v>10151</v>
      </c>
      <c r="X632" s="25" t="s">
        <v>10048</v>
      </c>
      <c r="Y632" s="25" t="s">
        <v>8997</v>
      </c>
      <c r="Z632" s="25"/>
      <c r="AA632" s="25"/>
      <c r="AB632" s="25" t="s">
        <v>50</v>
      </c>
      <c r="AC632" s="25" t="s">
        <v>51</v>
      </c>
      <c r="AD632" s="25"/>
      <c r="AE632" s="25" t="s">
        <v>52</v>
      </c>
      <c r="AF632" s="25" t="s">
        <v>5063</v>
      </c>
      <c r="AG632" s="25" t="s">
        <v>54</v>
      </c>
      <c r="AH632" s="25"/>
      <c r="AI632" s="25"/>
      <c r="AJ632" s="25" t="s">
        <v>55</v>
      </c>
      <c r="AK632" s="25" t="s">
        <v>55</v>
      </c>
      <c r="AL632" s="26" t="s">
        <v>50</v>
      </c>
      <c r="AM632" s="25"/>
    </row>
    <row r="633" spans="1:39" x14ac:dyDescent="0.35">
      <c r="A633" s="25" t="s">
        <v>5079</v>
      </c>
      <c r="B633" s="25" t="s">
        <v>5080</v>
      </c>
      <c r="C633" s="25" t="s">
        <v>5081</v>
      </c>
      <c r="D633" s="25">
        <v>4301100</v>
      </c>
      <c r="E633" s="25"/>
      <c r="F633" s="25" t="s">
        <v>37</v>
      </c>
      <c r="G633" s="25" t="s">
        <v>38</v>
      </c>
      <c r="H633" s="25" t="s">
        <v>39</v>
      </c>
      <c r="I633" s="25" t="s">
        <v>40</v>
      </c>
      <c r="J633" s="30">
        <v>44410</v>
      </c>
      <c r="K633" s="25" t="s">
        <v>41</v>
      </c>
      <c r="L633" s="25" t="s">
        <v>59</v>
      </c>
      <c r="M633" s="25" t="s">
        <v>968</v>
      </c>
      <c r="N633" s="25" t="s">
        <v>18449</v>
      </c>
      <c r="O633" s="25" t="s">
        <v>93</v>
      </c>
      <c r="P633" s="25" t="s">
        <v>10154</v>
      </c>
      <c r="Q633" s="25" t="s">
        <v>46</v>
      </c>
      <c r="R633" s="25" t="s">
        <v>47</v>
      </c>
      <c r="S633" s="25" t="s">
        <v>48</v>
      </c>
      <c r="T633" s="25"/>
      <c r="U633" s="25" t="s">
        <v>49</v>
      </c>
      <c r="V633" s="25" t="s">
        <v>10153</v>
      </c>
      <c r="W633" s="25" t="s">
        <v>10151</v>
      </c>
      <c r="X633" s="25" t="s">
        <v>9951</v>
      </c>
      <c r="Y633" s="25" t="s">
        <v>8997</v>
      </c>
      <c r="Z633" s="25"/>
      <c r="AA633" s="25">
        <v>1101100</v>
      </c>
      <c r="AB633" s="25" t="s">
        <v>50</v>
      </c>
      <c r="AC633" s="25" t="s">
        <v>51</v>
      </c>
      <c r="AD633" s="25"/>
      <c r="AE633" s="25" t="s">
        <v>52</v>
      </c>
      <c r="AF633" s="25" t="s">
        <v>5073</v>
      </c>
      <c r="AG633" s="25" t="s">
        <v>54</v>
      </c>
      <c r="AH633" s="25"/>
      <c r="AI633" s="25"/>
      <c r="AJ633" s="25" t="s">
        <v>55</v>
      </c>
      <c r="AK633" s="25" t="s">
        <v>55</v>
      </c>
      <c r="AL633" s="26" t="s">
        <v>50</v>
      </c>
      <c r="AM633" s="25"/>
    </row>
    <row r="634" spans="1:39" x14ac:dyDescent="0.35">
      <c r="A634" s="25" t="s">
        <v>5069</v>
      </c>
      <c r="B634" s="25" t="s">
        <v>5070</v>
      </c>
      <c r="C634" s="25" t="s">
        <v>5071</v>
      </c>
      <c r="D634" s="25">
        <v>2610000</v>
      </c>
      <c r="E634" s="25"/>
      <c r="F634" s="25" t="s">
        <v>37</v>
      </c>
      <c r="G634" s="25" t="s">
        <v>38</v>
      </c>
      <c r="H634" s="25" t="s">
        <v>39</v>
      </c>
      <c r="I634" s="25" t="s">
        <v>40</v>
      </c>
      <c r="J634" s="30">
        <v>44410</v>
      </c>
      <c r="K634" s="25" t="s">
        <v>41</v>
      </c>
      <c r="L634" s="25" t="s">
        <v>59</v>
      </c>
      <c r="M634" s="25" t="s">
        <v>968</v>
      </c>
      <c r="N634" s="25" t="s">
        <v>18449</v>
      </c>
      <c r="O634" s="25" t="s">
        <v>93</v>
      </c>
      <c r="P634" s="25" t="s">
        <v>10155</v>
      </c>
      <c r="Q634" s="25" t="s">
        <v>46</v>
      </c>
      <c r="R634" s="25" t="s">
        <v>47</v>
      </c>
      <c r="S634" s="25" t="s">
        <v>48</v>
      </c>
      <c r="T634" s="25"/>
      <c r="U634" s="25" t="s">
        <v>49</v>
      </c>
      <c r="V634" s="25" t="s">
        <v>10153</v>
      </c>
      <c r="W634" s="25" t="s">
        <v>10151</v>
      </c>
      <c r="X634" s="25" t="s">
        <v>10000</v>
      </c>
      <c r="Y634" s="25" t="s">
        <v>8997</v>
      </c>
      <c r="Z634" s="25"/>
      <c r="AA634" s="25">
        <v>210000</v>
      </c>
      <c r="AB634" s="25" t="s">
        <v>50</v>
      </c>
      <c r="AC634" s="25" t="s">
        <v>51</v>
      </c>
      <c r="AD634" s="25"/>
      <c r="AE634" s="25" t="s">
        <v>52</v>
      </c>
      <c r="AF634" s="25" t="s">
        <v>5073</v>
      </c>
      <c r="AG634" s="25" t="s">
        <v>54</v>
      </c>
      <c r="AH634" s="25"/>
      <c r="AI634" s="25"/>
      <c r="AJ634" s="25" t="s">
        <v>55</v>
      </c>
      <c r="AK634" s="25" t="s">
        <v>55</v>
      </c>
      <c r="AL634" s="26" t="s">
        <v>50</v>
      </c>
      <c r="AM634" s="25"/>
    </row>
    <row r="635" spans="1:39" x14ac:dyDescent="0.35">
      <c r="A635" s="25" t="s">
        <v>5094</v>
      </c>
      <c r="B635" s="25" t="s">
        <v>5095</v>
      </c>
      <c r="C635" s="25" t="s">
        <v>5096</v>
      </c>
      <c r="D635" s="25">
        <v>10000000</v>
      </c>
      <c r="E635" s="25"/>
      <c r="F635" s="25" t="s">
        <v>37</v>
      </c>
      <c r="G635" s="25" t="s">
        <v>38</v>
      </c>
      <c r="H635" s="25" t="s">
        <v>39</v>
      </c>
      <c r="I635" s="25" t="s">
        <v>40</v>
      </c>
      <c r="J635" s="30">
        <v>44411</v>
      </c>
      <c r="K635" s="25" t="s">
        <v>41</v>
      </c>
      <c r="L635" s="25" t="s">
        <v>59</v>
      </c>
      <c r="M635" s="25" t="s">
        <v>110</v>
      </c>
      <c r="N635" s="25" t="s">
        <v>18259</v>
      </c>
      <c r="O635" s="25" t="s">
        <v>93</v>
      </c>
      <c r="P635" s="25" t="s">
        <v>5097</v>
      </c>
      <c r="Q635" s="25" t="s">
        <v>46</v>
      </c>
      <c r="R635" s="25" t="s">
        <v>47</v>
      </c>
      <c r="S635" s="25" t="s">
        <v>48</v>
      </c>
      <c r="T635" s="25"/>
      <c r="U635" s="25" t="s">
        <v>49</v>
      </c>
      <c r="V635" s="25" t="s">
        <v>10148</v>
      </c>
      <c r="W635" s="25" t="s">
        <v>10147</v>
      </c>
      <c r="X635" s="25" t="s">
        <v>9951</v>
      </c>
      <c r="Y635" s="25" t="s">
        <v>8997</v>
      </c>
      <c r="Z635" s="25"/>
      <c r="AA635" s="25"/>
      <c r="AB635" s="25" t="s">
        <v>50</v>
      </c>
      <c r="AC635" s="25" t="s">
        <v>51</v>
      </c>
      <c r="AD635" s="25"/>
      <c r="AE635" s="25" t="s">
        <v>52</v>
      </c>
      <c r="AF635" s="25" t="s">
        <v>5098</v>
      </c>
      <c r="AG635" s="25" t="s">
        <v>54</v>
      </c>
      <c r="AH635" s="25"/>
      <c r="AI635" s="25"/>
      <c r="AJ635" s="25" t="s">
        <v>55</v>
      </c>
      <c r="AK635" s="25" t="s">
        <v>55</v>
      </c>
      <c r="AL635" s="26" t="s">
        <v>50</v>
      </c>
      <c r="AM635" s="25"/>
    </row>
    <row r="636" spans="1:39" x14ac:dyDescent="0.35">
      <c r="A636" s="25" t="s">
        <v>15476</v>
      </c>
      <c r="B636" s="25" t="s">
        <v>15477</v>
      </c>
      <c r="C636" s="25" t="s">
        <v>15478</v>
      </c>
      <c r="D636" s="25">
        <v>953500</v>
      </c>
      <c r="E636" s="25"/>
      <c r="F636" s="25" t="s">
        <v>37</v>
      </c>
      <c r="G636" s="25" t="s">
        <v>38</v>
      </c>
      <c r="H636" s="25" t="s">
        <v>39</v>
      </c>
      <c r="I636" s="25" t="s">
        <v>40</v>
      </c>
      <c r="J636" s="30">
        <v>44412</v>
      </c>
      <c r="K636" s="25" t="s">
        <v>13379</v>
      </c>
      <c r="L636" s="25" t="s">
        <v>13380</v>
      </c>
      <c r="M636" s="25" t="s">
        <v>7560</v>
      </c>
      <c r="N636" s="25" t="s">
        <v>18288</v>
      </c>
      <c r="O636" s="25" t="s">
        <v>13707</v>
      </c>
      <c r="P636" s="25" t="s">
        <v>15479</v>
      </c>
      <c r="Q636" s="25" t="s">
        <v>81</v>
      </c>
      <c r="R636" s="25" t="s">
        <v>13382</v>
      </c>
      <c r="S636" s="25" t="s">
        <v>1071</v>
      </c>
      <c r="T636" s="25"/>
      <c r="U636" s="25" t="s">
        <v>49</v>
      </c>
      <c r="V636" s="25" t="s">
        <v>10160</v>
      </c>
      <c r="W636" s="25" t="s">
        <v>19122</v>
      </c>
      <c r="X636" s="25" t="s">
        <v>9913</v>
      </c>
      <c r="Y636" s="25" t="s">
        <v>8997</v>
      </c>
      <c r="Z636" s="25"/>
      <c r="AA636" s="25"/>
      <c r="AB636" s="25" t="s">
        <v>50</v>
      </c>
      <c r="AC636" s="25" t="s">
        <v>905</v>
      </c>
      <c r="AD636" s="25"/>
      <c r="AE636" s="25" t="s">
        <v>52</v>
      </c>
      <c r="AF636" s="25" t="s">
        <v>15480</v>
      </c>
      <c r="AG636" s="25" t="s">
        <v>54</v>
      </c>
      <c r="AH636" s="25"/>
      <c r="AI636" s="25"/>
      <c r="AJ636" s="25" t="s">
        <v>55</v>
      </c>
      <c r="AK636" s="25" t="s">
        <v>55</v>
      </c>
      <c r="AL636" s="26" t="s">
        <v>50</v>
      </c>
      <c r="AM636" s="25"/>
    </row>
    <row r="637" spans="1:39" x14ac:dyDescent="0.35">
      <c r="A637" s="25" t="s">
        <v>15494</v>
      </c>
      <c r="B637" s="25" t="s">
        <v>15495</v>
      </c>
      <c r="C637" s="25" t="s">
        <v>15496</v>
      </c>
      <c r="D637" s="25">
        <v>5000000</v>
      </c>
      <c r="E637" s="25"/>
      <c r="F637" s="25" t="s">
        <v>37</v>
      </c>
      <c r="G637" s="25" t="s">
        <v>278</v>
      </c>
      <c r="H637" s="25" t="s">
        <v>279</v>
      </c>
      <c r="I637" s="25"/>
      <c r="J637" s="30">
        <v>44413</v>
      </c>
      <c r="K637" s="25" t="s">
        <v>13379</v>
      </c>
      <c r="L637" s="25" t="s">
        <v>13380</v>
      </c>
      <c r="M637" s="25" t="s">
        <v>13825</v>
      </c>
      <c r="N637" s="25" t="s">
        <v>18252</v>
      </c>
      <c r="O637" s="25" t="s">
        <v>13707</v>
      </c>
      <c r="P637" s="25"/>
      <c r="Q637" s="25" t="s">
        <v>975</v>
      </c>
      <c r="R637" s="25" t="s">
        <v>13382</v>
      </c>
      <c r="S637" s="25" t="s">
        <v>1071</v>
      </c>
      <c r="T637" s="25"/>
      <c r="U637" s="25" t="s">
        <v>49</v>
      </c>
      <c r="V637" s="25" t="s">
        <v>10167</v>
      </c>
      <c r="W637" s="25" t="s">
        <v>10135</v>
      </c>
      <c r="X637" s="25" t="s">
        <v>9687</v>
      </c>
      <c r="Y637" s="25" t="s">
        <v>8997</v>
      </c>
      <c r="Z637" s="25"/>
      <c r="AA637" s="25"/>
      <c r="AB637" s="25" t="s">
        <v>50</v>
      </c>
      <c r="AC637" s="25" t="s">
        <v>905</v>
      </c>
      <c r="AD637" s="25"/>
      <c r="AE637" s="25" t="s">
        <v>52</v>
      </c>
      <c r="AF637" s="25" t="s">
        <v>15497</v>
      </c>
      <c r="AG637" s="25" t="s">
        <v>54</v>
      </c>
      <c r="AH637" s="25"/>
      <c r="AI637" s="25"/>
      <c r="AJ637" s="25" t="s">
        <v>55</v>
      </c>
      <c r="AK637" s="25" t="s">
        <v>55</v>
      </c>
      <c r="AL637" s="26" t="s">
        <v>50</v>
      </c>
      <c r="AM637" s="25"/>
    </row>
    <row r="638" spans="1:39" x14ac:dyDescent="0.35">
      <c r="A638" s="25" t="s">
        <v>5119</v>
      </c>
      <c r="B638" s="25" t="s">
        <v>5120</v>
      </c>
      <c r="C638" s="25" t="s">
        <v>5121</v>
      </c>
      <c r="D638" s="25">
        <v>1800000</v>
      </c>
      <c r="E638" s="25"/>
      <c r="F638" s="25" t="s">
        <v>37</v>
      </c>
      <c r="G638" s="25" t="s">
        <v>38</v>
      </c>
      <c r="H638" s="25" t="s">
        <v>39</v>
      </c>
      <c r="I638" s="25" t="s">
        <v>40</v>
      </c>
      <c r="J638" s="30">
        <v>44415</v>
      </c>
      <c r="K638" s="25" t="s">
        <v>41</v>
      </c>
      <c r="L638" s="25" t="s">
        <v>59</v>
      </c>
      <c r="M638" s="25" t="s">
        <v>1012</v>
      </c>
      <c r="N638" s="25" t="s">
        <v>18492</v>
      </c>
      <c r="O638" s="25" t="s">
        <v>44</v>
      </c>
      <c r="P638" s="25" t="s">
        <v>5122</v>
      </c>
      <c r="Q638" s="25" t="s">
        <v>46</v>
      </c>
      <c r="R638" s="25" t="s">
        <v>47</v>
      </c>
      <c r="S638" s="25" t="s">
        <v>48</v>
      </c>
      <c r="T638" s="25"/>
      <c r="U638" s="25" t="s">
        <v>49</v>
      </c>
      <c r="V638" s="25" t="s">
        <v>10147</v>
      </c>
      <c r="W638" s="25" t="s">
        <v>10146</v>
      </c>
      <c r="X638" s="25" t="s">
        <v>9994</v>
      </c>
      <c r="Y638" s="25" t="s">
        <v>8997</v>
      </c>
      <c r="Z638" s="25"/>
      <c r="AA638" s="25"/>
      <c r="AB638" s="25" t="s">
        <v>50</v>
      </c>
      <c r="AC638" s="25" t="s">
        <v>51</v>
      </c>
      <c r="AD638" s="25"/>
      <c r="AE638" s="25" t="s">
        <v>52</v>
      </c>
      <c r="AF638" s="25" t="s">
        <v>5123</v>
      </c>
      <c r="AG638" s="25" t="s">
        <v>54</v>
      </c>
      <c r="AH638" s="25"/>
      <c r="AI638" s="25"/>
      <c r="AJ638" s="25" t="s">
        <v>55</v>
      </c>
      <c r="AK638" s="25" t="s">
        <v>55</v>
      </c>
      <c r="AL638" s="26" t="s">
        <v>50</v>
      </c>
      <c r="AM638" s="25"/>
    </row>
    <row r="639" spans="1:39" x14ac:dyDescent="0.35">
      <c r="A639" s="25" t="s">
        <v>5109</v>
      </c>
      <c r="B639" s="25" t="s">
        <v>5110</v>
      </c>
      <c r="C639" s="25" t="s">
        <v>5111</v>
      </c>
      <c r="D639" s="25">
        <v>3700000</v>
      </c>
      <c r="E639" s="25"/>
      <c r="F639" s="25" t="s">
        <v>37</v>
      </c>
      <c r="G639" s="25" t="s">
        <v>38</v>
      </c>
      <c r="H639" s="25" t="s">
        <v>39</v>
      </c>
      <c r="I639" s="25" t="s">
        <v>40</v>
      </c>
      <c r="J639" s="30">
        <v>44415</v>
      </c>
      <c r="K639" s="25" t="s">
        <v>41</v>
      </c>
      <c r="L639" s="25" t="s">
        <v>59</v>
      </c>
      <c r="M639" s="25" t="s">
        <v>110</v>
      </c>
      <c r="N639" s="25" t="s">
        <v>18259</v>
      </c>
      <c r="O639" s="25" t="s">
        <v>44</v>
      </c>
      <c r="P639" s="25" t="s">
        <v>5112</v>
      </c>
      <c r="Q639" s="25" t="s">
        <v>46</v>
      </c>
      <c r="R639" s="25" t="s">
        <v>47</v>
      </c>
      <c r="S639" s="25" t="s">
        <v>48</v>
      </c>
      <c r="T639" s="25"/>
      <c r="U639" s="25" t="s">
        <v>49</v>
      </c>
      <c r="V639" s="25" t="s">
        <v>10147</v>
      </c>
      <c r="W639" s="25" t="s">
        <v>10146</v>
      </c>
      <c r="X639" s="25" t="s">
        <v>10029</v>
      </c>
      <c r="Y639" s="25" t="s">
        <v>8997</v>
      </c>
      <c r="Z639" s="25"/>
      <c r="AA639" s="25">
        <v>200000</v>
      </c>
      <c r="AB639" s="25" t="s">
        <v>50</v>
      </c>
      <c r="AC639" s="25" t="s">
        <v>51</v>
      </c>
      <c r="AD639" s="25"/>
      <c r="AE639" s="25" t="s">
        <v>52</v>
      </c>
      <c r="AF639" s="25" t="s">
        <v>5113</v>
      </c>
      <c r="AG639" s="25" t="s">
        <v>54</v>
      </c>
      <c r="AH639" s="25"/>
      <c r="AI639" s="25"/>
      <c r="AJ639" s="25" t="s">
        <v>55</v>
      </c>
      <c r="AK639" s="25" t="s">
        <v>55</v>
      </c>
      <c r="AL639" s="26" t="s">
        <v>50</v>
      </c>
      <c r="AM639" s="25"/>
    </row>
    <row r="640" spans="1:39" x14ac:dyDescent="0.35">
      <c r="A640" s="25" t="s">
        <v>5099</v>
      </c>
      <c r="B640" s="25" t="s">
        <v>5100</v>
      </c>
      <c r="C640" s="25" t="s">
        <v>5101</v>
      </c>
      <c r="D640" s="25">
        <v>1000000</v>
      </c>
      <c r="E640" s="25"/>
      <c r="F640" s="25" t="s">
        <v>37</v>
      </c>
      <c r="G640" s="25" t="s">
        <v>38</v>
      </c>
      <c r="H640" s="25" t="s">
        <v>39</v>
      </c>
      <c r="I640" s="25" t="s">
        <v>40</v>
      </c>
      <c r="J640" s="30">
        <v>44415</v>
      </c>
      <c r="K640" s="25" t="s">
        <v>41</v>
      </c>
      <c r="L640" s="25" t="s">
        <v>42</v>
      </c>
      <c r="M640" s="25" t="s">
        <v>565</v>
      </c>
      <c r="N640" s="25" t="s">
        <v>18306</v>
      </c>
      <c r="O640" s="25" t="s">
        <v>44</v>
      </c>
      <c r="P640" s="25" t="s">
        <v>5102</v>
      </c>
      <c r="Q640" s="25" t="s">
        <v>46</v>
      </c>
      <c r="R640" s="25" t="s">
        <v>47</v>
      </c>
      <c r="S640" s="25" t="s">
        <v>48</v>
      </c>
      <c r="T640" s="25"/>
      <c r="U640" s="25" t="s">
        <v>49</v>
      </c>
      <c r="V640" s="25" t="s">
        <v>10147</v>
      </c>
      <c r="W640" s="25" t="s">
        <v>10146</v>
      </c>
      <c r="X640" s="25" t="s">
        <v>9994</v>
      </c>
      <c r="Y640" s="25" t="s">
        <v>9681</v>
      </c>
      <c r="Z640" s="25"/>
      <c r="AA640" s="25"/>
      <c r="AB640" s="25" t="s">
        <v>50</v>
      </c>
      <c r="AC640" s="25" t="s">
        <v>51</v>
      </c>
      <c r="AD640" s="25"/>
      <c r="AE640" s="25" t="s">
        <v>52</v>
      </c>
      <c r="AF640" s="25" t="s">
        <v>5103</v>
      </c>
      <c r="AG640" s="25" t="s">
        <v>54</v>
      </c>
      <c r="AH640" s="25"/>
      <c r="AI640" s="25"/>
      <c r="AJ640" s="25" t="s">
        <v>55</v>
      </c>
      <c r="AK640" s="25" t="s">
        <v>55</v>
      </c>
      <c r="AL640" s="26" t="s">
        <v>50</v>
      </c>
      <c r="AM640" s="25"/>
    </row>
    <row r="641" spans="1:39" x14ac:dyDescent="0.35">
      <c r="A641" s="25" t="s">
        <v>5104</v>
      </c>
      <c r="B641" s="25" t="s">
        <v>5105</v>
      </c>
      <c r="C641" s="25" t="s">
        <v>5106</v>
      </c>
      <c r="D641" s="25">
        <v>2980000</v>
      </c>
      <c r="E641" s="25"/>
      <c r="F641" s="25" t="s">
        <v>37</v>
      </c>
      <c r="G641" s="25" t="s">
        <v>38</v>
      </c>
      <c r="H641" s="25" t="s">
        <v>39</v>
      </c>
      <c r="I641" s="25" t="s">
        <v>40</v>
      </c>
      <c r="J641" s="30">
        <v>44415</v>
      </c>
      <c r="K641" s="25" t="s">
        <v>41</v>
      </c>
      <c r="L641" s="25" t="s">
        <v>42</v>
      </c>
      <c r="M641" s="25" t="s">
        <v>467</v>
      </c>
      <c r="N641" s="25" t="s">
        <v>18312</v>
      </c>
      <c r="O641" s="25" t="s">
        <v>44</v>
      </c>
      <c r="P641" s="25" t="s">
        <v>5107</v>
      </c>
      <c r="Q641" s="25" t="s">
        <v>46</v>
      </c>
      <c r="R641" s="25" t="s">
        <v>47</v>
      </c>
      <c r="S641" s="25" t="s">
        <v>48</v>
      </c>
      <c r="T641" s="25"/>
      <c r="U641" s="25" t="s">
        <v>49</v>
      </c>
      <c r="V641" s="25" t="s">
        <v>10147</v>
      </c>
      <c r="W641" s="25" t="s">
        <v>10146</v>
      </c>
      <c r="X641" s="25" t="s">
        <v>10103</v>
      </c>
      <c r="Y641" s="25" t="s">
        <v>8997</v>
      </c>
      <c r="Z641" s="25"/>
      <c r="AA641" s="25"/>
      <c r="AB641" s="25" t="s">
        <v>50</v>
      </c>
      <c r="AC641" s="25" t="s">
        <v>51</v>
      </c>
      <c r="AD641" s="25"/>
      <c r="AE641" s="25" t="s">
        <v>52</v>
      </c>
      <c r="AF641" s="25" t="s">
        <v>5108</v>
      </c>
      <c r="AG641" s="25" t="s">
        <v>54</v>
      </c>
      <c r="AH641" s="25"/>
      <c r="AI641" s="25"/>
      <c r="AJ641" s="25" t="s">
        <v>55</v>
      </c>
      <c r="AK641" s="25" t="s">
        <v>55</v>
      </c>
      <c r="AL641" s="26" t="s">
        <v>50</v>
      </c>
      <c r="AM641" s="25"/>
    </row>
    <row r="642" spans="1:39" x14ac:dyDescent="0.35">
      <c r="A642" s="25" t="s">
        <v>5124</v>
      </c>
      <c r="B642" s="25" t="s">
        <v>5125</v>
      </c>
      <c r="C642" s="25" t="s">
        <v>5126</v>
      </c>
      <c r="D642" s="25">
        <v>6115421</v>
      </c>
      <c r="E642" s="25"/>
      <c r="F642" s="25" t="s">
        <v>37</v>
      </c>
      <c r="G642" s="25" t="s">
        <v>38</v>
      </c>
      <c r="H642" s="25" t="s">
        <v>39</v>
      </c>
      <c r="I642" s="25" t="s">
        <v>40</v>
      </c>
      <c r="J642" s="30">
        <v>44415</v>
      </c>
      <c r="K642" s="25" t="s">
        <v>41</v>
      </c>
      <c r="L642" s="25" t="s">
        <v>59</v>
      </c>
      <c r="M642" s="25" t="s">
        <v>3764</v>
      </c>
      <c r="N642" s="25" t="s">
        <v>18375</v>
      </c>
      <c r="O642" s="25" t="s">
        <v>44</v>
      </c>
      <c r="P642" s="25" t="s">
        <v>5127</v>
      </c>
      <c r="Q642" s="25" t="s">
        <v>46</v>
      </c>
      <c r="R642" s="25" t="s">
        <v>47</v>
      </c>
      <c r="S642" s="25" t="s">
        <v>48</v>
      </c>
      <c r="T642" s="25"/>
      <c r="U642" s="25" t="s">
        <v>49</v>
      </c>
      <c r="V642" s="25" t="s">
        <v>10148</v>
      </c>
      <c r="W642" s="25" t="s">
        <v>10146</v>
      </c>
      <c r="X642" s="25" t="s">
        <v>9951</v>
      </c>
      <c r="Y642" s="25" t="s">
        <v>8997</v>
      </c>
      <c r="Z642" s="25"/>
      <c r="AA642" s="25">
        <v>927021</v>
      </c>
      <c r="AB642" s="25" t="s">
        <v>50</v>
      </c>
      <c r="AC642" s="25" t="s">
        <v>51</v>
      </c>
      <c r="AD642" s="25"/>
      <c r="AE642" s="25" t="s">
        <v>52</v>
      </c>
      <c r="AF642" s="25" t="s">
        <v>5128</v>
      </c>
      <c r="AG642" s="25" t="s">
        <v>54</v>
      </c>
      <c r="AH642" s="25"/>
      <c r="AI642" s="25"/>
      <c r="AJ642" s="25" t="s">
        <v>55</v>
      </c>
      <c r="AK642" s="25" t="s">
        <v>55</v>
      </c>
      <c r="AL642" s="26" t="s">
        <v>50</v>
      </c>
      <c r="AM642" s="25"/>
    </row>
    <row r="643" spans="1:39" x14ac:dyDescent="0.35">
      <c r="A643" s="25" t="s">
        <v>5114</v>
      </c>
      <c r="B643" s="25" t="s">
        <v>5115</v>
      </c>
      <c r="C643" s="25" t="s">
        <v>5116</v>
      </c>
      <c r="D643" s="25">
        <v>20000000</v>
      </c>
      <c r="E643" s="25"/>
      <c r="F643" s="25" t="s">
        <v>37</v>
      </c>
      <c r="G643" s="25" t="s">
        <v>38</v>
      </c>
      <c r="H643" s="25" t="s">
        <v>39</v>
      </c>
      <c r="I643" s="25" t="s">
        <v>40</v>
      </c>
      <c r="J643" s="30">
        <v>44415</v>
      </c>
      <c r="K643" s="25" t="s">
        <v>41</v>
      </c>
      <c r="L643" s="25" t="s">
        <v>59</v>
      </c>
      <c r="M643" s="25" t="s">
        <v>969</v>
      </c>
      <c r="N643" s="25" t="s">
        <v>18426</v>
      </c>
      <c r="O643" s="25" t="s">
        <v>44</v>
      </c>
      <c r="P643" s="25" t="s">
        <v>5117</v>
      </c>
      <c r="Q643" s="25" t="s">
        <v>46</v>
      </c>
      <c r="R643" s="25" t="s">
        <v>47</v>
      </c>
      <c r="S643" s="25" t="s">
        <v>48</v>
      </c>
      <c r="T643" s="25"/>
      <c r="U643" s="25" t="s">
        <v>49</v>
      </c>
      <c r="V643" s="25" t="s">
        <v>10148</v>
      </c>
      <c r="W643" s="25" t="s">
        <v>10146</v>
      </c>
      <c r="X643" s="25" t="s">
        <v>9951</v>
      </c>
      <c r="Y643" s="25" t="s">
        <v>8997</v>
      </c>
      <c r="Z643" s="25"/>
      <c r="AA643" s="25"/>
      <c r="AB643" s="25" t="s">
        <v>50</v>
      </c>
      <c r="AC643" s="25" t="s">
        <v>51</v>
      </c>
      <c r="AD643" s="25"/>
      <c r="AE643" s="25" t="s">
        <v>52</v>
      </c>
      <c r="AF643" s="25" t="s">
        <v>5118</v>
      </c>
      <c r="AG643" s="25" t="s">
        <v>54</v>
      </c>
      <c r="AH643" s="25"/>
      <c r="AI643" s="25"/>
      <c r="AJ643" s="25" t="s">
        <v>55</v>
      </c>
      <c r="AK643" s="25" t="s">
        <v>55</v>
      </c>
      <c r="AL643" s="26" t="s">
        <v>50</v>
      </c>
      <c r="AM643" s="25"/>
    </row>
    <row r="644" spans="1:39" x14ac:dyDescent="0.35">
      <c r="A644" s="25" t="s">
        <v>15459</v>
      </c>
      <c r="B644" s="25" t="s">
        <v>15460</v>
      </c>
      <c r="C644" s="25" t="s">
        <v>15461</v>
      </c>
      <c r="D644" s="25">
        <v>1068469.8</v>
      </c>
      <c r="E644" s="25"/>
      <c r="F644" s="25" t="s">
        <v>37</v>
      </c>
      <c r="G644" s="25" t="s">
        <v>38</v>
      </c>
      <c r="H644" s="25" t="s">
        <v>39</v>
      </c>
      <c r="I644" s="25" t="s">
        <v>40</v>
      </c>
      <c r="J644" s="30">
        <v>44417</v>
      </c>
      <c r="K644" s="25" t="s">
        <v>13379</v>
      </c>
      <c r="L644" s="25" t="s">
        <v>13380</v>
      </c>
      <c r="M644" s="25" t="s">
        <v>19043</v>
      </c>
      <c r="N644" s="25" t="s">
        <v>18382</v>
      </c>
      <c r="O644" s="25" t="s">
        <v>48</v>
      </c>
      <c r="P644" s="25" t="s">
        <v>19124</v>
      </c>
      <c r="Q644" s="25" t="s">
        <v>46</v>
      </c>
      <c r="R644" s="25" t="s">
        <v>13382</v>
      </c>
      <c r="S644" s="25"/>
      <c r="T644" s="25"/>
      <c r="U644" s="25" t="s">
        <v>49</v>
      </c>
      <c r="V644" s="25" t="s">
        <v>10151</v>
      </c>
      <c r="W644" s="25" t="s">
        <v>19123</v>
      </c>
      <c r="X644" s="25" t="s">
        <v>10103</v>
      </c>
      <c r="Y644" s="25" t="s">
        <v>8997</v>
      </c>
      <c r="Z644" s="25"/>
      <c r="AA644" s="25"/>
      <c r="AB644" s="25" t="s">
        <v>50</v>
      </c>
      <c r="AC644" s="25" t="s">
        <v>51</v>
      </c>
      <c r="AD644" s="25"/>
      <c r="AE644" s="25" t="s">
        <v>52</v>
      </c>
      <c r="AF644" s="25" t="s">
        <v>15462</v>
      </c>
      <c r="AG644" s="25" t="s">
        <v>54</v>
      </c>
      <c r="AH644" s="25"/>
      <c r="AI644" s="25"/>
      <c r="AJ644" s="25" t="s">
        <v>55</v>
      </c>
      <c r="AK644" s="25" t="s">
        <v>55</v>
      </c>
      <c r="AL644" s="26" t="s">
        <v>50</v>
      </c>
      <c r="AM644" s="25"/>
    </row>
    <row r="645" spans="1:39" x14ac:dyDescent="0.35">
      <c r="A645" s="25" t="s">
        <v>15550</v>
      </c>
      <c r="B645" s="25" t="s">
        <v>15551</v>
      </c>
      <c r="C645" s="25" t="s">
        <v>15552</v>
      </c>
      <c r="D645" s="25">
        <v>61604706.920000002</v>
      </c>
      <c r="E645" s="25"/>
      <c r="F645" s="25" t="s">
        <v>37</v>
      </c>
      <c r="G645" s="25" t="s">
        <v>951</v>
      </c>
      <c r="H645" s="25" t="s">
        <v>965</v>
      </c>
      <c r="I645" s="25"/>
      <c r="J645" s="30">
        <v>44417</v>
      </c>
      <c r="K645" s="25" t="s">
        <v>13379</v>
      </c>
      <c r="L645" s="25" t="s">
        <v>13380</v>
      </c>
      <c r="M645" s="25" t="s">
        <v>18980</v>
      </c>
      <c r="N645" s="25" t="s">
        <v>18273</v>
      </c>
      <c r="O645" s="25" t="s">
        <v>13707</v>
      </c>
      <c r="P645" s="25"/>
      <c r="Q645" s="25" t="s">
        <v>975</v>
      </c>
      <c r="R645" s="25" t="s">
        <v>13382</v>
      </c>
      <c r="S645" s="25" t="s">
        <v>1071</v>
      </c>
      <c r="T645" s="25"/>
      <c r="U645" s="25" t="s">
        <v>49</v>
      </c>
      <c r="V645" s="25" t="s">
        <v>10202</v>
      </c>
      <c r="W645" s="25" t="s">
        <v>19123</v>
      </c>
      <c r="X645" s="25" t="s">
        <v>9702</v>
      </c>
      <c r="Y645" s="25" t="s">
        <v>8997</v>
      </c>
      <c r="Z645" s="25"/>
      <c r="AA645" s="25">
        <v>-27725293.079999998</v>
      </c>
      <c r="AB645" s="25" t="s">
        <v>54</v>
      </c>
      <c r="AC645" s="25" t="s">
        <v>905</v>
      </c>
      <c r="AD645" s="25"/>
      <c r="AE645" s="25" t="s">
        <v>52</v>
      </c>
      <c r="AF645" s="25" t="s">
        <v>15553</v>
      </c>
      <c r="AG645" s="25" t="s">
        <v>54</v>
      </c>
      <c r="AH645" s="25"/>
      <c r="AI645" s="25"/>
      <c r="AJ645" s="25" t="s">
        <v>55</v>
      </c>
      <c r="AK645" s="25" t="s">
        <v>55</v>
      </c>
      <c r="AL645" s="26" t="s">
        <v>50</v>
      </c>
      <c r="AM645" s="25"/>
    </row>
    <row r="646" spans="1:39" x14ac:dyDescent="0.35">
      <c r="A646" s="25" t="s">
        <v>15454</v>
      </c>
      <c r="B646" s="25" t="s">
        <v>15455</v>
      </c>
      <c r="C646" s="25" t="s">
        <v>15456</v>
      </c>
      <c r="D646" s="25">
        <v>1990000</v>
      </c>
      <c r="E646" s="25"/>
      <c r="F646" s="25" t="s">
        <v>37</v>
      </c>
      <c r="G646" s="25" t="s">
        <v>951</v>
      </c>
      <c r="H646" s="25" t="s">
        <v>965</v>
      </c>
      <c r="I646" s="25"/>
      <c r="J646" s="30">
        <v>44418</v>
      </c>
      <c r="K646" s="25" t="s">
        <v>13379</v>
      </c>
      <c r="L646" s="25" t="s">
        <v>13380</v>
      </c>
      <c r="M646" s="25" t="s">
        <v>19125</v>
      </c>
      <c r="N646" s="25" t="s">
        <v>18493</v>
      </c>
      <c r="O646" s="25" t="s">
        <v>48</v>
      </c>
      <c r="P646" s="25" t="s">
        <v>15457</v>
      </c>
      <c r="Q646" s="25" t="s">
        <v>46</v>
      </c>
      <c r="R646" s="25" t="s">
        <v>13382</v>
      </c>
      <c r="S646" s="25"/>
      <c r="T646" s="25"/>
      <c r="U646" s="25" t="s">
        <v>49</v>
      </c>
      <c r="V646" s="25" t="s">
        <v>19121</v>
      </c>
      <c r="W646" s="25" t="s">
        <v>10143</v>
      </c>
      <c r="X646" s="25" t="s">
        <v>10056</v>
      </c>
      <c r="Y646" s="25" t="s">
        <v>8997</v>
      </c>
      <c r="Z646" s="25"/>
      <c r="AA646" s="25"/>
      <c r="AB646" s="25" t="s">
        <v>50</v>
      </c>
      <c r="AC646" s="25" t="s">
        <v>51</v>
      </c>
      <c r="AD646" s="25"/>
      <c r="AE646" s="25" t="s">
        <v>52</v>
      </c>
      <c r="AF646" s="25" t="s">
        <v>15458</v>
      </c>
      <c r="AG646" s="25" t="s">
        <v>54</v>
      </c>
      <c r="AH646" s="25"/>
      <c r="AI646" s="25"/>
      <c r="AJ646" s="25" t="s">
        <v>55</v>
      </c>
      <c r="AK646" s="25" t="s">
        <v>55</v>
      </c>
      <c r="AL646" s="26" t="s">
        <v>50</v>
      </c>
      <c r="AM646" s="25"/>
    </row>
    <row r="647" spans="1:39" x14ac:dyDescent="0.35">
      <c r="A647" s="25" t="s">
        <v>5129</v>
      </c>
      <c r="B647" s="25" t="s">
        <v>5130</v>
      </c>
      <c r="C647" s="25" t="s">
        <v>5131</v>
      </c>
      <c r="D647" s="25">
        <v>3200000</v>
      </c>
      <c r="E647" s="25"/>
      <c r="F647" s="25" t="s">
        <v>37</v>
      </c>
      <c r="G647" s="25" t="s">
        <v>38</v>
      </c>
      <c r="H647" s="25" t="s">
        <v>39</v>
      </c>
      <c r="I647" s="25" t="s">
        <v>40</v>
      </c>
      <c r="J647" s="30">
        <v>44421</v>
      </c>
      <c r="K647" s="25" t="s">
        <v>41</v>
      </c>
      <c r="L647" s="25" t="s">
        <v>42</v>
      </c>
      <c r="M647" s="25" t="s">
        <v>779</v>
      </c>
      <c r="N647" s="25" t="s">
        <v>18336</v>
      </c>
      <c r="O647" s="25" t="s">
        <v>44</v>
      </c>
      <c r="P647" s="25" t="s">
        <v>5132</v>
      </c>
      <c r="Q647" s="25" t="s">
        <v>46</v>
      </c>
      <c r="R647" s="25" t="s">
        <v>47</v>
      </c>
      <c r="S647" s="25" t="s">
        <v>48</v>
      </c>
      <c r="T647" s="25"/>
      <c r="U647" s="25" t="s">
        <v>49</v>
      </c>
      <c r="V647" s="25" t="s">
        <v>10135</v>
      </c>
      <c r="W647" s="25" t="s">
        <v>10139</v>
      </c>
      <c r="X647" s="25" t="s">
        <v>10042</v>
      </c>
      <c r="Y647" s="25" t="s">
        <v>8997</v>
      </c>
      <c r="Z647" s="25"/>
      <c r="AA647" s="25"/>
      <c r="AB647" s="25" t="s">
        <v>50</v>
      </c>
      <c r="AC647" s="25" t="s">
        <v>51</v>
      </c>
      <c r="AD647" s="25"/>
      <c r="AE647" s="25" t="s">
        <v>52</v>
      </c>
      <c r="AF647" s="25" t="s">
        <v>5133</v>
      </c>
      <c r="AG647" s="25" t="s">
        <v>54</v>
      </c>
      <c r="AH647" s="25"/>
      <c r="AI647" s="25"/>
      <c r="AJ647" s="25" t="s">
        <v>55</v>
      </c>
      <c r="AK647" s="25" t="s">
        <v>55</v>
      </c>
      <c r="AL647" s="26" t="s">
        <v>50</v>
      </c>
      <c r="AM647" s="25"/>
    </row>
    <row r="648" spans="1:39" x14ac:dyDescent="0.35">
      <c r="A648" s="25" t="s">
        <v>15484</v>
      </c>
      <c r="B648" s="25" t="s">
        <v>15485</v>
      </c>
      <c r="C648" s="25" t="s">
        <v>15486</v>
      </c>
      <c r="D648" s="25">
        <v>2339662.62</v>
      </c>
      <c r="E648" s="25"/>
      <c r="F648" s="25" t="s">
        <v>37</v>
      </c>
      <c r="G648" s="25" t="s">
        <v>38</v>
      </c>
      <c r="H648" s="25" t="s">
        <v>39</v>
      </c>
      <c r="I648" s="25" t="s">
        <v>40</v>
      </c>
      <c r="J648" s="30">
        <v>44421</v>
      </c>
      <c r="K648" s="25" t="s">
        <v>13379</v>
      </c>
      <c r="L648" s="25" t="s">
        <v>13380</v>
      </c>
      <c r="M648" s="25" t="s">
        <v>13493</v>
      </c>
      <c r="N648" s="25" t="s">
        <v>18494</v>
      </c>
      <c r="O648" s="25" t="s">
        <v>13707</v>
      </c>
      <c r="P648" s="25" t="s">
        <v>15487</v>
      </c>
      <c r="Q648" s="25" t="s">
        <v>81</v>
      </c>
      <c r="R648" s="25" t="s">
        <v>13382</v>
      </c>
      <c r="S648" s="25" t="s">
        <v>1071</v>
      </c>
      <c r="T648" s="25"/>
      <c r="U648" s="25" t="s">
        <v>49</v>
      </c>
      <c r="V648" s="25" t="s">
        <v>10162</v>
      </c>
      <c r="W648" s="25" t="s">
        <v>10134</v>
      </c>
      <c r="X648" s="25" t="s">
        <v>10095</v>
      </c>
      <c r="Y648" s="25" t="s">
        <v>8997</v>
      </c>
      <c r="Z648" s="25"/>
      <c r="AA648" s="25"/>
      <c r="AB648" s="25" t="s">
        <v>50</v>
      </c>
      <c r="AC648" s="25" t="s">
        <v>905</v>
      </c>
      <c r="AD648" s="25"/>
      <c r="AE648" s="25" t="s">
        <v>52</v>
      </c>
      <c r="AF648" s="25" t="s">
        <v>15488</v>
      </c>
      <c r="AG648" s="25" t="s">
        <v>54</v>
      </c>
      <c r="AH648" s="25"/>
      <c r="AI648" s="25"/>
      <c r="AJ648" s="25" t="s">
        <v>55</v>
      </c>
      <c r="AK648" s="25" t="s">
        <v>55</v>
      </c>
      <c r="AL648" s="26" t="s">
        <v>50</v>
      </c>
      <c r="AM648" s="25"/>
    </row>
    <row r="649" spans="1:39" x14ac:dyDescent="0.35">
      <c r="A649" s="25" t="s">
        <v>15441</v>
      </c>
      <c r="B649" s="25" t="s">
        <v>15442</v>
      </c>
      <c r="C649" s="25" t="s">
        <v>15443</v>
      </c>
      <c r="D649" s="25">
        <v>10400</v>
      </c>
      <c r="E649" s="25"/>
      <c r="F649" s="25" t="s">
        <v>37</v>
      </c>
      <c r="G649" s="25" t="s">
        <v>951</v>
      </c>
      <c r="H649" s="25" t="s">
        <v>965</v>
      </c>
      <c r="I649" s="25"/>
      <c r="J649" s="30">
        <v>44424</v>
      </c>
      <c r="K649" s="25" t="s">
        <v>13379</v>
      </c>
      <c r="L649" s="25" t="s">
        <v>13380</v>
      </c>
      <c r="M649" s="25" t="s">
        <v>19007</v>
      </c>
      <c r="N649" s="25" t="s">
        <v>18344</v>
      </c>
      <c r="O649" s="25" t="s">
        <v>44</v>
      </c>
      <c r="P649" s="25" t="s">
        <v>19126</v>
      </c>
      <c r="Q649" s="25" t="s">
        <v>46</v>
      </c>
      <c r="R649" s="25" t="s">
        <v>47</v>
      </c>
      <c r="S649" s="25" t="s">
        <v>1071</v>
      </c>
      <c r="T649" s="25"/>
      <c r="U649" s="25" t="s">
        <v>49</v>
      </c>
      <c r="V649" s="25" t="s">
        <v>10141</v>
      </c>
      <c r="W649" s="25" t="s">
        <v>10118</v>
      </c>
      <c r="X649" s="25" t="s">
        <v>19091</v>
      </c>
      <c r="Y649" s="25" t="s">
        <v>8997</v>
      </c>
      <c r="Z649" s="25"/>
      <c r="AA649" s="25"/>
      <c r="AB649" s="25" t="s">
        <v>50</v>
      </c>
      <c r="AC649" s="25" t="s">
        <v>51</v>
      </c>
      <c r="AD649" s="25"/>
      <c r="AE649" s="25" t="s">
        <v>52</v>
      </c>
      <c r="AF649" s="25" t="s">
        <v>15444</v>
      </c>
      <c r="AG649" s="25" t="s">
        <v>54</v>
      </c>
      <c r="AH649" s="25"/>
      <c r="AI649" s="25"/>
      <c r="AJ649" s="25" t="s">
        <v>55</v>
      </c>
      <c r="AK649" s="25" t="s">
        <v>55</v>
      </c>
      <c r="AL649" s="26" t="s">
        <v>50</v>
      </c>
      <c r="AM649" s="25"/>
    </row>
    <row r="650" spans="1:39" x14ac:dyDescent="0.35">
      <c r="A650" s="25" t="s">
        <v>15445</v>
      </c>
      <c r="B650" s="25" t="s">
        <v>15446</v>
      </c>
      <c r="C650" s="25" t="s">
        <v>15447</v>
      </c>
      <c r="D650" s="25">
        <v>8131518.7999999998</v>
      </c>
      <c r="E650" s="25"/>
      <c r="F650" s="25" t="s">
        <v>37</v>
      </c>
      <c r="G650" s="25" t="s">
        <v>38</v>
      </c>
      <c r="H650" s="25" t="s">
        <v>39</v>
      </c>
      <c r="I650" s="25" t="s">
        <v>40</v>
      </c>
      <c r="J650" s="30">
        <v>44424</v>
      </c>
      <c r="K650" s="25" t="s">
        <v>13379</v>
      </c>
      <c r="L650" s="25" t="s">
        <v>13380</v>
      </c>
      <c r="M650" s="25" t="s">
        <v>19004</v>
      </c>
      <c r="N650" s="25" t="s">
        <v>18334</v>
      </c>
      <c r="O650" s="25" t="s">
        <v>13707</v>
      </c>
      <c r="P650" s="25" t="s">
        <v>15448</v>
      </c>
      <c r="Q650" s="25" t="s">
        <v>46</v>
      </c>
      <c r="R650" s="25" t="s">
        <v>13382</v>
      </c>
      <c r="S650" s="25"/>
      <c r="T650" s="25"/>
      <c r="U650" s="25" t="s">
        <v>49</v>
      </c>
      <c r="V650" s="25" t="s">
        <v>10143</v>
      </c>
      <c r="W650" s="25" t="s">
        <v>10134</v>
      </c>
      <c r="X650" s="25" t="s">
        <v>10103</v>
      </c>
      <c r="Y650" s="25" t="s">
        <v>8997</v>
      </c>
      <c r="Z650" s="25"/>
      <c r="AA650" s="25">
        <v>8400000</v>
      </c>
      <c r="AB650" s="25" t="s">
        <v>50</v>
      </c>
      <c r="AC650" s="25" t="s">
        <v>51</v>
      </c>
      <c r="AD650" s="25"/>
      <c r="AE650" s="25" t="s">
        <v>52</v>
      </c>
      <c r="AF650" s="25" t="s">
        <v>15449</v>
      </c>
      <c r="AG650" s="25" t="s">
        <v>54</v>
      </c>
      <c r="AH650" s="25"/>
      <c r="AI650" s="25"/>
      <c r="AJ650" s="25" t="s">
        <v>55</v>
      </c>
      <c r="AK650" s="25" t="s">
        <v>55</v>
      </c>
      <c r="AL650" s="26"/>
      <c r="AM650" s="25"/>
    </row>
    <row r="651" spans="1:39" x14ac:dyDescent="0.35">
      <c r="A651" s="25" t="s">
        <v>5134</v>
      </c>
      <c r="B651" s="25" t="s">
        <v>5135</v>
      </c>
      <c r="C651" s="25" t="s">
        <v>5136</v>
      </c>
      <c r="D651" s="25">
        <v>4507143</v>
      </c>
      <c r="E651" s="25"/>
      <c r="F651" s="25" t="s">
        <v>37</v>
      </c>
      <c r="G651" s="25" t="s">
        <v>38</v>
      </c>
      <c r="H651" s="25" t="s">
        <v>39</v>
      </c>
      <c r="I651" s="25" t="s">
        <v>40</v>
      </c>
      <c r="J651" s="30">
        <v>44424</v>
      </c>
      <c r="K651" s="25" t="s">
        <v>41</v>
      </c>
      <c r="L651" s="25" t="s">
        <v>59</v>
      </c>
      <c r="M651" s="25" t="s">
        <v>948</v>
      </c>
      <c r="N651" s="25" t="s">
        <v>18410</v>
      </c>
      <c r="O651" s="25" t="s">
        <v>44</v>
      </c>
      <c r="P651" s="25" t="s">
        <v>5137</v>
      </c>
      <c r="Q651" s="25" t="s">
        <v>46</v>
      </c>
      <c r="R651" s="25" t="s">
        <v>47</v>
      </c>
      <c r="S651" s="25" t="s">
        <v>48</v>
      </c>
      <c r="T651" s="25"/>
      <c r="U651" s="25" t="s">
        <v>49</v>
      </c>
      <c r="V651" s="25" t="s">
        <v>10143</v>
      </c>
      <c r="W651" s="25" t="s">
        <v>10142</v>
      </c>
      <c r="X651" s="25" t="s">
        <v>9897</v>
      </c>
      <c r="Y651" s="25" t="s">
        <v>8997</v>
      </c>
      <c r="Z651" s="25"/>
      <c r="AA651" s="25">
        <v>657143</v>
      </c>
      <c r="AB651" s="25" t="s">
        <v>50</v>
      </c>
      <c r="AC651" s="25" t="s">
        <v>51</v>
      </c>
      <c r="AD651" s="25"/>
      <c r="AE651" s="25" t="s">
        <v>52</v>
      </c>
      <c r="AF651" s="25" t="s">
        <v>5138</v>
      </c>
      <c r="AG651" s="25" t="s">
        <v>54</v>
      </c>
      <c r="AH651" s="25"/>
      <c r="AI651" s="25"/>
      <c r="AJ651" s="25" t="s">
        <v>55</v>
      </c>
      <c r="AK651" s="25" t="s">
        <v>55</v>
      </c>
      <c r="AL651" s="26" t="s">
        <v>50</v>
      </c>
      <c r="AM651" s="25"/>
    </row>
    <row r="652" spans="1:39" x14ac:dyDescent="0.35">
      <c r="A652" s="25" t="s">
        <v>5144</v>
      </c>
      <c r="B652" s="25" t="s">
        <v>5145</v>
      </c>
      <c r="C652" s="25" t="s">
        <v>5146</v>
      </c>
      <c r="D652" s="25">
        <v>600000</v>
      </c>
      <c r="E652" s="25"/>
      <c r="F652" s="25" t="s">
        <v>37</v>
      </c>
      <c r="G652" s="25" t="s">
        <v>38</v>
      </c>
      <c r="H652" s="25" t="s">
        <v>39</v>
      </c>
      <c r="I652" s="25" t="s">
        <v>40</v>
      </c>
      <c r="J652" s="30">
        <v>44424</v>
      </c>
      <c r="K652" s="25" t="s">
        <v>41</v>
      </c>
      <c r="L652" s="25" t="s">
        <v>42</v>
      </c>
      <c r="M652" s="25" t="s">
        <v>1000</v>
      </c>
      <c r="N652" s="25" t="s">
        <v>18495</v>
      </c>
      <c r="O652" s="25" t="s">
        <v>93</v>
      </c>
      <c r="P652" s="25" t="s">
        <v>5147</v>
      </c>
      <c r="Q652" s="25" t="s">
        <v>46</v>
      </c>
      <c r="R652" s="25" t="s">
        <v>47</v>
      </c>
      <c r="S652" s="25" t="s">
        <v>48</v>
      </c>
      <c r="T652" s="25"/>
      <c r="U652" s="25" t="s">
        <v>49</v>
      </c>
      <c r="V652" s="25" t="s">
        <v>10144</v>
      </c>
      <c r="W652" s="25" t="s">
        <v>10142</v>
      </c>
      <c r="X652" s="25" t="s">
        <v>9591</v>
      </c>
      <c r="Y652" s="25" t="s">
        <v>8997</v>
      </c>
      <c r="Z652" s="25"/>
      <c r="AA652" s="25">
        <v>-900000</v>
      </c>
      <c r="AB652" s="25" t="s">
        <v>50</v>
      </c>
      <c r="AC652" s="25" t="s">
        <v>51</v>
      </c>
      <c r="AD652" s="25"/>
      <c r="AE652" s="25" t="s">
        <v>52</v>
      </c>
      <c r="AF652" s="25" t="s">
        <v>5143</v>
      </c>
      <c r="AG652" s="25" t="s">
        <v>54</v>
      </c>
      <c r="AH652" s="25"/>
      <c r="AI652" s="25"/>
      <c r="AJ652" s="25" t="s">
        <v>55</v>
      </c>
      <c r="AK652" s="25" t="s">
        <v>55</v>
      </c>
      <c r="AL652" s="26" t="s">
        <v>50</v>
      </c>
      <c r="AM652" s="25"/>
    </row>
    <row r="653" spans="1:39" x14ac:dyDescent="0.35">
      <c r="A653" s="25" t="s">
        <v>5139</v>
      </c>
      <c r="B653" s="25" t="s">
        <v>5140</v>
      </c>
      <c r="C653" s="25" t="s">
        <v>5141</v>
      </c>
      <c r="D653" s="25">
        <v>4000000</v>
      </c>
      <c r="E653" s="25"/>
      <c r="F653" s="25" t="s">
        <v>37</v>
      </c>
      <c r="G653" s="25" t="s">
        <v>38</v>
      </c>
      <c r="H653" s="25" t="s">
        <v>39</v>
      </c>
      <c r="I653" s="25" t="s">
        <v>40</v>
      </c>
      <c r="J653" s="30">
        <v>44424</v>
      </c>
      <c r="K653" s="25" t="s">
        <v>41</v>
      </c>
      <c r="L653" s="25" t="s">
        <v>42</v>
      </c>
      <c r="M653" s="25" t="s">
        <v>1000</v>
      </c>
      <c r="N653" s="25" t="s">
        <v>18495</v>
      </c>
      <c r="O653" s="25" t="s">
        <v>93</v>
      </c>
      <c r="P653" s="25" t="s">
        <v>5142</v>
      </c>
      <c r="Q653" s="25" t="s">
        <v>46</v>
      </c>
      <c r="R653" s="25" t="s">
        <v>47</v>
      </c>
      <c r="S653" s="25" t="s">
        <v>48</v>
      </c>
      <c r="T653" s="25"/>
      <c r="U653" s="25" t="s">
        <v>49</v>
      </c>
      <c r="V653" s="25" t="s">
        <v>10144</v>
      </c>
      <c r="W653" s="25" t="s">
        <v>10142</v>
      </c>
      <c r="X653" s="25" t="s">
        <v>9591</v>
      </c>
      <c r="Y653" s="25" t="s">
        <v>8997</v>
      </c>
      <c r="Z653" s="25"/>
      <c r="AA653" s="25"/>
      <c r="AB653" s="25" t="s">
        <v>50</v>
      </c>
      <c r="AC653" s="25" t="s">
        <v>51</v>
      </c>
      <c r="AD653" s="25"/>
      <c r="AE653" s="25" t="s">
        <v>52</v>
      </c>
      <c r="AF653" s="25" t="s">
        <v>5143</v>
      </c>
      <c r="AG653" s="25" t="s">
        <v>54</v>
      </c>
      <c r="AH653" s="25"/>
      <c r="AI653" s="25"/>
      <c r="AJ653" s="25" t="s">
        <v>55</v>
      </c>
      <c r="AK653" s="25" t="s">
        <v>55</v>
      </c>
      <c r="AL653" s="26" t="s">
        <v>50</v>
      </c>
      <c r="AM653" s="25"/>
    </row>
    <row r="654" spans="1:39" x14ac:dyDescent="0.35">
      <c r="A654" s="25" t="s">
        <v>5153</v>
      </c>
      <c r="B654" s="25" t="s">
        <v>5154</v>
      </c>
      <c r="C654" s="25" t="s">
        <v>5155</v>
      </c>
      <c r="D654" s="25">
        <v>285649.06</v>
      </c>
      <c r="E654" s="25"/>
      <c r="F654" s="25" t="s">
        <v>37</v>
      </c>
      <c r="G654" s="25" t="s">
        <v>278</v>
      </c>
      <c r="H654" s="25" t="s">
        <v>479</v>
      </c>
      <c r="I654" s="25"/>
      <c r="J654" s="30">
        <v>44424</v>
      </c>
      <c r="K654" s="25" t="s">
        <v>41</v>
      </c>
      <c r="L654" s="25" t="s">
        <v>59</v>
      </c>
      <c r="M654" s="25" t="s">
        <v>5156</v>
      </c>
      <c r="N654" s="25" t="s">
        <v>18496</v>
      </c>
      <c r="O654" s="25" t="s">
        <v>44</v>
      </c>
      <c r="P654" s="25" t="s">
        <v>5157</v>
      </c>
      <c r="Q654" s="25" t="s">
        <v>46</v>
      </c>
      <c r="R654" s="25" t="s">
        <v>47</v>
      </c>
      <c r="S654" s="25" t="s">
        <v>48</v>
      </c>
      <c r="T654" s="25"/>
      <c r="U654" s="25" t="s">
        <v>49</v>
      </c>
      <c r="V654" s="25" t="s">
        <v>10144</v>
      </c>
      <c r="W654" s="25" t="s">
        <v>10142</v>
      </c>
      <c r="X654" s="25" t="s">
        <v>10145</v>
      </c>
      <c r="Y654" s="25" t="s">
        <v>8997</v>
      </c>
      <c r="Z654" s="25"/>
      <c r="AA654" s="25"/>
      <c r="AB654" s="25" t="s">
        <v>50</v>
      </c>
      <c r="AC654" s="25" t="s">
        <v>51</v>
      </c>
      <c r="AD654" s="25"/>
      <c r="AE654" s="25" t="s">
        <v>52</v>
      </c>
      <c r="AF654" s="25" t="s">
        <v>5158</v>
      </c>
      <c r="AG654" s="25" t="s">
        <v>54</v>
      </c>
      <c r="AH654" s="25"/>
      <c r="AI654" s="25"/>
      <c r="AJ654" s="25" t="s">
        <v>55</v>
      </c>
      <c r="AK654" s="25" t="s">
        <v>55</v>
      </c>
      <c r="AL654" s="26" t="s">
        <v>50</v>
      </c>
      <c r="AM654" s="25"/>
    </row>
    <row r="655" spans="1:39" x14ac:dyDescent="0.35">
      <c r="A655" s="25" t="s">
        <v>15450</v>
      </c>
      <c r="B655" s="25" t="s">
        <v>15451</v>
      </c>
      <c r="C655" s="25" t="s">
        <v>15452</v>
      </c>
      <c r="D655" s="25">
        <v>22358561.760000002</v>
      </c>
      <c r="E655" s="25"/>
      <c r="F655" s="25" t="s">
        <v>37</v>
      </c>
      <c r="G655" s="25" t="s">
        <v>278</v>
      </c>
      <c r="H655" s="25" t="s">
        <v>987</v>
      </c>
      <c r="I655" s="25"/>
      <c r="J655" s="30">
        <v>44424</v>
      </c>
      <c r="K655" s="25" t="s">
        <v>13379</v>
      </c>
      <c r="L655" s="25" t="s">
        <v>13380</v>
      </c>
      <c r="M655" s="25" t="s">
        <v>19127</v>
      </c>
      <c r="N655" s="25" t="s">
        <v>18497</v>
      </c>
      <c r="O655" s="25" t="s">
        <v>79</v>
      </c>
      <c r="P655" s="25"/>
      <c r="Q655" s="25" t="s">
        <v>46</v>
      </c>
      <c r="R655" s="25" t="s">
        <v>13382</v>
      </c>
      <c r="S655" s="25"/>
      <c r="T655" s="25"/>
      <c r="U655" s="25" t="s">
        <v>49</v>
      </c>
      <c r="V655" s="25" t="s">
        <v>10144</v>
      </c>
      <c r="W655" s="25" t="s">
        <v>10134</v>
      </c>
      <c r="X655" s="25" t="s">
        <v>10127</v>
      </c>
      <c r="Y655" s="25" t="s">
        <v>8997</v>
      </c>
      <c r="Z655" s="25"/>
      <c r="AA655" s="25"/>
      <c r="AB655" s="25" t="s">
        <v>50</v>
      </c>
      <c r="AC655" s="25" t="s">
        <v>51</v>
      </c>
      <c r="AD655" s="25"/>
      <c r="AE655" s="25" t="s">
        <v>52</v>
      </c>
      <c r="AF655" s="25" t="s">
        <v>15453</v>
      </c>
      <c r="AG655" s="25" t="s">
        <v>54</v>
      </c>
      <c r="AH655" s="25"/>
      <c r="AI655" s="25"/>
      <c r="AJ655" s="25" t="s">
        <v>55</v>
      </c>
      <c r="AK655" s="25" t="s">
        <v>55</v>
      </c>
      <c r="AL655" s="26" t="s">
        <v>50</v>
      </c>
      <c r="AM655" s="25"/>
    </row>
    <row r="656" spans="1:39" x14ac:dyDescent="0.35">
      <c r="A656" s="25" t="s">
        <v>5148</v>
      </c>
      <c r="B656" s="25" t="s">
        <v>5149</v>
      </c>
      <c r="C656" s="25" t="s">
        <v>5150</v>
      </c>
      <c r="D656" s="25">
        <v>6000000</v>
      </c>
      <c r="E656" s="25"/>
      <c r="F656" s="25" t="s">
        <v>37</v>
      </c>
      <c r="G656" s="25" t="s">
        <v>38</v>
      </c>
      <c r="H656" s="25" t="s">
        <v>39</v>
      </c>
      <c r="I656" s="25" t="s">
        <v>40</v>
      </c>
      <c r="J656" s="30">
        <v>44424</v>
      </c>
      <c r="K656" s="25" t="s">
        <v>41</v>
      </c>
      <c r="L656" s="25" t="s">
        <v>59</v>
      </c>
      <c r="M656" s="25" t="s">
        <v>993</v>
      </c>
      <c r="N656" s="25" t="s">
        <v>18498</v>
      </c>
      <c r="O656" s="25" t="s">
        <v>44</v>
      </c>
      <c r="P656" s="25" t="s">
        <v>5151</v>
      </c>
      <c r="Q656" s="25" t="s">
        <v>46</v>
      </c>
      <c r="R656" s="25" t="s">
        <v>47</v>
      </c>
      <c r="S656" s="25" t="s">
        <v>48</v>
      </c>
      <c r="T656" s="25"/>
      <c r="U656" s="25" t="s">
        <v>49</v>
      </c>
      <c r="V656" s="25" t="s">
        <v>10144</v>
      </c>
      <c r="W656" s="25" t="s">
        <v>10142</v>
      </c>
      <c r="X656" s="25" t="s">
        <v>9951</v>
      </c>
      <c r="Y656" s="25" t="s">
        <v>8997</v>
      </c>
      <c r="Z656" s="25"/>
      <c r="AA656" s="25"/>
      <c r="AB656" s="25" t="s">
        <v>50</v>
      </c>
      <c r="AC656" s="25" t="s">
        <v>51</v>
      </c>
      <c r="AD656" s="25"/>
      <c r="AE656" s="25" t="s">
        <v>52</v>
      </c>
      <c r="AF656" s="25" t="s">
        <v>5152</v>
      </c>
      <c r="AG656" s="25" t="s">
        <v>54</v>
      </c>
      <c r="AH656" s="25"/>
      <c r="AI656" s="25"/>
      <c r="AJ656" s="25" t="s">
        <v>55</v>
      </c>
      <c r="AK656" s="25" t="s">
        <v>55</v>
      </c>
      <c r="AL656" s="26" t="s">
        <v>50</v>
      </c>
      <c r="AM656" s="25"/>
    </row>
    <row r="657" spans="1:39" x14ac:dyDescent="0.35">
      <c r="A657" s="25" t="s">
        <v>5169</v>
      </c>
      <c r="B657" s="25" t="s">
        <v>5170</v>
      </c>
      <c r="C657" s="25" t="s">
        <v>5171</v>
      </c>
      <c r="D657" s="25">
        <v>29200000</v>
      </c>
      <c r="E657" s="25"/>
      <c r="F657" s="25" t="s">
        <v>37</v>
      </c>
      <c r="G657" s="25" t="s">
        <v>38</v>
      </c>
      <c r="H657" s="25" t="s">
        <v>39</v>
      </c>
      <c r="I657" s="25" t="s">
        <v>40</v>
      </c>
      <c r="J657" s="30">
        <v>44425</v>
      </c>
      <c r="K657" s="25" t="s">
        <v>41</v>
      </c>
      <c r="L657" s="25" t="s">
        <v>42</v>
      </c>
      <c r="M657" s="25" t="s">
        <v>240</v>
      </c>
      <c r="N657" s="25" t="s">
        <v>18281</v>
      </c>
      <c r="O657" s="25" t="s">
        <v>44</v>
      </c>
      <c r="P657" s="25" t="s">
        <v>5172</v>
      </c>
      <c r="Q657" s="25" t="s">
        <v>46</v>
      </c>
      <c r="R657" s="25" t="s">
        <v>47</v>
      </c>
      <c r="S657" s="25" t="s">
        <v>48</v>
      </c>
      <c r="T657" s="25"/>
      <c r="U657" s="25" t="s">
        <v>49</v>
      </c>
      <c r="V657" s="25" t="s">
        <v>10139</v>
      </c>
      <c r="W657" s="25" t="s">
        <v>10140</v>
      </c>
      <c r="X657" s="25" t="s">
        <v>10000</v>
      </c>
      <c r="Y657" s="25" t="s">
        <v>8997</v>
      </c>
      <c r="Z657" s="25"/>
      <c r="AA657" s="25"/>
      <c r="AB657" s="25" t="s">
        <v>50</v>
      </c>
      <c r="AC657" s="25" t="s">
        <v>51</v>
      </c>
      <c r="AD657" s="25"/>
      <c r="AE657" s="25" t="s">
        <v>52</v>
      </c>
      <c r="AF657" s="25" t="s">
        <v>5173</v>
      </c>
      <c r="AG657" s="25" t="s">
        <v>54</v>
      </c>
      <c r="AH657" s="25"/>
      <c r="AI657" s="25"/>
      <c r="AJ657" s="25" t="s">
        <v>55</v>
      </c>
      <c r="AK657" s="25" t="s">
        <v>55</v>
      </c>
      <c r="AL657" s="26" t="s">
        <v>50</v>
      </c>
      <c r="AM657" s="25"/>
    </row>
    <row r="658" spans="1:39" x14ac:dyDescent="0.35">
      <c r="A658" s="25" t="s">
        <v>5159</v>
      </c>
      <c r="B658" s="25" t="s">
        <v>5160</v>
      </c>
      <c r="C658" s="25" t="s">
        <v>5161</v>
      </c>
      <c r="D658" s="25">
        <v>17631550</v>
      </c>
      <c r="E658" s="25"/>
      <c r="F658" s="25" t="s">
        <v>37</v>
      </c>
      <c r="G658" s="25" t="s">
        <v>38</v>
      </c>
      <c r="H658" s="25" t="s">
        <v>39</v>
      </c>
      <c r="I658" s="25" t="s">
        <v>40</v>
      </c>
      <c r="J658" s="30">
        <v>44425</v>
      </c>
      <c r="K658" s="25" t="s">
        <v>41</v>
      </c>
      <c r="L658" s="25" t="s">
        <v>59</v>
      </c>
      <c r="M658" s="25" t="s">
        <v>272</v>
      </c>
      <c r="N658" s="25" t="s">
        <v>18283</v>
      </c>
      <c r="O658" s="25" t="s">
        <v>44</v>
      </c>
      <c r="P658" s="25" t="s">
        <v>5162</v>
      </c>
      <c r="Q658" s="25" t="s">
        <v>46</v>
      </c>
      <c r="R658" s="25" t="s">
        <v>47</v>
      </c>
      <c r="S658" s="25" t="s">
        <v>48</v>
      </c>
      <c r="T658" s="25"/>
      <c r="U658" s="25" t="s">
        <v>49</v>
      </c>
      <c r="V658" s="25" t="s">
        <v>10139</v>
      </c>
      <c r="W658" s="25" t="s">
        <v>10140</v>
      </c>
      <c r="X658" s="25" t="s">
        <v>9951</v>
      </c>
      <c r="Y658" s="25" t="s">
        <v>8997</v>
      </c>
      <c r="Z658" s="25"/>
      <c r="AA658" s="25">
        <v>3821250</v>
      </c>
      <c r="AB658" s="25" t="s">
        <v>50</v>
      </c>
      <c r="AC658" s="25" t="s">
        <v>51</v>
      </c>
      <c r="AD658" s="25"/>
      <c r="AE658" s="25" t="s">
        <v>52</v>
      </c>
      <c r="AF658" s="25" t="s">
        <v>5163</v>
      </c>
      <c r="AG658" s="25" t="s">
        <v>54</v>
      </c>
      <c r="AH658" s="25"/>
      <c r="AI658" s="25"/>
      <c r="AJ658" s="25" t="s">
        <v>55</v>
      </c>
      <c r="AK658" s="25" t="s">
        <v>55</v>
      </c>
      <c r="AL658" s="26" t="s">
        <v>50</v>
      </c>
      <c r="AM658" s="25"/>
    </row>
    <row r="659" spans="1:39" x14ac:dyDescent="0.35">
      <c r="A659" s="25" t="s">
        <v>5164</v>
      </c>
      <c r="B659" s="25" t="s">
        <v>5165</v>
      </c>
      <c r="C659" s="25" t="s">
        <v>5166</v>
      </c>
      <c r="D659" s="25">
        <v>10899705</v>
      </c>
      <c r="E659" s="25"/>
      <c r="F659" s="25" t="s">
        <v>37</v>
      </c>
      <c r="G659" s="25" t="s">
        <v>38</v>
      </c>
      <c r="H659" s="25" t="s">
        <v>39</v>
      </c>
      <c r="I659" s="25" t="s">
        <v>40</v>
      </c>
      <c r="J659" s="30">
        <v>44425</v>
      </c>
      <c r="K659" s="25" t="s">
        <v>41</v>
      </c>
      <c r="L659" s="25" t="s">
        <v>59</v>
      </c>
      <c r="M659" s="25" t="s">
        <v>971</v>
      </c>
      <c r="N659" s="25" t="s">
        <v>18450</v>
      </c>
      <c r="O659" s="25" t="s">
        <v>93</v>
      </c>
      <c r="P659" s="25" t="s">
        <v>5167</v>
      </c>
      <c r="Q659" s="25" t="s">
        <v>46</v>
      </c>
      <c r="R659" s="25" t="s">
        <v>47</v>
      </c>
      <c r="S659" s="25" t="s">
        <v>48</v>
      </c>
      <c r="T659" s="25"/>
      <c r="U659" s="25" t="s">
        <v>49</v>
      </c>
      <c r="V659" s="25" t="s">
        <v>10141</v>
      </c>
      <c r="W659" s="25" t="s">
        <v>10140</v>
      </c>
      <c r="X659" s="25" t="s">
        <v>9897</v>
      </c>
      <c r="Y659" s="25" t="s">
        <v>8997</v>
      </c>
      <c r="Z659" s="25"/>
      <c r="AA659" s="25">
        <v>1399705</v>
      </c>
      <c r="AB659" s="25" t="s">
        <v>50</v>
      </c>
      <c r="AC659" s="25" t="s">
        <v>51</v>
      </c>
      <c r="AD659" s="25"/>
      <c r="AE659" s="25" t="s">
        <v>52</v>
      </c>
      <c r="AF659" s="25" t="s">
        <v>5168</v>
      </c>
      <c r="AG659" s="25" t="s">
        <v>54</v>
      </c>
      <c r="AH659" s="25"/>
      <c r="AI659" s="25"/>
      <c r="AJ659" s="25" t="s">
        <v>55</v>
      </c>
      <c r="AK659" s="25" t="s">
        <v>55</v>
      </c>
      <c r="AL659" s="26" t="s">
        <v>50</v>
      </c>
      <c r="AM659" s="25"/>
    </row>
    <row r="660" spans="1:39" x14ac:dyDescent="0.35">
      <c r="A660" s="25" t="s">
        <v>5184</v>
      </c>
      <c r="B660" s="25" t="s">
        <v>5185</v>
      </c>
      <c r="C660" s="25" t="s">
        <v>5186</v>
      </c>
      <c r="D660" s="25">
        <v>1100000</v>
      </c>
      <c r="E660" s="25"/>
      <c r="F660" s="25" t="s">
        <v>37</v>
      </c>
      <c r="G660" s="25" t="s">
        <v>38</v>
      </c>
      <c r="H660" s="25" t="s">
        <v>39</v>
      </c>
      <c r="I660" s="25" t="s">
        <v>40</v>
      </c>
      <c r="J660" s="30">
        <v>44428</v>
      </c>
      <c r="K660" s="25" t="s">
        <v>41</v>
      </c>
      <c r="L660" s="25" t="s">
        <v>59</v>
      </c>
      <c r="M660" s="25" t="s">
        <v>299</v>
      </c>
      <c r="N660" s="25" t="s">
        <v>18303</v>
      </c>
      <c r="O660" s="25" t="s">
        <v>44</v>
      </c>
      <c r="P660" s="25" t="s">
        <v>5187</v>
      </c>
      <c r="Q660" s="25" t="s">
        <v>46</v>
      </c>
      <c r="R660" s="25" t="s">
        <v>47</v>
      </c>
      <c r="S660" s="25" t="s">
        <v>48</v>
      </c>
      <c r="T660" s="25"/>
      <c r="U660" s="25" t="s">
        <v>49</v>
      </c>
      <c r="V660" s="25" t="s">
        <v>10137</v>
      </c>
      <c r="W660" s="25" t="s">
        <v>10134</v>
      </c>
      <c r="X660" s="25" t="s">
        <v>9933</v>
      </c>
      <c r="Y660" s="25" t="s">
        <v>8997</v>
      </c>
      <c r="Z660" s="25"/>
      <c r="AA660" s="25"/>
      <c r="AB660" s="25" t="s">
        <v>50</v>
      </c>
      <c r="AC660" s="25" t="s">
        <v>51</v>
      </c>
      <c r="AD660" s="25"/>
      <c r="AE660" s="25" t="s">
        <v>52</v>
      </c>
      <c r="AF660" s="25" t="s">
        <v>5188</v>
      </c>
      <c r="AG660" s="25" t="s">
        <v>54</v>
      </c>
      <c r="AH660" s="25"/>
      <c r="AI660" s="25"/>
      <c r="AJ660" s="25" t="s">
        <v>55</v>
      </c>
      <c r="AK660" s="25" t="s">
        <v>55</v>
      </c>
      <c r="AL660" s="26" t="s">
        <v>50</v>
      </c>
      <c r="AM660" s="25"/>
    </row>
    <row r="661" spans="1:39" x14ac:dyDescent="0.35">
      <c r="A661" s="25" t="s">
        <v>5179</v>
      </c>
      <c r="B661" s="25" t="s">
        <v>5180</v>
      </c>
      <c r="C661" s="25" t="s">
        <v>5181</v>
      </c>
      <c r="D661" s="25">
        <v>4150000</v>
      </c>
      <c r="E661" s="25"/>
      <c r="F661" s="25" t="s">
        <v>37</v>
      </c>
      <c r="G661" s="25" t="s">
        <v>38</v>
      </c>
      <c r="H661" s="25" t="s">
        <v>39</v>
      </c>
      <c r="I661" s="25" t="s">
        <v>40</v>
      </c>
      <c r="J661" s="30">
        <v>44428</v>
      </c>
      <c r="K661" s="25" t="s">
        <v>41</v>
      </c>
      <c r="L661" s="25" t="s">
        <v>59</v>
      </c>
      <c r="M661" s="25" t="s">
        <v>152</v>
      </c>
      <c r="N661" s="25" t="s">
        <v>18270</v>
      </c>
      <c r="O661" s="25" t="s">
        <v>44</v>
      </c>
      <c r="P661" s="25" t="s">
        <v>5182</v>
      </c>
      <c r="Q661" s="25" t="s">
        <v>46</v>
      </c>
      <c r="R661" s="25" t="s">
        <v>47</v>
      </c>
      <c r="S661" s="25" t="s">
        <v>48</v>
      </c>
      <c r="T661" s="25"/>
      <c r="U661" s="25" t="s">
        <v>49</v>
      </c>
      <c r="V661" s="25" t="s">
        <v>10137</v>
      </c>
      <c r="W661" s="25" t="s">
        <v>10134</v>
      </c>
      <c r="X661" s="25" t="s">
        <v>9897</v>
      </c>
      <c r="Y661" s="25" t="s">
        <v>8997</v>
      </c>
      <c r="Z661" s="25"/>
      <c r="AA661" s="25">
        <v>950000</v>
      </c>
      <c r="AB661" s="25" t="s">
        <v>50</v>
      </c>
      <c r="AC661" s="25" t="s">
        <v>51</v>
      </c>
      <c r="AD661" s="25"/>
      <c r="AE661" s="25" t="s">
        <v>52</v>
      </c>
      <c r="AF661" s="25" t="s">
        <v>5183</v>
      </c>
      <c r="AG661" s="25" t="s">
        <v>54</v>
      </c>
      <c r="AH661" s="25"/>
      <c r="AI661" s="25"/>
      <c r="AJ661" s="25" t="s">
        <v>55</v>
      </c>
      <c r="AK661" s="25" t="s">
        <v>55</v>
      </c>
      <c r="AL661" s="26" t="s">
        <v>50</v>
      </c>
      <c r="AM661" s="25"/>
    </row>
    <row r="662" spans="1:39" x14ac:dyDescent="0.35">
      <c r="A662" s="25" t="s">
        <v>5174</v>
      </c>
      <c r="B662" s="25" t="s">
        <v>5175</v>
      </c>
      <c r="C662" s="25" t="s">
        <v>5176</v>
      </c>
      <c r="D662" s="25">
        <v>1960000</v>
      </c>
      <c r="E662" s="25"/>
      <c r="F662" s="25" t="s">
        <v>37</v>
      </c>
      <c r="G662" s="25" t="s">
        <v>38</v>
      </c>
      <c r="H662" s="25" t="s">
        <v>48</v>
      </c>
      <c r="I662" s="25" t="s">
        <v>322</v>
      </c>
      <c r="J662" s="30">
        <v>44428</v>
      </c>
      <c r="K662" s="25" t="s">
        <v>41</v>
      </c>
      <c r="L662" s="25" t="s">
        <v>59</v>
      </c>
      <c r="M662" s="25" t="s">
        <v>980</v>
      </c>
      <c r="N662" s="25" t="s">
        <v>18499</v>
      </c>
      <c r="O662" s="25" t="s">
        <v>79</v>
      </c>
      <c r="P662" s="25" t="s">
        <v>5177</v>
      </c>
      <c r="Q662" s="25" t="s">
        <v>975</v>
      </c>
      <c r="R662" s="25" t="s">
        <v>47</v>
      </c>
      <c r="S662" s="25" t="s">
        <v>48</v>
      </c>
      <c r="T662" s="25"/>
      <c r="U662" s="25" t="s">
        <v>49</v>
      </c>
      <c r="V662" s="25" t="s">
        <v>10141</v>
      </c>
      <c r="W662" s="25" t="s">
        <v>10134</v>
      </c>
      <c r="X662" s="25" t="s">
        <v>10127</v>
      </c>
      <c r="Y662" s="25" t="s">
        <v>9681</v>
      </c>
      <c r="Z662" s="25"/>
      <c r="AA662" s="25"/>
      <c r="AB662" s="25" t="s">
        <v>50</v>
      </c>
      <c r="AC662" s="25" t="s">
        <v>51</v>
      </c>
      <c r="AD662" s="25"/>
      <c r="AE662" s="25" t="s">
        <v>52</v>
      </c>
      <c r="AF662" s="25" t="s">
        <v>5178</v>
      </c>
      <c r="AG662" s="25" t="s">
        <v>54</v>
      </c>
      <c r="AH662" s="25"/>
      <c r="AI662" s="25"/>
      <c r="AJ662" s="25" t="s">
        <v>55</v>
      </c>
      <c r="AK662" s="25" t="s">
        <v>55</v>
      </c>
      <c r="AL662" s="26" t="s">
        <v>50</v>
      </c>
      <c r="AM662" s="25"/>
    </row>
    <row r="663" spans="1:39" x14ac:dyDescent="0.35">
      <c r="A663" s="25" t="s">
        <v>15436</v>
      </c>
      <c r="B663" s="25" t="s">
        <v>15437</v>
      </c>
      <c r="C663" s="25" t="s">
        <v>15438</v>
      </c>
      <c r="D663" s="25">
        <v>30000000</v>
      </c>
      <c r="E663" s="25"/>
      <c r="F663" s="25" t="s">
        <v>37</v>
      </c>
      <c r="G663" s="25" t="s">
        <v>38</v>
      </c>
      <c r="H663" s="25" t="s">
        <v>39</v>
      </c>
      <c r="I663" s="25" t="s">
        <v>40</v>
      </c>
      <c r="J663" s="30">
        <v>44432</v>
      </c>
      <c r="K663" s="25" t="s">
        <v>13379</v>
      </c>
      <c r="L663" s="25" t="s">
        <v>13380</v>
      </c>
      <c r="M663" s="25" t="s">
        <v>19031</v>
      </c>
      <c r="N663" s="25" t="s">
        <v>18354</v>
      </c>
      <c r="O663" s="25" t="s">
        <v>13707</v>
      </c>
      <c r="P663" s="25" t="s">
        <v>15439</v>
      </c>
      <c r="Q663" s="25" t="s">
        <v>46</v>
      </c>
      <c r="R663" s="25" t="s">
        <v>13382</v>
      </c>
      <c r="S663" s="25"/>
      <c r="T663" s="25"/>
      <c r="U663" s="25" t="s">
        <v>49</v>
      </c>
      <c r="V663" s="25" t="s">
        <v>10134</v>
      </c>
      <c r="W663" s="25" t="s">
        <v>10132</v>
      </c>
      <c r="X663" s="25" t="s">
        <v>10000</v>
      </c>
      <c r="Y663" s="25" t="s">
        <v>8997</v>
      </c>
      <c r="Z663" s="25"/>
      <c r="AA663" s="25"/>
      <c r="AB663" s="25" t="s">
        <v>50</v>
      </c>
      <c r="AC663" s="25" t="s">
        <v>51</v>
      </c>
      <c r="AD663" s="25"/>
      <c r="AE663" s="25" t="s">
        <v>52</v>
      </c>
      <c r="AF663" s="25" t="s">
        <v>15440</v>
      </c>
      <c r="AG663" s="25" t="s">
        <v>54</v>
      </c>
      <c r="AH663" s="25"/>
      <c r="AI663" s="25"/>
      <c r="AJ663" s="25" t="s">
        <v>55</v>
      </c>
      <c r="AK663" s="25" t="s">
        <v>55</v>
      </c>
      <c r="AL663" s="26" t="s">
        <v>50</v>
      </c>
      <c r="AM663" s="25"/>
    </row>
    <row r="664" spans="1:39" x14ac:dyDescent="0.35">
      <c r="A664" s="25" t="s">
        <v>5219</v>
      </c>
      <c r="B664" s="25" t="s">
        <v>5220</v>
      </c>
      <c r="C664" s="25" t="s">
        <v>5221</v>
      </c>
      <c r="D664" s="25">
        <v>2520000</v>
      </c>
      <c r="E664" s="25"/>
      <c r="F664" s="25" t="s">
        <v>37</v>
      </c>
      <c r="G664" s="25" t="s">
        <v>38</v>
      </c>
      <c r="H664" s="25" t="s">
        <v>39</v>
      </c>
      <c r="I664" s="25" t="s">
        <v>40</v>
      </c>
      <c r="J664" s="30">
        <v>44433</v>
      </c>
      <c r="K664" s="25" t="s">
        <v>41</v>
      </c>
      <c r="L664" s="25" t="s">
        <v>59</v>
      </c>
      <c r="M664" s="25" t="s">
        <v>152</v>
      </c>
      <c r="N664" s="25" t="s">
        <v>18270</v>
      </c>
      <c r="O664" s="25" t="s">
        <v>44</v>
      </c>
      <c r="P664" s="25" t="s">
        <v>5222</v>
      </c>
      <c r="Q664" s="25" t="s">
        <v>46</v>
      </c>
      <c r="R664" s="25" t="s">
        <v>47</v>
      </c>
      <c r="S664" s="25" t="s">
        <v>48</v>
      </c>
      <c r="T664" s="25"/>
      <c r="U664" s="25" t="s">
        <v>49</v>
      </c>
      <c r="V664" s="25" t="s">
        <v>10133</v>
      </c>
      <c r="W664" s="25" t="s">
        <v>10130</v>
      </c>
      <c r="X664" s="25" t="s">
        <v>10066</v>
      </c>
      <c r="Y664" s="25" t="s">
        <v>8997</v>
      </c>
      <c r="Z664" s="25"/>
      <c r="AA664" s="25"/>
      <c r="AB664" s="25" t="s">
        <v>50</v>
      </c>
      <c r="AC664" s="25" t="s">
        <v>51</v>
      </c>
      <c r="AD664" s="25"/>
      <c r="AE664" s="25" t="s">
        <v>52</v>
      </c>
      <c r="AF664" s="25" t="s">
        <v>5223</v>
      </c>
      <c r="AG664" s="25" t="s">
        <v>54</v>
      </c>
      <c r="AH664" s="25"/>
      <c r="AI664" s="25"/>
      <c r="AJ664" s="25" t="s">
        <v>55</v>
      </c>
      <c r="AK664" s="25" t="s">
        <v>55</v>
      </c>
      <c r="AL664" s="26" t="s">
        <v>50</v>
      </c>
      <c r="AM664" s="25"/>
    </row>
    <row r="665" spans="1:39" x14ac:dyDescent="0.35">
      <c r="A665" s="25" t="s">
        <v>5214</v>
      </c>
      <c r="B665" s="25" t="s">
        <v>5215</v>
      </c>
      <c r="C665" s="25" t="s">
        <v>5216</v>
      </c>
      <c r="D665" s="25">
        <v>17690000</v>
      </c>
      <c r="E665" s="25"/>
      <c r="F665" s="25" t="s">
        <v>37</v>
      </c>
      <c r="G665" s="25" t="s">
        <v>38</v>
      </c>
      <c r="H665" s="25" t="s">
        <v>39</v>
      </c>
      <c r="I665" s="25" t="s">
        <v>40</v>
      </c>
      <c r="J665" s="30">
        <v>44433</v>
      </c>
      <c r="K665" s="25" t="s">
        <v>41</v>
      </c>
      <c r="L665" s="25" t="s">
        <v>59</v>
      </c>
      <c r="M665" s="25" t="s">
        <v>240</v>
      </c>
      <c r="N665" s="25" t="s">
        <v>18281</v>
      </c>
      <c r="O665" s="25" t="s">
        <v>44</v>
      </c>
      <c r="P665" s="25" t="s">
        <v>5217</v>
      </c>
      <c r="Q665" s="25" t="s">
        <v>46</v>
      </c>
      <c r="R665" s="25" t="s">
        <v>47</v>
      </c>
      <c r="S665" s="25" t="s">
        <v>48</v>
      </c>
      <c r="T665" s="25"/>
      <c r="U665" s="25" t="s">
        <v>49</v>
      </c>
      <c r="V665" s="25" t="s">
        <v>10134</v>
      </c>
      <c r="W665" s="25" t="s">
        <v>10130</v>
      </c>
      <c r="X665" s="25" t="s">
        <v>10103</v>
      </c>
      <c r="Y665" s="25" t="s">
        <v>8997</v>
      </c>
      <c r="Z665" s="25"/>
      <c r="AA665" s="25">
        <v>3790000</v>
      </c>
      <c r="AB665" s="25" t="s">
        <v>50</v>
      </c>
      <c r="AC665" s="25" t="s">
        <v>51</v>
      </c>
      <c r="AD665" s="25"/>
      <c r="AE665" s="25" t="s">
        <v>52</v>
      </c>
      <c r="AF665" s="25" t="s">
        <v>5218</v>
      </c>
      <c r="AG665" s="25" t="s">
        <v>54</v>
      </c>
      <c r="AH665" s="25"/>
      <c r="AI665" s="25"/>
      <c r="AJ665" s="25" t="s">
        <v>55</v>
      </c>
      <c r="AK665" s="25" t="s">
        <v>55</v>
      </c>
      <c r="AL665" s="26" t="s">
        <v>50</v>
      </c>
      <c r="AM665" s="25"/>
    </row>
    <row r="666" spans="1:39" x14ac:dyDescent="0.35">
      <c r="A666" s="25" t="s">
        <v>5209</v>
      </c>
      <c r="B666" s="25" t="s">
        <v>5210</v>
      </c>
      <c r="C666" s="25" t="s">
        <v>5211</v>
      </c>
      <c r="D666" s="25">
        <v>448781</v>
      </c>
      <c r="E666" s="25"/>
      <c r="F666" s="25" t="s">
        <v>37</v>
      </c>
      <c r="G666" s="25" t="s">
        <v>38</v>
      </c>
      <c r="H666" s="25" t="s">
        <v>39</v>
      </c>
      <c r="I666" s="25" t="s">
        <v>40</v>
      </c>
      <c r="J666" s="30">
        <v>44433</v>
      </c>
      <c r="K666" s="25" t="s">
        <v>41</v>
      </c>
      <c r="L666" s="25" t="s">
        <v>59</v>
      </c>
      <c r="M666" s="25" t="s">
        <v>983</v>
      </c>
      <c r="N666" s="25" t="s">
        <v>18481</v>
      </c>
      <c r="O666" s="25" t="s">
        <v>44</v>
      </c>
      <c r="P666" s="25" t="s">
        <v>5212</v>
      </c>
      <c r="Q666" s="25" t="s">
        <v>46</v>
      </c>
      <c r="R666" s="25" t="s">
        <v>47</v>
      </c>
      <c r="S666" s="25" t="s">
        <v>48</v>
      </c>
      <c r="T666" s="25"/>
      <c r="U666" s="25" t="s">
        <v>49</v>
      </c>
      <c r="V666" s="25" t="s">
        <v>10134</v>
      </c>
      <c r="W666" s="25" t="s">
        <v>10130</v>
      </c>
      <c r="X666" s="25" t="s">
        <v>10066</v>
      </c>
      <c r="Y666" s="25" t="s">
        <v>8997</v>
      </c>
      <c r="Z666" s="25">
        <v>214354</v>
      </c>
      <c r="AA666" s="25">
        <v>168781</v>
      </c>
      <c r="AB666" s="25" t="s">
        <v>50</v>
      </c>
      <c r="AC666" s="25" t="s">
        <v>51</v>
      </c>
      <c r="AD666" s="25"/>
      <c r="AE666" s="25" t="s">
        <v>52</v>
      </c>
      <c r="AF666" s="25" t="s">
        <v>5213</v>
      </c>
      <c r="AG666" s="25" t="s">
        <v>54</v>
      </c>
      <c r="AH666" s="25"/>
      <c r="AI666" s="25"/>
      <c r="AJ666" s="25" t="s">
        <v>55</v>
      </c>
      <c r="AK666" s="25" t="s">
        <v>55</v>
      </c>
      <c r="AL666" s="26" t="s">
        <v>50</v>
      </c>
      <c r="AM666" s="25"/>
    </row>
    <row r="667" spans="1:39" x14ac:dyDescent="0.35">
      <c r="A667" s="25" t="s">
        <v>5189</v>
      </c>
      <c r="B667" s="25" t="s">
        <v>5190</v>
      </c>
      <c r="C667" s="25" t="s">
        <v>5191</v>
      </c>
      <c r="D667" s="25">
        <v>4048281</v>
      </c>
      <c r="E667" s="25"/>
      <c r="F667" s="25" t="s">
        <v>37</v>
      </c>
      <c r="G667" s="25" t="s">
        <v>38</v>
      </c>
      <c r="H667" s="25" t="s">
        <v>39</v>
      </c>
      <c r="I667" s="25" t="s">
        <v>40</v>
      </c>
      <c r="J667" s="30">
        <v>44433</v>
      </c>
      <c r="K667" s="25" t="s">
        <v>41</v>
      </c>
      <c r="L667" s="25" t="s">
        <v>59</v>
      </c>
      <c r="M667" s="25" t="s">
        <v>989</v>
      </c>
      <c r="N667" s="25" t="s">
        <v>18476</v>
      </c>
      <c r="O667" s="25" t="s">
        <v>93</v>
      </c>
      <c r="P667" s="25" t="s">
        <v>5192</v>
      </c>
      <c r="Q667" s="25" t="s">
        <v>46</v>
      </c>
      <c r="R667" s="25" t="s">
        <v>47</v>
      </c>
      <c r="S667" s="25" t="s">
        <v>48</v>
      </c>
      <c r="T667" s="25"/>
      <c r="U667" s="25" t="s">
        <v>49</v>
      </c>
      <c r="V667" s="25" t="s">
        <v>10134</v>
      </c>
      <c r="W667" s="25" t="s">
        <v>10130</v>
      </c>
      <c r="X667" s="25" t="s">
        <v>9897</v>
      </c>
      <c r="Y667" s="25" t="s">
        <v>9681</v>
      </c>
      <c r="Z667" s="25"/>
      <c r="AA667" s="25">
        <v>248281</v>
      </c>
      <c r="AB667" s="25" t="s">
        <v>50</v>
      </c>
      <c r="AC667" s="25" t="s">
        <v>51</v>
      </c>
      <c r="AD667" s="25"/>
      <c r="AE667" s="25" t="s">
        <v>52</v>
      </c>
      <c r="AF667" s="25" t="s">
        <v>5193</v>
      </c>
      <c r="AG667" s="25" t="s">
        <v>54</v>
      </c>
      <c r="AH667" s="25"/>
      <c r="AI667" s="25"/>
      <c r="AJ667" s="25" t="s">
        <v>55</v>
      </c>
      <c r="AK667" s="25" t="s">
        <v>55</v>
      </c>
      <c r="AL667" s="26" t="s">
        <v>50</v>
      </c>
      <c r="AM667" s="25"/>
    </row>
    <row r="668" spans="1:39" x14ac:dyDescent="0.35">
      <c r="A668" s="25" t="s">
        <v>5204</v>
      </c>
      <c r="B668" s="25" t="s">
        <v>5205</v>
      </c>
      <c r="C668" s="25" t="s">
        <v>5206</v>
      </c>
      <c r="D668" s="25">
        <v>19249247</v>
      </c>
      <c r="E668" s="25"/>
      <c r="F668" s="25" t="s">
        <v>37</v>
      </c>
      <c r="G668" s="25" t="s">
        <v>38</v>
      </c>
      <c r="H668" s="25" t="s">
        <v>39</v>
      </c>
      <c r="I668" s="25" t="s">
        <v>40</v>
      </c>
      <c r="J668" s="30">
        <v>44433</v>
      </c>
      <c r="K668" s="25" t="s">
        <v>41</v>
      </c>
      <c r="L668" s="25" t="s">
        <v>59</v>
      </c>
      <c r="M668" s="25" t="s">
        <v>977</v>
      </c>
      <c r="N668" s="25" t="s">
        <v>18446</v>
      </c>
      <c r="O668" s="25" t="s">
        <v>93</v>
      </c>
      <c r="P668" s="25" t="s">
        <v>5207</v>
      </c>
      <c r="Q668" s="25" t="s">
        <v>46</v>
      </c>
      <c r="R668" s="25" t="s">
        <v>47</v>
      </c>
      <c r="S668" s="25" t="s">
        <v>48</v>
      </c>
      <c r="T668" s="25"/>
      <c r="U668" s="25" t="s">
        <v>49</v>
      </c>
      <c r="V668" s="25" t="s">
        <v>10134</v>
      </c>
      <c r="W668" s="25" t="s">
        <v>10135</v>
      </c>
      <c r="X668" s="25" t="s">
        <v>9897</v>
      </c>
      <c r="Y668" s="25" t="s">
        <v>8997</v>
      </c>
      <c r="Z668" s="25"/>
      <c r="AA668" s="25">
        <v>2249247</v>
      </c>
      <c r="AB668" s="25" t="s">
        <v>50</v>
      </c>
      <c r="AC668" s="25" t="s">
        <v>51</v>
      </c>
      <c r="AD668" s="25"/>
      <c r="AE668" s="25" t="s">
        <v>52</v>
      </c>
      <c r="AF668" s="25" t="s">
        <v>5208</v>
      </c>
      <c r="AG668" s="25" t="s">
        <v>54</v>
      </c>
      <c r="AH668" s="25"/>
      <c r="AI668" s="25"/>
      <c r="AJ668" s="25" t="s">
        <v>55</v>
      </c>
      <c r="AK668" s="25" t="s">
        <v>55</v>
      </c>
      <c r="AL668" s="26" t="s">
        <v>50</v>
      </c>
      <c r="AM668" s="25"/>
    </row>
    <row r="669" spans="1:39" x14ac:dyDescent="0.35">
      <c r="A669" s="25" t="s">
        <v>5200</v>
      </c>
      <c r="B669" s="25" t="s">
        <v>5201</v>
      </c>
      <c r="C669" s="25" t="s">
        <v>5202</v>
      </c>
      <c r="D669" s="25">
        <v>13858338</v>
      </c>
      <c r="E669" s="25"/>
      <c r="F669" s="25" t="s">
        <v>37</v>
      </c>
      <c r="G669" s="25" t="s">
        <v>38</v>
      </c>
      <c r="H669" s="25" t="s">
        <v>39</v>
      </c>
      <c r="I669" s="25" t="s">
        <v>40</v>
      </c>
      <c r="J669" s="30">
        <v>44433</v>
      </c>
      <c r="K669" s="25" t="s">
        <v>41</v>
      </c>
      <c r="L669" s="25" t="s">
        <v>59</v>
      </c>
      <c r="M669" s="25" t="s">
        <v>5197</v>
      </c>
      <c r="N669" s="25" t="s">
        <v>18500</v>
      </c>
      <c r="O669" s="25" t="s">
        <v>44</v>
      </c>
      <c r="P669" s="25" t="s">
        <v>5203</v>
      </c>
      <c r="Q669" s="25" t="s">
        <v>46</v>
      </c>
      <c r="R669" s="25" t="s">
        <v>47</v>
      </c>
      <c r="S669" s="25" t="s">
        <v>48</v>
      </c>
      <c r="T669" s="25"/>
      <c r="U669" s="25" t="s">
        <v>49</v>
      </c>
      <c r="V669" s="25" t="s">
        <v>10136</v>
      </c>
      <c r="W669" s="25" t="s">
        <v>10130</v>
      </c>
      <c r="X669" s="25" t="s">
        <v>9897</v>
      </c>
      <c r="Y669" s="25" t="s">
        <v>8997</v>
      </c>
      <c r="Z669" s="25"/>
      <c r="AA669" s="25">
        <v>589084</v>
      </c>
      <c r="AB669" s="25" t="s">
        <v>50</v>
      </c>
      <c r="AC669" s="25" t="s">
        <v>51</v>
      </c>
      <c r="AD669" s="25"/>
      <c r="AE669" s="25" t="s">
        <v>52</v>
      </c>
      <c r="AF669" s="25" t="s">
        <v>5199</v>
      </c>
      <c r="AG669" s="25" t="s">
        <v>54</v>
      </c>
      <c r="AH669" s="25"/>
      <c r="AI669" s="25"/>
      <c r="AJ669" s="25" t="s">
        <v>55</v>
      </c>
      <c r="AK669" s="25" t="s">
        <v>55</v>
      </c>
      <c r="AL669" s="26" t="s">
        <v>50</v>
      </c>
      <c r="AM669" s="25"/>
    </row>
    <row r="670" spans="1:39" x14ac:dyDescent="0.35">
      <c r="A670" s="25" t="s">
        <v>5194</v>
      </c>
      <c r="B670" s="25" t="s">
        <v>5195</v>
      </c>
      <c r="C670" s="25" t="s">
        <v>5196</v>
      </c>
      <c r="D670" s="25">
        <v>4189382</v>
      </c>
      <c r="E670" s="25"/>
      <c r="F670" s="25" t="s">
        <v>37</v>
      </c>
      <c r="G670" s="25" t="s">
        <v>38</v>
      </c>
      <c r="H670" s="25" t="s">
        <v>39</v>
      </c>
      <c r="I670" s="25" t="s">
        <v>40</v>
      </c>
      <c r="J670" s="30">
        <v>44433</v>
      </c>
      <c r="K670" s="25" t="s">
        <v>41</v>
      </c>
      <c r="L670" s="25" t="s">
        <v>59</v>
      </c>
      <c r="M670" s="25" t="s">
        <v>5197</v>
      </c>
      <c r="N670" s="25" t="s">
        <v>18500</v>
      </c>
      <c r="O670" s="25" t="s">
        <v>44</v>
      </c>
      <c r="P670" s="25" t="s">
        <v>5198</v>
      </c>
      <c r="Q670" s="25" t="s">
        <v>46</v>
      </c>
      <c r="R670" s="25" t="s">
        <v>47</v>
      </c>
      <c r="S670" s="25" t="s">
        <v>48</v>
      </c>
      <c r="T670" s="25"/>
      <c r="U670" s="25" t="s">
        <v>49</v>
      </c>
      <c r="V670" s="25" t="s">
        <v>10136</v>
      </c>
      <c r="W670" s="25" t="s">
        <v>10130</v>
      </c>
      <c r="X670" s="25" t="s">
        <v>10056</v>
      </c>
      <c r="Y670" s="25" t="s">
        <v>8997</v>
      </c>
      <c r="Z670" s="25"/>
      <c r="AA670" s="25"/>
      <c r="AB670" s="25" t="s">
        <v>50</v>
      </c>
      <c r="AC670" s="25" t="s">
        <v>51</v>
      </c>
      <c r="AD670" s="25"/>
      <c r="AE670" s="25" t="s">
        <v>52</v>
      </c>
      <c r="AF670" s="25" t="s">
        <v>5199</v>
      </c>
      <c r="AG670" s="25" t="s">
        <v>54</v>
      </c>
      <c r="AH670" s="25"/>
      <c r="AI670" s="25"/>
      <c r="AJ670" s="25" t="s">
        <v>55</v>
      </c>
      <c r="AK670" s="25" t="s">
        <v>55</v>
      </c>
      <c r="AL670" s="26" t="s">
        <v>50</v>
      </c>
      <c r="AM670" s="25"/>
    </row>
    <row r="671" spans="1:39" x14ac:dyDescent="0.35">
      <c r="A671" s="25" t="s">
        <v>5224</v>
      </c>
      <c r="B671" s="25" t="s">
        <v>5225</v>
      </c>
      <c r="C671" s="25" t="s">
        <v>5226</v>
      </c>
      <c r="D671" s="25">
        <v>3880000</v>
      </c>
      <c r="E671" s="25"/>
      <c r="F671" s="25" t="s">
        <v>37</v>
      </c>
      <c r="G671" s="25" t="s">
        <v>38</v>
      </c>
      <c r="H671" s="25" t="s">
        <v>39</v>
      </c>
      <c r="I671" s="25" t="s">
        <v>40</v>
      </c>
      <c r="J671" s="30">
        <v>44435</v>
      </c>
      <c r="K671" s="25" t="s">
        <v>41</v>
      </c>
      <c r="L671" s="25" t="s">
        <v>59</v>
      </c>
      <c r="M671" s="25" t="s">
        <v>152</v>
      </c>
      <c r="N671" s="25" t="s">
        <v>18270</v>
      </c>
      <c r="O671" s="25" t="s">
        <v>44</v>
      </c>
      <c r="P671" s="25" t="s">
        <v>5227</v>
      </c>
      <c r="Q671" s="25" t="s">
        <v>46</v>
      </c>
      <c r="R671" s="25" t="s">
        <v>47</v>
      </c>
      <c r="S671" s="25" t="s">
        <v>48</v>
      </c>
      <c r="T671" s="25"/>
      <c r="U671" s="25" t="s">
        <v>49</v>
      </c>
      <c r="V671" s="25" t="s">
        <v>10131</v>
      </c>
      <c r="W671" s="25" t="s">
        <v>10132</v>
      </c>
      <c r="X671" s="25" t="s">
        <v>9989</v>
      </c>
      <c r="Y671" s="25" t="s">
        <v>8997</v>
      </c>
      <c r="Z671" s="25"/>
      <c r="AA671" s="25"/>
      <c r="AB671" s="25" t="s">
        <v>50</v>
      </c>
      <c r="AC671" s="25" t="s">
        <v>51</v>
      </c>
      <c r="AD671" s="25"/>
      <c r="AE671" s="25" t="s">
        <v>52</v>
      </c>
      <c r="AF671" s="25" t="s">
        <v>5228</v>
      </c>
      <c r="AG671" s="25" t="s">
        <v>54</v>
      </c>
      <c r="AH671" s="25"/>
      <c r="AI671" s="25"/>
      <c r="AJ671" s="25" t="s">
        <v>55</v>
      </c>
      <c r="AK671" s="25" t="s">
        <v>55</v>
      </c>
      <c r="AL671" s="26" t="s">
        <v>50</v>
      </c>
      <c r="AM671" s="25"/>
    </row>
    <row r="672" spans="1:39" x14ac:dyDescent="0.35">
      <c r="A672" s="25" t="s">
        <v>5229</v>
      </c>
      <c r="B672" s="25" t="s">
        <v>5230</v>
      </c>
      <c r="C672" s="25" t="s">
        <v>5231</v>
      </c>
      <c r="D672" s="25">
        <v>858568</v>
      </c>
      <c r="E672" s="25"/>
      <c r="F672" s="25" t="s">
        <v>37</v>
      </c>
      <c r="G672" s="25" t="s">
        <v>38</v>
      </c>
      <c r="H672" s="25" t="s">
        <v>39</v>
      </c>
      <c r="I672" s="25" t="s">
        <v>40</v>
      </c>
      <c r="J672" s="30">
        <v>44435</v>
      </c>
      <c r="K672" s="25" t="s">
        <v>41</v>
      </c>
      <c r="L672" s="25" t="s">
        <v>59</v>
      </c>
      <c r="M672" s="25" t="s">
        <v>994</v>
      </c>
      <c r="N672" s="25" t="s">
        <v>18480</v>
      </c>
      <c r="O672" s="25" t="s">
        <v>44</v>
      </c>
      <c r="P672" s="25" t="s">
        <v>5232</v>
      </c>
      <c r="Q672" s="25" t="s">
        <v>46</v>
      </c>
      <c r="R672" s="25" t="s">
        <v>47</v>
      </c>
      <c r="S672" s="25" t="s">
        <v>48</v>
      </c>
      <c r="T672" s="25"/>
      <c r="U672" s="25" t="s">
        <v>49</v>
      </c>
      <c r="V672" s="25" t="s">
        <v>10131</v>
      </c>
      <c r="W672" s="25" t="s">
        <v>10132</v>
      </c>
      <c r="X672" s="25" t="s">
        <v>10066</v>
      </c>
      <c r="Y672" s="25" t="s">
        <v>8997</v>
      </c>
      <c r="Z672" s="25"/>
      <c r="AA672" s="25">
        <v>278568</v>
      </c>
      <c r="AB672" s="25" t="s">
        <v>50</v>
      </c>
      <c r="AC672" s="25" t="s">
        <v>51</v>
      </c>
      <c r="AD672" s="25"/>
      <c r="AE672" s="25" t="s">
        <v>52</v>
      </c>
      <c r="AF672" s="25" t="s">
        <v>5233</v>
      </c>
      <c r="AG672" s="25" t="s">
        <v>54</v>
      </c>
      <c r="AH672" s="25">
        <v>0</v>
      </c>
      <c r="AI672" s="25">
        <v>0</v>
      </c>
      <c r="AJ672" s="25" t="s">
        <v>55</v>
      </c>
      <c r="AK672" s="25" t="s">
        <v>55</v>
      </c>
      <c r="AL672" s="26" t="s">
        <v>50</v>
      </c>
      <c r="AM672" s="25"/>
    </row>
    <row r="673" spans="1:39" x14ac:dyDescent="0.35">
      <c r="A673" s="25" t="s">
        <v>5248</v>
      </c>
      <c r="B673" s="25" t="s">
        <v>5249</v>
      </c>
      <c r="C673" s="25" t="s">
        <v>5250</v>
      </c>
      <c r="D673" s="25">
        <v>110187</v>
      </c>
      <c r="E673" s="25"/>
      <c r="F673" s="25" t="s">
        <v>37</v>
      </c>
      <c r="G673" s="25" t="s">
        <v>38</v>
      </c>
      <c r="H673" s="25" t="s">
        <v>39</v>
      </c>
      <c r="I673" s="25" t="s">
        <v>40</v>
      </c>
      <c r="J673" s="30">
        <v>44438</v>
      </c>
      <c r="K673" s="25" t="s">
        <v>41</v>
      </c>
      <c r="L673" s="25" t="s">
        <v>42</v>
      </c>
      <c r="M673" s="25" t="s">
        <v>299</v>
      </c>
      <c r="N673" s="25" t="s">
        <v>18303</v>
      </c>
      <c r="O673" s="25" t="s">
        <v>44</v>
      </c>
      <c r="P673" s="25" t="s">
        <v>5251</v>
      </c>
      <c r="Q673" s="25" t="s">
        <v>46</v>
      </c>
      <c r="R673" s="25" t="s">
        <v>47</v>
      </c>
      <c r="S673" s="25" t="s">
        <v>48</v>
      </c>
      <c r="T673" s="25"/>
      <c r="U673" s="25" t="s">
        <v>49</v>
      </c>
      <c r="V673" s="25" t="s">
        <v>10130</v>
      </c>
      <c r="W673" s="25" t="s">
        <v>10128</v>
      </c>
      <c r="X673" s="25" t="s">
        <v>10096</v>
      </c>
      <c r="Y673" s="25" t="s">
        <v>8997</v>
      </c>
      <c r="Z673" s="25">
        <v>80187</v>
      </c>
      <c r="AA673" s="25">
        <v>10187</v>
      </c>
      <c r="AB673" s="25" t="s">
        <v>50</v>
      </c>
      <c r="AC673" s="25" t="s">
        <v>51</v>
      </c>
      <c r="AD673" s="25"/>
      <c r="AE673" s="25" t="s">
        <v>52</v>
      </c>
      <c r="AF673" s="25" t="s">
        <v>5252</v>
      </c>
      <c r="AG673" s="25" t="s">
        <v>54</v>
      </c>
      <c r="AH673" s="25"/>
      <c r="AI673" s="25"/>
      <c r="AJ673" s="25" t="s">
        <v>55</v>
      </c>
      <c r="AK673" s="25" t="s">
        <v>55</v>
      </c>
      <c r="AL673" s="26" t="s">
        <v>50</v>
      </c>
      <c r="AM673" s="25"/>
    </row>
    <row r="674" spans="1:39" x14ac:dyDescent="0.35">
      <c r="A674" s="25" t="s">
        <v>5238</v>
      </c>
      <c r="B674" s="25" t="s">
        <v>5239</v>
      </c>
      <c r="C674" s="25" t="s">
        <v>5240</v>
      </c>
      <c r="D674" s="25">
        <v>400000</v>
      </c>
      <c r="E674" s="25"/>
      <c r="F674" s="25" t="s">
        <v>37</v>
      </c>
      <c r="G674" s="25" t="s">
        <v>38</v>
      </c>
      <c r="H674" s="25" t="s">
        <v>39</v>
      </c>
      <c r="I674" s="25" t="s">
        <v>40</v>
      </c>
      <c r="J674" s="30">
        <v>44438</v>
      </c>
      <c r="K674" s="25" t="s">
        <v>41</v>
      </c>
      <c r="L674" s="25" t="s">
        <v>42</v>
      </c>
      <c r="M674" s="25" t="s">
        <v>994</v>
      </c>
      <c r="N674" s="25" t="s">
        <v>18480</v>
      </c>
      <c r="O674" s="25" t="s">
        <v>44</v>
      </c>
      <c r="P674" s="25" t="s">
        <v>5241</v>
      </c>
      <c r="Q674" s="25" t="s">
        <v>46</v>
      </c>
      <c r="R674" s="25" t="s">
        <v>47</v>
      </c>
      <c r="S674" s="25" t="s">
        <v>48</v>
      </c>
      <c r="T674" s="25"/>
      <c r="U674" s="25" t="s">
        <v>49</v>
      </c>
      <c r="V674" s="25" t="s">
        <v>10130</v>
      </c>
      <c r="W674" s="25" t="s">
        <v>10128</v>
      </c>
      <c r="X674" s="25" t="s">
        <v>10096</v>
      </c>
      <c r="Y674" s="25" t="s">
        <v>8997</v>
      </c>
      <c r="Z674" s="25"/>
      <c r="AA674" s="25"/>
      <c r="AB674" s="25" t="s">
        <v>50</v>
      </c>
      <c r="AC674" s="25" t="s">
        <v>51</v>
      </c>
      <c r="AD674" s="25"/>
      <c r="AE674" s="25" t="s">
        <v>52</v>
      </c>
      <c r="AF674" s="25" t="s">
        <v>5242</v>
      </c>
      <c r="AG674" s="25" t="s">
        <v>54</v>
      </c>
      <c r="AH674" s="25"/>
      <c r="AI674" s="25"/>
      <c r="AJ674" s="25" t="s">
        <v>55</v>
      </c>
      <c r="AK674" s="25" t="s">
        <v>55</v>
      </c>
      <c r="AL674" s="26" t="s">
        <v>50</v>
      </c>
      <c r="AM674" s="25"/>
    </row>
    <row r="675" spans="1:39" x14ac:dyDescent="0.35">
      <c r="A675" s="25" t="s">
        <v>5253</v>
      </c>
      <c r="B675" s="25" t="s">
        <v>5254</v>
      </c>
      <c r="C675" s="25" t="s">
        <v>5255</v>
      </c>
      <c r="D675" s="25">
        <v>496958</v>
      </c>
      <c r="E675" s="25"/>
      <c r="F675" s="25" t="s">
        <v>37</v>
      </c>
      <c r="G675" s="25" t="s">
        <v>38</v>
      </c>
      <c r="H675" s="25" t="s">
        <v>39</v>
      </c>
      <c r="I675" s="25" t="s">
        <v>40</v>
      </c>
      <c r="J675" s="30">
        <v>44438</v>
      </c>
      <c r="K675" s="25" t="s">
        <v>41</v>
      </c>
      <c r="L675" s="25" t="s">
        <v>42</v>
      </c>
      <c r="M675" s="25" t="s">
        <v>983</v>
      </c>
      <c r="N675" s="25" t="s">
        <v>18481</v>
      </c>
      <c r="O675" s="25" t="s">
        <v>44</v>
      </c>
      <c r="P675" s="25" t="s">
        <v>5256</v>
      </c>
      <c r="Q675" s="25" t="s">
        <v>46</v>
      </c>
      <c r="R675" s="25" t="s">
        <v>47</v>
      </c>
      <c r="S675" s="25" t="s">
        <v>48</v>
      </c>
      <c r="T675" s="25"/>
      <c r="U675" s="25" t="s">
        <v>49</v>
      </c>
      <c r="V675" s="25" t="s">
        <v>10130</v>
      </c>
      <c r="W675" s="25" t="s">
        <v>10128</v>
      </c>
      <c r="X675" s="25" t="s">
        <v>10096</v>
      </c>
      <c r="Y675" s="25" t="s">
        <v>8997</v>
      </c>
      <c r="Z675" s="25">
        <v>93579</v>
      </c>
      <c r="AA675" s="25">
        <v>76958</v>
      </c>
      <c r="AB675" s="25" t="s">
        <v>50</v>
      </c>
      <c r="AC675" s="25" t="s">
        <v>51</v>
      </c>
      <c r="AD675" s="25"/>
      <c r="AE675" s="25" t="s">
        <v>52</v>
      </c>
      <c r="AF675" s="25" t="s">
        <v>5257</v>
      </c>
      <c r="AG675" s="25" t="s">
        <v>54</v>
      </c>
      <c r="AH675" s="25"/>
      <c r="AI675" s="25"/>
      <c r="AJ675" s="25" t="s">
        <v>55</v>
      </c>
      <c r="AK675" s="25" t="s">
        <v>55</v>
      </c>
      <c r="AL675" s="26" t="s">
        <v>50</v>
      </c>
      <c r="AM675" s="25"/>
    </row>
    <row r="676" spans="1:39" x14ac:dyDescent="0.35">
      <c r="A676" s="25" t="s">
        <v>5243</v>
      </c>
      <c r="B676" s="25" t="s">
        <v>5244</v>
      </c>
      <c r="C676" s="25" t="s">
        <v>5245</v>
      </c>
      <c r="D676" s="25">
        <v>766202</v>
      </c>
      <c r="E676" s="25"/>
      <c r="F676" s="25" t="s">
        <v>37</v>
      </c>
      <c r="G676" s="25" t="s">
        <v>38</v>
      </c>
      <c r="H676" s="25" t="s">
        <v>39</v>
      </c>
      <c r="I676" s="25" t="s">
        <v>40</v>
      </c>
      <c r="J676" s="30">
        <v>44438</v>
      </c>
      <c r="K676" s="25" t="s">
        <v>41</v>
      </c>
      <c r="L676" s="25" t="s">
        <v>42</v>
      </c>
      <c r="M676" s="25" t="s">
        <v>78</v>
      </c>
      <c r="N676" s="25" t="s">
        <v>18278</v>
      </c>
      <c r="O676" s="25" t="s">
        <v>44</v>
      </c>
      <c r="P676" s="25" t="s">
        <v>5246</v>
      </c>
      <c r="Q676" s="25" t="s">
        <v>81</v>
      </c>
      <c r="R676" s="25" t="s">
        <v>47</v>
      </c>
      <c r="S676" s="25" t="s">
        <v>48</v>
      </c>
      <c r="T676" s="25"/>
      <c r="U676" s="25" t="s">
        <v>49</v>
      </c>
      <c r="V676" s="25" t="s">
        <v>10131</v>
      </c>
      <c r="W676" s="25" t="s">
        <v>10127</v>
      </c>
      <c r="X676" s="25" t="s">
        <v>9951</v>
      </c>
      <c r="Y676" s="25" t="s">
        <v>8997</v>
      </c>
      <c r="Z676" s="25">
        <v>48202</v>
      </c>
      <c r="AA676" s="25">
        <v>-458038</v>
      </c>
      <c r="AB676" s="25" t="s">
        <v>50</v>
      </c>
      <c r="AC676" s="25" t="s">
        <v>905</v>
      </c>
      <c r="AD676" s="25"/>
      <c r="AE676" s="25" t="s">
        <v>52</v>
      </c>
      <c r="AF676" s="25" t="s">
        <v>5247</v>
      </c>
      <c r="AG676" s="25" t="s">
        <v>54</v>
      </c>
      <c r="AH676" s="25"/>
      <c r="AI676" s="25"/>
      <c r="AJ676" s="25" t="s">
        <v>55</v>
      </c>
      <c r="AK676" s="25" t="s">
        <v>55</v>
      </c>
      <c r="AL676" s="26" t="s">
        <v>50</v>
      </c>
      <c r="AM676" s="25"/>
    </row>
    <row r="677" spans="1:39" x14ac:dyDescent="0.35">
      <c r="A677" s="25" t="s">
        <v>5234</v>
      </c>
      <c r="B677" s="25" t="s">
        <v>5235</v>
      </c>
      <c r="C677" s="25" t="s">
        <v>5236</v>
      </c>
      <c r="D677" s="25">
        <v>420000</v>
      </c>
      <c r="E677" s="25"/>
      <c r="F677" s="25" t="s">
        <v>37</v>
      </c>
      <c r="G677" s="25" t="s">
        <v>951</v>
      </c>
      <c r="H677" s="25" t="s">
        <v>48</v>
      </c>
      <c r="I677" s="25"/>
      <c r="J677" s="30">
        <v>44438</v>
      </c>
      <c r="K677" s="25" t="s">
        <v>41</v>
      </c>
      <c r="L677" s="25" t="s">
        <v>42</v>
      </c>
      <c r="M677" s="25" t="s">
        <v>4630</v>
      </c>
      <c r="N677" s="25" t="s">
        <v>18465</v>
      </c>
      <c r="O677" s="25" t="s">
        <v>79</v>
      </c>
      <c r="P677" s="25" t="s">
        <v>10138</v>
      </c>
      <c r="Q677" s="25" t="s">
        <v>975</v>
      </c>
      <c r="R677" s="25" t="s">
        <v>47</v>
      </c>
      <c r="S677" s="25" t="s">
        <v>48</v>
      </c>
      <c r="T677" s="25"/>
      <c r="U677" s="25" t="s">
        <v>49</v>
      </c>
      <c r="V677" s="25" t="s">
        <v>10139</v>
      </c>
      <c r="W677" s="25" t="s">
        <v>10126</v>
      </c>
      <c r="X677" s="25" t="s">
        <v>9913</v>
      </c>
      <c r="Y677" s="25" t="s">
        <v>9681</v>
      </c>
      <c r="Z677" s="25"/>
      <c r="AA677" s="25"/>
      <c r="AB677" s="25" t="s">
        <v>50</v>
      </c>
      <c r="AC677" s="25" t="s">
        <v>905</v>
      </c>
      <c r="AD677" s="25"/>
      <c r="AE677" s="25" t="s">
        <v>52</v>
      </c>
      <c r="AF677" s="25" t="s">
        <v>5237</v>
      </c>
      <c r="AG677" s="25" t="s">
        <v>54</v>
      </c>
      <c r="AH677" s="25"/>
      <c r="AI677" s="25"/>
      <c r="AJ677" s="25" t="s">
        <v>55</v>
      </c>
      <c r="AK677" s="25" t="s">
        <v>55</v>
      </c>
      <c r="AL677" s="26" t="s">
        <v>50</v>
      </c>
      <c r="AM677" s="25"/>
    </row>
    <row r="678" spans="1:39" x14ac:dyDescent="0.35">
      <c r="A678" s="25" t="s">
        <v>5258</v>
      </c>
      <c r="B678" s="25" t="s">
        <v>5259</v>
      </c>
      <c r="C678" s="25" t="s">
        <v>5260</v>
      </c>
      <c r="D678" s="25">
        <v>3600000</v>
      </c>
      <c r="E678" s="25"/>
      <c r="F678" s="25" t="s">
        <v>37</v>
      </c>
      <c r="G678" s="25" t="s">
        <v>38</v>
      </c>
      <c r="H678" s="25" t="s">
        <v>39</v>
      </c>
      <c r="I678" s="25" t="s">
        <v>40</v>
      </c>
      <c r="J678" s="30">
        <v>44439</v>
      </c>
      <c r="K678" s="25" t="s">
        <v>41</v>
      </c>
      <c r="L678" s="25" t="s">
        <v>59</v>
      </c>
      <c r="M678" s="25" t="s">
        <v>994</v>
      </c>
      <c r="N678" s="25" t="s">
        <v>18480</v>
      </c>
      <c r="O678" s="25" t="s">
        <v>44</v>
      </c>
      <c r="P678" s="25" t="s">
        <v>5261</v>
      </c>
      <c r="Q678" s="25" t="s">
        <v>46</v>
      </c>
      <c r="R678" s="25" t="s">
        <v>47</v>
      </c>
      <c r="S678" s="25" t="s">
        <v>48</v>
      </c>
      <c r="T678" s="25"/>
      <c r="U678" s="25" t="s">
        <v>49</v>
      </c>
      <c r="V678" s="25" t="s">
        <v>10129</v>
      </c>
      <c r="W678" s="25" t="s">
        <v>10127</v>
      </c>
      <c r="X678" s="25" t="s">
        <v>9933</v>
      </c>
      <c r="Y678" s="25" t="s">
        <v>8997</v>
      </c>
      <c r="Z678" s="25"/>
      <c r="AA678" s="25">
        <v>800000</v>
      </c>
      <c r="AB678" s="25" t="s">
        <v>50</v>
      </c>
      <c r="AC678" s="25" t="s">
        <v>51</v>
      </c>
      <c r="AD678" s="25"/>
      <c r="AE678" s="25" t="s">
        <v>52</v>
      </c>
      <c r="AF678" s="25" t="s">
        <v>5262</v>
      </c>
      <c r="AG678" s="25" t="s">
        <v>54</v>
      </c>
      <c r="AH678" s="25"/>
      <c r="AI678" s="25"/>
      <c r="AJ678" s="25" t="s">
        <v>55</v>
      </c>
      <c r="AK678" s="25" t="s">
        <v>55</v>
      </c>
      <c r="AL678" s="26" t="s">
        <v>50</v>
      </c>
      <c r="AM678" s="25"/>
    </row>
    <row r="679" spans="1:39" x14ac:dyDescent="0.35">
      <c r="A679" s="25" t="s">
        <v>5284</v>
      </c>
      <c r="B679" s="25" t="s">
        <v>5285</v>
      </c>
      <c r="C679" s="25" t="s">
        <v>5286</v>
      </c>
      <c r="D679" s="25">
        <v>1100000</v>
      </c>
      <c r="E679" s="25"/>
      <c r="F679" s="25" t="s">
        <v>37</v>
      </c>
      <c r="G679" s="25" t="s">
        <v>38</v>
      </c>
      <c r="H679" s="25" t="s">
        <v>39</v>
      </c>
      <c r="I679" s="25" t="s">
        <v>40</v>
      </c>
      <c r="J679" s="30">
        <v>44439</v>
      </c>
      <c r="K679" s="25" t="s">
        <v>41</v>
      </c>
      <c r="L679" s="25" t="s">
        <v>59</v>
      </c>
      <c r="M679" s="25" t="s">
        <v>152</v>
      </c>
      <c r="N679" s="25" t="s">
        <v>18270</v>
      </c>
      <c r="O679" s="25" t="s">
        <v>44</v>
      </c>
      <c r="P679" s="25" t="s">
        <v>5287</v>
      </c>
      <c r="Q679" s="25" t="s">
        <v>46</v>
      </c>
      <c r="R679" s="25" t="s">
        <v>47</v>
      </c>
      <c r="S679" s="25" t="s">
        <v>48</v>
      </c>
      <c r="T679" s="25"/>
      <c r="U679" s="25" t="s">
        <v>49</v>
      </c>
      <c r="V679" s="25" t="s">
        <v>10130</v>
      </c>
      <c r="W679" s="25" t="s">
        <v>10127</v>
      </c>
      <c r="X679" s="25" t="s">
        <v>10096</v>
      </c>
      <c r="Y679" s="25" t="s">
        <v>8997</v>
      </c>
      <c r="Z679" s="25"/>
      <c r="AA679" s="25"/>
      <c r="AB679" s="25" t="s">
        <v>50</v>
      </c>
      <c r="AC679" s="25" t="s">
        <v>51</v>
      </c>
      <c r="AD679" s="25"/>
      <c r="AE679" s="25" t="s">
        <v>52</v>
      </c>
      <c r="AF679" s="25" t="s">
        <v>5288</v>
      </c>
      <c r="AG679" s="25" t="s">
        <v>54</v>
      </c>
      <c r="AH679" s="25"/>
      <c r="AI679" s="25"/>
      <c r="AJ679" s="25" t="s">
        <v>55</v>
      </c>
      <c r="AK679" s="25" t="s">
        <v>55</v>
      </c>
      <c r="AL679" s="26" t="s">
        <v>50</v>
      </c>
      <c r="AM679" s="25"/>
    </row>
    <row r="680" spans="1:39" x14ac:dyDescent="0.35">
      <c r="A680" s="25" t="s">
        <v>5279</v>
      </c>
      <c r="B680" s="25" t="s">
        <v>5280</v>
      </c>
      <c r="C680" s="25" t="s">
        <v>5281</v>
      </c>
      <c r="D680" s="25">
        <v>150977</v>
      </c>
      <c r="E680" s="25"/>
      <c r="F680" s="25" t="s">
        <v>37</v>
      </c>
      <c r="G680" s="25" t="s">
        <v>38</v>
      </c>
      <c r="H680" s="25" t="s">
        <v>39</v>
      </c>
      <c r="I680" s="25" t="s">
        <v>40</v>
      </c>
      <c r="J680" s="30">
        <v>44439</v>
      </c>
      <c r="K680" s="25" t="s">
        <v>41</v>
      </c>
      <c r="L680" s="25" t="s">
        <v>59</v>
      </c>
      <c r="M680" s="25" t="s">
        <v>299</v>
      </c>
      <c r="N680" s="25" t="s">
        <v>18303</v>
      </c>
      <c r="O680" s="25" t="s">
        <v>44</v>
      </c>
      <c r="P680" s="25" t="s">
        <v>5282</v>
      </c>
      <c r="Q680" s="25" t="s">
        <v>46</v>
      </c>
      <c r="R680" s="25" t="s">
        <v>47</v>
      </c>
      <c r="S680" s="25" t="s">
        <v>48</v>
      </c>
      <c r="T680" s="25"/>
      <c r="U680" s="25" t="s">
        <v>49</v>
      </c>
      <c r="V680" s="25" t="s">
        <v>10130</v>
      </c>
      <c r="W680" s="25" t="s">
        <v>10127</v>
      </c>
      <c r="X680" s="25" t="s">
        <v>10066</v>
      </c>
      <c r="Y680" s="25" t="s">
        <v>8997</v>
      </c>
      <c r="Z680" s="25">
        <v>47967</v>
      </c>
      <c r="AA680" s="25">
        <v>20977</v>
      </c>
      <c r="AB680" s="25" t="s">
        <v>50</v>
      </c>
      <c r="AC680" s="25" t="s">
        <v>51</v>
      </c>
      <c r="AD680" s="25"/>
      <c r="AE680" s="25" t="s">
        <v>52</v>
      </c>
      <c r="AF680" s="25" t="s">
        <v>5283</v>
      </c>
      <c r="AG680" s="25" t="s">
        <v>54</v>
      </c>
      <c r="AH680" s="25"/>
      <c r="AI680" s="25"/>
      <c r="AJ680" s="25" t="s">
        <v>55</v>
      </c>
      <c r="AK680" s="25" t="s">
        <v>55</v>
      </c>
      <c r="AL680" s="26" t="s">
        <v>50</v>
      </c>
      <c r="AM680" s="25"/>
    </row>
    <row r="681" spans="1:39" x14ac:dyDescent="0.35">
      <c r="A681" s="25" t="s">
        <v>5263</v>
      </c>
      <c r="B681" s="25" t="s">
        <v>5264</v>
      </c>
      <c r="C681" s="25" t="s">
        <v>5265</v>
      </c>
      <c r="D681" s="25">
        <v>5865505</v>
      </c>
      <c r="E681" s="25"/>
      <c r="F681" s="25" t="s">
        <v>37</v>
      </c>
      <c r="G681" s="25" t="s">
        <v>38</v>
      </c>
      <c r="H681" s="25" t="s">
        <v>39</v>
      </c>
      <c r="I681" s="25" t="s">
        <v>40</v>
      </c>
      <c r="J681" s="30">
        <v>44439</v>
      </c>
      <c r="K681" s="25" t="s">
        <v>41</v>
      </c>
      <c r="L681" s="25" t="s">
        <v>59</v>
      </c>
      <c r="M681" s="25" t="s">
        <v>989</v>
      </c>
      <c r="N681" s="25" t="s">
        <v>18476</v>
      </c>
      <c r="O681" s="25" t="s">
        <v>93</v>
      </c>
      <c r="P681" s="25" t="s">
        <v>5266</v>
      </c>
      <c r="Q681" s="25" t="s">
        <v>46</v>
      </c>
      <c r="R681" s="25" t="s">
        <v>47</v>
      </c>
      <c r="S681" s="25" t="s">
        <v>48</v>
      </c>
      <c r="T681" s="25"/>
      <c r="U681" s="25" t="s">
        <v>49</v>
      </c>
      <c r="V681" s="25" t="s">
        <v>10130</v>
      </c>
      <c r="W681" s="25" t="s">
        <v>10127</v>
      </c>
      <c r="X681" s="25" t="s">
        <v>9860</v>
      </c>
      <c r="Y681" s="25" t="s">
        <v>8997</v>
      </c>
      <c r="Z681" s="25"/>
      <c r="AA681" s="25">
        <v>765505</v>
      </c>
      <c r="AB681" s="25" t="s">
        <v>50</v>
      </c>
      <c r="AC681" s="25" t="s">
        <v>51</v>
      </c>
      <c r="AD681" s="25"/>
      <c r="AE681" s="25" t="s">
        <v>52</v>
      </c>
      <c r="AF681" s="25" t="s">
        <v>5267</v>
      </c>
      <c r="AG681" s="25" t="s">
        <v>54</v>
      </c>
      <c r="AH681" s="25"/>
      <c r="AI681" s="25"/>
      <c r="AJ681" s="25" t="s">
        <v>55</v>
      </c>
      <c r="AK681" s="25" t="s">
        <v>55</v>
      </c>
      <c r="AL681" s="26" t="s">
        <v>50</v>
      </c>
      <c r="AM681" s="25"/>
    </row>
    <row r="682" spans="1:39" x14ac:dyDescent="0.35">
      <c r="A682" s="25" t="s">
        <v>5268</v>
      </c>
      <c r="B682" s="25" t="s">
        <v>5269</v>
      </c>
      <c r="C682" s="25" t="s">
        <v>5270</v>
      </c>
      <c r="D682" s="25">
        <v>4830019</v>
      </c>
      <c r="E682" s="25"/>
      <c r="F682" s="25" t="s">
        <v>37</v>
      </c>
      <c r="G682" s="25" t="s">
        <v>38</v>
      </c>
      <c r="H682" s="25" t="s">
        <v>39</v>
      </c>
      <c r="I682" s="25" t="s">
        <v>40</v>
      </c>
      <c r="J682" s="30">
        <v>44439</v>
      </c>
      <c r="K682" s="25" t="s">
        <v>41</v>
      </c>
      <c r="L682" s="25" t="s">
        <v>59</v>
      </c>
      <c r="M682" s="25" t="s">
        <v>991</v>
      </c>
      <c r="N682" s="25" t="s">
        <v>18474</v>
      </c>
      <c r="O682" s="25" t="s">
        <v>93</v>
      </c>
      <c r="P682" s="25" t="s">
        <v>5271</v>
      </c>
      <c r="Q682" s="25" t="s">
        <v>46</v>
      </c>
      <c r="R682" s="25" t="s">
        <v>47</v>
      </c>
      <c r="S682" s="25" t="s">
        <v>48</v>
      </c>
      <c r="T682" s="25"/>
      <c r="U682" s="25" t="s">
        <v>49</v>
      </c>
      <c r="V682" s="25" t="s">
        <v>10130</v>
      </c>
      <c r="W682" s="25" t="s">
        <v>10127</v>
      </c>
      <c r="X682" s="25" t="s">
        <v>9897</v>
      </c>
      <c r="Y682" s="25" t="s">
        <v>8997</v>
      </c>
      <c r="Z682" s="25"/>
      <c r="AA682" s="25">
        <v>30019</v>
      </c>
      <c r="AB682" s="25" t="s">
        <v>50</v>
      </c>
      <c r="AC682" s="25" t="s">
        <v>51</v>
      </c>
      <c r="AD682" s="25"/>
      <c r="AE682" s="25" t="s">
        <v>52</v>
      </c>
      <c r="AF682" s="25" t="s">
        <v>5272</v>
      </c>
      <c r="AG682" s="25" t="s">
        <v>54</v>
      </c>
      <c r="AH682" s="25"/>
      <c r="AI682" s="25"/>
      <c r="AJ682" s="25" t="s">
        <v>55</v>
      </c>
      <c r="AK682" s="25" t="s">
        <v>55</v>
      </c>
      <c r="AL682" s="26" t="s">
        <v>50</v>
      </c>
      <c r="AM682" s="25"/>
    </row>
    <row r="683" spans="1:39" x14ac:dyDescent="0.35">
      <c r="A683" s="25" t="s">
        <v>5273</v>
      </c>
      <c r="B683" s="25" t="s">
        <v>5274</v>
      </c>
      <c r="C683" s="25" t="s">
        <v>5275</v>
      </c>
      <c r="D683" s="25">
        <v>20598030</v>
      </c>
      <c r="E683" s="25"/>
      <c r="F683" s="25" t="s">
        <v>37</v>
      </c>
      <c r="G683" s="25" t="s">
        <v>38</v>
      </c>
      <c r="H683" s="25" t="s">
        <v>39</v>
      </c>
      <c r="I683" s="25" t="s">
        <v>40</v>
      </c>
      <c r="J683" s="30">
        <v>44439</v>
      </c>
      <c r="K683" s="25" t="s">
        <v>41</v>
      </c>
      <c r="L683" s="25" t="s">
        <v>59</v>
      </c>
      <c r="M683" s="25" t="s">
        <v>5276</v>
      </c>
      <c r="N683" s="25" t="s">
        <v>18501</v>
      </c>
      <c r="O683" s="25" t="s">
        <v>44</v>
      </c>
      <c r="P683" s="25" t="s">
        <v>5277</v>
      </c>
      <c r="Q683" s="25" t="s">
        <v>46</v>
      </c>
      <c r="R683" s="25" t="s">
        <v>47</v>
      </c>
      <c r="S683" s="25" t="s">
        <v>48</v>
      </c>
      <c r="T683" s="25"/>
      <c r="U683" s="25" t="s">
        <v>49</v>
      </c>
      <c r="V683" s="25" t="s">
        <v>10133</v>
      </c>
      <c r="W683" s="25" t="s">
        <v>10127</v>
      </c>
      <c r="X683" s="25" t="s">
        <v>9897</v>
      </c>
      <c r="Y683" s="25" t="s">
        <v>8997</v>
      </c>
      <c r="Z683" s="25"/>
      <c r="AA683" s="25">
        <v>10475710</v>
      </c>
      <c r="AB683" s="25" t="s">
        <v>50</v>
      </c>
      <c r="AC683" s="25" t="s">
        <v>51</v>
      </c>
      <c r="AD683" s="25"/>
      <c r="AE683" s="25" t="s">
        <v>52</v>
      </c>
      <c r="AF683" s="25" t="s">
        <v>5278</v>
      </c>
      <c r="AG683" s="25" t="s">
        <v>54</v>
      </c>
      <c r="AH683" s="25"/>
      <c r="AI683" s="25"/>
      <c r="AJ683" s="25" t="s">
        <v>55</v>
      </c>
      <c r="AK683" s="25" t="s">
        <v>55</v>
      </c>
      <c r="AL683" s="26" t="s">
        <v>50</v>
      </c>
      <c r="AM683" s="25"/>
    </row>
    <row r="684" spans="1:39" x14ac:dyDescent="0.35">
      <c r="A684" s="25" t="s">
        <v>5305</v>
      </c>
      <c r="B684" s="25" t="s">
        <v>5306</v>
      </c>
      <c r="C684" s="25" t="s">
        <v>5307</v>
      </c>
      <c r="D684" s="25">
        <v>2700000</v>
      </c>
      <c r="E684" s="25"/>
      <c r="F684" s="25" t="s">
        <v>37</v>
      </c>
      <c r="G684" s="25" t="s">
        <v>38</v>
      </c>
      <c r="H684" s="25" t="s">
        <v>39</v>
      </c>
      <c r="I684" s="25" t="s">
        <v>40</v>
      </c>
      <c r="J684" s="30">
        <v>44442</v>
      </c>
      <c r="K684" s="25" t="s">
        <v>41</v>
      </c>
      <c r="L684" s="25" t="s">
        <v>59</v>
      </c>
      <c r="M684" s="25" t="s">
        <v>994</v>
      </c>
      <c r="N684" s="25" t="s">
        <v>18480</v>
      </c>
      <c r="O684" s="25" t="s">
        <v>44</v>
      </c>
      <c r="P684" s="25" t="s">
        <v>5308</v>
      </c>
      <c r="Q684" s="25" t="s">
        <v>46</v>
      </c>
      <c r="R684" s="25" t="s">
        <v>47</v>
      </c>
      <c r="S684" s="25" t="s">
        <v>48</v>
      </c>
      <c r="T684" s="25"/>
      <c r="U684" s="25" t="s">
        <v>49</v>
      </c>
      <c r="V684" s="25" t="s">
        <v>10127</v>
      </c>
      <c r="W684" s="25" t="s">
        <v>10123</v>
      </c>
      <c r="X684" s="25" t="s">
        <v>9860</v>
      </c>
      <c r="Y684" s="25" t="s">
        <v>9681</v>
      </c>
      <c r="Z684" s="25"/>
      <c r="AA684" s="25"/>
      <c r="AB684" s="25" t="s">
        <v>50</v>
      </c>
      <c r="AC684" s="25" t="s">
        <v>51</v>
      </c>
      <c r="AD684" s="25"/>
      <c r="AE684" s="25" t="s">
        <v>52</v>
      </c>
      <c r="AF684" s="25" t="s">
        <v>5309</v>
      </c>
      <c r="AG684" s="25" t="s">
        <v>54</v>
      </c>
      <c r="AH684" s="25"/>
      <c r="AI684" s="25"/>
      <c r="AJ684" s="25" t="s">
        <v>55</v>
      </c>
      <c r="AK684" s="25" t="s">
        <v>55</v>
      </c>
      <c r="AL684" s="26" t="s">
        <v>50</v>
      </c>
      <c r="AM684" s="25"/>
    </row>
    <row r="685" spans="1:39" x14ac:dyDescent="0.35">
      <c r="A685" s="25" t="s">
        <v>5289</v>
      </c>
      <c r="B685" s="25" t="s">
        <v>5290</v>
      </c>
      <c r="C685" s="25" t="s">
        <v>5291</v>
      </c>
      <c r="D685" s="25">
        <v>1000000</v>
      </c>
      <c r="E685" s="25"/>
      <c r="F685" s="25" t="s">
        <v>37</v>
      </c>
      <c r="G685" s="25" t="s">
        <v>38</v>
      </c>
      <c r="H685" s="25" t="s">
        <v>39</v>
      </c>
      <c r="I685" s="25" t="s">
        <v>40</v>
      </c>
      <c r="J685" s="30">
        <v>44442</v>
      </c>
      <c r="K685" s="25" t="s">
        <v>41</v>
      </c>
      <c r="L685" s="25" t="s">
        <v>42</v>
      </c>
      <c r="M685" s="25" t="s">
        <v>5292</v>
      </c>
      <c r="N685" s="25" t="s">
        <v>18502</v>
      </c>
      <c r="O685" s="25" t="s">
        <v>44</v>
      </c>
      <c r="P685" s="25" t="s">
        <v>5293</v>
      </c>
      <c r="Q685" s="25" t="s">
        <v>46</v>
      </c>
      <c r="R685" s="25" t="s">
        <v>47</v>
      </c>
      <c r="S685" s="25" t="s">
        <v>48</v>
      </c>
      <c r="T685" s="25"/>
      <c r="U685" s="25" t="s">
        <v>49</v>
      </c>
      <c r="V685" s="25" t="s">
        <v>10128</v>
      </c>
      <c r="W685" s="25" t="s">
        <v>10125</v>
      </c>
      <c r="X685" s="25" t="s">
        <v>10007</v>
      </c>
      <c r="Y685" s="25" t="s">
        <v>8997</v>
      </c>
      <c r="Z685" s="25"/>
      <c r="AA685" s="25"/>
      <c r="AB685" s="25" t="s">
        <v>50</v>
      </c>
      <c r="AC685" s="25" t="s">
        <v>51</v>
      </c>
      <c r="AD685" s="25"/>
      <c r="AE685" s="25" t="s">
        <v>52</v>
      </c>
      <c r="AF685" s="25" t="s">
        <v>5294</v>
      </c>
      <c r="AG685" s="25" t="s">
        <v>54</v>
      </c>
      <c r="AH685" s="25"/>
      <c r="AI685" s="25"/>
      <c r="AJ685" s="25" t="s">
        <v>55</v>
      </c>
      <c r="AK685" s="25" t="s">
        <v>55</v>
      </c>
      <c r="AL685" s="26" t="s">
        <v>50</v>
      </c>
      <c r="AM685" s="25"/>
    </row>
    <row r="686" spans="1:39" x14ac:dyDescent="0.35">
      <c r="A686" s="25" t="s">
        <v>5300</v>
      </c>
      <c r="B686" s="25" t="s">
        <v>5301</v>
      </c>
      <c r="C686" s="25" t="s">
        <v>5302</v>
      </c>
      <c r="D686" s="25">
        <v>3789818</v>
      </c>
      <c r="E686" s="25"/>
      <c r="F686" s="25" t="s">
        <v>37</v>
      </c>
      <c r="G686" s="25" t="s">
        <v>38</v>
      </c>
      <c r="H686" s="25" t="s">
        <v>39</v>
      </c>
      <c r="I686" s="25" t="s">
        <v>40</v>
      </c>
      <c r="J686" s="30">
        <v>44442</v>
      </c>
      <c r="K686" s="25" t="s">
        <v>41</v>
      </c>
      <c r="L686" s="25" t="s">
        <v>42</v>
      </c>
      <c r="M686" s="25" t="s">
        <v>992</v>
      </c>
      <c r="N686" s="25" t="s">
        <v>18491</v>
      </c>
      <c r="O686" s="25" t="s">
        <v>44</v>
      </c>
      <c r="P686" s="25" t="s">
        <v>5303</v>
      </c>
      <c r="Q686" s="25" t="s">
        <v>46</v>
      </c>
      <c r="R686" s="25" t="s">
        <v>47</v>
      </c>
      <c r="S686" s="25" t="s">
        <v>48</v>
      </c>
      <c r="T686" s="25"/>
      <c r="U686" s="25" t="s">
        <v>49</v>
      </c>
      <c r="V686" s="25" t="s">
        <v>10128</v>
      </c>
      <c r="W686" s="25" t="s">
        <v>10125</v>
      </c>
      <c r="X686" s="25" t="s">
        <v>9897</v>
      </c>
      <c r="Y686" s="25" t="s">
        <v>8997</v>
      </c>
      <c r="Z686" s="25">
        <v>200000</v>
      </c>
      <c r="AA686" s="25">
        <v>2432418</v>
      </c>
      <c r="AB686" s="25" t="s">
        <v>50</v>
      </c>
      <c r="AC686" s="25" t="s">
        <v>51</v>
      </c>
      <c r="AD686" s="25"/>
      <c r="AE686" s="25" t="s">
        <v>52</v>
      </c>
      <c r="AF686" s="25" t="s">
        <v>5304</v>
      </c>
      <c r="AG686" s="25" t="s">
        <v>54</v>
      </c>
      <c r="AH686" s="25"/>
      <c r="AI686" s="25"/>
      <c r="AJ686" s="25" t="s">
        <v>55</v>
      </c>
      <c r="AK686" s="25" t="s">
        <v>55</v>
      </c>
      <c r="AL686" s="26" t="s">
        <v>50</v>
      </c>
      <c r="AM686" s="25"/>
    </row>
    <row r="687" spans="1:39" x14ac:dyDescent="0.35">
      <c r="A687" s="25" t="s">
        <v>5295</v>
      </c>
      <c r="B687" s="25" t="s">
        <v>5296</v>
      </c>
      <c r="C687" s="25" t="s">
        <v>5297</v>
      </c>
      <c r="D687" s="25">
        <v>1400000</v>
      </c>
      <c r="E687" s="25"/>
      <c r="F687" s="25" t="s">
        <v>37</v>
      </c>
      <c r="G687" s="25" t="s">
        <v>38</v>
      </c>
      <c r="H687" s="25" t="s">
        <v>39</v>
      </c>
      <c r="I687" s="25" t="s">
        <v>40</v>
      </c>
      <c r="J687" s="30">
        <v>44442</v>
      </c>
      <c r="K687" s="25" t="s">
        <v>41</v>
      </c>
      <c r="L687" s="25" t="s">
        <v>59</v>
      </c>
      <c r="M687" s="25" t="s">
        <v>341</v>
      </c>
      <c r="N687" s="25" t="s">
        <v>18319</v>
      </c>
      <c r="O687" s="25" t="s">
        <v>44</v>
      </c>
      <c r="P687" s="25" t="s">
        <v>5298</v>
      </c>
      <c r="Q687" s="25" t="s">
        <v>46</v>
      </c>
      <c r="R687" s="25" t="s">
        <v>47</v>
      </c>
      <c r="S687" s="25" t="s">
        <v>48</v>
      </c>
      <c r="T687" s="25"/>
      <c r="U687" s="25" t="s">
        <v>49</v>
      </c>
      <c r="V687" s="25" t="s">
        <v>10128</v>
      </c>
      <c r="W687" s="25" t="s">
        <v>10125</v>
      </c>
      <c r="X687" s="25" t="s">
        <v>9933</v>
      </c>
      <c r="Y687" s="25" t="s">
        <v>8997</v>
      </c>
      <c r="Z687" s="25"/>
      <c r="AA687" s="25"/>
      <c r="AB687" s="25" t="s">
        <v>50</v>
      </c>
      <c r="AC687" s="25" t="s">
        <v>51</v>
      </c>
      <c r="AD687" s="25"/>
      <c r="AE687" s="25" t="s">
        <v>52</v>
      </c>
      <c r="AF687" s="25" t="s">
        <v>5299</v>
      </c>
      <c r="AG687" s="25" t="s">
        <v>54</v>
      </c>
      <c r="AH687" s="25"/>
      <c r="AI687" s="25"/>
      <c r="AJ687" s="25" t="s">
        <v>55</v>
      </c>
      <c r="AK687" s="25" t="s">
        <v>55</v>
      </c>
      <c r="AL687" s="26" t="s">
        <v>50</v>
      </c>
      <c r="AM687" s="25"/>
    </row>
    <row r="688" spans="1:39" x14ac:dyDescent="0.35">
      <c r="A688" s="25" t="s">
        <v>5325</v>
      </c>
      <c r="B688" s="25" t="s">
        <v>5326</v>
      </c>
      <c r="C688" s="25" t="s">
        <v>5327</v>
      </c>
      <c r="D688" s="25">
        <v>1132095</v>
      </c>
      <c r="E688" s="25"/>
      <c r="F688" s="25" t="s">
        <v>37</v>
      </c>
      <c r="G688" s="25" t="s">
        <v>38</v>
      </c>
      <c r="H688" s="25" t="s">
        <v>39</v>
      </c>
      <c r="I688" s="25" t="s">
        <v>40</v>
      </c>
      <c r="J688" s="30">
        <v>44445</v>
      </c>
      <c r="K688" s="25" t="s">
        <v>41</v>
      </c>
      <c r="L688" s="25" t="s">
        <v>59</v>
      </c>
      <c r="M688" s="25" t="s">
        <v>5292</v>
      </c>
      <c r="N688" s="25" t="s">
        <v>18502</v>
      </c>
      <c r="O688" s="25" t="s">
        <v>44</v>
      </c>
      <c r="P688" s="25" t="s">
        <v>5328</v>
      </c>
      <c r="Q688" s="25" t="s">
        <v>46</v>
      </c>
      <c r="R688" s="25" t="s">
        <v>47</v>
      </c>
      <c r="S688" s="25" t="s">
        <v>48</v>
      </c>
      <c r="T688" s="25"/>
      <c r="U688" s="25" t="s">
        <v>49</v>
      </c>
      <c r="V688" s="25" t="s">
        <v>10125</v>
      </c>
      <c r="W688" s="25" t="s">
        <v>10124</v>
      </c>
      <c r="X688" s="25" t="s">
        <v>10007</v>
      </c>
      <c r="Y688" s="25" t="s">
        <v>9681</v>
      </c>
      <c r="Z688" s="25"/>
      <c r="AA688" s="25"/>
      <c r="AB688" s="25" t="s">
        <v>50</v>
      </c>
      <c r="AC688" s="25" t="s">
        <v>51</v>
      </c>
      <c r="AD688" s="25"/>
      <c r="AE688" s="25" t="s">
        <v>52</v>
      </c>
      <c r="AF688" s="25" t="s">
        <v>5329</v>
      </c>
      <c r="AG688" s="25" t="s">
        <v>54</v>
      </c>
      <c r="AH688" s="25"/>
      <c r="AI688" s="25"/>
      <c r="AJ688" s="25" t="s">
        <v>55</v>
      </c>
      <c r="AK688" s="25" t="s">
        <v>55</v>
      </c>
      <c r="AL688" s="26" t="s">
        <v>50</v>
      </c>
      <c r="AM688" s="25"/>
    </row>
    <row r="689" spans="1:39" x14ac:dyDescent="0.35">
      <c r="A689" s="25" t="s">
        <v>5335</v>
      </c>
      <c r="B689" s="25" t="s">
        <v>5336</v>
      </c>
      <c r="C689" s="25" t="s">
        <v>5337</v>
      </c>
      <c r="D689" s="25">
        <v>11496825</v>
      </c>
      <c r="E689" s="25"/>
      <c r="F689" s="25" t="s">
        <v>37</v>
      </c>
      <c r="G689" s="25" t="s">
        <v>38</v>
      </c>
      <c r="H689" s="25" t="s">
        <v>39</v>
      </c>
      <c r="I689" s="25" t="s">
        <v>40</v>
      </c>
      <c r="J689" s="30">
        <v>44445</v>
      </c>
      <c r="K689" s="25" t="s">
        <v>41</v>
      </c>
      <c r="L689" s="25" t="s">
        <v>59</v>
      </c>
      <c r="M689" s="25" t="s">
        <v>974</v>
      </c>
      <c r="N689" s="25" t="s">
        <v>18447</v>
      </c>
      <c r="O689" s="25" t="s">
        <v>93</v>
      </c>
      <c r="P689" s="25" t="s">
        <v>5338</v>
      </c>
      <c r="Q689" s="25" t="s">
        <v>46</v>
      </c>
      <c r="R689" s="25" t="s">
        <v>47</v>
      </c>
      <c r="S689" s="25" t="s">
        <v>48</v>
      </c>
      <c r="T689" s="25"/>
      <c r="U689" s="25" t="s">
        <v>49</v>
      </c>
      <c r="V689" s="25" t="s">
        <v>10125</v>
      </c>
      <c r="W689" s="25" t="s">
        <v>10124</v>
      </c>
      <c r="X689" s="25" t="s">
        <v>9897</v>
      </c>
      <c r="Y689" s="25" t="s">
        <v>8997</v>
      </c>
      <c r="Z689" s="25"/>
      <c r="AA689" s="25">
        <v>2996825</v>
      </c>
      <c r="AB689" s="25" t="s">
        <v>50</v>
      </c>
      <c r="AC689" s="25" t="s">
        <v>51</v>
      </c>
      <c r="AD689" s="25"/>
      <c r="AE689" s="25" t="s">
        <v>52</v>
      </c>
      <c r="AF689" s="25" t="s">
        <v>5339</v>
      </c>
      <c r="AG689" s="25" t="s">
        <v>54</v>
      </c>
      <c r="AH689" s="25"/>
      <c r="AI689" s="25"/>
      <c r="AJ689" s="25" t="s">
        <v>55</v>
      </c>
      <c r="AK689" s="25" t="s">
        <v>55</v>
      </c>
      <c r="AL689" s="26" t="s">
        <v>50</v>
      </c>
      <c r="AM689" s="25"/>
    </row>
    <row r="690" spans="1:39" x14ac:dyDescent="0.35">
      <c r="A690" s="25" t="s">
        <v>5315</v>
      </c>
      <c r="B690" s="25" t="s">
        <v>5316</v>
      </c>
      <c r="C690" s="25" t="s">
        <v>5317</v>
      </c>
      <c r="D690" s="25">
        <v>7414229</v>
      </c>
      <c r="E690" s="25"/>
      <c r="F690" s="25" t="s">
        <v>37</v>
      </c>
      <c r="G690" s="25" t="s">
        <v>38</v>
      </c>
      <c r="H690" s="25" t="s">
        <v>39</v>
      </c>
      <c r="I690" s="25" t="s">
        <v>40</v>
      </c>
      <c r="J690" s="30">
        <v>44445</v>
      </c>
      <c r="K690" s="25" t="s">
        <v>41</v>
      </c>
      <c r="L690" s="25" t="s">
        <v>59</v>
      </c>
      <c r="M690" s="25" t="s">
        <v>43</v>
      </c>
      <c r="N690" s="25" t="s">
        <v>18260</v>
      </c>
      <c r="O690" s="25" t="s">
        <v>93</v>
      </c>
      <c r="P690" s="25" t="s">
        <v>5318</v>
      </c>
      <c r="Q690" s="25" t="s">
        <v>46</v>
      </c>
      <c r="R690" s="25" t="s">
        <v>47</v>
      </c>
      <c r="S690" s="25" t="s">
        <v>48</v>
      </c>
      <c r="T690" s="25"/>
      <c r="U690" s="25" t="s">
        <v>49</v>
      </c>
      <c r="V690" s="25" t="s">
        <v>10125</v>
      </c>
      <c r="W690" s="25" t="s">
        <v>10124</v>
      </c>
      <c r="X690" s="25" t="s">
        <v>9897</v>
      </c>
      <c r="Y690" s="25" t="s">
        <v>8997</v>
      </c>
      <c r="Z690" s="25"/>
      <c r="AA690" s="25">
        <v>2914229</v>
      </c>
      <c r="AB690" s="25" t="s">
        <v>50</v>
      </c>
      <c r="AC690" s="25" t="s">
        <v>51</v>
      </c>
      <c r="AD690" s="25"/>
      <c r="AE690" s="25" t="s">
        <v>52</v>
      </c>
      <c r="AF690" s="25" t="s">
        <v>5319</v>
      </c>
      <c r="AG690" s="25" t="s">
        <v>54</v>
      </c>
      <c r="AH690" s="25"/>
      <c r="AI690" s="25"/>
      <c r="AJ690" s="25" t="s">
        <v>55</v>
      </c>
      <c r="AK690" s="25" t="s">
        <v>55</v>
      </c>
      <c r="AL690" s="26" t="s">
        <v>50</v>
      </c>
      <c r="AM690" s="25"/>
    </row>
    <row r="691" spans="1:39" x14ac:dyDescent="0.35">
      <c r="A691" s="25" t="s">
        <v>5330</v>
      </c>
      <c r="B691" s="25" t="s">
        <v>5331</v>
      </c>
      <c r="C691" s="25" t="s">
        <v>5332</v>
      </c>
      <c r="D691" s="25">
        <v>9435399</v>
      </c>
      <c r="E691" s="25"/>
      <c r="F691" s="25" t="s">
        <v>37</v>
      </c>
      <c r="G691" s="25" t="s">
        <v>38</v>
      </c>
      <c r="H691" s="25" t="s">
        <v>39</v>
      </c>
      <c r="I691" s="25" t="s">
        <v>40</v>
      </c>
      <c r="J691" s="30">
        <v>44445</v>
      </c>
      <c r="K691" s="25" t="s">
        <v>41</v>
      </c>
      <c r="L691" s="25" t="s">
        <v>59</v>
      </c>
      <c r="M691" s="25" t="s">
        <v>969</v>
      </c>
      <c r="N691" s="25" t="s">
        <v>18426</v>
      </c>
      <c r="O691" s="25" t="s">
        <v>44</v>
      </c>
      <c r="P691" s="25" t="s">
        <v>5333</v>
      </c>
      <c r="Q691" s="25" t="s">
        <v>46</v>
      </c>
      <c r="R691" s="25" t="s">
        <v>47</v>
      </c>
      <c r="S691" s="25" t="s">
        <v>48</v>
      </c>
      <c r="T691" s="25"/>
      <c r="U691" s="25" t="s">
        <v>49</v>
      </c>
      <c r="V691" s="25" t="s">
        <v>10126</v>
      </c>
      <c r="W691" s="25" t="s">
        <v>10124</v>
      </c>
      <c r="X691" s="25" t="s">
        <v>10080</v>
      </c>
      <c r="Y691" s="25" t="s">
        <v>8997</v>
      </c>
      <c r="Z691" s="25"/>
      <c r="AA691" s="25"/>
      <c r="AB691" s="25" t="s">
        <v>50</v>
      </c>
      <c r="AC691" s="25" t="s">
        <v>51</v>
      </c>
      <c r="AD691" s="25"/>
      <c r="AE691" s="25" t="s">
        <v>52</v>
      </c>
      <c r="AF691" s="25" t="s">
        <v>5334</v>
      </c>
      <c r="AG691" s="25" t="s">
        <v>54</v>
      </c>
      <c r="AH691" s="25"/>
      <c r="AI691" s="25"/>
      <c r="AJ691" s="25" t="s">
        <v>55</v>
      </c>
      <c r="AK691" s="25" t="s">
        <v>55</v>
      </c>
      <c r="AL691" s="26" t="s">
        <v>50</v>
      </c>
      <c r="AM691" s="25"/>
    </row>
    <row r="692" spans="1:39" x14ac:dyDescent="0.35">
      <c r="A692" s="25" t="s">
        <v>5310</v>
      </c>
      <c r="B692" s="25" t="s">
        <v>5311</v>
      </c>
      <c r="C692" s="25" t="s">
        <v>5312</v>
      </c>
      <c r="D692" s="25">
        <v>5657881</v>
      </c>
      <c r="E692" s="25"/>
      <c r="F692" s="25" t="s">
        <v>37</v>
      </c>
      <c r="G692" s="25" t="s">
        <v>38</v>
      </c>
      <c r="H692" s="25" t="s">
        <v>39</v>
      </c>
      <c r="I692" s="25" t="s">
        <v>40</v>
      </c>
      <c r="J692" s="30">
        <v>44445</v>
      </c>
      <c r="K692" s="25" t="s">
        <v>41</v>
      </c>
      <c r="L692" s="25" t="s">
        <v>59</v>
      </c>
      <c r="M692" s="25" t="s">
        <v>99</v>
      </c>
      <c r="N692" s="25" t="s">
        <v>18269</v>
      </c>
      <c r="O692" s="25" t="s">
        <v>44</v>
      </c>
      <c r="P692" s="25" t="s">
        <v>5313</v>
      </c>
      <c r="Q692" s="25" t="s">
        <v>46</v>
      </c>
      <c r="R692" s="25" t="s">
        <v>47</v>
      </c>
      <c r="S692" s="25" t="s">
        <v>48</v>
      </c>
      <c r="T692" s="25"/>
      <c r="U692" s="25" t="s">
        <v>49</v>
      </c>
      <c r="V692" s="25" t="s">
        <v>10126</v>
      </c>
      <c r="W692" s="25" t="s">
        <v>10124</v>
      </c>
      <c r="X692" s="25" t="s">
        <v>10096</v>
      </c>
      <c r="Y692" s="25" t="s">
        <v>8997</v>
      </c>
      <c r="Z692" s="25"/>
      <c r="AA692" s="25"/>
      <c r="AB692" s="25" t="s">
        <v>50</v>
      </c>
      <c r="AC692" s="25" t="s">
        <v>51</v>
      </c>
      <c r="AD692" s="25"/>
      <c r="AE692" s="25" t="s">
        <v>52</v>
      </c>
      <c r="AF692" s="25" t="s">
        <v>5314</v>
      </c>
      <c r="AG692" s="25" t="s">
        <v>54</v>
      </c>
      <c r="AH692" s="25"/>
      <c r="AI692" s="25"/>
      <c r="AJ692" s="25" t="s">
        <v>55</v>
      </c>
      <c r="AK692" s="25" t="s">
        <v>55</v>
      </c>
      <c r="AL692" s="26" t="s">
        <v>50</v>
      </c>
      <c r="AM692" s="25"/>
    </row>
    <row r="693" spans="1:39" x14ac:dyDescent="0.35">
      <c r="A693" s="25" t="s">
        <v>5345</v>
      </c>
      <c r="B693" s="25" t="s">
        <v>5346</v>
      </c>
      <c r="C693" s="25" t="s">
        <v>5347</v>
      </c>
      <c r="D693" s="25">
        <v>5659569</v>
      </c>
      <c r="E693" s="25"/>
      <c r="F693" s="25" t="s">
        <v>37</v>
      </c>
      <c r="G693" s="25" t="s">
        <v>38</v>
      </c>
      <c r="H693" s="25" t="s">
        <v>39</v>
      </c>
      <c r="I693" s="25" t="s">
        <v>40</v>
      </c>
      <c r="J693" s="30">
        <v>44445</v>
      </c>
      <c r="K693" s="25" t="s">
        <v>41</v>
      </c>
      <c r="L693" s="25" t="s">
        <v>59</v>
      </c>
      <c r="M693" s="25" t="s">
        <v>4318</v>
      </c>
      <c r="N693" s="25" t="s">
        <v>18437</v>
      </c>
      <c r="O693" s="25" t="s">
        <v>44</v>
      </c>
      <c r="P693" s="25" t="s">
        <v>5348</v>
      </c>
      <c r="Q693" s="25" t="s">
        <v>46</v>
      </c>
      <c r="R693" s="25" t="s">
        <v>47</v>
      </c>
      <c r="S693" s="25" t="s">
        <v>48</v>
      </c>
      <c r="T693" s="25"/>
      <c r="U693" s="25" t="s">
        <v>49</v>
      </c>
      <c r="V693" s="25" t="s">
        <v>10126</v>
      </c>
      <c r="W693" s="25" t="s">
        <v>10124</v>
      </c>
      <c r="X693" s="25" t="s">
        <v>10096</v>
      </c>
      <c r="Y693" s="25" t="s">
        <v>8997</v>
      </c>
      <c r="Z693" s="25"/>
      <c r="AA693" s="25"/>
      <c r="AB693" s="25" t="s">
        <v>50</v>
      </c>
      <c r="AC693" s="25" t="s">
        <v>51</v>
      </c>
      <c r="AD693" s="25"/>
      <c r="AE693" s="25" t="s">
        <v>52</v>
      </c>
      <c r="AF693" s="25" t="s">
        <v>5349</v>
      </c>
      <c r="AG693" s="25" t="s">
        <v>54</v>
      </c>
      <c r="AH693" s="25"/>
      <c r="AI693" s="25"/>
      <c r="AJ693" s="25" t="s">
        <v>55</v>
      </c>
      <c r="AK693" s="25" t="s">
        <v>55</v>
      </c>
      <c r="AL693" s="26" t="s">
        <v>50</v>
      </c>
      <c r="AM693" s="25"/>
    </row>
    <row r="694" spans="1:39" x14ac:dyDescent="0.35">
      <c r="A694" s="25" t="s">
        <v>5340</v>
      </c>
      <c r="B694" s="25" t="s">
        <v>5341</v>
      </c>
      <c r="C694" s="25" t="s">
        <v>5342</v>
      </c>
      <c r="D694" s="25">
        <v>11390829</v>
      </c>
      <c r="E694" s="25"/>
      <c r="F694" s="25" t="s">
        <v>37</v>
      </c>
      <c r="G694" s="25" t="s">
        <v>38</v>
      </c>
      <c r="H694" s="25" t="s">
        <v>39</v>
      </c>
      <c r="I694" s="25" t="s">
        <v>40</v>
      </c>
      <c r="J694" s="30">
        <v>44445</v>
      </c>
      <c r="K694" s="25" t="s">
        <v>41</v>
      </c>
      <c r="L694" s="25" t="s">
        <v>59</v>
      </c>
      <c r="M694" s="25" t="s">
        <v>99</v>
      </c>
      <c r="N694" s="25" t="s">
        <v>18269</v>
      </c>
      <c r="O694" s="25" t="s">
        <v>44</v>
      </c>
      <c r="P694" s="25" t="s">
        <v>5343</v>
      </c>
      <c r="Q694" s="25" t="s">
        <v>46</v>
      </c>
      <c r="R694" s="25" t="s">
        <v>47</v>
      </c>
      <c r="S694" s="25" t="s">
        <v>48</v>
      </c>
      <c r="T694" s="25"/>
      <c r="U694" s="25" t="s">
        <v>49</v>
      </c>
      <c r="V694" s="25" t="s">
        <v>10126</v>
      </c>
      <c r="W694" s="25" t="s">
        <v>10124</v>
      </c>
      <c r="X694" s="25" t="s">
        <v>10095</v>
      </c>
      <c r="Y694" s="25" t="s">
        <v>8997</v>
      </c>
      <c r="Z694" s="25"/>
      <c r="AA694" s="25">
        <v>2433968</v>
      </c>
      <c r="AB694" s="25" t="s">
        <v>50</v>
      </c>
      <c r="AC694" s="25" t="s">
        <v>51</v>
      </c>
      <c r="AD694" s="25"/>
      <c r="AE694" s="25" t="s">
        <v>52</v>
      </c>
      <c r="AF694" s="25" t="s">
        <v>5344</v>
      </c>
      <c r="AG694" s="25" t="s">
        <v>54</v>
      </c>
      <c r="AH694" s="25"/>
      <c r="AI694" s="25"/>
      <c r="AJ694" s="25" t="s">
        <v>55</v>
      </c>
      <c r="AK694" s="25" t="s">
        <v>55</v>
      </c>
      <c r="AL694" s="26" t="s">
        <v>50</v>
      </c>
      <c r="AM694" s="25"/>
    </row>
    <row r="695" spans="1:39" x14ac:dyDescent="0.35">
      <c r="A695" s="25" t="s">
        <v>5320</v>
      </c>
      <c r="B695" s="25" t="s">
        <v>5321</v>
      </c>
      <c r="C695" s="25" t="s">
        <v>5322</v>
      </c>
      <c r="D695" s="25">
        <v>7652311</v>
      </c>
      <c r="E695" s="25"/>
      <c r="F695" s="25" t="s">
        <v>37</v>
      </c>
      <c r="G695" s="25" t="s">
        <v>38</v>
      </c>
      <c r="H695" s="25" t="s">
        <v>39</v>
      </c>
      <c r="I695" s="25" t="s">
        <v>40</v>
      </c>
      <c r="J695" s="30">
        <v>44445</v>
      </c>
      <c r="K695" s="25" t="s">
        <v>41</v>
      </c>
      <c r="L695" s="25" t="s">
        <v>59</v>
      </c>
      <c r="M695" s="25" t="s">
        <v>966</v>
      </c>
      <c r="N695" s="25" t="s">
        <v>18434</v>
      </c>
      <c r="O695" s="25" t="s">
        <v>44</v>
      </c>
      <c r="P695" s="25" t="s">
        <v>5323</v>
      </c>
      <c r="Q695" s="25" t="s">
        <v>46</v>
      </c>
      <c r="R695" s="25" t="s">
        <v>47</v>
      </c>
      <c r="S695" s="25" t="s">
        <v>48</v>
      </c>
      <c r="T695" s="25"/>
      <c r="U695" s="25" t="s">
        <v>49</v>
      </c>
      <c r="V695" s="25" t="s">
        <v>10126</v>
      </c>
      <c r="W695" s="25" t="s">
        <v>10124</v>
      </c>
      <c r="X695" s="25" t="s">
        <v>10095</v>
      </c>
      <c r="Y695" s="25" t="s">
        <v>8997</v>
      </c>
      <c r="Z695" s="25"/>
      <c r="AA695" s="25">
        <v>1284290</v>
      </c>
      <c r="AB695" s="25" t="s">
        <v>50</v>
      </c>
      <c r="AC695" s="25" t="s">
        <v>51</v>
      </c>
      <c r="AD695" s="25"/>
      <c r="AE695" s="25" t="s">
        <v>52</v>
      </c>
      <c r="AF695" s="25" t="s">
        <v>5324</v>
      </c>
      <c r="AG695" s="25" t="s">
        <v>54</v>
      </c>
      <c r="AH695" s="25"/>
      <c r="AI695" s="25"/>
      <c r="AJ695" s="25" t="s">
        <v>55</v>
      </c>
      <c r="AK695" s="25" t="s">
        <v>55</v>
      </c>
      <c r="AL695" s="26" t="s">
        <v>50</v>
      </c>
      <c r="AM695" s="25"/>
    </row>
    <row r="696" spans="1:39" x14ac:dyDescent="0.35">
      <c r="A696" s="25" t="s">
        <v>5380</v>
      </c>
      <c r="B696" s="25" t="s">
        <v>5381</v>
      </c>
      <c r="C696" s="25" t="s">
        <v>5382</v>
      </c>
      <c r="D696" s="25">
        <v>6967999</v>
      </c>
      <c r="E696" s="25"/>
      <c r="F696" s="25" t="s">
        <v>37</v>
      </c>
      <c r="G696" s="25" t="s">
        <v>38</v>
      </c>
      <c r="H696" s="25" t="s">
        <v>39</v>
      </c>
      <c r="I696" s="25" t="s">
        <v>40</v>
      </c>
      <c r="J696" s="30">
        <v>44448</v>
      </c>
      <c r="K696" s="25" t="s">
        <v>41</v>
      </c>
      <c r="L696" s="25" t="s">
        <v>59</v>
      </c>
      <c r="M696" s="25" t="s">
        <v>158</v>
      </c>
      <c r="N696" s="25" t="s">
        <v>18276</v>
      </c>
      <c r="O696" s="25" t="s">
        <v>44</v>
      </c>
      <c r="P696" s="25" t="s">
        <v>5383</v>
      </c>
      <c r="Q696" s="25" t="s">
        <v>46</v>
      </c>
      <c r="R696" s="25" t="s">
        <v>47</v>
      </c>
      <c r="S696" s="25" t="s">
        <v>48</v>
      </c>
      <c r="T696" s="25"/>
      <c r="U696" s="25" t="s">
        <v>49</v>
      </c>
      <c r="V696" s="25" t="s">
        <v>10120</v>
      </c>
      <c r="W696" s="25" t="s">
        <v>10103</v>
      </c>
      <c r="X696" s="25" t="s">
        <v>9563</v>
      </c>
      <c r="Y696" s="25" t="s">
        <v>8997</v>
      </c>
      <c r="Z696" s="25"/>
      <c r="AA696" s="25">
        <v>2660358</v>
      </c>
      <c r="AB696" s="25" t="s">
        <v>50</v>
      </c>
      <c r="AC696" s="25" t="s">
        <v>51</v>
      </c>
      <c r="AD696" s="25"/>
      <c r="AE696" s="25" t="s">
        <v>52</v>
      </c>
      <c r="AF696" s="25" t="s">
        <v>5384</v>
      </c>
      <c r="AG696" s="25" t="s">
        <v>54</v>
      </c>
      <c r="AH696" s="25"/>
      <c r="AI696" s="25"/>
      <c r="AJ696" s="25" t="s">
        <v>55</v>
      </c>
      <c r="AK696" s="25" t="s">
        <v>55</v>
      </c>
      <c r="AL696" s="26" t="s">
        <v>50</v>
      </c>
      <c r="AM696" s="25"/>
    </row>
    <row r="697" spans="1:39" x14ac:dyDescent="0.35">
      <c r="A697" s="25" t="s">
        <v>5375</v>
      </c>
      <c r="B697" s="25" t="s">
        <v>5376</v>
      </c>
      <c r="C697" s="25" t="s">
        <v>5377</v>
      </c>
      <c r="D697" s="25">
        <v>6000000</v>
      </c>
      <c r="E697" s="25"/>
      <c r="F697" s="25" t="s">
        <v>37</v>
      </c>
      <c r="G697" s="25" t="s">
        <v>38</v>
      </c>
      <c r="H697" s="25" t="s">
        <v>39</v>
      </c>
      <c r="I697" s="25" t="s">
        <v>40</v>
      </c>
      <c r="J697" s="30">
        <v>44448</v>
      </c>
      <c r="K697" s="25" t="s">
        <v>41</v>
      </c>
      <c r="L697" s="25" t="s">
        <v>59</v>
      </c>
      <c r="M697" s="25" t="s">
        <v>110</v>
      </c>
      <c r="N697" s="25" t="s">
        <v>18259</v>
      </c>
      <c r="O697" s="25" t="s">
        <v>93</v>
      </c>
      <c r="P697" s="25" t="s">
        <v>5378</v>
      </c>
      <c r="Q697" s="25" t="s">
        <v>46</v>
      </c>
      <c r="R697" s="25" t="s">
        <v>47</v>
      </c>
      <c r="S697" s="25" t="s">
        <v>48</v>
      </c>
      <c r="T697" s="25"/>
      <c r="U697" s="25" t="s">
        <v>49</v>
      </c>
      <c r="V697" s="25" t="s">
        <v>10123</v>
      </c>
      <c r="W697" s="25" t="s">
        <v>10121</v>
      </c>
      <c r="X697" s="25" t="s">
        <v>10056</v>
      </c>
      <c r="Y697" s="25" t="s">
        <v>8997</v>
      </c>
      <c r="Z697" s="25"/>
      <c r="AA697" s="25"/>
      <c r="AB697" s="25" t="s">
        <v>50</v>
      </c>
      <c r="AC697" s="25" t="s">
        <v>51</v>
      </c>
      <c r="AD697" s="25"/>
      <c r="AE697" s="25" t="s">
        <v>52</v>
      </c>
      <c r="AF697" s="25" t="s">
        <v>5379</v>
      </c>
      <c r="AG697" s="25" t="s">
        <v>54</v>
      </c>
      <c r="AH697" s="25"/>
      <c r="AI697" s="25"/>
      <c r="AJ697" s="25" t="s">
        <v>55</v>
      </c>
      <c r="AK697" s="25" t="s">
        <v>55</v>
      </c>
      <c r="AL697" s="26" t="s">
        <v>50</v>
      </c>
      <c r="AM697" s="25"/>
    </row>
    <row r="698" spans="1:39" x14ac:dyDescent="0.35">
      <c r="A698" s="25" t="s">
        <v>5390</v>
      </c>
      <c r="B698" s="25" t="s">
        <v>5391</v>
      </c>
      <c r="C698" s="25" t="s">
        <v>5392</v>
      </c>
      <c r="D698" s="25">
        <v>3117874</v>
      </c>
      <c r="E698" s="25"/>
      <c r="F698" s="25" t="s">
        <v>37</v>
      </c>
      <c r="G698" s="25" t="s">
        <v>38</v>
      </c>
      <c r="H698" s="25" t="s">
        <v>39</v>
      </c>
      <c r="I698" s="25" t="s">
        <v>40</v>
      </c>
      <c r="J698" s="30">
        <v>44448</v>
      </c>
      <c r="K698" s="25" t="s">
        <v>41</v>
      </c>
      <c r="L698" s="25" t="s">
        <v>59</v>
      </c>
      <c r="M698" s="25" t="s">
        <v>979</v>
      </c>
      <c r="N698" s="25" t="s">
        <v>18424</v>
      </c>
      <c r="O698" s="25" t="s">
        <v>44</v>
      </c>
      <c r="P698" s="25" t="s">
        <v>5393</v>
      </c>
      <c r="Q698" s="25" t="s">
        <v>46</v>
      </c>
      <c r="R698" s="25" t="s">
        <v>47</v>
      </c>
      <c r="S698" s="25" t="s">
        <v>48</v>
      </c>
      <c r="T698" s="25"/>
      <c r="U698" s="25" t="s">
        <v>49</v>
      </c>
      <c r="V698" s="25" t="s">
        <v>10123</v>
      </c>
      <c r="W698" s="25" t="s">
        <v>10121</v>
      </c>
      <c r="X698" s="25" t="s">
        <v>10080</v>
      </c>
      <c r="Y698" s="25" t="s">
        <v>8997</v>
      </c>
      <c r="Z698" s="25"/>
      <c r="AA698" s="25"/>
      <c r="AB698" s="25" t="s">
        <v>50</v>
      </c>
      <c r="AC698" s="25" t="s">
        <v>51</v>
      </c>
      <c r="AD698" s="25"/>
      <c r="AE698" s="25" t="s">
        <v>52</v>
      </c>
      <c r="AF698" s="25" t="s">
        <v>5394</v>
      </c>
      <c r="AG698" s="25" t="s">
        <v>54</v>
      </c>
      <c r="AH698" s="25"/>
      <c r="AI698" s="25"/>
      <c r="AJ698" s="25" t="s">
        <v>55</v>
      </c>
      <c r="AK698" s="25" t="s">
        <v>55</v>
      </c>
      <c r="AL698" s="26" t="s">
        <v>50</v>
      </c>
      <c r="AM698" s="25"/>
    </row>
    <row r="699" spans="1:39" x14ac:dyDescent="0.35">
      <c r="A699" s="25" t="s">
        <v>5370</v>
      </c>
      <c r="B699" s="25" t="s">
        <v>5371</v>
      </c>
      <c r="C699" s="25" t="s">
        <v>5372</v>
      </c>
      <c r="D699" s="25">
        <v>2507000</v>
      </c>
      <c r="E699" s="25"/>
      <c r="F699" s="25" t="s">
        <v>37</v>
      </c>
      <c r="G699" s="25" t="s">
        <v>38</v>
      </c>
      <c r="H699" s="25" t="s">
        <v>39</v>
      </c>
      <c r="I699" s="25" t="s">
        <v>40</v>
      </c>
      <c r="J699" s="30">
        <v>44448</v>
      </c>
      <c r="K699" s="25" t="s">
        <v>41</v>
      </c>
      <c r="L699" s="25" t="s">
        <v>42</v>
      </c>
      <c r="M699" s="25" t="s">
        <v>993</v>
      </c>
      <c r="N699" s="25" t="s">
        <v>18498</v>
      </c>
      <c r="O699" s="25" t="s">
        <v>44</v>
      </c>
      <c r="P699" s="25" t="s">
        <v>5373</v>
      </c>
      <c r="Q699" s="25" t="s">
        <v>46</v>
      </c>
      <c r="R699" s="25" t="s">
        <v>47</v>
      </c>
      <c r="S699" s="25" t="s">
        <v>48</v>
      </c>
      <c r="T699" s="25"/>
      <c r="U699" s="25" t="s">
        <v>49</v>
      </c>
      <c r="V699" s="25" t="s">
        <v>10124</v>
      </c>
      <c r="W699" s="25" t="s">
        <v>10121</v>
      </c>
      <c r="X699" s="25" t="s">
        <v>9951</v>
      </c>
      <c r="Y699" s="25" t="s">
        <v>9681</v>
      </c>
      <c r="Z699" s="25"/>
      <c r="AA699" s="25"/>
      <c r="AB699" s="25" t="s">
        <v>50</v>
      </c>
      <c r="AC699" s="25" t="s">
        <v>51</v>
      </c>
      <c r="AD699" s="25"/>
      <c r="AE699" s="25" t="s">
        <v>52</v>
      </c>
      <c r="AF699" s="25" t="s">
        <v>5374</v>
      </c>
      <c r="AG699" s="25" t="s">
        <v>54</v>
      </c>
      <c r="AH699" s="25"/>
      <c r="AI699" s="25"/>
      <c r="AJ699" s="25" t="s">
        <v>55</v>
      </c>
      <c r="AK699" s="25" t="s">
        <v>55</v>
      </c>
      <c r="AL699" s="26" t="s">
        <v>50</v>
      </c>
      <c r="AM699" s="25"/>
    </row>
    <row r="700" spans="1:39" x14ac:dyDescent="0.35">
      <c r="A700" s="25" t="s">
        <v>5385</v>
      </c>
      <c r="B700" s="25" t="s">
        <v>5386</v>
      </c>
      <c r="C700" s="25" t="s">
        <v>5387</v>
      </c>
      <c r="D700" s="25">
        <v>28000</v>
      </c>
      <c r="E700" s="25"/>
      <c r="F700" s="25" t="s">
        <v>37</v>
      </c>
      <c r="G700" s="25" t="s">
        <v>553</v>
      </c>
      <c r="H700" s="25" t="s">
        <v>554</v>
      </c>
      <c r="I700" s="25"/>
      <c r="J700" s="30">
        <v>44448</v>
      </c>
      <c r="K700" s="25" t="s">
        <v>41</v>
      </c>
      <c r="L700" s="25" t="s">
        <v>42</v>
      </c>
      <c r="M700" s="25" t="s">
        <v>5388</v>
      </c>
      <c r="N700" s="25" t="s">
        <v>18503</v>
      </c>
      <c r="O700" s="25" t="s">
        <v>79</v>
      </c>
      <c r="P700" s="25"/>
      <c r="Q700" s="25" t="s">
        <v>46</v>
      </c>
      <c r="R700" s="25" t="s">
        <v>47</v>
      </c>
      <c r="S700" s="25" t="s">
        <v>48</v>
      </c>
      <c r="T700" s="25"/>
      <c r="U700" s="25" t="s">
        <v>49</v>
      </c>
      <c r="V700" s="25" t="s">
        <v>10124</v>
      </c>
      <c r="W700" s="25" t="s">
        <v>10121</v>
      </c>
      <c r="X700" s="25" t="s">
        <v>9903</v>
      </c>
      <c r="Y700" s="25" t="s">
        <v>8997</v>
      </c>
      <c r="Z700" s="25"/>
      <c r="AA700" s="25"/>
      <c r="AB700" s="25" t="s">
        <v>50</v>
      </c>
      <c r="AC700" s="25" t="s">
        <v>51</v>
      </c>
      <c r="AD700" s="25"/>
      <c r="AE700" s="25" t="s">
        <v>52</v>
      </c>
      <c r="AF700" s="25" t="s">
        <v>5389</v>
      </c>
      <c r="AG700" s="25" t="s">
        <v>54</v>
      </c>
      <c r="AH700" s="25"/>
      <c r="AI700" s="25"/>
      <c r="AJ700" s="25" t="s">
        <v>55</v>
      </c>
      <c r="AK700" s="25" t="s">
        <v>55</v>
      </c>
      <c r="AL700" s="26" t="s">
        <v>50</v>
      </c>
      <c r="AM700" s="25"/>
    </row>
    <row r="701" spans="1:39" x14ac:dyDescent="0.35">
      <c r="A701" s="25" t="s">
        <v>5350</v>
      </c>
      <c r="B701" s="25" t="s">
        <v>5351</v>
      </c>
      <c r="C701" s="25" t="s">
        <v>5352</v>
      </c>
      <c r="D701" s="25">
        <v>2010906</v>
      </c>
      <c r="E701" s="25"/>
      <c r="F701" s="25" t="s">
        <v>37</v>
      </c>
      <c r="G701" s="25" t="s">
        <v>38</v>
      </c>
      <c r="H701" s="25" t="s">
        <v>39</v>
      </c>
      <c r="I701" s="25" t="s">
        <v>40</v>
      </c>
      <c r="J701" s="30">
        <v>44448</v>
      </c>
      <c r="K701" s="25" t="s">
        <v>41</v>
      </c>
      <c r="L701" s="25" t="s">
        <v>59</v>
      </c>
      <c r="M701" s="25" t="s">
        <v>979</v>
      </c>
      <c r="N701" s="25" t="s">
        <v>18424</v>
      </c>
      <c r="O701" s="25" t="s">
        <v>44</v>
      </c>
      <c r="P701" s="25" t="s">
        <v>5353</v>
      </c>
      <c r="Q701" s="25" t="s">
        <v>46</v>
      </c>
      <c r="R701" s="25" t="s">
        <v>47</v>
      </c>
      <c r="S701" s="25" t="s">
        <v>48</v>
      </c>
      <c r="T701" s="25"/>
      <c r="U701" s="25" t="s">
        <v>49</v>
      </c>
      <c r="V701" s="25" t="s">
        <v>10124</v>
      </c>
      <c r="W701" s="25" t="s">
        <v>10121</v>
      </c>
      <c r="X701" s="25" t="s">
        <v>10056</v>
      </c>
      <c r="Y701" s="25" t="s">
        <v>8997</v>
      </c>
      <c r="Z701" s="25"/>
      <c r="AA701" s="25"/>
      <c r="AB701" s="25" t="s">
        <v>50</v>
      </c>
      <c r="AC701" s="25" t="s">
        <v>51</v>
      </c>
      <c r="AD701" s="25"/>
      <c r="AE701" s="25" t="s">
        <v>52</v>
      </c>
      <c r="AF701" s="25" t="s">
        <v>5354</v>
      </c>
      <c r="AG701" s="25" t="s">
        <v>54</v>
      </c>
      <c r="AH701" s="25"/>
      <c r="AI701" s="25"/>
      <c r="AJ701" s="25" t="s">
        <v>55</v>
      </c>
      <c r="AK701" s="25" t="s">
        <v>55</v>
      </c>
      <c r="AL701" s="26" t="s">
        <v>50</v>
      </c>
      <c r="AM701" s="25"/>
    </row>
    <row r="702" spans="1:39" x14ac:dyDescent="0.35">
      <c r="A702" s="25" t="s">
        <v>5365</v>
      </c>
      <c r="B702" s="25" t="s">
        <v>5366</v>
      </c>
      <c r="C702" s="25" t="s">
        <v>5367</v>
      </c>
      <c r="D702" s="25">
        <v>200000</v>
      </c>
      <c r="E702" s="25"/>
      <c r="F702" s="25" t="s">
        <v>37</v>
      </c>
      <c r="G702" s="25" t="s">
        <v>38</v>
      </c>
      <c r="H702" s="25" t="s">
        <v>39</v>
      </c>
      <c r="I702" s="25" t="s">
        <v>40</v>
      </c>
      <c r="J702" s="30">
        <v>44448</v>
      </c>
      <c r="K702" s="25" t="s">
        <v>41</v>
      </c>
      <c r="L702" s="25" t="s">
        <v>42</v>
      </c>
      <c r="M702" s="25" t="s">
        <v>948</v>
      </c>
      <c r="N702" s="25" t="s">
        <v>18410</v>
      </c>
      <c r="O702" s="25" t="s">
        <v>44</v>
      </c>
      <c r="P702" s="25" t="s">
        <v>5368</v>
      </c>
      <c r="Q702" s="25" t="s">
        <v>46</v>
      </c>
      <c r="R702" s="25" t="s">
        <v>47</v>
      </c>
      <c r="S702" s="25" t="s">
        <v>48</v>
      </c>
      <c r="T702" s="25"/>
      <c r="U702" s="25" t="s">
        <v>49</v>
      </c>
      <c r="V702" s="25" t="s">
        <v>10124</v>
      </c>
      <c r="W702" s="25" t="s">
        <v>10121</v>
      </c>
      <c r="X702" s="25" t="s">
        <v>10000</v>
      </c>
      <c r="Y702" s="25" t="s">
        <v>8997</v>
      </c>
      <c r="Z702" s="25"/>
      <c r="AA702" s="25"/>
      <c r="AB702" s="25" t="s">
        <v>50</v>
      </c>
      <c r="AC702" s="25" t="s">
        <v>51</v>
      </c>
      <c r="AD702" s="25"/>
      <c r="AE702" s="25" t="s">
        <v>52</v>
      </c>
      <c r="AF702" s="25" t="s">
        <v>5369</v>
      </c>
      <c r="AG702" s="25" t="s">
        <v>54</v>
      </c>
      <c r="AH702" s="25"/>
      <c r="AI702" s="25"/>
      <c r="AJ702" s="25" t="s">
        <v>55</v>
      </c>
      <c r="AK702" s="25" t="s">
        <v>55</v>
      </c>
      <c r="AL702" s="26" t="s">
        <v>50</v>
      </c>
      <c r="AM702" s="25"/>
    </row>
    <row r="703" spans="1:39" x14ac:dyDescent="0.35">
      <c r="A703" s="25" t="s">
        <v>5360</v>
      </c>
      <c r="B703" s="25" t="s">
        <v>5361</v>
      </c>
      <c r="C703" s="25" t="s">
        <v>5362</v>
      </c>
      <c r="D703" s="25">
        <v>13088053</v>
      </c>
      <c r="E703" s="25"/>
      <c r="F703" s="25" t="s">
        <v>37</v>
      </c>
      <c r="G703" s="25" t="s">
        <v>38</v>
      </c>
      <c r="H703" s="25" t="s">
        <v>39</v>
      </c>
      <c r="I703" s="25" t="s">
        <v>40</v>
      </c>
      <c r="J703" s="30">
        <v>44448</v>
      </c>
      <c r="K703" s="25" t="s">
        <v>41</v>
      </c>
      <c r="L703" s="25" t="s">
        <v>42</v>
      </c>
      <c r="M703" s="25" t="s">
        <v>966</v>
      </c>
      <c r="N703" s="25" t="s">
        <v>18434</v>
      </c>
      <c r="O703" s="25" t="s">
        <v>44</v>
      </c>
      <c r="P703" s="25" t="s">
        <v>5363</v>
      </c>
      <c r="Q703" s="25" t="s">
        <v>46</v>
      </c>
      <c r="R703" s="25" t="s">
        <v>47</v>
      </c>
      <c r="S703" s="25" t="s">
        <v>48</v>
      </c>
      <c r="T703" s="25"/>
      <c r="U703" s="25" t="s">
        <v>49</v>
      </c>
      <c r="V703" s="25" t="s">
        <v>10124</v>
      </c>
      <c r="W703" s="25" t="s">
        <v>10121</v>
      </c>
      <c r="X703" s="25" t="s">
        <v>9897</v>
      </c>
      <c r="Y703" s="25" t="s">
        <v>8997</v>
      </c>
      <c r="Z703" s="25"/>
      <c r="AA703" s="25">
        <v>1688053</v>
      </c>
      <c r="AB703" s="25" t="s">
        <v>50</v>
      </c>
      <c r="AC703" s="25" t="s">
        <v>51</v>
      </c>
      <c r="AD703" s="25"/>
      <c r="AE703" s="25" t="s">
        <v>52</v>
      </c>
      <c r="AF703" s="25" t="s">
        <v>5364</v>
      </c>
      <c r="AG703" s="25" t="s">
        <v>54</v>
      </c>
      <c r="AH703" s="25"/>
      <c r="AI703" s="25"/>
      <c r="AJ703" s="25" t="s">
        <v>55</v>
      </c>
      <c r="AK703" s="25" t="s">
        <v>55</v>
      </c>
      <c r="AL703" s="26" t="s">
        <v>50</v>
      </c>
      <c r="AM703" s="25"/>
    </row>
    <row r="704" spans="1:39" x14ac:dyDescent="0.35">
      <c r="A704" s="25" t="s">
        <v>5355</v>
      </c>
      <c r="B704" s="25" t="s">
        <v>5356</v>
      </c>
      <c r="C704" s="25" t="s">
        <v>5357</v>
      </c>
      <c r="D704" s="25">
        <v>3117874</v>
      </c>
      <c r="E704" s="25"/>
      <c r="F704" s="25" t="s">
        <v>37</v>
      </c>
      <c r="G704" s="25" t="s">
        <v>38</v>
      </c>
      <c r="H704" s="25" t="s">
        <v>39</v>
      </c>
      <c r="I704" s="25" t="s">
        <v>40</v>
      </c>
      <c r="J704" s="30">
        <v>44448</v>
      </c>
      <c r="K704" s="25" t="s">
        <v>41</v>
      </c>
      <c r="L704" s="25" t="s">
        <v>59</v>
      </c>
      <c r="M704" s="25" t="s">
        <v>979</v>
      </c>
      <c r="N704" s="25" t="s">
        <v>18424</v>
      </c>
      <c r="O704" s="25" t="s">
        <v>44</v>
      </c>
      <c r="P704" s="25" t="s">
        <v>5358</v>
      </c>
      <c r="Q704" s="25" t="s">
        <v>46</v>
      </c>
      <c r="R704" s="25" t="s">
        <v>47</v>
      </c>
      <c r="S704" s="25" t="s">
        <v>48</v>
      </c>
      <c r="T704" s="25"/>
      <c r="U704" s="25" t="s">
        <v>49</v>
      </c>
      <c r="V704" s="25" t="s">
        <v>10124</v>
      </c>
      <c r="W704" s="25" t="s">
        <v>10121</v>
      </c>
      <c r="X704" s="25" t="s">
        <v>10042</v>
      </c>
      <c r="Y704" s="25" t="s">
        <v>8997</v>
      </c>
      <c r="Z704" s="25"/>
      <c r="AA704" s="25"/>
      <c r="AB704" s="25" t="s">
        <v>50</v>
      </c>
      <c r="AC704" s="25" t="s">
        <v>51</v>
      </c>
      <c r="AD704" s="25"/>
      <c r="AE704" s="25" t="s">
        <v>52</v>
      </c>
      <c r="AF704" s="25" t="s">
        <v>5359</v>
      </c>
      <c r="AG704" s="25" t="s">
        <v>54</v>
      </c>
      <c r="AH704" s="25"/>
      <c r="AI704" s="25"/>
      <c r="AJ704" s="25" t="s">
        <v>55</v>
      </c>
      <c r="AK704" s="25" t="s">
        <v>55</v>
      </c>
      <c r="AL704" s="26" t="s">
        <v>50</v>
      </c>
      <c r="AM704" s="25"/>
    </row>
    <row r="705" spans="1:39" x14ac:dyDescent="0.35">
      <c r="A705" s="25" t="s">
        <v>5395</v>
      </c>
      <c r="B705" s="25" t="s">
        <v>5396</v>
      </c>
      <c r="C705" s="25" t="s">
        <v>5397</v>
      </c>
      <c r="D705" s="25">
        <v>3092620</v>
      </c>
      <c r="E705" s="25"/>
      <c r="F705" s="25" t="s">
        <v>37</v>
      </c>
      <c r="G705" s="25" t="s">
        <v>278</v>
      </c>
      <c r="H705" s="25" t="s">
        <v>987</v>
      </c>
      <c r="I705" s="25"/>
      <c r="J705" s="30">
        <v>44452</v>
      </c>
      <c r="K705" s="25" t="s">
        <v>41</v>
      </c>
      <c r="L705" s="25" t="s">
        <v>42</v>
      </c>
      <c r="M705" s="25" t="s">
        <v>5398</v>
      </c>
      <c r="N705" s="25" t="s">
        <v>18504</v>
      </c>
      <c r="O705" s="25" t="s">
        <v>79</v>
      </c>
      <c r="P705" s="25" t="s">
        <v>5399</v>
      </c>
      <c r="Q705" s="25" t="s">
        <v>46</v>
      </c>
      <c r="R705" s="25" t="s">
        <v>47</v>
      </c>
      <c r="S705" s="25" t="s">
        <v>48</v>
      </c>
      <c r="T705" s="25"/>
      <c r="U705" s="25" t="s">
        <v>49</v>
      </c>
      <c r="V705" s="25" t="s">
        <v>10123</v>
      </c>
      <c r="W705" s="25" t="s">
        <v>10122</v>
      </c>
      <c r="X705" s="25" t="s">
        <v>10098</v>
      </c>
      <c r="Y705" s="25" t="s">
        <v>8997</v>
      </c>
      <c r="Z705" s="25"/>
      <c r="AA705" s="25"/>
      <c r="AB705" s="25" t="s">
        <v>50</v>
      </c>
      <c r="AC705" s="25" t="s">
        <v>691</v>
      </c>
      <c r="AD705" s="25"/>
      <c r="AE705" s="25" t="s">
        <v>52</v>
      </c>
      <c r="AF705" s="25" t="s">
        <v>5400</v>
      </c>
      <c r="AG705" s="25" t="s">
        <v>54</v>
      </c>
      <c r="AH705" s="25"/>
      <c r="AI705" s="25"/>
      <c r="AJ705" s="25" t="s">
        <v>55</v>
      </c>
      <c r="AK705" s="25" t="s">
        <v>55</v>
      </c>
      <c r="AL705" s="26" t="s">
        <v>50</v>
      </c>
      <c r="AM705" s="25"/>
    </row>
    <row r="706" spans="1:39" x14ac:dyDescent="0.35">
      <c r="A706" s="25" t="s">
        <v>5401</v>
      </c>
      <c r="B706" s="25" t="s">
        <v>5402</v>
      </c>
      <c r="C706" s="25" t="s">
        <v>5403</v>
      </c>
      <c r="D706" s="25">
        <v>8929676</v>
      </c>
      <c r="E706" s="25"/>
      <c r="F706" s="25" t="s">
        <v>37</v>
      </c>
      <c r="G706" s="25" t="s">
        <v>38</v>
      </c>
      <c r="H706" s="25" t="s">
        <v>39</v>
      </c>
      <c r="I706" s="25" t="s">
        <v>40</v>
      </c>
      <c r="J706" s="30">
        <v>44453</v>
      </c>
      <c r="K706" s="25" t="s">
        <v>41</v>
      </c>
      <c r="L706" s="25" t="s">
        <v>59</v>
      </c>
      <c r="M706" s="25" t="s">
        <v>4318</v>
      </c>
      <c r="N706" s="25" t="s">
        <v>18437</v>
      </c>
      <c r="O706" s="25" t="s">
        <v>44</v>
      </c>
      <c r="P706" s="25" t="s">
        <v>5404</v>
      </c>
      <c r="Q706" s="25" t="s">
        <v>46</v>
      </c>
      <c r="R706" s="25" t="s">
        <v>47</v>
      </c>
      <c r="S706" s="25" t="s">
        <v>48</v>
      </c>
      <c r="T706" s="25"/>
      <c r="U706" s="25" t="s">
        <v>49</v>
      </c>
      <c r="V706" s="25" t="s">
        <v>10120</v>
      </c>
      <c r="W706" s="25" t="s">
        <v>10119</v>
      </c>
      <c r="X706" s="25" t="s">
        <v>9951</v>
      </c>
      <c r="Y706" s="25" t="s">
        <v>8997</v>
      </c>
      <c r="Z706" s="25"/>
      <c r="AA706" s="25"/>
      <c r="AB706" s="25" t="s">
        <v>50</v>
      </c>
      <c r="AC706" s="25" t="s">
        <v>51</v>
      </c>
      <c r="AD706" s="25"/>
      <c r="AE706" s="25" t="s">
        <v>52</v>
      </c>
      <c r="AF706" s="25" t="s">
        <v>5405</v>
      </c>
      <c r="AG706" s="25" t="s">
        <v>54</v>
      </c>
      <c r="AH706" s="25"/>
      <c r="AI706" s="25"/>
      <c r="AJ706" s="25" t="s">
        <v>55</v>
      </c>
      <c r="AK706" s="25" t="s">
        <v>55</v>
      </c>
      <c r="AL706" s="26" t="s">
        <v>50</v>
      </c>
      <c r="AM706" s="25"/>
    </row>
    <row r="707" spans="1:39" x14ac:dyDescent="0.35">
      <c r="A707" s="25" t="s">
        <v>5406</v>
      </c>
      <c r="B707" s="25" t="s">
        <v>5407</v>
      </c>
      <c r="C707" s="25" t="s">
        <v>5408</v>
      </c>
      <c r="D707" s="25">
        <v>10100000</v>
      </c>
      <c r="E707" s="25"/>
      <c r="F707" s="25" t="s">
        <v>37</v>
      </c>
      <c r="G707" s="25" t="s">
        <v>38</v>
      </c>
      <c r="H707" s="25" t="s">
        <v>39</v>
      </c>
      <c r="I707" s="25" t="s">
        <v>40</v>
      </c>
      <c r="J707" s="30">
        <v>44454</v>
      </c>
      <c r="K707" s="25" t="s">
        <v>41</v>
      </c>
      <c r="L707" s="25" t="s">
        <v>59</v>
      </c>
      <c r="M707" s="25" t="s">
        <v>983</v>
      </c>
      <c r="N707" s="25" t="s">
        <v>18481</v>
      </c>
      <c r="O707" s="25" t="s">
        <v>44</v>
      </c>
      <c r="P707" s="25" t="s">
        <v>5409</v>
      </c>
      <c r="Q707" s="25" t="s">
        <v>46</v>
      </c>
      <c r="R707" s="25" t="s">
        <v>47</v>
      </c>
      <c r="S707" s="25" t="s">
        <v>48</v>
      </c>
      <c r="T707" s="25"/>
      <c r="U707" s="25" t="s">
        <v>49</v>
      </c>
      <c r="V707" s="25" t="s">
        <v>10118</v>
      </c>
      <c r="W707" s="25" t="s">
        <v>10117</v>
      </c>
      <c r="X707" s="25" t="s">
        <v>9933</v>
      </c>
      <c r="Y707" s="25" t="s">
        <v>8997</v>
      </c>
      <c r="Z707" s="25"/>
      <c r="AA707" s="25"/>
      <c r="AB707" s="25" t="s">
        <v>50</v>
      </c>
      <c r="AC707" s="25" t="s">
        <v>51</v>
      </c>
      <c r="AD707" s="25"/>
      <c r="AE707" s="25" t="s">
        <v>52</v>
      </c>
      <c r="AF707" s="25" t="s">
        <v>5410</v>
      </c>
      <c r="AG707" s="25" t="s">
        <v>54</v>
      </c>
      <c r="AH707" s="25"/>
      <c r="AI707" s="25"/>
      <c r="AJ707" s="25" t="s">
        <v>55</v>
      </c>
      <c r="AK707" s="25" t="s">
        <v>55</v>
      </c>
      <c r="AL707" s="26" t="s">
        <v>50</v>
      </c>
      <c r="AM707" s="25"/>
    </row>
    <row r="708" spans="1:39" x14ac:dyDescent="0.35">
      <c r="A708" s="25" t="s">
        <v>5427</v>
      </c>
      <c r="B708" s="25" t="s">
        <v>5428</v>
      </c>
      <c r="C708" s="25" t="s">
        <v>5429</v>
      </c>
      <c r="D708" s="25">
        <v>16070000</v>
      </c>
      <c r="E708" s="25"/>
      <c r="F708" s="25" t="s">
        <v>37</v>
      </c>
      <c r="G708" s="25" t="s">
        <v>38</v>
      </c>
      <c r="H708" s="25" t="s">
        <v>39</v>
      </c>
      <c r="I708" s="25" t="s">
        <v>40</v>
      </c>
      <c r="J708" s="30">
        <v>44454</v>
      </c>
      <c r="K708" s="25" t="s">
        <v>41</v>
      </c>
      <c r="L708" s="25" t="s">
        <v>42</v>
      </c>
      <c r="M708" s="25" t="s">
        <v>948</v>
      </c>
      <c r="N708" s="25" t="s">
        <v>18410</v>
      </c>
      <c r="O708" s="25" t="s">
        <v>93</v>
      </c>
      <c r="P708" s="25" t="s">
        <v>5430</v>
      </c>
      <c r="Q708" s="25" t="s">
        <v>46</v>
      </c>
      <c r="R708" s="25" t="s">
        <v>47</v>
      </c>
      <c r="S708" s="25" t="s">
        <v>48</v>
      </c>
      <c r="T708" s="25"/>
      <c r="U708" s="25" t="s">
        <v>49</v>
      </c>
      <c r="V708" s="25" t="s">
        <v>10118</v>
      </c>
      <c r="W708" s="25" t="s">
        <v>10117</v>
      </c>
      <c r="X708" s="25" t="s">
        <v>9951</v>
      </c>
      <c r="Y708" s="25" t="s">
        <v>8997</v>
      </c>
      <c r="Z708" s="25"/>
      <c r="AA708" s="25">
        <v>3570000</v>
      </c>
      <c r="AB708" s="25" t="s">
        <v>50</v>
      </c>
      <c r="AC708" s="25" t="s">
        <v>51</v>
      </c>
      <c r="AD708" s="25"/>
      <c r="AE708" s="25" t="s">
        <v>52</v>
      </c>
      <c r="AF708" s="25" t="s">
        <v>5431</v>
      </c>
      <c r="AG708" s="25" t="s">
        <v>54</v>
      </c>
      <c r="AH708" s="25"/>
      <c r="AI708" s="25"/>
      <c r="AJ708" s="25" t="s">
        <v>55</v>
      </c>
      <c r="AK708" s="25" t="s">
        <v>55</v>
      </c>
      <c r="AL708" s="26" t="s">
        <v>50</v>
      </c>
      <c r="AM708" s="25"/>
    </row>
    <row r="709" spans="1:39" x14ac:dyDescent="0.35">
      <c r="A709" s="25" t="s">
        <v>5422</v>
      </c>
      <c r="B709" s="25" t="s">
        <v>5423</v>
      </c>
      <c r="C709" s="25" t="s">
        <v>5424</v>
      </c>
      <c r="D709" s="25">
        <v>33172573</v>
      </c>
      <c r="E709" s="25"/>
      <c r="F709" s="25" t="s">
        <v>37</v>
      </c>
      <c r="G709" s="25" t="s">
        <v>38</v>
      </c>
      <c r="H709" s="25" t="s">
        <v>39</v>
      </c>
      <c r="I709" s="25" t="s">
        <v>40</v>
      </c>
      <c r="J709" s="30">
        <v>44454</v>
      </c>
      <c r="K709" s="25" t="s">
        <v>41</v>
      </c>
      <c r="L709" s="25" t="s">
        <v>59</v>
      </c>
      <c r="M709" s="25" t="s">
        <v>240</v>
      </c>
      <c r="N709" s="25" t="s">
        <v>18281</v>
      </c>
      <c r="O709" s="25" t="s">
        <v>44</v>
      </c>
      <c r="P709" s="25" t="s">
        <v>5425</v>
      </c>
      <c r="Q709" s="25" t="s">
        <v>46</v>
      </c>
      <c r="R709" s="25" t="s">
        <v>47</v>
      </c>
      <c r="S709" s="25" t="s">
        <v>48</v>
      </c>
      <c r="T709" s="25"/>
      <c r="U709" s="25" t="s">
        <v>49</v>
      </c>
      <c r="V709" s="25" t="s">
        <v>10118</v>
      </c>
      <c r="W709" s="25" t="s">
        <v>10117</v>
      </c>
      <c r="X709" s="25" t="s">
        <v>10042</v>
      </c>
      <c r="Y709" s="25" t="s">
        <v>8997</v>
      </c>
      <c r="Z709" s="25"/>
      <c r="AA709" s="25">
        <v>7585935</v>
      </c>
      <c r="AB709" s="25" t="s">
        <v>50</v>
      </c>
      <c r="AC709" s="25" t="s">
        <v>51</v>
      </c>
      <c r="AD709" s="25"/>
      <c r="AE709" s="25" t="s">
        <v>52</v>
      </c>
      <c r="AF709" s="25" t="s">
        <v>5426</v>
      </c>
      <c r="AG709" s="25" t="s">
        <v>54</v>
      </c>
      <c r="AH709" s="25"/>
      <c r="AI709" s="25"/>
      <c r="AJ709" s="25" t="s">
        <v>55</v>
      </c>
      <c r="AK709" s="25" t="s">
        <v>55</v>
      </c>
      <c r="AL709" s="26" t="s">
        <v>50</v>
      </c>
      <c r="AM709" s="25"/>
    </row>
    <row r="710" spans="1:39" x14ac:dyDescent="0.35">
      <c r="A710" s="25" t="s">
        <v>5416</v>
      </c>
      <c r="B710" s="25" t="s">
        <v>5417</v>
      </c>
      <c r="C710" s="25" t="s">
        <v>5418</v>
      </c>
      <c r="D710" s="25">
        <v>5258242</v>
      </c>
      <c r="E710" s="25"/>
      <c r="F710" s="25" t="s">
        <v>37</v>
      </c>
      <c r="G710" s="25" t="s">
        <v>38</v>
      </c>
      <c r="H710" s="25" t="s">
        <v>39</v>
      </c>
      <c r="I710" s="25" t="s">
        <v>40</v>
      </c>
      <c r="J710" s="30">
        <v>44454</v>
      </c>
      <c r="K710" s="25" t="s">
        <v>41</v>
      </c>
      <c r="L710" s="25" t="s">
        <v>42</v>
      </c>
      <c r="M710" s="25" t="s">
        <v>5419</v>
      </c>
      <c r="N710" s="25" t="s">
        <v>18505</v>
      </c>
      <c r="O710" s="25" t="s">
        <v>44</v>
      </c>
      <c r="P710" s="25" t="s">
        <v>5420</v>
      </c>
      <c r="Q710" s="25" t="s">
        <v>46</v>
      </c>
      <c r="R710" s="25" t="s">
        <v>47</v>
      </c>
      <c r="S710" s="25" t="s">
        <v>48</v>
      </c>
      <c r="T710" s="25"/>
      <c r="U710" s="25" t="s">
        <v>49</v>
      </c>
      <c r="V710" s="25" t="s">
        <v>10118</v>
      </c>
      <c r="W710" s="25" t="s">
        <v>10117</v>
      </c>
      <c r="X710" s="25" t="s">
        <v>10100</v>
      </c>
      <c r="Y710" s="25" t="s">
        <v>9681</v>
      </c>
      <c r="Z710" s="25"/>
      <c r="AA710" s="25"/>
      <c r="AB710" s="25" t="s">
        <v>50</v>
      </c>
      <c r="AC710" s="25" t="s">
        <v>51</v>
      </c>
      <c r="AD710" s="25"/>
      <c r="AE710" s="25" t="s">
        <v>52</v>
      </c>
      <c r="AF710" s="25" t="s">
        <v>5421</v>
      </c>
      <c r="AG710" s="25" t="s">
        <v>54</v>
      </c>
      <c r="AH710" s="25"/>
      <c r="AI710" s="25"/>
      <c r="AJ710" s="25" t="s">
        <v>55</v>
      </c>
      <c r="AK710" s="25" t="s">
        <v>55</v>
      </c>
      <c r="AL710" s="26" t="s">
        <v>50</v>
      </c>
      <c r="AM710" s="25"/>
    </row>
    <row r="711" spans="1:39" x14ac:dyDescent="0.35">
      <c r="A711" s="25" t="s">
        <v>5411</v>
      </c>
      <c r="B711" s="25" t="s">
        <v>5412</v>
      </c>
      <c r="C711" s="25" t="s">
        <v>5413</v>
      </c>
      <c r="D711" s="25">
        <v>3700000</v>
      </c>
      <c r="E711" s="25"/>
      <c r="F711" s="25" t="s">
        <v>37</v>
      </c>
      <c r="G711" s="25" t="s">
        <v>38</v>
      </c>
      <c r="H711" s="25" t="s">
        <v>39</v>
      </c>
      <c r="I711" s="25" t="s">
        <v>40</v>
      </c>
      <c r="J711" s="30">
        <v>44454</v>
      </c>
      <c r="K711" s="25" t="s">
        <v>41</v>
      </c>
      <c r="L711" s="25" t="s">
        <v>59</v>
      </c>
      <c r="M711" s="25" t="s">
        <v>3690</v>
      </c>
      <c r="N711" s="25" t="s">
        <v>18368</v>
      </c>
      <c r="O711" s="25" t="s">
        <v>44</v>
      </c>
      <c r="P711" s="25" t="s">
        <v>5414</v>
      </c>
      <c r="Q711" s="25" t="s">
        <v>46</v>
      </c>
      <c r="R711" s="25" t="s">
        <v>47</v>
      </c>
      <c r="S711" s="25" t="s">
        <v>48</v>
      </c>
      <c r="T711" s="25"/>
      <c r="U711" s="25" t="s">
        <v>49</v>
      </c>
      <c r="V711" s="25" t="s">
        <v>10118</v>
      </c>
      <c r="W711" s="25" t="s">
        <v>10117</v>
      </c>
      <c r="X711" s="25" t="s">
        <v>9860</v>
      </c>
      <c r="Y711" s="25" t="s">
        <v>8997</v>
      </c>
      <c r="Z711" s="25"/>
      <c r="AA711" s="25"/>
      <c r="AB711" s="25" t="s">
        <v>50</v>
      </c>
      <c r="AC711" s="25" t="s">
        <v>51</v>
      </c>
      <c r="AD711" s="25"/>
      <c r="AE711" s="25" t="s">
        <v>52</v>
      </c>
      <c r="AF711" s="25" t="s">
        <v>5415</v>
      </c>
      <c r="AG711" s="25" t="s">
        <v>54</v>
      </c>
      <c r="AH711" s="25"/>
      <c r="AI711" s="25"/>
      <c r="AJ711" s="25" t="s">
        <v>55</v>
      </c>
      <c r="AK711" s="25" t="s">
        <v>55</v>
      </c>
      <c r="AL711" s="26" t="s">
        <v>50</v>
      </c>
      <c r="AM711" s="25"/>
    </row>
    <row r="712" spans="1:39" x14ac:dyDescent="0.35">
      <c r="A712" s="25" t="s">
        <v>5437</v>
      </c>
      <c r="B712" s="25" t="s">
        <v>5438</v>
      </c>
      <c r="C712" s="25" t="s">
        <v>5439</v>
      </c>
      <c r="D712" s="25">
        <v>13374725</v>
      </c>
      <c r="E712" s="25"/>
      <c r="F712" s="25" t="s">
        <v>37</v>
      </c>
      <c r="G712" s="25" t="s">
        <v>38</v>
      </c>
      <c r="H712" s="25" t="s">
        <v>39</v>
      </c>
      <c r="I712" s="25" t="s">
        <v>40</v>
      </c>
      <c r="J712" s="30">
        <v>44456</v>
      </c>
      <c r="K712" s="25" t="s">
        <v>41</v>
      </c>
      <c r="L712" s="25" t="s">
        <v>59</v>
      </c>
      <c r="M712" s="25" t="s">
        <v>240</v>
      </c>
      <c r="N712" s="25" t="s">
        <v>18281</v>
      </c>
      <c r="O712" s="25" t="s">
        <v>44</v>
      </c>
      <c r="P712" s="25" t="s">
        <v>5440</v>
      </c>
      <c r="Q712" s="25" t="s">
        <v>46</v>
      </c>
      <c r="R712" s="25" t="s">
        <v>47</v>
      </c>
      <c r="S712" s="25" t="s">
        <v>48</v>
      </c>
      <c r="T712" s="25"/>
      <c r="U712" s="25" t="s">
        <v>49</v>
      </c>
      <c r="V712" s="25" t="s">
        <v>10118</v>
      </c>
      <c r="W712" s="25" t="s">
        <v>10115</v>
      </c>
      <c r="X712" s="25" t="s">
        <v>9879</v>
      </c>
      <c r="Y712" s="25" t="s">
        <v>8997</v>
      </c>
      <c r="Z712" s="25"/>
      <c r="AA712" s="25">
        <v>3086000</v>
      </c>
      <c r="AB712" s="25" t="s">
        <v>50</v>
      </c>
      <c r="AC712" s="25" t="s">
        <v>51</v>
      </c>
      <c r="AD712" s="25"/>
      <c r="AE712" s="25" t="s">
        <v>52</v>
      </c>
      <c r="AF712" s="25" t="s">
        <v>5441</v>
      </c>
      <c r="AG712" s="25" t="s">
        <v>54</v>
      </c>
      <c r="AH712" s="25"/>
      <c r="AI712" s="25"/>
      <c r="AJ712" s="25" t="s">
        <v>55</v>
      </c>
      <c r="AK712" s="25" t="s">
        <v>55</v>
      </c>
      <c r="AL712" s="26" t="s">
        <v>50</v>
      </c>
      <c r="AM712" s="25"/>
    </row>
    <row r="713" spans="1:39" x14ac:dyDescent="0.35">
      <c r="A713" s="25" t="s">
        <v>5432</v>
      </c>
      <c r="B713" s="25" t="s">
        <v>5433</v>
      </c>
      <c r="C713" s="25" t="s">
        <v>5434</v>
      </c>
      <c r="D713" s="25">
        <v>36030709</v>
      </c>
      <c r="E713" s="25"/>
      <c r="F713" s="25" t="s">
        <v>37</v>
      </c>
      <c r="G713" s="25" t="s">
        <v>38</v>
      </c>
      <c r="H713" s="25" t="s">
        <v>39</v>
      </c>
      <c r="I713" s="25" t="s">
        <v>40</v>
      </c>
      <c r="J713" s="30">
        <v>44456</v>
      </c>
      <c r="K713" s="25" t="s">
        <v>41</v>
      </c>
      <c r="L713" s="25" t="s">
        <v>59</v>
      </c>
      <c r="M713" s="25" t="s">
        <v>406</v>
      </c>
      <c r="N713" s="25" t="s">
        <v>18323</v>
      </c>
      <c r="O713" s="25" t="s">
        <v>44</v>
      </c>
      <c r="P713" s="25" t="s">
        <v>5435</v>
      </c>
      <c r="Q713" s="25" t="s">
        <v>46</v>
      </c>
      <c r="R713" s="25" t="s">
        <v>47</v>
      </c>
      <c r="S713" s="25" t="s">
        <v>48</v>
      </c>
      <c r="T713" s="25"/>
      <c r="U713" s="25" t="s">
        <v>49</v>
      </c>
      <c r="V713" s="25" t="s">
        <v>10118</v>
      </c>
      <c r="W713" s="25" t="s">
        <v>10115</v>
      </c>
      <c r="X713" s="25" t="s">
        <v>10096</v>
      </c>
      <c r="Y713" s="25" t="s">
        <v>8997</v>
      </c>
      <c r="Z713" s="25"/>
      <c r="AA713" s="25">
        <v>4036860</v>
      </c>
      <c r="AB713" s="25" t="s">
        <v>50</v>
      </c>
      <c r="AC713" s="25" t="s">
        <v>51</v>
      </c>
      <c r="AD713" s="25"/>
      <c r="AE713" s="25" t="s">
        <v>52</v>
      </c>
      <c r="AF713" s="25" t="s">
        <v>5436</v>
      </c>
      <c r="AG713" s="25" t="s">
        <v>54</v>
      </c>
      <c r="AH713" s="25"/>
      <c r="AI713" s="25"/>
      <c r="AJ713" s="25" t="s">
        <v>55</v>
      </c>
      <c r="AK713" s="25" t="s">
        <v>55</v>
      </c>
      <c r="AL713" s="26" t="s">
        <v>50</v>
      </c>
      <c r="AM713" s="25"/>
    </row>
    <row r="714" spans="1:39" x14ac:dyDescent="0.35">
      <c r="A714" s="25" t="s">
        <v>15432</v>
      </c>
      <c r="B714" s="25" t="s">
        <v>7130</v>
      </c>
      <c r="C714" s="25" t="s">
        <v>15433</v>
      </c>
      <c r="D714" s="25">
        <v>334661091</v>
      </c>
      <c r="E714" s="25"/>
      <c r="F714" s="25" t="s">
        <v>37</v>
      </c>
      <c r="G714" s="25" t="s">
        <v>38</v>
      </c>
      <c r="H714" s="25" t="s">
        <v>39</v>
      </c>
      <c r="I714" s="25" t="s">
        <v>40</v>
      </c>
      <c r="J714" s="30">
        <v>44456</v>
      </c>
      <c r="K714" s="25" t="s">
        <v>13379</v>
      </c>
      <c r="L714" s="25" t="s">
        <v>15304</v>
      </c>
      <c r="M714" s="25" t="s">
        <v>19128</v>
      </c>
      <c r="N714" s="25" t="s">
        <v>18506</v>
      </c>
      <c r="O714" s="25" t="s">
        <v>13707</v>
      </c>
      <c r="P714" s="25" t="s">
        <v>15434</v>
      </c>
      <c r="Q714" s="25" t="s">
        <v>46</v>
      </c>
      <c r="R714" s="25" t="s">
        <v>13382</v>
      </c>
      <c r="S714" s="25"/>
      <c r="T714" s="25"/>
      <c r="U714" s="25" t="s">
        <v>49</v>
      </c>
      <c r="V714" s="25" t="s">
        <v>10133</v>
      </c>
      <c r="W714" s="25" t="s">
        <v>10086</v>
      </c>
      <c r="X714" s="25" t="s">
        <v>19129</v>
      </c>
      <c r="Y714" s="25" t="s">
        <v>8997</v>
      </c>
      <c r="Z714" s="25"/>
      <c r="AA714" s="25">
        <v>-245204341</v>
      </c>
      <c r="AB714" s="25" t="s">
        <v>50</v>
      </c>
      <c r="AC714" s="25" t="s">
        <v>51</v>
      </c>
      <c r="AD714" s="25"/>
      <c r="AE714" s="25" t="s">
        <v>52</v>
      </c>
      <c r="AF714" s="25" t="s">
        <v>15435</v>
      </c>
      <c r="AG714" s="25" t="s">
        <v>54</v>
      </c>
      <c r="AH714" s="25"/>
      <c r="AI714" s="25"/>
      <c r="AJ714" s="25" t="s">
        <v>55</v>
      </c>
      <c r="AK714" s="25" t="s">
        <v>55</v>
      </c>
      <c r="AL714" s="26" t="s">
        <v>50</v>
      </c>
      <c r="AM714" s="25"/>
    </row>
    <row r="715" spans="1:39" x14ac:dyDescent="0.35">
      <c r="A715" s="25" t="s">
        <v>15423</v>
      </c>
      <c r="B715" s="25" t="s">
        <v>15424</v>
      </c>
      <c r="C715" s="25" t="s">
        <v>15425</v>
      </c>
      <c r="D715" s="25">
        <v>550458.72</v>
      </c>
      <c r="E715" s="25"/>
      <c r="F715" s="25" t="s">
        <v>37</v>
      </c>
      <c r="G715" s="25" t="s">
        <v>278</v>
      </c>
      <c r="H715" s="25" t="s">
        <v>279</v>
      </c>
      <c r="I715" s="25"/>
      <c r="J715" s="30">
        <v>44461</v>
      </c>
      <c r="K715" s="25" t="s">
        <v>13379</v>
      </c>
      <c r="L715" s="25" t="s">
        <v>13380</v>
      </c>
      <c r="M715" s="25" t="s">
        <v>13595</v>
      </c>
      <c r="N715" s="25" t="s">
        <v>18352</v>
      </c>
      <c r="O715" s="25" t="s">
        <v>48</v>
      </c>
      <c r="P715" s="25" t="s">
        <v>15426</v>
      </c>
      <c r="Q715" s="25" t="s">
        <v>975</v>
      </c>
      <c r="R715" s="25" t="s">
        <v>13382</v>
      </c>
      <c r="S715" s="25" t="s">
        <v>50</v>
      </c>
      <c r="T715" s="25"/>
      <c r="U715" s="25" t="s">
        <v>49</v>
      </c>
      <c r="V715" s="25" t="s">
        <v>10119</v>
      </c>
      <c r="W715" s="25" t="s">
        <v>10112</v>
      </c>
      <c r="X715" s="25" t="s">
        <v>10088</v>
      </c>
      <c r="Y715" s="25" t="s">
        <v>8997</v>
      </c>
      <c r="Z715" s="25"/>
      <c r="AA715" s="25"/>
      <c r="AB715" s="25" t="s">
        <v>54</v>
      </c>
      <c r="AC715" s="25" t="s">
        <v>905</v>
      </c>
      <c r="AD715" s="25"/>
      <c r="AE715" s="25" t="s">
        <v>52</v>
      </c>
      <c r="AF715" s="25" t="s">
        <v>15427</v>
      </c>
      <c r="AG715" s="25" t="s">
        <v>55</v>
      </c>
      <c r="AH715" s="25"/>
      <c r="AI715" s="25"/>
      <c r="AJ715" s="25" t="s">
        <v>55</v>
      </c>
      <c r="AK715" s="25" t="s">
        <v>55</v>
      </c>
      <c r="AL715" s="26" t="s">
        <v>50</v>
      </c>
      <c r="AM715" s="25"/>
    </row>
    <row r="716" spans="1:39" x14ac:dyDescent="0.35">
      <c r="A716" s="25" t="s">
        <v>15409</v>
      </c>
      <c r="B716" s="25" t="s">
        <v>15410</v>
      </c>
      <c r="C716" s="25" t="s">
        <v>15411</v>
      </c>
      <c r="D716" s="25">
        <v>488732.25</v>
      </c>
      <c r="E716" s="25"/>
      <c r="F716" s="25" t="s">
        <v>37</v>
      </c>
      <c r="G716" s="25" t="s">
        <v>38</v>
      </c>
      <c r="H716" s="25" t="s">
        <v>39</v>
      </c>
      <c r="I716" s="25" t="s">
        <v>40</v>
      </c>
      <c r="J716" s="30">
        <v>44462</v>
      </c>
      <c r="K716" s="25" t="s">
        <v>13379</v>
      </c>
      <c r="L716" s="25" t="s">
        <v>13380</v>
      </c>
      <c r="M716" s="25" t="s">
        <v>15412</v>
      </c>
      <c r="N716" s="25" t="s">
        <v>18321</v>
      </c>
      <c r="O716" s="25" t="s">
        <v>48</v>
      </c>
      <c r="P716" s="25" t="s">
        <v>19130</v>
      </c>
      <c r="Q716" s="25" t="s">
        <v>46</v>
      </c>
      <c r="R716" s="25" t="s">
        <v>13382</v>
      </c>
      <c r="S716" s="25"/>
      <c r="T716" s="25"/>
      <c r="U716" s="25" t="s">
        <v>49</v>
      </c>
      <c r="V716" s="25" t="s">
        <v>10115</v>
      </c>
      <c r="W716" s="25" t="s">
        <v>10109</v>
      </c>
      <c r="X716" s="25" t="s">
        <v>10088</v>
      </c>
      <c r="Y716" s="25" t="s">
        <v>8997</v>
      </c>
      <c r="Z716" s="25"/>
      <c r="AA716" s="25"/>
      <c r="AB716" s="25" t="s">
        <v>50</v>
      </c>
      <c r="AC716" s="25" t="s">
        <v>51</v>
      </c>
      <c r="AD716" s="25"/>
      <c r="AE716" s="25" t="s">
        <v>52</v>
      </c>
      <c r="AF716" s="25" t="s">
        <v>15413</v>
      </c>
      <c r="AG716" s="25" t="s">
        <v>54</v>
      </c>
      <c r="AH716" s="25"/>
      <c r="AI716" s="25"/>
      <c r="AJ716" s="25" t="s">
        <v>55</v>
      </c>
      <c r="AK716" s="25" t="s">
        <v>55</v>
      </c>
      <c r="AL716" s="26" t="s">
        <v>50</v>
      </c>
      <c r="AM716" s="25"/>
    </row>
    <row r="717" spans="1:39" x14ac:dyDescent="0.35">
      <c r="A717" s="25" t="s">
        <v>15414</v>
      </c>
      <c r="B717" s="25" t="s">
        <v>15415</v>
      </c>
      <c r="C717" s="25" t="s">
        <v>15416</v>
      </c>
      <c r="D717" s="25">
        <v>6035126.8200000003</v>
      </c>
      <c r="E717" s="25"/>
      <c r="F717" s="25" t="s">
        <v>37</v>
      </c>
      <c r="G717" s="25" t="s">
        <v>38</v>
      </c>
      <c r="H717" s="25" t="s">
        <v>39</v>
      </c>
      <c r="I717" s="25" t="s">
        <v>40</v>
      </c>
      <c r="J717" s="30">
        <v>44462</v>
      </c>
      <c r="K717" s="25" t="s">
        <v>13379</v>
      </c>
      <c r="L717" s="25" t="s">
        <v>13380</v>
      </c>
      <c r="M717" s="25" t="s">
        <v>15412</v>
      </c>
      <c r="N717" s="25" t="s">
        <v>18321</v>
      </c>
      <c r="O717" s="25" t="s">
        <v>48</v>
      </c>
      <c r="P717" s="25" t="s">
        <v>19131</v>
      </c>
      <c r="Q717" s="25" t="s">
        <v>46</v>
      </c>
      <c r="R717" s="25" t="s">
        <v>13382</v>
      </c>
      <c r="S717" s="25"/>
      <c r="T717" s="25"/>
      <c r="U717" s="25" t="s">
        <v>49</v>
      </c>
      <c r="V717" s="25" t="s">
        <v>10115</v>
      </c>
      <c r="W717" s="25" t="s">
        <v>10109</v>
      </c>
      <c r="X717" s="25" t="s">
        <v>10088</v>
      </c>
      <c r="Y717" s="25" t="s">
        <v>8997</v>
      </c>
      <c r="Z717" s="25"/>
      <c r="AA717" s="25"/>
      <c r="AB717" s="25" t="s">
        <v>50</v>
      </c>
      <c r="AC717" s="25" t="s">
        <v>51</v>
      </c>
      <c r="AD717" s="25"/>
      <c r="AE717" s="25" t="s">
        <v>52</v>
      </c>
      <c r="AF717" s="25" t="s">
        <v>15417</v>
      </c>
      <c r="AG717" s="25" t="s">
        <v>54</v>
      </c>
      <c r="AH717" s="25"/>
      <c r="AI717" s="25"/>
      <c r="AJ717" s="25" t="s">
        <v>55</v>
      </c>
      <c r="AK717" s="25" t="s">
        <v>55</v>
      </c>
      <c r="AL717" s="26" t="s">
        <v>50</v>
      </c>
      <c r="AM717" s="25"/>
    </row>
    <row r="718" spans="1:39" x14ac:dyDescent="0.35">
      <c r="A718" s="25" t="s">
        <v>15418</v>
      </c>
      <c r="B718" s="25" t="s">
        <v>15419</v>
      </c>
      <c r="C718" s="25" t="s">
        <v>15420</v>
      </c>
      <c r="D718" s="25">
        <v>4800000</v>
      </c>
      <c r="E718" s="25"/>
      <c r="F718" s="25" t="s">
        <v>37</v>
      </c>
      <c r="G718" s="25" t="s">
        <v>38</v>
      </c>
      <c r="H718" s="25" t="s">
        <v>39</v>
      </c>
      <c r="I718" s="25" t="s">
        <v>40</v>
      </c>
      <c r="J718" s="30">
        <v>44462</v>
      </c>
      <c r="K718" s="25" t="s">
        <v>13379</v>
      </c>
      <c r="L718" s="25" t="s">
        <v>13380</v>
      </c>
      <c r="M718" s="25" t="s">
        <v>19132</v>
      </c>
      <c r="N718" s="25" t="s">
        <v>18507</v>
      </c>
      <c r="O718" s="25" t="s">
        <v>13707</v>
      </c>
      <c r="P718" s="25" t="s">
        <v>15421</v>
      </c>
      <c r="Q718" s="25" t="s">
        <v>46</v>
      </c>
      <c r="R718" s="25" t="s">
        <v>13382</v>
      </c>
      <c r="S718" s="25"/>
      <c r="T718" s="25"/>
      <c r="U718" s="25" t="s">
        <v>49</v>
      </c>
      <c r="V718" s="25" t="s">
        <v>10115</v>
      </c>
      <c r="W718" s="25" t="s">
        <v>10109</v>
      </c>
      <c r="X718" s="25" t="s">
        <v>10056</v>
      </c>
      <c r="Y718" s="25" t="s">
        <v>8997</v>
      </c>
      <c r="Z718" s="25"/>
      <c r="AA718" s="25"/>
      <c r="AB718" s="25" t="s">
        <v>50</v>
      </c>
      <c r="AC718" s="25" t="s">
        <v>51</v>
      </c>
      <c r="AD718" s="25"/>
      <c r="AE718" s="25" t="s">
        <v>52</v>
      </c>
      <c r="AF718" s="25" t="s">
        <v>15422</v>
      </c>
      <c r="AG718" s="25" t="s">
        <v>54</v>
      </c>
      <c r="AH718" s="25"/>
      <c r="AI718" s="25"/>
      <c r="AJ718" s="25" t="s">
        <v>55</v>
      </c>
      <c r="AK718" s="25" t="s">
        <v>55</v>
      </c>
      <c r="AL718" s="26" t="s">
        <v>50</v>
      </c>
      <c r="AM718" s="25"/>
    </row>
    <row r="719" spans="1:39" x14ac:dyDescent="0.35">
      <c r="A719" s="25" t="s">
        <v>5463</v>
      </c>
      <c r="B719" s="25" t="s">
        <v>5464</v>
      </c>
      <c r="C719" s="25" t="s">
        <v>5465</v>
      </c>
      <c r="D719" s="25">
        <v>30000000</v>
      </c>
      <c r="E719" s="25"/>
      <c r="F719" s="25" t="s">
        <v>37</v>
      </c>
      <c r="G719" s="25" t="s">
        <v>951</v>
      </c>
      <c r="H719" s="25" t="s">
        <v>48</v>
      </c>
      <c r="I719" s="25"/>
      <c r="J719" s="30">
        <v>44463</v>
      </c>
      <c r="K719" s="25" t="s">
        <v>41</v>
      </c>
      <c r="L719" s="25" t="s">
        <v>42</v>
      </c>
      <c r="M719" s="25" t="s">
        <v>110</v>
      </c>
      <c r="N719" s="25" t="s">
        <v>18259</v>
      </c>
      <c r="O719" s="25" t="s">
        <v>984</v>
      </c>
      <c r="P719" s="25" t="s">
        <v>10113</v>
      </c>
      <c r="Q719" s="25" t="s">
        <v>46</v>
      </c>
      <c r="R719" s="25" t="s">
        <v>47</v>
      </c>
      <c r="S719" s="25" t="s">
        <v>48</v>
      </c>
      <c r="T719" s="25"/>
      <c r="U719" s="25" t="s">
        <v>49</v>
      </c>
      <c r="V719" s="25" t="s">
        <v>10114</v>
      </c>
      <c r="W719" s="25" t="s">
        <v>10109</v>
      </c>
      <c r="X719" s="25" t="s">
        <v>9897</v>
      </c>
      <c r="Y719" s="25" t="s">
        <v>9681</v>
      </c>
      <c r="Z719" s="25"/>
      <c r="AA719" s="25"/>
      <c r="AB719" s="25" t="s">
        <v>50</v>
      </c>
      <c r="AC719" s="25" t="s">
        <v>51</v>
      </c>
      <c r="AD719" s="25"/>
      <c r="AE719" s="25" t="s">
        <v>52</v>
      </c>
      <c r="AF719" s="25" t="s">
        <v>5466</v>
      </c>
      <c r="AG719" s="25" t="s">
        <v>54</v>
      </c>
      <c r="AH719" s="25"/>
      <c r="AI719" s="25"/>
      <c r="AJ719" s="25" t="s">
        <v>55</v>
      </c>
      <c r="AK719" s="25" t="s">
        <v>55</v>
      </c>
      <c r="AL719" s="26" t="s">
        <v>50</v>
      </c>
      <c r="AM719" s="25"/>
    </row>
    <row r="720" spans="1:39" x14ac:dyDescent="0.35">
      <c r="A720" s="25" t="s">
        <v>5472</v>
      </c>
      <c r="B720" s="25" t="s">
        <v>5473</v>
      </c>
      <c r="C720" s="25" t="s">
        <v>5474</v>
      </c>
      <c r="D720" s="25">
        <v>3004069</v>
      </c>
      <c r="E720" s="25"/>
      <c r="F720" s="25" t="s">
        <v>37</v>
      </c>
      <c r="G720" s="25" t="s">
        <v>38</v>
      </c>
      <c r="H720" s="25" t="s">
        <v>39</v>
      </c>
      <c r="I720" s="25" t="s">
        <v>40</v>
      </c>
      <c r="J720" s="30">
        <v>44463</v>
      </c>
      <c r="K720" s="25" t="s">
        <v>41</v>
      </c>
      <c r="L720" s="25" t="s">
        <v>985</v>
      </c>
      <c r="M720" s="25" t="s">
        <v>986</v>
      </c>
      <c r="N720" s="25" t="s">
        <v>18508</v>
      </c>
      <c r="O720" s="25" t="s">
        <v>44</v>
      </c>
      <c r="P720" s="25" t="s">
        <v>5475</v>
      </c>
      <c r="Q720" s="25" t="s">
        <v>46</v>
      </c>
      <c r="R720" s="25" t="s">
        <v>47</v>
      </c>
      <c r="S720" s="25" t="s">
        <v>48</v>
      </c>
      <c r="T720" s="25"/>
      <c r="U720" s="25" t="s">
        <v>49</v>
      </c>
      <c r="V720" s="25" t="s">
        <v>10114</v>
      </c>
      <c r="W720" s="25" t="s">
        <v>10109</v>
      </c>
      <c r="X720" s="25" t="s">
        <v>9897</v>
      </c>
      <c r="Y720" s="25" t="s">
        <v>8997</v>
      </c>
      <c r="Z720" s="25"/>
      <c r="AA720" s="25">
        <v>104069</v>
      </c>
      <c r="AB720" s="25" t="s">
        <v>50</v>
      </c>
      <c r="AC720" s="25" t="s">
        <v>51</v>
      </c>
      <c r="AD720" s="25"/>
      <c r="AE720" s="25" t="s">
        <v>52</v>
      </c>
      <c r="AF720" s="25" t="s">
        <v>5476</v>
      </c>
      <c r="AG720" s="25" t="s">
        <v>54</v>
      </c>
      <c r="AH720" s="25"/>
      <c r="AI720" s="25"/>
      <c r="AJ720" s="25" t="s">
        <v>55</v>
      </c>
      <c r="AK720" s="25" t="s">
        <v>55</v>
      </c>
      <c r="AL720" s="26" t="s">
        <v>50</v>
      </c>
      <c r="AM720" s="25"/>
    </row>
    <row r="721" spans="1:39" x14ac:dyDescent="0.35">
      <c r="A721" s="25" t="s">
        <v>5448</v>
      </c>
      <c r="B721" s="25" t="s">
        <v>5449</v>
      </c>
      <c r="C721" s="25" t="s">
        <v>5450</v>
      </c>
      <c r="D721" s="25">
        <v>713427</v>
      </c>
      <c r="E721" s="25"/>
      <c r="F721" s="25" t="s">
        <v>37</v>
      </c>
      <c r="G721" s="25" t="s">
        <v>38</v>
      </c>
      <c r="H721" s="25" t="s">
        <v>39</v>
      </c>
      <c r="I721" s="25" t="s">
        <v>40</v>
      </c>
      <c r="J721" s="30">
        <v>44463</v>
      </c>
      <c r="K721" s="25" t="s">
        <v>41</v>
      </c>
      <c r="L721" s="25" t="s">
        <v>985</v>
      </c>
      <c r="M721" s="25" t="s">
        <v>986</v>
      </c>
      <c r="N721" s="25" t="s">
        <v>18508</v>
      </c>
      <c r="O721" s="25" t="s">
        <v>44</v>
      </c>
      <c r="P721" s="25" t="s">
        <v>5451</v>
      </c>
      <c r="Q721" s="25" t="s">
        <v>46</v>
      </c>
      <c r="R721" s="25" t="s">
        <v>47</v>
      </c>
      <c r="S721" s="25" t="s">
        <v>48</v>
      </c>
      <c r="T721" s="25"/>
      <c r="U721" s="25" t="s">
        <v>49</v>
      </c>
      <c r="V721" s="25" t="s">
        <v>10115</v>
      </c>
      <c r="W721" s="25" t="s">
        <v>10109</v>
      </c>
      <c r="X721" s="25" t="s">
        <v>10042</v>
      </c>
      <c r="Y721" s="25" t="s">
        <v>8997</v>
      </c>
      <c r="Z721" s="25"/>
      <c r="AA721" s="25">
        <v>113427</v>
      </c>
      <c r="AB721" s="25" t="s">
        <v>50</v>
      </c>
      <c r="AC721" s="25" t="s">
        <v>51</v>
      </c>
      <c r="AD721" s="25"/>
      <c r="AE721" s="25" t="s">
        <v>52</v>
      </c>
      <c r="AF721" s="25" t="s">
        <v>5452</v>
      </c>
      <c r="AG721" s="25" t="s">
        <v>54</v>
      </c>
      <c r="AH721" s="25"/>
      <c r="AI721" s="25"/>
      <c r="AJ721" s="25" t="s">
        <v>55</v>
      </c>
      <c r="AK721" s="25" t="s">
        <v>55</v>
      </c>
      <c r="AL721" s="26" t="s">
        <v>50</v>
      </c>
      <c r="AM721" s="25"/>
    </row>
    <row r="722" spans="1:39" x14ac:dyDescent="0.35">
      <c r="A722" s="25" t="s">
        <v>5467</v>
      </c>
      <c r="B722" s="25" t="s">
        <v>5468</v>
      </c>
      <c r="C722" s="25" t="s">
        <v>5469</v>
      </c>
      <c r="D722" s="25">
        <v>3337000</v>
      </c>
      <c r="E722" s="25"/>
      <c r="F722" s="25" t="s">
        <v>37</v>
      </c>
      <c r="G722" s="25" t="s">
        <v>951</v>
      </c>
      <c r="H722" s="25" t="s">
        <v>965</v>
      </c>
      <c r="I722" s="25"/>
      <c r="J722" s="30">
        <v>44463</v>
      </c>
      <c r="K722" s="25" t="s">
        <v>41</v>
      </c>
      <c r="L722" s="25" t="s">
        <v>42</v>
      </c>
      <c r="M722" s="25" t="s">
        <v>810</v>
      </c>
      <c r="N722" s="25" t="s">
        <v>18367</v>
      </c>
      <c r="O722" s="25" t="s">
        <v>44</v>
      </c>
      <c r="P722" s="25" t="s">
        <v>5470</v>
      </c>
      <c r="Q722" s="25" t="s">
        <v>46</v>
      </c>
      <c r="R722" s="25" t="s">
        <v>47</v>
      </c>
      <c r="S722" s="25" t="s">
        <v>48</v>
      </c>
      <c r="T722" s="25"/>
      <c r="U722" s="25" t="s">
        <v>49</v>
      </c>
      <c r="V722" s="25" t="s">
        <v>10115</v>
      </c>
      <c r="W722" s="25" t="s">
        <v>10109</v>
      </c>
      <c r="X722" s="25" t="s">
        <v>10076</v>
      </c>
      <c r="Y722" s="25" t="s">
        <v>8997</v>
      </c>
      <c r="Z722" s="25"/>
      <c r="AA722" s="25">
        <v>1800000</v>
      </c>
      <c r="AB722" s="25" t="s">
        <v>50</v>
      </c>
      <c r="AC722" s="25" t="s">
        <v>51</v>
      </c>
      <c r="AD722" s="25"/>
      <c r="AE722" s="25" t="s">
        <v>52</v>
      </c>
      <c r="AF722" s="25" t="s">
        <v>5471</v>
      </c>
      <c r="AG722" s="25" t="s">
        <v>54</v>
      </c>
      <c r="AH722" s="25"/>
      <c r="AI722" s="25"/>
      <c r="AJ722" s="25" t="s">
        <v>55</v>
      </c>
      <c r="AK722" s="25" t="s">
        <v>55</v>
      </c>
      <c r="AL722" s="26" t="s">
        <v>50</v>
      </c>
      <c r="AM722" s="25"/>
    </row>
    <row r="723" spans="1:39" x14ac:dyDescent="0.35">
      <c r="A723" s="25" t="s">
        <v>5458</v>
      </c>
      <c r="B723" s="25" t="s">
        <v>5459</v>
      </c>
      <c r="C723" s="25" t="s">
        <v>5460</v>
      </c>
      <c r="D723" s="25">
        <v>4011000</v>
      </c>
      <c r="E723" s="25"/>
      <c r="F723" s="25" t="s">
        <v>37</v>
      </c>
      <c r="G723" s="25" t="s">
        <v>951</v>
      </c>
      <c r="H723" s="25" t="s">
        <v>965</v>
      </c>
      <c r="I723" s="25"/>
      <c r="J723" s="30">
        <v>44463</v>
      </c>
      <c r="K723" s="25" t="s">
        <v>41</v>
      </c>
      <c r="L723" s="25" t="s">
        <v>42</v>
      </c>
      <c r="M723" s="25" t="s">
        <v>329</v>
      </c>
      <c r="N723" s="25" t="s">
        <v>18294</v>
      </c>
      <c r="O723" s="25" t="s">
        <v>44</v>
      </c>
      <c r="P723" s="25" t="s">
        <v>5461</v>
      </c>
      <c r="Q723" s="25" t="s">
        <v>46</v>
      </c>
      <c r="R723" s="25" t="s">
        <v>47</v>
      </c>
      <c r="S723" s="25" t="s">
        <v>48</v>
      </c>
      <c r="T723" s="25"/>
      <c r="U723" s="25" t="s">
        <v>49</v>
      </c>
      <c r="V723" s="25" t="s">
        <v>10115</v>
      </c>
      <c r="W723" s="25" t="s">
        <v>10109</v>
      </c>
      <c r="X723" s="25" t="s">
        <v>10076</v>
      </c>
      <c r="Y723" s="25" t="s">
        <v>8997</v>
      </c>
      <c r="Z723" s="25"/>
      <c r="AA723" s="25">
        <v>2050000</v>
      </c>
      <c r="AB723" s="25" t="s">
        <v>50</v>
      </c>
      <c r="AC723" s="25" t="s">
        <v>51</v>
      </c>
      <c r="AD723" s="25"/>
      <c r="AE723" s="25" t="s">
        <v>52</v>
      </c>
      <c r="AF723" s="25" t="s">
        <v>5462</v>
      </c>
      <c r="AG723" s="25" t="s">
        <v>54</v>
      </c>
      <c r="AH723" s="25"/>
      <c r="AI723" s="25"/>
      <c r="AJ723" s="25" t="s">
        <v>55</v>
      </c>
      <c r="AK723" s="25" t="s">
        <v>55</v>
      </c>
      <c r="AL723" s="26" t="s">
        <v>50</v>
      </c>
      <c r="AM723" s="25"/>
    </row>
    <row r="724" spans="1:39" x14ac:dyDescent="0.35">
      <c r="A724" s="25" t="s">
        <v>5442</v>
      </c>
      <c r="B724" s="25" t="s">
        <v>5443</v>
      </c>
      <c r="C724" s="25" t="s">
        <v>5444</v>
      </c>
      <c r="D724" s="25">
        <v>2011105.9</v>
      </c>
      <c r="E724" s="25"/>
      <c r="F724" s="25" t="s">
        <v>37</v>
      </c>
      <c r="G724" s="25" t="s">
        <v>38</v>
      </c>
      <c r="H724" s="25" t="s">
        <v>39</v>
      </c>
      <c r="I724" s="25" t="s">
        <v>40</v>
      </c>
      <c r="J724" s="30">
        <v>44463</v>
      </c>
      <c r="K724" s="25" t="s">
        <v>41</v>
      </c>
      <c r="L724" s="25" t="s">
        <v>42</v>
      </c>
      <c r="M724" s="25" t="s">
        <v>5445</v>
      </c>
      <c r="N724" s="25" t="s">
        <v>18509</v>
      </c>
      <c r="O724" s="25" t="s">
        <v>44</v>
      </c>
      <c r="P724" s="25" t="s">
        <v>5446</v>
      </c>
      <c r="Q724" s="25" t="s">
        <v>46</v>
      </c>
      <c r="R724" s="25" t="s">
        <v>47</v>
      </c>
      <c r="S724" s="25" t="s">
        <v>48</v>
      </c>
      <c r="T724" s="25"/>
      <c r="U724" s="25" t="s">
        <v>49</v>
      </c>
      <c r="V724" s="25" t="s">
        <v>10115</v>
      </c>
      <c r="W724" s="25" t="s">
        <v>10109</v>
      </c>
      <c r="X724" s="25" t="s">
        <v>10000</v>
      </c>
      <c r="Y724" s="25" t="s">
        <v>8997</v>
      </c>
      <c r="Z724" s="25"/>
      <c r="AA724" s="25"/>
      <c r="AB724" s="25" t="s">
        <v>50</v>
      </c>
      <c r="AC724" s="25" t="s">
        <v>51</v>
      </c>
      <c r="AD724" s="25"/>
      <c r="AE724" s="25" t="s">
        <v>52</v>
      </c>
      <c r="AF724" s="25" t="s">
        <v>5447</v>
      </c>
      <c r="AG724" s="25" t="s">
        <v>54</v>
      </c>
      <c r="AH724" s="25"/>
      <c r="AI724" s="25"/>
      <c r="AJ724" s="25" t="s">
        <v>55</v>
      </c>
      <c r="AK724" s="25" t="s">
        <v>55</v>
      </c>
      <c r="AL724" s="26" t="s">
        <v>50</v>
      </c>
      <c r="AM724" s="25"/>
    </row>
    <row r="725" spans="1:39" x14ac:dyDescent="0.35">
      <c r="A725" s="25" t="s">
        <v>5453</v>
      </c>
      <c r="B725" s="25" t="s">
        <v>5454</v>
      </c>
      <c r="C725" s="25" t="s">
        <v>5455</v>
      </c>
      <c r="D725" s="25">
        <v>825033.15</v>
      </c>
      <c r="E725" s="25"/>
      <c r="F725" s="25" t="s">
        <v>37</v>
      </c>
      <c r="G725" s="25" t="s">
        <v>38</v>
      </c>
      <c r="H725" s="25" t="s">
        <v>39</v>
      </c>
      <c r="I725" s="25" t="s">
        <v>40</v>
      </c>
      <c r="J725" s="30">
        <v>44463</v>
      </c>
      <c r="K725" s="25" t="s">
        <v>41</v>
      </c>
      <c r="L725" s="25" t="s">
        <v>42</v>
      </c>
      <c r="M725" s="25" t="s">
        <v>5445</v>
      </c>
      <c r="N725" s="25" t="s">
        <v>18509</v>
      </c>
      <c r="O725" s="25" t="s">
        <v>44</v>
      </c>
      <c r="P725" s="25" t="s">
        <v>5456</v>
      </c>
      <c r="Q725" s="25" t="s">
        <v>46</v>
      </c>
      <c r="R725" s="25" t="s">
        <v>47</v>
      </c>
      <c r="S725" s="25" t="s">
        <v>48</v>
      </c>
      <c r="T725" s="25"/>
      <c r="U725" s="25" t="s">
        <v>49</v>
      </c>
      <c r="V725" s="25" t="s">
        <v>10115</v>
      </c>
      <c r="W725" s="25" t="s">
        <v>10109</v>
      </c>
      <c r="X725" s="25" t="s">
        <v>10000</v>
      </c>
      <c r="Y725" s="25" t="s">
        <v>8997</v>
      </c>
      <c r="Z725" s="25"/>
      <c r="AA725" s="25"/>
      <c r="AB725" s="25" t="s">
        <v>50</v>
      </c>
      <c r="AC725" s="25" t="s">
        <v>51</v>
      </c>
      <c r="AD725" s="25"/>
      <c r="AE725" s="25" t="s">
        <v>52</v>
      </c>
      <c r="AF725" s="25" t="s">
        <v>5457</v>
      </c>
      <c r="AG725" s="25" t="s">
        <v>54</v>
      </c>
      <c r="AH725" s="25"/>
      <c r="AI725" s="25"/>
      <c r="AJ725" s="25" t="s">
        <v>55</v>
      </c>
      <c r="AK725" s="25" t="s">
        <v>55</v>
      </c>
      <c r="AL725" s="26" t="s">
        <v>50</v>
      </c>
      <c r="AM725" s="25"/>
    </row>
    <row r="726" spans="1:39" x14ac:dyDescent="0.35">
      <c r="A726" s="25" t="s">
        <v>5532</v>
      </c>
      <c r="B726" s="25" t="s">
        <v>5533</v>
      </c>
      <c r="C726" s="25" t="s">
        <v>5534</v>
      </c>
      <c r="D726" s="25">
        <v>8500000</v>
      </c>
      <c r="E726" s="25"/>
      <c r="F726" s="25" t="s">
        <v>37</v>
      </c>
      <c r="G726" s="25" t="s">
        <v>38</v>
      </c>
      <c r="H726" s="25" t="s">
        <v>39</v>
      </c>
      <c r="I726" s="25" t="s">
        <v>40</v>
      </c>
      <c r="J726" s="30">
        <v>44464</v>
      </c>
      <c r="K726" s="25" t="s">
        <v>41</v>
      </c>
      <c r="L726" s="25" t="s">
        <v>59</v>
      </c>
      <c r="M726" s="25" t="s">
        <v>5292</v>
      </c>
      <c r="N726" s="25" t="s">
        <v>18502</v>
      </c>
      <c r="O726" s="25" t="s">
        <v>44</v>
      </c>
      <c r="P726" s="25" t="s">
        <v>5535</v>
      </c>
      <c r="Q726" s="25" t="s">
        <v>46</v>
      </c>
      <c r="R726" s="25" t="s">
        <v>47</v>
      </c>
      <c r="S726" s="25" t="s">
        <v>48</v>
      </c>
      <c r="T726" s="25"/>
      <c r="U726" s="25" t="s">
        <v>49</v>
      </c>
      <c r="V726" s="25" t="s">
        <v>10111</v>
      </c>
      <c r="W726" s="25" t="s">
        <v>10110</v>
      </c>
      <c r="X726" s="25" t="s">
        <v>9994</v>
      </c>
      <c r="Y726" s="25" t="s">
        <v>9681</v>
      </c>
      <c r="Z726" s="25"/>
      <c r="AA726" s="25"/>
      <c r="AB726" s="25" t="s">
        <v>50</v>
      </c>
      <c r="AC726" s="25" t="s">
        <v>51</v>
      </c>
      <c r="AD726" s="25"/>
      <c r="AE726" s="25" t="s">
        <v>52</v>
      </c>
      <c r="AF726" s="25" t="s">
        <v>5536</v>
      </c>
      <c r="AG726" s="25" t="s">
        <v>54</v>
      </c>
      <c r="AH726" s="25"/>
      <c r="AI726" s="25"/>
      <c r="AJ726" s="25" t="s">
        <v>55</v>
      </c>
      <c r="AK726" s="25" t="s">
        <v>55</v>
      </c>
      <c r="AL726" s="26" t="s">
        <v>50</v>
      </c>
      <c r="AM726" s="25"/>
    </row>
    <row r="727" spans="1:39" x14ac:dyDescent="0.35">
      <c r="A727" s="25" t="s">
        <v>5512</v>
      </c>
      <c r="B727" s="25" t="s">
        <v>5513</v>
      </c>
      <c r="C727" s="25" t="s">
        <v>5514</v>
      </c>
      <c r="D727" s="25">
        <v>20222955</v>
      </c>
      <c r="E727" s="25"/>
      <c r="F727" s="25" t="s">
        <v>37</v>
      </c>
      <c r="G727" s="25" t="s">
        <v>38</v>
      </c>
      <c r="H727" s="25" t="s">
        <v>39</v>
      </c>
      <c r="I727" s="25" t="s">
        <v>40</v>
      </c>
      <c r="J727" s="30">
        <v>44464</v>
      </c>
      <c r="K727" s="25" t="s">
        <v>41</v>
      </c>
      <c r="L727" s="25" t="s">
        <v>59</v>
      </c>
      <c r="M727" s="25" t="s">
        <v>948</v>
      </c>
      <c r="N727" s="25" t="s">
        <v>18410</v>
      </c>
      <c r="O727" s="25" t="s">
        <v>44</v>
      </c>
      <c r="P727" s="25" t="s">
        <v>5515</v>
      </c>
      <c r="Q727" s="25" t="s">
        <v>46</v>
      </c>
      <c r="R727" s="25" t="s">
        <v>47</v>
      </c>
      <c r="S727" s="25" t="s">
        <v>48</v>
      </c>
      <c r="T727" s="25"/>
      <c r="U727" s="25" t="s">
        <v>49</v>
      </c>
      <c r="V727" s="25" t="s">
        <v>10112</v>
      </c>
      <c r="W727" s="25" t="s">
        <v>10110</v>
      </c>
      <c r="X727" s="25" t="s">
        <v>9897</v>
      </c>
      <c r="Y727" s="25" t="s">
        <v>8997</v>
      </c>
      <c r="Z727" s="25"/>
      <c r="AA727" s="25">
        <v>222955</v>
      </c>
      <c r="AB727" s="25" t="s">
        <v>50</v>
      </c>
      <c r="AC727" s="25" t="s">
        <v>51</v>
      </c>
      <c r="AD727" s="25"/>
      <c r="AE727" s="25" t="s">
        <v>52</v>
      </c>
      <c r="AF727" s="25" t="s">
        <v>5516</v>
      </c>
      <c r="AG727" s="25" t="s">
        <v>54</v>
      </c>
      <c r="AH727" s="25"/>
      <c r="AI727" s="25"/>
      <c r="AJ727" s="25" t="s">
        <v>55</v>
      </c>
      <c r="AK727" s="25" t="s">
        <v>55</v>
      </c>
      <c r="AL727" s="26" t="s">
        <v>50</v>
      </c>
      <c r="AM727" s="25"/>
    </row>
    <row r="728" spans="1:39" x14ac:dyDescent="0.35">
      <c r="A728" s="25" t="s">
        <v>5552</v>
      </c>
      <c r="B728" s="25" t="s">
        <v>5553</v>
      </c>
      <c r="C728" s="25" t="s">
        <v>5554</v>
      </c>
      <c r="D728" s="25">
        <v>9469474</v>
      </c>
      <c r="E728" s="25"/>
      <c r="F728" s="25" t="s">
        <v>37</v>
      </c>
      <c r="G728" s="25" t="s">
        <v>38</v>
      </c>
      <c r="H728" s="25" t="s">
        <v>39</v>
      </c>
      <c r="I728" s="25" t="s">
        <v>40</v>
      </c>
      <c r="J728" s="30">
        <v>44464</v>
      </c>
      <c r="K728" s="25" t="s">
        <v>41</v>
      </c>
      <c r="L728" s="25" t="s">
        <v>42</v>
      </c>
      <c r="M728" s="25" t="s">
        <v>210</v>
      </c>
      <c r="N728" s="25" t="s">
        <v>18268</v>
      </c>
      <c r="O728" s="25" t="s">
        <v>44</v>
      </c>
      <c r="P728" s="25" t="s">
        <v>5555</v>
      </c>
      <c r="Q728" s="25" t="s">
        <v>46</v>
      </c>
      <c r="R728" s="25" t="s">
        <v>47</v>
      </c>
      <c r="S728" s="25" t="s">
        <v>48</v>
      </c>
      <c r="T728" s="25"/>
      <c r="U728" s="25" t="s">
        <v>49</v>
      </c>
      <c r="V728" s="25" t="s">
        <v>10114</v>
      </c>
      <c r="W728" s="25" t="s">
        <v>10110</v>
      </c>
      <c r="X728" s="25" t="s">
        <v>9951</v>
      </c>
      <c r="Y728" s="25" t="s">
        <v>8997</v>
      </c>
      <c r="Z728" s="25"/>
      <c r="AA728" s="25"/>
      <c r="AB728" s="25" t="s">
        <v>50</v>
      </c>
      <c r="AC728" s="25" t="s">
        <v>51</v>
      </c>
      <c r="AD728" s="25"/>
      <c r="AE728" s="25" t="s">
        <v>52</v>
      </c>
      <c r="AF728" s="25" t="s">
        <v>5556</v>
      </c>
      <c r="AG728" s="25" t="s">
        <v>54</v>
      </c>
      <c r="AH728" s="25"/>
      <c r="AI728" s="25"/>
      <c r="AJ728" s="25" t="s">
        <v>55</v>
      </c>
      <c r="AK728" s="25" t="s">
        <v>55</v>
      </c>
      <c r="AL728" s="26" t="s">
        <v>50</v>
      </c>
      <c r="AM728" s="25"/>
    </row>
    <row r="729" spans="1:39" x14ac:dyDescent="0.35">
      <c r="A729" s="25" t="s">
        <v>5492</v>
      </c>
      <c r="B729" s="25" t="s">
        <v>5493</v>
      </c>
      <c r="C729" s="25" t="s">
        <v>5494</v>
      </c>
      <c r="D729" s="25">
        <v>16031036</v>
      </c>
      <c r="E729" s="25"/>
      <c r="F729" s="25" t="s">
        <v>37</v>
      </c>
      <c r="G729" s="25" t="s">
        <v>38</v>
      </c>
      <c r="H729" s="25" t="s">
        <v>39</v>
      </c>
      <c r="I729" s="25" t="s">
        <v>40</v>
      </c>
      <c r="J729" s="30">
        <v>44464</v>
      </c>
      <c r="K729" s="25" t="s">
        <v>41</v>
      </c>
      <c r="L729" s="25" t="s">
        <v>42</v>
      </c>
      <c r="M729" s="25" t="s">
        <v>329</v>
      </c>
      <c r="N729" s="25" t="s">
        <v>18294</v>
      </c>
      <c r="O729" s="25" t="s">
        <v>44</v>
      </c>
      <c r="P729" s="25" t="s">
        <v>5495</v>
      </c>
      <c r="Q729" s="25" t="s">
        <v>46</v>
      </c>
      <c r="R729" s="25" t="s">
        <v>47</v>
      </c>
      <c r="S729" s="25" t="s">
        <v>48</v>
      </c>
      <c r="T729" s="25"/>
      <c r="U729" s="25" t="s">
        <v>49</v>
      </c>
      <c r="V729" s="25" t="s">
        <v>10114</v>
      </c>
      <c r="W729" s="25" t="s">
        <v>10110</v>
      </c>
      <c r="X729" s="25" t="s">
        <v>9951</v>
      </c>
      <c r="Y729" s="25" t="s">
        <v>8997</v>
      </c>
      <c r="Z729" s="25"/>
      <c r="AA729" s="25">
        <v>-3956110</v>
      </c>
      <c r="AB729" s="25" t="s">
        <v>50</v>
      </c>
      <c r="AC729" s="25" t="s">
        <v>51</v>
      </c>
      <c r="AD729" s="25"/>
      <c r="AE729" s="25" t="s">
        <v>52</v>
      </c>
      <c r="AF729" s="25" t="s">
        <v>5496</v>
      </c>
      <c r="AG729" s="25" t="s">
        <v>54</v>
      </c>
      <c r="AH729" s="25"/>
      <c r="AI729" s="25"/>
      <c r="AJ729" s="25" t="s">
        <v>55</v>
      </c>
      <c r="AK729" s="25" t="s">
        <v>55</v>
      </c>
      <c r="AL729" s="26" t="s">
        <v>50</v>
      </c>
      <c r="AM729" s="25"/>
    </row>
    <row r="730" spans="1:39" x14ac:dyDescent="0.35">
      <c r="A730" s="25" t="s">
        <v>5547</v>
      </c>
      <c r="B730" s="25" t="s">
        <v>5548</v>
      </c>
      <c r="C730" s="25" t="s">
        <v>5549</v>
      </c>
      <c r="D730" s="25">
        <v>1800000</v>
      </c>
      <c r="E730" s="25"/>
      <c r="F730" s="25" t="s">
        <v>37</v>
      </c>
      <c r="G730" s="25" t="s">
        <v>38</v>
      </c>
      <c r="H730" s="25" t="s">
        <v>39</v>
      </c>
      <c r="I730" s="25" t="s">
        <v>40</v>
      </c>
      <c r="J730" s="30">
        <v>44464</v>
      </c>
      <c r="K730" s="25" t="s">
        <v>41</v>
      </c>
      <c r="L730" s="25" t="s">
        <v>59</v>
      </c>
      <c r="M730" s="25" t="s">
        <v>99</v>
      </c>
      <c r="N730" s="25" t="s">
        <v>18269</v>
      </c>
      <c r="O730" s="25" t="s">
        <v>44</v>
      </c>
      <c r="P730" s="25" t="s">
        <v>5550</v>
      </c>
      <c r="Q730" s="25" t="s">
        <v>46</v>
      </c>
      <c r="R730" s="25" t="s">
        <v>47</v>
      </c>
      <c r="S730" s="25" t="s">
        <v>48</v>
      </c>
      <c r="T730" s="25"/>
      <c r="U730" s="25" t="s">
        <v>49</v>
      </c>
      <c r="V730" s="25" t="s">
        <v>10114</v>
      </c>
      <c r="W730" s="25" t="s">
        <v>10110</v>
      </c>
      <c r="X730" s="25" t="s">
        <v>10042</v>
      </c>
      <c r="Y730" s="25" t="s">
        <v>8997</v>
      </c>
      <c r="Z730" s="25"/>
      <c r="AA730" s="25"/>
      <c r="AB730" s="25" t="s">
        <v>50</v>
      </c>
      <c r="AC730" s="25" t="s">
        <v>51</v>
      </c>
      <c r="AD730" s="25"/>
      <c r="AE730" s="25" t="s">
        <v>52</v>
      </c>
      <c r="AF730" s="25" t="s">
        <v>5551</v>
      </c>
      <c r="AG730" s="25" t="s">
        <v>54</v>
      </c>
      <c r="AH730" s="25"/>
      <c r="AI730" s="25"/>
      <c r="AJ730" s="25" t="s">
        <v>55</v>
      </c>
      <c r="AK730" s="25" t="s">
        <v>55</v>
      </c>
      <c r="AL730" s="26" t="s">
        <v>50</v>
      </c>
      <c r="AM730" s="25"/>
    </row>
    <row r="731" spans="1:39" x14ac:dyDescent="0.35">
      <c r="A731" s="25" t="s">
        <v>5507</v>
      </c>
      <c r="B731" s="25" t="s">
        <v>5508</v>
      </c>
      <c r="C731" s="25" t="s">
        <v>5509</v>
      </c>
      <c r="D731" s="25">
        <v>19375616</v>
      </c>
      <c r="E731" s="25"/>
      <c r="F731" s="25" t="s">
        <v>37</v>
      </c>
      <c r="G731" s="25" t="s">
        <v>38</v>
      </c>
      <c r="H731" s="25" t="s">
        <v>39</v>
      </c>
      <c r="I731" s="25" t="s">
        <v>40</v>
      </c>
      <c r="J731" s="30">
        <v>44464</v>
      </c>
      <c r="K731" s="25" t="s">
        <v>41</v>
      </c>
      <c r="L731" s="25" t="s">
        <v>42</v>
      </c>
      <c r="M731" s="25" t="s">
        <v>72</v>
      </c>
      <c r="N731" s="25" t="s">
        <v>18271</v>
      </c>
      <c r="O731" s="25" t="s">
        <v>44</v>
      </c>
      <c r="P731" s="25" t="s">
        <v>5510</v>
      </c>
      <c r="Q731" s="25" t="s">
        <v>46</v>
      </c>
      <c r="R731" s="25" t="s">
        <v>47</v>
      </c>
      <c r="S731" s="25" t="s">
        <v>48</v>
      </c>
      <c r="T731" s="25"/>
      <c r="U731" s="25" t="s">
        <v>49</v>
      </c>
      <c r="V731" s="25" t="s">
        <v>10114</v>
      </c>
      <c r="W731" s="25" t="s">
        <v>10110</v>
      </c>
      <c r="X731" s="25" t="s">
        <v>9951</v>
      </c>
      <c r="Y731" s="25" t="s">
        <v>8997</v>
      </c>
      <c r="Z731" s="25"/>
      <c r="AA731" s="25">
        <v>3905906</v>
      </c>
      <c r="AB731" s="25" t="s">
        <v>50</v>
      </c>
      <c r="AC731" s="25" t="s">
        <v>51</v>
      </c>
      <c r="AD731" s="25"/>
      <c r="AE731" s="25" t="s">
        <v>52</v>
      </c>
      <c r="AF731" s="25" t="s">
        <v>5511</v>
      </c>
      <c r="AG731" s="25" t="s">
        <v>54</v>
      </c>
      <c r="AH731" s="25"/>
      <c r="AI731" s="25"/>
      <c r="AJ731" s="25" t="s">
        <v>55</v>
      </c>
      <c r="AK731" s="25" t="s">
        <v>55</v>
      </c>
      <c r="AL731" s="26" t="s">
        <v>50</v>
      </c>
      <c r="AM731" s="25"/>
    </row>
    <row r="732" spans="1:39" x14ac:dyDescent="0.35">
      <c r="A732" s="25" t="s">
        <v>5542</v>
      </c>
      <c r="B732" s="25" t="s">
        <v>5543</v>
      </c>
      <c r="C732" s="25" t="s">
        <v>5544</v>
      </c>
      <c r="D732" s="25">
        <v>3467850</v>
      </c>
      <c r="E732" s="25"/>
      <c r="F732" s="25" t="s">
        <v>37</v>
      </c>
      <c r="G732" s="25" t="s">
        <v>38</v>
      </c>
      <c r="H732" s="25" t="s">
        <v>39</v>
      </c>
      <c r="I732" s="25" t="s">
        <v>40</v>
      </c>
      <c r="J732" s="30">
        <v>44464</v>
      </c>
      <c r="K732" s="25" t="s">
        <v>41</v>
      </c>
      <c r="L732" s="25" t="s">
        <v>59</v>
      </c>
      <c r="M732" s="25" t="s">
        <v>99</v>
      </c>
      <c r="N732" s="25" t="s">
        <v>18269</v>
      </c>
      <c r="O732" s="25" t="s">
        <v>44</v>
      </c>
      <c r="P732" s="25" t="s">
        <v>5545</v>
      </c>
      <c r="Q732" s="25" t="s">
        <v>46</v>
      </c>
      <c r="R732" s="25" t="s">
        <v>47</v>
      </c>
      <c r="S732" s="25" t="s">
        <v>48</v>
      </c>
      <c r="T732" s="25"/>
      <c r="U732" s="25" t="s">
        <v>49</v>
      </c>
      <c r="V732" s="25" t="s">
        <v>10114</v>
      </c>
      <c r="W732" s="25" t="s">
        <v>10110</v>
      </c>
      <c r="X732" s="25" t="s">
        <v>9897</v>
      </c>
      <c r="Y732" s="25" t="s">
        <v>8997</v>
      </c>
      <c r="Z732" s="25"/>
      <c r="AA732" s="25">
        <v>167850</v>
      </c>
      <c r="AB732" s="25" t="s">
        <v>50</v>
      </c>
      <c r="AC732" s="25" t="s">
        <v>51</v>
      </c>
      <c r="AD732" s="25"/>
      <c r="AE732" s="25" t="s">
        <v>52</v>
      </c>
      <c r="AF732" s="25" t="s">
        <v>5546</v>
      </c>
      <c r="AG732" s="25" t="s">
        <v>54</v>
      </c>
      <c r="AH732" s="25"/>
      <c r="AI732" s="25"/>
      <c r="AJ732" s="25" t="s">
        <v>55</v>
      </c>
      <c r="AK732" s="25" t="s">
        <v>55</v>
      </c>
      <c r="AL732" s="26" t="s">
        <v>50</v>
      </c>
      <c r="AM732" s="25"/>
    </row>
    <row r="733" spans="1:39" x14ac:dyDescent="0.35">
      <c r="A733" s="25" t="s">
        <v>5537</v>
      </c>
      <c r="B733" s="25" t="s">
        <v>5538</v>
      </c>
      <c r="C733" s="25" t="s">
        <v>5539</v>
      </c>
      <c r="D733" s="25">
        <v>4236814</v>
      </c>
      <c r="E733" s="25"/>
      <c r="F733" s="25" t="s">
        <v>37</v>
      </c>
      <c r="G733" s="25" t="s">
        <v>38</v>
      </c>
      <c r="H733" s="25" t="s">
        <v>39</v>
      </c>
      <c r="I733" s="25" t="s">
        <v>40</v>
      </c>
      <c r="J733" s="30">
        <v>44464</v>
      </c>
      <c r="K733" s="25" t="s">
        <v>41</v>
      </c>
      <c r="L733" s="25" t="s">
        <v>59</v>
      </c>
      <c r="M733" s="25" t="s">
        <v>1073</v>
      </c>
      <c r="N733" s="25" t="s">
        <v>18510</v>
      </c>
      <c r="O733" s="25" t="s">
        <v>44</v>
      </c>
      <c r="P733" s="25" t="s">
        <v>5540</v>
      </c>
      <c r="Q733" s="25" t="s">
        <v>46</v>
      </c>
      <c r="R733" s="25" t="s">
        <v>47</v>
      </c>
      <c r="S733" s="25" t="s">
        <v>48</v>
      </c>
      <c r="T733" s="25"/>
      <c r="U733" s="25" t="s">
        <v>49</v>
      </c>
      <c r="V733" s="25" t="s">
        <v>10114</v>
      </c>
      <c r="W733" s="25" t="s">
        <v>10110</v>
      </c>
      <c r="X733" s="25" t="s">
        <v>9897</v>
      </c>
      <c r="Y733" s="25" t="s">
        <v>8997</v>
      </c>
      <c r="Z733" s="25"/>
      <c r="AA733" s="25">
        <v>236814</v>
      </c>
      <c r="AB733" s="25" t="s">
        <v>50</v>
      </c>
      <c r="AC733" s="25" t="s">
        <v>51</v>
      </c>
      <c r="AD733" s="25"/>
      <c r="AE733" s="25" t="s">
        <v>52</v>
      </c>
      <c r="AF733" s="25" t="s">
        <v>5541</v>
      </c>
      <c r="AG733" s="25" t="s">
        <v>54</v>
      </c>
      <c r="AH733" s="25"/>
      <c r="AI733" s="25"/>
      <c r="AJ733" s="25" t="s">
        <v>55</v>
      </c>
      <c r="AK733" s="25" t="s">
        <v>55</v>
      </c>
      <c r="AL733" s="26" t="s">
        <v>50</v>
      </c>
      <c r="AM733" s="25"/>
    </row>
    <row r="734" spans="1:39" x14ac:dyDescent="0.35">
      <c r="A734" s="25" t="s">
        <v>5502</v>
      </c>
      <c r="B734" s="25" t="s">
        <v>5503</v>
      </c>
      <c r="C734" s="25" t="s">
        <v>5504</v>
      </c>
      <c r="D734" s="25">
        <v>10807120</v>
      </c>
      <c r="E734" s="25"/>
      <c r="F734" s="25" t="s">
        <v>37</v>
      </c>
      <c r="G734" s="25" t="s">
        <v>38</v>
      </c>
      <c r="H734" s="25" t="s">
        <v>39</v>
      </c>
      <c r="I734" s="25" t="s">
        <v>40</v>
      </c>
      <c r="J734" s="30">
        <v>44464</v>
      </c>
      <c r="K734" s="25" t="s">
        <v>41</v>
      </c>
      <c r="L734" s="25" t="s">
        <v>59</v>
      </c>
      <c r="M734" s="25" t="s">
        <v>988</v>
      </c>
      <c r="N734" s="25" t="s">
        <v>18473</v>
      </c>
      <c r="O734" s="25" t="s">
        <v>93</v>
      </c>
      <c r="P734" s="25" t="s">
        <v>5505</v>
      </c>
      <c r="Q734" s="25" t="s">
        <v>46</v>
      </c>
      <c r="R734" s="25" t="s">
        <v>47</v>
      </c>
      <c r="S734" s="25" t="s">
        <v>48</v>
      </c>
      <c r="T734" s="25"/>
      <c r="U734" s="25" t="s">
        <v>49</v>
      </c>
      <c r="V734" s="25" t="s">
        <v>10114</v>
      </c>
      <c r="W734" s="25" t="s">
        <v>10110</v>
      </c>
      <c r="X734" s="25" t="s">
        <v>9897</v>
      </c>
      <c r="Y734" s="25" t="s">
        <v>8997</v>
      </c>
      <c r="Z734" s="25"/>
      <c r="AA734" s="25">
        <v>457120</v>
      </c>
      <c r="AB734" s="25" t="s">
        <v>50</v>
      </c>
      <c r="AC734" s="25" t="s">
        <v>51</v>
      </c>
      <c r="AD734" s="25"/>
      <c r="AE734" s="25" t="s">
        <v>52</v>
      </c>
      <c r="AF734" s="25" t="s">
        <v>5506</v>
      </c>
      <c r="AG734" s="25" t="s">
        <v>54</v>
      </c>
      <c r="AH734" s="25"/>
      <c r="AI734" s="25"/>
      <c r="AJ734" s="25" t="s">
        <v>55</v>
      </c>
      <c r="AK734" s="25" t="s">
        <v>55</v>
      </c>
      <c r="AL734" s="26" t="s">
        <v>50</v>
      </c>
      <c r="AM734" s="25"/>
    </row>
    <row r="735" spans="1:39" x14ac:dyDescent="0.35">
      <c r="A735" s="25" t="s">
        <v>5527</v>
      </c>
      <c r="B735" s="25" t="s">
        <v>5528</v>
      </c>
      <c r="C735" s="25" t="s">
        <v>5529</v>
      </c>
      <c r="D735" s="25">
        <v>4040614</v>
      </c>
      <c r="E735" s="25"/>
      <c r="F735" s="25" t="s">
        <v>37</v>
      </c>
      <c r="G735" s="25" t="s">
        <v>38</v>
      </c>
      <c r="H735" s="25" t="s">
        <v>39</v>
      </c>
      <c r="I735" s="25" t="s">
        <v>40</v>
      </c>
      <c r="J735" s="30">
        <v>44464</v>
      </c>
      <c r="K735" s="25" t="s">
        <v>41</v>
      </c>
      <c r="L735" s="25" t="s">
        <v>59</v>
      </c>
      <c r="M735" s="25" t="s">
        <v>1065</v>
      </c>
      <c r="N735" s="25" t="s">
        <v>18511</v>
      </c>
      <c r="O735" s="25" t="s">
        <v>44</v>
      </c>
      <c r="P735" s="25" t="s">
        <v>5530</v>
      </c>
      <c r="Q735" s="25" t="s">
        <v>46</v>
      </c>
      <c r="R735" s="25" t="s">
        <v>47</v>
      </c>
      <c r="S735" s="25" t="s">
        <v>48</v>
      </c>
      <c r="T735" s="25"/>
      <c r="U735" s="25" t="s">
        <v>49</v>
      </c>
      <c r="V735" s="25" t="s">
        <v>10114</v>
      </c>
      <c r="W735" s="25" t="s">
        <v>10110</v>
      </c>
      <c r="X735" s="25" t="s">
        <v>9897</v>
      </c>
      <c r="Y735" s="25" t="s">
        <v>8997</v>
      </c>
      <c r="Z735" s="25"/>
      <c r="AA735" s="25">
        <v>40614</v>
      </c>
      <c r="AB735" s="25" t="s">
        <v>50</v>
      </c>
      <c r="AC735" s="25" t="s">
        <v>51</v>
      </c>
      <c r="AD735" s="25"/>
      <c r="AE735" s="25" t="s">
        <v>52</v>
      </c>
      <c r="AF735" s="25" t="s">
        <v>5531</v>
      </c>
      <c r="AG735" s="25" t="s">
        <v>54</v>
      </c>
      <c r="AH735" s="25"/>
      <c r="AI735" s="25"/>
      <c r="AJ735" s="25" t="s">
        <v>55</v>
      </c>
      <c r="AK735" s="25" t="s">
        <v>55</v>
      </c>
      <c r="AL735" s="26" t="s">
        <v>50</v>
      </c>
      <c r="AM735" s="25"/>
    </row>
    <row r="736" spans="1:39" x14ac:dyDescent="0.35">
      <c r="A736" s="25" t="s">
        <v>5497</v>
      </c>
      <c r="B736" s="25" t="s">
        <v>5498</v>
      </c>
      <c r="C736" s="25" t="s">
        <v>5499</v>
      </c>
      <c r="D736" s="25">
        <v>2595000</v>
      </c>
      <c r="E736" s="25"/>
      <c r="F736" s="25" t="s">
        <v>37</v>
      </c>
      <c r="G736" s="25" t="s">
        <v>38</v>
      </c>
      <c r="H736" s="25" t="s">
        <v>39</v>
      </c>
      <c r="I736" s="25" t="s">
        <v>40</v>
      </c>
      <c r="J736" s="30">
        <v>44464</v>
      </c>
      <c r="K736" s="25" t="s">
        <v>41</v>
      </c>
      <c r="L736" s="25" t="s">
        <v>59</v>
      </c>
      <c r="M736" s="25" t="s">
        <v>971</v>
      </c>
      <c r="N736" s="25" t="s">
        <v>18450</v>
      </c>
      <c r="O736" s="25" t="s">
        <v>44</v>
      </c>
      <c r="P736" s="25" t="s">
        <v>5500</v>
      </c>
      <c r="Q736" s="25" t="s">
        <v>46</v>
      </c>
      <c r="R736" s="25" t="s">
        <v>47</v>
      </c>
      <c r="S736" s="25" t="s">
        <v>48</v>
      </c>
      <c r="T736" s="25"/>
      <c r="U736" s="25" t="s">
        <v>49</v>
      </c>
      <c r="V736" s="25" t="s">
        <v>10115</v>
      </c>
      <c r="W736" s="25" t="s">
        <v>10110</v>
      </c>
      <c r="X736" s="25" t="s">
        <v>9994</v>
      </c>
      <c r="Y736" s="25" t="s">
        <v>8997</v>
      </c>
      <c r="Z736" s="25"/>
      <c r="AA736" s="25">
        <v>195000</v>
      </c>
      <c r="AB736" s="25" t="s">
        <v>50</v>
      </c>
      <c r="AC736" s="25" t="s">
        <v>51</v>
      </c>
      <c r="AD736" s="25"/>
      <c r="AE736" s="25" t="s">
        <v>52</v>
      </c>
      <c r="AF736" s="25" t="s">
        <v>5501</v>
      </c>
      <c r="AG736" s="25" t="s">
        <v>54</v>
      </c>
      <c r="AH736" s="25"/>
      <c r="AI736" s="25"/>
      <c r="AJ736" s="25" t="s">
        <v>55</v>
      </c>
      <c r="AK736" s="25" t="s">
        <v>55</v>
      </c>
      <c r="AL736" s="26" t="s">
        <v>50</v>
      </c>
      <c r="AM736" s="25"/>
    </row>
    <row r="737" spans="1:39" x14ac:dyDescent="0.35">
      <c r="A737" s="25" t="s">
        <v>5482</v>
      </c>
      <c r="B737" s="25" t="s">
        <v>5483</v>
      </c>
      <c r="C737" s="25" t="s">
        <v>5484</v>
      </c>
      <c r="D737" s="25">
        <v>4600000</v>
      </c>
      <c r="E737" s="25"/>
      <c r="F737" s="25" t="s">
        <v>37</v>
      </c>
      <c r="G737" s="25" t="s">
        <v>38</v>
      </c>
      <c r="H737" s="25" t="s">
        <v>39</v>
      </c>
      <c r="I737" s="25" t="s">
        <v>40</v>
      </c>
      <c r="J737" s="30">
        <v>44464</v>
      </c>
      <c r="K737" s="25" t="s">
        <v>41</v>
      </c>
      <c r="L737" s="25" t="s">
        <v>59</v>
      </c>
      <c r="M737" s="25" t="s">
        <v>5292</v>
      </c>
      <c r="N737" s="25" t="s">
        <v>18502</v>
      </c>
      <c r="O737" s="25" t="s">
        <v>44</v>
      </c>
      <c r="P737" s="25" t="s">
        <v>5485</v>
      </c>
      <c r="Q737" s="25" t="s">
        <v>46</v>
      </c>
      <c r="R737" s="25" t="s">
        <v>47</v>
      </c>
      <c r="S737" s="25" t="s">
        <v>48</v>
      </c>
      <c r="T737" s="25"/>
      <c r="U737" s="25" t="s">
        <v>49</v>
      </c>
      <c r="V737" s="25" t="s">
        <v>10115</v>
      </c>
      <c r="W737" s="25" t="s">
        <v>10110</v>
      </c>
      <c r="X737" s="25" t="s">
        <v>9994</v>
      </c>
      <c r="Y737" s="25" t="s">
        <v>9681</v>
      </c>
      <c r="Z737" s="25"/>
      <c r="AA737" s="25"/>
      <c r="AB737" s="25" t="s">
        <v>50</v>
      </c>
      <c r="AC737" s="25" t="s">
        <v>51</v>
      </c>
      <c r="AD737" s="25"/>
      <c r="AE737" s="25" t="s">
        <v>52</v>
      </c>
      <c r="AF737" s="25" t="s">
        <v>5486</v>
      </c>
      <c r="AG737" s="25" t="s">
        <v>54</v>
      </c>
      <c r="AH737" s="25"/>
      <c r="AI737" s="25"/>
      <c r="AJ737" s="25" t="s">
        <v>55</v>
      </c>
      <c r="AK737" s="25" t="s">
        <v>55</v>
      </c>
      <c r="AL737" s="26" t="s">
        <v>50</v>
      </c>
      <c r="AM737" s="25"/>
    </row>
    <row r="738" spans="1:39" x14ac:dyDescent="0.35">
      <c r="A738" s="25" t="s">
        <v>5487</v>
      </c>
      <c r="B738" s="25" t="s">
        <v>5488</v>
      </c>
      <c r="C738" s="25" t="s">
        <v>5489</v>
      </c>
      <c r="D738" s="25">
        <v>2200000</v>
      </c>
      <c r="E738" s="25"/>
      <c r="F738" s="25" t="s">
        <v>37</v>
      </c>
      <c r="G738" s="25" t="s">
        <v>38</v>
      </c>
      <c r="H738" s="25" t="s">
        <v>39</v>
      </c>
      <c r="I738" s="25" t="s">
        <v>40</v>
      </c>
      <c r="J738" s="30">
        <v>44464</v>
      </c>
      <c r="K738" s="25" t="s">
        <v>41</v>
      </c>
      <c r="L738" s="25" t="s">
        <v>59</v>
      </c>
      <c r="M738" s="25" t="s">
        <v>5292</v>
      </c>
      <c r="N738" s="25" t="s">
        <v>18502</v>
      </c>
      <c r="O738" s="25" t="s">
        <v>44</v>
      </c>
      <c r="P738" s="25" t="s">
        <v>5490</v>
      </c>
      <c r="Q738" s="25" t="s">
        <v>46</v>
      </c>
      <c r="R738" s="25" t="s">
        <v>47</v>
      </c>
      <c r="S738" s="25" t="s">
        <v>48</v>
      </c>
      <c r="T738" s="25"/>
      <c r="U738" s="25" t="s">
        <v>49</v>
      </c>
      <c r="V738" s="25" t="s">
        <v>10115</v>
      </c>
      <c r="W738" s="25" t="s">
        <v>10110</v>
      </c>
      <c r="X738" s="25" t="s">
        <v>9994</v>
      </c>
      <c r="Y738" s="25" t="s">
        <v>9681</v>
      </c>
      <c r="Z738" s="25"/>
      <c r="AA738" s="25"/>
      <c r="AB738" s="25" t="s">
        <v>50</v>
      </c>
      <c r="AC738" s="25" t="s">
        <v>51</v>
      </c>
      <c r="AD738" s="25"/>
      <c r="AE738" s="25" t="s">
        <v>52</v>
      </c>
      <c r="AF738" s="25" t="s">
        <v>5491</v>
      </c>
      <c r="AG738" s="25" t="s">
        <v>54</v>
      </c>
      <c r="AH738" s="25"/>
      <c r="AI738" s="25"/>
      <c r="AJ738" s="25" t="s">
        <v>55</v>
      </c>
      <c r="AK738" s="25" t="s">
        <v>55</v>
      </c>
      <c r="AL738" s="26" t="s">
        <v>50</v>
      </c>
      <c r="AM738" s="25"/>
    </row>
    <row r="739" spans="1:39" x14ac:dyDescent="0.35">
      <c r="A739" s="25" t="s">
        <v>5522</v>
      </c>
      <c r="B739" s="25" t="s">
        <v>5523</v>
      </c>
      <c r="C739" s="25" t="s">
        <v>5524</v>
      </c>
      <c r="D739" s="25">
        <v>8500000</v>
      </c>
      <c r="E739" s="25"/>
      <c r="F739" s="25" t="s">
        <v>37</v>
      </c>
      <c r="G739" s="25" t="s">
        <v>38</v>
      </c>
      <c r="H739" s="25" t="s">
        <v>39</v>
      </c>
      <c r="I739" s="25" t="s">
        <v>40</v>
      </c>
      <c r="J739" s="30">
        <v>44464</v>
      </c>
      <c r="K739" s="25" t="s">
        <v>41</v>
      </c>
      <c r="L739" s="25" t="s">
        <v>59</v>
      </c>
      <c r="M739" s="25" t="s">
        <v>5292</v>
      </c>
      <c r="N739" s="25" t="s">
        <v>18502</v>
      </c>
      <c r="O739" s="25" t="s">
        <v>44</v>
      </c>
      <c r="P739" s="25" t="s">
        <v>5525</v>
      </c>
      <c r="Q739" s="25" t="s">
        <v>46</v>
      </c>
      <c r="R739" s="25" t="s">
        <v>47</v>
      </c>
      <c r="S739" s="25" t="s">
        <v>48</v>
      </c>
      <c r="T739" s="25"/>
      <c r="U739" s="25" t="s">
        <v>49</v>
      </c>
      <c r="V739" s="25" t="s">
        <v>10115</v>
      </c>
      <c r="W739" s="25" t="s">
        <v>10110</v>
      </c>
      <c r="X739" s="25" t="s">
        <v>9994</v>
      </c>
      <c r="Y739" s="25" t="s">
        <v>9681</v>
      </c>
      <c r="Z739" s="25"/>
      <c r="AA739" s="25"/>
      <c r="AB739" s="25" t="s">
        <v>50</v>
      </c>
      <c r="AC739" s="25" t="s">
        <v>51</v>
      </c>
      <c r="AD739" s="25"/>
      <c r="AE739" s="25" t="s">
        <v>52</v>
      </c>
      <c r="AF739" s="25" t="s">
        <v>5526</v>
      </c>
      <c r="AG739" s="25" t="s">
        <v>54</v>
      </c>
      <c r="AH739" s="25"/>
      <c r="AI739" s="25"/>
      <c r="AJ739" s="25" t="s">
        <v>55</v>
      </c>
      <c r="AK739" s="25" t="s">
        <v>55</v>
      </c>
      <c r="AL739" s="26" t="s">
        <v>50</v>
      </c>
      <c r="AM739" s="25"/>
    </row>
    <row r="740" spans="1:39" x14ac:dyDescent="0.35">
      <c r="A740" s="25" t="s">
        <v>5477</v>
      </c>
      <c r="B740" s="25" t="s">
        <v>5478</v>
      </c>
      <c r="C740" s="25" t="s">
        <v>5479</v>
      </c>
      <c r="D740" s="25">
        <v>3000000</v>
      </c>
      <c r="E740" s="25"/>
      <c r="F740" s="25" t="s">
        <v>37</v>
      </c>
      <c r="G740" s="25" t="s">
        <v>38</v>
      </c>
      <c r="H740" s="25" t="s">
        <v>39</v>
      </c>
      <c r="I740" s="25" t="s">
        <v>40</v>
      </c>
      <c r="J740" s="30">
        <v>44464</v>
      </c>
      <c r="K740" s="25" t="s">
        <v>41</v>
      </c>
      <c r="L740" s="25" t="s">
        <v>59</v>
      </c>
      <c r="M740" s="25" t="s">
        <v>974</v>
      </c>
      <c r="N740" s="25" t="s">
        <v>18447</v>
      </c>
      <c r="O740" s="25" t="s">
        <v>44</v>
      </c>
      <c r="P740" s="25" t="s">
        <v>5480</v>
      </c>
      <c r="Q740" s="25" t="s">
        <v>46</v>
      </c>
      <c r="R740" s="25" t="s">
        <v>47</v>
      </c>
      <c r="S740" s="25" t="s">
        <v>48</v>
      </c>
      <c r="T740" s="25"/>
      <c r="U740" s="25" t="s">
        <v>49</v>
      </c>
      <c r="V740" s="25" t="s">
        <v>10116</v>
      </c>
      <c r="W740" s="25" t="s">
        <v>10110</v>
      </c>
      <c r="X740" s="25" t="s">
        <v>10042</v>
      </c>
      <c r="Y740" s="25" t="s">
        <v>8997</v>
      </c>
      <c r="Z740" s="25"/>
      <c r="AA740" s="25"/>
      <c r="AB740" s="25" t="s">
        <v>50</v>
      </c>
      <c r="AC740" s="25" t="s">
        <v>51</v>
      </c>
      <c r="AD740" s="25"/>
      <c r="AE740" s="25" t="s">
        <v>52</v>
      </c>
      <c r="AF740" s="25" t="s">
        <v>5481</v>
      </c>
      <c r="AG740" s="25" t="s">
        <v>54</v>
      </c>
      <c r="AH740" s="25"/>
      <c r="AI740" s="25"/>
      <c r="AJ740" s="25" t="s">
        <v>55</v>
      </c>
      <c r="AK740" s="25" t="s">
        <v>55</v>
      </c>
      <c r="AL740" s="26" t="s">
        <v>50</v>
      </c>
      <c r="AM740" s="25"/>
    </row>
    <row r="741" spans="1:39" x14ac:dyDescent="0.35">
      <c r="A741" s="25" t="s">
        <v>5517</v>
      </c>
      <c r="B741" s="25" t="s">
        <v>5518</v>
      </c>
      <c r="C741" s="25" t="s">
        <v>5519</v>
      </c>
      <c r="D741" s="25">
        <v>1880682</v>
      </c>
      <c r="E741" s="25"/>
      <c r="F741" s="25" t="s">
        <v>37</v>
      </c>
      <c r="G741" s="25" t="s">
        <v>38</v>
      </c>
      <c r="H741" s="25" t="s">
        <v>39</v>
      </c>
      <c r="I741" s="25" t="s">
        <v>40</v>
      </c>
      <c r="J741" s="30">
        <v>44464</v>
      </c>
      <c r="K741" s="25" t="s">
        <v>41</v>
      </c>
      <c r="L741" s="25" t="s">
        <v>59</v>
      </c>
      <c r="M741" s="25" t="s">
        <v>99</v>
      </c>
      <c r="N741" s="25" t="s">
        <v>18269</v>
      </c>
      <c r="O741" s="25" t="s">
        <v>44</v>
      </c>
      <c r="P741" s="25" t="s">
        <v>5520</v>
      </c>
      <c r="Q741" s="25" t="s">
        <v>46</v>
      </c>
      <c r="R741" s="25" t="s">
        <v>47</v>
      </c>
      <c r="S741" s="25" t="s">
        <v>48</v>
      </c>
      <c r="T741" s="25"/>
      <c r="U741" s="25" t="s">
        <v>49</v>
      </c>
      <c r="V741" s="25" t="s">
        <v>10117</v>
      </c>
      <c r="W741" s="25" t="s">
        <v>10110</v>
      </c>
      <c r="X741" s="25" t="s">
        <v>9897</v>
      </c>
      <c r="Y741" s="25" t="s">
        <v>8997</v>
      </c>
      <c r="Z741" s="25"/>
      <c r="AA741" s="25">
        <v>80682</v>
      </c>
      <c r="AB741" s="25" t="s">
        <v>50</v>
      </c>
      <c r="AC741" s="25" t="s">
        <v>51</v>
      </c>
      <c r="AD741" s="25"/>
      <c r="AE741" s="25" t="s">
        <v>52</v>
      </c>
      <c r="AF741" s="25" t="s">
        <v>5521</v>
      </c>
      <c r="AG741" s="25" t="s">
        <v>54</v>
      </c>
      <c r="AH741" s="25"/>
      <c r="AI741" s="25"/>
      <c r="AJ741" s="25" t="s">
        <v>55</v>
      </c>
      <c r="AK741" s="25" t="s">
        <v>55</v>
      </c>
      <c r="AL741" s="26" t="s">
        <v>50</v>
      </c>
      <c r="AM741" s="25"/>
    </row>
    <row r="742" spans="1:39" x14ac:dyDescent="0.35">
      <c r="A742" s="25" t="s">
        <v>15400</v>
      </c>
      <c r="B742" s="25" t="s">
        <v>15401</v>
      </c>
      <c r="C742" s="25" t="s">
        <v>15402</v>
      </c>
      <c r="D742" s="25">
        <v>3000000</v>
      </c>
      <c r="E742" s="25"/>
      <c r="F742" s="25" t="s">
        <v>37</v>
      </c>
      <c r="G742" s="25" t="s">
        <v>38</v>
      </c>
      <c r="H742" s="25" t="s">
        <v>39</v>
      </c>
      <c r="I742" s="25" t="s">
        <v>40</v>
      </c>
      <c r="J742" s="30">
        <v>44465</v>
      </c>
      <c r="K742" s="25" t="s">
        <v>13379</v>
      </c>
      <c r="L742" s="25" t="s">
        <v>13380</v>
      </c>
      <c r="M742" s="25" t="s">
        <v>19132</v>
      </c>
      <c r="N742" s="25" t="s">
        <v>18507</v>
      </c>
      <c r="O742" s="25" t="s">
        <v>13707</v>
      </c>
      <c r="P742" s="25" t="s">
        <v>15403</v>
      </c>
      <c r="Q742" s="25" t="s">
        <v>46</v>
      </c>
      <c r="R742" s="25" t="s">
        <v>13382</v>
      </c>
      <c r="S742" s="25"/>
      <c r="T742" s="25"/>
      <c r="U742" s="25" t="s">
        <v>49</v>
      </c>
      <c r="V742" s="25" t="s">
        <v>10112</v>
      </c>
      <c r="W742" s="25" t="s">
        <v>10103</v>
      </c>
      <c r="X742" s="25" t="s">
        <v>10056</v>
      </c>
      <c r="Y742" s="25" t="s">
        <v>8997</v>
      </c>
      <c r="Z742" s="25"/>
      <c r="AA742" s="25"/>
      <c r="AB742" s="25" t="s">
        <v>50</v>
      </c>
      <c r="AC742" s="25" t="s">
        <v>51</v>
      </c>
      <c r="AD742" s="25"/>
      <c r="AE742" s="25" t="s">
        <v>52</v>
      </c>
      <c r="AF742" s="25" t="s">
        <v>15404</v>
      </c>
      <c r="AG742" s="25" t="s">
        <v>54</v>
      </c>
      <c r="AH742" s="25"/>
      <c r="AI742" s="25"/>
      <c r="AJ742" s="25" t="s">
        <v>55</v>
      </c>
      <c r="AK742" s="25" t="s">
        <v>55</v>
      </c>
      <c r="AL742" s="26" t="s">
        <v>50</v>
      </c>
      <c r="AM742" s="25"/>
    </row>
    <row r="743" spans="1:39" x14ac:dyDescent="0.35">
      <c r="A743" s="25" t="s">
        <v>5557</v>
      </c>
      <c r="B743" s="25" t="s">
        <v>5558</v>
      </c>
      <c r="C743" s="25" t="s">
        <v>5559</v>
      </c>
      <c r="D743" s="25">
        <v>10500462</v>
      </c>
      <c r="E743" s="25"/>
      <c r="F743" s="25" t="s">
        <v>37</v>
      </c>
      <c r="G743" s="25" t="s">
        <v>38</v>
      </c>
      <c r="H743" s="25" t="s">
        <v>39</v>
      </c>
      <c r="I743" s="25" t="s">
        <v>40</v>
      </c>
      <c r="J743" s="30">
        <v>44468</v>
      </c>
      <c r="K743" s="25" t="s">
        <v>41</v>
      </c>
      <c r="L743" s="25" t="s">
        <v>985</v>
      </c>
      <c r="M743" s="25" t="s">
        <v>4879</v>
      </c>
      <c r="N743" s="25" t="s">
        <v>18475</v>
      </c>
      <c r="O743" s="25" t="s">
        <v>44</v>
      </c>
      <c r="P743" s="25" t="s">
        <v>5560</v>
      </c>
      <c r="Q743" s="25" t="s">
        <v>46</v>
      </c>
      <c r="R743" s="25" t="s">
        <v>47</v>
      </c>
      <c r="S743" s="25" t="s">
        <v>48</v>
      </c>
      <c r="T743" s="25"/>
      <c r="U743" s="25" t="s">
        <v>49</v>
      </c>
      <c r="V743" s="25" t="s">
        <v>10114</v>
      </c>
      <c r="W743" s="25" t="s">
        <v>10105</v>
      </c>
      <c r="X743" s="25" t="s">
        <v>10056</v>
      </c>
      <c r="Y743" s="25" t="s">
        <v>8997</v>
      </c>
      <c r="Z743" s="25"/>
      <c r="AA743" s="25"/>
      <c r="AB743" s="25" t="s">
        <v>50</v>
      </c>
      <c r="AC743" s="25" t="s">
        <v>51</v>
      </c>
      <c r="AD743" s="25"/>
      <c r="AE743" s="25" t="s">
        <v>52</v>
      </c>
      <c r="AF743" s="25" t="s">
        <v>5561</v>
      </c>
      <c r="AG743" s="25" t="s">
        <v>54</v>
      </c>
      <c r="AH743" s="25"/>
      <c r="AI743" s="25"/>
      <c r="AJ743" s="25" t="s">
        <v>55</v>
      </c>
      <c r="AK743" s="25" t="s">
        <v>55</v>
      </c>
      <c r="AL743" s="26" t="s">
        <v>50</v>
      </c>
      <c r="AM743" s="25"/>
    </row>
    <row r="744" spans="1:39" x14ac:dyDescent="0.35">
      <c r="A744" s="25" t="s">
        <v>5567</v>
      </c>
      <c r="B744" s="25" t="s">
        <v>5568</v>
      </c>
      <c r="C744" s="25" t="s">
        <v>5569</v>
      </c>
      <c r="D744" s="25">
        <v>108801</v>
      </c>
      <c r="E744" s="25"/>
      <c r="F744" s="25" t="s">
        <v>37</v>
      </c>
      <c r="G744" s="25" t="s">
        <v>38</v>
      </c>
      <c r="H744" s="25" t="s">
        <v>39</v>
      </c>
      <c r="I744" s="25" t="s">
        <v>40</v>
      </c>
      <c r="J744" s="30">
        <v>44473</v>
      </c>
      <c r="K744" s="25" t="s">
        <v>41</v>
      </c>
      <c r="L744" s="25" t="s">
        <v>985</v>
      </c>
      <c r="M744" s="25" t="s">
        <v>299</v>
      </c>
      <c r="N744" s="25" t="s">
        <v>18303</v>
      </c>
      <c r="O744" s="25" t="s">
        <v>44</v>
      </c>
      <c r="P744" s="25" t="s">
        <v>5570</v>
      </c>
      <c r="Q744" s="25" t="s">
        <v>46</v>
      </c>
      <c r="R744" s="25" t="s">
        <v>47</v>
      </c>
      <c r="S744" s="25" t="s">
        <v>48</v>
      </c>
      <c r="T744" s="25"/>
      <c r="U744" s="25" t="s">
        <v>49</v>
      </c>
      <c r="V744" s="25" t="s">
        <v>10103</v>
      </c>
      <c r="W744" s="25" t="s">
        <v>10104</v>
      </c>
      <c r="X744" s="25" t="s">
        <v>10083</v>
      </c>
      <c r="Y744" s="25" t="s">
        <v>8997</v>
      </c>
      <c r="Z744" s="25">
        <v>52801</v>
      </c>
      <c r="AA744" s="25">
        <v>8801</v>
      </c>
      <c r="AB744" s="25" t="s">
        <v>50</v>
      </c>
      <c r="AC744" s="25" t="s">
        <v>51</v>
      </c>
      <c r="AD744" s="25"/>
      <c r="AE744" s="25" t="s">
        <v>52</v>
      </c>
      <c r="AF744" s="25" t="s">
        <v>5571</v>
      </c>
      <c r="AG744" s="25" t="s">
        <v>54</v>
      </c>
      <c r="AH744" s="25"/>
      <c r="AI744" s="25"/>
      <c r="AJ744" s="25" t="s">
        <v>55</v>
      </c>
      <c r="AK744" s="25" t="s">
        <v>55</v>
      </c>
      <c r="AL744" s="26" t="s">
        <v>50</v>
      </c>
      <c r="AM744" s="25"/>
    </row>
    <row r="745" spans="1:39" x14ac:dyDescent="0.35">
      <c r="A745" s="25" t="s">
        <v>5607</v>
      </c>
      <c r="B745" s="25" t="s">
        <v>5608</v>
      </c>
      <c r="C745" s="25" t="s">
        <v>5609</v>
      </c>
      <c r="D745" s="25">
        <v>375997</v>
      </c>
      <c r="E745" s="25"/>
      <c r="F745" s="25" t="s">
        <v>37</v>
      </c>
      <c r="G745" s="25" t="s">
        <v>38</v>
      </c>
      <c r="H745" s="25" t="s">
        <v>39</v>
      </c>
      <c r="I745" s="25" t="s">
        <v>40</v>
      </c>
      <c r="J745" s="30">
        <v>44473</v>
      </c>
      <c r="K745" s="25" t="s">
        <v>41</v>
      </c>
      <c r="L745" s="25" t="s">
        <v>985</v>
      </c>
      <c r="M745" s="25" t="s">
        <v>994</v>
      </c>
      <c r="N745" s="25" t="s">
        <v>18480</v>
      </c>
      <c r="O745" s="25" t="s">
        <v>44</v>
      </c>
      <c r="P745" s="25" t="s">
        <v>5610</v>
      </c>
      <c r="Q745" s="25" t="s">
        <v>46</v>
      </c>
      <c r="R745" s="25" t="s">
        <v>47</v>
      </c>
      <c r="S745" s="25" t="s">
        <v>48</v>
      </c>
      <c r="T745" s="25"/>
      <c r="U745" s="25" t="s">
        <v>49</v>
      </c>
      <c r="V745" s="25" t="s">
        <v>10103</v>
      </c>
      <c r="W745" s="25" t="s">
        <v>10104</v>
      </c>
      <c r="X745" s="25" t="s">
        <v>10083</v>
      </c>
      <c r="Y745" s="25" t="s">
        <v>8997</v>
      </c>
      <c r="Z745" s="25">
        <v>135795</v>
      </c>
      <c r="AA745" s="25">
        <v>75997</v>
      </c>
      <c r="AB745" s="25" t="s">
        <v>50</v>
      </c>
      <c r="AC745" s="25" t="s">
        <v>51</v>
      </c>
      <c r="AD745" s="25"/>
      <c r="AE745" s="25" t="s">
        <v>52</v>
      </c>
      <c r="AF745" s="25" t="s">
        <v>5611</v>
      </c>
      <c r="AG745" s="25" t="s">
        <v>54</v>
      </c>
      <c r="AH745" s="25">
        <v>0</v>
      </c>
      <c r="AI745" s="25">
        <v>0</v>
      </c>
      <c r="AJ745" s="25" t="s">
        <v>55</v>
      </c>
      <c r="AK745" s="25" t="s">
        <v>55</v>
      </c>
      <c r="AL745" s="26" t="s">
        <v>50</v>
      </c>
      <c r="AM745" s="25"/>
    </row>
    <row r="746" spans="1:39" x14ac:dyDescent="0.35">
      <c r="A746" s="25" t="s">
        <v>5582</v>
      </c>
      <c r="B746" s="25" t="s">
        <v>5583</v>
      </c>
      <c r="C746" s="25" t="s">
        <v>5584</v>
      </c>
      <c r="D746" s="25">
        <v>60059</v>
      </c>
      <c r="E746" s="25"/>
      <c r="F746" s="25" t="s">
        <v>37</v>
      </c>
      <c r="G746" s="25" t="s">
        <v>38</v>
      </c>
      <c r="H746" s="25" t="s">
        <v>39</v>
      </c>
      <c r="I746" s="25" t="s">
        <v>40</v>
      </c>
      <c r="J746" s="30">
        <v>44473</v>
      </c>
      <c r="K746" s="25" t="s">
        <v>41</v>
      </c>
      <c r="L746" s="25" t="s">
        <v>985</v>
      </c>
      <c r="M746" s="25" t="s">
        <v>3690</v>
      </c>
      <c r="N746" s="25" t="s">
        <v>18368</v>
      </c>
      <c r="O746" s="25" t="s">
        <v>44</v>
      </c>
      <c r="P746" s="25" t="s">
        <v>5585</v>
      </c>
      <c r="Q746" s="25" t="s">
        <v>46</v>
      </c>
      <c r="R746" s="25" t="s">
        <v>47</v>
      </c>
      <c r="S746" s="25" t="s">
        <v>48</v>
      </c>
      <c r="T746" s="25"/>
      <c r="U746" s="25" t="s">
        <v>49</v>
      </c>
      <c r="V746" s="25" t="s">
        <v>10105</v>
      </c>
      <c r="W746" s="25" t="s">
        <v>10104</v>
      </c>
      <c r="X746" s="25" t="s">
        <v>10106</v>
      </c>
      <c r="Y746" s="25" t="s">
        <v>8997</v>
      </c>
      <c r="Z746" s="25"/>
      <c r="AA746" s="25">
        <v>10059</v>
      </c>
      <c r="AB746" s="25" t="s">
        <v>50</v>
      </c>
      <c r="AC746" s="25" t="s">
        <v>51</v>
      </c>
      <c r="AD746" s="25"/>
      <c r="AE746" s="25" t="s">
        <v>52</v>
      </c>
      <c r="AF746" s="25" t="s">
        <v>5586</v>
      </c>
      <c r="AG746" s="25" t="s">
        <v>54</v>
      </c>
      <c r="AH746" s="25"/>
      <c r="AI746" s="25"/>
      <c r="AJ746" s="25" t="s">
        <v>55</v>
      </c>
      <c r="AK746" s="25" t="s">
        <v>55</v>
      </c>
      <c r="AL746" s="26" t="s">
        <v>50</v>
      </c>
      <c r="AM746" s="25"/>
    </row>
    <row r="747" spans="1:39" x14ac:dyDescent="0.35">
      <c r="A747" s="25" t="s">
        <v>5602</v>
      </c>
      <c r="B747" s="25" t="s">
        <v>5603</v>
      </c>
      <c r="C747" s="25" t="s">
        <v>5604</v>
      </c>
      <c r="D747" s="25">
        <v>110000</v>
      </c>
      <c r="E747" s="25"/>
      <c r="F747" s="25" t="s">
        <v>37</v>
      </c>
      <c r="G747" s="25" t="s">
        <v>38</v>
      </c>
      <c r="H747" s="25" t="s">
        <v>39</v>
      </c>
      <c r="I747" s="25" t="s">
        <v>40</v>
      </c>
      <c r="J747" s="30">
        <v>44473</v>
      </c>
      <c r="K747" s="25" t="s">
        <v>41</v>
      </c>
      <c r="L747" s="25" t="s">
        <v>42</v>
      </c>
      <c r="M747" s="25" t="s">
        <v>994</v>
      </c>
      <c r="N747" s="25" t="s">
        <v>18480</v>
      </c>
      <c r="O747" s="25" t="s">
        <v>44</v>
      </c>
      <c r="P747" s="25" t="s">
        <v>5605</v>
      </c>
      <c r="Q747" s="25" t="s">
        <v>46</v>
      </c>
      <c r="R747" s="25" t="s">
        <v>47</v>
      </c>
      <c r="S747" s="25" t="s">
        <v>48</v>
      </c>
      <c r="T747" s="25"/>
      <c r="U747" s="25" t="s">
        <v>49</v>
      </c>
      <c r="V747" s="25" t="s">
        <v>10107</v>
      </c>
      <c r="W747" s="25" t="s">
        <v>10104</v>
      </c>
      <c r="X747" s="25" t="s">
        <v>10106</v>
      </c>
      <c r="Y747" s="25" t="s">
        <v>8997</v>
      </c>
      <c r="Z747" s="25"/>
      <c r="AA747" s="25"/>
      <c r="AB747" s="25" t="s">
        <v>50</v>
      </c>
      <c r="AC747" s="25" t="s">
        <v>51</v>
      </c>
      <c r="AD747" s="25"/>
      <c r="AE747" s="25" t="s">
        <v>52</v>
      </c>
      <c r="AF747" s="25" t="s">
        <v>5606</v>
      </c>
      <c r="AG747" s="25" t="s">
        <v>54</v>
      </c>
      <c r="AH747" s="25"/>
      <c r="AI747" s="25"/>
      <c r="AJ747" s="25" t="s">
        <v>55</v>
      </c>
      <c r="AK747" s="25" t="s">
        <v>55</v>
      </c>
      <c r="AL747" s="26" t="s">
        <v>50</v>
      </c>
      <c r="AM747" s="25"/>
    </row>
    <row r="748" spans="1:39" x14ac:dyDescent="0.35">
      <c r="A748" s="25" t="s">
        <v>5587</v>
      </c>
      <c r="B748" s="25" t="s">
        <v>5588</v>
      </c>
      <c r="C748" s="25" t="s">
        <v>5589</v>
      </c>
      <c r="D748" s="25">
        <v>210000</v>
      </c>
      <c r="E748" s="25"/>
      <c r="F748" s="25" t="s">
        <v>37</v>
      </c>
      <c r="G748" s="25" t="s">
        <v>38</v>
      </c>
      <c r="H748" s="25" t="s">
        <v>39</v>
      </c>
      <c r="I748" s="25" t="s">
        <v>40</v>
      </c>
      <c r="J748" s="30">
        <v>44473</v>
      </c>
      <c r="K748" s="25" t="s">
        <v>41</v>
      </c>
      <c r="L748" s="25" t="s">
        <v>42</v>
      </c>
      <c r="M748" s="25" t="s">
        <v>983</v>
      </c>
      <c r="N748" s="25" t="s">
        <v>18481</v>
      </c>
      <c r="O748" s="25" t="s">
        <v>44</v>
      </c>
      <c r="P748" s="25" t="s">
        <v>5590</v>
      </c>
      <c r="Q748" s="25" t="s">
        <v>46</v>
      </c>
      <c r="R748" s="25" t="s">
        <v>47</v>
      </c>
      <c r="S748" s="25" t="s">
        <v>48</v>
      </c>
      <c r="T748" s="25"/>
      <c r="U748" s="25" t="s">
        <v>49</v>
      </c>
      <c r="V748" s="25" t="s">
        <v>10107</v>
      </c>
      <c r="W748" s="25" t="s">
        <v>10104</v>
      </c>
      <c r="X748" s="25" t="s">
        <v>10106</v>
      </c>
      <c r="Y748" s="25" t="s">
        <v>8997</v>
      </c>
      <c r="Z748" s="25"/>
      <c r="AA748" s="25"/>
      <c r="AB748" s="25" t="s">
        <v>50</v>
      </c>
      <c r="AC748" s="25" t="s">
        <v>51</v>
      </c>
      <c r="AD748" s="25"/>
      <c r="AE748" s="25" t="s">
        <v>52</v>
      </c>
      <c r="AF748" s="25" t="s">
        <v>5591</v>
      </c>
      <c r="AG748" s="25" t="s">
        <v>54</v>
      </c>
      <c r="AH748" s="25"/>
      <c r="AI748" s="25"/>
      <c r="AJ748" s="25" t="s">
        <v>55</v>
      </c>
      <c r="AK748" s="25" t="s">
        <v>55</v>
      </c>
      <c r="AL748" s="26" t="s">
        <v>50</v>
      </c>
      <c r="AM748" s="25"/>
    </row>
    <row r="749" spans="1:39" x14ac:dyDescent="0.35">
      <c r="A749" s="25" t="s">
        <v>5577</v>
      </c>
      <c r="B749" s="25" t="s">
        <v>5578</v>
      </c>
      <c r="C749" s="25" t="s">
        <v>5579</v>
      </c>
      <c r="D749" s="25">
        <v>293775</v>
      </c>
      <c r="E749" s="25"/>
      <c r="F749" s="25" t="s">
        <v>37</v>
      </c>
      <c r="G749" s="25" t="s">
        <v>38</v>
      </c>
      <c r="H749" s="25" t="s">
        <v>39</v>
      </c>
      <c r="I749" s="25" t="s">
        <v>40</v>
      </c>
      <c r="J749" s="30">
        <v>44473</v>
      </c>
      <c r="K749" s="25" t="s">
        <v>41</v>
      </c>
      <c r="L749" s="25" t="s">
        <v>59</v>
      </c>
      <c r="M749" s="25" t="s">
        <v>152</v>
      </c>
      <c r="N749" s="25" t="s">
        <v>18270</v>
      </c>
      <c r="O749" s="25" t="s">
        <v>44</v>
      </c>
      <c r="P749" s="25" t="s">
        <v>5580</v>
      </c>
      <c r="Q749" s="25" t="s">
        <v>46</v>
      </c>
      <c r="R749" s="25" t="s">
        <v>47</v>
      </c>
      <c r="S749" s="25" t="s">
        <v>48</v>
      </c>
      <c r="T749" s="25"/>
      <c r="U749" s="25" t="s">
        <v>49</v>
      </c>
      <c r="V749" s="25" t="s">
        <v>10107</v>
      </c>
      <c r="W749" s="25" t="s">
        <v>10104</v>
      </c>
      <c r="X749" s="25" t="s">
        <v>10106</v>
      </c>
      <c r="Y749" s="25" t="s">
        <v>8997</v>
      </c>
      <c r="Z749" s="25"/>
      <c r="AA749" s="25">
        <v>3775</v>
      </c>
      <c r="AB749" s="25" t="s">
        <v>50</v>
      </c>
      <c r="AC749" s="25" t="s">
        <v>51</v>
      </c>
      <c r="AD749" s="25"/>
      <c r="AE749" s="25" t="s">
        <v>52</v>
      </c>
      <c r="AF749" s="25" t="s">
        <v>5581</v>
      </c>
      <c r="AG749" s="25" t="s">
        <v>54</v>
      </c>
      <c r="AH749" s="25">
        <v>0</v>
      </c>
      <c r="AI749" s="25">
        <v>0</v>
      </c>
      <c r="AJ749" s="25" t="s">
        <v>55</v>
      </c>
      <c r="AK749" s="25" t="s">
        <v>55</v>
      </c>
      <c r="AL749" s="26" t="s">
        <v>50</v>
      </c>
      <c r="AM749" s="25"/>
    </row>
    <row r="750" spans="1:39" x14ac:dyDescent="0.35">
      <c r="A750" s="25" t="s">
        <v>5597</v>
      </c>
      <c r="B750" s="25" t="s">
        <v>5598</v>
      </c>
      <c r="C750" s="25" t="s">
        <v>5599</v>
      </c>
      <c r="D750" s="25">
        <v>43100000</v>
      </c>
      <c r="E750" s="25"/>
      <c r="F750" s="25" t="s">
        <v>37</v>
      </c>
      <c r="G750" s="25" t="s">
        <v>38</v>
      </c>
      <c r="H750" s="25" t="s">
        <v>39</v>
      </c>
      <c r="I750" s="25" t="s">
        <v>40</v>
      </c>
      <c r="J750" s="30">
        <v>44473</v>
      </c>
      <c r="K750" s="25" t="s">
        <v>41</v>
      </c>
      <c r="L750" s="25" t="s">
        <v>59</v>
      </c>
      <c r="M750" s="25" t="s">
        <v>72</v>
      </c>
      <c r="N750" s="25" t="s">
        <v>18271</v>
      </c>
      <c r="O750" s="25" t="s">
        <v>44</v>
      </c>
      <c r="P750" s="25" t="s">
        <v>5600</v>
      </c>
      <c r="Q750" s="25" t="s">
        <v>46</v>
      </c>
      <c r="R750" s="25" t="s">
        <v>47</v>
      </c>
      <c r="S750" s="25" t="s">
        <v>48</v>
      </c>
      <c r="T750" s="25"/>
      <c r="U750" s="25" t="s">
        <v>49</v>
      </c>
      <c r="V750" s="25" t="s">
        <v>10107</v>
      </c>
      <c r="W750" s="25" t="s">
        <v>10104</v>
      </c>
      <c r="X750" s="25" t="s">
        <v>9733</v>
      </c>
      <c r="Y750" s="25" t="s">
        <v>8997</v>
      </c>
      <c r="Z750" s="25"/>
      <c r="AA750" s="25"/>
      <c r="AB750" s="25" t="s">
        <v>50</v>
      </c>
      <c r="AC750" s="25" t="s">
        <v>51</v>
      </c>
      <c r="AD750" s="25"/>
      <c r="AE750" s="25" t="s">
        <v>52</v>
      </c>
      <c r="AF750" s="25" t="s">
        <v>5601</v>
      </c>
      <c r="AG750" s="25" t="s">
        <v>54</v>
      </c>
      <c r="AH750" s="25"/>
      <c r="AI750" s="25"/>
      <c r="AJ750" s="25" t="s">
        <v>55</v>
      </c>
      <c r="AK750" s="25" t="s">
        <v>55</v>
      </c>
      <c r="AL750" s="26" t="s">
        <v>50</v>
      </c>
      <c r="AM750" s="25"/>
    </row>
    <row r="751" spans="1:39" x14ac:dyDescent="0.35">
      <c r="A751" s="25" t="s">
        <v>5572</v>
      </c>
      <c r="B751" s="25" t="s">
        <v>5573</v>
      </c>
      <c r="C751" s="25" t="s">
        <v>5574</v>
      </c>
      <c r="D751" s="25">
        <v>1060000</v>
      </c>
      <c r="E751" s="25"/>
      <c r="F751" s="25" t="s">
        <v>37</v>
      </c>
      <c r="G751" s="25" t="s">
        <v>38</v>
      </c>
      <c r="H751" s="25" t="s">
        <v>39</v>
      </c>
      <c r="I751" s="25" t="s">
        <v>40</v>
      </c>
      <c r="J751" s="30">
        <v>44473</v>
      </c>
      <c r="K751" s="25" t="s">
        <v>41</v>
      </c>
      <c r="L751" s="25" t="s">
        <v>59</v>
      </c>
      <c r="M751" s="25" t="s">
        <v>152</v>
      </c>
      <c r="N751" s="25" t="s">
        <v>18270</v>
      </c>
      <c r="O751" s="25" t="s">
        <v>44</v>
      </c>
      <c r="P751" s="25" t="s">
        <v>5575</v>
      </c>
      <c r="Q751" s="25" t="s">
        <v>46</v>
      </c>
      <c r="R751" s="25" t="s">
        <v>47</v>
      </c>
      <c r="S751" s="25" t="s">
        <v>48</v>
      </c>
      <c r="T751" s="25"/>
      <c r="U751" s="25" t="s">
        <v>49</v>
      </c>
      <c r="V751" s="25" t="s">
        <v>10108</v>
      </c>
      <c r="W751" s="25" t="s">
        <v>10104</v>
      </c>
      <c r="X751" s="25" t="s">
        <v>10083</v>
      </c>
      <c r="Y751" s="25" t="s">
        <v>8997</v>
      </c>
      <c r="Z751" s="25"/>
      <c r="AA751" s="25"/>
      <c r="AB751" s="25" t="s">
        <v>50</v>
      </c>
      <c r="AC751" s="25" t="s">
        <v>51</v>
      </c>
      <c r="AD751" s="25"/>
      <c r="AE751" s="25" t="s">
        <v>52</v>
      </c>
      <c r="AF751" s="25" t="s">
        <v>5576</v>
      </c>
      <c r="AG751" s="25" t="s">
        <v>54</v>
      </c>
      <c r="AH751" s="25"/>
      <c r="AI751" s="25"/>
      <c r="AJ751" s="25" t="s">
        <v>55</v>
      </c>
      <c r="AK751" s="25" t="s">
        <v>55</v>
      </c>
      <c r="AL751" s="26" t="s">
        <v>50</v>
      </c>
      <c r="AM751" s="25"/>
    </row>
    <row r="752" spans="1:39" x14ac:dyDescent="0.35">
      <c r="A752" s="25" t="s">
        <v>5592</v>
      </c>
      <c r="B752" s="25" t="s">
        <v>5593</v>
      </c>
      <c r="C752" s="25" t="s">
        <v>5594</v>
      </c>
      <c r="D752" s="25">
        <v>13760000</v>
      </c>
      <c r="E752" s="25"/>
      <c r="F752" s="25" t="s">
        <v>37</v>
      </c>
      <c r="G752" s="25" t="s">
        <v>38</v>
      </c>
      <c r="H752" s="25" t="s">
        <v>39</v>
      </c>
      <c r="I752" s="25" t="s">
        <v>40</v>
      </c>
      <c r="J752" s="30">
        <v>44473</v>
      </c>
      <c r="K752" s="25" t="s">
        <v>41</v>
      </c>
      <c r="L752" s="25" t="s">
        <v>985</v>
      </c>
      <c r="M752" s="25" t="s">
        <v>957</v>
      </c>
      <c r="N752" s="25" t="s">
        <v>18395</v>
      </c>
      <c r="O752" s="25" t="s">
        <v>44</v>
      </c>
      <c r="P752" s="25" t="s">
        <v>5595</v>
      </c>
      <c r="Q752" s="25" t="s">
        <v>46</v>
      </c>
      <c r="R752" s="25" t="s">
        <v>47</v>
      </c>
      <c r="S752" s="25" t="s">
        <v>48</v>
      </c>
      <c r="T752" s="25"/>
      <c r="U752" s="25" t="s">
        <v>49</v>
      </c>
      <c r="V752" s="25" t="s">
        <v>10109</v>
      </c>
      <c r="W752" s="25" t="s">
        <v>10104</v>
      </c>
      <c r="X752" s="25" t="s">
        <v>10042</v>
      </c>
      <c r="Y752" s="25" t="s">
        <v>8997</v>
      </c>
      <c r="Z752" s="25"/>
      <c r="AA752" s="25"/>
      <c r="AB752" s="25" t="s">
        <v>50</v>
      </c>
      <c r="AC752" s="25" t="s">
        <v>51</v>
      </c>
      <c r="AD752" s="25"/>
      <c r="AE752" s="25" t="s">
        <v>52</v>
      </c>
      <c r="AF752" s="25" t="s">
        <v>5596</v>
      </c>
      <c r="AG752" s="25" t="s">
        <v>54</v>
      </c>
      <c r="AH752" s="25"/>
      <c r="AI752" s="25"/>
      <c r="AJ752" s="25" t="s">
        <v>55</v>
      </c>
      <c r="AK752" s="25" t="s">
        <v>55</v>
      </c>
      <c r="AL752" s="26" t="s">
        <v>50</v>
      </c>
      <c r="AM752" s="25"/>
    </row>
    <row r="753" spans="1:39" x14ac:dyDescent="0.35">
      <c r="A753" s="25" t="s">
        <v>5562</v>
      </c>
      <c r="B753" s="25" t="s">
        <v>5563</v>
      </c>
      <c r="C753" s="25" t="s">
        <v>5564</v>
      </c>
      <c r="D753" s="25">
        <v>1798410</v>
      </c>
      <c r="E753" s="25"/>
      <c r="F753" s="25" t="s">
        <v>37</v>
      </c>
      <c r="G753" s="25" t="s">
        <v>278</v>
      </c>
      <c r="H753" s="25" t="s">
        <v>987</v>
      </c>
      <c r="I753" s="25"/>
      <c r="J753" s="30">
        <v>44473</v>
      </c>
      <c r="K753" s="25" t="s">
        <v>41</v>
      </c>
      <c r="L753" s="25" t="s">
        <v>42</v>
      </c>
      <c r="M753" s="25" t="s">
        <v>860</v>
      </c>
      <c r="N753" s="25" t="s">
        <v>18360</v>
      </c>
      <c r="O753" s="25" t="s">
        <v>44</v>
      </c>
      <c r="P753" s="25" t="s">
        <v>5565</v>
      </c>
      <c r="Q753" s="25" t="s">
        <v>46</v>
      </c>
      <c r="R753" s="25" t="s">
        <v>47</v>
      </c>
      <c r="S753" s="25" t="s">
        <v>48</v>
      </c>
      <c r="T753" s="25"/>
      <c r="U753" s="25" t="s">
        <v>49</v>
      </c>
      <c r="V753" s="25" t="s">
        <v>10109</v>
      </c>
      <c r="W753" s="25" t="s">
        <v>10104</v>
      </c>
      <c r="X753" s="25" t="s">
        <v>10074</v>
      </c>
      <c r="Y753" s="25" t="s">
        <v>8997</v>
      </c>
      <c r="Z753" s="25">
        <v>198410</v>
      </c>
      <c r="AA753" s="25">
        <v>-1873890</v>
      </c>
      <c r="AB753" s="25" t="s">
        <v>50</v>
      </c>
      <c r="AC753" s="25" t="s">
        <v>691</v>
      </c>
      <c r="AD753" s="25"/>
      <c r="AE753" s="25" t="s">
        <v>52</v>
      </c>
      <c r="AF753" s="25" t="s">
        <v>5566</v>
      </c>
      <c r="AG753" s="25" t="s">
        <v>54</v>
      </c>
      <c r="AH753" s="25"/>
      <c r="AI753" s="25"/>
      <c r="AJ753" s="25" t="s">
        <v>55</v>
      </c>
      <c r="AK753" s="25" t="s">
        <v>55</v>
      </c>
      <c r="AL753" s="26" t="s">
        <v>50</v>
      </c>
      <c r="AM753" s="25"/>
    </row>
    <row r="754" spans="1:39" x14ac:dyDescent="0.35">
      <c r="A754" s="25" t="s">
        <v>5638</v>
      </c>
      <c r="B754" s="25" t="s">
        <v>5639</v>
      </c>
      <c r="C754" s="25" t="s">
        <v>5640</v>
      </c>
      <c r="D754" s="25">
        <v>2901989</v>
      </c>
      <c r="E754" s="25"/>
      <c r="F754" s="25" t="s">
        <v>37</v>
      </c>
      <c r="G754" s="25" t="s">
        <v>38</v>
      </c>
      <c r="H754" s="25" t="s">
        <v>39</v>
      </c>
      <c r="I754" s="25" t="s">
        <v>40</v>
      </c>
      <c r="J754" s="30">
        <v>44482</v>
      </c>
      <c r="K754" s="25" t="s">
        <v>41</v>
      </c>
      <c r="L754" s="25" t="s">
        <v>985</v>
      </c>
      <c r="M754" s="25" t="s">
        <v>240</v>
      </c>
      <c r="N754" s="25" t="s">
        <v>18281</v>
      </c>
      <c r="O754" s="25" t="s">
        <v>44</v>
      </c>
      <c r="P754" s="25" t="s">
        <v>5641</v>
      </c>
      <c r="Q754" s="25" t="s">
        <v>46</v>
      </c>
      <c r="R754" s="25" t="s">
        <v>47</v>
      </c>
      <c r="S754" s="25" t="s">
        <v>48</v>
      </c>
      <c r="T754" s="25"/>
      <c r="U754" s="25" t="s">
        <v>49</v>
      </c>
      <c r="V754" s="25" t="s">
        <v>10101</v>
      </c>
      <c r="W754" s="25" t="s">
        <v>10100</v>
      </c>
      <c r="X754" s="25" t="s">
        <v>9864</v>
      </c>
      <c r="Y754" s="25" t="s">
        <v>8997</v>
      </c>
      <c r="Z754" s="25"/>
      <c r="AA754" s="25"/>
      <c r="AB754" s="25" t="s">
        <v>50</v>
      </c>
      <c r="AC754" s="25" t="s">
        <v>51</v>
      </c>
      <c r="AD754" s="25"/>
      <c r="AE754" s="25" t="s">
        <v>52</v>
      </c>
      <c r="AF754" s="25" t="s">
        <v>5642</v>
      </c>
      <c r="AG754" s="25" t="s">
        <v>54</v>
      </c>
      <c r="AH754" s="25"/>
      <c r="AI754" s="25"/>
      <c r="AJ754" s="25" t="s">
        <v>55</v>
      </c>
      <c r="AK754" s="25" t="s">
        <v>55</v>
      </c>
      <c r="AL754" s="26" t="s">
        <v>50</v>
      </c>
      <c r="AM754" s="25"/>
    </row>
    <row r="755" spans="1:39" x14ac:dyDescent="0.35">
      <c r="A755" s="25" t="s">
        <v>5658</v>
      </c>
      <c r="B755" s="25" t="s">
        <v>5659</v>
      </c>
      <c r="C755" s="25" t="s">
        <v>5660</v>
      </c>
      <c r="D755" s="25">
        <v>1250000</v>
      </c>
      <c r="E755" s="25"/>
      <c r="F755" s="25" t="s">
        <v>37</v>
      </c>
      <c r="G755" s="25" t="s">
        <v>38</v>
      </c>
      <c r="H755" s="25" t="s">
        <v>39</v>
      </c>
      <c r="I755" s="25" t="s">
        <v>40</v>
      </c>
      <c r="J755" s="30">
        <v>44482</v>
      </c>
      <c r="K755" s="25" t="s">
        <v>41</v>
      </c>
      <c r="L755" s="25" t="s">
        <v>985</v>
      </c>
      <c r="M755" s="25" t="s">
        <v>110</v>
      </c>
      <c r="N755" s="25" t="s">
        <v>18259</v>
      </c>
      <c r="O755" s="25" t="s">
        <v>79</v>
      </c>
      <c r="P755" s="25" t="s">
        <v>5661</v>
      </c>
      <c r="Q755" s="25" t="s">
        <v>46</v>
      </c>
      <c r="R755" s="25" t="s">
        <v>47</v>
      </c>
      <c r="S755" s="25" t="s">
        <v>48</v>
      </c>
      <c r="T755" s="25"/>
      <c r="U755" s="25" t="s">
        <v>49</v>
      </c>
      <c r="V755" s="25" t="s">
        <v>10101</v>
      </c>
      <c r="W755" s="25" t="s">
        <v>10100</v>
      </c>
      <c r="X755" s="25" t="s">
        <v>10007</v>
      </c>
      <c r="Y755" s="25" t="s">
        <v>8997</v>
      </c>
      <c r="Z755" s="25"/>
      <c r="AA755" s="25"/>
      <c r="AB755" s="25" t="s">
        <v>50</v>
      </c>
      <c r="AC755" s="25" t="s">
        <v>51</v>
      </c>
      <c r="AD755" s="25"/>
      <c r="AE755" s="25" t="s">
        <v>52</v>
      </c>
      <c r="AF755" s="25" t="s">
        <v>5662</v>
      </c>
      <c r="AG755" s="25" t="s">
        <v>54</v>
      </c>
      <c r="AH755" s="25"/>
      <c r="AI755" s="25"/>
      <c r="AJ755" s="25" t="s">
        <v>55</v>
      </c>
      <c r="AK755" s="25" t="s">
        <v>55</v>
      </c>
      <c r="AL755" s="26" t="s">
        <v>50</v>
      </c>
      <c r="AM755" s="25"/>
    </row>
    <row r="756" spans="1:39" x14ac:dyDescent="0.35">
      <c r="A756" s="25" t="s">
        <v>5653</v>
      </c>
      <c r="B756" s="25" t="s">
        <v>5654</v>
      </c>
      <c r="C756" s="25" t="s">
        <v>5655</v>
      </c>
      <c r="D756" s="25">
        <v>5015688</v>
      </c>
      <c r="E756" s="25"/>
      <c r="F756" s="25" t="s">
        <v>37</v>
      </c>
      <c r="G756" s="25" t="s">
        <v>38</v>
      </c>
      <c r="H756" s="25" t="s">
        <v>39</v>
      </c>
      <c r="I756" s="25" t="s">
        <v>40</v>
      </c>
      <c r="J756" s="30">
        <v>44482</v>
      </c>
      <c r="K756" s="25" t="s">
        <v>41</v>
      </c>
      <c r="L756" s="25" t="s">
        <v>42</v>
      </c>
      <c r="M756" s="25" t="s">
        <v>146</v>
      </c>
      <c r="N756" s="25" t="s">
        <v>18279</v>
      </c>
      <c r="O756" s="25" t="s">
        <v>93</v>
      </c>
      <c r="P756" s="25" t="s">
        <v>5656</v>
      </c>
      <c r="Q756" s="25" t="s">
        <v>46</v>
      </c>
      <c r="R756" s="25" t="s">
        <v>47</v>
      </c>
      <c r="S756" s="25" t="s">
        <v>48</v>
      </c>
      <c r="T756" s="25"/>
      <c r="U756" s="25" t="s">
        <v>49</v>
      </c>
      <c r="V756" s="25" t="s">
        <v>10102</v>
      </c>
      <c r="W756" s="25" t="s">
        <v>10100</v>
      </c>
      <c r="X756" s="25" t="s">
        <v>10056</v>
      </c>
      <c r="Y756" s="25" t="s">
        <v>8997</v>
      </c>
      <c r="Z756" s="25"/>
      <c r="AA756" s="25"/>
      <c r="AB756" s="25" t="s">
        <v>50</v>
      </c>
      <c r="AC756" s="25" t="s">
        <v>51</v>
      </c>
      <c r="AD756" s="25"/>
      <c r="AE756" s="25" t="s">
        <v>52</v>
      </c>
      <c r="AF756" s="25" t="s">
        <v>5657</v>
      </c>
      <c r="AG756" s="25" t="s">
        <v>54</v>
      </c>
      <c r="AH756" s="25"/>
      <c r="AI756" s="25"/>
      <c r="AJ756" s="25" t="s">
        <v>55</v>
      </c>
      <c r="AK756" s="25" t="s">
        <v>55</v>
      </c>
      <c r="AL756" s="26" t="s">
        <v>50</v>
      </c>
      <c r="AM756" s="25"/>
    </row>
    <row r="757" spans="1:39" x14ac:dyDescent="0.35">
      <c r="A757" s="25" t="s">
        <v>5648</v>
      </c>
      <c r="B757" s="25" t="s">
        <v>5649</v>
      </c>
      <c r="C757" s="25" t="s">
        <v>5650</v>
      </c>
      <c r="D757" s="25">
        <v>12790268</v>
      </c>
      <c r="E757" s="25"/>
      <c r="F757" s="25" t="s">
        <v>37</v>
      </c>
      <c r="G757" s="25" t="s">
        <v>38</v>
      </c>
      <c r="H757" s="25" t="s">
        <v>39</v>
      </c>
      <c r="I757" s="25" t="s">
        <v>40</v>
      </c>
      <c r="J757" s="30">
        <v>44482</v>
      </c>
      <c r="K757" s="25" t="s">
        <v>41</v>
      </c>
      <c r="L757" s="25" t="s">
        <v>42</v>
      </c>
      <c r="M757" s="25" t="s">
        <v>3632</v>
      </c>
      <c r="N757" s="25" t="s">
        <v>18512</v>
      </c>
      <c r="O757" s="25" t="s">
        <v>44</v>
      </c>
      <c r="P757" s="25" t="s">
        <v>5651</v>
      </c>
      <c r="Q757" s="25" t="s">
        <v>46</v>
      </c>
      <c r="R757" s="25" t="s">
        <v>47</v>
      </c>
      <c r="S757" s="25" t="s">
        <v>48</v>
      </c>
      <c r="T757" s="25"/>
      <c r="U757" s="25" t="s">
        <v>49</v>
      </c>
      <c r="V757" s="25" t="s">
        <v>10102</v>
      </c>
      <c r="W757" s="25" t="s">
        <v>10100</v>
      </c>
      <c r="X757" s="25" t="s">
        <v>10000</v>
      </c>
      <c r="Y757" s="25" t="s">
        <v>8997</v>
      </c>
      <c r="Z757" s="25"/>
      <c r="AA757" s="25">
        <v>1500000</v>
      </c>
      <c r="AB757" s="25" t="s">
        <v>50</v>
      </c>
      <c r="AC757" s="25" t="s">
        <v>51</v>
      </c>
      <c r="AD757" s="25"/>
      <c r="AE757" s="25" t="s">
        <v>52</v>
      </c>
      <c r="AF757" s="25" t="s">
        <v>5652</v>
      </c>
      <c r="AG757" s="25" t="s">
        <v>54</v>
      </c>
      <c r="AH757" s="25"/>
      <c r="AI757" s="25"/>
      <c r="AJ757" s="25" t="s">
        <v>55</v>
      </c>
      <c r="AK757" s="25" t="s">
        <v>55</v>
      </c>
      <c r="AL757" s="26" t="s">
        <v>50</v>
      </c>
      <c r="AM757" s="25"/>
    </row>
    <row r="758" spans="1:39" x14ac:dyDescent="0.35">
      <c r="A758" s="25" t="s">
        <v>5612</v>
      </c>
      <c r="B758" s="25" t="s">
        <v>5613</v>
      </c>
      <c r="C758" s="25" t="s">
        <v>5614</v>
      </c>
      <c r="D758" s="25">
        <v>5872341</v>
      </c>
      <c r="E758" s="25"/>
      <c r="F758" s="25" t="s">
        <v>37</v>
      </c>
      <c r="G758" s="25" t="s">
        <v>38</v>
      </c>
      <c r="H758" s="25" t="s">
        <v>39</v>
      </c>
      <c r="I758" s="25" t="s">
        <v>40</v>
      </c>
      <c r="J758" s="30">
        <v>44482</v>
      </c>
      <c r="K758" s="25" t="s">
        <v>41</v>
      </c>
      <c r="L758" s="25" t="s">
        <v>42</v>
      </c>
      <c r="M758" s="25" t="s">
        <v>5615</v>
      </c>
      <c r="N758" s="25" t="s">
        <v>18513</v>
      </c>
      <c r="O758" s="25" t="s">
        <v>44</v>
      </c>
      <c r="P758" s="25" t="s">
        <v>5616</v>
      </c>
      <c r="Q758" s="25" t="s">
        <v>46</v>
      </c>
      <c r="R758" s="25" t="s">
        <v>47</v>
      </c>
      <c r="S758" s="25" t="s">
        <v>48</v>
      </c>
      <c r="T758" s="25"/>
      <c r="U758" s="25" t="s">
        <v>49</v>
      </c>
      <c r="V758" s="25" t="s">
        <v>10102</v>
      </c>
      <c r="W758" s="25" t="s">
        <v>10100</v>
      </c>
      <c r="X758" s="25" t="s">
        <v>10000</v>
      </c>
      <c r="Y758" s="25" t="s">
        <v>8997</v>
      </c>
      <c r="Z758" s="25"/>
      <c r="AA758" s="25"/>
      <c r="AB758" s="25" t="s">
        <v>50</v>
      </c>
      <c r="AC758" s="25" t="s">
        <v>51</v>
      </c>
      <c r="AD758" s="25"/>
      <c r="AE758" s="25" t="s">
        <v>52</v>
      </c>
      <c r="AF758" s="25" t="s">
        <v>5617</v>
      </c>
      <c r="AG758" s="25" t="s">
        <v>54</v>
      </c>
      <c r="AH758" s="25"/>
      <c r="AI758" s="25"/>
      <c r="AJ758" s="25" t="s">
        <v>55</v>
      </c>
      <c r="AK758" s="25" t="s">
        <v>55</v>
      </c>
      <c r="AL758" s="26" t="s">
        <v>50</v>
      </c>
      <c r="AM758" s="25"/>
    </row>
    <row r="759" spans="1:39" x14ac:dyDescent="0.35">
      <c r="A759" s="25" t="s">
        <v>5623</v>
      </c>
      <c r="B759" s="25" t="s">
        <v>5624</v>
      </c>
      <c r="C759" s="25" t="s">
        <v>5625</v>
      </c>
      <c r="D759" s="25">
        <v>13813438</v>
      </c>
      <c r="E759" s="25"/>
      <c r="F759" s="25" t="s">
        <v>37</v>
      </c>
      <c r="G759" s="25" t="s">
        <v>38</v>
      </c>
      <c r="H759" s="25" t="s">
        <v>39</v>
      </c>
      <c r="I759" s="25" t="s">
        <v>40</v>
      </c>
      <c r="J759" s="30">
        <v>44482</v>
      </c>
      <c r="K759" s="25" t="s">
        <v>41</v>
      </c>
      <c r="L759" s="25" t="s">
        <v>42</v>
      </c>
      <c r="M759" s="25" t="s">
        <v>1042</v>
      </c>
      <c r="N759" s="25" t="s">
        <v>18514</v>
      </c>
      <c r="O759" s="25" t="s">
        <v>44</v>
      </c>
      <c r="P759" s="25" t="s">
        <v>5626</v>
      </c>
      <c r="Q759" s="25" t="s">
        <v>46</v>
      </c>
      <c r="R759" s="25" t="s">
        <v>47</v>
      </c>
      <c r="S759" s="25" t="s">
        <v>48</v>
      </c>
      <c r="T759" s="25"/>
      <c r="U759" s="25" t="s">
        <v>49</v>
      </c>
      <c r="V759" s="25" t="s">
        <v>10102</v>
      </c>
      <c r="W759" s="25" t="s">
        <v>10100</v>
      </c>
      <c r="X759" s="25" t="s">
        <v>10000</v>
      </c>
      <c r="Y759" s="25" t="s">
        <v>8997</v>
      </c>
      <c r="Z759" s="25"/>
      <c r="AA759" s="25"/>
      <c r="AB759" s="25" t="s">
        <v>50</v>
      </c>
      <c r="AC759" s="25" t="s">
        <v>51</v>
      </c>
      <c r="AD759" s="25"/>
      <c r="AE759" s="25" t="s">
        <v>52</v>
      </c>
      <c r="AF759" s="25" t="s">
        <v>5627</v>
      </c>
      <c r="AG759" s="25" t="s">
        <v>54</v>
      </c>
      <c r="AH759" s="25"/>
      <c r="AI759" s="25"/>
      <c r="AJ759" s="25" t="s">
        <v>55</v>
      </c>
      <c r="AK759" s="25" t="s">
        <v>55</v>
      </c>
      <c r="AL759" s="26" t="s">
        <v>50</v>
      </c>
      <c r="AM759" s="25"/>
    </row>
    <row r="760" spans="1:39" x14ac:dyDescent="0.35">
      <c r="A760" s="25" t="s">
        <v>5633</v>
      </c>
      <c r="B760" s="25" t="s">
        <v>5634</v>
      </c>
      <c r="C760" s="25" t="s">
        <v>5635</v>
      </c>
      <c r="D760" s="25">
        <v>7779901</v>
      </c>
      <c r="E760" s="25"/>
      <c r="F760" s="25" t="s">
        <v>37</v>
      </c>
      <c r="G760" s="25" t="s">
        <v>38</v>
      </c>
      <c r="H760" s="25" t="s">
        <v>39</v>
      </c>
      <c r="I760" s="25" t="s">
        <v>40</v>
      </c>
      <c r="J760" s="30">
        <v>44482</v>
      </c>
      <c r="K760" s="25" t="s">
        <v>41</v>
      </c>
      <c r="L760" s="25" t="s">
        <v>42</v>
      </c>
      <c r="M760" s="25" t="s">
        <v>222</v>
      </c>
      <c r="N760" s="25" t="s">
        <v>18258</v>
      </c>
      <c r="O760" s="25" t="s">
        <v>44</v>
      </c>
      <c r="P760" s="25" t="s">
        <v>5636</v>
      </c>
      <c r="Q760" s="25" t="s">
        <v>46</v>
      </c>
      <c r="R760" s="25" t="s">
        <v>47</v>
      </c>
      <c r="S760" s="25" t="s">
        <v>48</v>
      </c>
      <c r="T760" s="25"/>
      <c r="U760" s="25" t="s">
        <v>49</v>
      </c>
      <c r="V760" s="25" t="s">
        <v>10102</v>
      </c>
      <c r="W760" s="25" t="s">
        <v>10100</v>
      </c>
      <c r="X760" s="25" t="s">
        <v>10000</v>
      </c>
      <c r="Y760" s="25" t="s">
        <v>8997</v>
      </c>
      <c r="Z760" s="25"/>
      <c r="AA760" s="25"/>
      <c r="AB760" s="25" t="s">
        <v>50</v>
      </c>
      <c r="AC760" s="25" t="s">
        <v>51</v>
      </c>
      <c r="AD760" s="25"/>
      <c r="AE760" s="25" t="s">
        <v>52</v>
      </c>
      <c r="AF760" s="25" t="s">
        <v>5637</v>
      </c>
      <c r="AG760" s="25" t="s">
        <v>54</v>
      </c>
      <c r="AH760" s="25"/>
      <c r="AI760" s="25"/>
      <c r="AJ760" s="25" t="s">
        <v>55</v>
      </c>
      <c r="AK760" s="25" t="s">
        <v>55</v>
      </c>
      <c r="AL760" s="26" t="s">
        <v>50</v>
      </c>
      <c r="AM760" s="25"/>
    </row>
    <row r="761" spans="1:39" x14ac:dyDescent="0.35">
      <c r="A761" s="25" t="s">
        <v>5643</v>
      </c>
      <c r="B761" s="25" t="s">
        <v>5644</v>
      </c>
      <c r="C761" s="25" t="s">
        <v>5645</v>
      </c>
      <c r="D761" s="25">
        <v>5731255</v>
      </c>
      <c r="E761" s="25"/>
      <c r="F761" s="25" t="s">
        <v>37</v>
      </c>
      <c r="G761" s="25" t="s">
        <v>38</v>
      </c>
      <c r="H761" s="25" t="s">
        <v>39</v>
      </c>
      <c r="I761" s="25" t="s">
        <v>40</v>
      </c>
      <c r="J761" s="30">
        <v>44482</v>
      </c>
      <c r="K761" s="25" t="s">
        <v>41</v>
      </c>
      <c r="L761" s="25" t="s">
        <v>42</v>
      </c>
      <c r="M761" s="25" t="s">
        <v>240</v>
      </c>
      <c r="N761" s="25" t="s">
        <v>18281</v>
      </c>
      <c r="O761" s="25" t="s">
        <v>44</v>
      </c>
      <c r="P761" s="25" t="s">
        <v>5646</v>
      </c>
      <c r="Q761" s="25" t="s">
        <v>46</v>
      </c>
      <c r="R761" s="25" t="s">
        <v>47</v>
      </c>
      <c r="S761" s="25" t="s">
        <v>48</v>
      </c>
      <c r="T761" s="25"/>
      <c r="U761" s="25" t="s">
        <v>49</v>
      </c>
      <c r="V761" s="25" t="s">
        <v>10102</v>
      </c>
      <c r="W761" s="25" t="s">
        <v>10100</v>
      </c>
      <c r="X761" s="25" t="s">
        <v>10000</v>
      </c>
      <c r="Y761" s="25" t="s">
        <v>8997</v>
      </c>
      <c r="Z761" s="25"/>
      <c r="AA761" s="25"/>
      <c r="AB761" s="25" t="s">
        <v>50</v>
      </c>
      <c r="AC761" s="25" t="s">
        <v>51</v>
      </c>
      <c r="AD761" s="25"/>
      <c r="AE761" s="25" t="s">
        <v>52</v>
      </c>
      <c r="AF761" s="25" t="s">
        <v>5647</v>
      </c>
      <c r="AG761" s="25" t="s">
        <v>54</v>
      </c>
      <c r="AH761" s="25"/>
      <c r="AI761" s="25"/>
      <c r="AJ761" s="25" t="s">
        <v>55</v>
      </c>
      <c r="AK761" s="25" t="s">
        <v>55</v>
      </c>
      <c r="AL761" s="26" t="s">
        <v>50</v>
      </c>
      <c r="AM761" s="25"/>
    </row>
    <row r="762" spans="1:39" x14ac:dyDescent="0.35">
      <c r="A762" s="25" t="s">
        <v>5618</v>
      </c>
      <c r="B762" s="25" t="s">
        <v>5619</v>
      </c>
      <c r="C762" s="25" t="s">
        <v>5620</v>
      </c>
      <c r="D762" s="25">
        <v>1624601</v>
      </c>
      <c r="E762" s="25"/>
      <c r="F762" s="25" t="s">
        <v>37</v>
      </c>
      <c r="G762" s="25" t="s">
        <v>38</v>
      </c>
      <c r="H762" s="25" t="s">
        <v>39</v>
      </c>
      <c r="I762" s="25" t="s">
        <v>40</v>
      </c>
      <c r="J762" s="30">
        <v>44482</v>
      </c>
      <c r="K762" s="25" t="s">
        <v>41</v>
      </c>
      <c r="L762" s="25" t="s">
        <v>42</v>
      </c>
      <c r="M762" s="25" t="s">
        <v>973</v>
      </c>
      <c r="N762" s="25" t="s">
        <v>18454</v>
      </c>
      <c r="O762" s="25" t="s">
        <v>984</v>
      </c>
      <c r="P762" s="25" t="s">
        <v>5621</v>
      </c>
      <c r="Q762" s="25" t="s">
        <v>46</v>
      </c>
      <c r="R762" s="25" t="s">
        <v>47</v>
      </c>
      <c r="S762" s="25" t="s">
        <v>48</v>
      </c>
      <c r="T762" s="25"/>
      <c r="U762" s="25" t="s">
        <v>49</v>
      </c>
      <c r="V762" s="25" t="s">
        <v>10103</v>
      </c>
      <c r="W762" s="25" t="s">
        <v>10100</v>
      </c>
      <c r="X762" s="25" t="s">
        <v>10088</v>
      </c>
      <c r="Y762" s="25" t="s">
        <v>8997</v>
      </c>
      <c r="Z762" s="25"/>
      <c r="AA762" s="25">
        <v>199052</v>
      </c>
      <c r="AB762" s="25" t="s">
        <v>50</v>
      </c>
      <c r="AC762" s="25" t="s">
        <v>51</v>
      </c>
      <c r="AD762" s="25"/>
      <c r="AE762" s="25" t="s">
        <v>52</v>
      </c>
      <c r="AF762" s="25" t="s">
        <v>5622</v>
      </c>
      <c r="AG762" s="25" t="s">
        <v>54</v>
      </c>
      <c r="AH762" s="25"/>
      <c r="AI762" s="25"/>
      <c r="AJ762" s="25" t="s">
        <v>55</v>
      </c>
      <c r="AK762" s="25" t="s">
        <v>55</v>
      </c>
      <c r="AL762" s="26" t="s">
        <v>50</v>
      </c>
      <c r="AM762" s="25"/>
    </row>
    <row r="763" spans="1:39" x14ac:dyDescent="0.35">
      <c r="A763" s="25" t="s">
        <v>5628</v>
      </c>
      <c r="B763" s="25" t="s">
        <v>5629</v>
      </c>
      <c r="C763" s="25" t="s">
        <v>5630</v>
      </c>
      <c r="D763" s="25">
        <v>3545387</v>
      </c>
      <c r="E763" s="25"/>
      <c r="F763" s="25" t="s">
        <v>37</v>
      </c>
      <c r="G763" s="25" t="s">
        <v>38</v>
      </c>
      <c r="H763" s="25" t="s">
        <v>39</v>
      </c>
      <c r="I763" s="25" t="s">
        <v>40</v>
      </c>
      <c r="J763" s="30">
        <v>44482</v>
      </c>
      <c r="K763" s="25" t="s">
        <v>41</v>
      </c>
      <c r="L763" s="25" t="s">
        <v>42</v>
      </c>
      <c r="M763" s="25" t="s">
        <v>4566</v>
      </c>
      <c r="N763" s="25" t="s">
        <v>18456</v>
      </c>
      <c r="O763" s="25" t="s">
        <v>984</v>
      </c>
      <c r="P763" s="25" t="s">
        <v>5631</v>
      </c>
      <c r="Q763" s="25" t="s">
        <v>46</v>
      </c>
      <c r="R763" s="25" t="s">
        <v>47</v>
      </c>
      <c r="S763" s="25" t="s">
        <v>48</v>
      </c>
      <c r="T763" s="25"/>
      <c r="U763" s="25" t="s">
        <v>49</v>
      </c>
      <c r="V763" s="25" t="s">
        <v>10103</v>
      </c>
      <c r="W763" s="25" t="s">
        <v>10100</v>
      </c>
      <c r="X763" s="25" t="s">
        <v>10088</v>
      </c>
      <c r="Y763" s="25" t="s">
        <v>8997</v>
      </c>
      <c r="Z763" s="25"/>
      <c r="AA763" s="25"/>
      <c r="AB763" s="25" t="s">
        <v>50</v>
      </c>
      <c r="AC763" s="25" t="s">
        <v>51</v>
      </c>
      <c r="AD763" s="25"/>
      <c r="AE763" s="25" t="s">
        <v>52</v>
      </c>
      <c r="AF763" s="25" t="s">
        <v>5632</v>
      </c>
      <c r="AG763" s="25" t="s">
        <v>54</v>
      </c>
      <c r="AH763" s="25"/>
      <c r="AI763" s="25"/>
      <c r="AJ763" s="25" t="s">
        <v>55</v>
      </c>
      <c r="AK763" s="25" t="s">
        <v>55</v>
      </c>
      <c r="AL763" s="26" t="s">
        <v>50</v>
      </c>
      <c r="AM763" s="25"/>
    </row>
    <row r="764" spans="1:39" x14ac:dyDescent="0.35">
      <c r="A764" s="25" t="s">
        <v>15428</v>
      </c>
      <c r="B764" s="25" t="s">
        <v>15429</v>
      </c>
      <c r="C764" s="25" t="s">
        <v>15430</v>
      </c>
      <c r="D764" s="25">
        <v>38977831.939999998</v>
      </c>
      <c r="E764" s="25"/>
      <c r="F764" s="25" t="s">
        <v>37</v>
      </c>
      <c r="G764" s="25" t="s">
        <v>38</v>
      </c>
      <c r="H764" s="25" t="s">
        <v>39</v>
      </c>
      <c r="I764" s="25" t="s">
        <v>40</v>
      </c>
      <c r="J764" s="30">
        <v>44484</v>
      </c>
      <c r="K764" s="25" t="s">
        <v>13379</v>
      </c>
      <c r="L764" s="25" t="s">
        <v>13380</v>
      </c>
      <c r="M764" s="25" t="s">
        <v>13392</v>
      </c>
      <c r="N764" s="25" t="s">
        <v>18274</v>
      </c>
      <c r="O764" s="25" t="s">
        <v>48</v>
      </c>
      <c r="P764" s="25"/>
      <c r="Q764" s="25" t="s">
        <v>81</v>
      </c>
      <c r="R764" s="25" t="s">
        <v>13382</v>
      </c>
      <c r="S764" s="25" t="s">
        <v>50</v>
      </c>
      <c r="T764" s="25"/>
      <c r="U764" s="25" t="s">
        <v>49</v>
      </c>
      <c r="V764" s="25" t="s">
        <v>10119</v>
      </c>
      <c r="W764" s="25" t="s">
        <v>10099</v>
      </c>
      <c r="X764" s="25" t="s">
        <v>9864</v>
      </c>
      <c r="Y764" s="25" t="s">
        <v>8997</v>
      </c>
      <c r="Z764" s="25"/>
      <c r="AA764" s="25">
        <v>3503413.94</v>
      </c>
      <c r="AB764" s="25" t="s">
        <v>50</v>
      </c>
      <c r="AC764" s="25" t="s">
        <v>905</v>
      </c>
      <c r="AD764" s="25"/>
      <c r="AE764" s="25" t="s">
        <v>52</v>
      </c>
      <c r="AF764" s="25" t="s">
        <v>15431</v>
      </c>
      <c r="AG764" s="25" t="s">
        <v>54</v>
      </c>
      <c r="AH764" s="25"/>
      <c r="AI764" s="25"/>
      <c r="AJ764" s="25" t="s">
        <v>55</v>
      </c>
      <c r="AK764" s="25" t="s">
        <v>55</v>
      </c>
      <c r="AL764" s="26" t="s">
        <v>50</v>
      </c>
      <c r="AM764" s="25"/>
    </row>
    <row r="765" spans="1:39" x14ac:dyDescent="0.35">
      <c r="A765" s="25" t="s">
        <v>5663</v>
      </c>
      <c r="B765" s="25" t="s">
        <v>5664</v>
      </c>
      <c r="C765" s="25" t="s">
        <v>5665</v>
      </c>
      <c r="D765" s="25">
        <v>125000</v>
      </c>
      <c r="E765" s="25"/>
      <c r="F765" s="25" t="s">
        <v>37</v>
      </c>
      <c r="G765" s="25" t="s">
        <v>38</v>
      </c>
      <c r="H765" s="25" t="s">
        <v>48</v>
      </c>
      <c r="I765" s="25" t="s">
        <v>322</v>
      </c>
      <c r="J765" s="30">
        <v>44487</v>
      </c>
      <c r="K765" s="25" t="s">
        <v>41</v>
      </c>
      <c r="L765" s="25" t="s">
        <v>42</v>
      </c>
      <c r="M765" s="25" t="s">
        <v>5666</v>
      </c>
      <c r="N765" s="25" t="s">
        <v>18257</v>
      </c>
      <c r="O765" s="25" t="s">
        <v>79</v>
      </c>
      <c r="P765" s="25" t="s">
        <v>5667</v>
      </c>
      <c r="Q765" s="25" t="s">
        <v>46</v>
      </c>
      <c r="R765" s="25" t="s">
        <v>47</v>
      </c>
      <c r="S765" s="25" t="s">
        <v>48</v>
      </c>
      <c r="T765" s="25"/>
      <c r="U765" s="25" t="s">
        <v>49</v>
      </c>
      <c r="V765" s="25" t="s">
        <v>10099</v>
      </c>
      <c r="W765" s="25" t="s">
        <v>10098</v>
      </c>
      <c r="X765" s="25" t="s">
        <v>10096</v>
      </c>
      <c r="Y765" s="25" t="s">
        <v>9681</v>
      </c>
      <c r="Z765" s="25"/>
      <c r="AA765" s="25"/>
      <c r="AB765" s="25" t="s">
        <v>50</v>
      </c>
      <c r="AC765" s="25" t="s">
        <v>51</v>
      </c>
      <c r="AD765" s="25"/>
      <c r="AE765" s="25" t="s">
        <v>52</v>
      </c>
      <c r="AF765" s="25" t="s">
        <v>5668</v>
      </c>
      <c r="AG765" s="25" t="s">
        <v>54</v>
      </c>
      <c r="AH765" s="25"/>
      <c r="AI765" s="25"/>
      <c r="AJ765" s="25" t="s">
        <v>55</v>
      </c>
      <c r="AK765" s="25" t="s">
        <v>55</v>
      </c>
      <c r="AL765" s="26" t="s">
        <v>50</v>
      </c>
      <c r="AM765" s="25"/>
    </row>
    <row r="766" spans="1:39" x14ac:dyDescent="0.35">
      <c r="A766" s="25" t="s">
        <v>15385</v>
      </c>
      <c r="B766" s="25" t="s">
        <v>15386</v>
      </c>
      <c r="C766" s="25" t="s">
        <v>15387</v>
      </c>
      <c r="D766" s="25">
        <v>1802560</v>
      </c>
      <c r="E766" s="25"/>
      <c r="F766" s="25" t="s">
        <v>37</v>
      </c>
      <c r="G766" s="25" t="s">
        <v>278</v>
      </c>
      <c r="H766" s="25" t="s">
        <v>987</v>
      </c>
      <c r="I766" s="25"/>
      <c r="J766" s="30">
        <v>44487</v>
      </c>
      <c r="K766" s="25" t="s">
        <v>13379</v>
      </c>
      <c r="L766" s="25" t="s">
        <v>13380</v>
      </c>
      <c r="M766" s="25" t="s">
        <v>19133</v>
      </c>
      <c r="N766" s="25" t="s">
        <v>18515</v>
      </c>
      <c r="O766" s="25" t="s">
        <v>13707</v>
      </c>
      <c r="P766" s="25" t="s">
        <v>15388</v>
      </c>
      <c r="Q766" s="25" t="s">
        <v>46</v>
      </c>
      <c r="R766" s="25" t="s">
        <v>13382</v>
      </c>
      <c r="S766" s="25"/>
      <c r="T766" s="25"/>
      <c r="U766" s="25" t="s">
        <v>49</v>
      </c>
      <c r="V766" s="25" t="s">
        <v>19134</v>
      </c>
      <c r="W766" s="25" t="s">
        <v>10098</v>
      </c>
      <c r="X766" s="25" t="s">
        <v>10056</v>
      </c>
      <c r="Y766" s="25" t="s">
        <v>8997</v>
      </c>
      <c r="Z766" s="25"/>
      <c r="AA766" s="25"/>
      <c r="AB766" s="25" t="s">
        <v>50</v>
      </c>
      <c r="AC766" s="25" t="s">
        <v>51</v>
      </c>
      <c r="AD766" s="25"/>
      <c r="AE766" s="25" t="s">
        <v>52</v>
      </c>
      <c r="AF766" s="25" t="s">
        <v>15389</v>
      </c>
      <c r="AG766" s="25" t="s">
        <v>54</v>
      </c>
      <c r="AH766" s="25"/>
      <c r="AI766" s="25"/>
      <c r="AJ766" s="25" t="s">
        <v>55</v>
      </c>
      <c r="AK766" s="25" t="s">
        <v>55</v>
      </c>
      <c r="AL766" s="26" t="s">
        <v>50</v>
      </c>
      <c r="AM766" s="25"/>
    </row>
    <row r="767" spans="1:39" x14ac:dyDescent="0.35">
      <c r="A767" s="25" t="s">
        <v>15390</v>
      </c>
      <c r="B767" s="25" t="s">
        <v>15391</v>
      </c>
      <c r="C767" s="25" t="s">
        <v>15392</v>
      </c>
      <c r="D767" s="25">
        <v>278190.18</v>
      </c>
      <c r="E767" s="25"/>
      <c r="F767" s="25" t="s">
        <v>37</v>
      </c>
      <c r="G767" s="25" t="s">
        <v>278</v>
      </c>
      <c r="H767" s="25" t="s">
        <v>279</v>
      </c>
      <c r="I767" s="25"/>
      <c r="J767" s="30">
        <v>44487</v>
      </c>
      <c r="K767" s="25" t="s">
        <v>13379</v>
      </c>
      <c r="L767" s="25" t="s">
        <v>13380</v>
      </c>
      <c r="M767" s="25" t="s">
        <v>19135</v>
      </c>
      <c r="N767" s="25" t="s">
        <v>18516</v>
      </c>
      <c r="O767" s="25" t="s">
        <v>13707</v>
      </c>
      <c r="P767" s="25" t="s">
        <v>15393</v>
      </c>
      <c r="Q767" s="25" t="s">
        <v>46</v>
      </c>
      <c r="R767" s="25" t="s">
        <v>13382</v>
      </c>
      <c r="S767" s="25"/>
      <c r="T767" s="25"/>
      <c r="U767" s="25" t="s">
        <v>49</v>
      </c>
      <c r="V767" s="25" t="s">
        <v>19134</v>
      </c>
      <c r="W767" s="25" t="s">
        <v>10098</v>
      </c>
      <c r="X767" s="25" t="s">
        <v>10056</v>
      </c>
      <c r="Y767" s="25" t="s">
        <v>8997</v>
      </c>
      <c r="Z767" s="25"/>
      <c r="AA767" s="25"/>
      <c r="AB767" s="25" t="s">
        <v>50</v>
      </c>
      <c r="AC767" s="25" t="s">
        <v>51</v>
      </c>
      <c r="AD767" s="25"/>
      <c r="AE767" s="25" t="s">
        <v>52</v>
      </c>
      <c r="AF767" s="25" t="s">
        <v>15394</v>
      </c>
      <c r="AG767" s="25" t="s">
        <v>54</v>
      </c>
      <c r="AH767" s="25"/>
      <c r="AI767" s="25"/>
      <c r="AJ767" s="25" t="s">
        <v>55</v>
      </c>
      <c r="AK767" s="25" t="s">
        <v>55</v>
      </c>
      <c r="AL767" s="26" t="s">
        <v>50</v>
      </c>
      <c r="AM767" s="25"/>
    </row>
    <row r="768" spans="1:39" x14ac:dyDescent="0.35">
      <c r="A768" s="25" t="s">
        <v>15395</v>
      </c>
      <c r="B768" s="25" t="s">
        <v>15396</v>
      </c>
      <c r="C768" s="25" t="s">
        <v>15397</v>
      </c>
      <c r="D768" s="25">
        <v>688015.54</v>
      </c>
      <c r="E768" s="25"/>
      <c r="F768" s="25" t="s">
        <v>37</v>
      </c>
      <c r="G768" s="25" t="s">
        <v>38</v>
      </c>
      <c r="H768" s="25" t="s">
        <v>39</v>
      </c>
      <c r="I768" s="25" t="s">
        <v>40</v>
      </c>
      <c r="J768" s="30">
        <v>44487</v>
      </c>
      <c r="K768" s="25" t="s">
        <v>13379</v>
      </c>
      <c r="L768" s="25" t="s">
        <v>13380</v>
      </c>
      <c r="M768" s="25" t="s">
        <v>13493</v>
      </c>
      <c r="N768" s="25" t="s">
        <v>18494</v>
      </c>
      <c r="O768" s="25" t="s">
        <v>79</v>
      </c>
      <c r="P768" s="25" t="s">
        <v>15398</v>
      </c>
      <c r="Q768" s="25" t="s">
        <v>81</v>
      </c>
      <c r="R768" s="25" t="s">
        <v>13382</v>
      </c>
      <c r="S768" s="25" t="s">
        <v>50</v>
      </c>
      <c r="T768" s="25"/>
      <c r="U768" s="25" t="s">
        <v>49</v>
      </c>
      <c r="V768" s="25" t="s">
        <v>10102</v>
      </c>
      <c r="W768" s="25" t="s">
        <v>10095</v>
      </c>
      <c r="X768" s="25" t="s">
        <v>10042</v>
      </c>
      <c r="Y768" s="25" t="s">
        <v>8997</v>
      </c>
      <c r="Z768" s="25"/>
      <c r="AA768" s="25"/>
      <c r="AB768" s="25" t="s">
        <v>50</v>
      </c>
      <c r="AC768" s="25" t="s">
        <v>905</v>
      </c>
      <c r="AD768" s="25"/>
      <c r="AE768" s="25" t="s">
        <v>52</v>
      </c>
      <c r="AF768" s="25" t="s">
        <v>15399</v>
      </c>
      <c r="AG768" s="25" t="s">
        <v>54</v>
      </c>
      <c r="AH768" s="25"/>
      <c r="AI768" s="25"/>
      <c r="AJ768" s="25" t="s">
        <v>55</v>
      </c>
      <c r="AK768" s="25" t="s">
        <v>55</v>
      </c>
      <c r="AL768" s="26" t="s">
        <v>50</v>
      </c>
      <c r="AM768" s="25"/>
    </row>
    <row r="769" spans="1:39" x14ac:dyDescent="0.35">
      <c r="A769" s="25" t="s">
        <v>5669</v>
      </c>
      <c r="B769" s="25" t="s">
        <v>5670</v>
      </c>
      <c r="C769" s="25" t="s">
        <v>5671</v>
      </c>
      <c r="D769" s="25">
        <v>20000000</v>
      </c>
      <c r="E769" s="25"/>
      <c r="F769" s="25" t="s">
        <v>37</v>
      </c>
      <c r="G769" s="25" t="s">
        <v>38</v>
      </c>
      <c r="H769" s="25" t="s">
        <v>39</v>
      </c>
      <c r="I769" s="25" t="s">
        <v>40</v>
      </c>
      <c r="J769" s="30">
        <v>44494</v>
      </c>
      <c r="K769" s="25" t="s">
        <v>41</v>
      </c>
      <c r="L769" s="25" t="s">
        <v>59</v>
      </c>
      <c r="M769" s="25" t="s">
        <v>110</v>
      </c>
      <c r="N769" s="25" t="s">
        <v>18259</v>
      </c>
      <c r="O769" s="25" t="s">
        <v>93</v>
      </c>
      <c r="P769" s="25" t="s">
        <v>5672</v>
      </c>
      <c r="Q769" s="25" t="s">
        <v>46</v>
      </c>
      <c r="R769" s="25" t="s">
        <v>47</v>
      </c>
      <c r="S769" s="25" t="s">
        <v>48</v>
      </c>
      <c r="T769" s="25"/>
      <c r="U769" s="25" t="s">
        <v>49</v>
      </c>
      <c r="V769" s="25" t="s">
        <v>10095</v>
      </c>
      <c r="W769" s="25" t="s">
        <v>10096</v>
      </c>
      <c r="X769" s="25" t="s">
        <v>9860</v>
      </c>
      <c r="Y769" s="25" t="s">
        <v>8997</v>
      </c>
      <c r="Z769" s="25"/>
      <c r="AA769" s="25"/>
      <c r="AB769" s="25" t="s">
        <v>50</v>
      </c>
      <c r="AC769" s="25" t="s">
        <v>51</v>
      </c>
      <c r="AD769" s="25"/>
      <c r="AE769" s="25" t="s">
        <v>52</v>
      </c>
      <c r="AF769" s="25" t="s">
        <v>5673</v>
      </c>
      <c r="AG769" s="25" t="s">
        <v>54</v>
      </c>
      <c r="AH769" s="25"/>
      <c r="AI769" s="25"/>
      <c r="AJ769" s="25" t="s">
        <v>55</v>
      </c>
      <c r="AK769" s="25" t="s">
        <v>55</v>
      </c>
      <c r="AL769" s="26" t="s">
        <v>50</v>
      </c>
      <c r="AM769" s="25"/>
    </row>
    <row r="770" spans="1:39" x14ac:dyDescent="0.35">
      <c r="A770" s="25" t="s">
        <v>5679</v>
      </c>
      <c r="B770" s="25" t="s">
        <v>5680</v>
      </c>
      <c r="C770" s="25" t="s">
        <v>5681</v>
      </c>
      <c r="D770" s="25">
        <v>3300000</v>
      </c>
      <c r="E770" s="25"/>
      <c r="F770" s="25" t="s">
        <v>37</v>
      </c>
      <c r="G770" s="25" t="s">
        <v>38</v>
      </c>
      <c r="H770" s="25" t="s">
        <v>39</v>
      </c>
      <c r="I770" s="25" t="s">
        <v>40</v>
      </c>
      <c r="J770" s="30">
        <v>44494</v>
      </c>
      <c r="K770" s="25" t="s">
        <v>41</v>
      </c>
      <c r="L770" s="25" t="s">
        <v>985</v>
      </c>
      <c r="M770" s="25" t="s">
        <v>948</v>
      </c>
      <c r="N770" s="25" t="s">
        <v>18410</v>
      </c>
      <c r="O770" s="25" t="s">
        <v>44</v>
      </c>
      <c r="P770" s="25" t="s">
        <v>5682</v>
      </c>
      <c r="Q770" s="25" t="s">
        <v>46</v>
      </c>
      <c r="R770" s="25" t="s">
        <v>47</v>
      </c>
      <c r="S770" s="25" t="s">
        <v>48</v>
      </c>
      <c r="T770" s="25"/>
      <c r="U770" s="25" t="s">
        <v>49</v>
      </c>
      <c r="V770" s="25" t="s">
        <v>10095</v>
      </c>
      <c r="W770" s="25" t="s">
        <v>10094</v>
      </c>
      <c r="X770" s="25" t="s">
        <v>10042</v>
      </c>
      <c r="Y770" s="25" t="s">
        <v>9681</v>
      </c>
      <c r="Z770" s="25"/>
      <c r="AA770" s="25"/>
      <c r="AB770" s="25" t="s">
        <v>50</v>
      </c>
      <c r="AC770" s="25" t="s">
        <v>51</v>
      </c>
      <c r="AD770" s="25"/>
      <c r="AE770" s="25" t="s">
        <v>52</v>
      </c>
      <c r="AF770" s="25" t="s">
        <v>5683</v>
      </c>
      <c r="AG770" s="25" t="s">
        <v>54</v>
      </c>
      <c r="AH770" s="25"/>
      <c r="AI770" s="25"/>
      <c r="AJ770" s="25" t="s">
        <v>55</v>
      </c>
      <c r="AK770" s="25" t="s">
        <v>55</v>
      </c>
      <c r="AL770" s="26" t="s">
        <v>50</v>
      </c>
      <c r="AM770" s="25"/>
    </row>
    <row r="771" spans="1:39" x14ac:dyDescent="0.35">
      <c r="A771" s="25" t="s">
        <v>15368</v>
      </c>
      <c r="B771" s="25" t="s">
        <v>15369</v>
      </c>
      <c r="C771" s="25" t="s">
        <v>15370</v>
      </c>
      <c r="D771" s="25">
        <v>78000</v>
      </c>
      <c r="E771" s="25"/>
      <c r="F771" s="25" t="s">
        <v>37</v>
      </c>
      <c r="G771" s="25" t="s">
        <v>278</v>
      </c>
      <c r="H771" s="25" t="s">
        <v>279</v>
      </c>
      <c r="I771" s="25"/>
      <c r="J771" s="30">
        <v>44494</v>
      </c>
      <c r="K771" s="25" t="s">
        <v>13379</v>
      </c>
      <c r="L771" s="25" t="s">
        <v>13380</v>
      </c>
      <c r="M771" s="25" t="s">
        <v>13473</v>
      </c>
      <c r="N771" s="25" t="s">
        <v>18254</v>
      </c>
      <c r="O771" s="25" t="s">
        <v>79</v>
      </c>
      <c r="P771" s="25"/>
      <c r="Q771" s="25" t="s">
        <v>975</v>
      </c>
      <c r="R771" s="25" t="s">
        <v>13382</v>
      </c>
      <c r="S771" s="25" t="s">
        <v>50</v>
      </c>
      <c r="T771" s="25"/>
      <c r="U771" s="25" t="s">
        <v>49</v>
      </c>
      <c r="V771" s="25" t="s">
        <v>10095</v>
      </c>
      <c r="W771" s="25" t="s">
        <v>10090</v>
      </c>
      <c r="X771" s="25" t="s">
        <v>10087</v>
      </c>
      <c r="Y771" s="25" t="s">
        <v>8997</v>
      </c>
      <c r="Z771" s="25"/>
      <c r="AA771" s="25"/>
      <c r="AB771" s="25" t="s">
        <v>54</v>
      </c>
      <c r="AC771" s="25" t="s">
        <v>905</v>
      </c>
      <c r="AD771" s="25"/>
      <c r="AE771" s="25" t="s">
        <v>52</v>
      </c>
      <c r="AF771" s="25" t="s">
        <v>15371</v>
      </c>
      <c r="AG771" s="25" t="s">
        <v>54</v>
      </c>
      <c r="AH771" s="25"/>
      <c r="AI771" s="25"/>
      <c r="AJ771" s="25" t="s">
        <v>55</v>
      </c>
      <c r="AK771" s="25" t="s">
        <v>55</v>
      </c>
      <c r="AL771" s="26" t="s">
        <v>50</v>
      </c>
      <c r="AM771" s="25"/>
    </row>
    <row r="772" spans="1:39" x14ac:dyDescent="0.35">
      <c r="A772" s="25" t="s">
        <v>15372</v>
      </c>
      <c r="B772" s="25" t="s">
        <v>15373</v>
      </c>
      <c r="C772" s="25" t="s">
        <v>15374</v>
      </c>
      <c r="D772" s="25">
        <v>490000</v>
      </c>
      <c r="E772" s="25"/>
      <c r="F772" s="25" t="s">
        <v>37</v>
      </c>
      <c r="G772" s="25" t="s">
        <v>38</v>
      </c>
      <c r="H772" s="25" t="s">
        <v>39</v>
      </c>
      <c r="I772" s="25" t="s">
        <v>40</v>
      </c>
      <c r="J772" s="30">
        <v>44494</v>
      </c>
      <c r="K772" s="25" t="s">
        <v>13379</v>
      </c>
      <c r="L772" s="25" t="s">
        <v>13380</v>
      </c>
      <c r="M772" s="25" t="s">
        <v>13473</v>
      </c>
      <c r="N772" s="25" t="s">
        <v>18254</v>
      </c>
      <c r="O772" s="25" t="s">
        <v>79</v>
      </c>
      <c r="P772" s="25"/>
      <c r="Q772" s="25" t="s">
        <v>975</v>
      </c>
      <c r="R772" s="25" t="s">
        <v>13382</v>
      </c>
      <c r="S772" s="25" t="s">
        <v>50</v>
      </c>
      <c r="T772" s="25"/>
      <c r="U772" s="25" t="s">
        <v>49</v>
      </c>
      <c r="V772" s="25" t="s">
        <v>10095</v>
      </c>
      <c r="W772" s="25" t="s">
        <v>10096</v>
      </c>
      <c r="X772" s="25" t="s">
        <v>10042</v>
      </c>
      <c r="Y772" s="25" t="s">
        <v>8997</v>
      </c>
      <c r="Z772" s="25"/>
      <c r="AA772" s="25"/>
      <c r="AB772" s="25" t="s">
        <v>50</v>
      </c>
      <c r="AC772" s="25" t="s">
        <v>905</v>
      </c>
      <c r="AD772" s="25"/>
      <c r="AE772" s="25" t="s">
        <v>52</v>
      </c>
      <c r="AF772" s="25" t="s">
        <v>15375</v>
      </c>
      <c r="AG772" s="25" t="s">
        <v>54</v>
      </c>
      <c r="AH772" s="25"/>
      <c r="AI772" s="25"/>
      <c r="AJ772" s="25" t="s">
        <v>55</v>
      </c>
      <c r="AK772" s="25" t="s">
        <v>55</v>
      </c>
      <c r="AL772" s="26" t="s">
        <v>50</v>
      </c>
      <c r="AM772" s="25"/>
    </row>
    <row r="773" spans="1:39" x14ac:dyDescent="0.35">
      <c r="A773" s="25" t="s">
        <v>5674</v>
      </c>
      <c r="B773" s="25" t="s">
        <v>5675</v>
      </c>
      <c r="C773" s="25" t="s">
        <v>5676</v>
      </c>
      <c r="D773" s="25">
        <v>3850000</v>
      </c>
      <c r="E773" s="25"/>
      <c r="F773" s="25" t="s">
        <v>37</v>
      </c>
      <c r="G773" s="25" t="s">
        <v>38</v>
      </c>
      <c r="H773" s="25" t="s">
        <v>39</v>
      </c>
      <c r="I773" s="25" t="s">
        <v>40</v>
      </c>
      <c r="J773" s="30">
        <v>44494</v>
      </c>
      <c r="K773" s="25" t="s">
        <v>41</v>
      </c>
      <c r="L773" s="25" t="s">
        <v>42</v>
      </c>
      <c r="M773" s="25" t="s">
        <v>299</v>
      </c>
      <c r="N773" s="25" t="s">
        <v>18303</v>
      </c>
      <c r="O773" s="25" t="s">
        <v>44</v>
      </c>
      <c r="P773" s="25" t="s">
        <v>5677</v>
      </c>
      <c r="Q773" s="25" t="s">
        <v>46</v>
      </c>
      <c r="R773" s="25" t="s">
        <v>47</v>
      </c>
      <c r="S773" s="25" t="s">
        <v>48</v>
      </c>
      <c r="T773" s="25"/>
      <c r="U773" s="25" t="s">
        <v>49</v>
      </c>
      <c r="V773" s="25" t="s">
        <v>10097</v>
      </c>
      <c r="W773" s="25" t="s">
        <v>10094</v>
      </c>
      <c r="X773" s="25" t="s">
        <v>10002</v>
      </c>
      <c r="Y773" s="25" t="s">
        <v>9681</v>
      </c>
      <c r="Z773" s="25"/>
      <c r="AA773" s="25"/>
      <c r="AB773" s="25" t="s">
        <v>50</v>
      </c>
      <c r="AC773" s="25" t="s">
        <v>51</v>
      </c>
      <c r="AD773" s="25"/>
      <c r="AE773" s="25" t="s">
        <v>52</v>
      </c>
      <c r="AF773" s="25" t="s">
        <v>5678</v>
      </c>
      <c r="AG773" s="25" t="s">
        <v>54</v>
      </c>
      <c r="AH773" s="25"/>
      <c r="AI773" s="25"/>
      <c r="AJ773" s="25" t="s">
        <v>55</v>
      </c>
      <c r="AK773" s="25" t="s">
        <v>55</v>
      </c>
      <c r="AL773" s="26" t="s">
        <v>50</v>
      </c>
      <c r="AM773" s="25"/>
    </row>
    <row r="774" spans="1:39" x14ac:dyDescent="0.35">
      <c r="A774" s="25" t="s">
        <v>15376</v>
      </c>
      <c r="B774" s="25" t="s">
        <v>15377</v>
      </c>
      <c r="C774" s="25" t="s">
        <v>15378</v>
      </c>
      <c r="D774" s="25">
        <v>30000000</v>
      </c>
      <c r="E774" s="25"/>
      <c r="F774" s="25" t="s">
        <v>37</v>
      </c>
      <c r="G774" s="25" t="s">
        <v>38</v>
      </c>
      <c r="H774" s="25" t="s">
        <v>39</v>
      </c>
      <c r="I774" s="25" t="s">
        <v>40</v>
      </c>
      <c r="J774" s="30">
        <v>44494</v>
      </c>
      <c r="K774" s="25" t="s">
        <v>13379</v>
      </c>
      <c r="L774" s="25" t="s">
        <v>13380</v>
      </c>
      <c r="M774" s="25" t="s">
        <v>18969</v>
      </c>
      <c r="N774" s="25" t="s">
        <v>18253</v>
      </c>
      <c r="O774" s="25" t="s">
        <v>79</v>
      </c>
      <c r="P774" s="25" t="s">
        <v>15379</v>
      </c>
      <c r="Q774" s="25" t="s">
        <v>46</v>
      </c>
      <c r="R774" s="25" t="s">
        <v>13382</v>
      </c>
      <c r="S774" s="25"/>
      <c r="T774" s="25"/>
      <c r="U774" s="25" t="s">
        <v>49</v>
      </c>
      <c r="V774" s="25" t="s">
        <v>10098</v>
      </c>
      <c r="W774" s="25" t="s">
        <v>10087</v>
      </c>
      <c r="X774" s="25" t="s">
        <v>10018</v>
      </c>
      <c r="Y774" s="25" t="s">
        <v>8997</v>
      </c>
      <c r="Z774" s="25"/>
      <c r="AA774" s="25"/>
      <c r="AB774" s="25" t="s">
        <v>50</v>
      </c>
      <c r="AC774" s="25" t="s">
        <v>51</v>
      </c>
      <c r="AD774" s="25"/>
      <c r="AE774" s="25" t="s">
        <v>52</v>
      </c>
      <c r="AF774" s="25" t="s">
        <v>15380</v>
      </c>
      <c r="AG774" s="25" t="s">
        <v>54</v>
      </c>
      <c r="AH774" s="25"/>
      <c r="AI774" s="25"/>
      <c r="AJ774" s="25" t="s">
        <v>55</v>
      </c>
      <c r="AK774" s="25" t="s">
        <v>55</v>
      </c>
      <c r="AL774" s="26" t="s">
        <v>50</v>
      </c>
      <c r="AM774" s="25"/>
    </row>
    <row r="775" spans="1:39" x14ac:dyDescent="0.35">
      <c r="A775" s="25" t="s">
        <v>15359</v>
      </c>
      <c r="B775" s="25" t="s">
        <v>15360</v>
      </c>
      <c r="C775" s="25" t="s">
        <v>15361</v>
      </c>
      <c r="D775" s="25">
        <v>1645000</v>
      </c>
      <c r="E775" s="25"/>
      <c r="F775" s="25" t="s">
        <v>37</v>
      </c>
      <c r="G775" s="25" t="s">
        <v>951</v>
      </c>
      <c r="H775" s="25" t="s">
        <v>965</v>
      </c>
      <c r="I775" s="25"/>
      <c r="J775" s="30">
        <v>44496</v>
      </c>
      <c r="K775" s="25" t="s">
        <v>13379</v>
      </c>
      <c r="L775" s="25" t="s">
        <v>13380</v>
      </c>
      <c r="M775" s="25" t="s">
        <v>18996</v>
      </c>
      <c r="N775" s="25" t="s">
        <v>18320</v>
      </c>
      <c r="O775" s="25" t="s">
        <v>984</v>
      </c>
      <c r="P775" s="25"/>
      <c r="Q775" s="25" t="s">
        <v>975</v>
      </c>
      <c r="R775" s="25" t="s">
        <v>13382</v>
      </c>
      <c r="S775" s="25" t="s">
        <v>50</v>
      </c>
      <c r="T775" s="25"/>
      <c r="U775" s="25" t="s">
        <v>49</v>
      </c>
      <c r="V775" s="25" t="s">
        <v>19137</v>
      </c>
      <c r="W775" s="25" t="s">
        <v>10086</v>
      </c>
      <c r="X775" s="25" t="s">
        <v>9876</v>
      </c>
      <c r="Y775" s="25" t="s">
        <v>8997</v>
      </c>
      <c r="Z775" s="25"/>
      <c r="AA775" s="25">
        <v>-323000</v>
      </c>
      <c r="AB775" s="25" t="s">
        <v>54</v>
      </c>
      <c r="AC775" s="25" t="s">
        <v>905</v>
      </c>
      <c r="AD775" s="25"/>
      <c r="AE775" s="25" t="s">
        <v>52</v>
      </c>
      <c r="AF775" s="25" t="s">
        <v>15362</v>
      </c>
      <c r="AG775" s="25" t="s">
        <v>54</v>
      </c>
      <c r="AH775" s="25"/>
      <c r="AI775" s="25"/>
      <c r="AJ775" s="25" t="s">
        <v>55</v>
      </c>
      <c r="AK775" s="25" t="s">
        <v>55</v>
      </c>
      <c r="AL775" s="26" t="s">
        <v>50</v>
      </c>
      <c r="AM775" s="25"/>
    </row>
    <row r="776" spans="1:39" x14ac:dyDescent="0.35">
      <c r="A776" s="25" t="s">
        <v>5689</v>
      </c>
      <c r="B776" s="25" t="s">
        <v>5690</v>
      </c>
      <c r="C776" s="25" t="s">
        <v>5691</v>
      </c>
      <c r="D776" s="25">
        <v>2000000</v>
      </c>
      <c r="E776" s="25"/>
      <c r="F776" s="25" t="s">
        <v>37</v>
      </c>
      <c r="G776" s="25" t="s">
        <v>38</v>
      </c>
      <c r="H776" s="25" t="s">
        <v>39</v>
      </c>
      <c r="I776" s="25" t="s">
        <v>40</v>
      </c>
      <c r="J776" s="30">
        <v>44498</v>
      </c>
      <c r="K776" s="25" t="s">
        <v>41</v>
      </c>
      <c r="L776" s="25" t="s">
        <v>59</v>
      </c>
      <c r="M776" s="25" t="s">
        <v>946</v>
      </c>
      <c r="N776" s="25" t="s">
        <v>18401</v>
      </c>
      <c r="O776" s="25" t="s">
        <v>93</v>
      </c>
      <c r="P776" s="25" t="s">
        <v>5692</v>
      </c>
      <c r="Q776" s="25" t="s">
        <v>46</v>
      </c>
      <c r="R776" s="25" t="s">
        <v>47</v>
      </c>
      <c r="S776" s="25" t="s">
        <v>48</v>
      </c>
      <c r="T776" s="25"/>
      <c r="U776" s="25" t="s">
        <v>49</v>
      </c>
      <c r="V776" s="25" t="s">
        <v>10090</v>
      </c>
      <c r="W776" s="25" t="s">
        <v>10087</v>
      </c>
      <c r="X776" s="25" t="s">
        <v>9994</v>
      </c>
      <c r="Y776" s="25" t="s">
        <v>8997</v>
      </c>
      <c r="Z776" s="25"/>
      <c r="AA776" s="25"/>
      <c r="AB776" s="25" t="s">
        <v>50</v>
      </c>
      <c r="AC776" s="25" t="s">
        <v>51</v>
      </c>
      <c r="AD776" s="25"/>
      <c r="AE776" s="25" t="s">
        <v>52</v>
      </c>
      <c r="AF776" s="25" t="s">
        <v>5693</v>
      </c>
      <c r="AG776" s="25" t="s">
        <v>54</v>
      </c>
      <c r="AH776" s="25"/>
      <c r="AI776" s="25"/>
      <c r="AJ776" s="25" t="s">
        <v>55</v>
      </c>
      <c r="AK776" s="25" t="s">
        <v>55</v>
      </c>
      <c r="AL776" s="26" t="s">
        <v>50</v>
      </c>
      <c r="AM776" s="25"/>
    </row>
    <row r="777" spans="1:39" x14ac:dyDescent="0.35">
      <c r="A777" s="25" t="s">
        <v>5684</v>
      </c>
      <c r="B777" s="25" t="s">
        <v>5685</v>
      </c>
      <c r="C777" s="25" t="s">
        <v>5686</v>
      </c>
      <c r="D777" s="25">
        <v>2620613</v>
      </c>
      <c r="E777" s="25"/>
      <c r="F777" s="25" t="s">
        <v>37</v>
      </c>
      <c r="G777" s="25" t="s">
        <v>38</v>
      </c>
      <c r="H777" s="25" t="s">
        <v>39</v>
      </c>
      <c r="I777" s="25" t="s">
        <v>40</v>
      </c>
      <c r="J777" s="30">
        <v>44498</v>
      </c>
      <c r="K777" s="25" t="s">
        <v>41</v>
      </c>
      <c r="L777" s="25" t="s">
        <v>59</v>
      </c>
      <c r="M777" s="25" t="s">
        <v>946</v>
      </c>
      <c r="N777" s="25" t="s">
        <v>18401</v>
      </c>
      <c r="O777" s="25" t="s">
        <v>93</v>
      </c>
      <c r="P777" s="25" t="s">
        <v>5687</v>
      </c>
      <c r="Q777" s="25" t="s">
        <v>46</v>
      </c>
      <c r="R777" s="25" t="s">
        <v>47</v>
      </c>
      <c r="S777" s="25" t="s">
        <v>48</v>
      </c>
      <c r="T777" s="25"/>
      <c r="U777" s="25" t="s">
        <v>49</v>
      </c>
      <c r="V777" s="25" t="s">
        <v>10090</v>
      </c>
      <c r="W777" s="25" t="s">
        <v>10087</v>
      </c>
      <c r="X777" s="25" t="s">
        <v>9897</v>
      </c>
      <c r="Y777" s="25" t="s">
        <v>8997</v>
      </c>
      <c r="Z777" s="25"/>
      <c r="AA777" s="25">
        <v>820613</v>
      </c>
      <c r="AB777" s="25" t="s">
        <v>50</v>
      </c>
      <c r="AC777" s="25" t="s">
        <v>51</v>
      </c>
      <c r="AD777" s="25"/>
      <c r="AE777" s="25" t="s">
        <v>52</v>
      </c>
      <c r="AF777" s="25" t="s">
        <v>5688</v>
      </c>
      <c r="AG777" s="25" t="s">
        <v>54</v>
      </c>
      <c r="AH777" s="25"/>
      <c r="AI777" s="25"/>
      <c r="AJ777" s="25" t="s">
        <v>55</v>
      </c>
      <c r="AK777" s="25" t="s">
        <v>55</v>
      </c>
      <c r="AL777" s="26" t="s">
        <v>50</v>
      </c>
      <c r="AM777" s="25"/>
    </row>
    <row r="778" spans="1:39" x14ac:dyDescent="0.35">
      <c r="A778" s="25" t="s">
        <v>10091</v>
      </c>
      <c r="B778" s="25" t="s">
        <v>5901</v>
      </c>
      <c r="C778" s="25" t="s">
        <v>10092</v>
      </c>
      <c r="D778" s="25">
        <v>1600000</v>
      </c>
      <c r="E778" s="25"/>
      <c r="F778" s="25" t="s">
        <v>37</v>
      </c>
      <c r="G778" s="25" t="s">
        <v>38</v>
      </c>
      <c r="H778" s="25" t="s">
        <v>39</v>
      </c>
      <c r="I778" s="25" t="s">
        <v>40</v>
      </c>
      <c r="J778" s="30">
        <v>44498</v>
      </c>
      <c r="K778" s="25" t="s">
        <v>41</v>
      </c>
      <c r="L778" s="25" t="s">
        <v>985</v>
      </c>
      <c r="M778" s="25" t="s">
        <v>43</v>
      </c>
      <c r="N778" s="25" t="s">
        <v>18260</v>
      </c>
      <c r="O778" s="25" t="s">
        <v>44</v>
      </c>
      <c r="P778" s="25" t="s">
        <v>5903</v>
      </c>
      <c r="Q778" s="25" t="s">
        <v>46</v>
      </c>
      <c r="R778" s="25" t="s">
        <v>47</v>
      </c>
      <c r="S778" s="25" t="s">
        <v>48</v>
      </c>
      <c r="T778" s="25"/>
      <c r="U778" s="25" t="s">
        <v>49</v>
      </c>
      <c r="V778" s="25" t="s">
        <v>10090</v>
      </c>
      <c r="W778" s="25" t="s">
        <v>10087</v>
      </c>
      <c r="X778" s="25" t="s">
        <v>9994</v>
      </c>
      <c r="Y778" s="25" t="s">
        <v>9681</v>
      </c>
      <c r="Z778" s="25"/>
      <c r="AA778" s="25"/>
      <c r="AB778" s="25" t="s">
        <v>50</v>
      </c>
      <c r="AC778" s="25" t="s">
        <v>51</v>
      </c>
      <c r="AD778" s="25"/>
      <c r="AE778" s="25" t="s">
        <v>52</v>
      </c>
      <c r="AF778" s="25" t="s">
        <v>10093</v>
      </c>
      <c r="AG778" s="25" t="s">
        <v>54</v>
      </c>
      <c r="AH778" s="25"/>
      <c r="AI778" s="25"/>
      <c r="AJ778" s="25" t="s">
        <v>55</v>
      </c>
      <c r="AK778" s="25" t="s">
        <v>55</v>
      </c>
      <c r="AL778" s="26" t="s">
        <v>50</v>
      </c>
      <c r="AM778" s="25"/>
    </row>
    <row r="779" spans="1:39" x14ac:dyDescent="0.35">
      <c r="A779" s="25" t="s">
        <v>15405</v>
      </c>
      <c r="B779" s="25" t="s">
        <v>15406</v>
      </c>
      <c r="C779" s="25" t="s">
        <v>15407</v>
      </c>
      <c r="D779" s="25">
        <v>480400</v>
      </c>
      <c r="E779" s="25"/>
      <c r="F779" s="25" t="s">
        <v>37</v>
      </c>
      <c r="G779" s="25" t="s">
        <v>38</v>
      </c>
      <c r="H779" s="25" t="s">
        <v>39</v>
      </c>
      <c r="I779" s="25"/>
      <c r="J779" s="30">
        <v>44498</v>
      </c>
      <c r="K779" s="25" t="s">
        <v>13379</v>
      </c>
      <c r="L779" s="25" t="s">
        <v>13380</v>
      </c>
      <c r="M779" s="25" t="s">
        <v>13825</v>
      </c>
      <c r="N779" s="25" t="s">
        <v>18252</v>
      </c>
      <c r="O779" s="25" t="s">
        <v>13707</v>
      </c>
      <c r="P779" s="25"/>
      <c r="Q779" s="25" t="s">
        <v>975</v>
      </c>
      <c r="R779" s="25" t="s">
        <v>13382</v>
      </c>
      <c r="S779" s="25" t="s">
        <v>50</v>
      </c>
      <c r="T779" s="25"/>
      <c r="U779" s="25" t="s">
        <v>49</v>
      </c>
      <c r="V779" s="25" t="s">
        <v>10114</v>
      </c>
      <c r="W779" s="25" t="s">
        <v>10087</v>
      </c>
      <c r="X779" s="25" t="s">
        <v>9880</v>
      </c>
      <c r="Y779" s="25" t="s">
        <v>8997</v>
      </c>
      <c r="Z779" s="25"/>
      <c r="AA779" s="25"/>
      <c r="AB779" s="25" t="s">
        <v>50</v>
      </c>
      <c r="AC779" s="25" t="s">
        <v>905</v>
      </c>
      <c r="AD779" s="25"/>
      <c r="AE779" s="25" t="s">
        <v>52</v>
      </c>
      <c r="AF779" s="25" t="s">
        <v>15408</v>
      </c>
      <c r="AG779" s="25" t="s">
        <v>54</v>
      </c>
      <c r="AH779" s="25"/>
      <c r="AI779" s="25"/>
      <c r="AJ779" s="25" t="s">
        <v>55</v>
      </c>
      <c r="AK779" s="25" t="s">
        <v>55</v>
      </c>
      <c r="AL779" s="26" t="s">
        <v>50</v>
      </c>
      <c r="AM779" s="25"/>
    </row>
    <row r="780" spans="1:39" x14ac:dyDescent="0.35">
      <c r="A780" s="25" t="s">
        <v>5694</v>
      </c>
      <c r="B780" s="25" t="s">
        <v>5695</v>
      </c>
      <c r="C780" s="25" t="s">
        <v>5696</v>
      </c>
      <c r="D780" s="25">
        <v>320000</v>
      </c>
      <c r="E780" s="25"/>
      <c r="F780" s="25" t="s">
        <v>37</v>
      </c>
      <c r="G780" s="25" t="s">
        <v>278</v>
      </c>
      <c r="H780" s="25" t="s">
        <v>479</v>
      </c>
      <c r="I780" s="25"/>
      <c r="J780" s="30">
        <v>44500</v>
      </c>
      <c r="K780" s="25" t="s">
        <v>41</v>
      </c>
      <c r="L780" s="25" t="s">
        <v>42</v>
      </c>
      <c r="M780" s="25" t="s">
        <v>5697</v>
      </c>
      <c r="N780" s="25" t="s">
        <v>18257</v>
      </c>
      <c r="O780" s="25" t="s">
        <v>79</v>
      </c>
      <c r="P780" s="25" t="s">
        <v>5698</v>
      </c>
      <c r="Q780" s="25" t="s">
        <v>46</v>
      </c>
      <c r="R780" s="25" t="s">
        <v>47</v>
      </c>
      <c r="S780" s="25" t="s">
        <v>48</v>
      </c>
      <c r="T780" s="25"/>
      <c r="U780" s="25" t="s">
        <v>49</v>
      </c>
      <c r="V780" s="25" t="s">
        <v>10089</v>
      </c>
      <c r="W780" s="25" t="s">
        <v>10088</v>
      </c>
      <c r="X780" s="25" t="s">
        <v>10071</v>
      </c>
      <c r="Y780" s="25" t="s">
        <v>9681</v>
      </c>
      <c r="Z780" s="25"/>
      <c r="AA780" s="25"/>
      <c r="AB780" s="25" t="s">
        <v>50</v>
      </c>
      <c r="AC780" s="25" t="s">
        <v>51</v>
      </c>
      <c r="AD780" s="25"/>
      <c r="AE780" s="25" t="s">
        <v>52</v>
      </c>
      <c r="AF780" s="25" t="s">
        <v>5699</v>
      </c>
      <c r="AG780" s="25" t="s">
        <v>54</v>
      </c>
      <c r="AH780" s="25"/>
      <c r="AI780" s="25"/>
      <c r="AJ780" s="25" t="s">
        <v>55</v>
      </c>
      <c r="AK780" s="25" t="s">
        <v>55</v>
      </c>
      <c r="AL780" s="26" t="s">
        <v>50</v>
      </c>
      <c r="AM780" s="25"/>
    </row>
    <row r="781" spans="1:39" x14ac:dyDescent="0.35">
      <c r="A781" s="25" t="s">
        <v>15363</v>
      </c>
      <c r="B781" s="25" t="s">
        <v>15364</v>
      </c>
      <c r="C781" s="25" t="s">
        <v>15365</v>
      </c>
      <c r="D781" s="25">
        <v>2793400</v>
      </c>
      <c r="E781" s="25"/>
      <c r="F781" s="25" t="s">
        <v>37</v>
      </c>
      <c r="G781" s="25" t="s">
        <v>38</v>
      </c>
      <c r="H781" s="25" t="s">
        <v>39</v>
      </c>
      <c r="I781" s="25" t="s">
        <v>40</v>
      </c>
      <c r="J781" s="30">
        <v>44501</v>
      </c>
      <c r="K781" s="25" t="s">
        <v>13379</v>
      </c>
      <c r="L781" s="25" t="s">
        <v>13380</v>
      </c>
      <c r="M781" s="25" t="s">
        <v>14032</v>
      </c>
      <c r="N781" s="25" t="s">
        <v>18517</v>
      </c>
      <c r="O781" s="25" t="s">
        <v>984</v>
      </c>
      <c r="P781" s="25" t="s">
        <v>15366</v>
      </c>
      <c r="Q781" s="25" t="s">
        <v>975</v>
      </c>
      <c r="R781" s="25" t="s">
        <v>13382</v>
      </c>
      <c r="S781" s="25" t="s">
        <v>50</v>
      </c>
      <c r="T781" s="25"/>
      <c r="U781" s="25" t="s">
        <v>49</v>
      </c>
      <c r="V781" s="25" t="s">
        <v>10095</v>
      </c>
      <c r="W781" s="25" t="s">
        <v>10081</v>
      </c>
      <c r="X781" s="25" t="s">
        <v>10056</v>
      </c>
      <c r="Y781" s="25" t="s">
        <v>8997</v>
      </c>
      <c r="Z781" s="25"/>
      <c r="AA781" s="25"/>
      <c r="AB781" s="25" t="s">
        <v>50</v>
      </c>
      <c r="AC781" s="25" t="s">
        <v>905</v>
      </c>
      <c r="AD781" s="25"/>
      <c r="AE781" s="25" t="s">
        <v>52</v>
      </c>
      <c r="AF781" s="25" t="s">
        <v>15367</v>
      </c>
      <c r="AG781" s="25" t="s">
        <v>54</v>
      </c>
      <c r="AH781" s="25"/>
      <c r="AI781" s="25"/>
      <c r="AJ781" s="25" t="s">
        <v>55</v>
      </c>
      <c r="AK781" s="25" t="s">
        <v>55</v>
      </c>
      <c r="AL781" s="26" t="s">
        <v>50</v>
      </c>
      <c r="AM781" s="25"/>
    </row>
    <row r="782" spans="1:39" x14ac:dyDescent="0.35">
      <c r="A782" s="25" t="s">
        <v>15381</v>
      </c>
      <c r="B782" s="25" t="s">
        <v>1293</v>
      </c>
      <c r="C782" s="25" t="s">
        <v>15382</v>
      </c>
      <c r="D782" s="25">
        <v>1087512870</v>
      </c>
      <c r="E782" s="25"/>
      <c r="F782" s="25" t="s">
        <v>37</v>
      </c>
      <c r="G782" s="25" t="s">
        <v>38</v>
      </c>
      <c r="H782" s="25" t="s">
        <v>39</v>
      </c>
      <c r="I782" s="25" t="s">
        <v>40</v>
      </c>
      <c r="J782" s="30">
        <v>44501</v>
      </c>
      <c r="K782" s="25" t="s">
        <v>13379</v>
      </c>
      <c r="L782" s="25" t="s">
        <v>13380</v>
      </c>
      <c r="M782" s="25" t="s">
        <v>19128</v>
      </c>
      <c r="N782" s="25" t="s">
        <v>18506</v>
      </c>
      <c r="O782" s="25" t="s">
        <v>13707</v>
      </c>
      <c r="P782" s="25" t="s">
        <v>15383</v>
      </c>
      <c r="Q782" s="25" t="s">
        <v>46</v>
      </c>
      <c r="R782" s="25" t="s">
        <v>13382</v>
      </c>
      <c r="S782" s="25"/>
      <c r="T782" s="25"/>
      <c r="U782" s="25" t="s">
        <v>49</v>
      </c>
      <c r="V782" s="25" t="s">
        <v>10099</v>
      </c>
      <c r="W782" s="25" t="s">
        <v>10029</v>
      </c>
      <c r="X782" s="25" t="s">
        <v>9370</v>
      </c>
      <c r="Y782" s="25" t="s">
        <v>8997</v>
      </c>
      <c r="Z782" s="25">
        <v>4187400</v>
      </c>
      <c r="AA782" s="25"/>
      <c r="AB782" s="25" t="s">
        <v>50</v>
      </c>
      <c r="AC782" s="25" t="s">
        <v>51</v>
      </c>
      <c r="AD782" s="25"/>
      <c r="AE782" s="25" t="s">
        <v>52</v>
      </c>
      <c r="AF782" s="25" t="s">
        <v>15384</v>
      </c>
      <c r="AG782" s="25" t="s">
        <v>54</v>
      </c>
      <c r="AH782" s="25"/>
      <c r="AI782" s="25"/>
      <c r="AJ782" s="25" t="s">
        <v>55</v>
      </c>
      <c r="AK782" s="25" t="s">
        <v>55</v>
      </c>
      <c r="AL782" s="26" t="s">
        <v>50</v>
      </c>
      <c r="AM782" s="25"/>
    </row>
    <row r="783" spans="1:39" x14ac:dyDescent="0.35">
      <c r="A783" s="25" t="s">
        <v>15350</v>
      </c>
      <c r="B783" s="25" t="s">
        <v>15351</v>
      </c>
      <c r="C783" s="25" t="s">
        <v>15352</v>
      </c>
      <c r="D783" s="25">
        <v>350000</v>
      </c>
      <c r="E783" s="25"/>
      <c r="F783" s="25" t="s">
        <v>37</v>
      </c>
      <c r="G783" s="25" t="s">
        <v>38</v>
      </c>
      <c r="H783" s="25" t="s">
        <v>39</v>
      </c>
      <c r="I783" s="25" t="s">
        <v>40</v>
      </c>
      <c r="J783" s="30">
        <v>44502</v>
      </c>
      <c r="K783" s="25" t="s">
        <v>13379</v>
      </c>
      <c r="L783" s="25" t="s">
        <v>13380</v>
      </c>
      <c r="M783" s="25" t="s">
        <v>13473</v>
      </c>
      <c r="N783" s="25" t="s">
        <v>18254</v>
      </c>
      <c r="O783" s="25" t="s">
        <v>79</v>
      </c>
      <c r="P783" s="25"/>
      <c r="Q783" s="25" t="s">
        <v>975</v>
      </c>
      <c r="R783" s="25" t="s">
        <v>13382</v>
      </c>
      <c r="S783" s="25" t="s">
        <v>50</v>
      </c>
      <c r="T783" s="25"/>
      <c r="U783" s="25" t="s">
        <v>49</v>
      </c>
      <c r="V783" s="25" t="s">
        <v>10087</v>
      </c>
      <c r="W783" s="25" t="s">
        <v>10073</v>
      </c>
      <c r="X783" s="25" t="s">
        <v>19138</v>
      </c>
      <c r="Y783" s="25" t="s">
        <v>8997</v>
      </c>
      <c r="Z783" s="25"/>
      <c r="AA783" s="25"/>
      <c r="AB783" s="25" t="s">
        <v>50</v>
      </c>
      <c r="AC783" s="25" t="s">
        <v>905</v>
      </c>
      <c r="AD783" s="25"/>
      <c r="AE783" s="25" t="s">
        <v>52</v>
      </c>
      <c r="AF783" s="25" t="s">
        <v>15353</v>
      </c>
      <c r="AG783" s="25" t="s">
        <v>54</v>
      </c>
      <c r="AH783" s="25"/>
      <c r="AI783" s="25"/>
      <c r="AJ783" s="25" t="s">
        <v>55</v>
      </c>
      <c r="AK783" s="25" t="s">
        <v>55</v>
      </c>
      <c r="AL783" s="26" t="s">
        <v>50</v>
      </c>
      <c r="AM783" s="25"/>
    </row>
    <row r="784" spans="1:39" x14ac:dyDescent="0.35">
      <c r="A784" s="25" t="s">
        <v>15354</v>
      </c>
      <c r="B784" s="25" t="s">
        <v>15355</v>
      </c>
      <c r="C784" s="25" t="s">
        <v>15356</v>
      </c>
      <c r="D784" s="25">
        <v>8473451.9800000004</v>
      </c>
      <c r="E784" s="25"/>
      <c r="F784" s="25" t="s">
        <v>37</v>
      </c>
      <c r="G784" s="25" t="s">
        <v>278</v>
      </c>
      <c r="H784" s="25" t="s">
        <v>987</v>
      </c>
      <c r="I784" s="25"/>
      <c r="J784" s="30">
        <v>44502</v>
      </c>
      <c r="K784" s="25" t="s">
        <v>13379</v>
      </c>
      <c r="L784" s="25" t="s">
        <v>13380</v>
      </c>
      <c r="M784" s="25" t="s">
        <v>19139</v>
      </c>
      <c r="N784" s="25" t="s">
        <v>18518</v>
      </c>
      <c r="O784" s="25" t="s">
        <v>79</v>
      </c>
      <c r="P784" s="25" t="s">
        <v>15357</v>
      </c>
      <c r="Q784" s="25" t="s">
        <v>46</v>
      </c>
      <c r="R784" s="25" t="s">
        <v>13382</v>
      </c>
      <c r="S784" s="25"/>
      <c r="T784" s="25"/>
      <c r="U784" s="25" t="s">
        <v>49</v>
      </c>
      <c r="V784" s="25" t="s">
        <v>19136</v>
      </c>
      <c r="W784" s="25" t="s">
        <v>10080</v>
      </c>
      <c r="X784" s="25" t="s">
        <v>9951</v>
      </c>
      <c r="Y784" s="25" t="s">
        <v>8997</v>
      </c>
      <c r="Z784" s="25"/>
      <c r="AA784" s="25">
        <v>-26668354.02</v>
      </c>
      <c r="AB784" s="25" t="s">
        <v>50</v>
      </c>
      <c r="AC784" s="25" t="s">
        <v>51</v>
      </c>
      <c r="AD784" s="25"/>
      <c r="AE784" s="25" t="s">
        <v>52</v>
      </c>
      <c r="AF784" s="25" t="s">
        <v>15358</v>
      </c>
      <c r="AG784" s="25" t="s">
        <v>54</v>
      </c>
      <c r="AH784" s="25">
        <v>0</v>
      </c>
      <c r="AI784" s="25">
        <v>0</v>
      </c>
      <c r="AJ784" s="25" t="s">
        <v>55</v>
      </c>
      <c r="AK784" s="25" t="s">
        <v>55</v>
      </c>
      <c r="AL784" s="26" t="s">
        <v>50</v>
      </c>
      <c r="AM784" s="25"/>
    </row>
    <row r="785" spans="1:39" x14ac:dyDescent="0.35">
      <c r="A785" s="25" t="s">
        <v>5725</v>
      </c>
      <c r="B785" s="25" t="s">
        <v>5726</v>
      </c>
      <c r="C785" s="25" t="s">
        <v>5727</v>
      </c>
      <c r="D785" s="25">
        <v>3646047</v>
      </c>
      <c r="E785" s="25"/>
      <c r="F785" s="25" t="s">
        <v>37</v>
      </c>
      <c r="G785" s="25" t="s">
        <v>38</v>
      </c>
      <c r="H785" s="25" t="s">
        <v>39</v>
      </c>
      <c r="I785" s="25" t="s">
        <v>40</v>
      </c>
      <c r="J785" s="30">
        <v>44503</v>
      </c>
      <c r="K785" s="25" t="s">
        <v>41</v>
      </c>
      <c r="L785" s="25" t="s">
        <v>42</v>
      </c>
      <c r="M785" s="25" t="s">
        <v>5728</v>
      </c>
      <c r="N785" s="25" t="s">
        <v>18519</v>
      </c>
      <c r="O785" s="25" t="s">
        <v>44</v>
      </c>
      <c r="P785" s="25" t="s">
        <v>5729</v>
      </c>
      <c r="Q785" s="25" t="s">
        <v>46</v>
      </c>
      <c r="R785" s="25" t="s">
        <v>47</v>
      </c>
      <c r="S785" s="25" t="s">
        <v>48</v>
      </c>
      <c r="T785" s="25"/>
      <c r="U785" s="25" t="s">
        <v>49</v>
      </c>
      <c r="V785" s="25" t="s">
        <v>10084</v>
      </c>
      <c r="W785" s="25" t="s">
        <v>10085</v>
      </c>
      <c r="X785" s="25" t="s">
        <v>9951</v>
      </c>
      <c r="Y785" s="25" t="s">
        <v>8997</v>
      </c>
      <c r="Z785" s="25"/>
      <c r="AA785" s="25">
        <v>-450521</v>
      </c>
      <c r="AB785" s="25" t="s">
        <v>50</v>
      </c>
      <c r="AC785" s="25" t="s">
        <v>51</v>
      </c>
      <c r="AD785" s="25"/>
      <c r="AE785" s="25" t="s">
        <v>52</v>
      </c>
      <c r="AF785" s="25" t="s">
        <v>5730</v>
      </c>
      <c r="AG785" s="25" t="s">
        <v>54</v>
      </c>
      <c r="AH785" s="25"/>
      <c r="AI785" s="25"/>
      <c r="AJ785" s="25" t="s">
        <v>55</v>
      </c>
      <c r="AK785" s="25" t="s">
        <v>55</v>
      </c>
      <c r="AL785" s="26" t="s">
        <v>50</v>
      </c>
      <c r="AM785" s="25"/>
    </row>
    <row r="786" spans="1:39" x14ac:dyDescent="0.35">
      <c r="A786" s="25" t="s">
        <v>5700</v>
      </c>
      <c r="B786" s="25" t="s">
        <v>5701</v>
      </c>
      <c r="C786" s="25" t="s">
        <v>5702</v>
      </c>
      <c r="D786" s="25">
        <v>11500000</v>
      </c>
      <c r="E786" s="25"/>
      <c r="F786" s="25" t="s">
        <v>37</v>
      </c>
      <c r="G786" s="25" t="s">
        <v>38</v>
      </c>
      <c r="H786" s="25" t="s">
        <v>39</v>
      </c>
      <c r="I786" s="25" t="s">
        <v>40</v>
      </c>
      <c r="J786" s="30">
        <v>44503</v>
      </c>
      <c r="K786" s="25" t="s">
        <v>41</v>
      </c>
      <c r="L786" s="25" t="s">
        <v>59</v>
      </c>
      <c r="M786" s="25" t="s">
        <v>272</v>
      </c>
      <c r="N786" s="25" t="s">
        <v>18283</v>
      </c>
      <c r="O786" s="25" t="s">
        <v>44</v>
      </c>
      <c r="P786" s="25" t="s">
        <v>5703</v>
      </c>
      <c r="Q786" s="25" t="s">
        <v>46</v>
      </c>
      <c r="R786" s="25" t="s">
        <v>47</v>
      </c>
      <c r="S786" s="25" t="s">
        <v>48</v>
      </c>
      <c r="T786" s="25"/>
      <c r="U786" s="25" t="s">
        <v>49</v>
      </c>
      <c r="V786" s="25" t="s">
        <v>10084</v>
      </c>
      <c r="W786" s="25" t="s">
        <v>10085</v>
      </c>
      <c r="X786" s="25" t="s">
        <v>9951</v>
      </c>
      <c r="Y786" s="25" t="s">
        <v>8997</v>
      </c>
      <c r="Z786" s="25"/>
      <c r="AA786" s="25"/>
      <c r="AB786" s="25" t="s">
        <v>50</v>
      </c>
      <c r="AC786" s="25" t="s">
        <v>51</v>
      </c>
      <c r="AD786" s="25"/>
      <c r="AE786" s="25" t="s">
        <v>52</v>
      </c>
      <c r="AF786" s="25" t="s">
        <v>5704</v>
      </c>
      <c r="AG786" s="25" t="s">
        <v>54</v>
      </c>
      <c r="AH786" s="25"/>
      <c r="AI786" s="25"/>
      <c r="AJ786" s="25" t="s">
        <v>55</v>
      </c>
      <c r="AK786" s="25" t="s">
        <v>55</v>
      </c>
      <c r="AL786" s="26" t="s">
        <v>50</v>
      </c>
      <c r="AM786" s="25"/>
    </row>
    <row r="787" spans="1:39" x14ac:dyDescent="0.35">
      <c r="A787" s="25" t="s">
        <v>5720</v>
      </c>
      <c r="B787" s="25" t="s">
        <v>5721</v>
      </c>
      <c r="C787" s="25" t="s">
        <v>5722</v>
      </c>
      <c r="D787" s="25">
        <v>2450000</v>
      </c>
      <c r="E787" s="25"/>
      <c r="F787" s="25" t="s">
        <v>37</v>
      </c>
      <c r="G787" s="25" t="s">
        <v>38</v>
      </c>
      <c r="H787" s="25" t="s">
        <v>39</v>
      </c>
      <c r="I787" s="25" t="s">
        <v>40</v>
      </c>
      <c r="J787" s="30">
        <v>44503</v>
      </c>
      <c r="K787" s="25" t="s">
        <v>41</v>
      </c>
      <c r="L787" s="25" t="s">
        <v>42</v>
      </c>
      <c r="M787" s="25" t="s">
        <v>948</v>
      </c>
      <c r="N787" s="25" t="s">
        <v>18410</v>
      </c>
      <c r="O787" s="25" t="s">
        <v>44</v>
      </c>
      <c r="P787" s="25" t="s">
        <v>5723</v>
      </c>
      <c r="Q787" s="25" t="s">
        <v>46</v>
      </c>
      <c r="R787" s="25" t="s">
        <v>47</v>
      </c>
      <c r="S787" s="25" t="s">
        <v>48</v>
      </c>
      <c r="T787" s="25"/>
      <c r="U787" s="25" t="s">
        <v>49</v>
      </c>
      <c r="V787" s="25" t="s">
        <v>10084</v>
      </c>
      <c r="W787" s="25" t="s">
        <v>10085</v>
      </c>
      <c r="X787" s="25" t="s">
        <v>10056</v>
      </c>
      <c r="Y787" s="25" t="s">
        <v>8997</v>
      </c>
      <c r="Z787" s="25"/>
      <c r="AA787" s="25"/>
      <c r="AB787" s="25" t="s">
        <v>50</v>
      </c>
      <c r="AC787" s="25" t="s">
        <v>51</v>
      </c>
      <c r="AD787" s="25"/>
      <c r="AE787" s="25" t="s">
        <v>52</v>
      </c>
      <c r="AF787" s="25" t="s">
        <v>5724</v>
      </c>
      <c r="AG787" s="25" t="s">
        <v>54</v>
      </c>
      <c r="AH787" s="25"/>
      <c r="AI787" s="25"/>
      <c r="AJ787" s="25" t="s">
        <v>55</v>
      </c>
      <c r="AK787" s="25" t="s">
        <v>55</v>
      </c>
      <c r="AL787" s="26" t="s">
        <v>50</v>
      </c>
      <c r="AM787" s="25"/>
    </row>
    <row r="788" spans="1:39" x14ac:dyDescent="0.35">
      <c r="A788" s="25" t="s">
        <v>5715</v>
      </c>
      <c r="B788" s="25" t="s">
        <v>5716</v>
      </c>
      <c r="C788" s="25" t="s">
        <v>5717</v>
      </c>
      <c r="D788" s="25">
        <v>5805555</v>
      </c>
      <c r="E788" s="25"/>
      <c r="F788" s="25" t="s">
        <v>37</v>
      </c>
      <c r="G788" s="25" t="s">
        <v>38</v>
      </c>
      <c r="H788" s="25" t="s">
        <v>39</v>
      </c>
      <c r="I788" s="25" t="s">
        <v>40</v>
      </c>
      <c r="J788" s="30">
        <v>44503</v>
      </c>
      <c r="K788" s="25" t="s">
        <v>41</v>
      </c>
      <c r="L788" s="25" t="s">
        <v>42</v>
      </c>
      <c r="M788" s="25" t="s">
        <v>1137</v>
      </c>
      <c r="N788" s="25" t="s">
        <v>18520</v>
      </c>
      <c r="O788" s="25" t="s">
        <v>44</v>
      </c>
      <c r="P788" s="25" t="s">
        <v>5718</v>
      </c>
      <c r="Q788" s="25" t="s">
        <v>46</v>
      </c>
      <c r="R788" s="25" t="s">
        <v>47</v>
      </c>
      <c r="S788" s="25" t="s">
        <v>48</v>
      </c>
      <c r="T788" s="25"/>
      <c r="U788" s="25" t="s">
        <v>49</v>
      </c>
      <c r="V788" s="25" t="s">
        <v>10086</v>
      </c>
      <c r="W788" s="25" t="s">
        <v>10085</v>
      </c>
      <c r="X788" s="25" t="s">
        <v>10000</v>
      </c>
      <c r="Y788" s="25" t="s">
        <v>8997</v>
      </c>
      <c r="Z788" s="25"/>
      <c r="AA788" s="25">
        <v>800000</v>
      </c>
      <c r="AB788" s="25" t="s">
        <v>50</v>
      </c>
      <c r="AC788" s="25" t="s">
        <v>51</v>
      </c>
      <c r="AD788" s="25"/>
      <c r="AE788" s="25" t="s">
        <v>52</v>
      </c>
      <c r="AF788" s="25" t="s">
        <v>5719</v>
      </c>
      <c r="AG788" s="25" t="s">
        <v>54</v>
      </c>
      <c r="AH788" s="25"/>
      <c r="AI788" s="25"/>
      <c r="AJ788" s="25" t="s">
        <v>55</v>
      </c>
      <c r="AK788" s="25" t="s">
        <v>55</v>
      </c>
      <c r="AL788" s="26" t="s">
        <v>50</v>
      </c>
      <c r="AM788" s="25"/>
    </row>
    <row r="789" spans="1:39" x14ac:dyDescent="0.35">
      <c r="A789" s="25" t="s">
        <v>5710</v>
      </c>
      <c r="B789" s="25" t="s">
        <v>5711</v>
      </c>
      <c r="C789" s="25" t="s">
        <v>5712</v>
      </c>
      <c r="D789" s="25">
        <v>8658064</v>
      </c>
      <c r="E789" s="25"/>
      <c r="F789" s="25" t="s">
        <v>37</v>
      </c>
      <c r="G789" s="25" t="s">
        <v>38</v>
      </c>
      <c r="H789" s="25" t="s">
        <v>39</v>
      </c>
      <c r="I789" s="25" t="s">
        <v>40</v>
      </c>
      <c r="J789" s="30">
        <v>44503</v>
      </c>
      <c r="K789" s="25" t="s">
        <v>41</v>
      </c>
      <c r="L789" s="25" t="s">
        <v>42</v>
      </c>
      <c r="M789" s="25" t="s">
        <v>976</v>
      </c>
      <c r="N789" s="25" t="s">
        <v>18448</v>
      </c>
      <c r="O789" s="25" t="s">
        <v>44</v>
      </c>
      <c r="P789" s="25" t="s">
        <v>5713</v>
      </c>
      <c r="Q789" s="25" t="s">
        <v>46</v>
      </c>
      <c r="R789" s="25" t="s">
        <v>47</v>
      </c>
      <c r="S789" s="25" t="s">
        <v>48</v>
      </c>
      <c r="T789" s="25"/>
      <c r="U789" s="25" t="s">
        <v>49</v>
      </c>
      <c r="V789" s="25" t="s">
        <v>10086</v>
      </c>
      <c r="W789" s="25" t="s">
        <v>10085</v>
      </c>
      <c r="X789" s="25" t="s">
        <v>9951</v>
      </c>
      <c r="Y789" s="25" t="s">
        <v>8997</v>
      </c>
      <c r="Z789" s="25"/>
      <c r="AA789" s="25">
        <v>-5488278</v>
      </c>
      <c r="AB789" s="25" t="s">
        <v>50</v>
      </c>
      <c r="AC789" s="25" t="s">
        <v>51</v>
      </c>
      <c r="AD789" s="25"/>
      <c r="AE789" s="25" t="s">
        <v>52</v>
      </c>
      <c r="AF789" s="25" t="s">
        <v>5714</v>
      </c>
      <c r="AG789" s="25" t="s">
        <v>54</v>
      </c>
      <c r="AH789" s="25"/>
      <c r="AI789" s="25"/>
      <c r="AJ789" s="25" t="s">
        <v>54</v>
      </c>
      <c r="AK789" s="25" t="s">
        <v>55</v>
      </c>
      <c r="AL789" s="26" t="s">
        <v>50</v>
      </c>
      <c r="AM789" s="25"/>
    </row>
    <row r="790" spans="1:39" x14ac:dyDescent="0.35">
      <c r="A790" s="25" t="s">
        <v>5705</v>
      </c>
      <c r="B790" s="25" t="s">
        <v>5706</v>
      </c>
      <c r="C790" s="25" t="s">
        <v>5707</v>
      </c>
      <c r="D790" s="25">
        <v>5952684</v>
      </c>
      <c r="E790" s="25"/>
      <c r="F790" s="25" t="s">
        <v>37</v>
      </c>
      <c r="G790" s="25" t="s">
        <v>38</v>
      </c>
      <c r="H790" s="25" t="s">
        <v>39</v>
      </c>
      <c r="I790" s="25" t="s">
        <v>40</v>
      </c>
      <c r="J790" s="30">
        <v>44503</v>
      </c>
      <c r="K790" s="25" t="s">
        <v>41</v>
      </c>
      <c r="L790" s="25" t="s">
        <v>59</v>
      </c>
      <c r="M790" s="25" t="s">
        <v>4318</v>
      </c>
      <c r="N790" s="25" t="s">
        <v>18437</v>
      </c>
      <c r="O790" s="25" t="s">
        <v>44</v>
      </c>
      <c r="P790" s="25" t="s">
        <v>5708</v>
      </c>
      <c r="Q790" s="25" t="s">
        <v>46</v>
      </c>
      <c r="R790" s="25" t="s">
        <v>47</v>
      </c>
      <c r="S790" s="25" t="s">
        <v>48</v>
      </c>
      <c r="T790" s="25"/>
      <c r="U790" s="25" t="s">
        <v>49</v>
      </c>
      <c r="V790" s="25" t="s">
        <v>10087</v>
      </c>
      <c r="W790" s="25" t="s">
        <v>10085</v>
      </c>
      <c r="X790" s="25" t="s">
        <v>9951</v>
      </c>
      <c r="Y790" s="25" t="s">
        <v>8997</v>
      </c>
      <c r="Z790" s="25"/>
      <c r="AA790" s="25"/>
      <c r="AB790" s="25" t="s">
        <v>50</v>
      </c>
      <c r="AC790" s="25" t="s">
        <v>51</v>
      </c>
      <c r="AD790" s="25"/>
      <c r="AE790" s="25" t="s">
        <v>52</v>
      </c>
      <c r="AF790" s="25" t="s">
        <v>5709</v>
      </c>
      <c r="AG790" s="25" t="s">
        <v>54</v>
      </c>
      <c r="AH790" s="25"/>
      <c r="AI790" s="25"/>
      <c r="AJ790" s="25" t="s">
        <v>55</v>
      </c>
      <c r="AK790" s="25" t="s">
        <v>55</v>
      </c>
      <c r="AL790" s="26" t="s">
        <v>50</v>
      </c>
      <c r="AM790" s="25"/>
    </row>
    <row r="791" spans="1:39" x14ac:dyDescent="0.35">
      <c r="A791" s="25" t="s">
        <v>5731</v>
      </c>
      <c r="B791" s="25" t="s">
        <v>5732</v>
      </c>
      <c r="C791" s="25" t="s">
        <v>5733</v>
      </c>
      <c r="D791" s="25">
        <v>2340008.9</v>
      </c>
      <c r="E791" s="25"/>
      <c r="F791" s="25" t="s">
        <v>37</v>
      </c>
      <c r="G791" s="25" t="s">
        <v>951</v>
      </c>
      <c r="H791" s="25" t="s">
        <v>48</v>
      </c>
      <c r="I791" s="25"/>
      <c r="J791" s="30">
        <v>44505</v>
      </c>
      <c r="K791" s="25" t="s">
        <v>41</v>
      </c>
      <c r="L791" s="25" t="s">
        <v>42</v>
      </c>
      <c r="M791" s="25" t="s">
        <v>5734</v>
      </c>
      <c r="N791" s="25" t="s">
        <v>18521</v>
      </c>
      <c r="O791" s="25" t="s">
        <v>44</v>
      </c>
      <c r="P791" s="25" t="s">
        <v>5735</v>
      </c>
      <c r="Q791" s="25" t="s">
        <v>46</v>
      </c>
      <c r="R791" s="25" t="s">
        <v>47</v>
      </c>
      <c r="S791" s="25" t="s">
        <v>48</v>
      </c>
      <c r="T791" s="25"/>
      <c r="U791" s="25" t="s">
        <v>49</v>
      </c>
      <c r="V791" s="25" t="s">
        <v>10082</v>
      </c>
      <c r="W791" s="25" t="s">
        <v>10080</v>
      </c>
      <c r="X791" s="25" t="s">
        <v>10083</v>
      </c>
      <c r="Y791" s="25" t="s">
        <v>9681</v>
      </c>
      <c r="Z791" s="25"/>
      <c r="AA791" s="25"/>
      <c r="AB791" s="25" t="s">
        <v>50</v>
      </c>
      <c r="AC791" s="25" t="s">
        <v>51</v>
      </c>
      <c r="AD791" s="25"/>
      <c r="AE791" s="25" t="s">
        <v>52</v>
      </c>
      <c r="AF791" s="25" t="s">
        <v>5736</v>
      </c>
      <c r="AG791" s="25" t="s">
        <v>54</v>
      </c>
      <c r="AH791" s="25"/>
      <c r="AI791" s="25"/>
      <c r="AJ791" s="25" t="s">
        <v>55</v>
      </c>
      <c r="AK791" s="25" t="s">
        <v>55</v>
      </c>
      <c r="AL791" s="26" t="s">
        <v>50</v>
      </c>
      <c r="AM791" s="25"/>
    </row>
    <row r="792" spans="1:39" x14ac:dyDescent="0.35">
      <c r="A792" s="25" t="s">
        <v>5767</v>
      </c>
      <c r="B792" s="25" t="s">
        <v>5768</v>
      </c>
      <c r="C792" s="25" t="s">
        <v>5769</v>
      </c>
      <c r="D792" s="25">
        <v>10000000</v>
      </c>
      <c r="E792" s="25"/>
      <c r="F792" s="25" t="s">
        <v>37</v>
      </c>
      <c r="G792" s="25" t="s">
        <v>38</v>
      </c>
      <c r="H792" s="25" t="s">
        <v>39</v>
      </c>
      <c r="I792" s="25" t="s">
        <v>40</v>
      </c>
      <c r="J792" s="30">
        <v>44505</v>
      </c>
      <c r="K792" s="25" t="s">
        <v>41</v>
      </c>
      <c r="L792" s="25" t="s">
        <v>985</v>
      </c>
      <c r="M792" s="25" t="s">
        <v>957</v>
      </c>
      <c r="N792" s="25" t="s">
        <v>18395</v>
      </c>
      <c r="O792" s="25" t="s">
        <v>44</v>
      </c>
      <c r="P792" s="25" t="s">
        <v>5770</v>
      </c>
      <c r="Q792" s="25" t="s">
        <v>46</v>
      </c>
      <c r="R792" s="25" t="s">
        <v>47</v>
      </c>
      <c r="S792" s="25" t="s">
        <v>48</v>
      </c>
      <c r="T792" s="25"/>
      <c r="U792" s="25" t="s">
        <v>49</v>
      </c>
      <c r="V792" s="25" t="s">
        <v>10082</v>
      </c>
      <c r="W792" s="25" t="s">
        <v>10080</v>
      </c>
      <c r="X792" s="25" t="s">
        <v>9951</v>
      </c>
      <c r="Y792" s="25" t="s">
        <v>8997</v>
      </c>
      <c r="Z792" s="25"/>
      <c r="AA792" s="25"/>
      <c r="AB792" s="25" t="s">
        <v>50</v>
      </c>
      <c r="AC792" s="25" t="s">
        <v>51</v>
      </c>
      <c r="AD792" s="25"/>
      <c r="AE792" s="25" t="s">
        <v>52</v>
      </c>
      <c r="AF792" s="25" t="s">
        <v>5771</v>
      </c>
      <c r="AG792" s="25" t="s">
        <v>54</v>
      </c>
      <c r="AH792" s="25"/>
      <c r="AI792" s="25"/>
      <c r="AJ792" s="25" t="s">
        <v>55</v>
      </c>
      <c r="AK792" s="25" t="s">
        <v>55</v>
      </c>
      <c r="AL792" s="26" t="s">
        <v>50</v>
      </c>
      <c r="AM792" s="25"/>
    </row>
    <row r="793" spans="1:39" x14ac:dyDescent="0.35">
      <c r="A793" s="25" t="s">
        <v>5757</v>
      </c>
      <c r="B793" s="25" t="s">
        <v>5758</v>
      </c>
      <c r="C793" s="25" t="s">
        <v>5759</v>
      </c>
      <c r="D793" s="25">
        <v>14000000</v>
      </c>
      <c r="E793" s="25"/>
      <c r="F793" s="25" t="s">
        <v>37</v>
      </c>
      <c r="G793" s="25" t="s">
        <v>38</v>
      </c>
      <c r="H793" s="25" t="s">
        <v>39</v>
      </c>
      <c r="I793" s="25" t="s">
        <v>40</v>
      </c>
      <c r="J793" s="30">
        <v>44505</v>
      </c>
      <c r="K793" s="25" t="s">
        <v>41</v>
      </c>
      <c r="L793" s="25" t="s">
        <v>985</v>
      </c>
      <c r="M793" s="25" t="s">
        <v>957</v>
      </c>
      <c r="N793" s="25" t="s">
        <v>18395</v>
      </c>
      <c r="O793" s="25" t="s">
        <v>44</v>
      </c>
      <c r="P793" s="25" t="s">
        <v>5760</v>
      </c>
      <c r="Q793" s="25" t="s">
        <v>46</v>
      </c>
      <c r="R793" s="25" t="s">
        <v>47</v>
      </c>
      <c r="S793" s="25" t="s">
        <v>48</v>
      </c>
      <c r="T793" s="25"/>
      <c r="U793" s="25" t="s">
        <v>49</v>
      </c>
      <c r="V793" s="25" t="s">
        <v>10082</v>
      </c>
      <c r="W793" s="25" t="s">
        <v>10080</v>
      </c>
      <c r="X793" s="25" t="s">
        <v>9951</v>
      </c>
      <c r="Y793" s="25" t="s">
        <v>8997</v>
      </c>
      <c r="Z793" s="25"/>
      <c r="AA793" s="25"/>
      <c r="AB793" s="25" t="s">
        <v>50</v>
      </c>
      <c r="AC793" s="25" t="s">
        <v>51</v>
      </c>
      <c r="AD793" s="25"/>
      <c r="AE793" s="25" t="s">
        <v>52</v>
      </c>
      <c r="AF793" s="25" t="s">
        <v>5761</v>
      </c>
      <c r="AG793" s="25" t="s">
        <v>54</v>
      </c>
      <c r="AH793" s="25"/>
      <c r="AI793" s="25"/>
      <c r="AJ793" s="25" t="s">
        <v>55</v>
      </c>
      <c r="AK793" s="25" t="s">
        <v>55</v>
      </c>
      <c r="AL793" s="26" t="s">
        <v>50</v>
      </c>
      <c r="AM793" s="25"/>
    </row>
    <row r="794" spans="1:39" x14ac:dyDescent="0.35">
      <c r="A794" s="25" t="s">
        <v>5742</v>
      </c>
      <c r="B794" s="25" t="s">
        <v>5743</v>
      </c>
      <c r="C794" s="25" t="s">
        <v>5744</v>
      </c>
      <c r="D794" s="25">
        <v>7354616</v>
      </c>
      <c r="E794" s="25"/>
      <c r="F794" s="25" t="s">
        <v>37</v>
      </c>
      <c r="G794" s="25" t="s">
        <v>38</v>
      </c>
      <c r="H794" s="25" t="s">
        <v>39</v>
      </c>
      <c r="I794" s="25" t="s">
        <v>40</v>
      </c>
      <c r="J794" s="30">
        <v>44505</v>
      </c>
      <c r="K794" s="25" t="s">
        <v>41</v>
      </c>
      <c r="L794" s="25" t="s">
        <v>985</v>
      </c>
      <c r="M794" s="25" t="s">
        <v>810</v>
      </c>
      <c r="N794" s="25" t="s">
        <v>18367</v>
      </c>
      <c r="O794" s="25" t="s">
        <v>44</v>
      </c>
      <c r="P794" s="25" t="s">
        <v>5745</v>
      </c>
      <c r="Q794" s="25" t="s">
        <v>46</v>
      </c>
      <c r="R794" s="25" t="s">
        <v>47</v>
      </c>
      <c r="S794" s="25" t="s">
        <v>48</v>
      </c>
      <c r="T794" s="25"/>
      <c r="U794" s="25" t="s">
        <v>49</v>
      </c>
      <c r="V794" s="25" t="s">
        <v>10082</v>
      </c>
      <c r="W794" s="25" t="s">
        <v>10080</v>
      </c>
      <c r="X794" s="25" t="s">
        <v>9951</v>
      </c>
      <c r="Y794" s="25" t="s">
        <v>8997</v>
      </c>
      <c r="Z794" s="25"/>
      <c r="AA794" s="25">
        <v>420769</v>
      </c>
      <c r="AB794" s="25" t="s">
        <v>50</v>
      </c>
      <c r="AC794" s="25" t="s">
        <v>51</v>
      </c>
      <c r="AD794" s="25"/>
      <c r="AE794" s="25" t="s">
        <v>52</v>
      </c>
      <c r="AF794" s="25" t="s">
        <v>5746</v>
      </c>
      <c r="AG794" s="25" t="s">
        <v>54</v>
      </c>
      <c r="AH794" s="25"/>
      <c r="AI794" s="25"/>
      <c r="AJ794" s="25" t="s">
        <v>55</v>
      </c>
      <c r="AK794" s="25" t="s">
        <v>55</v>
      </c>
      <c r="AL794" s="26" t="s">
        <v>50</v>
      </c>
      <c r="AM794" s="25"/>
    </row>
    <row r="795" spans="1:39" x14ac:dyDescent="0.35">
      <c r="A795" s="25" t="s">
        <v>5737</v>
      </c>
      <c r="B795" s="25" t="s">
        <v>5738</v>
      </c>
      <c r="C795" s="25" t="s">
        <v>5739</v>
      </c>
      <c r="D795" s="25">
        <v>16716086</v>
      </c>
      <c r="E795" s="25"/>
      <c r="F795" s="25" t="s">
        <v>37</v>
      </c>
      <c r="G795" s="25" t="s">
        <v>38</v>
      </c>
      <c r="H795" s="25" t="s">
        <v>39</v>
      </c>
      <c r="I795" s="25" t="s">
        <v>40</v>
      </c>
      <c r="J795" s="30">
        <v>44505</v>
      </c>
      <c r="K795" s="25" t="s">
        <v>41</v>
      </c>
      <c r="L795" s="25" t="s">
        <v>985</v>
      </c>
      <c r="M795" s="25" t="s">
        <v>957</v>
      </c>
      <c r="N795" s="25" t="s">
        <v>18395</v>
      </c>
      <c r="O795" s="25" t="s">
        <v>44</v>
      </c>
      <c r="P795" s="25" t="s">
        <v>5740</v>
      </c>
      <c r="Q795" s="25" t="s">
        <v>46</v>
      </c>
      <c r="R795" s="25" t="s">
        <v>47</v>
      </c>
      <c r="S795" s="25" t="s">
        <v>48</v>
      </c>
      <c r="T795" s="25"/>
      <c r="U795" s="25" t="s">
        <v>49</v>
      </c>
      <c r="V795" s="25" t="s">
        <v>10082</v>
      </c>
      <c r="W795" s="25" t="s">
        <v>10080</v>
      </c>
      <c r="X795" s="25" t="s">
        <v>9951</v>
      </c>
      <c r="Y795" s="25" t="s">
        <v>8997</v>
      </c>
      <c r="Z795" s="25"/>
      <c r="AA795" s="25">
        <v>3000000</v>
      </c>
      <c r="AB795" s="25" t="s">
        <v>50</v>
      </c>
      <c r="AC795" s="25" t="s">
        <v>51</v>
      </c>
      <c r="AD795" s="25"/>
      <c r="AE795" s="25" t="s">
        <v>52</v>
      </c>
      <c r="AF795" s="25" t="s">
        <v>5741</v>
      </c>
      <c r="AG795" s="25" t="s">
        <v>54</v>
      </c>
      <c r="AH795" s="25"/>
      <c r="AI795" s="25"/>
      <c r="AJ795" s="25" t="s">
        <v>55</v>
      </c>
      <c r="AK795" s="25" t="s">
        <v>55</v>
      </c>
      <c r="AL795" s="26" t="s">
        <v>50</v>
      </c>
      <c r="AM795" s="25"/>
    </row>
    <row r="796" spans="1:39" x14ac:dyDescent="0.35">
      <c r="A796" s="25" t="s">
        <v>5772</v>
      </c>
      <c r="B796" s="25" t="s">
        <v>5773</v>
      </c>
      <c r="C796" s="25" t="s">
        <v>5774</v>
      </c>
      <c r="D796" s="25">
        <v>5014846</v>
      </c>
      <c r="E796" s="25"/>
      <c r="F796" s="25" t="s">
        <v>37</v>
      </c>
      <c r="G796" s="25" t="s">
        <v>38</v>
      </c>
      <c r="H796" s="25" t="s">
        <v>39</v>
      </c>
      <c r="I796" s="25" t="s">
        <v>40</v>
      </c>
      <c r="J796" s="30">
        <v>44505</v>
      </c>
      <c r="K796" s="25" t="s">
        <v>41</v>
      </c>
      <c r="L796" s="25" t="s">
        <v>985</v>
      </c>
      <c r="M796" s="25" t="s">
        <v>272</v>
      </c>
      <c r="N796" s="25" t="s">
        <v>18283</v>
      </c>
      <c r="O796" s="25" t="s">
        <v>44</v>
      </c>
      <c r="P796" s="25" t="s">
        <v>5775</v>
      </c>
      <c r="Q796" s="25" t="s">
        <v>46</v>
      </c>
      <c r="R796" s="25" t="s">
        <v>47</v>
      </c>
      <c r="S796" s="25" t="s">
        <v>48</v>
      </c>
      <c r="T796" s="25"/>
      <c r="U796" s="25" t="s">
        <v>49</v>
      </c>
      <c r="V796" s="25" t="s">
        <v>10082</v>
      </c>
      <c r="W796" s="25" t="s">
        <v>10080</v>
      </c>
      <c r="X796" s="25" t="s">
        <v>9951</v>
      </c>
      <c r="Y796" s="25" t="s">
        <v>8997</v>
      </c>
      <c r="Z796" s="25"/>
      <c r="AA796" s="25">
        <v>514846</v>
      </c>
      <c r="AB796" s="25" t="s">
        <v>50</v>
      </c>
      <c r="AC796" s="25" t="s">
        <v>51</v>
      </c>
      <c r="AD796" s="25"/>
      <c r="AE796" s="25" t="s">
        <v>52</v>
      </c>
      <c r="AF796" s="25" t="s">
        <v>5776</v>
      </c>
      <c r="AG796" s="25" t="s">
        <v>54</v>
      </c>
      <c r="AH796" s="25"/>
      <c r="AI796" s="25"/>
      <c r="AJ796" s="25" t="s">
        <v>55</v>
      </c>
      <c r="AK796" s="25" t="s">
        <v>55</v>
      </c>
      <c r="AL796" s="26" t="s">
        <v>50</v>
      </c>
      <c r="AM796" s="25"/>
    </row>
    <row r="797" spans="1:39" x14ac:dyDescent="0.35">
      <c r="A797" s="25" t="s">
        <v>5782</v>
      </c>
      <c r="B797" s="25" t="s">
        <v>5783</v>
      </c>
      <c r="C797" s="25" t="s">
        <v>5784</v>
      </c>
      <c r="D797" s="25">
        <v>10000000</v>
      </c>
      <c r="E797" s="25"/>
      <c r="F797" s="25" t="s">
        <v>37</v>
      </c>
      <c r="G797" s="25" t="s">
        <v>38</v>
      </c>
      <c r="H797" s="25" t="s">
        <v>39</v>
      </c>
      <c r="I797" s="25" t="s">
        <v>40</v>
      </c>
      <c r="J797" s="30">
        <v>44505</v>
      </c>
      <c r="K797" s="25" t="s">
        <v>41</v>
      </c>
      <c r="L797" s="25" t="s">
        <v>42</v>
      </c>
      <c r="M797" s="25" t="s">
        <v>3738</v>
      </c>
      <c r="N797" s="25" t="s">
        <v>18373</v>
      </c>
      <c r="O797" s="25" t="s">
        <v>44</v>
      </c>
      <c r="P797" s="25" t="s">
        <v>5785</v>
      </c>
      <c r="Q797" s="25" t="s">
        <v>46</v>
      </c>
      <c r="R797" s="25" t="s">
        <v>47</v>
      </c>
      <c r="S797" s="25" t="s">
        <v>48</v>
      </c>
      <c r="T797" s="25"/>
      <c r="U797" s="25" t="s">
        <v>49</v>
      </c>
      <c r="V797" s="25" t="s">
        <v>10084</v>
      </c>
      <c r="W797" s="25" t="s">
        <v>10080</v>
      </c>
      <c r="X797" s="25" t="s">
        <v>9951</v>
      </c>
      <c r="Y797" s="25" t="s">
        <v>8997</v>
      </c>
      <c r="Z797" s="25"/>
      <c r="AA797" s="25"/>
      <c r="AB797" s="25" t="s">
        <v>50</v>
      </c>
      <c r="AC797" s="25" t="s">
        <v>51</v>
      </c>
      <c r="AD797" s="25"/>
      <c r="AE797" s="25" t="s">
        <v>52</v>
      </c>
      <c r="AF797" s="25" t="s">
        <v>5786</v>
      </c>
      <c r="AG797" s="25" t="s">
        <v>54</v>
      </c>
      <c r="AH797" s="25"/>
      <c r="AI797" s="25"/>
      <c r="AJ797" s="25" t="s">
        <v>55</v>
      </c>
      <c r="AK797" s="25" t="s">
        <v>55</v>
      </c>
      <c r="AL797" s="26" t="s">
        <v>50</v>
      </c>
      <c r="AM797" s="25"/>
    </row>
    <row r="798" spans="1:39" x14ac:dyDescent="0.35">
      <c r="A798" s="25" t="s">
        <v>5752</v>
      </c>
      <c r="B798" s="25" t="s">
        <v>5753</v>
      </c>
      <c r="C798" s="25" t="s">
        <v>5754</v>
      </c>
      <c r="D798" s="25">
        <v>8705782</v>
      </c>
      <c r="E798" s="25"/>
      <c r="F798" s="25" t="s">
        <v>37</v>
      </c>
      <c r="G798" s="25" t="s">
        <v>38</v>
      </c>
      <c r="H798" s="25" t="s">
        <v>39</v>
      </c>
      <c r="I798" s="25" t="s">
        <v>40</v>
      </c>
      <c r="J798" s="30">
        <v>44505</v>
      </c>
      <c r="K798" s="25" t="s">
        <v>41</v>
      </c>
      <c r="L798" s="25" t="s">
        <v>42</v>
      </c>
      <c r="M798" s="25" t="s">
        <v>3764</v>
      </c>
      <c r="N798" s="25" t="s">
        <v>18375</v>
      </c>
      <c r="O798" s="25" t="s">
        <v>44</v>
      </c>
      <c r="P798" s="25" t="s">
        <v>5755</v>
      </c>
      <c r="Q798" s="25" t="s">
        <v>46</v>
      </c>
      <c r="R798" s="25" t="s">
        <v>47</v>
      </c>
      <c r="S798" s="25" t="s">
        <v>48</v>
      </c>
      <c r="T798" s="25"/>
      <c r="U798" s="25" t="s">
        <v>49</v>
      </c>
      <c r="V798" s="25" t="s">
        <v>10084</v>
      </c>
      <c r="W798" s="25" t="s">
        <v>10080</v>
      </c>
      <c r="X798" s="25" t="s">
        <v>9951</v>
      </c>
      <c r="Y798" s="25" t="s">
        <v>8997</v>
      </c>
      <c r="Z798" s="25"/>
      <c r="AA798" s="25"/>
      <c r="AB798" s="25" t="s">
        <v>50</v>
      </c>
      <c r="AC798" s="25" t="s">
        <v>51</v>
      </c>
      <c r="AD798" s="25"/>
      <c r="AE798" s="25" t="s">
        <v>52</v>
      </c>
      <c r="AF798" s="25" t="s">
        <v>5756</v>
      </c>
      <c r="AG798" s="25" t="s">
        <v>54</v>
      </c>
      <c r="AH798" s="25"/>
      <c r="AI798" s="25"/>
      <c r="AJ798" s="25" t="s">
        <v>55</v>
      </c>
      <c r="AK798" s="25" t="s">
        <v>55</v>
      </c>
      <c r="AL798" s="26" t="s">
        <v>50</v>
      </c>
      <c r="AM798" s="25"/>
    </row>
    <row r="799" spans="1:39" x14ac:dyDescent="0.35">
      <c r="A799" s="25" t="s">
        <v>5777</v>
      </c>
      <c r="B799" s="25" t="s">
        <v>5778</v>
      </c>
      <c r="C799" s="25" t="s">
        <v>5779</v>
      </c>
      <c r="D799" s="25">
        <v>5994000</v>
      </c>
      <c r="E799" s="25"/>
      <c r="F799" s="25" t="s">
        <v>37</v>
      </c>
      <c r="G799" s="25" t="s">
        <v>38</v>
      </c>
      <c r="H799" s="25" t="s">
        <v>39</v>
      </c>
      <c r="I799" s="25" t="s">
        <v>40</v>
      </c>
      <c r="J799" s="30">
        <v>44505</v>
      </c>
      <c r="K799" s="25" t="s">
        <v>41</v>
      </c>
      <c r="L799" s="25" t="s">
        <v>42</v>
      </c>
      <c r="M799" s="25" t="s">
        <v>99</v>
      </c>
      <c r="N799" s="25" t="s">
        <v>18269</v>
      </c>
      <c r="O799" s="25" t="s">
        <v>44</v>
      </c>
      <c r="P799" s="25" t="s">
        <v>5780</v>
      </c>
      <c r="Q799" s="25" t="s">
        <v>46</v>
      </c>
      <c r="R799" s="25" t="s">
        <v>47</v>
      </c>
      <c r="S799" s="25" t="s">
        <v>48</v>
      </c>
      <c r="T799" s="25"/>
      <c r="U799" s="25" t="s">
        <v>49</v>
      </c>
      <c r="V799" s="25" t="s">
        <v>10084</v>
      </c>
      <c r="W799" s="25" t="s">
        <v>10080</v>
      </c>
      <c r="X799" s="25" t="s">
        <v>10056</v>
      </c>
      <c r="Y799" s="25" t="s">
        <v>8997</v>
      </c>
      <c r="Z799" s="25"/>
      <c r="AA799" s="25"/>
      <c r="AB799" s="25" t="s">
        <v>50</v>
      </c>
      <c r="AC799" s="25" t="s">
        <v>51</v>
      </c>
      <c r="AD799" s="25"/>
      <c r="AE799" s="25" t="s">
        <v>52</v>
      </c>
      <c r="AF799" s="25" t="s">
        <v>5781</v>
      </c>
      <c r="AG799" s="25" t="s">
        <v>54</v>
      </c>
      <c r="AH799" s="25"/>
      <c r="AI799" s="25"/>
      <c r="AJ799" s="25" t="s">
        <v>55</v>
      </c>
      <c r="AK799" s="25" t="s">
        <v>55</v>
      </c>
      <c r="AL799" s="26" t="s">
        <v>50</v>
      </c>
      <c r="AM799" s="25"/>
    </row>
    <row r="800" spans="1:39" x14ac:dyDescent="0.35">
      <c r="A800" s="25" t="s">
        <v>5762</v>
      </c>
      <c r="B800" s="25" t="s">
        <v>5763</v>
      </c>
      <c r="C800" s="25" t="s">
        <v>5764</v>
      </c>
      <c r="D800" s="25">
        <v>3966441</v>
      </c>
      <c r="E800" s="25"/>
      <c r="F800" s="25" t="s">
        <v>37</v>
      </c>
      <c r="G800" s="25" t="s">
        <v>38</v>
      </c>
      <c r="H800" s="25" t="s">
        <v>39</v>
      </c>
      <c r="I800" s="25" t="s">
        <v>40</v>
      </c>
      <c r="J800" s="30">
        <v>44505</v>
      </c>
      <c r="K800" s="25" t="s">
        <v>41</v>
      </c>
      <c r="L800" s="25" t="s">
        <v>42</v>
      </c>
      <c r="M800" s="25" t="s">
        <v>272</v>
      </c>
      <c r="N800" s="25" t="s">
        <v>18283</v>
      </c>
      <c r="O800" s="25" t="s">
        <v>44</v>
      </c>
      <c r="P800" s="25" t="s">
        <v>5765</v>
      </c>
      <c r="Q800" s="25" t="s">
        <v>46</v>
      </c>
      <c r="R800" s="25" t="s">
        <v>47</v>
      </c>
      <c r="S800" s="25" t="s">
        <v>48</v>
      </c>
      <c r="T800" s="25"/>
      <c r="U800" s="25" t="s">
        <v>49</v>
      </c>
      <c r="V800" s="25" t="s">
        <v>10084</v>
      </c>
      <c r="W800" s="25" t="s">
        <v>10080</v>
      </c>
      <c r="X800" s="25" t="s">
        <v>9951</v>
      </c>
      <c r="Y800" s="25" t="s">
        <v>8997</v>
      </c>
      <c r="Z800" s="25"/>
      <c r="AA800" s="25">
        <v>-130345</v>
      </c>
      <c r="AB800" s="25" t="s">
        <v>50</v>
      </c>
      <c r="AC800" s="25" t="s">
        <v>51</v>
      </c>
      <c r="AD800" s="25"/>
      <c r="AE800" s="25" t="s">
        <v>52</v>
      </c>
      <c r="AF800" s="25" t="s">
        <v>5766</v>
      </c>
      <c r="AG800" s="25" t="s">
        <v>54</v>
      </c>
      <c r="AH800" s="25"/>
      <c r="AI800" s="25"/>
      <c r="AJ800" s="25" t="s">
        <v>55</v>
      </c>
      <c r="AK800" s="25" t="s">
        <v>55</v>
      </c>
      <c r="AL800" s="26" t="s">
        <v>50</v>
      </c>
      <c r="AM800" s="25"/>
    </row>
    <row r="801" spans="1:39" x14ac:dyDescent="0.35">
      <c r="A801" s="25" t="s">
        <v>15340</v>
      </c>
      <c r="B801" s="25" t="s">
        <v>15341</v>
      </c>
      <c r="C801" s="25" t="s">
        <v>15342</v>
      </c>
      <c r="D801" s="25">
        <v>12000</v>
      </c>
      <c r="E801" s="25"/>
      <c r="F801" s="25" t="s">
        <v>37</v>
      </c>
      <c r="G801" s="25" t="s">
        <v>278</v>
      </c>
      <c r="H801" s="25" t="s">
        <v>987</v>
      </c>
      <c r="I801" s="25"/>
      <c r="J801" s="30">
        <v>44505</v>
      </c>
      <c r="K801" s="25" t="s">
        <v>13379</v>
      </c>
      <c r="L801" s="25" t="s">
        <v>13380</v>
      </c>
      <c r="M801" s="25" t="s">
        <v>19133</v>
      </c>
      <c r="N801" s="25" t="s">
        <v>18515</v>
      </c>
      <c r="O801" s="25" t="s">
        <v>48</v>
      </c>
      <c r="P801" s="25" t="s">
        <v>15343</v>
      </c>
      <c r="Q801" s="25" t="s">
        <v>46</v>
      </c>
      <c r="R801" s="25" t="s">
        <v>13382</v>
      </c>
      <c r="S801" s="25"/>
      <c r="T801" s="25"/>
      <c r="U801" s="25" t="s">
        <v>49</v>
      </c>
      <c r="V801" s="25" t="s">
        <v>10084</v>
      </c>
      <c r="W801" s="25" t="s">
        <v>10074</v>
      </c>
      <c r="X801" s="25" t="s">
        <v>10061</v>
      </c>
      <c r="Y801" s="25" t="s">
        <v>8997</v>
      </c>
      <c r="Z801" s="25"/>
      <c r="AA801" s="25"/>
      <c r="AB801" s="25" t="s">
        <v>50</v>
      </c>
      <c r="AC801" s="25" t="s">
        <v>51</v>
      </c>
      <c r="AD801" s="25"/>
      <c r="AE801" s="25" t="s">
        <v>52</v>
      </c>
      <c r="AF801" s="25" t="s">
        <v>15344</v>
      </c>
      <c r="AG801" s="25" t="s">
        <v>54</v>
      </c>
      <c r="AH801" s="25"/>
      <c r="AI801" s="25"/>
      <c r="AJ801" s="25" t="s">
        <v>55</v>
      </c>
      <c r="AK801" s="25" t="s">
        <v>55</v>
      </c>
      <c r="AL801" s="26" t="s">
        <v>50</v>
      </c>
      <c r="AM801" s="25"/>
    </row>
    <row r="802" spans="1:39" x14ac:dyDescent="0.35">
      <c r="A802" s="25" t="s">
        <v>5747</v>
      </c>
      <c r="B802" s="25" t="s">
        <v>5748</v>
      </c>
      <c r="C802" s="25" t="s">
        <v>5749</v>
      </c>
      <c r="D802" s="25">
        <v>8488889</v>
      </c>
      <c r="E802" s="25"/>
      <c r="F802" s="25" t="s">
        <v>37</v>
      </c>
      <c r="G802" s="25" t="s">
        <v>38</v>
      </c>
      <c r="H802" s="25" t="s">
        <v>39</v>
      </c>
      <c r="I802" s="25" t="s">
        <v>40</v>
      </c>
      <c r="J802" s="30">
        <v>44505</v>
      </c>
      <c r="K802" s="25" t="s">
        <v>41</v>
      </c>
      <c r="L802" s="25" t="s">
        <v>42</v>
      </c>
      <c r="M802" s="25" t="s">
        <v>222</v>
      </c>
      <c r="N802" s="25" t="s">
        <v>18258</v>
      </c>
      <c r="O802" s="25" t="s">
        <v>44</v>
      </c>
      <c r="P802" s="25" t="s">
        <v>5750</v>
      </c>
      <c r="Q802" s="25" t="s">
        <v>46</v>
      </c>
      <c r="R802" s="25" t="s">
        <v>47</v>
      </c>
      <c r="S802" s="25" t="s">
        <v>48</v>
      </c>
      <c r="T802" s="25"/>
      <c r="U802" s="25" t="s">
        <v>49</v>
      </c>
      <c r="V802" s="25" t="s">
        <v>10086</v>
      </c>
      <c r="W802" s="25" t="s">
        <v>10080</v>
      </c>
      <c r="X802" s="25" t="s">
        <v>10000</v>
      </c>
      <c r="Y802" s="25" t="s">
        <v>8997</v>
      </c>
      <c r="Z802" s="25"/>
      <c r="AA802" s="25">
        <v>1500000</v>
      </c>
      <c r="AB802" s="25" t="s">
        <v>50</v>
      </c>
      <c r="AC802" s="25" t="s">
        <v>51</v>
      </c>
      <c r="AD802" s="25"/>
      <c r="AE802" s="25" t="s">
        <v>52</v>
      </c>
      <c r="AF802" s="25" t="s">
        <v>5751</v>
      </c>
      <c r="AG802" s="25" t="s">
        <v>54</v>
      </c>
      <c r="AH802" s="25"/>
      <c r="AI802" s="25"/>
      <c r="AJ802" s="25" t="s">
        <v>55</v>
      </c>
      <c r="AK802" s="25" t="s">
        <v>55</v>
      </c>
      <c r="AL802" s="26" t="s">
        <v>50</v>
      </c>
      <c r="AM802" s="25"/>
    </row>
    <row r="803" spans="1:39" x14ac:dyDescent="0.35">
      <c r="A803" s="25" t="s">
        <v>5802</v>
      </c>
      <c r="B803" s="25" t="s">
        <v>5803</v>
      </c>
      <c r="C803" s="25" t="s">
        <v>5804</v>
      </c>
      <c r="D803" s="25">
        <v>7518141</v>
      </c>
      <c r="E803" s="25"/>
      <c r="F803" s="25" t="s">
        <v>37</v>
      </c>
      <c r="G803" s="25" t="s">
        <v>38</v>
      </c>
      <c r="H803" s="25" t="s">
        <v>39</v>
      </c>
      <c r="I803" s="25" t="s">
        <v>40</v>
      </c>
      <c r="J803" s="30">
        <v>44506</v>
      </c>
      <c r="K803" s="25" t="s">
        <v>41</v>
      </c>
      <c r="L803" s="25" t="s">
        <v>42</v>
      </c>
      <c r="M803" s="25" t="s">
        <v>5805</v>
      </c>
      <c r="N803" s="25" t="s">
        <v>18522</v>
      </c>
      <c r="O803" s="25" t="s">
        <v>44</v>
      </c>
      <c r="P803" s="25" t="s">
        <v>5806</v>
      </c>
      <c r="Q803" s="25" t="s">
        <v>46</v>
      </c>
      <c r="R803" s="25" t="s">
        <v>47</v>
      </c>
      <c r="S803" s="25" t="s">
        <v>48</v>
      </c>
      <c r="T803" s="25"/>
      <c r="U803" s="25" t="s">
        <v>49</v>
      </c>
      <c r="V803" s="25" t="s">
        <v>10080</v>
      </c>
      <c r="W803" s="25" t="s">
        <v>10081</v>
      </c>
      <c r="X803" s="25" t="s">
        <v>10042</v>
      </c>
      <c r="Y803" s="25" t="s">
        <v>8997</v>
      </c>
      <c r="Z803" s="25"/>
      <c r="AA803" s="25"/>
      <c r="AB803" s="25" t="s">
        <v>50</v>
      </c>
      <c r="AC803" s="25" t="s">
        <v>51</v>
      </c>
      <c r="AD803" s="25"/>
      <c r="AE803" s="25" t="s">
        <v>52</v>
      </c>
      <c r="AF803" s="25" t="s">
        <v>5807</v>
      </c>
      <c r="AG803" s="25" t="s">
        <v>54</v>
      </c>
      <c r="AH803" s="25"/>
      <c r="AI803" s="25"/>
      <c r="AJ803" s="25" t="s">
        <v>55</v>
      </c>
      <c r="AK803" s="25" t="s">
        <v>55</v>
      </c>
      <c r="AL803" s="26" t="s">
        <v>50</v>
      </c>
      <c r="AM803" s="25"/>
    </row>
    <row r="804" spans="1:39" x14ac:dyDescent="0.35">
      <c r="A804" s="25" t="s">
        <v>5808</v>
      </c>
      <c r="B804" s="25" t="s">
        <v>5809</v>
      </c>
      <c r="C804" s="25" t="s">
        <v>5810</v>
      </c>
      <c r="D804" s="25">
        <v>7539801</v>
      </c>
      <c r="E804" s="25"/>
      <c r="F804" s="25" t="s">
        <v>37</v>
      </c>
      <c r="G804" s="25" t="s">
        <v>38</v>
      </c>
      <c r="H804" s="25" t="s">
        <v>39</v>
      </c>
      <c r="I804" s="25" t="s">
        <v>40</v>
      </c>
      <c r="J804" s="30">
        <v>44506</v>
      </c>
      <c r="K804" s="25" t="s">
        <v>41</v>
      </c>
      <c r="L804" s="25" t="s">
        <v>42</v>
      </c>
      <c r="M804" s="25" t="s">
        <v>193</v>
      </c>
      <c r="N804" s="25" t="s">
        <v>18296</v>
      </c>
      <c r="O804" s="25" t="s">
        <v>44</v>
      </c>
      <c r="P804" s="25" t="s">
        <v>5811</v>
      </c>
      <c r="Q804" s="25" t="s">
        <v>46</v>
      </c>
      <c r="R804" s="25" t="s">
        <v>47</v>
      </c>
      <c r="S804" s="25" t="s">
        <v>48</v>
      </c>
      <c r="T804" s="25"/>
      <c r="U804" s="25" t="s">
        <v>49</v>
      </c>
      <c r="V804" s="25" t="s">
        <v>10080</v>
      </c>
      <c r="W804" s="25" t="s">
        <v>10081</v>
      </c>
      <c r="X804" s="25" t="s">
        <v>10042</v>
      </c>
      <c r="Y804" s="25" t="s">
        <v>8997</v>
      </c>
      <c r="Z804" s="25"/>
      <c r="AA804" s="25"/>
      <c r="AB804" s="25" t="s">
        <v>50</v>
      </c>
      <c r="AC804" s="25" t="s">
        <v>51</v>
      </c>
      <c r="AD804" s="25"/>
      <c r="AE804" s="25" t="s">
        <v>52</v>
      </c>
      <c r="AF804" s="25" t="s">
        <v>5812</v>
      </c>
      <c r="AG804" s="25" t="s">
        <v>54</v>
      </c>
      <c r="AH804" s="25"/>
      <c r="AI804" s="25"/>
      <c r="AJ804" s="25" t="s">
        <v>55</v>
      </c>
      <c r="AK804" s="25" t="s">
        <v>55</v>
      </c>
      <c r="AL804" s="26" t="s">
        <v>50</v>
      </c>
      <c r="AM804" s="25"/>
    </row>
    <row r="805" spans="1:39" x14ac:dyDescent="0.35">
      <c r="A805" s="25" t="s">
        <v>5797</v>
      </c>
      <c r="B805" s="25" t="s">
        <v>5798</v>
      </c>
      <c r="C805" s="25" t="s">
        <v>5799</v>
      </c>
      <c r="D805" s="25">
        <v>12500000</v>
      </c>
      <c r="E805" s="25"/>
      <c r="F805" s="25" t="s">
        <v>37</v>
      </c>
      <c r="G805" s="25" t="s">
        <v>38</v>
      </c>
      <c r="H805" s="25" t="s">
        <v>39</v>
      </c>
      <c r="I805" s="25" t="s">
        <v>40</v>
      </c>
      <c r="J805" s="30">
        <v>44506</v>
      </c>
      <c r="K805" s="25" t="s">
        <v>41</v>
      </c>
      <c r="L805" s="25" t="s">
        <v>985</v>
      </c>
      <c r="M805" s="25" t="s">
        <v>1079</v>
      </c>
      <c r="N805" s="25" t="s">
        <v>18523</v>
      </c>
      <c r="O805" s="25" t="s">
        <v>44</v>
      </c>
      <c r="P805" s="25" t="s">
        <v>5800</v>
      </c>
      <c r="Q805" s="25" t="s">
        <v>46</v>
      </c>
      <c r="R805" s="25" t="s">
        <v>47</v>
      </c>
      <c r="S805" s="25" t="s">
        <v>48</v>
      </c>
      <c r="T805" s="25"/>
      <c r="U805" s="25" t="s">
        <v>49</v>
      </c>
      <c r="V805" s="25" t="s">
        <v>10082</v>
      </c>
      <c r="W805" s="25" t="s">
        <v>10081</v>
      </c>
      <c r="X805" s="25" t="s">
        <v>9951</v>
      </c>
      <c r="Y805" s="25" t="s">
        <v>9544</v>
      </c>
      <c r="Z805" s="25"/>
      <c r="AA805" s="25"/>
      <c r="AB805" s="25" t="s">
        <v>50</v>
      </c>
      <c r="AC805" s="25" t="s">
        <v>51</v>
      </c>
      <c r="AD805" s="25"/>
      <c r="AE805" s="25" t="s">
        <v>52</v>
      </c>
      <c r="AF805" s="25" t="s">
        <v>5801</v>
      </c>
      <c r="AG805" s="25" t="s">
        <v>54</v>
      </c>
      <c r="AH805" s="25"/>
      <c r="AI805" s="25"/>
      <c r="AJ805" s="25" t="s">
        <v>55</v>
      </c>
      <c r="AK805" s="25" t="s">
        <v>55</v>
      </c>
      <c r="AL805" s="26" t="s">
        <v>50</v>
      </c>
      <c r="AM805" s="25"/>
    </row>
    <row r="806" spans="1:39" x14ac:dyDescent="0.35">
      <c r="A806" s="25" t="s">
        <v>5813</v>
      </c>
      <c r="B806" s="25" t="s">
        <v>5814</v>
      </c>
      <c r="C806" s="25" t="s">
        <v>5815</v>
      </c>
      <c r="D806" s="25">
        <v>12184241</v>
      </c>
      <c r="E806" s="25"/>
      <c r="F806" s="25" t="s">
        <v>37</v>
      </c>
      <c r="G806" s="25" t="s">
        <v>38</v>
      </c>
      <c r="H806" s="25" t="s">
        <v>39</v>
      </c>
      <c r="I806" s="25" t="s">
        <v>40</v>
      </c>
      <c r="J806" s="30">
        <v>44506</v>
      </c>
      <c r="K806" s="25" t="s">
        <v>41</v>
      </c>
      <c r="L806" s="25" t="s">
        <v>985</v>
      </c>
      <c r="M806" s="25" t="s">
        <v>1148</v>
      </c>
      <c r="N806" s="25" t="s">
        <v>18524</v>
      </c>
      <c r="O806" s="25" t="s">
        <v>44</v>
      </c>
      <c r="P806" s="25" t="s">
        <v>5816</v>
      </c>
      <c r="Q806" s="25" t="s">
        <v>46</v>
      </c>
      <c r="R806" s="25" t="s">
        <v>47</v>
      </c>
      <c r="S806" s="25" t="s">
        <v>48</v>
      </c>
      <c r="T806" s="25"/>
      <c r="U806" s="25" t="s">
        <v>49</v>
      </c>
      <c r="V806" s="25" t="s">
        <v>10082</v>
      </c>
      <c r="W806" s="25" t="s">
        <v>10081</v>
      </c>
      <c r="X806" s="25" t="s">
        <v>9951</v>
      </c>
      <c r="Y806" s="25" t="s">
        <v>8997</v>
      </c>
      <c r="Z806" s="25">
        <v>2909103.6</v>
      </c>
      <c r="AA806" s="25">
        <v>2184241</v>
      </c>
      <c r="AB806" s="25" t="s">
        <v>50</v>
      </c>
      <c r="AC806" s="25" t="s">
        <v>51</v>
      </c>
      <c r="AD806" s="25"/>
      <c r="AE806" s="25" t="s">
        <v>52</v>
      </c>
      <c r="AF806" s="25" t="s">
        <v>5817</v>
      </c>
      <c r="AG806" s="25" t="s">
        <v>54</v>
      </c>
      <c r="AH806" s="25"/>
      <c r="AI806" s="25"/>
      <c r="AJ806" s="25" t="s">
        <v>55</v>
      </c>
      <c r="AK806" s="25" t="s">
        <v>55</v>
      </c>
      <c r="AL806" s="26" t="s">
        <v>50</v>
      </c>
      <c r="AM806" s="25"/>
    </row>
    <row r="807" spans="1:39" x14ac:dyDescent="0.35">
      <c r="A807" s="25" t="s">
        <v>5792</v>
      </c>
      <c r="B807" s="25" t="s">
        <v>5793</v>
      </c>
      <c r="C807" s="25" t="s">
        <v>5794</v>
      </c>
      <c r="D807" s="25">
        <v>11700000</v>
      </c>
      <c r="E807" s="25"/>
      <c r="F807" s="25" t="s">
        <v>37</v>
      </c>
      <c r="G807" s="25" t="s">
        <v>38</v>
      </c>
      <c r="H807" s="25" t="s">
        <v>39</v>
      </c>
      <c r="I807" s="25" t="s">
        <v>40</v>
      </c>
      <c r="J807" s="30">
        <v>44506</v>
      </c>
      <c r="K807" s="25" t="s">
        <v>41</v>
      </c>
      <c r="L807" s="25" t="s">
        <v>985</v>
      </c>
      <c r="M807" s="25" t="s">
        <v>5728</v>
      </c>
      <c r="N807" s="25" t="s">
        <v>18519</v>
      </c>
      <c r="O807" s="25" t="s">
        <v>44</v>
      </c>
      <c r="P807" s="25" t="s">
        <v>5795</v>
      </c>
      <c r="Q807" s="25" t="s">
        <v>46</v>
      </c>
      <c r="R807" s="25" t="s">
        <v>47</v>
      </c>
      <c r="S807" s="25" t="s">
        <v>48</v>
      </c>
      <c r="T807" s="25"/>
      <c r="U807" s="25" t="s">
        <v>49</v>
      </c>
      <c r="V807" s="25" t="s">
        <v>10082</v>
      </c>
      <c r="W807" s="25" t="s">
        <v>10081</v>
      </c>
      <c r="X807" s="25" t="s">
        <v>9951</v>
      </c>
      <c r="Y807" s="25" t="s">
        <v>8997</v>
      </c>
      <c r="Z807" s="25"/>
      <c r="AA807" s="25">
        <v>2700000</v>
      </c>
      <c r="AB807" s="25" t="s">
        <v>50</v>
      </c>
      <c r="AC807" s="25" t="s">
        <v>51</v>
      </c>
      <c r="AD807" s="25"/>
      <c r="AE807" s="25" t="s">
        <v>52</v>
      </c>
      <c r="AF807" s="25" t="s">
        <v>5796</v>
      </c>
      <c r="AG807" s="25" t="s">
        <v>54</v>
      </c>
      <c r="AH807" s="25"/>
      <c r="AI807" s="25"/>
      <c r="AJ807" s="25" t="s">
        <v>55</v>
      </c>
      <c r="AK807" s="25" t="s">
        <v>55</v>
      </c>
      <c r="AL807" s="26" t="s">
        <v>50</v>
      </c>
      <c r="AM807" s="25"/>
    </row>
    <row r="808" spans="1:39" x14ac:dyDescent="0.35">
      <c r="A808" s="25" t="s">
        <v>5787</v>
      </c>
      <c r="B808" s="25" t="s">
        <v>5788</v>
      </c>
      <c r="C808" s="25" t="s">
        <v>5789</v>
      </c>
      <c r="D808" s="25">
        <v>13000000</v>
      </c>
      <c r="E808" s="25"/>
      <c r="F808" s="25" t="s">
        <v>37</v>
      </c>
      <c r="G808" s="25" t="s">
        <v>38</v>
      </c>
      <c r="H808" s="25" t="s">
        <v>39</v>
      </c>
      <c r="I808" s="25" t="s">
        <v>40</v>
      </c>
      <c r="J808" s="30">
        <v>44506</v>
      </c>
      <c r="K808" s="25" t="s">
        <v>41</v>
      </c>
      <c r="L808" s="25" t="s">
        <v>985</v>
      </c>
      <c r="M808" s="25" t="s">
        <v>993</v>
      </c>
      <c r="N808" s="25" t="s">
        <v>18498</v>
      </c>
      <c r="O808" s="25" t="s">
        <v>44</v>
      </c>
      <c r="P808" s="25" t="s">
        <v>5790</v>
      </c>
      <c r="Q808" s="25" t="s">
        <v>46</v>
      </c>
      <c r="R808" s="25" t="s">
        <v>47</v>
      </c>
      <c r="S808" s="25" t="s">
        <v>48</v>
      </c>
      <c r="T808" s="25"/>
      <c r="U808" s="25" t="s">
        <v>49</v>
      </c>
      <c r="V808" s="25" t="s">
        <v>10082</v>
      </c>
      <c r="W808" s="25" t="s">
        <v>10081</v>
      </c>
      <c r="X808" s="25" t="s">
        <v>9951</v>
      </c>
      <c r="Y808" s="25" t="s">
        <v>8997</v>
      </c>
      <c r="Z808" s="25"/>
      <c r="AA808" s="25">
        <v>3000000</v>
      </c>
      <c r="AB808" s="25" t="s">
        <v>50</v>
      </c>
      <c r="AC808" s="25" t="s">
        <v>51</v>
      </c>
      <c r="AD808" s="25"/>
      <c r="AE808" s="25" t="s">
        <v>52</v>
      </c>
      <c r="AF808" s="25" t="s">
        <v>5791</v>
      </c>
      <c r="AG808" s="25" t="s">
        <v>54</v>
      </c>
      <c r="AH808" s="25"/>
      <c r="AI808" s="25"/>
      <c r="AJ808" s="25" t="s">
        <v>55</v>
      </c>
      <c r="AK808" s="25" t="s">
        <v>55</v>
      </c>
      <c r="AL808" s="26" t="s">
        <v>50</v>
      </c>
      <c r="AM808" s="25"/>
    </row>
    <row r="809" spans="1:39" x14ac:dyDescent="0.35">
      <c r="A809" s="25" t="s">
        <v>5823</v>
      </c>
      <c r="B809" s="25" t="s">
        <v>5824</v>
      </c>
      <c r="C809" s="25" t="s">
        <v>5825</v>
      </c>
      <c r="D809" s="25">
        <v>4863149</v>
      </c>
      <c r="E809" s="25"/>
      <c r="F809" s="25" t="s">
        <v>37</v>
      </c>
      <c r="G809" s="25" t="s">
        <v>38</v>
      </c>
      <c r="H809" s="25" t="s">
        <v>39</v>
      </c>
      <c r="I809" s="25" t="s">
        <v>40</v>
      </c>
      <c r="J809" s="30">
        <v>44508</v>
      </c>
      <c r="K809" s="25" t="s">
        <v>41</v>
      </c>
      <c r="L809" s="25" t="s">
        <v>42</v>
      </c>
      <c r="M809" s="25" t="s">
        <v>99</v>
      </c>
      <c r="N809" s="25" t="s">
        <v>18269</v>
      </c>
      <c r="O809" s="25" t="s">
        <v>44</v>
      </c>
      <c r="P809" s="25" t="s">
        <v>5826</v>
      </c>
      <c r="Q809" s="25" t="s">
        <v>46</v>
      </c>
      <c r="R809" s="25" t="s">
        <v>47</v>
      </c>
      <c r="S809" s="25" t="s">
        <v>48</v>
      </c>
      <c r="T809" s="25"/>
      <c r="U809" s="25" t="s">
        <v>49</v>
      </c>
      <c r="V809" s="25" t="s">
        <v>10080</v>
      </c>
      <c r="W809" s="25" t="s">
        <v>10079</v>
      </c>
      <c r="X809" s="25" t="s">
        <v>10056</v>
      </c>
      <c r="Y809" s="25" t="s">
        <v>8997</v>
      </c>
      <c r="Z809" s="25"/>
      <c r="AA809" s="25"/>
      <c r="AB809" s="25" t="s">
        <v>50</v>
      </c>
      <c r="AC809" s="25" t="s">
        <v>51</v>
      </c>
      <c r="AD809" s="25"/>
      <c r="AE809" s="25" t="s">
        <v>52</v>
      </c>
      <c r="AF809" s="25" t="s">
        <v>5827</v>
      </c>
      <c r="AG809" s="25" t="s">
        <v>54</v>
      </c>
      <c r="AH809" s="25"/>
      <c r="AI809" s="25"/>
      <c r="AJ809" s="25" t="s">
        <v>55</v>
      </c>
      <c r="AK809" s="25" t="s">
        <v>55</v>
      </c>
      <c r="AL809" s="26" t="s">
        <v>50</v>
      </c>
      <c r="AM809" s="25"/>
    </row>
    <row r="810" spans="1:39" x14ac:dyDescent="0.35">
      <c r="A810" s="25" t="s">
        <v>5818</v>
      </c>
      <c r="B810" s="25" t="s">
        <v>5819</v>
      </c>
      <c r="C810" s="25" t="s">
        <v>5820</v>
      </c>
      <c r="D810" s="25">
        <v>13920000</v>
      </c>
      <c r="E810" s="25"/>
      <c r="F810" s="25" t="s">
        <v>37</v>
      </c>
      <c r="G810" s="25" t="s">
        <v>38</v>
      </c>
      <c r="H810" s="25" t="s">
        <v>39</v>
      </c>
      <c r="I810" s="25" t="s">
        <v>40</v>
      </c>
      <c r="J810" s="30">
        <v>44508</v>
      </c>
      <c r="K810" s="25" t="s">
        <v>41</v>
      </c>
      <c r="L810" s="25" t="s">
        <v>985</v>
      </c>
      <c r="M810" s="25" t="s">
        <v>99</v>
      </c>
      <c r="N810" s="25" t="s">
        <v>18269</v>
      </c>
      <c r="O810" s="25" t="s">
        <v>44</v>
      </c>
      <c r="P810" s="25" t="s">
        <v>5821</v>
      </c>
      <c r="Q810" s="25" t="s">
        <v>46</v>
      </c>
      <c r="R810" s="25" t="s">
        <v>47</v>
      </c>
      <c r="S810" s="25" t="s">
        <v>48</v>
      </c>
      <c r="T810" s="25"/>
      <c r="U810" s="25" t="s">
        <v>49</v>
      </c>
      <c r="V810" s="25" t="s">
        <v>10080</v>
      </c>
      <c r="W810" s="25" t="s">
        <v>10079</v>
      </c>
      <c r="X810" s="25" t="s">
        <v>10056</v>
      </c>
      <c r="Y810" s="25" t="s">
        <v>8997</v>
      </c>
      <c r="Z810" s="25"/>
      <c r="AA810" s="25"/>
      <c r="AB810" s="25" t="s">
        <v>50</v>
      </c>
      <c r="AC810" s="25" t="s">
        <v>51</v>
      </c>
      <c r="AD810" s="25"/>
      <c r="AE810" s="25" t="s">
        <v>52</v>
      </c>
      <c r="AF810" s="25" t="s">
        <v>5822</v>
      </c>
      <c r="AG810" s="25" t="s">
        <v>54</v>
      </c>
      <c r="AH810" s="25"/>
      <c r="AI810" s="25"/>
      <c r="AJ810" s="25" t="s">
        <v>55</v>
      </c>
      <c r="AK810" s="25" t="s">
        <v>55</v>
      </c>
      <c r="AL810" s="26" t="s">
        <v>50</v>
      </c>
      <c r="AM810" s="25"/>
    </row>
    <row r="811" spans="1:39" x14ac:dyDescent="0.35">
      <c r="A811" s="25" t="s">
        <v>15345</v>
      </c>
      <c r="B811" s="25" t="s">
        <v>15346</v>
      </c>
      <c r="C811" s="25" t="s">
        <v>15347</v>
      </c>
      <c r="D811" s="25">
        <v>72000</v>
      </c>
      <c r="E811" s="25"/>
      <c r="F811" s="25" t="s">
        <v>37</v>
      </c>
      <c r="G811" s="25" t="s">
        <v>278</v>
      </c>
      <c r="H811" s="25" t="s">
        <v>987</v>
      </c>
      <c r="I811" s="25"/>
      <c r="J811" s="30">
        <v>44509</v>
      </c>
      <c r="K811" s="25" t="s">
        <v>13379</v>
      </c>
      <c r="L811" s="25" t="s">
        <v>13380</v>
      </c>
      <c r="M811" s="25" t="s">
        <v>19133</v>
      </c>
      <c r="N811" s="25" t="s">
        <v>18515</v>
      </c>
      <c r="O811" s="25" t="s">
        <v>48</v>
      </c>
      <c r="P811" s="25" t="s">
        <v>15348</v>
      </c>
      <c r="Q811" s="25" t="s">
        <v>46</v>
      </c>
      <c r="R811" s="25" t="s">
        <v>13382</v>
      </c>
      <c r="S811" s="25"/>
      <c r="T811" s="25"/>
      <c r="U811" s="25" t="s">
        <v>49</v>
      </c>
      <c r="V811" s="25" t="s">
        <v>10084</v>
      </c>
      <c r="W811" s="25" t="s">
        <v>19140</v>
      </c>
      <c r="X811" s="25" t="s">
        <v>10061</v>
      </c>
      <c r="Y811" s="25" t="s">
        <v>8997</v>
      </c>
      <c r="Z811" s="25"/>
      <c r="AA811" s="25"/>
      <c r="AB811" s="25" t="s">
        <v>50</v>
      </c>
      <c r="AC811" s="25" t="s">
        <v>51</v>
      </c>
      <c r="AD811" s="25"/>
      <c r="AE811" s="25" t="s">
        <v>52</v>
      </c>
      <c r="AF811" s="25" t="s">
        <v>15349</v>
      </c>
      <c r="AG811" s="25" t="s">
        <v>54</v>
      </c>
      <c r="AH811" s="25"/>
      <c r="AI811" s="25"/>
      <c r="AJ811" s="25" t="s">
        <v>55</v>
      </c>
      <c r="AK811" s="25" t="s">
        <v>55</v>
      </c>
      <c r="AL811" s="26" t="s">
        <v>50</v>
      </c>
      <c r="AM811" s="25"/>
    </row>
    <row r="812" spans="1:39" x14ac:dyDescent="0.35">
      <c r="A812" s="25" t="s">
        <v>5838</v>
      </c>
      <c r="B812" s="25" t="s">
        <v>5839</v>
      </c>
      <c r="C812" s="25" t="s">
        <v>5840</v>
      </c>
      <c r="D812" s="25">
        <v>2986600</v>
      </c>
      <c r="E812" s="25"/>
      <c r="F812" s="25" t="s">
        <v>37</v>
      </c>
      <c r="G812" s="25" t="s">
        <v>38</v>
      </c>
      <c r="H812" s="25" t="s">
        <v>39</v>
      </c>
      <c r="I812" s="25" t="s">
        <v>40</v>
      </c>
      <c r="J812" s="30">
        <v>44510</v>
      </c>
      <c r="K812" s="25" t="s">
        <v>41</v>
      </c>
      <c r="L812" s="25" t="s">
        <v>42</v>
      </c>
      <c r="M812" s="25" t="s">
        <v>963</v>
      </c>
      <c r="N812" s="25" t="s">
        <v>18412</v>
      </c>
      <c r="O812" s="25" t="s">
        <v>44</v>
      </c>
      <c r="P812" s="25" t="s">
        <v>5841</v>
      </c>
      <c r="Q812" s="25" t="s">
        <v>46</v>
      </c>
      <c r="R812" s="25" t="s">
        <v>47</v>
      </c>
      <c r="S812" s="25" t="s">
        <v>48</v>
      </c>
      <c r="T812" s="25"/>
      <c r="U812" s="25" t="s">
        <v>49</v>
      </c>
      <c r="V812" s="25" t="s">
        <v>10077</v>
      </c>
      <c r="W812" s="25" t="s">
        <v>10078</v>
      </c>
      <c r="X812" s="25" t="s">
        <v>9951</v>
      </c>
      <c r="Y812" s="25" t="s">
        <v>8997</v>
      </c>
      <c r="Z812" s="25"/>
      <c r="AA812" s="25"/>
      <c r="AB812" s="25" t="s">
        <v>50</v>
      </c>
      <c r="AC812" s="25" t="s">
        <v>51</v>
      </c>
      <c r="AD812" s="25"/>
      <c r="AE812" s="25" t="s">
        <v>52</v>
      </c>
      <c r="AF812" s="25" t="s">
        <v>5842</v>
      </c>
      <c r="AG812" s="25" t="s">
        <v>54</v>
      </c>
      <c r="AH812" s="25"/>
      <c r="AI812" s="25"/>
      <c r="AJ812" s="25" t="s">
        <v>55</v>
      </c>
      <c r="AK812" s="25" t="s">
        <v>55</v>
      </c>
      <c r="AL812" s="26" t="s">
        <v>50</v>
      </c>
      <c r="AM812" s="25"/>
    </row>
    <row r="813" spans="1:39" x14ac:dyDescent="0.35">
      <c r="A813" s="25" t="s">
        <v>5828</v>
      </c>
      <c r="B813" s="25" t="s">
        <v>5829</v>
      </c>
      <c r="C813" s="25" t="s">
        <v>5830</v>
      </c>
      <c r="D813" s="25">
        <v>2087400</v>
      </c>
      <c r="E813" s="25"/>
      <c r="F813" s="25" t="s">
        <v>37</v>
      </c>
      <c r="G813" s="25" t="s">
        <v>38</v>
      </c>
      <c r="H813" s="25" t="s">
        <v>39</v>
      </c>
      <c r="I813" s="25" t="s">
        <v>40</v>
      </c>
      <c r="J813" s="30">
        <v>44510</v>
      </c>
      <c r="K813" s="25" t="s">
        <v>41</v>
      </c>
      <c r="L813" s="25" t="s">
        <v>59</v>
      </c>
      <c r="M813" s="25" t="s">
        <v>110</v>
      </c>
      <c r="N813" s="25" t="s">
        <v>18259</v>
      </c>
      <c r="O813" s="25" t="s">
        <v>93</v>
      </c>
      <c r="P813" s="25" t="s">
        <v>5831</v>
      </c>
      <c r="Q813" s="25" t="s">
        <v>46</v>
      </c>
      <c r="R813" s="25" t="s">
        <v>47</v>
      </c>
      <c r="S813" s="25" t="s">
        <v>48</v>
      </c>
      <c r="T813" s="25"/>
      <c r="U813" s="25" t="s">
        <v>49</v>
      </c>
      <c r="V813" s="25" t="s">
        <v>10079</v>
      </c>
      <c r="W813" s="25" t="s">
        <v>10078</v>
      </c>
      <c r="X813" s="25" t="s">
        <v>10000</v>
      </c>
      <c r="Y813" s="25" t="s">
        <v>8997</v>
      </c>
      <c r="Z813" s="25"/>
      <c r="AA813" s="25"/>
      <c r="AB813" s="25" t="s">
        <v>50</v>
      </c>
      <c r="AC813" s="25" t="s">
        <v>51</v>
      </c>
      <c r="AD813" s="25"/>
      <c r="AE813" s="25" t="s">
        <v>52</v>
      </c>
      <c r="AF813" s="25" t="s">
        <v>5832</v>
      </c>
      <c r="AG813" s="25" t="s">
        <v>54</v>
      </c>
      <c r="AH813" s="25"/>
      <c r="AI813" s="25"/>
      <c r="AJ813" s="25" t="s">
        <v>55</v>
      </c>
      <c r="AK813" s="25" t="s">
        <v>55</v>
      </c>
      <c r="AL813" s="26" t="s">
        <v>50</v>
      </c>
      <c r="AM813" s="25"/>
    </row>
    <row r="814" spans="1:39" x14ac:dyDescent="0.35">
      <c r="A814" s="25" t="s">
        <v>5833</v>
      </c>
      <c r="B814" s="25" t="s">
        <v>5834</v>
      </c>
      <c r="C814" s="25" t="s">
        <v>5835</v>
      </c>
      <c r="D814" s="25">
        <v>10098167</v>
      </c>
      <c r="E814" s="25"/>
      <c r="F814" s="25" t="s">
        <v>37</v>
      </c>
      <c r="G814" s="25" t="s">
        <v>38</v>
      </c>
      <c r="H814" s="25" t="s">
        <v>39</v>
      </c>
      <c r="I814" s="25" t="s">
        <v>40</v>
      </c>
      <c r="J814" s="30">
        <v>44510</v>
      </c>
      <c r="K814" s="25" t="s">
        <v>41</v>
      </c>
      <c r="L814" s="25" t="s">
        <v>59</v>
      </c>
      <c r="M814" s="25" t="s">
        <v>110</v>
      </c>
      <c r="N814" s="25" t="s">
        <v>18259</v>
      </c>
      <c r="O814" s="25" t="s">
        <v>93</v>
      </c>
      <c r="P814" s="25" t="s">
        <v>5836</v>
      </c>
      <c r="Q814" s="25" t="s">
        <v>46</v>
      </c>
      <c r="R814" s="25" t="s">
        <v>47</v>
      </c>
      <c r="S814" s="25" t="s">
        <v>48</v>
      </c>
      <c r="T814" s="25"/>
      <c r="U814" s="25" t="s">
        <v>49</v>
      </c>
      <c r="V814" s="25" t="s">
        <v>10079</v>
      </c>
      <c r="W814" s="25" t="s">
        <v>10078</v>
      </c>
      <c r="X814" s="25" t="s">
        <v>9897</v>
      </c>
      <c r="Y814" s="25" t="s">
        <v>8997</v>
      </c>
      <c r="Z814" s="25"/>
      <c r="AA814" s="25">
        <v>2598167</v>
      </c>
      <c r="AB814" s="25" t="s">
        <v>50</v>
      </c>
      <c r="AC814" s="25" t="s">
        <v>51</v>
      </c>
      <c r="AD814" s="25"/>
      <c r="AE814" s="25" t="s">
        <v>52</v>
      </c>
      <c r="AF814" s="25" t="s">
        <v>5837</v>
      </c>
      <c r="AG814" s="25" t="s">
        <v>54</v>
      </c>
      <c r="AH814" s="25"/>
      <c r="AI814" s="25"/>
      <c r="AJ814" s="25" t="s">
        <v>55</v>
      </c>
      <c r="AK814" s="25" t="s">
        <v>55</v>
      </c>
      <c r="AL814" s="26" t="s">
        <v>50</v>
      </c>
      <c r="AM814" s="25"/>
    </row>
    <row r="815" spans="1:39" x14ac:dyDescent="0.35">
      <c r="A815" s="25" t="s">
        <v>15327</v>
      </c>
      <c r="B815" s="25" t="s">
        <v>14351</v>
      </c>
      <c r="C815" s="25" t="s">
        <v>15328</v>
      </c>
      <c r="D815" s="25">
        <v>8661450</v>
      </c>
      <c r="E815" s="25"/>
      <c r="F815" s="25" t="s">
        <v>37</v>
      </c>
      <c r="G815" s="25" t="s">
        <v>278</v>
      </c>
      <c r="H815" s="25" t="s">
        <v>279</v>
      </c>
      <c r="I815" s="25"/>
      <c r="J815" s="30">
        <v>44512</v>
      </c>
      <c r="K815" s="25" t="s">
        <v>13379</v>
      </c>
      <c r="L815" s="25" t="s">
        <v>13380</v>
      </c>
      <c r="M815" s="25" t="s">
        <v>13797</v>
      </c>
      <c r="N815" s="25" t="s">
        <v>18355</v>
      </c>
      <c r="O815" s="25" t="s">
        <v>79</v>
      </c>
      <c r="P815" s="25" t="s">
        <v>15329</v>
      </c>
      <c r="Q815" s="25" t="s">
        <v>46</v>
      </c>
      <c r="R815" s="25" t="s">
        <v>13382</v>
      </c>
      <c r="S815" s="25"/>
      <c r="T815" s="25"/>
      <c r="U815" s="25" t="s">
        <v>49</v>
      </c>
      <c r="V815" s="25" t="s">
        <v>10077</v>
      </c>
      <c r="W815" s="25" t="s">
        <v>10069</v>
      </c>
      <c r="X815" s="25" t="s">
        <v>9899</v>
      </c>
      <c r="Y815" s="25" t="s">
        <v>8997</v>
      </c>
      <c r="Z815" s="25"/>
      <c r="AA815" s="25"/>
      <c r="AB815" s="25" t="s">
        <v>50</v>
      </c>
      <c r="AC815" s="25" t="s">
        <v>51</v>
      </c>
      <c r="AD815" s="25"/>
      <c r="AE815" s="25" t="s">
        <v>52</v>
      </c>
      <c r="AF815" s="25" t="s">
        <v>15330</v>
      </c>
      <c r="AG815" s="25" t="s">
        <v>54</v>
      </c>
      <c r="AH815" s="25"/>
      <c r="AI815" s="25"/>
      <c r="AJ815" s="25" t="s">
        <v>55</v>
      </c>
      <c r="AK815" s="25" t="s">
        <v>55</v>
      </c>
      <c r="AL815" s="26" t="s">
        <v>50</v>
      </c>
      <c r="AM815" s="25"/>
    </row>
    <row r="816" spans="1:39" x14ac:dyDescent="0.35">
      <c r="A816" s="25" t="s">
        <v>5843</v>
      </c>
      <c r="B816" s="25" t="s">
        <v>5844</v>
      </c>
      <c r="C816" s="25" t="s">
        <v>5845</v>
      </c>
      <c r="D816" s="25">
        <v>40619572</v>
      </c>
      <c r="E816" s="25"/>
      <c r="F816" s="25" t="s">
        <v>37</v>
      </c>
      <c r="G816" s="25" t="s">
        <v>38</v>
      </c>
      <c r="H816" s="25" t="s">
        <v>39</v>
      </c>
      <c r="I816" s="25" t="s">
        <v>40</v>
      </c>
      <c r="J816" s="30">
        <v>44512</v>
      </c>
      <c r="K816" s="25" t="s">
        <v>41</v>
      </c>
      <c r="L816" s="25" t="s">
        <v>985</v>
      </c>
      <c r="M816" s="25" t="s">
        <v>1091</v>
      </c>
      <c r="N816" s="25" t="s">
        <v>18525</v>
      </c>
      <c r="O816" s="25" t="s">
        <v>44</v>
      </c>
      <c r="P816" s="25" t="s">
        <v>5846</v>
      </c>
      <c r="Q816" s="25" t="s">
        <v>46</v>
      </c>
      <c r="R816" s="25" t="s">
        <v>47</v>
      </c>
      <c r="S816" s="25" t="s">
        <v>48</v>
      </c>
      <c r="T816" s="25"/>
      <c r="U816" s="25" t="s">
        <v>49</v>
      </c>
      <c r="V816" s="25" t="s">
        <v>10077</v>
      </c>
      <c r="W816" s="25" t="s">
        <v>10074</v>
      </c>
      <c r="X816" s="25" t="s">
        <v>10042</v>
      </c>
      <c r="Y816" s="25" t="s">
        <v>8997</v>
      </c>
      <c r="Z816" s="25"/>
      <c r="AA816" s="25">
        <v>9175472</v>
      </c>
      <c r="AB816" s="25" t="s">
        <v>50</v>
      </c>
      <c r="AC816" s="25" t="s">
        <v>51</v>
      </c>
      <c r="AD816" s="25"/>
      <c r="AE816" s="25" t="s">
        <v>52</v>
      </c>
      <c r="AF816" s="25" t="s">
        <v>5847</v>
      </c>
      <c r="AG816" s="25" t="s">
        <v>54</v>
      </c>
      <c r="AH816" s="25"/>
      <c r="AI816" s="25"/>
      <c r="AJ816" s="25" t="s">
        <v>55</v>
      </c>
      <c r="AK816" s="25" t="s">
        <v>55</v>
      </c>
      <c r="AL816" s="26" t="s">
        <v>50</v>
      </c>
      <c r="AM816" s="25"/>
    </row>
    <row r="817" spans="1:39" x14ac:dyDescent="0.35">
      <c r="A817" s="25" t="s">
        <v>5848</v>
      </c>
      <c r="B817" s="25" t="s">
        <v>5849</v>
      </c>
      <c r="C817" s="25" t="s">
        <v>5850</v>
      </c>
      <c r="D817" s="25">
        <v>14900000</v>
      </c>
      <c r="E817" s="25"/>
      <c r="F817" s="25" t="s">
        <v>37</v>
      </c>
      <c r="G817" s="25" t="s">
        <v>38</v>
      </c>
      <c r="H817" s="25" t="s">
        <v>39</v>
      </c>
      <c r="I817" s="25" t="s">
        <v>40</v>
      </c>
      <c r="J817" s="30">
        <v>44512</v>
      </c>
      <c r="K817" s="25" t="s">
        <v>41</v>
      </c>
      <c r="L817" s="25" t="s">
        <v>42</v>
      </c>
      <c r="M817" s="25" t="s">
        <v>506</v>
      </c>
      <c r="N817" s="25" t="s">
        <v>18322</v>
      </c>
      <c r="O817" s="25" t="s">
        <v>44</v>
      </c>
      <c r="P817" s="25" t="s">
        <v>5851</v>
      </c>
      <c r="Q817" s="25" t="s">
        <v>46</v>
      </c>
      <c r="R817" s="25" t="s">
        <v>47</v>
      </c>
      <c r="S817" s="25" t="s">
        <v>48</v>
      </c>
      <c r="T817" s="25"/>
      <c r="U817" s="25" t="s">
        <v>49</v>
      </c>
      <c r="V817" s="25" t="s">
        <v>10077</v>
      </c>
      <c r="W817" s="25" t="s">
        <v>10074</v>
      </c>
      <c r="X817" s="25" t="s">
        <v>9859</v>
      </c>
      <c r="Y817" s="25" t="s">
        <v>8997</v>
      </c>
      <c r="Z817" s="25"/>
      <c r="AA817" s="25">
        <v>2900000</v>
      </c>
      <c r="AB817" s="25" t="s">
        <v>50</v>
      </c>
      <c r="AC817" s="25" t="s">
        <v>51</v>
      </c>
      <c r="AD817" s="25"/>
      <c r="AE817" s="25" t="s">
        <v>52</v>
      </c>
      <c r="AF817" s="25" t="s">
        <v>5852</v>
      </c>
      <c r="AG817" s="25" t="s">
        <v>54</v>
      </c>
      <c r="AH817" s="25"/>
      <c r="AI817" s="25"/>
      <c r="AJ817" s="25" t="s">
        <v>55</v>
      </c>
      <c r="AK817" s="25" t="s">
        <v>55</v>
      </c>
      <c r="AL817" s="26" t="s">
        <v>50</v>
      </c>
      <c r="AM817" s="25"/>
    </row>
    <row r="818" spans="1:39" x14ac:dyDescent="0.35">
      <c r="A818" s="25" t="s">
        <v>15335</v>
      </c>
      <c r="B818" s="25" t="s">
        <v>15336</v>
      </c>
      <c r="C818" s="25" t="s">
        <v>15337</v>
      </c>
      <c r="D818" s="25">
        <v>1203174.94</v>
      </c>
      <c r="E818" s="25"/>
      <c r="F818" s="25" t="s">
        <v>37</v>
      </c>
      <c r="G818" s="25" t="s">
        <v>278</v>
      </c>
      <c r="H818" s="25" t="s">
        <v>279</v>
      </c>
      <c r="I818" s="25"/>
      <c r="J818" s="30">
        <v>44514</v>
      </c>
      <c r="K818" s="25" t="s">
        <v>13379</v>
      </c>
      <c r="L818" s="25" t="s">
        <v>13380</v>
      </c>
      <c r="M818" s="25" t="s">
        <v>13595</v>
      </c>
      <c r="N818" s="25" t="s">
        <v>18352</v>
      </c>
      <c r="O818" s="25" t="s">
        <v>44</v>
      </c>
      <c r="P818" s="25" t="s">
        <v>15338</v>
      </c>
      <c r="Q818" s="25" t="s">
        <v>975</v>
      </c>
      <c r="R818" s="25" t="s">
        <v>13382</v>
      </c>
      <c r="S818" s="25" t="s">
        <v>50</v>
      </c>
      <c r="T818" s="25"/>
      <c r="U818" s="25" t="s">
        <v>49</v>
      </c>
      <c r="V818" s="25" t="s">
        <v>10082</v>
      </c>
      <c r="W818" s="25" t="s">
        <v>19141</v>
      </c>
      <c r="X818" s="25" t="s">
        <v>19138</v>
      </c>
      <c r="Y818" s="25" t="s">
        <v>8997</v>
      </c>
      <c r="Z818" s="25"/>
      <c r="AA818" s="25"/>
      <c r="AB818" s="25" t="s">
        <v>54</v>
      </c>
      <c r="AC818" s="25" t="s">
        <v>905</v>
      </c>
      <c r="AD818" s="25"/>
      <c r="AE818" s="25" t="s">
        <v>52</v>
      </c>
      <c r="AF818" s="25" t="s">
        <v>15339</v>
      </c>
      <c r="AG818" s="25" t="s">
        <v>55</v>
      </c>
      <c r="AH818" s="25"/>
      <c r="AI818" s="25"/>
      <c r="AJ818" s="25" t="s">
        <v>55</v>
      </c>
      <c r="AK818" s="25" t="s">
        <v>55</v>
      </c>
      <c r="AL818" s="26" t="s">
        <v>50</v>
      </c>
      <c r="AM818" s="25"/>
    </row>
    <row r="819" spans="1:39" x14ac:dyDescent="0.35">
      <c r="A819" s="25" t="s">
        <v>5853</v>
      </c>
      <c r="B819" s="25" t="s">
        <v>5854</v>
      </c>
      <c r="C819" s="25" t="s">
        <v>5855</v>
      </c>
      <c r="D819" s="25">
        <v>5228969</v>
      </c>
      <c r="E819" s="25"/>
      <c r="F819" s="25" t="s">
        <v>37</v>
      </c>
      <c r="G819" s="25" t="s">
        <v>38</v>
      </c>
      <c r="H819" s="25" t="s">
        <v>39</v>
      </c>
      <c r="I819" s="25" t="s">
        <v>40</v>
      </c>
      <c r="J819" s="30">
        <v>44515</v>
      </c>
      <c r="K819" s="25" t="s">
        <v>41</v>
      </c>
      <c r="L819" s="25" t="s">
        <v>59</v>
      </c>
      <c r="M819" s="25" t="s">
        <v>946</v>
      </c>
      <c r="N819" s="25" t="s">
        <v>18401</v>
      </c>
      <c r="O819" s="25" t="s">
        <v>93</v>
      </c>
      <c r="P819" s="25" t="s">
        <v>5856</v>
      </c>
      <c r="Q819" s="25" t="s">
        <v>46</v>
      </c>
      <c r="R819" s="25" t="s">
        <v>47</v>
      </c>
      <c r="S819" s="25" t="s">
        <v>48</v>
      </c>
      <c r="T819" s="25"/>
      <c r="U819" s="25" t="s">
        <v>49</v>
      </c>
      <c r="V819" s="25" t="s">
        <v>10076</v>
      </c>
      <c r="W819" s="25" t="s">
        <v>10073</v>
      </c>
      <c r="X819" s="25" t="s">
        <v>9897</v>
      </c>
      <c r="Y819" s="25" t="s">
        <v>8997</v>
      </c>
      <c r="Z819" s="25"/>
      <c r="AA819" s="25">
        <v>128969</v>
      </c>
      <c r="AB819" s="25" t="s">
        <v>50</v>
      </c>
      <c r="AC819" s="25" t="s">
        <v>51</v>
      </c>
      <c r="AD819" s="25"/>
      <c r="AE819" s="25" t="s">
        <v>52</v>
      </c>
      <c r="AF819" s="25" t="s">
        <v>5857</v>
      </c>
      <c r="AG819" s="25" t="s">
        <v>54</v>
      </c>
      <c r="AH819" s="25"/>
      <c r="AI819" s="25"/>
      <c r="AJ819" s="25" t="s">
        <v>55</v>
      </c>
      <c r="AK819" s="25" t="s">
        <v>55</v>
      </c>
      <c r="AL819" s="26" t="s">
        <v>50</v>
      </c>
      <c r="AM819" s="25"/>
    </row>
    <row r="820" spans="1:39" x14ac:dyDescent="0.35">
      <c r="A820" s="25" t="s">
        <v>15323</v>
      </c>
      <c r="B820" s="25" t="s">
        <v>15324</v>
      </c>
      <c r="C820" s="25" t="s">
        <v>15325</v>
      </c>
      <c r="D820" s="25">
        <v>4400000</v>
      </c>
      <c r="E820" s="25"/>
      <c r="F820" s="25" t="s">
        <v>37</v>
      </c>
      <c r="G820" s="25" t="s">
        <v>278</v>
      </c>
      <c r="H820" s="25" t="s">
        <v>279</v>
      </c>
      <c r="I820" s="25"/>
      <c r="J820" s="30">
        <v>44515</v>
      </c>
      <c r="K820" s="25" t="s">
        <v>13379</v>
      </c>
      <c r="L820" s="25" t="s">
        <v>13380</v>
      </c>
      <c r="M820" s="25" t="s">
        <v>19142</v>
      </c>
      <c r="N820" s="25" t="s">
        <v>18526</v>
      </c>
      <c r="O820" s="25" t="s">
        <v>13707</v>
      </c>
      <c r="P820" s="25"/>
      <c r="Q820" s="25" t="s">
        <v>46</v>
      </c>
      <c r="R820" s="25" t="s">
        <v>13382</v>
      </c>
      <c r="S820" s="25"/>
      <c r="T820" s="25"/>
      <c r="U820" s="25" t="s">
        <v>49</v>
      </c>
      <c r="V820" s="25" t="s">
        <v>10078</v>
      </c>
      <c r="W820" s="25" t="s">
        <v>10073</v>
      </c>
      <c r="X820" s="25" t="s">
        <v>10048</v>
      </c>
      <c r="Y820" s="25" t="s">
        <v>8997</v>
      </c>
      <c r="Z820" s="25"/>
      <c r="AA820" s="25">
        <v>600000</v>
      </c>
      <c r="AB820" s="25" t="s">
        <v>50</v>
      </c>
      <c r="AC820" s="25" t="s">
        <v>51</v>
      </c>
      <c r="AD820" s="25"/>
      <c r="AE820" s="25" t="s">
        <v>52</v>
      </c>
      <c r="AF820" s="25" t="s">
        <v>15326</v>
      </c>
      <c r="AG820" s="25" t="s">
        <v>54</v>
      </c>
      <c r="AH820" s="25"/>
      <c r="AI820" s="25"/>
      <c r="AJ820" s="25" t="s">
        <v>55</v>
      </c>
      <c r="AK820" s="25" t="s">
        <v>55</v>
      </c>
      <c r="AL820" s="26" t="s">
        <v>50</v>
      </c>
      <c r="AM820" s="25"/>
    </row>
    <row r="821" spans="1:39" x14ac:dyDescent="0.35">
      <c r="A821" s="25" t="s">
        <v>5884</v>
      </c>
      <c r="B821" s="25" t="s">
        <v>5885</v>
      </c>
      <c r="C821" s="25" t="s">
        <v>5886</v>
      </c>
      <c r="D821" s="25">
        <v>877269</v>
      </c>
      <c r="E821" s="25"/>
      <c r="F821" s="25" t="s">
        <v>37</v>
      </c>
      <c r="G821" s="25" t="s">
        <v>38</v>
      </c>
      <c r="H821" s="25" t="s">
        <v>48</v>
      </c>
      <c r="I821" s="25" t="s">
        <v>322</v>
      </c>
      <c r="J821" s="30">
        <v>44518</v>
      </c>
      <c r="K821" s="25" t="s">
        <v>41</v>
      </c>
      <c r="L821" s="25" t="s">
        <v>42</v>
      </c>
      <c r="M821" s="25" t="s">
        <v>5887</v>
      </c>
      <c r="N821" s="25" t="s">
        <v>18527</v>
      </c>
      <c r="O821" s="25" t="s">
        <v>44</v>
      </c>
      <c r="P821" s="25" t="s">
        <v>5888</v>
      </c>
      <c r="Q821" s="25" t="s">
        <v>46</v>
      </c>
      <c r="R821" s="25" t="s">
        <v>47</v>
      </c>
      <c r="S821" s="25" t="s">
        <v>48</v>
      </c>
      <c r="T821" s="25"/>
      <c r="U821" s="25" t="s">
        <v>49</v>
      </c>
      <c r="V821" s="25" t="s">
        <v>10072</v>
      </c>
      <c r="W821" s="25" t="s">
        <v>10071</v>
      </c>
      <c r="X821" s="25" t="s">
        <v>10061</v>
      </c>
      <c r="Y821" s="25" t="s">
        <v>8997</v>
      </c>
      <c r="Z821" s="25">
        <v>377269</v>
      </c>
      <c r="AA821" s="25">
        <v>185086</v>
      </c>
      <c r="AB821" s="25" t="s">
        <v>50</v>
      </c>
      <c r="AC821" s="25" t="s">
        <v>51</v>
      </c>
      <c r="AD821" s="25"/>
      <c r="AE821" s="25" t="s">
        <v>52</v>
      </c>
      <c r="AF821" s="25" t="s">
        <v>5889</v>
      </c>
      <c r="AG821" s="25" t="s">
        <v>54</v>
      </c>
      <c r="AH821" s="25"/>
      <c r="AI821" s="25"/>
      <c r="AJ821" s="25" t="s">
        <v>55</v>
      </c>
      <c r="AK821" s="25" t="s">
        <v>55</v>
      </c>
      <c r="AL821" s="26" t="s">
        <v>50</v>
      </c>
      <c r="AM821" s="25"/>
    </row>
    <row r="822" spans="1:39" x14ac:dyDescent="0.35">
      <c r="A822" s="25" t="s">
        <v>5873</v>
      </c>
      <c r="B822" s="25" t="s">
        <v>5874</v>
      </c>
      <c r="C822" s="25" t="s">
        <v>5875</v>
      </c>
      <c r="D822" s="25">
        <v>14000000</v>
      </c>
      <c r="E822" s="25"/>
      <c r="F822" s="25" t="s">
        <v>37</v>
      </c>
      <c r="G822" s="25" t="s">
        <v>38</v>
      </c>
      <c r="H822" s="25" t="s">
        <v>39</v>
      </c>
      <c r="I822" s="25" t="s">
        <v>40</v>
      </c>
      <c r="J822" s="30">
        <v>44518</v>
      </c>
      <c r="K822" s="25" t="s">
        <v>41</v>
      </c>
      <c r="L822" s="25" t="s">
        <v>42</v>
      </c>
      <c r="M822" s="25" t="s">
        <v>406</v>
      </c>
      <c r="N822" s="25" t="s">
        <v>18323</v>
      </c>
      <c r="O822" s="25" t="s">
        <v>44</v>
      </c>
      <c r="P822" s="25" t="s">
        <v>5876</v>
      </c>
      <c r="Q822" s="25" t="s">
        <v>46</v>
      </c>
      <c r="R822" s="25" t="s">
        <v>47</v>
      </c>
      <c r="S822" s="25" t="s">
        <v>48</v>
      </c>
      <c r="T822" s="25"/>
      <c r="U822" s="25" t="s">
        <v>49</v>
      </c>
      <c r="V822" s="25" t="s">
        <v>10072</v>
      </c>
      <c r="W822" s="25" t="s">
        <v>10071</v>
      </c>
      <c r="X822" s="25" t="s">
        <v>9860</v>
      </c>
      <c r="Y822" s="25" t="s">
        <v>8997</v>
      </c>
      <c r="Z822" s="25"/>
      <c r="AA822" s="25"/>
      <c r="AB822" s="25" t="s">
        <v>50</v>
      </c>
      <c r="AC822" s="25" t="s">
        <v>51</v>
      </c>
      <c r="AD822" s="25"/>
      <c r="AE822" s="25" t="s">
        <v>52</v>
      </c>
      <c r="AF822" s="25" t="s">
        <v>5877</v>
      </c>
      <c r="AG822" s="25" t="s">
        <v>54</v>
      </c>
      <c r="AH822" s="25"/>
      <c r="AI822" s="25"/>
      <c r="AJ822" s="25" t="s">
        <v>55</v>
      </c>
      <c r="AK822" s="25" t="s">
        <v>55</v>
      </c>
      <c r="AL822" s="26" t="s">
        <v>50</v>
      </c>
      <c r="AM822" s="25"/>
    </row>
    <row r="823" spans="1:39" x14ac:dyDescent="0.35">
      <c r="A823" s="25" t="s">
        <v>5858</v>
      </c>
      <c r="B823" s="25" t="s">
        <v>5859</v>
      </c>
      <c r="C823" s="25" t="s">
        <v>5860</v>
      </c>
      <c r="D823" s="25">
        <v>13338836</v>
      </c>
      <c r="E823" s="25"/>
      <c r="F823" s="25" t="s">
        <v>37</v>
      </c>
      <c r="G823" s="25" t="s">
        <v>38</v>
      </c>
      <c r="H823" s="25" t="s">
        <v>39</v>
      </c>
      <c r="I823" s="25" t="s">
        <v>40</v>
      </c>
      <c r="J823" s="30">
        <v>44518</v>
      </c>
      <c r="K823" s="25" t="s">
        <v>41</v>
      </c>
      <c r="L823" s="25" t="s">
        <v>42</v>
      </c>
      <c r="M823" s="25" t="s">
        <v>979</v>
      </c>
      <c r="N823" s="25" t="s">
        <v>18424</v>
      </c>
      <c r="O823" s="25" t="s">
        <v>44</v>
      </c>
      <c r="P823" s="25" t="s">
        <v>5861</v>
      </c>
      <c r="Q823" s="25" t="s">
        <v>46</v>
      </c>
      <c r="R823" s="25" t="s">
        <v>47</v>
      </c>
      <c r="S823" s="25" t="s">
        <v>48</v>
      </c>
      <c r="T823" s="25"/>
      <c r="U823" s="25" t="s">
        <v>49</v>
      </c>
      <c r="V823" s="25" t="s">
        <v>10072</v>
      </c>
      <c r="W823" s="25" t="s">
        <v>10071</v>
      </c>
      <c r="X823" s="25" t="s">
        <v>10056</v>
      </c>
      <c r="Y823" s="25" t="s">
        <v>8997</v>
      </c>
      <c r="Z823" s="25"/>
      <c r="AA823" s="25"/>
      <c r="AB823" s="25" t="s">
        <v>50</v>
      </c>
      <c r="AC823" s="25" t="s">
        <v>51</v>
      </c>
      <c r="AD823" s="25"/>
      <c r="AE823" s="25" t="s">
        <v>52</v>
      </c>
      <c r="AF823" s="25" t="s">
        <v>5862</v>
      </c>
      <c r="AG823" s="25" t="s">
        <v>54</v>
      </c>
      <c r="AH823" s="25"/>
      <c r="AI823" s="25"/>
      <c r="AJ823" s="25" t="s">
        <v>55</v>
      </c>
      <c r="AK823" s="25" t="s">
        <v>55</v>
      </c>
      <c r="AL823" s="26" t="s">
        <v>50</v>
      </c>
      <c r="AM823" s="25"/>
    </row>
    <row r="824" spans="1:39" x14ac:dyDescent="0.35">
      <c r="A824" s="25" t="s">
        <v>5868</v>
      </c>
      <c r="B824" s="25" t="s">
        <v>5869</v>
      </c>
      <c r="C824" s="25" t="s">
        <v>5870</v>
      </c>
      <c r="D824" s="25">
        <v>5010000</v>
      </c>
      <c r="E824" s="25"/>
      <c r="F824" s="25" t="s">
        <v>37</v>
      </c>
      <c r="G824" s="25" t="s">
        <v>38</v>
      </c>
      <c r="H824" s="25" t="s">
        <v>39</v>
      </c>
      <c r="I824" s="25" t="s">
        <v>40</v>
      </c>
      <c r="J824" s="30">
        <v>44518</v>
      </c>
      <c r="K824" s="25" t="s">
        <v>41</v>
      </c>
      <c r="L824" s="25" t="s">
        <v>985</v>
      </c>
      <c r="M824" s="25" t="s">
        <v>971</v>
      </c>
      <c r="N824" s="25" t="s">
        <v>18450</v>
      </c>
      <c r="O824" s="25" t="s">
        <v>93</v>
      </c>
      <c r="P824" s="25" t="s">
        <v>5871</v>
      </c>
      <c r="Q824" s="25" t="s">
        <v>46</v>
      </c>
      <c r="R824" s="25" t="s">
        <v>47</v>
      </c>
      <c r="S824" s="25" t="s">
        <v>48</v>
      </c>
      <c r="T824" s="25"/>
      <c r="U824" s="25" t="s">
        <v>49</v>
      </c>
      <c r="V824" s="25" t="s">
        <v>10073</v>
      </c>
      <c r="W824" s="25" t="s">
        <v>10071</v>
      </c>
      <c r="X824" s="25" t="s">
        <v>9994</v>
      </c>
      <c r="Y824" s="25" t="s">
        <v>8997</v>
      </c>
      <c r="Z824" s="25"/>
      <c r="AA824" s="25">
        <v>510000</v>
      </c>
      <c r="AB824" s="25" t="s">
        <v>50</v>
      </c>
      <c r="AC824" s="25" t="s">
        <v>51</v>
      </c>
      <c r="AD824" s="25"/>
      <c r="AE824" s="25" t="s">
        <v>52</v>
      </c>
      <c r="AF824" s="25" t="s">
        <v>5872</v>
      </c>
      <c r="AG824" s="25" t="s">
        <v>54</v>
      </c>
      <c r="AH824" s="25"/>
      <c r="AI824" s="25"/>
      <c r="AJ824" s="25" t="s">
        <v>55</v>
      </c>
      <c r="AK824" s="25" t="s">
        <v>55</v>
      </c>
      <c r="AL824" s="26" t="s">
        <v>50</v>
      </c>
      <c r="AM824" s="25"/>
    </row>
    <row r="825" spans="1:39" x14ac:dyDescent="0.35">
      <c r="A825" s="25" t="s">
        <v>5863</v>
      </c>
      <c r="B825" s="25" t="s">
        <v>5864</v>
      </c>
      <c r="C825" s="25" t="s">
        <v>5865</v>
      </c>
      <c r="D825" s="25">
        <v>7539927</v>
      </c>
      <c r="E825" s="25"/>
      <c r="F825" s="25" t="s">
        <v>37</v>
      </c>
      <c r="G825" s="25" t="s">
        <v>38</v>
      </c>
      <c r="H825" s="25" t="s">
        <v>39</v>
      </c>
      <c r="I825" s="25" t="s">
        <v>40</v>
      </c>
      <c r="J825" s="30">
        <v>44518</v>
      </c>
      <c r="K825" s="25" t="s">
        <v>41</v>
      </c>
      <c r="L825" s="25" t="s">
        <v>59</v>
      </c>
      <c r="M825" s="25" t="s">
        <v>1064</v>
      </c>
      <c r="N825" s="25" t="s">
        <v>18528</v>
      </c>
      <c r="O825" s="25" t="s">
        <v>44</v>
      </c>
      <c r="P825" s="25" t="s">
        <v>5866</v>
      </c>
      <c r="Q825" s="25" t="s">
        <v>46</v>
      </c>
      <c r="R825" s="25" t="s">
        <v>47</v>
      </c>
      <c r="S825" s="25" t="s">
        <v>48</v>
      </c>
      <c r="T825" s="25"/>
      <c r="U825" s="25" t="s">
        <v>49</v>
      </c>
      <c r="V825" s="25" t="s">
        <v>10073</v>
      </c>
      <c r="W825" s="25" t="s">
        <v>10071</v>
      </c>
      <c r="X825" s="25" t="s">
        <v>10042</v>
      </c>
      <c r="Y825" s="25" t="s">
        <v>8997</v>
      </c>
      <c r="Z825" s="25"/>
      <c r="AA825" s="25"/>
      <c r="AB825" s="25" t="s">
        <v>50</v>
      </c>
      <c r="AC825" s="25" t="s">
        <v>51</v>
      </c>
      <c r="AD825" s="25"/>
      <c r="AE825" s="25" t="s">
        <v>52</v>
      </c>
      <c r="AF825" s="25" t="s">
        <v>5867</v>
      </c>
      <c r="AG825" s="25" t="s">
        <v>54</v>
      </c>
      <c r="AH825" s="25"/>
      <c r="AI825" s="25"/>
      <c r="AJ825" s="25" t="s">
        <v>55</v>
      </c>
      <c r="AK825" s="25" t="s">
        <v>55</v>
      </c>
      <c r="AL825" s="26" t="s">
        <v>50</v>
      </c>
      <c r="AM825" s="25"/>
    </row>
    <row r="826" spans="1:39" x14ac:dyDescent="0.35">
      <c r="A826" s="25" t="s">
        <v>5895</v>
      </c>
      <c r="B826" s="25" t="s">
        <v>5896</v>
      </c>
      <c r="C826" s="25" t="s">
        <v>5897</v>
      </c>
      <c r="D826" s="25">
        <v>8554949</v>
      </c>
      <c r="E826" s="25"/>
      <c r="F826" s="25" t="s">
        <v>37</v>
      </c>
      <c r="G826" s="25" t="s">
        <v>38</v>
      </c>
      <c r="H826" s="25" t="s">
        <v>39</v>
      </c>
      <c r="I826" s="25" t="s">
        <v>40</v>
      </c>
      <c r="J826" s="30">
        <v>44518</v>
      </c>
      <c r="K826" s="25" t="s">
        <v>41</v>
      </c>
      <c r="L826" s="25" t="s">
        <v>42</v>
      </c>
      <c r="M826" s="25" t="s">
        <v>110</v>
      </c>
      <c r="N826" s="25" t="s">
        <v>18259</v>
      </c>
      <c r="O826" s="25" t="s">
        <v>44</v>
      </c>
      <c r="P826" s="25" t="s">
        <v>5898</v>
      </c>
      <c r="Q826" s="25" t="s">
        <v>46</v>
      </c>
      <c r="R826" s="25" t="s">
        <v>47</v>
      </c>
      <c r="S826" s="25" t="s">
        <v>48</v>
      </c>
      <c r="T826" s="25"/>
      <c r="U826" s="25" t="s">
        <v>49</v>
      </c>
      <c r="V826" s="25" t="s">
        <v>10074</v>
      </c>
      <c r="W826" s="25" t="s">
        <v>10071</v>
      </c>
      <c r="X826" s="25" t="s">
        <v>9876</v>
      </c>
      <c r="Y826" s="25" t="s">
        <v>8997</v>
      </c>
      <c r="Z826" s="25"/>
      <c r="AA826" s="25">
        <v>-2181931</v>
      </c>
      <c r="AB826" s="25" t="s">
        <v>50</v>
      </c>
      <c r="AC826" s="25" t="s">
        <v>51</v>
      </c>
      <c r="AD826" s="25"/>
      <c r="AE826" s="25" t="s">
        <v>52</v>
      </c>
      <c r="AF826" s="25" t="s">
        <v>5899</v>
      </c>
      <c r="AG826" s="25" t="s">
        <v>54</v>
      </c>
      <c r="AH826" s="25"/>
      <c r="AI826" s="25"/>
      <c r="AJ826" s="25" t="s">
        <v>55</v>
      </c>
      <c r="AK826" s="25" t="s">
        <v>55</v>
      </c>
      <c r="AL826" s="26" t="s">
        <v>50</v>
      </c>
      <c r="AM826" s="25"/>
    </row>
    <row r="827" spans="1:39" x14ac:dyDescent="0.35">
      <c r="A827" s="25" t="s">
        <v>5878</v>
      </c>
      <c r="B827" s="25" t="s">
        <v>5879</v>
      </c>
      <c r="C827" s="25" t="s">
        <v>5880</v>
      </c>
      <c r="D827" s="25">
        <v>370000</v>
      </c>
      <c r="E827" s="25"/>
      <c r="F827" s="25" t="s">
        <v>37</v>
      </c>
      <c r="G827" s="25" t="s">
        <v>951</v>
      </c>
      <c r="H827" s="25" t="s">
        <v>48</v>
      </c>
      <c r="I827" s="25"/>
      <c r="J827" s="30">
        <v>44518</v>
      </c>
      <c r="K827" s="25" t="s">
        <v>41</v>
      </c>
      <c r="L827" s="25" t="s">
        <v>42</v>
      </c>
      <c r="M827" s="25" t="s">
        <v>5881</v>
      </c>
      <c r="N827" s="25" t="s">
        <v>18529</v>
      </c>
      <c r="O827" s="25" t="s">
        <v>44</v>
      </c>
      <c r="P827" s="25" t="s">
        <v>5882</v>
      </c>
      <c r="Q827" s="25" t="s">
        <v>81</v>
      </c>
      <c r="R827" s="25" t="s">
        <v>47</v>
      </c>
      <c r="S827" s="25" t="s">
        <v>48</v>
      </c>
      <c r="T827" s="25"/>
      <c r="U827" s="25" t="s">
        <v>49</v>
      </c>
      <c r="V827" s="25" t="s">
        <v>10074</v>
      </c>
      <c r="W827" s="25" t="s">
        <v>10071</v>
      </c>
      <c r="X827" s="25" t="s">
        <v>10075</v>
      </c>
      <c r="Y827" s="25" t="s">
        <v>9681</v>
      </c>
      <c r="Z827" s="25"/>
      <c r="AA827" s="25"/>
      <c r="AB827" s="25" t="s">
        <v>50</v>
      </c>
      <c r="AC827" s="25" t="s">
        <v>691</v>
      </c>
      <c r="AD827" s="25"/>
      <c r="AE827" s="25" t="s">
        <v>52</v>
      </c>
      <c r="AF827" s="25" t="s">
        <v>5883</v>
      </c>
      <c r="AG827" s="25" t="s">
        <v>54</v>
      </c>
      <c r="AH827" s="25"/>
      <c r="AI827" s="25"/>
      <c r="AJ827" s="25" t="s">
        <v>55</v>
      </c>
      <c r="AK827" s="25" t="s">
        <v>55</v>
      </c>
      <c r="AL827" s="26" t="s">
        <v>50</v>
      </c>
      <c r="AM827" s="25"/>
    </row>
    <row r="828" spans="1:39" x14ac:dyDescent="0.35">
      <c r="A828" s="25" t="s">
        <v>5890</v>
      </c>
      <c r="B828" s="25" t="s">
        <v>5891</v>
      </c>
      <c r="C828" s="25" t="s">
        <v>5892</v>
      </c>
      <c r="D828" s="25">
        <v>944324</v>
      </c>
      <c r="E828" s="25"/>
      <c r="F828" s="25" t="s">
        <v>37</v>
      </c>
      <c r="G828" s="25" t="s">
        <v>38</v>
      </c>
      <c r="H828" s="25" t="s">
        <v>39</v>
      </c>
      <c r="I828" s="25" t="s">
        <v>40</v>
      </c>
      <c r="J828" s="30">
        <v>44518</v>
      </c>
      <c r="K828" s="25" t="s">
        <v>41</v>
      </c>
      <c r="L828" s="25" t="s">
        <v>985</v>
      </c>
      <c r="M828" s="25" t="s">
        <v>78</v>
      </c>
      <c r="N828" s="25" t="s">
        <v>18278</v>
      </c>
      <c r="O828" s="25" t="s">
        <v>44</v>
      </c>
      <c r="P828" s="25" t="s">
        <v>5893</v>
      </c>
      <c r="Q828" s="25" t="s">
        <v>81</v>
      </c>
      <c r="R828" s="25" t="s">
        <v>47</v>
      </c>
      <c r="S828" s="25" t="s">
        <v>48</v>
      </c>
      <c r="T828" s="25"/>
      <c r="U828" s="25" t="s">
        <v>49</v>
      </c>
      <c r="V828" s="25" t="s">
        <v>10076</v>
      </c>
      <c r="W828" s="25" t="s">
        <v>10071</v>
      </c>
      <c r="X828" s="25" t="s">
        <v>9951</v>
      </c>
      <c r="Y828" s="25" t="s">
        <v>8997</v>
      </c>
      <c r="Z828" s="25"/>
      <c r="AA828" s="25">
        <v>-668200</v>
      </c>
      <c r="AB828" s="25" t="s">
        <v>50</v>
      </c>
      <c r="AC828" s="25" t="s">
        <v>905</v>
      </c>
      <c r="AD828" s="25"/>
      <c r="AE828" s="25" t="s">
        <v>52</v>
      </c>
      <c r="AF828" s="25" t="s">
        <v>5894</v>
      </c>
      <c r="AG828" s="25" t="s">
        <v>54</v>
      </c>
      <c r="AH828" s="25"/>
      <c r="AI828" s="25"/>
      <c r="AJ828" s="25" t="s">
        <v>55</v>
      </c>
      <c r="AK828" s="25" t="s">
        <v>55</v>
      </c>
      <c r="AL828" s="26" t="s">
        <v>50</v>
      </c>
      <c r="AM828" s="25"/>
    </row>
    <row r="829" spans="1:39" x14ac:dyDescent="0.35">
      <c r="A829" s="25" t="s">
        <v>5905</v>
      </c>
      <c r="B829" s="25" t="s">
        <v>5906</v>
      </c>
      <c r="C829" s="25" t="s">
        <v>5907</v>
      </c>
      <c r="D829" s="25">
        <v>3495000</v>
      </c>
      <c r="E829" s="25"/>
      <c r="F829" s="25" t="s">
        <v>37</v>
      </c>
      <c r="G829" s="25" t="s">
        <v>38</v>
      </c>
      <c r="H829" s="25" t="s">
        <v>39</v>
      </c>
      <c r="I829" s="25" t="s">
        <v>40</v>
      </c>
      <c r="J829" s="30">
        <v>44519</v>
      </c>
      <c r="K829" s="25" t="s">
        <v>41</v>
      </c>
      <c r="L829" s="25" t="s">
        <v>985</v>
      </c>
      <c r="M829" s="25" t="s">
        <v>974</v>
      </c>
      <c r="N829" s="25" t="s">
        <v>18447</v>
      </c>
      <c r="O829" s="25" t="s">
        <v>93</v>
      </c>
      <c r="P829" s="25" t="s">
        <v>5908</v>
      </c>
      <c r="Q829" s="25" t="s">
        <v>46</v>
      </c>
      <c r="R829" s="25" t="s">
        <v>47</v>
      </c>
      <c r="S829" s="25" t="s">
        <v>48</v>
      </c>
      <c r="T829" s="25"/>
      <c r="U829" s="25" t="s">
        <v>49</v>
      </c>
      <c r="V829" s="25" t="s">
        <v>10070</v>
      </c>
      <c r="W829" s="25" t="s">
        <v>10069</v>
      </c>
      <c r="X829" s="25" t="s">
        <v>9994</v>
      </c>
      <c r="Y829" s="25" t="s">
        <v>8997</v>
      </c>
      <c r="Z829" s="25"/>
      <c r="AA829" s="25">
        <v>295000</v>
      </c>
      <c r="AB829" s="25" t="s">
        <v>50</v>
      </c>
      <c r="AC829" s="25" t="s">
        <v>51</v>
      </c>
      <c r="AD829" s="25"/>
      <c r="AE829" s="25" t="s">
        <v>52</v>
      </c>
      <c r="AF829" s="25" t="s">
        <v>5909</v>
      </c>
      <c r="AG829" s="25" t="s">
        <v>54</v>
      </c>
      <c r="AH829" s="25"/>
      <c r="AI829" s="25"/>
      <c r="AJ829" s="25" t="s">
        <v>55</v>
      </c>
      <c r="AK829" s="25" t="s">
        <v>55</v>
      </c>
      <c r="AL829" s="26" t="s">
        <v>50</v>
      </c>
      <c r="AM829" s="25"/>
    </row>
    <row r="830" spans="1:39" x14ac:dyDescent="0.35">
      <c r="A830" s="25" t="s">
        <v>15331</v>
      </c>
      <c r="B830" s="25" t="s">
        <v>15332</v>
      </c>
      <c r="C830" s="25" t="s">
        <v>15333</v>
      </c>
      <c r="D830" s="25">
        <v>26520</v>
      </c>
      <c r="E830" s="25"/>
      <c r="F830" s="25" t="s">
        <v>37</v>
      </c>
      <c r="G830" s="25" t="s">
        <v>5918</v>
      </c>
      <c r="H830" s="25" t="s">
        <v>5919</v>
      </c>
      <c r="I830" s="25" t="s">
        <v>10065</v>
      </c>
      <c r="J830" s="30">
        <v>44519</v>
      </c>
      <c r="K830" s="25" t="s">
        <v>13379</v>
      </c>
      <c r="L830" s="25" t="s">
        <v>13380</v>
      </c>
      <c r="M830" s="25" t="s">
        <v>13667</v>
      </c>
      <c r="N830" s="25" t="s">
        <v>18429</v>
      </c>
      <c r="O830" s="25" t="s">
        <v>79</v>
      </c>
      <c r="P830" s="25"/>
      <c r="Q830" s="25" t="s">
        <v>81</v>
      </c>
      <c r="R830" s="25" t="s">
        <v>13382</v>
      </c>
      <c r="S830" s="25" t="s">
        <v>50</v>
      </c>
      <c r="T830" s="25"/>
      <c r="U830" s="25" t="s">
        <v>49</v>
      </c>
      <c r="V830" s="25" t="s">
        <v>10079</v>
      </c>
      <c r="W830" s="25" t="s">
        <v>10069</v>
      </c>
      <c r="X830" s="25" t="s">
        <v>9630</v>
      </c>
      <c r="Y830" s="25" t="s">
        <v>8997</v>
      </c>
      <c r="Z830" s="25"/>
      <c r="AA830" s="25"/>
      <c r="AB830" s="25" t="s">
        <v>50</v>
      </c>
      <c r="AC830" s="25" t="s">
        <v>905</v>
      </c>
      <c r="AD830" s="25"/>
      <c r="AE830" s="25" t="s">
        <v>52</v>
      </c>
      <c r="AF830" s="25" t="s">
        <v>15334</v>
      </c>
      <c r="AG830" s="25" t="s">
        <v>54</v>
      </c>
      <c r="AH830" s="25"/>
      <c r="AI830" s="25"/>
      <c r="AJ830" s="25" t="s">
        <v>55</v>
      </c>
      <c r="AK830" s="25" t="s">
        <v>55</v>
      </c>
      <c r="AL830" s="26" t="s">
        <v>50</v>
      </c>
      <c r="AM830" s="25"/>
    </row>
    <row r="831" spans="1:39" x14ac:dyDescent="0.35">
      <c r="A831" s="25" t="s">
        <v>5900</v>
      </c>
      <c r="B831" s="25" t="s">
        <v>5901</v>
      </c>
      <c r="C831" s="25" t="s">
        <v>5902</v>
      </c>
      <c r="D831" s="25">
        <v>1600000</v>
      </c>
      <c r="E831" s="25"/>
      <c r="F831" s="25" t="s">
        <v>37</v>
      </c>
      <c r="G831" s="25" t="s">
        <v>38</v>
      </c>
      <c r="H831" s="25" t="s">
        <v>39</v>
      </c>
      <c r="I831" s="25" t="s">
        <v>40</v>
      </c>
      <c r="J831" s="30">
        <v>44519</v>
      </c>
      <c r="K831" s="25" t="s">
        <v>41</v>
      </c>
      <c r="L831" s="25" t="s">
        <v>985</v>
      </c>
      <c r="M831" s="25" t="s">
        <v>43</v>
      </c>
      <c r="N831" s="25" t="s">
        <v>18260</v>
      </c>
      <c r="O831" s="25" t="s">
        <v>44</v>
      </c>
      <c r="P831" s="25" t="s">
        <v>5903</v>
      </c>
      <c r="Q831" s="25" t="s">
        <v>46</v>
      </c>
      <c r="R831" s="25" t="s">
        <v>47</v>
      </c>
      <c r="S831" s="25" t="s">
        <v>48</v>
      </c>
      <c r="T831" s="25"/>
      <c r="U831" s="25" t="s">
        <v>49</v>
      </c>
      <c r="V831" s="25" t="s">
        <v>10086</v>
      </c>
      <c r="W831" s="25" t="s">
        <v>10069</v>
      </c>
      <c r="X831" s="25" t="s">
        <v>9994</v>
      </c>
      <c r="Y831" s="25" t="s">
        <v>8997</v>
      </c>
      <c r="Z831" s="25"/>
      <c r="AA831" s="25"/>
      <c r="AB831" s="25" t="s">
        <v>50</v>
      </c>
      <c r="AC831" s="25" t="s">
        <v>51</v>
      </c>
      <c r="AD831" s="25"/>
      <c r="AE831" s="25" t="s">
        <v>52</v>
      </c>
      <c r="AF831" s="25" t="s">
        <v>5904</v>
      </c>
      <c r="AG831" s="25" t="s">
        <v>54</v>
      </c>
      <c r="AH831" s="25"/>
      <c r="AI831" s="25"/>
      <c r="AJ831" s="25" t="s">
        <v>55</v>
      </c>
      <c r="AK831" s="25" t="s">
        <v>55</v>
      </c>
      <c r="AL831" s="26" t="s">
        <v>50</v>
      </c>
      <c r="AM831" s="25"/>
    </row>
    <row r="832" spans="1:39" x14ac:dyDescent="0.35">
      <c r="A832" s="25" t="s">
        <v>5910</v>
      </c>
      <c r="B832" s="25" t="s">
        <v>5911</v>
      </c>
      <c r="C832" s="25" t="s">
        <v>5912</v>
      </c>
      <c r="D832" s="25">
        <v>3720000</v>
      </c>
      <c r="E832" s="25"/>
      <c r="F832" s="25" t="s">
        <v>37</v>
      </c>
      <c r="G832" s="25" t="s">
        <v>38</v>
      </c>
      <c r="H832" s="25" t="s">
        <v>39</v>
      </c>
      <c r="I832" s="25" t="s">
        <v>40</v>
      </c>
      <c r="J832" s="30">
        <v>44523</v>
      </c>
      <c r="K832" s="25" t="s">
        <v>41</v>
      </c>
      <c r="L832" s="25" t="s">
        <v>985</v>
      </c>
      <c r="M832" s="25" t="s">
        <v>329</v>
      </c>
      <c r="N832" s="25" t="s">
        <v>18294</v>
      </c>
      <c r="O832" s="25" t="s">
        <v>44</v>
      </c>
      <c r="P832" s="25" t="s">
        <v>5913</v>
      </c>
      <c r="Q832" s="25" t="s">
        <v>46</v>
      </c>
      <c r="R832" s="25" t="s">
        <v>47</v>
      </c>
      <c r="S832" s="25" t="s">
        <v>48</v>
      </c>
      <c r="T832" s="25"/>
      <c r="U832" s="25" t="s">
        <v>49</v>
      </c>
      <c r="V832" s="25" t="s">
        <v>10068</v>
      </c>
      <c r="W832" s="25" t="s">
        <v>10067</v>
      </c>
      <c r="X832" s="25" t="s">
        <v>10029</v>
      </c>
      <c r="Y832" s="25" t="s">
        <v>9544</v>
      </c>
      <c r="Z832" s="25"/>
      <c r="AA832" s="25">
        <v>320000</v>
      </c>
      <c r="AB832" s="25" t="s">
        <v>50</v>
      </c>
      <c r="AC832" s="25" t="s">
        <v>51</v>
      </c>
      <c r="AD832" s="25"/>
      <c r="AE832" s="25" t="s">
        <v>52</v>
      </c>
      <c r="AF832" s="25" t="s">
        <v>5914</v>
      </c>
      <c r="AG832" s="25" t="s">
        <v>54</v>
      </c>
      <c r="AH832" s="25"/>
      <c r="AI832" s="25"/>
      <c r="AJ832" s="25" t="s">
        <v>55</v>
      </c>
      <c r="AK832" s="25" t="s">
        <v>55</v>
      </c>
      <c r="AL832" s="26" t="s">
        <v>50</v>
      </c>
      <c r="AM832" s="25"/>
    </row>
    <row r="833" spans="1:39" x14ac:dyDescent="0.35">
      <c r="A833" s="25" t="s">
        <v>5915</v>
      </c>
      <c r="B833" s="25" t="s">
        <v>5916</v>
      </c>
      <c r="C833" s="25" t="s">
        <v>5917</v>
      </c>
      <c r="D833" s="25">
        <v>6000000</v>
      </c>
      <c r="E833" s="25"/>
      <c r="F833" s="25" t="s">
        <v>37</v>
      </c>
      <c r="G833" s="25" t="s">
        <v>5918</v>
      </c>
      <c r="H833" s="25" t="s">
        <v>5919</v>
      </c>
      <c r="I833" s="25" t="s">
        <v>10065</v>
      </c>
      <c r="J833" s="30">
        <v>44526</v>
      </c>
      <c r="K833" s="25" t="s">
        <v>41</v>
      </c>
      <c r="L833" s="25" t="s">
        <v>42</v>
      </c>
      <c r="M833" s="25" t="s">
        <v>5920</v>
      </c>
      <c r="N833" s="25" t="s">
        <v>18530</v>
      </c>
      <c r="O833" s="25" t="s">
        <v>48</v>
      </c>
      <c r="P833" s="25"/>
      <c r="Q833" s="25" t="s">
        <v>46</v>
      </c>
      <c r="R833" s="25" t="s">
        <v>47</v>
      </c>
      <c r="S833" s="25" t="s">
        <v>48</v>
      </c>
      <c r="T833" s="25"/>
      <c r="U833" s="25" t="s">
        <v>49</v>
      </c>
      <c r="V833" s="25" t="s">
        <v>10066</v>
      </c>
      <c r="W833" s="25" t="s">
        <v>10064</v>
      </c>
      <c r="X833" s="25" t="s">
        <v>10000</v>
      </c>
      <c r="Y833" s="25" t="s">
        <v>9681</v>
      </c>
      <c r="Z833" s="25"/>
      <c r="AA833" s="25"/>
      <c r="AB833" s="25" t="s">
        <v>50</v>
      </c>
      <c r="AC833" s="25" t="s">
        <v>51</v>
      </c>
      <c r="AD833" s="25"/>
      <c r="AE833" s="25" t="s">
        <v>52</v>
      </c>
      <c r="AF833" s="25" t="s">
        <v>5921</v>
      </c>
      <c r="AG833" s="25" t="s">
        <v>54</v>
      </c>
      <c r="AH833" s="25"/>
      <c r="AI833" s="25"/>
      <c r="AJ833" s="25" t="s">
        <v>55</v>
      </c>
      <c r="AK833" s="25" t="s">
        <v>55</v>
      </c>
      <c r="AL833" s="26" t="s">
        <v>50</v>
      </c>
      <c r="AM833" s="25"/>
    </row>
    <row r="834" spans="1:39" x14ac:dyDescent="0.35">
      <c r="A834" s="25" t="s">
        <v>5937</v>
      </c>
      <c r="B834" s="25" t="s">
        <v>5938</v>
      </c>
      <c r="C834" s="25" t="s">
        <v>5939</v>
      </c>
      <c r="D834" s="25">
        <v>4000000</v>
      </c>
      <c r="E834" s="25"/>
      <c r="F834" s="25" t="s">
        <v>37</v>
      </c>
      <c r="G834" s="25" t="s">
        <v>5918</v>
      </c>
      <c r="H834" s="25" t="s">
        <v>5919</v>
      </c>
      <c r="I834" s="25" t="s">
        <v>10065</v>
      </c>
      <c r="J834" s="30">
        <v>44526</v>
      </c>
      <c r="K834" s="25" t="s">
        <v>41</v>
      </c>
      <c r="L834" s="25" t="s">
        <v>42</v>
      </c>
      <c r="M834" s="25" t="s">
        <v>5920</v>
      </c>
      <c r="N834" s="25" t="s">
        <v>18530</v>
      </c>
      <c r="O834" s="25" t="s">
        <v>48</v>
      </c>
      <c r="P834" s="25"/>
      <c r="Q834" s="25" t="s">
        <v>46</v>
      </c>
      <c r="R834" s="25" t="s">
        <v>47</v>
      </c>
      <c r="S834" s="25" t="s">
        <v>48</v>
      </c>
      <c r="T834" s="25"/>
      <c r="U834" s="25" t="s">
        <v>49</v>
      </c>
      <c r="V834" s="25" t="s">
        <v>10066</v>
      </c>
      <c r="W834" s="25" t="s">
        <v>10064</v>
      </c>
      <c r="X834" s="25" t="s">
        <v>10000</v>
      </c>
      <c r="Y834" s="25" t="s">
        <v>9681</v>
      </c>
      <c r="Z834" s="25"/>
      <c r="AA834" s="25"/>
      <c r="AB834" s="25" t="s">
        <v>50</v>
      </c>
      <c r="AC834" s="25" t="s">
        <v>51</v>
      </c>
      <c r="AD834" s="25"/>
      <c r="AE834" s="25" t="s">
        <v>52</v>
      </c>
      <c r="AF834" s="25" t="s">
        <v>5940</v>
      </c>
      <c r="AG834" s="25" t="s">
        <v>54</v>
      </c>
      <c r="AH834" s="25"/>
      <c r="AI834" s="25"/>
      <c r="AJ834" s="25" t="s">
        <v>55</v>
      </c>
      <c r="AK834" s="25" t="s">
        <v>55</v>
      </c>
      <c r="AL834" s="26" t="s">
        <v>50</v>
      </c>
      <c r="AM834" s="25"/>
    </row>
    <row r="835" spans="1:39" x14ac:dyDescent="0.35">
      <c r="A835" s="25" t="s">
        <v>15301</v>
      </c>
      <c r="B835" s="25" t="s">
        <v>15302</v>
      </c>
      <c r="C835" s="25" t="s">
        <v>15303</v>
      </c>
      <c r="D835" s="25"/>
      <c r="E835" s="25"/>
      <c r="F835" s="25"/>
      <c r="G835" s="25" t="s">
        <v>5918</v>
      </c>
      <c r="H835" s="25" t="s">
        <v>5919</v>
      </c>
      <c r="I835" s="25" t="s">
        <v>10065</v>
      </c>
      <c r="J835" s="30">
        <v>44526</v>
      </c>
      <c r="K835" s="25" t="s">
        <v>13379</v>
      </c>
      <c r="L835" s="25" t="s">
        <v>15304</v>
      </c>
      <c r="M835" s="25" t="s">
        <v>19143</v>
      </c>
      <c r="N835" s="25" t="s">
        <v>18531</v>
      </c>
      <c r="O835" s="25" t="s">
        <v>48</v>
      </c>
      <c r="P835" s="25" t="s">
        <v>50</v>
      </c>
      <c r="Q835" s="25" t="s">
        <v>46</v>
      </c>
      <c r="R835" s="25" t="s">
        <v>947</v>
      </c>
      <c r="S835" s="25"/>
      <c r="T835" s="25"/>
      <c r="U835" s="25" t="s">
        <v>49</v>
      </c>
      <c r="V835" s="25" t="s">
        <v>19144</v>
      </c>
      <c r="W835" s="25" t="s">
        <v>10058</v>
      </c>
      <c r="X835" s="25" t="s">
        <v>10056</v>
      </c>
      <c r="Y835" s="25" t="s">
        <v>8997</v>
      </c>
      <c r="Z835" s="25"/>
      <c r="AA835" s="25"/>
      <c r="AB835" s="25" t="s">
        <v>50</v>
      </c>
      <c r="AC835" s="25" t="s">
        <v>51</v>
      </c>
      <c r="AD835" s="25"/>
      <c r="AE835" s="25" t="s">
        <v>52</v>
      </c>
      <c r="AF835" s="25" t="s">
        <v>15305</v>
      </c>
      <c r="AG835" s="25" t="s">
        <v>54</v>
      </c>
      <c r="AH835" s="25"/>
      <c r="AI835" s="25"/>
      <c r="AJ835" s="25" t="s">
        <v>55</v>
      </c>
      <c r="AK835" s="25" t="s">
        <v>55</v>
      </c>
      <c r="AL835" s="26" t="s">
        <v>50</v>
      </c>
      <c r="AM835" s="25"/>
    </row>
    <row r="836" spans="1:39" x14ac:dyDescent="0.35">
      <c r="A836" s="25" t="s">
        <v>15310</v>
      </c>
      <c r="B836" s="25" t="s">
        <v>15311</v>
      </c>
      <c r="C836" s="25" t="s">
        <v>15312</v>
      </c>
      <c r="D836" s="25"/>
      <c r="E836" s="25"/>
      <c r="F836" s="25"/>
      <c r="G836" s="25" t="s">
        <v>38</v>
      </c>
      <c r="H836" s="25" t="s">
        <v>39</v>
      </c>
      <c r="I836" s="25" t="s">
        <v>40</v>
      </c>
      <c r="J836" s="30">
        <v>44526</v>
      </c>
      <c r="K836" s="25" t="s">
        <v>13379</v>
      </c>
      <c r="L836" s="25" t="s">
        <v>13380</v>
      </c>
      <c r="M836" s="25" t="s">
        <v>19145</v>
      </c>
      <c r="N836" s="25" t="s">
        <v>18532</v>
      </c>
      <c r="O836" s="25" t="s">
        <v>48</v>
      </c>
      <c r="P836" s="25"/>
      <c r="Q836" s="25" t="s">
        <v>46</v>
      </c>
      <c r="R836" s="25" t="s">
        <v>947</v>
      </c>
      <c r="S836" s="25"/>
      <c r="T836" s="25"/>
      <c r="U836" s="25" t="s">
        <v>49</v>
      </c>
      <c r="V836" s="25" t="s">
        <v>10067</v>
      </c>
      <c r="W836" s="25" t="s">
        <v>10061</v>
      </c>
      <c r="X836" s="25" t="s">
        <v>9994</v>
      </c>
      <c r="Y836" s="25" t="s">
        <v>8997</v>
      </c>
      <c r="Z836" s="25"/>
      <c r="AA836" s="25"/>
      <c r="AB836" s="25" t="s">
        <v>50</v>
      </c>
      <c r="AC836" s="25" t="s">
        <v>51</v>
      </c>
      <c r="AD836" s="25"/>
      <c r="AE836" s="25" t="s">
        <v>52</v>
      </c>
      <c r="AF836" s="25" t="s">
        <v>15313</v>
      </c>
      <c r="AG836" s="25" t="s">
        <v>54</v>
      </c>
      <c r="AH836" s="25"/>
      <c r="AI836" s="25"/>
      <c r="AJ836" s="25" t="s">
        <v>55</v>
      </c>
      <c r="AK836" s="25" t="s">
        <v>55</v>
      </c>
      <c r="AL836" s="26" t="s">
        <v>50</v>
      </c>
      <c r="AM836" s="25"/>
    </row>
    <row r="837" spans="1:39" x14ac:dyDescent="0.35">
      <c r="A837" s="25" t="s">
        <v>5922</v>
      </c>
      <c r="B837" s="25" t="s">
        <v>5923</v>
      </c>
      <c r="C837" s="25" t="s">
        <v>5924</v>
      </c>
      <c r="D837" s="25">
        <v>4893617</v>
      </c>
      <c r="E837" s="25"/>
      <c r="F837" s="25" t="s">
        <v>37</v>
      </c>
      <c r="G837" s="25" t="s">
        <v>38</v>
      </c>
      <c r="H837" s="25" t="s">
        <v>39</v>
      </c>
      <c r="I837" s="25" t="s">
        <v>40</v>
      </c>
      <c r="J837" s="30">
        <v>44526</v>
      </c>
      <c r="K837" s="25" t="s">
        <v>41</v>
      </c>
      <c r="L837" s="25" t="s">
        <v>42</v>
      </c>
      <c r="M837" s="25" t="s">
        <v>3853</v>
      </c>
      <c r="N837" s="25" t="s">
        <v>18393</v>
      </c>
      <c r="O837" s="25" t="s">
        <v>44</v>
      </c>
      <c r="P837" s="25" t="s">
        <v>5925</v>
      </c>
      <c r="Q837" s="25" t="s">
        <v>46</v>
      </c>
      <c r="R837" s="25" t="s">
        <v>47</v>
      </c>
      <c r="S837" s="25" t="s">
        <v>48</v>
      </c>
      <c r="T837" s="25"/>
      <c r="U837" s="25" t="s">
        <v>49</v>
      </c>
      <c r="V837" s="25" t="s">
        <v>10067</v>
      </c>
      <c r="W837" s="25" t="s">
        <v>10064</v>
      </c>
      <c r="X837" s="25" t="s">
        <v>9951</v>
      </c>
      <c r="Y837" s="25" t="s">
        <v>8997</v>
      </c>
      <c r="Z837" s="25"/>
      <c r="AA837" s="25"/>
      <c r="AB837" s="25" t="s">
        <v>50</v>
      </c>
      <c r="AC837" s="25" t="s">
        <v>51</v>
      </c>
      <c r="AD837" s="25"/>
      <c r="AE837" s="25" t="s">
        <v>52</v>
      </c>
      <c r="AF837" s="25" t="s">
        <v>5926</v>
      </c>
      <c r="AG837" s="25" t="s">
        <v>54</v>
      </c>
      <c r="AH837" s="25"/>
      <c r="AI837" s="25"/>
      <c r="AJ837" s="25" t="s">
        <v>55</v>
      </c>
      <c r="AK837" s="25" t="s">
        <v>55</v>
      </c>
      <c r="AL837" s="26" t="s">
        <v>50</v>
      </c>
      <c r="AM837" s="25"/>
    </row>
    <row r="838" spans="1:39" x14ac:dyDescent="0.35">
      <c r="A838" s="25" t="s">
        <v>5932</v>
      </c>
      <c r="B838" s="25" t="s">
        <v>5933</v>
      </c>
      <c r="C838" s="25" t="s">
        <v>5934</v>
      </c>
      <c r="D838" s="25">
        <v>1805000</v>
      </c>
      <c r="E838" s="25"/>
      <c r="F838" s="25" t="s">
        <v>37</v>
      </c>
      <c r="G838" s="25" t="s">
        <v>38</v>
      </c>
      <c r="H838" s="25" t="s">
        <v>39</v>
      </c>
      <c r="I838" s="25" t="s">
        <v>40</v>
      </c>
      <c r="J838" s="30">
        <v>44526</v>
      </c>
      <c r="K838" s="25" t="s">
        <v>41</v>
      </c>
      <c r="L838" s="25" t="s">
        <v>985</v>
      </c>
      <c r="M838" s="25" t="s">
        <v>43</v>
      </c>
      <c r="N838" s="25" t="s">
        <v>18260</v>
      </c>
      <c r="O838" s="25" t="s">
        <v>93</v>
      </c>
      <c r="P838" s="25" t="s">
        <v>5935</v>
      </c>
      <c r="Q838" s="25" t="s">
        <v>46</v>
      </c>
      <c r="R838" s="25" t="s">
        <v>47</v>
      </c>
      <c r="S838" s="25" t="s">
        <v>48</v>
      </c>
      <c r="T838" s="25"/>
      <c r="U838" s="25" t="s">
        <v>49</v>
      </c>
      <c r="V838" s="25" t="s">
        <v>10067</v>
      </c>
      <c r="W838" s="25" t="s">
        <v>10064</v>
      </c>
      <c r="X838" s="25" t="s">
        <v>9994</v>
      </c>
      <c r="Y838" s="25" t="s">
        <v>8997</v>
      </c>
      <c r="Z838" s="25"/>
      <c r="AA838" s="25">
        <v>205000</v>
      </c>
      <c r="AB838" s="25" t="s">
        <v>50</v>
      </c>
      <c r="AC838" s="25" t="s">
        <v>51</v>
      </c>
      <c r="AD838" s="25"/>
      <c r="AE838" s="25" t="s">
        <v>52</v>
      </c>
      <c r="AF838" s="25" t="s">
        <v>5936</v>
      </c>
      <c r="AG838" s="25" t="s">
        <v>54</v>
      </c>
      <c r="AH838" s="25"/>
      <c r="AI838" s="25"/>
      <c r="AJ838" s="25" t="s">
        <v>55</v>
      </c>
      <c r="AK838" s="25" t="s">
        <v>55</v>
      </c>
      <c r="AL838" s="26" t="s">
        <v>50</v>
      </c>
      <c r="AM838" s="25"/>
    </row>
    <row r="839" spans="1:39" x14ac:dyDescent="0.35">
      <c r="A839" s="25" t="s">
        <v>5927</v>
      </c>
      <c r="B839" s="25" t="s">
        <v>5928</v>
      </c>
      <c r="C839" s="25" t="s">
        <v>5929</v>
      </c>
      <c r="D839" s="25">
        <v>15690000</v>
      </c>
      <c r="E839" s="25"/>
      <c r="F839" s="25" t="s">
        <v>37</v>
      </c>
      <c r="G839" s="25" t="s">
        <v>38</v>
      </c>
      <c r="H839" s="25" t="s">
        <v>39</v>
      </c>
      <c r="I839" s="25" t="s">
        <v>40</v>
      </c>
      <c r="J839" s="30">
        <v>44526</v>
      </c>
      <c r="K839" s="25" t="s">
        <v>41</v>
      </c>
      <c r="L839" s="25" t="s">
        <v>985</v>
      </c>
      <c r="M839" s="25" t="s">
        <v>962</v>
      </c>
      <c r="N839" s="25" t="s">
        <v>18411</v>
      </c>
      <c r="O839" s="25" t="s">
        <v>79</v>
      </c>
      <c r="P839" s="25" t="s">
        <v>5930</v>
      </c>
      <c r="Q839" s="25" t="s">
        <v>46</v>
      </c>
      <c r="R839" s="25" t="s">
        <v>47</v>
      </c>
      <c r="S839" s="25" t="s">
        <v>48</v>
      </c>
      <c r="T839" s="25"/>
      <c r="U839" s="25" t="s">
        <v>49</v>
      </c>
      <c r="V839" s="25" t="s">
        <v>10068</v>
      </c>
      <c r="W839" s="25" t="s">
        <v>10064</v>
      </c>
      <c r="X839" s="25" t="s">
        <v>10029</v>
      </c>
      <c r="Y839" s="25" t="s">
        <v>9544</v>
      </c>
      <c r="Z839" s="25"/>
      <c r="AA839" s="25">
        <v>3430000</v>
      </c>
      <c r="AB839" s="25" t="s">
        <v>50</v>
      </c>
      <c r="AC839" s="25" t="s">
        <v>51</v>
      </c>
      <c r="AD839" s="25"/>
      <c r="AE839" s="25" t="s">
        <v>52</v>
      </c>
      <c r="AF839" s="25" t="s">
        <v>5931</v>
      </c>
      <c r="AG839" s="25" t="s">
        <v>54</v>
      </c>
      <c r="AH839" s="25"/>
      <c r="AI839" s="25"/>
      <c r="AJ839" s="25" t="s">
        <v>55</v>
      </c>
      <c r="AK839" s="25" t="s">
        <v>55</v>
      </c>
      <c r="AL839" s="26" t="s">
        <v>50</v>
      </c>
      <c r="AM839" s="25"/>
    </row>
    <row r="840" spans="1:39" x14ac:dyDescent="0.35">
      <c r="A840" s="25" t="s">
        <v>15306</v>
      </c>
      <c r="B840" s="25" t="s">
        <v>15307</v>
      </c>
      <c r="C840" s="25" t="s">
        <v>15308</v>
      </c>
      <c r="D840" s="25">
        <v>36000</v>
      </c>
      <c r="E840" s="25"/>
      <c r="F840" s="25" t="s">
        <v>37</v>
      </c>
      <c r="G840" s="25" t="s">
        <v>278</v>
      </c>
      <c r="H840" s="25" t="s">
        <v>279</v>
      </c>
      <c r="I840" s="25"/>
      <c r="J840" s="30">
        <v>44529</v>
      </c>
      <c r="K840" s="25" t="s">
        <v>13379</v>
      </c>
      <c r="L840" s="25" t="s">
        <v>13380</v>
      </c>
      <c r="M840" s="25" t="s">
        <v>13473</v>
      </c>
      <c r="N840" s="25" t="s">
        <v>18254</v>
      </c>
      <c r="O840" s="25" t="s">
        <v>79</v>
      </c>
      <c r="P840" s="25"/>
      <c r="Q840" s="25" t="s">
        <v>975</v>
      </c>
      <c r="R840" s="25" t="s">
        <v>13382</v>
      </c>
      <c r="S840" s="25" t="s">
        <v>50</v>
      </c>
      <c r="T840" s="25"/>
      <c r="U840" s="25" t="s">
        <v>49</v>
      </c>
      <c r="V840" s="25" t="s">
        <v>10067</v>
      </c>
      <c r="W840" s="25" t="s">
        <v>10061</v>
      </c>
      <c r="X840" s="25" t="s">
        <v>10057</v>
      </c>
      <c r="Y840" s="25" t="s">
        <v>8997</v>
      </c>
      <c r="Z840" s="25"/>
      <c r="AA840" s="25"/>
      <c r="AB840" s="25" t="s">
        <v>54</v>
      </c>
      <c r="AC840" s="25" t="s">
        <v>905</v>
      </c>
      <c r="AD840" s="25"/>
      <c r="AE840" s="25" t="s">
        <v>52</v>
      </c>
      <c r="AF840" s="25" t="s">
        <v>15309</v>
      </c>
      <c r="AG840" s="25" t="s">
        <v>54</v>
      </c>
      <c r="AH840" s="25"/>
      <c r="AI840" s="25"/>
      <c r="AJ840" s="25" t="s">
        <v>55</v>
      </c>
      <c r="AK840" s="25" t="s">
        <v>55</v>
      </c>
      <c r="AL840" s="26" t="s">
        <v>50</v>
      </c>
      <c r="AM840" s="25"/>
    </row>
    <row r="841" spans="1:39" x14ac:dyDescent="0.35">
      <c r="A841" s="25" t="s">
        <v>1382</v>
      </c>
      <c r="B841" s="25" t="s">
        <v>1383</v>
      </c>
      <c r="C841" s="25" t="s">
        <v>1384</v>
      </c>
      <c r="D841" s="25">
        <v>5775000</v>
      </c>
      <c r="E841" s="25"/>
      <c r="F841" s="25" t="s">
        <v>37</v>
      </c>
      <c r="G841" s="25" t="s">
        <v>38</v>
      </c>
      <c r="H841" s="25" t="s">
        <v>39</v>
      </c>
      <c r="I841" s="25" t="s">
        <v>40</v>
      </c>
      <c r="J841" s="30">
        <v>44533</v>
      </c>
      <c r="K841" s="25" t="s">
        <v>41</v>
      </c>
      <c r="L841" s="25" t="s">
        <v>985</v>
      </c>
      <c r="M841" s="25" t="s">
        <v>1385</v>
      </c>
      <c r="N841" s="25" t="s">
        <v>18533</v>
      </c>
      <c r="O841" s="25" t="s">
        <v>93</v>
      </c>
      <c r="P841" s="25" t="s">
        <v>1386</v>
      </c>
      <c r="Q841" s="25" t="s">
        <v>46</v>
      </c>
      <c r="R841" s="25" t="s">
        <v>47</v>
      </c>
      <c r="S841" s="25" t="s">
        <v>48</v>
      </c>
      <c r="T841" s="25"/>
      <c r="U841" s="25" t="s">
        <v>49</v>
      </c>
      <c r="V841" s="25" t="s">
        <v>10061</v>
      </c>
      <c r="W841" s="25" t="s">
        <v>10060</v>
      </c>
      <c r="X841" s="25" t="s">
        <v>9994</v>
      </c>
      <c r="Y841" s="25" t="s">
        <v>9631</v>
      </c>
      <c r="Z841" s="25"/>
      <c r="AA841" s="25"/>
      <c r="AB841" s="25" t="s">
        <v>50</v>
      </c>
      <c r="AC841" s="25" t="s">
        <v>51</v>
      </c>
      <c r="AD841" s="25"/>
      <c r="AE841" s="25" t="s">
        <v>52</v>
      </c>
      <c r="AF841" s="25" t="s">
        <v>1387</v>
      </c>
      <c r="AG841" s="25" t="s">
        <v>54</v>
      </c>
      <c r="AH841" s="25"/>
      <c r="AI841" s="25"/>
      <c r="AJ841" s="25" t="s">
        <v>55</v>
      </c>
      <c r="AK841" s="25" t="s">
        <v>55</v>
      </c>
      <c r="AL841" s="26" t="s">
        <v>50</v>
      </c>
      <c r="AM841" s="25"/>
    </row>
    <row r="842" spans="1:39" x14ac:dyDescent="0.35">
      <c r="A842" s="25" t="s">
        <v>1138</v>
      </c>
      <c r="B842" s="25" t="s">
        <v>1139</v>
      </c>
      <c r="C842" s="25" t="s">
        <v>1140</v>
      </c>
      <c r="D842" s="25">
        <v>10000000</v>
      </c>
      <c r="E842" s="25"/>
      <c r="F842" s="25" t="s">
        <v>37</v>
      </c>
      <c r="G842" s="25" t="s">
        <v>38</v>
      </c>
      <c r="H842" s="25" t="s">
        <v>39</v>
      </c>
      <c r="I842" s="25" t="s">
        <v>40</v>
      </c>
      <c r="J842" s="30">
        <v>44533</v>
      </c>
      <c r="K842" s="25" t="s">
        <v>41</v>
      </c>
      <c r="L842" s="25" t="s">
        <v>42</v>
      </c>
      <c r="M842" s="25" t="s">
        <v>969</v>
      </c>
      <c r="N842" s="25" t="s">
        <v>18426</v>
      </c>
      <c r="O842" s="25" t="s">
        <v>44</v>
      </c>
      <c r="P842" s="25" t="s">
        <v>1141</v>
      </c>
      <c r="Q842" s="25" t="s">
        <v>46</v>
      </c>
      <c r="R842" s="25" t="s">
        <v>47</v>
      </c>
      <c r="S842" s="25" t="s">
        <v>48</v>
      </c>
      <c r="T842" s="25"/>
      <c r="U842" s="25" t="s">
        <v>49</v>
      </c>
      <c r="V842" s="25" t="s">
        <v>10062</v>
      </c>
      <c r="W842" s="25" t="s">
        <v>10060</v>
      </c>
      <c r="X842" s="25" t="s">
        <v>9951</v>
      </c>
      <c r="Y842" s="25" t="s">
        <v>8997</v>
      </c>
      <c r="Z842" s="25"/>
      <c r="AA842" s="25"/>
      <c r="AB842" s="25" t="s">
        <v>50</v>
      </c>
      <c r="AC842" s="25" t="s">
        <v>51</v>
      </c>
      <c r="AD842" s="25"/>
      <c r="AE842" s="25" t="s">
        <v>52</v>
      </c>
      <c r="AF842" s="25" t="s">
        <v>1142</v>
      </c>
      <c r="AG842" s="25" t="s">
        <v>54</v>
      </c>
      <c r="AH842" s="25"/>
      <c r="AI842" s="25"/>
      <c r="AJ842" s="25" t="s">
        <v>55</v>
      </c>
      <c r="AK842" s="25" t="s">
        <v>55</v>
      </c>
      <c r="AL842" s="26" t="s">
        <v>50</v>
      </c>
      <c r="AM842" s="25"/>
    </row>
    <row r="843" spans="1:39" x14ac:dyDescent="0.35">
      <c r="A843" s="25" t="s">
        <v>1112</v>
      </c>
      <c r="B843" s="25" t="s">
        <v>1113</v>
      </c>
      <c r="C843" s="25" t="s">
        <v>1114</v>
      </c>
      <c r="D843" s="25">
        <v>12000000</v>
      </c>
      <c r="E843" s="25"/>
      <c r="F843" s="25" t="s">
        <v>37</v>
      </c>
      <c r="G843" s="25" t="s">
        <v>38</v>
      </c>
      <c r="H843" s="25" t="s">
        <v>39</v>
      </c>
      <c r="I843" s="25" t="s">
        <v>40</v>
      </c>
      <c r="J843" s="30">
        <v>44533</v>
      </c>
      <c r="K843" s="25" t="s">
        <v>41</v>
      </c>
      <c r="L843" s="25" t="s">
        <v>42</v>
      </c>
      <c r="M843" s="25" t="s">
        <v>152</v>
      </c>
      <c r="N843" s="25" t="s">
        <v>18270</v>
      </c>
      <c r="O843" s="25" t="s">
        <v>44</v>
      </c>
      <c r="P843" s="25" t="s">
        <v>1115</v>
      </c>
      <c r="Q843" s="25" t="s">
        <v>46</v>
      </c>
      <c r="R843" s="25" t="s">
        <v>47</v>
      </c>
      <c r="S843" s="25" t="s">
        <v>48</v>
      </c>
      <c r="T843" s="25"/>
      <c r="U843" s="25" t="s">
        <v>49</v>
      </c>
      <c r="V843" s="25" t="s">
        <v>10062</v>
      </c>
      <c r="W843" s="25" t="s">
        <v>10060</v>
      </c>
      <c r="X843" s="25" t="s">
        <v>9933</v>
      </c>
      <c r="Y843" s="25" t="s">
        <v>8997</v>
      </c>
      <c r="Z843" s="25"/>
      <c r="AA843" s="25"/>
      <c r="AB843" s="25" t="s">
        <v>50</v>
      </c>
      <c r="AC843" s="25" t="s">
        <v>51</v>
      </c>
      <c r="AD843" s="25"/>
      <c r="AE843" s="25" t="s">
        <v>52</v>
      </c>
      <c r="AF843" s="25" t="s">
        <v>1116</v>
      </c>
      <c r="AG843" s="25" t="s">
        <v>54</v>
      </c>
      <c r="AH843" s="25"/>
      <c r="AI843" s="25"/>
      <c r="AJ843" s="25" t="s">
        <v>55</v>
      </c>
      <c r="AK843" s="25" t="s">
        <v>55</v>
      </c>
      <c r="AL843" s="26" t="s">
        <v>50</v>
      </c>
      <c r="AM843" s="25"/>
    </row>
    <row r="844" spans="1:39" x14ac:dyDescent="0.35">
      <c r="A844" s="25" t="s">
        <v>1097</v>
      </c>
      <c r="B844" s="25" t="s">
        <v>1098</v>
      </c>
      <c r="C844" s="25" t="s">
        <v>1099</v>
      </c>
      <c r="D844" s="25">
        <v>4056000</v>
      </c>
      <c r="E844" s="25"/>
      <c r="F844" s="25" t="s">
        <v>37</v>
      </c>
      <c r="G844" s="25" t="s">
        <v>38</v>
      </c>
      <c r="H844" s="25" t="s">
        <v>39</v>
      </c>
      <c r="I844" s="25" t="s">
        <v>40</v>
      </c>
      <c r="J844" s="30">
        <v>44533</v>
      </c>
      <c r="K844" s="25" t="s">
        <v>41</v>
      </c>
      <c r="L844" s="25" t="s">
        <v>985</v>
      </c>
      <c r="M844" s="25" t="s">
        <v>110</v>
      </c>
      <c r="N844" s="25" t="s">
        <v>18259</v>
      </c>
      <c r="O844" s="25" t="s">
        <v>93</v>
      </c>
      <c r="P844" s="25" t="s">
        <v>1100</v>
      </c>
      <c r="Q844" s="25" t="s">
        <v>46</v>
      </c>
      <c r="R844" s="25" t="s">
        <v>47</v>
      </c>
      <c r="S844" s="25" t="s">
        <v>48</v>
      </c>
      <c r="T844" s="25"/>
      <c r="U844" s="25" t="s">
        <v>49</v>
      </c>
      <c r="V844" s="25" t="s">
        <v>10063</v>
      </c>
      <c r="W844" s="25" t="s">
        <v>10060</v>
      </c>
      <c r="X844" s="25" t="s">
        <v>10000</v>
      </c>
      <c r="Y844" s="25" t="s">
        <v>8997</v>
      </c>
      <c r="Z844" s="25"/>
      <c r="AA844" s="25"/>
      <c r="AB844" s="25" t="s">
        <v>50</v>
      </c>
      <c r="AC844" s="25" t="s">
        <v>51</v>
      </c>
      <c r="AD844" s="25"/>
      <c r="AE844" s="25" t="s">
        <v>52</v>
      </c>
      <c r="AF844" s="25" t="s">
        <v>1101</v>
      </c>
      <c r="AG844" s="25" t="s">
        <v>54</v>
      </c>
      <c r="AH844" s="25"/>
      <c r="AI844" s="25"/>
      <c r="AJ844" s="25" t="s">
        <v>55</v>
      </c>
      <c r="AK844" s="25" t="s">
        <v>55</v>
      </c>
      <c r="AL844" s="26" t="s">
        <v>50</v>
      </c>
      <c r="AM844" s="25"/>
    </row>
    <row r="845" spans="1:39" x14ac:dyDescent="0.35">
      <c r="A845" s="25" t="s">
        <v>1102</v>
      </c>
      <c r="B845" s="25" t="s">
        <v>1103</v>
      </c>
      <c r="C845" s="25" t="s">
        <v>1104</v>
      </c>
      <c r="D845" s="25">
        <v>4882753</v>
      </c>
      <c r="E845" s="25"/>
      <c r="F845" s="25" t="s">
        <v>37</v>
      </c>
      <c r="G845" s="25" t="s">
        <v>38</v>
      </c>
      <c r="H845" s="25" t="s">
        <v>39</v>
      </c>
      <c r="I845" s="25" t="s">
        <v>40</v>
      </c>
      <c r="J845" s="30">
        <v>44533</v>
      </c>
      <c r="K845" s="25" t="s">
        <v>41</v>
      </c>
      <c r="L845" s="25" t="s">
        <v>985</v>
      </c>
      <c r="M845" s="25" t="s">
        <v>991</v>
      </c>
      <c r="N845" s="25" t="s">
        <v>18474</v>
      </c>
      <c r="O845" s="25" t="s">
        <v>93</v>
      </c>
      <c r="P845" s="25" t="s">
        <v>1105</v>
      </c>
      <c r="Q845" s="25" t="s">
        <v>46</v>
      </c>
      <c r="R845" s="25" t="s">
        <v>47</v>
      </c>
      <c r="S845" s="25" t="s">
        <v>48</v>
      </c>
      <c r="T845" s="25"/>
      <c r="U845" s="25" t="s">
        <v>49</v>
      </c>
      <c r="V845" s="25" t="s">
        <v>10063</v>
      </c>
      <c r="W845" s="25" t="s">
        <v>10060</v>
      </c>
      <c r="X845" s="25" t="s">
        <v>9897</v>
      </c>
      <c r="Y845" s="25" t="s">
        <v>8997</v>
      </c>
      <c r="Z845" s="25"/>
      <c r="AA845" s="25">
        <v>82753</v>
      </c>
      <c r="AB845" s="25" t="s">
        <v>50</v>
      </c>
      <c r="AC845" s="25" t="s">
        <v>51</v>
      </c>
      <c r="AD845" s="25"/>
      <c r="AE845" s="25" t="s">
        <v>52</v>
      </c>
      <c r="AF845" s="25" t="s">
        <v>1106</v>
      </c>
      <c r="AG845" s="25" t="s">
        <v>54</v>
      </c>
      <c r="AH845" s="25"/>
      <c r="AI845" s="25"/>
      <c r="AJ845" s="25" t="s">
        <v>55</v>
      </c>
      <c r="AK845" s="25" t="s">
        <v>55</v>
      </c>
      <c r="AL845" s="26" t="s">
        <v>50</v>
      </c>
      <c r="AM845" s="25"/>
    </row>
    <row r="846" spans="1:39" x14ac:dyDescent="0.35">
      <c r="A846" s="25" t="s">
        <v>1165</v>
      </c>
      <c r="B846" s="25" t="s">
        <v>1166</v>
      </c>
      <c r="C846" s="25" t="s">
        <v>1167</v>
      </c>
      <c r="D846" s="25">
        <v>3300000</v>
      </c>
      <c r="E846" s="25"/>
      <c r="F846" s="25" t="s">
        <v>37</v>
      </c>
      <c r="G846" s="25" t="s">
        <v>38</v>
      </c>
      <c r="H846" s="25" t="s">
        <v>39</v>
      </c>
      <c r="I846" s="25" t="s">
        <v>40</v>
      </c>
      <c r="J846" s="30">
        <v>44533</v>
      </c>
      <c r="K846" s="25" t="s">
        <v>41</v>
      </c>
      <c r="L846" s="25" t="s">
        <v>985</v>
      </c>
      <c r="M846" s="25" t="s">
        <v>948</v>
      </c>
      <c r="N846" s="25" t="s">
        <v>18410</v>
      </c>
      <c r="O846" s="25" t="s">
        <v>44</v>
      </c>
      <c r="P846" s="25" t="s">
        <v>1168</v>
      </c>
      <c r="Q846" s="25" t="s">
        <v>46</v>
      </c>
      <c r="R846" s="25" t="s">
        <v>47</v>
      </c>
      <c r="S846" s="25" t="s">
        <v>48</v>
      </c>
      <c r="T846" s="25"/>
      <c r="U846" s="25" t="s">
        <v>49</v>
      </c>
      <c r="V846" s="25" t="s">
        <v>10064</v>
      </c>
      <c r="W846" s="25" t="s">
        <v>10060</v>
      </c>
      <c r="X846" s="25" t="s">
        <v>10030</v>
      </c>
      <c r="Y846" s="25" t="s">
        <v>8997</v>
      </c>
      <c r="Z846" s="25"/>
      <c r="AA846" s="25"/>
      <c r="AB846" s="25" t="s">
        <v>50</v>
      </c>
      <c r="AC846" s="25" t="s">
        <v>51</v>
      </c>
      <c r="AD846" s="25"/>
      <c r="AE846" s="25" t="s">
        <v>52</v>
      </c>
      <c r="AF846" s="25" t="s">
        <v>1169</v>
      </c>
      <c r="AG846" s="25" t="s">
        <v>54</v>
      </c>
      <c r="AH846" s="25"/>
      <c r="AI846" s="25"/>
      <c r="AJ846" s="25" t="s">
        <v>55</v>
      </c>
      <c r="AK846" s="25" t="s">
        <v>55</v>
      </c>
      <c r="AL846" s="26" t="s">
        <v>50</v>
      </c>
      <c r="AM846" s="25"/>
    </row>
    <row r="847" spans="1:39" x14ac:dyDescent="0.35">
      <c r="A847" s="25" t="s">
        <v>1001</v>
      </c>
      <c r="B847" s="25" t="s">
        <v>1002</v>
      </c>
      <c r="C847" s="25" t="s">
        <v>1003</v>
      </c>
      <c r="D847" s="25">
        <v>8985380</v>
      </c>
      <c r="E847" s="25"/>
      <c r="F847" s="25" t="s">
        <v>37</v>
      </c>
      <c r="G847" s="25" t="s">
        <v>38</v>
      </c>
      <c r="H847" s="25" t="s">
        <v>39</v>
      </c>
      <c r="I847" s="25" t="s">
        <v>40</v>
      </c>
      <c r="J847" s="30">
        <v>44534</v>
      </c>
      <c r="K847" s="25" t="s">
        <v>41</v>
      </c>
      <c r="L847" s="25" t="s">
        <v>42</v>
      </c>
      <c r="M847" s="25" t="s">
        <v>979</v>
      </c>
      <c r="N847" s="25" t="s">
        <v>18424</v>
      </c>
      <c r="O847" s="25" t="s">
        <v>79</v>
      </c>
      <c r="P847" s="25" t="s">
        <v>1004</v>
      </c>
      <c r="Q847" s="25" t="s">
        <v>46</v>
      </c>
      <c r="R847" s="25" t="s">
        <v>47</v>
      </c>
      <c r="S847" s="25" t="s">
        <v>48</v>
      </c>
      <c r="T847" s="25"/>
      <c r="U847" s="25" t="s">
        <v>49</v>
      </c>
      <c r="V847" s="25" t="s">
        <v>10058</v>
      </c>
      <c r="W847" s="25" t="s">
        <v>10057</v>
      </c>
      <c r="X847" s="25" t="s">
        <v>10056</v>
      </c>
      <c r="Y847" s="25" t="s">
        <v>8997</v>
      </c>
      <c r="Z847" s="25"/>
      <c r="AA847" s="25"/>
      <c r="AB847" s="25" t="s">
        <v>50</v>
      </c>
      <c r="AC847" s="25" t="s">
        <v>51</v>
      </c>
      <c r="AD847" s="25"/>
      <c r="AE847" s="25" t="s">
        <v>52</v>
      </c>
      <c r="AF847" s="25" t="s">
        <v>1005</v>
      </c>
      <c r="AG847" s="25" t="s">
        <v>54</v>
      </c>
      <c r="AH847" s="25"/>
      <c r="AI847" s="25"/>
      <c r="AJ847" s="25" t="s">
        <v>55</v>
      </c>
      <c r="AK847" s="25" t="s">
        <v>55</v>
      </c>
      <c r="AL847" s="26" t="s">
        <v>50</v>
      </c>
      <c r="AM847" s="25"/>
    </row>
    <row r="848" spans="1:39" x14ac:dyDescent="0.35">
      <c r="A848" s="25" t="s">
        <v>1117</v>
      </c>
      <c r="B848" s="25" t="s">
        <v>1118</v>
      </c>
      <c r="C848" s="25" t="s">
        <v>1119</v>
      </c>
      <c r="D848" s="25">
        <v>8947820</v>
      </c>
      <c r="E848" s="25"/>
      <c r="F848" s="25" t="s">
        <v>37</v>
      </c>
      <c r="G848" s="25" t="s">
        <v>38</v>
      </c>
      <c r="H848" s="25" t="s">
        <v>39</v>
      </c>
      <c r="I848" s="25" t="s">
        <v>40</v>
      </c>
      <c r="J848" s="30">
        <v>44534</v>
      </c>
      <c r="K848" s="25" t="s">
        <v>41</v>
      </c>
      <c r="L848" s="25" t="s">
        <v>42</v>
      </c>
      <c r="M848" s="25" t="s">
        <v>979</v>
      </c>
      <c r="N848" s="25" t="s">
        <v>18424</v>
      </c>
      <c r="O848" s="25" t="s">
        <v>79</v>
      </c>
      <c r="P848" s="25" t="s">
        <v>1120</v>
      </c>
      <c r="Q848" s="25" t="s">
        <v>46</v>
      </c>
      <c r="R848" s="25" t="s">
        <v>47</v>
      </c>
      <c r="S848" s="25" t="s">
        <v>48</v>
      </c>
      <c r="T848" s="25"/>
      <c r="U848" s="25" t="s">
        <v>49</v>
      </c>
      <c r="V848" s="25" t="s">
        <v>10058</v>
      </c>
      <c r="W848" s="25" t="s">
        <v>10057</v>
      </c>
      <c r="X848" s="25" t="s">
        <v>10056</v>
      </c>
      <c r="Y848" s="25" t="s">
        <v>8997</v>
      </c>
      <c r="Z848" s="25"/>
      <c r="AA848" s="25"/>
      <c r="AB848" s="25" t="s">
        <v>50</v>
      </c>
      <c r="AC848" s="25" t="s">
        <v>51</v>
      </c>
      <c r="AD848" s="25"/>
      <c r="AE848" s="25" t="s">
        <v>52</v>
      </c>
      <c r="AF848" s="25" t="s">
        <v>1121</v>
      </c>
      <c r="AG848" s="25" t="s">
        <v>54</v>
      </c>
      <c r="AH848" s="25"/>
      <c r="AI848" s="25"/>
      <c r="AJ848" s="25" t="s">
        <v>55</v>
      </c>
      <c r="AK848" s="25" t="s">
        <v>55</v>
      </c>
      <c r="AL848" s="26" t="s">
        <v>50</v>
      </c>
      <c r="AM848" s="25"/>
    </row>
    <row r="849" spans="1:39" x14ac:dyDescent="0.35">
      <c r="A849" s="25" t="s">
        <v>995</v>
      </c>
      <c r="B849" s="25" t="s">
        <v>996</v>
      </c>
      <c r="C849" s="25" t="s">
        <v>997</v>
      </c>
      <c r="D849" s="25">
        <v>1470300</v>
      </c>
      <c r="E849" s="25"/>
      <c r="F849" s="25" t="s">
        <v>37</v>
      </c>
      <c r="G849" s="25" t="s">
        <v>38</v>
      </c>
      <c r="H849" s="25" t="s">
        <v>39</v>
      </c>
      <c r="I849" s="25" t="s">
        <v>40</v>
      </c>
      <c r="J849" s="30">
        <v>44534</v>
      </c>
      <c r="K849" s="25" t="s">
        <v>41</v>
      </c>
      <c r="L849" s="25" t="s">
        <v>42</v>
      </c>
      <c r="M849" s="25" t="s">
        <v>935</v>
      </c>
      <c r="N849" s="25" t="s">
        <v>18361</v>
      </c>
      <c r="O849" s="25" t="s">
        <v>44</v>
      </c>
      <c r="P849" s="25" t="s">
        <v>998</v>
      </c>
      <c r="Q849" s="25" t="s">
        <v>46</v>
      </c>
      <c r="R849" s="25" t="s">
        <v>47</v>
      </c>
      <c r="S849" s="25" t="s">
        <v>48</v>
      </c>
      <c r="T849" s="25"/>
      <c r="U849" s="25" t="s">
        <v>49</v>
      </c>
      <c r="V849" s="25" t="s">
        <v>10058</v>
      </c>
      <c r="W849" s="25" t="s">
        <v>10057</v>
      </c>
      <c r="X849" s="25" t="s">
        <v>9860</v>
      </c>
      <c r="Y849" s="25" t="s">
        <v>8997</v>
      </c>
      <c r="Z849" s="25"/>
      <c r="AA849" s="25"/>
      <c r="AB849" s="25" t="s">
        <v>50</v>
      </c>
      <c r="AC849" s="25" t="s">
        <v>51</v>
      </c>
      <c r="AD849" s="25"/>
      <c r="AE849" s="25" t="s">
        <v>52</v>
      </c>
      <c r="AF849" s="25" t="s">
        <v>999</v>
      </c>
      <c r="AG849" s="25" t="s">
        <v>54</v>
      </c>
      <c r="AH849" s="25"/>
      <c r="AI849" s="25"/>
      <c r="AJ849" s="25" t="s">
        <v>55</v>
      </c>
      <c r="AK849" s="25" t="s">
        <v>55</v>
      </c>
      <c r="AL849" s="26" t="s">
        <v>50</v>
      </c>
      <c r="AM849" s="25"/>
    </row>
    <row r="850" spans="1:39" x14ac:dyDescent="0.35">
      <c r="A850" s="25" t="s">
        <v>1404</v>
      </c>
      <c r="B850" s="25" t="s">
        <v>1405</v>
      </c>
      <c r="C850" s="25" t="s">
        <v>1406</v>
      </c>
      <c r="D850" s="25">
        <v>550000</v>
      </c>
      <c r="E850" s="25"/>
      <c r="F850" s="25" t="s">
        <v>37</v>
      </c>
      <c r="G850" s="25" t="s">
        <v>38</v>
      </c>
      <c r="H850" s="25" t="s">
        <v>39</v>
      </c>
      <c r="I850" s="25" t="s">
        <v>40</v>
      </c>
      <c r="J850" s="30">
        <v>44534</v>
      </c>
      <c r="K850" s="25" t="s">
        <v>41</v>
      </c>
      <c r="L850" s="25" t="s">
        <v>42</v>
      </c>
      <c r="M850" s="25" t="s">
        <v>990</v>
      </c>
      <c r="N850" s="25" t="s">
        <v>18470</v>
      </c>
      <c r="O850" s="25" t="s">
        <v>44</v>
      </c>
      <c r="P850" s="25" t="s">
        <v>1407</v>
      </c>
      <c r="Q850" s="25" t="s">
        <v>46</v>
      </c>
      <c r="R850" s="25" t="s">
        <v>47</v>
      </c>
      <c r="S850" s="25" t="s">
        <v>48</v>
      </c>
      <c r="T850" s="25"/>
      <c r="U850" s="25" t="s">
        <v>49</v>
      </c>
      <c r="V850" s="25" t="s">
        <v>10059</v>
      </c>
      <c r="W850" s="25" t="s">
        <v>10057</v>
      </c>
      <c r="X850" s="25" t="s">
        <v>10000</v>
      </c>
      <c r="Y850" s="25" t="s">
        <v>8997</v>
      </c>
      <c r="Z850" s="25"/>
      <c r="AA850" s="25"/>
      <c r="AB850" s="25" t="s">
        <v>50</v>
      </c>
      <c r="AC850" s="25" t="s">
        <v>51</v>
      </c>
      <c r="AD850" s="25"/>
      <c r="AE850" s="25" t="s">
        <v>52</v>
      </c>
      <c r="AF850" s="25" t="s">
        <v>1408</v>
      </c>
      <c r="AG850" s="25" t="s">
        <v>54</v>
      </c>
      <c r="AH850" s="25"/>
      <c r="AI850" s="25"/>
      <c r="AJ850" s="25" t="s">
        <v>55</v>
      </c>
      <c r="AK850" s="25" t="s">
        <v>55</v>
      </c>
      <c r="AL850" s="26" t="s">
        <v>50</v>
      </c>
      <c r="AM850" s="25"/>
    </row>
    <row r="851" spans="1:39" x14ac:dyDescent="0.35">
      <c r="A851" s="25" t="s">
        <v>15296</v>
      </c>
      <c r="B851" s="25" t="s">
        <v>15297</v>
      </c>
      <c r="C851" s="25" t="s">
        <v>15298</v>
      </c>
      <c r="D851" s="25">
        <v>201336483</v>
      </c>
      <c r="E851" s="25"/>
      <c r="F851" s="25" t="s">
        <v>37</v>
      </c>
      <c r="G851" s="25" t="s">
        <v>38</v>
      </c>
      <c r="H851" s="25" t="s">
        <v>39</v>
      </c>
      <c r="I851" s="25" t="s">
        <v>40</v>
      </c>
      <c r="J851" s="30">
        <v>44536</v>
      </c>
      <c r="K851" s="25" t="s">
        <v>13379</v>
      </c>
      <c r="L851" s="25" t="s">
        <v>13380</v>
      </c>
      <c r="M851" s="25" t="s">
        <v>19147</v>
      </c>
      <c r="N851" s="25" t="s">
        <v>18534</v>
      </c>
      <c r="O851" s="25" t="s">
        <v>13707</v>
      </c>
      <c r="P851" s="25" t="s">
        <v>15299</v>
      </c>
      <c r="Q851" s="25" t="s">
        <v>46</v>
      </c>
      <c r="R851" s="25" t="s">
        <v>13382</v>
      </c>
      <c r="S851" s="25"/>
      <c r="T851" s="25"/>
      <c r="U851" s="25" t="s">
        <v>49</v>
      </c>
      <c r="V851" s="25" t="s">
        <v>19144</v>
      </c>
      <c r="W851" s="25" t="s">
        <v>19146</v>
      </c>
      <c r="X851" s="25" t="s">
        <v>9951</v>
      </c>
      <c r="Y851" s="25" t="s">
        <v>8997</v>
      </c>
      <c r="Z851" s="25">
        <v>833696.18</v>
      </c>
      <c r="AA851" s="25">
        <v>67000000</v>
      </c>
      <c r="AB851" s="25" t="s">
        <v>50</v>
      </c>
      <c r="AC851" s="25" t="s">
        <v>51</v>
      </c>
      <c r="AD851" s="25"/>
      <c r="AE851" s="25" t="s">
        <v>52</v>
      </c>
      <c r="AF851" s="25" t="s">
        <v>15300</v>
      </c>
      <c r="AG851" s="25" t="s">
        <v>54</v>
      </c>
      <c r="AH851" s="25"/>
      <c r="AI851" s="25"/>
      <c r="AJ851" s="25" t="s">
        <v>55</v>
      </c>
      <c r="AK851" s="25" t="s">
        <v>55</v>
      </c>
      <c r="AL851" s="26" t="s">
        <v>50</v>
      </c>
      <c r="AM851" s="25"/>
    </row>
    <row r="852" spans="1:39" x14ac:dyDescent="0.35">
      <c r="A852" s="25" t="s">
        <v>15314</v>
      </c>
      <c r="B852" s="25" t="s">
        <v>15315</v>
      </c>
      <c r="C852" s="25" t="s">
        <v>15316</v>
      </c>
      <c r="D852" s="25">
        <v>19030000</v>
      </c>
      <c r="E852" s="25"/>
      <c r="F852" s="25" t="s">
        <v>37</v>
      </c>
      <c r="G852" s="25" t="s">
        <v>38</v>
      </c>
      <c r="H852" s="25" t="s">
        <v>39</v>
      </c>
      <c r="I852" s="25" t="s">
        <v>40</v>
      </c>
      <c r="J852" s="30">
        <v>44536</v>
      </c>
      <c r="K852" s="25" t="s">
        <v>13379</v>
      </c>
      <c r="L852" s="25" t="s">
        <v>13380</v>
      </c>
      <c r="M852" s="25" t="s">
        <v>19148</v>
      </c>
      <c r="N852" s="25" t="s">
        <v>18535</v>
      </c>
      <c r="O852" s="25" t="s">
        <v>13707</v>
      </c>
      <c r="P852" s="25" t="s">
        <v>15317</v>
      </c>
      <c r="Q852" s="25" t="s">
        <v>46</v>
      </c>
      <c r="R852" s="25" t="s">
        <v>13382</v>
      </c>
      <c r="S852" s="25"/>
      <c r="T852" s="25"/>
      <c r="U852" s="25" t="s">
        <v>49</v>
      </c>
      <c r="V852" s="25" t="s">
        <v>10071</v>
      </c>
      <c r="W852" s="25" t="s">
        <v>19146</v>
      </c>
      <c r="X852" s="25" t="s">
        <v>19149</v>
      </c>
      <c r="Y852" s="25" t="s">
        <v>8997</v>
      </c>
      <c r="Z852" s="25"/>
      <c r="AA852" s="25"/>
      <c r="AB852" s="25" t="s">
        <v>50</v>
      </c>
      <c r="AC852" s="25" t="s">
        <v>51</v>
      </c>
      <c r="AD852" s="25"/>
      <c r="AE852" s="25" t="s">
        <v>52</v>
      </c>
      <c r="AF852" s="25" t="s">
        <v>15318</v>
      </c>
      <c r="AG852" s="25" t="s">
        <v>54</v>
      </c>
      <c r="AH852" s="25"/>
      <c r="AI852" s="25"/>
      <c r="AJ852" s="25" t="s">
        <v>55</v>
      </c>
      <c r="AK852" s="25" t="s">
        <v>55</v>
      </c>
      <c r="AL852" s="26" t="s">
        <v>50</v>
      </c>
      <c r="AM852" s="25"/>
    </row>
    <row r="853" spans="1:39" x14ac:dyDescent="0.35">
      <c r="A853" s="25" t="s">
        <v>15319</v>
      </c>
      <c r="B853" s="25" t="s">
        <v>2945</v>
      </c>
      <c r="C853" s="25" t="s">
        <v>15320</v>
      </c>
      <c r="D853" s="25">
        <v>204115908.49000001</v>
      </c>
      <c r="E853" s="25"/>
      <c r="F853" s="25" t="s">
        <v>37</v>
      </c>
      <c r="G853" s="25" t="s">
        <v>38</v>
      </c>
      <c r="H853" s="25" t="s">
        <v>39</v>
      </c>
      <c r="I853" s="25" t="s">
        <v>40</v>
      </c>
      <c r="J853" s="30">
        <v>44536</v>
      </c>
      <c r="K853" s="25" t="s">
        <v>13379</v>
      </c>
      <c r="L853" s="25" t="s">
        <v>13380</v>
      </c>
      <c r="M853" s="25" t="s">
        <v>19150</v>
      </c>
      <c r="N853" s="25" t="s">
        <v>18536</v>
      </c>
      <c r="O853" s="25" t="s">
        <v>13707</v>
      </c>
      <c r="P853" s="25" t="s">
        <v>15321</v>
      </c>
      <c r="Q853" s="25" t="s">
        <v>46</v>
      </c>
      <c r="R853" s="25" t="s">
        <v>13382</v>
      </c>
      <c r="S853" s="25"/>
      <c r="T853" s="25"/>
      <c r="U853" s="25" t="s">
        <v>49</v>
      </c>
      <c r="V853" s="25" t="s">
        <v>10071</v>
      </c>
      <c r="W853" s="25" t="s">
        <v>19146</v>
      </c>
      <c r="X853" s="25" t="s">
        <v>9876</v>
      </c>
      <c r="Y853" s="25" t="s">
        <v>8997</v>
      </c>
      <c r="Z853" s="25"/>
      <c r="AA853" s="25">
        <v>20515908.489999998</v>
      </c>
      <c r="AB853" s="25" t="s">
        <v>50</v>
      </c>
      <c r="AC853" s="25" t="s">
        <v>51</v>
      </c>
      <c r="AD853" s="25"/>
      <c r="AE853" s="25" t="s">
        <v>52</v>
      </c>
      <c r="AF853" s="25" t="s">
        <v>15322</v>
      </c>
      <c r="AG853" s="25" t="s">
        <v>54</v>
      </c>
      <c r="AH853" s="25"/>
      <c r="AI853" s="25"/>
      <c r="AJ853" s="25" t="s">
        <v>55</v>
      </c>
      <c r="AK853" s="25" t="s">
        <v>55</v>
      </c>
      <c r="AL853" s="26" t="s">
        <v>50</v>
      </c>
      <c r="AM853" s="25"/>
    </row>
    <row r="854" spans="1:39" x14ac:dyDescent="0.35">
      <c r="A854" s="25" t="s">
        <v>1344</v>
      </c>
      <c r="B854" s="25" t="s">
        <v>1345</v>
      </c>
      <c r="C854" s="25" t="s">
        <v>1346</v>
      </c>
      <c r="D854" s="25">
        <v>9115320</v>
      </c>
      <c r="E854" s="25"/>
      <c r="F854" s="25" t="s">
        <v>37</v>
      </c>
      <c r="G854" s="25" t="s">
        <v>951</v>
      </c>
      <c r="H854" s="25" t="s">
        <v>965</v>
      </c>
      <c r="I854" s="25"/>
      <c r="J854" s="30">
        <v>44539</v>
      </c>
      <c r="K854" s="25" t="s">
        <v>41</v>
      </c>
      <c r="L854" s="25" t="s">
        <v>42</v>
      </c>
      <c r="M854" s="25" t="s">
        <v>329</v>
      </c>
      <c r="N854" s="25" t="s">
        <v>18294</v>
      </c>
      <c r="O854" s="25" t="s">
        <v>44</v>
      </c>
      <c r="P854" s="25" t="s">
        <v>1347</v>
      </c>
      <c r="Q854" s="25" t="s">
        <v>46</v>
      </c>
      <c r="R854" s="25" t="s">
        <v>47</v>
      </c>
      <c r="S854" s="25" t="s">
        <v>48</v>
      </c>
      <c r="T854" s="25"/>
      <c r="U854" s="25" t="s">
        <v>49</v>
      </c>
      <c r="V854" s="25" t="s">
        <v>10055</v>
      </c>
      <c r="W854" s="25" t="s">
        <v>10054</v>
      </c>
      <c r="X854" s="25" t="s">
        <v>9951</v>
      </c>
      <c r="Y854" s="25" t="s">
        <v>8997</v>
      </c>
      <c r="Z854" s="25"/>
      <c r="AA854" s="25">
        <v>2115320</v>
      </c>
      <c r="AB854" s="25" t="s">
        <v>50</v>
      </c>
      <c r="AC854" s="25" t="s">
        <v>51</v>
      </c>
      <c r="AD854" s="25"/>
      <c r="AE854" s="25" t="s">
        <v>52</v>
      </c>
      <c r="AF854" s="25" t="s">
        <v>1348</v>
      </c>
      <c r="AG854" s="25" t="s">
        <v>54</v>
      </c>
      <c r="AH854" s="25"/>
      <c r="AI854" s="25"/>
      <c r="AJ854" s="25" t="s">
        <v>55</v>
      </c>
      <c r="AK854" s="25" t="s">
        <v>55</v>
      </c>
      <c r="AL854" s="26" t="s">
        <v>50</v>
      </c>
      <c r="AM854" s="25"/>
    </row>
    <row r="855" spans="1:39" x14ac:dyDescent="0.35">
      <c r="A855" s="25" t="s">
        <v>1149</v>
      </c>
      <c r="B855" s="25" t="s">
        <v>1150</v>
      </c>
      <c r="C855" s="25" t="s">
        <v>1151</v>
      </c>
      <c r="D855" s="25">
        <v>7273162</v>
      </c>
      <c r="E855" s="25"/>
      <c r="F855" s="25" t="s">
        <v>37</v>
      </c>
      <c r="G855" s="25" t="s">
        <v>951</v>
      </c>
      <c r="H855" s="25" t="s">
        <v>965</v>
      </c>
      <c r="I855" s="25"/>
      <c r="J855" s="30">
        <v>44539</v>
      </c>
      <c r="K855" s="25" t="s">
        <v>41</v>
      </c>
      <c r="L855" s="25" t="s">
        <v>42</v>
      </c>
      <c r="M855" s="25" t="s">
        <v>1152</v>
      </c>
      <c r="N855" s="25" t="s">
        <v>18537</v>
      </c>
      <c r="O855" s="25" t="s">
        <v>44</v>
      </c>
      <c r="P855" s="25" t="s">
        <v>1153</v>
      </c>
      <c r="Q855" s="25" t="s">
        <v>46</v>
      </c>
      <c r="R855" s="25" t="s">
        <v>47</v>
      </c>
      <c r="S855" s="25" t="s">
        <v>48</v>
      </c>
      <c r="T855" s="25"/>
      <c r="U855" s="25" t="s">
        <v>49</v>
      </c>
      <c r="V855" s="25" t="s">
        <v>10055</v>
      </c>
      <c r="W855" s="25" t="s">
        <v>10054</v>
      </c>
      <c r="X855" s="25" t="s">
        <v>9897</v>
      </c>
      <c r="Y855" s="25" t="s">
        <v>8997</v>
      </c>
      <c r="Z855" s="25"/>
      <c r="AA855" s="25">
        <v>273162</v>
      </c>
      <c r="AB855" s="25" t="s">
        <v>50</v>
      </c>
      <c r="AC855" s="25" t="s">
        <v>51</v>
      </c>
      <c r="AD855" s="25"/>
      <c r="AE855" s="25" t="s">
        <v>52</v>
      </c>
      <c r="AF855" s="25" t="s">
        <v>1154</v>
      </c>
      <c r="AG855" s="25" t="s">
        <v>54</v>
      </c>
      <c r="AH855" s="25"/>
      <c r="AI855" s="25"/>
      <c r="AJ855" s="25" t="s">
        <v>55</v>
      </c>
      <c r="AK855" s="25" t="s">
        <v>55</v>
      </c>
      <c r="AL855" s="26" t="s">
        <v>50</v>
      </c>
      <c r="AM855" s="25"/>
    </row>
    <row r="856" spans="1:39" x14ac:dyDescent="0.35">
      <c r="A856" s="25" t="s">
        <v>1278</v>
      </c>
      <c r="B856" s="25" t="s">
        <v>1279</v>
      </c>
      <c r="C856" s="25" t="s">
        <v>1280</v>
      </c>
      <c r="D856" s="25">
        <v>1200000</v>
      </c>
      <c r="E856" s="25"/>
      <c r="F856" s="25" t="s">
        <v>37</v>
      </c>
      <c r="G856" s="25" t="s">
        <v>951</v>
      </c>
      <c r="H856" s="25" t="s">
        <v>965</v>
      </c>
      <c r="I856" s="25"/>
      <c r="J856" s="30">
        <v>44539</v>
      </c>
      <c r="K856" s="25" t="s">
        <v>41</v>
      </c>
      <c r="L856" s="25" t="s">
        <v>42</v>
      </c>
      <c r="M856" s="25" t="s">
        <v>948</v>
      </c>
      <c r="N856" s="25" t="s">
        <v>18410</v>
      </c>
      <c r="O856" s="25" t="s">
        <v>44</v>
      </c>
      <c r="P856" s="25" t="s">
        <v>1281</v>
      </c>
      <c r="Q856" s="25" t="s">
        <v>46</v>
      </c>
      <c r="R856" s="25" t="s">
        <v>47</v>
      </c>
      <c r="S856" s="25" t="s">
        <v>48</v>
      </c>
      <c r="T856" s="25"/>
      <c r="U856" s="25" t="s">
        <v>49</v>
      </c>
      <c r="V856" s="25" t="s">
        <v>10055</v>
      </c>
      <c r="W856" s="25" t="s">
        <v>10054</v>
      </c>
      <c r="X856" s="25" t="s">
        <v>9994</v>
      </c>
      <c r="Y856" s="25" t="s">
        <v>8997</v>
      </c>
      <c r="Z856" s="25"/>
      <c r="AA856" s="25"/>
      <c r="AB856" s="25" t="s">
        <v>50</v>
      </c>
      <c r="AC856" s="25" t="s">
        <v>51</v>
      </c>
      <c r="AD856" s="25"/>
      <c r="AE856" s="25" t="s">
        <v>52</v>
      </c>
      <c r="AF856" s="25" t="s">
        <v>1282</v>
      </c>
      <c r="AG856" s="25" t="s">
        <v>54</v>
      </c>
      <c r="AH856" s="25"/>
      <c r="AI856" s="25"/>
      <c r="AJ856" s="25" t="s">
        <v>55</v>
      </c>
      <c r="AK856" s="25" t="s">
        <v>55</v>
      </c>
      <c r="AL856" s="26" t="s">
        <v>50</v>
      </c>
      <c r="AM856" s="25"/>
    </row>
    <row r="857" spans="1:39" x14ac:dyDescent="0.35">
      <c r="A857" s="25" t="s">
        <v>1409</v>
      </c>
      <c r="B857" s="25" t="s">
        <v>1410</v>
      </c>
      <c r="C857" s="25" t="s">
        <v>1411</v>
      </c>
      <c r="D857" s="25">
        <v>974967</v>
      </c>
      <c r="E857" s="25"/>
      <c r="F857" s="25" t="s">
        <v>37</v>
      </c>
      <c r="G857" s="25" t="s">
        <v>951</v>
      </c>
      <c r="H857" s="25" t="s">
        <v>965</v>
      </c>
      <c r="I857" s="25"/>
      <c r="J857" s="30">
        <v>44539</v>
      </c>
      <c r="K857" s="25" t="s">
        <v>41</v>
      </c>
      <c r="L857" s="25" t="s">
        <v>42</v>
      </c>
      <c r="M857" s="25" t="s">
        <v>971</v>
      </c>
      <c r="N857" s="25" t="s">
        <v>18450</v>
      </c>
      <c r="O857" s="25" t="s">
        <v>44</v>
      </c>
      <c r="P857" s="25" t="s">
        <v>1412</v>
      </c>
      <c r="Q857" s="25" t="s">
        <v>46</v>
      </c>
      <c r="R857" s="25" t="s">
        <v>47</v>
      </c>
      <c r="S857" s="25" t="s">
        <v>48</v>
      </c>
      <c r="T857" s="25"/>
      <c r="U857" s="25" t="s">
        <v>49</v>
      </c>
      <c r="V857" s="25" t="s">
        <v>10055</v>
      </c>
      <c r="W857" s="25" t="s">
        <v>10054</v>
      </c>
      <c r="X857" s="25" t="s">
        <v>10007</v>
      </c>
      <c r="Y857" s="25" t="s">
        <v>8997</v>
      </c>
      <c r="Z857" s="25"/>
      <c r="AA857" s="25">
        <v>110000</v>
      </c>
      <c r="AB857" s="25" t="s">
        <v>50</v>
      </c>
      <c r="AC857" s="25" t="s">
        <v>51</v>
      </c>
      <c r="AD857" s="25"/>
      <c r="AE857" s="25" t="s">
        <v>52</v>
      </c>
      <c r="AF857" s="25" t="s">
        <v>1413</v>
      </c>
      <c r="AG857" s="25" t="s">
        <v>54</v>
      </c>
      <c r="AH857" s="25"/>
      <c r="AI857" s="25"/>
      <c r="AJ857" s="25" t="s">
        <v>55</v>
      </c>
      <c r="AK857" s="25" t="s">
        <v>55</v>
      </c>
      <c r="AL857" s="26" t="s">
        <v>50</v>
      </c>
      <c r="AM857" s="25"/>
    </row>
    <row r="858" spans="1:39" x14ac:dyDescent="0.35">
      <c r="A858" s="25" t="s">
        <v>1107</v>
      </c>
      <c r="B858" s="25" t="s">
        <v>1108</v>
      </c>
      <c r="C858" s="25" t="s">
        <v>1109</v>
      </c>
      <c r="D858" s="25">
        <v>320000</v>
      </c>
      <c r="E858" s="25"/>
      <c r="F858" s="25" t="s">
        <v>37</v>
      </c>
      <c r="G858" s="25" t="s">
        <v>951</v>
      </c>
      <c r="H858" s="25" t="s">
        <v>965</v>
      </c>
      <c r="I858" s="25"/>
      <c r="J858" s="30">
        <v>44539</v>
      </c>
      <c r="K858" s="25" t="s">
        <v>41</v>
      </c>
      <c r="L858" s="25" t="s">
        <v>42</v>
      </c>
      <c r="M858" s="25" t="s">
        <v>335</v>
      </c>
      <c r="N858" s="25" t="s">
        <v>18317</v>
      </c>
      <c r="O858" s="25" t="s">
        <v>79</v>
      </c>
      <c r="P858" s="25" t="s">
        <v>1110</v>
      </c>
      <c r="Q858" s="25" t="s">
        <v>46</v>
      </c>
      <c r="R858" s="25" t="s">
        <v>47</v>
      </c>
      <c r="S858" s="25" t="s">
        <v>48</v>
      </c>
      <c r="T858" s="25"/>
      <c r="U858" s="25" t="s">
        <v>49</v>
      </c>
      <c r="V858" s="25" t="s">
        <v>10055</v>
      </c>
      <c r="W858" s="25" t="s">
        <v>10054</v>
      </c>
      <c r="X858" s="25" t="s">
        <v>10056</v>
      </c>
      <c r="Y858" s="25" t="s">
        <v>9681</v>
      </c>
      <c r="Z858" s="25"/>
      <c r="AA858" s="25"/>
      <c r="AB858" s="25" t="s">
        <v>50</v>
      </c>
      <c r="AC858" s="25" t="s">
        <v>51</v>
      </c>
      <c r="AD858" s="25"/>
      <c r="AE858" s="25" t="s">
        <v>52</v>
      </c>
      <c r="AF858" s="25" t="s">
        <v>1111</v>
      </c>
      <c r="AG858" s="25" t="s">
        <v>54</v>
      </c>
      <c r="AH858" s="25"/>
      <c r="AI858" s="25"/>
      <c r="AJ858" s="25" t="s">
        <v>55</v>
      </c>
      <c r="AK858" s="25" t="s">
        <v>55</v>
      </c>
      <c r="AL858" s="26" t="s">
        <v>50</v>
      </c>
      <c r="AM858" s="25"/>
    </row>
    <row r="859" spans="1:39" x14ac:dyDescent="0.35">
      <c r="A859" s="25" t="s">
        <v>15263</v>
      </c>
      <c r="B859" s="25" t="s">
        <v>15264</v>
      </c>
      <c r="C859" s="25" t="s">
        <v>15265</v>
      </c>
      <c r="D859" s="25">
        <v>64342397.380000003</v>
      </c>
      <c r="E859" s="25"/>
      <c r="F859" s="25" t="s">
        <v>37</v>
      </c>
      <c r="G859" s="25" t="s">
        <v>38</v>
      </c>
      <c r="H859" s="25" t="s">
        <v>39</v>
      </c>
      <c r="I859" s="25" t="s">
        <v>40</v>
      </c>
      <c r="J859" s="30">
        <v>44539</v>
      </c>
      <c r="K859" s="25" t="s">
        <v>13379</v>
      </c>
      <c r="L859" s="25" t="s">
        <v>13380</v>
      </c>
      <c r="M859" s="25" t="s">
        <v>19151</v>
      </c>
      <c r="N859" s="25" t="s">
        <v>18538</v>
      </c>
      <c r="O859" s="25" t="s">
        <v>13707</v>
      </c>
      <c r="P859" s="25" t="s">
        <v>15266</v>
      </c>
      <c r="Q859" s="25" t="s">
        <v>46</v>
      </c>
      <c r="R859" s="25" t="s">
        <v>13382</v>
      </c>
      <c r="S859" s="25"/>
      <c r="T859" s="25"/>
      <c r="U859" s="25" t="s">
        <v>49</v>
      </c>
      <c r="V859" s="25" t="s">
        <v>19152</v>
      </c>
      <c r="W859" s="25" t="s">
        <v>19138</v>
      </c>
      <c r="X859" s="25" t="s">
        <v>9599</v>
      </c>
      <c r="Y859" s="25" t="s">
        <v>8997</v>
      </c>
      <c r="Z859" s="25">
        <v>1361746.16</v>
      </c>
      <c r="AA859" s="25">
        <v>14689872.51</v>
      </c>
      <c r="AB859" s="25" t="s">
        <v>50</v>
      </c>
      <c r="AC859" s="25" t="s">
        <v>51</v>
      </c>
      <c r="AD859" s="25"/>
      <c r="AE859" s="25" t="s">
        <v>52</v>
      </c>
      <c r="AF859" s="25" t="s">
        <v>15267</v>
      </c>
      <c r="AG859" s="25" t="s">
        <v>54</v>
      </c>
      <c r="AH859" s="25"/>
      <c r="AI859" s="25"/>
      <c r="AJ859" s="25" t="s">
        <v>55</v>
      </c>
      <c r="AK859" s="25" t="s">
        <v>55</v>
      </c>
      <c r="AL859" s="26" t="s">
        <v>50</v>
      </c>
      <c r="AM859" s="25"/>
    </row>
    <row r="860" spans="1:39" x14ac:dyDescent="0.35">
      <c r="A860" s="25" t="s">
        <v>15268</v>
      </c>
      <c r="B860" s="25" t="s">
        <v>15269</v>
      </c>
      <c r="C860" s="25" t="s">
        <v>15270</v>
      </c>
      <c r="D860" s="25">
        <v>357798.17</v>
      </c>
      <c r="E860" s="25"/>
      <c r="F860" s="25" t="s">
        <v>37</v>
      </c>
      <c r="G860" s="25" t="s">
        <v>278</v>
      </c>
      <c r="H860" s="25" t="s">
        <v>279</v>
      </c>
      <c r="I860" s="25"/>
      <c r="J860" s="30">
        <v>44540</v>
      </c>
      <c r="K860" s="25" t="s">
        <v>13379</v>
      </c>
      <c r="L860" s="25" t="s">
        <v>13380</v>
      </c>
      <c r="M860" s="25" t="s">
        <v>13595</v>
      </c>
      <c r="N860" s="25" t="s">
        <v>18352</v>
      </c>
      <c r="O860" s="25" t="s">
        <v>48</v>
      </c>
      <c r="P860" s="25" t="s">
        <v>15271</v>
      </c>
      <c r="Q860" s="25" t="s">
        <v>975</v>
      </c>
      <c r="R860" s="25" t="s">
        <v>13382</v>
      </c>
      <c r="S860" s="25" t="s">
        <v>50</v>
      </c>
      <c r="T860" s="25"/>
      <c r="U860" s="25" t="s">
        <v>49</v>
      </c>
      <c r="V860" s="25" t="s">
        <v>10058</v>
      </c>
      <c r="W860" s="25" t="s">
        <v>10083</v>
      </c>
      <c r="X860" s="25" t="s">
        <v>10056</v>
      </c>
      <c r="Y860" s="25" t="s">
        <v>8997</v>
      </c>
      <c r="Z860" s="25"/>
      <c r="AA860" s="25"/>
      <c r="AB860" s="25" t="s">
        <v>54</v>
      </c>
      <c r="AC860" s="25" t="s">
        <v>905</v>
      </c>
      <c r="AD860" s="25"/>
      <c r="AE860" s="25" t="s">
        <v>52</v>
      </c>
      <c r="AF860" s="25" t="s">
        <v>15272</v>
      </c>
      <c r="AG860" s="25" t="s">
        <v>55</v>
      </c>
      <c r="AH860" s="25"/>
      <c r="AI860" s="25"/>
      <c r="AJ860" s="25" t="s">
        <v>55</v>
      </c>
      <c r="AK860" s="25" t="s">
        <v>55</v>
      </c>
      <c r="AL860" s="26" t="s">
        <v>50</v>
      </c>
      <c r="AM860" s="25"/>
    </row>
    <row r="861" spans="1:39" x14ac:dyDescent="0.35">
      <c r="A861" s="25" t="s">
        <v>15273</v>
      </c>
      <c r="B861" s="25" t="s">
        <v>15274</v>
      </c>
      <c r="C861" s="25" t="s">
        <v>15275</v>
      </c>
      <c r="D861" s="25">
        <v>366972.48</v>
      </c>
      <c r="E861" s="25"/>
      <c r="F861" s="25" t="s">
        <v>37</v>
      </c>
      <c r="G861" s="25" t="s">
        <v>278</v>
      </c>
      <c r="H861" s="25" t="s">
        <v>279</v>
      </c>
      <c r="I861" s="25"/>
      <c r="J861" s="30">
        <v>44540</v>
      </c>
      <c r="K861" s="25" t="s">
        <v>13379</v>
      </c>
      <c r="L861" s="25" t="s">
        <v>13380</v>
      </c>
      <c r="M861" s="25" t="s">
        <v>13595</v>
      </c>
      <c r="N861" s="25" t="s">
        <v>18352</v>
      </c>
      <c r="O861" s="25" t="s">
        <v>48</v>
      </c>
      <c r="P861" s="25" t="s">
        <v>15276</v>
      </c>
      <c r="Q861" s="25" t="s">
        <v>975</v>
      </c>
      <c r="R861" s="25" t="s">
        <v>13382</v>
      </c>
      <c r="S861" s="25" t="s">
        <v>50</v>
      </c>
      <c r="T861" s="25"/>
      <c r="U861" s="25" t="s">
        <v>49</v>
      </c>
      <c r="V861" s="25" t="s">
        <v>10058</v>
      </c>
      <c r="W861" s="25" t="s">
        <v>10083</v>
      </c>
      <c r="X861" s="25" t="s">
        <v>10056</v>
      </c>
      <c r="Y861" s="25" t="s">
        <v>8997</v>
      </c>
      <c r="Z861" s="25"/>
      <c r="AA861" s="25"/>
      <c r="AB861" s="25" t="s">
        <v>54</v>
      </c>
      <c r="AC861" s="25" t="s">
        <v>905</v>
      </c>
      <c r="AD861" s="25"/>
      <c r="AE861" s="25" t="s">
        <v>52</v>
      </c>
      <c r="AF861" s="25" t="s">
        <v>15277</v>
      </c>
      <c r="AG861" s="25" t="s">
        <v>55</v>
      </c>
      <c r="AH861" s="25"/>
      <c r="AI861" s="25"/>
      <c r="AJ861" s="25" t="s">
        <v>55</v>
      </c>
      <c r="AK861" s="25" t="s">
        <v>55</v>
      </c>
      <c r="AL861" s="26" t="s">
        <v>50</v>
      </c>
      <c r="AM861" s="25"/>
    </row>
    <row r="862" spans="1:39" x14ac:dyDescent="0.35">
      <c r="A862" s="25" t="s">
        <v>15278</v>
      </c>
      <c r="B862" s="25" t="s">
        <v>15279</v>
      </c>
      <c r="C862" s="25" t="s">
        <v>15280</v>
      </c>
      <c r="D862" s="25">
        <v>566860.35</v>
      </c>
      <c r="E862" s="25"/>
      <c r="F862" s="25" t="s">
        <v>37</v>
      </c>
      <c r="G862" s="25" t="s">
        <v>278</v>
      </c>
      <c r="H862" s="25" t="s">
        <v>279</v>
      </c>
      <c r="I862" s="25"/>
      <c r="J862" s="30">
        <v>44540</v>
      </c>
      <c r="K862" s="25" t="s">
        <v>13379</v>
      </c>
      <c r="L862" s="25" t="s">
        <v>13380</v>
      </c>
      <c r="M862" s="25" t="s">
        <v>13595</v>
      </c>
      <c r="N862" s="25" t="s">
        <v>18352</v>
      </c>
      <c r="O862" s="25" t="s">
        <v>48</v>
      </c>
      <c r="P862" s="25" t="s">
        <v>15281</v>
      </c>
      <c r="Q862" s="25" t="s">
        <v>975</v>
      </c>
      <c r="R862" s="25" t="s">
        <v>13382</v>
      </c>
      <c r="S862" s="25" t="s">
        <v>50</v>
      </c>
      <c r="T862" s="25"/>
      <c r="U862" s="25" t="s">
        <v>49</v>
      </c>
      <c r="V862" s="25" t="s">
        <v>10061</v>
      </c>
      <c r="W862" s="25" t="s">
        <v>10083</v>
      </c>
      <c r="X862" s="25" t="s">
        <v>10056</v>
      </c>
      <c r="Y862" s="25" t="s">
        <v>8997</v>
      </c>
      <c r="Z862" s="25"/>
      <c r="AA862" s="25"/>
      <c r="AB862" s="25" t="s">
        <v>54</v>
      </c>
      <c r="AC862" s="25" t="s">
        <v>905</v>
      </c>
      <c r="AD862" s="25"/>
      <c r="AE862" s="25" t="s">
        <v>52</v>
      </c>
      <c r="AF862" s="25" t="s">
        <v>15282</v>
      </c>
      <c r="AG862" s="25" t="s">
        <v>55</v>
      </c>
      <c r="AH862" s="25"/>
      <c r="AI862" s="25"/>
      <c r="AJ862" s="25" t="s">
        <v>55</v>
      </c>
      <c r="AK862" s="25" t="s">
        <v>55</v>
      </c>
      <c r="AL862" s="26" t="s">
        <v>50</v>
      </c>
      <c r="AM862" s="25"/>
    </row>
    <row r="863" spans="1:39" x14ac:dyDescent="0.35">
      <c r="A863" s="25" t="s">
        <v>15283</v>
      </c>
      <c r="B863" s="25" t="s">
        <v>15284</v>
      </c>
      <c r="C863" s="25" t="s">
        <v>15285</v>
      </c>
      <c r="D863" s="25">
        <v>328602</v>
      </c>
      <c r="E863" s="25"/>
      <c r="F863" s="25" t="s">
        <v>37</v>
      </c>
      <c r="G863" s="25" t="s">
        <v>5918</v>
      </c>
      <c r="H863" s="25" t="s">
        <v>5919</v>
      </c>
      <c r="I863" s="25" t="s">
        <v>10065</v>
      </c>
      <c r="J863" s="30">
        <v>44540</v>
      </c>
      <c r="K863" s="25" t="s">
        <v>13379</v>
      </c>
      <c r="L863" s="25" t="s">
        <v>13380</v>
      </c>
      <c r="M863" s="25" t="s">
        <v>13392</v>
      </c>
      <c r="N863" s="25" t="s">
        <v>18274</v>
      </c>
      <c r="O863" s="25" t="s">
        <v>48</v>
      </c>
      <c r="P863" s="25" t="s">
        <v>19153</v>
      </c>
      <c r="Q863" s="25" t="s">
        <v>81</v>
      </c>
      <c r="R863" s="25" t="s">
        <v>13382</v>
      </c>
      <c r="S863" s="25" t="s">
        <v>50</v>
      </c>
      <c r="T863" s="25"/>
      <c r="U863" s="25" t="s">
        <v>49</v>
      </c>
      <c r="V863" s="25" t="s">
        <v>10061</v>
      </c>
      <c r="W863" s="25" t="s">
        <v>10083</v>
      </c>
      <c r="X863" s="25" t="s">
        <v>10030</v>
      </c>
      <c r="Y863" s="25" t="s">
        <v>8997</v>
      </c>
      <c r="Z863" s="25"/>
      <c r="AA863" s="25"/>
      <c r="AB863" s="25" t="s">
        <v>50</v>
      </c>
      <c r="AC863" s="25" t="s">
        <v>905</v>
      </c>
      <c r="AD863" s="25"/>
      <c r="AE863" s="25" t="s">
        <v>52</v>
      </c>
      <c r="AF863" s="25" t="s">
        <v>15286</v>
      </c>
      <c r="AG863" s="25" t="s">
        <v>54</v>
      </c>
      <c r="AH863" s="25"/>
      <c r="AI863" s="25"/>
      <c r="AJ863" s="25" t="s">
        <v>55</v>
      </c>
      <c r="AK863" s="25" t="s">
        <v>55</v>
      </c>
      <c r="AL863" s="26" t="s">
        <v>50</v>
      </c>
      <c r="AM863" s="25"/>
    </row>
    <row r="864" spans="1:39" x14ac:dyDescent="0.35">
      <c r="A864" s="25" t="s">
        <v>1006</v>
      </c>
      <c r="B864" s="25" t="s">
        <v>1007</v>
      </c>
      <c r="C864" s="25" t="s">
        <v>1008</v>
      </c>
      <c r="D864" s="25">
        <v>36273528</v>
      </c>
      <c r="E864" s="25"/>
      <c r="F864" s="25" t="s">
        <v>37</v>
      </c>
      <c r="G864" s="25" t="s">
        <v>38</v>
      </c>
      <c r="H864" s="25" t="s">
        <v>39</v>
      </c>
      <c r="I864" s="25" t="s">
        <v>40</v>
      </c>
      <c r="J864" s="30">
        <v>44542</v>
      </c>
      <c r="K864" s="25" t="s">
        <v>41</v>
      </c>
      <c r="L864" s="25" t="s">
        <v>42</v>
      </c>
      <c r="M864" s="25" t="s">
        <v>1009</v>
      </c>
      <c r="N864" s="25" t="s">
        <v>18539</v>
      </c>
      <c r="O864" s="25" t="s">
        <v>44</v>
      </c>
      <c r="P864" s="25" t="s">
        <v>1010</v>
      </c>
      <c r="Q864" s="25" t="s">
        <v>46</v>
      </c>
      <c r="R864" s="25" t="s">
        <v>47</v>
      </c>
      <c r="S864" s="25" t="s">
        <v>48</v>
      </c>
      <c r="T864" s="25"/>
      <c r="U864" s="25" t="s">
        <v>49</v>
      </c>
      <c r="V864" s="25" t="s">
        <v>10054</v>
      </c>
      <c r="W864" s="25" t="s">
        <v>10053</v>
      </c>
      <c r="X864" s="25" t="s">
        <v>9897</v>
      </c>
      <c r="Y864" s="25" t="s">
        <v>8997</v>
      </c>
      <c r="Z864" s="25">
        <v>1380000</v>
      </c>
      <c r="AA864" s="25">
        <v>5956153</v>
      </c>
      <c r="AB864" s="25" t="s">
        <v>50</v>
      </c>
      <c r="AC864" s="25" t="s">
        <v>51</v>
      </c>
      <c r="AD864" s="25"/>
      <c r="AE864" s="25" t="s">
        <v>52</v>
      </c>
      <c r="AF864" s="25" t="s">
        <v>1011</v>
      </c>
      <c r="AG864" s="25" t="s">
        <v>54</v>
      </c>
      <c r="AH864" s="25"/>
      <c r="AI864" s="25"/>
      <c r="AJ864" s="25" t="s">
        <v>55</v>
      </c>
      <c r="AK864" s="25" t="s">
        <v>55</v>
      </c>
      <c r="AL864" s="26" t="s">
        <v>50</v>
      </c>
      <c r="AM864" s="25"/>
    </row>
    <row r="865" spans="1:39" x14ac:dyDescent="0.35">
      <c r="A865" s="25" t="s">
        <v>15292</v>
      </c>
      <c r="B865" s="25" t="s">
        <v>15293</v>
      </c>
      <c r="C865" s="25" t="s">
        <v>15294</v>
      </c>
      <c r="D865" s="25">
        <v>29000000</v>
      </c>
      <c r="E865" s="25"/>
      <c r="F865" s="25" t="s">
        <v>37</v>
      </c>
      <c r="G865" s="25" t="s">
        <v>278</v>
      </c>
      <c r="H865" s="25" t="s">
        <v>279</v>
      </c>
      <c r="I865" s="25"/>
      <c r="J865" s="30">
        <v>44543</v>
      </c>
      <c r="K865" s="25" t="s">
        <v>13379</v>
      </c>
      <c r="L865" s="25" t="s">
        <v>13380</v>
      </c>
      <c r="M865" s="25" t="s">
        <v>13825</v>
      </c>
      <c r="N865" s="25" t="s">
        <v>18252</v>
      </c>
      <c r="O865" s="25" t="s">
        <v>13707</v>
      </c>
      <c r="P865" s="25"/>
      <c r="Q865" s="25" t="s">
        <v>975</v>
      </c>
      <c r="R865" s="25" t="s">
        <v>13382</v>
      </c>
      <c r="S865" s="25" t="s">
        <v>50</v>
      </c>
      <c r="T865" s="25"/>
      <c r="U865" s="25" t="s">
        <v>49</v>
      </c>
      <c r="V865" s="25" t="s">
        <v>19154</v>
      </c>
      <c r="W865" s="25" t="s">
        <v>19155</v>
      </c>
      <c r="X865" s="25" t="s">
        <v>9860</v>
      </c>
      <c r="Y865" s="25" t="s">
        <v>8997</v>
      </c>
      <c r="Z865" s="25"/>
      <c r="AA865" s="25"/>
      <c r="AB865" s="25" t="s">
        <v>50</v>
      </c>
      <c r="AC865" s="25" t="s">
        <v>905</v>
      </c>
      <c r="AD865" s="25"/>
      <c r="AE865" s="25" t="s">
        <v>52</v>
      </c>
      <c r="AF865" s="25" t="s">
        <v>15295</v>
      </c>
      <c r="AG865" s="25" t="s">
        <v>54</v>
      </c>
      <c r="AH865" s="25"/>
      <c r="AI865" s="25"/>
      <c r="AJ865" s="25" t="s">
        <v>55</v>
      </c>
      <c r="AK865" s="25" t="s">
        <v>55</v>
      </c>
      <c r="AL865" s="26" t="s">
        <v>50</v>
      </c>
      <c r="AM865" s="25"/>
    </row>
    <row r="866" spans="1:39" x14ac:dyDescent="0.35">
      <c r="A866" s="25" t="s">
        <v>15259</v>
      </c>
      <c r="B866" s="25" t="s">
        <v>15260</v>
      </c>
      <c r="C866" s="25" t="s">
        <v>15261</v>
      </c>
      <c r="D866" s="25">
        <v>1100000</v>
      </c>
      <c r="E866" s="25"/>
      <c r="F866" s="25" t="s">
        <v>37</v>
      </c>
      <c r="G866" s="25" t="s">
        <v>38</v>
      </c>
      <c r="H866" s="25" t="s">
        <v>39</v>
      </c>
      <c r="I866" s="25" t="s">
        <v>40</v>
      </c>
      <c r="J866" s="30">
        <v>44544</v>
      </c>
      <c r="K866" s="25" t="s">
        <v>13379</v>
      </c>
      <c r="L866" s="25" t="s">
        <v>13380</v>
      </c>
      <c r="M866" s="25" t="s">
        <v>13473</v>
      </c>
      <c r="N866" s="25" t="s">
        <v>18254</v>
      </c>
      <c r="O866" s="25" t="s">
        <v>79</v>
      </c>
      <c r="P866" s="25"/>
      <c r="Q866" s="25" t="s">
        <v>975</v>
      </c>
      <c r="R866" s="25" t="s">
        <v>13382</v>
      </c>
      <c r="S866" s="25" t="s">
        <v>50</v>
      </c>
      <c r="T866" s="25"/>
      <c r="U866" s="25" t="s">
        <v>49</v>
      </c>
      <c r="V866" s="25" t="s">
        <v>10083</v>
      </c>
      <c r="W866" s="25" t="s">
        <v>19138</v>
      </c>
      <c r="X866" s="25" t="s">
        <v>19156</v>
      </c>
      <c r="Y866" s="25" t="s">
        <v>8997</v>
      </c>
      <c r="Z866" s="25"/>
      <c r="AA866" s="25"/>
      <c r="AB866" s="25" t="s">
        <v>50</v>
      </c>
      <c r="AC866" s="25" t="s">
        <v>905</v>
      </c>
      <c r="AD866" s="25"/>
      <c r="AE866" s="25" t="s">
        <v>52</v>
      </c>
      <c r="AF866" s="25" t="s">
        <v>15262</v>
      </c>
      <c r="AG866" s="25" t="s">
        <v>54</v>
      </c>
      <c r="AH866" s="25"/>
      <c r="AI866" s="25"/>
      <c r="AJ866" s="25" t="s">
        <v>55</v>
      </c>
      <c r="AK866" s="25" t="s">
        <v>55</v>
      </c>
      <c r="AL866" s="26" t="s">
        <v>50</v>
      </c>
      <c r="AM866" s="25"/>
    </row>
    <row r="867" spans="1:39" x14ac:dyDescent="0.35">
      <c r="A867" s="25" t="s">
        <v>15287</v>
      </c>
      <c r="B867" s="25" t="s">
        <v>15288</v>
      </c>
      <c r="C867" s="25" t="s">
        <v>15289</v>
      </c>
      <c r="D867" s="25">
        <v>178118011.56999999</v>
      </c>
      <c r="E867" s="25"/>
      <c r="F867" s="25" t="s">
        <v>37</v>
      </c>
      <c r="G867" s="25" t="s">
        <v>38</v>
      </c>
      <c r="H867" s="25" t="s">
        <v>39</v>
      </c>
      <c r="I867" s="25" t="s">
        <v>40</v>
      </c>
      <c r="J867" s="30">
        <v>44544</v>
      </c>
      <c r="K867" s="25" t="s">
        <v>13379</v>
      </c>
      <c r="L867" s="25" t="s">
        <v>13380</v>
      </c>
      <c r="M867" s="25" t="s">
        <v>13392</v>
      </c>
      <c r="N867" s="25" t="s">
        <v>18274</v>
      </c>
      <c r="O867" s="25" t="s">
        <v>48</v>
      </c>
      <c r="P867" s="25" t="s">
        <v>15290</v>
      </c>
      <c r="Q867" s="25" t="s">
        <v>81</v>
      </c>
      <c r="R867" s="25" t="s">
        <v>13382</v>
      </c>
      <c r="S867" s="25" t="s">
        <v>50</v>
      </c>
      <c r="T867" s="25"/>
      <c r="U867" s="25" t="s">
        <v>49</v>
      </c>
      <c r="V867" s="25" t="s">
        <v>10062</v>
      </c>
      <c r="W867" s="25" t="s">
        <v>10052</v>
      </c>
      <c r="X867" s="25" t="s">
        <v>19157</v>
      </c>
      <c r="Y867" s="25" t="s">
        <v>8997</v>
      </c>
      <c r="Z867" s="25"/>
      <c r="AA867" s="25">
        <v>55482179.390000001</v>
      </c>
      <c r="AB867" s="25" t="s">
        <v>50</v>
      </c>
      <c r="AC867" s="25" t="s">
        <v>905</v>
      </c>
      <c r="AD867" s="25"/>
      <c r="AE867" s="25" t="s">
        <v>52</v>
      </c>
      <c r="AF867" s="25" t="s">
        <v>15291</v>
      </c>
      <c r="AG867" s="25" t="s">
        <v>54</v>
      </c>
      <c r="AH867" s="25"/>
      <c r="AI867" s="25"/>
      <c r="AJ867" s="25" t="s">
        <v>55</v>
      </c>
      <c r="AK867" s="25" t="s">
        <v>55</v>
      </c>
      <c r="AL867" s="26" t="s">
        <v>50</v>
      </c>
      <c r="AM867" s="25"/>
    </row>
    <row r="868" spans="1:39" x14ac:dyDescent="0.35">
      <c r="A868" s="25" t="s">
        <v>15247</v>
      </c>
      <c r="B868" s="25" t="s">
        <v>15248</v>
      </c>
      <c r="C868" s="25" t="s">
        <v>15249</v>
      </c>
      <c r="D868" s="25">
        <v>51751.89</v>
      </c>
      <c r="E868" s="25"/>
      <c r="F868" s="25" t="s">
        <v>37</v>
      </c>
      <c r="G868" s="25" t="s">
        <v>5918</v>
      </c>
      <c r="H868" s="25" t="s">
        <v>5919</v>
      </c>
      <c r="I868" s="25" t="s">
        <v>10065</v>
      </c>
      <c r="J868" s="30">
        <v>44545</v>
      </c>
      <c r="K868" s="25" t="s">
        <v>13379</v>
      </c>
      <c r="L868" s="25" t="s">
        <v>13380</v>
      </c>
      <c r="M868" s="25" t="s">
        <v>19109</v>
      </c>
      <c r="N868" s="25" t="s">
        <v>18477</v>
      </c>
      <c r="O868" s="25" t="s">
        <v>79</v>
      </c>
      <c r="P868" s="25"/>
      <c r="Q868" s="25" t="s">
        <v>46</v>
      </c>
      <c r="R868" s="25" t="s">
        <v>13382</v>
      </c>
      <c r="S868" s="25"/>
      <c r="T868" s="25"/>
      <c r="U868" s="25" t="s">
        <v>49</v>
      </c>
      <c r="V868" s="25" t="s">
        <v>10052</v>
      </c>
      <c r="W868" s="25" t="s">
        <v>10075</v>
      </c>
      <c r="X868" s="25" t="s">
        <v>10031</v>
      </c>
      <c r="Y868" s="25" t="s">
        <v>8997</v>
      </c>
      <c r="Z868" s="25"/>
      <c r="AA868" s="25"/>
      <c r="AB868" s="25" t="s">
        <v>50</v>
      </c>
      <c r="AC868" s="25" t="s">
        <v>51</v>
      </c>
      <c r="AD868" s="25"/>
      <c r="AE868" s="25" t="s">
        <v>52</v>
      </c>
      <c r="AF868" s="25" t="s">
        <v>15250</v>
      </c>
      <c r="AG868" s="25" t="s">
        <v>54</v>
      </c>
      <c r="AH868" s="25"/>
      <c r="AI868" s="25"/>
      <c r="AJ868" s="25" t="s">
        <v>55</v>
      </c>
      <c r="AK868" s="25" t="s">
        <v>55</v>
      </c>
      <c r="AL868" s="26" t="s">
        <v>50</v>
      </c>
      <c r="AM868" s="25"/>
    </row>
    <row r="869" spans="1:39" x14ac:dyDescent="0.35">
      <c r="A869" s="25" t="s">
        <v>15251</v>
      </c>
      <c r="B869" s="25" t="s">
        <v>15252</v>
      </c>
      <c r="C869" s="25" t="s">
        <v>15253</v>
      </c>
      <c r="D869" s="25">
        <v>25388.83</v>
      </c>
      <c r="E869" s="25"/>
      <c r="F869" s="25" t="s">
        <v>37</v>
      </c>
      <c r="G869" s="25" t="s">
        <v>5918</v>
      </c>
      <c r="H869" s="25" t="s">
        <v>5919</v>
      </c>
      <c r="I869" s="25" t="s">
        <v>10065</v>
      </c>
      <c r="J869" s="30">
        <v>44545</v>
      </c>
      <c r="K869" s="25" t="s">
        <v>13379</v>
      </c>
      <c r="L869" s="25" t="s">
        <v>13380</v>
      </c>
      <c r="M869" s="25" t="s">
        <v>19109</v>
      </c>
      <c r="N869" s="25" t="s">
        <v>18477</v>
      </c>
      <c r="O869" s="25" t="s">
        <v>79</v>
      </c>
      <c r="P869" s="25"/>
      <c r="Q869" s="25" t="s">
        <v>46</v>
      </c>
      <c r="R869" s="25" t="s">
        <v>13382</v>
      </c>
      <c r="S869" s="25"/>
      <c r="T869" s="25"/>
      <c r="U869" s="25" t="s">
        <v>49</v>
      </c>
      <c r="V869" s="25" t="s">
        <v>10052</v>
      </c>
      <c r="W869" s="25" t="s">
        <v>10075</v>
      </c>
      <c r="X869" s="25" t="s">
        <v>10031</v>
      </c>
      <c r="Y869" s="25" t="s">
        <v>8997</v>
      </c>
      <c r="Z869" s="25"/>
      <c r="AA869" s="25"/>
      <c r="AB869" s="25" t="s">
        <v>50</v>
      </c>
      <c r="AC869" s="25" t="s">
        <v>51</v>
      </c>
      <c r="AD869" s="25"/>
      <c r="AE869" s="25" t="s">
        <v>52</v>
      </c>
      <c r="AF869" s="25" t="s">
        <v>15254</v>
      </c>
      <c r="AG869" s="25" t="s">
        <v>54</v>
      </c>
      <c r="AH869" s="25"/>
      <c r="AI869" s="25"/>
      <c r="AJ869" s="25" t="s">
        <v>55</v>
      </c>
      <c r="AK869" s="25" t="s">
        <v>55</v>
      </c>
      <c r="AL869" s="26" t="s">
        <v>50</v>
      </c>
      <c r="AM869" s="25"/>
    </row>
    <row r="870" spans="1:39" x14ac:dyDescent="0.35">
      <c r="A870" s="25" t="s">
        <v>15255</v>
      </c>
      <c r="B870" s="25" t="s">
        <v>15256</v>
      </c>
      <c r="C870" s="25" t="s">
        <v>15257</v>
      </c>
      <c r="D870" s="25">
        <v>47342.52</v>
      </c>
      <c r="E870" s="25"/>
      <c r="F870" s="25" t="s">
        <v>37</v>
      </c>
      <c r="G870" s="25" t="s">
        <v>5918</v>
      </c>
      <c r="H870" s="25" t="s">
        <v>5919</v>
      </c>
      <c r="I870" s="25" t="s">
        <v>10065</v>
      </c>
      <c r="J870" s="30">
        <v>44545</v>
      </c>
      <c r="K870" s="25" t="s">
        <v>13379</v>
      </c>
      <c r="L870" s="25" t="s">
        <v>13380</v>
      </c>
      <c r="M870" s="25" t="s">
        <v>19109</v>
      </c>
      <c r="N870" s="25" t="s">
        <v>18477</v>
      </c>
      <c r="O870" s="25" t="s">
        <v>79</v>
      </c>
      <c r="P870" s="25"/>
      <c r="Q870" s="25" t="s">
        <v>46</v>
      </c>
      <c r="R870" s="25" t="s">
        <v>13382</v>
      </c>
      <c r="S870" s="25"/>
      <c r="T870" s="25"/>
      <c r="U870" s="25" t="s">
        <v>49</v>
      </c>
      <c r="V870" s="25" t="s">
        <v>10052</v>
      </c>
      <c r="W870" s="25" t="s">
        <v>10075</v>
      </c>
      <c r="X870" s="25" t="s">
        <v>10031</v>
      </c>
      <c r="Y870" s="25" t="s">
        <v>8997</v>
      </c>
      <c r="Z870" s="25"/>
      <c r="AA870" s="25"/>
      <c r="AB870" s="25" t="s">
        <v>50</v>
      </c>
      <c r="AC870" s="25" t="s">
        <v>51</v>
      </c>
      <c r="AD870" s="25"/>
      <c r="AE870" s="25" t="s">
        <v>52</v>
      </c>
      <c r="AF870" s="25" t="s">
        <v>15258</v>
      </c>
      <c r="AG870" s="25" t="s">
        <v>54</v>
      </c>
      <c r="AH870" s="25"/>
      <c r="AI870" s="25"/>
      <c r="AJ870" s="25" t="s">
        <v>55</v>
      </c>
      <c r="AK870" s="25" t="s">
        <v>55</v>
      </c>
      <c r="AL870" s="26" t="s">
        <v>50</v>
      </c>
      <c r="AM870" s="25"/>
    </row>
    <row r="871" spans="1:39" x14ac:dyDescent="0.35">
      <c r="A871" s="25" t="s">
        <v>1122</v>
      </c>
      <c r="B871" s="25" t="s">
        <v>1123</v>
      </c>
      <c r="C871" s="25" t="s">
        <v>1124</v>
      </c>
      <c r="D871" s="25">
        <v>18999991.91</v>
      </c>
      <c r="E871" s="25"/>
      <c r="F871" s="25" t="s">
        <v>37</v>
      </c>
      <c r="G871" s="25" t="s">
        <v>951</v>
      </c>
      <c r="H871" s="25" t="s">
        <v>965</v>
      </c>
      <c r="I871" s="25"/>
      <c r="J871" s="30">
        <v>44546</v>
      </c>
      <c r="K871" s="25" t="s">
        <v>41</v>
      </c>
      <c r="L871" s="25" t="s">
        <v>42</v>
      </c>
      <c r="M871" s="25" t="s">
        <v>949</v>
      </c>
      <c r="N871" s="25" t="s">
        <v>18391</v>
      </c>
      <c r="O871" s="25" t="s">
        <v>44</v>
      </c>
      <c r="P871" s="25" t="s">
        <v>1125</v>
      </c>
      <c r="Q871" s="25" t="s">
        <v>46</v>
      </c>
      <c r="R871" s="25" t="s">
        <v>47</v>
      </c>
      <c r="S871" s="25" t="s">
        <v>48</v>
      </c>
      <c r="T871" s="25"/>
      <c r="U871" s="25" t="s">
        <v>49</v>
      </c>
      <c r="V871" s="25" t="s">
        <v>10052</v>
      </c>
      <c r="W871" s="25" t="s">
        <v>10049</v>
      </c>
      <c r="X871" s="25" t="s">
        <v>9897</v>
      </c>
      <c r="Y871" s="25" t="s">
        <v>8997</v>
      </c>
      <c r="Z871" s="25"/>
      <c r="AA871" s="25"/>
      <c r="AB871" s="25" t="s">
        <v>50</v>
      </c>
      <c r="AC871" s="25" t="s">
        <v>51</v>
      </c>
      <c r="AD871" s="25"/>
      <c r="AE871" s="25" t="s">
        <v>52</v>
      </c>
      <c r="AF871" s="25" t="s">
        <v>1126</v>
      </c>
      <c r="AG871" s="25" t="s">
        <v>54</v>
      </c>
      <c r="AH871" s="25"/>
      <c r="AI871" s="25"/>
      <c r="AJ871" s="25" t="s">
        <v>55</v>
      </c>
      <c r="AK871" s="25" t="s">
        <v>55</v>
      </c>
      <c r="AL871" s="26" t="s">
        <v>50</v>
      </c>
      <c r="AM871" s="25"/>
    </row>
    <row r="872" spans="1:39" x14ac:dyDescent="0.35">
      <c r="A872" s="25" t="s">
        <v>1181</v>
      </c>
      <c r="B872" s="25" t="s">
        <v>1182</v>
      </c>
      <c r="C872" s="25" t="s">
        <v>1183</v>
      </c>
      <c r="D872" s="25">
        <v>3468400</v>
      </c>
      <c r="E872" s="25"/>
      <c r="F872" s="25" t="s">
        <v>37</v>
      </c>
      <c r="G872" s="25" t="s">
        <v>38</v>
      </c>
      <c r="H872" s="25" t="s">
        <v>39</v>
      </c>
      <c r="I872" s="25" t="s">
        <v>40</v>
      </c>
      <c r="J872" s="30">
        <v>44550</v>
      </c>
      <c r="K872" s="25" t="s">
        <v>41</v>
      </c>
      <c r="L872" s="25" t="s">
        <v>42</v>
      </c>
      <c r="M872" s="25" t="s">
        <v>1184</v>
      </c>
      <c r="N872" s="25" t="s">
        <v>18540</v>
      </c>
      <c r="O872" s="25" t="s">
        <v>44</v>
      </c>
      <c r="P872" s="25" t="s">
        <v>1185</v>
      </c>
      <c r="Q872" s="25" t="s">
        <v>46</v>
      </c>
      <c r="R872" s="25" t="s">
        <v>47</v>
      </c>
      <c r="S872" s="25" t="s">
        <v>48</v>
      </c>
      <c r="T872" s="25"/>
      <c r="U872" s="25" t="s">
        <v>49</v>
      </c>
      <c r="V872" s="25" t="s">
        <v>10049</v>
      </c>
      <c r="W872" s="25" t="s">
        <v>10048</v>
      </c>
      <c r="X872" s="25" t="s">
        <v>10050</v>
      </c>
      <c r="Y872" s="25" t="s">
        <v>8997</v>
      </c>
      <c r="Z872" s="25"/>
      <c r="AA872" s="25"/>
      <c r="AB872" s="25" t="s">
        <v>50</v>
      </c>
      <c r="AC872" s="25" t="s">
        <v>51</v>
      </c>
      <c r="AD872" s="25"/>
      <c r="AE872" s="25" t="s">
        <v>52</v>
      </c>
      <c r="AF872" s="25" t="s">
        <v>1186</v>
      </c>
      <c r="AG872" s="25" t="s">
        <v>54</v>
      </c>
      <c r="AH872" s="25"/>
      <c r="AI872" s="25"/>
      <c r="AJ872" s="25" t="s">
        <v>55</v>
      </c>
      <c r="AK872" s="25" t="s">
        <v>55</v>
      </c>
      <c r="AL872" s="26" t="s">
        <v>50</v>
      </c>
      <c r="AM872" s="25"/>
    </row>
    <row r="873" spans="1:39" x14ac:dyDescent="0.35">
      <c r="A873" s="25" t="s">
        <v>1160</v>
      </c>
      <c r="B873" s="25" t="s">
        <v>1161</v>
      </c>
      <c r="C873" s="25" t="s">
        <v>1162</v>
      </c>
      <c r="D873" s="25">
        <v>4414268</v>
      </c>
      <c r="E873" s="25"/>
      <c r="F873" s="25" t="s">
        <v>37</v>
      </c>
      <c r="G873" s="25" t="s">
        <v>951</v>
      </c>
      <c r="H873" s="25" t="s">
        <v>965</v>
      </c>
      <c r="I873" s="25"/>
      <c r="J873" s="30">
        <v>44550</v>
      </c>
      <c r="K873" s="25" t="s">
        <v>41</v>
      </c>
      <c r="L873" s="25" t="s">
        <v>42</v>
      </c>
      <c r="M873" s="25" t="s">
        <v>1051</v>
      </c>
      <c r="N873" s="25" t="s">
        <v>18541</v>
      </c>
      <c r="O873" s="25" t="s">
        <v>44</v>
      </c>
      <c r="P873" s="25" t="s">
        <v>1163</v>
      </c>
      <c r="Q873" s="25" t="s">
        <v>46</v>
      </c>
      <c r="R873" s="25" t="s">
        <v>47</v>
      </c>
      <c r="S873" s="25" t="s">
        <v>48</v>
      </c>
      <c r="T873" s="25"/>
      <c r="U873" s="25" t="s">
        <v>49</v>
      </c>
      <c r="V873" s="25" t="s">
        <v>10049</v>
      </c>
      <c r="W873" s="25" t="s">
        <v>10048</v>
      </c>
      <c r="X873" s="25" t="s">
        <v>10051</v>
      </c>
      <c r="Y873" s="25" t="s">
        <v>8997</v>
      </c>
      <c r="Z873" s="25"/>
      <c r="AA873" s="25"/>
      <c r="AB873" s="25" t="s">
        <v>50</v>
      </c>
      <c r="AC873" s="25" t="s">
        <v>51</v>
      </c>
      <c r="AD873" s="25"/>
      <c r="AE873" s="25" t="s">
        <v>52</v>
      </c>
      <c r="AF873" s="25" t="s">
        <v>1164</v>
      </c>
      <c r="AG873" s="25" t="s">
        <v>54</v>
      </c>
      <c r="AH873" s="25"/>
      <c r="AI873" s="25"/>
      <c r="AJ873" s="25" t="s">
        <v>55</v>
      </c>
      <c r="AK873" s="25" t="s">
        <v>55</v>
      </c>
      <c r="AL873" s="26" t="s">
        <v>50</v>
      </c>
      <c r="AM873" s="25"/>
    </row>
    <row r="874" spans="1:39" x14ac:dyDescent="0.35">
      <c r="A874" s="25" t="s">
        <v>1127</v>
      </c>
      <c r="B874" s="25" t="s">
        <v>1128</v>
      </c>
      <c r="C874" s="25" t="s">
        <v>1129</v>
      </c>
      <c r="D874" s="25">
        <v>8084250</v>
      </c>
      <c r="E874" s="25"/>
      <c r="F874" s="25" t="s">
        <v>37</v>
      </c>
      <c r="G874" s="25" t="s">
        <v>38</v>
      </c>
      <c r="H874" s="25" t="s">
        <v>39</v>
      </c>
      <c r="I874" s="25" t="s">
        <v>40</v>
      </c>
      <c r="J874" s="30">
        <v>44550</v>
      </c>
      <c r="K874" s="25" t="s">
        <v>41</v>
      </c>
      <c r="L874" s="25" t="s">
        <v>985</v>
      </c>
      <c r="M874" s="25" t="s">
        <v>779</v>
      </c>
      <c r="N874" s="25" t="s">
        <v>18336</v>
      </c>
      <c r="O874" s="25" t="s">
        <v>44</v>
      </c>
      <c r="P874" s="25" t="s">
        <v>1130</v>
      </c>
      <c r="Q874" s="25" t="s">
        <v>46</v>
      </c>
      <c r="R874" s="25" t="s">
        <v>47</v>
      </c>
      <c r="S874" s="25" t="s">
        <v>48</v>
      </c>
      <c r="T874" s="25"/>
      <c r="U874" s="25" t="s">
        <v>49</v>
      </c>
      <c r="V874" s="25" t="s">
        <v>10052</v>
      </c>
      <c r="W874" s="25" t="s">
        <v>10048</v>
      </c>
      <c r="X874" s="25" t="s">
        <v>9933</v>
      </c>
      <c r="Y874" s="25" t="s">
        <v>9544</v>
      </c>
      <c r="Z874" s="25"/>
      <c r="AA874" s="25"/>
      <c r="AB874" s="25" t="s">
        <v>50</v>
      </c>
      <c r="AC874" s="25" t="s">
        <v>51</v>
      </c>
      <c r="AD874" s="25"/>
      <c r="AE874" s="25" t="s">
        <v>52</v>
      </c>
      <c r="AF874" s="25" t="s">
        <v>1131</v>
      </c>
      <c r="AG874" s="25" t="s">
        <v>54</v>
      </c>
      <c r="AH874" s="25"/>
      <c r="AI874" s="25"/>
      <c r="AJ874" s="25" t="s">
        <v>55</v>
      </c>
      <c r="AK874" s="25" t="s">
        <v>55</v>
      </c>
      <c r="AL874" s="26" t="s">
        <v>50</v>
      </c>
      <c r="AM874" s="25"/>
    </row>
    <row r="875" spans="1:39" x14ac:dyDescent="0.35">
      <c r="A875" s="25" t="s">
        <v>15237</v>
      </c>
      <c r="B875" s="25" t="s">
        <v>15238</v>
      </c>
      <c r="C875" s="25" t="s">
        <v>15239</v>
      </c>
      <c r="D875" s="25">
        <v>3907427</v>
      </c>
      <c r="E875" s="25"/>
      <c r="F875" s="25" t="s">
        <v>37</v>
      </c>
      <c r="G875" s="25" t="s">
        <v>951</v>
      </c>
      <c r="H875" s="25" t="s">
        <v>965</v>
      </c>
      <c r="I875" s="25"/>
      <c r="J875" s="30">
        <v>44551</v>
      </c>
      <c r="K875" s="25" t="s">
        <v>13379</v>
      </c>
      <c r="L875" s="25" t="s">
        <v>13380</v>
      </c>
      <c r="M875" s="25" t="s">
        <v>14032</v>
      </c>
      <c r="N875" s="25" t="s">
        <v>18517</v>
      </c>
      <c r="O875" s="25" t="s">
        <v>79</v>
      </c>
      <c r="P875" s="25" t="s">
        <v>15240</v>
      </c>
      <c r="Q875" s="25" t="s">
        <v>975</v>
      </c>
      <c r="R875" s="25" t="s">
        <v>13382</v>
      </c>
      <c r="S875" s="25" t="s">
        <v>50</v>
      </c>
      <c r="T875" s="25"/>
      <c r="U875" s="25" t="s">
        <v>49</v>
      </c>
      <c r="V875" s="25" t="s">
        <v>19138</v>
      </c>
      <c r="W875" s="25" t="s">
        <v>19158</v>
      </c>
      <c r="X875" s="25" t="s">
        <v>10034</v>
      </c>
      <c r="Y875" s="25" t="s">
        <v>8997</v>
      </c>
      <c r="Z875" s="25"/>
      <c r="AA875" s="25"/>
      <c r="AB875" s="25" t="s">
        <v>50</v>
      </c>
      <c r="AC875" s="25" t="s">
        <v>905</v>
      </c>
      <c r="AD875" s="25"/>
      <c r="AE875" s="25" t="s">
        <v>52</v>
      </c>
      <c r="AF875" s="25" t="s">
        <v>15241</v>
      </c>
      <c r="AG875" s="25" t="s">
        <v>54</v>
      </c>
      <c r="AH875" s="25"/>
      <c r="AI875" s="25"/>
      <c r="AJ875" s="25" t="s">
        <v>55</v>
      </c>
      <c r="AK875" s="25" t="s">
        <v>55</v>
      </c>
      <c r="AL875" s="26" t="s">
        <v>50</v>
      </c>
      <c r="AM875" s="25"/>
    </row>
    <row r="876" spans="1:39" x14ac:dyDescent="0.35">
      <c r="A876" s="25" t="s">
        <v>1365</v>
      </c>
      <c r="B876" s="25" t="s">
        <v>1366</v>
      </c>
      <c r="C876" s="25" t="s">
        <v>1367</v>
      </c>
      <c r="D876" s="25">
        <v>5750000</v>
      </c>
      <c r="E876" s="25"/>
      <c r="F876" s="25" t="s">
        <v>37</v>
      </c>
      <c r="G876" s="25" t="s">
        <v>38</v>
      </c>
      <c r="H876" s="25" t="s">
        <v>39</v>
      </c>
      <c r="I876" s="25" t="s">
        <v>40</v>
      </c>
      <c r="J876" s="30">
        <v>44557</v>
      </c>
      <c r="K876" s="25" t="s">
        <v>41</v>
      </c>
      <c r="L876" s="25" t="s">
        <v>985</v>
      </c>
      <c r="M876" s="25" t="s">
        <v>329</v>
      </c>
      <c r="N876" s="25" t="s">
        <v>18294</v>
      </c>
      <c r="O876" s="25" t="s">
        <v>44</v>
      </c>
      <c r="P876" s="25" t="s">
        <v>1368</v>
      </c>
      <c r="Q876" s="25" t="s">
        <v>46</v>
      </c>
      <c r="R876" s="25" t="s">
        <v>47</v>
      </c>
      <c r="S876" s="25" t="s">
        <v>48</v>
      </c>
      <c r="T876" s="25"/>
      <c r="U876" s="25" t="s">
        <v>49</v>
      </c>
      <c r="V876" s="25" t="s">
        <v>10046</v>
      </c>
      <c r="W876" s="25" t="s">
        <v>10045</v>
      </c>
      <c r="X876" s="25" t="s">
        <v>10029</v>
      </c>
      <c r="Y876" s="25" t="s">
        <v>8997</v>
      </c>
      <c r="Z876" s="25"/>
      <c r="AA876" s="25">
        <v>950000</v>
      </c>
      <c r="AB876" s="25" t="s">
        <v>50</v>
      </c>
      <c r="AC876" s="25" t="s">
        <v>51</v>
      </c>
      <c r="AD876" s="25"/>
      <c r="AE876" s="25" t="s">
        <v>52</v>
      </c>
      <c r="AF876" s="25" t="s">
        <v>1369</v>
      </c>
      <c r="AG876" s="25" t="s">
        <v>54</v>
      </c>
      <c r="AH876" s="25"/>
      <c r="AI876" s="25"/>
      <c r="AJ876" s="25" t="s">
        <v>55</v>
      </c>
      <c r="AK876" s="25" t="s">
        <v>55</v>
      </c>
      <c r="AL876" s="26" t="s">
        <v>50</v>
      </c>
      <c r="AM876" s="25"/>
    </row>
    <row r="877" spans="1:39" x14ac:dyDescent="0.35">
      <c r="A877" s="25" t="s">
        <v>1229</v>
      </c>
      <c r="B877" s="25" t="s">
        <v>1230</v>
      </c>
      <c r="C877" s="25" t="s">
        <v>1231</v>
      </c>
      <c r="D877" s="25">
        <v>6560000</v>
      </c>
      <c r="E877" s="25"/>
      <c r="F877" s="25" t="s">
        <v>37</v>
      </c>
      <c r="G877" s="25" t="s">
        <v>38</v>
      </c>
      <c r="H877" s="25" t="s">
        <v>39</v>
      </c>
      <c r="I877" s="25" t="s">
        <v>40</v>
      </c>
      <c r="J877" s="30">
        <v>44557</v>
      </c>
      <c r="K877" s="25" t="s">
        <v>41</v>
      </c>
      <c r="L877" s="25" t="s">
        <v>985</v>
      </c>
      <c r="M877" s="25" t="s">
        <v>99</v>
      </c>
      <c r="N877" s="25" t="s">
        <v>18269</v>
      </c>
      <c r="O877" s="25" t="s">
        <v>93</v>
      </c>
      <c r="P877" s="25" t="s">
        <v>1232</v>
      </c>
      <c r="Q877" s="25" t="s">
        <v>46</v>
      </c>
      <c r="R877" s="25" t="s">
        <v>47</v>
      </c>
      <c r="S877" s="25" t="s">
        <v>48</v>
      </c>
      <c r="T877" s="25"/>
      <c r="U877" s="25" t="s">
        <v>49</v>
      </c>
      <c r="V877" s="25" t="s">
        <v>10046</v>
      </c>
      <c r="W877" s="25" t="s">
        <v>10045</v>
      </c>
      <c r="X877" s="25" t="s">
        <v>9994</v>
      </c>
      <c r="Y877" s="25" t="s">
        <v>8997</v>
      </c>
      <c r="Z877" s="25"/>
      <c r="AA877" s="25">
        <v>910000</v>
      </c>
      <c r="AB877" s="25" t="s">
        <v>50</v>
      </c>
      <c r="AC877" s="25" t="s">
        <v>51</v>
      </c>
      <c r="AD877" s="25"/>
      <c r="AE877" s="25" t="s">
        <v>52</v>
      </c>
      <c r="AF877" s="25" t="s">
        <v>1233</v>
      </c>
      <c r="AG877" s="25" t="s">
        <v>54</v>
      </c>
      <c r="AH877" s="25"/>
      <c r="AI877" s="25"/>
      <c r="AJ877" s="25" t="s">
        <v>55</v>
      </c>
      <c r="AK877" s="25" t="s">
        <v>55</v>
      </c>
      <c r="AL877" s="26" t="s">
        <v>50</v>
      </c>
      <c r="AM877" s="25"/>
    </row>
    <row r="878" spans="1:39" x14ac:dyDescent="0.35">
      <c r="A878" s="25" t="s">
        <v>1445</v>
      </c>
      <c r="B878" s="25" t="s">
        <v>1446</v>
      </c>
      <c r="C878" s="25" t="s">
        <v>1447</v>
      </c>
      <c r="D878" s="25">
        <v>1074008</v>
      </c>
      <c r="E878" s="25"/>
      <c r="F878" s="25" t="s">
        <v>37</v>
      </c>
      <c r="G878" s="25" t="s">
        <v>38</v>
      </c>
      <c r="H878" s="25" t="s">
        <v>39</v>
      </c>
      <c r="I878" s="25" t="s">
        <v>40</v>
      </c>
      <c r="J878" s="30">
        <v>44557</v>
      </c>
      <c r="K878" s="25" t="s">
        <v>41</v>
      </c>
      <c r="L878" s="25" t="s">
        <v>985</v>
      </c>
      <c r="M878" s="25" t="s">
        <v>810</v>
      </c>
      <c r="N878" s="25" t="s">
        <v>18367</v>
      </c>
      <c r="O878" s="25" t="s">
        <v>44</v>
      </c>
      <c r="P878" s="25" t="s">
        <v>1448</v>
      </c>
      <c r="Q878" s="25" t="s">
        <v>46</v>
      </c>
      <c r="R878" s="25" t="s">
        <v>47</v>
      </c>
      <c r="S878" s="25" t="s">
        <v>48</v>
      </c>
      <c r="T878" s="25"/>
      <c r="U878" s="25" t="s">
        <v>49</v>
      </c>
      <c r="V878" s="25" t="s">
        <v>10046</v>
      </c>
      <c r="W878" s="25" t="s">
        <v>10045</v>
      </c>
      <c r="X878" s="25" t="s">
        <v>10036</v>
      </c>
      <c r="Y878" s="25" t="s">
        <v>8997</v>
      </c>
      <c r="Z878" s="25"/>
      <c r="AA878" s="25"/>
      <c r="AB878" s="25" t="s">
        <v>50</v>
      </c>
      <c r="AC878" s="25" t="s">
        <v>51</v>
      </c>
      <c r="AD878" s="25"/>
      <c r="AE878" s="25" t="s">
        <v>52</v>
      </c>
      <c r="AF878" s="25" t="s">
        <v>1449</v>
      </c>
      <c r="AG878" s="25" t="s">
        <v>54</v>
      </c>
      <c r="AH878" s="25"/>
      <c r="AI878" s="25"/>
      <c r="AJ878" s="25" t="s">
        <v>55</v>
      </c>
      <c r="AK878" s="25" t="s">
        <v>55</v>
      </c>
      <c r="AL878" s="26" t="s">
        <v>50</v>
      </c>
      <c r="AM878" s="25"/>
    </row>
    <row r="879" spans="1:39" x14ac:dyDescent="0.35">
      <c r="A879" s="25" t="s">
        <v>1197</v>
      </c>
      <c r="B879" s="25" t="s">
        <v>1198</v>
      </c>
      <c r="C879" s="25" t="s">
        <v>1199</v>
      </c>
      <c r="D879" s="25">
        <v>1600000</v>
      </c>
      <c r="E879" s="25"/>
      <c r="F879" s="25" t="s">
        <v>37</v>
      </c>
      <c r="G879" s="25" t="s">
        <v>38</v>
      </c>
      <c r="H879" s="25" t="s">
        <v>39</v>
      </c>
      <c r="I879" s="25" t="s">
        <v>40</v>
      </c>
      <c r="J879" s="30">
        <v>44557</v>
      </c>
      <c r="K879" s="25" t="s">
        <v>41</v>
      </c>
      <c r="L879" s="25" t="s">
        <v>985</v>
      </c>
      <c r="M879" s="25" t="s">
        <v>971</v>
      </c>
      <c r="N879" s="25" t="s">
        <v>18450</v>
      </c>
      <c r="O879" s="25" t="s">
        <v>44</v>
      </c>
      <c r="P879" s="25" t="s">
        <v>1200</v>
      </c>
      <c r="Q879" s="25" t="s">
        <v>46</v>
      </c>
      <c r="R879" s="25" t="s">
        <v>47</v>
      </c>
      <c r="S879" s="25" t="s">
        <v>48</v>
      </c>
      <c r="T879" s="25"/>
      <c r="U879" s="25" t="s">
        <v>49</v>
      </c>
      <c r="V879" s="25" t="s">
        <v>10047</v>
      </c>
      <c r="W879" s="25" t="s">
        <v>10045</v>
      </c>
      <c r="X879" s="25" t="s">
        <v>9994</v>
      </c>
      <c r="Y879" s="25" t="s">
        <v>8997</v>
      </c>
      <c r="Z879" s="25"/>
      <c r="AA879" s="25"/>
      <c r="AB879" s="25" t="s">
        <v>50</v>
      </c>
      <c r="AC879" s="25" t="s">
        <v>51</v>
      </c>
      <c r="AD879" s="25"/>
      <c r="AE879" s="25" t="s">
        <v>52</v>
      </c>
      <c r="AF879" s="25" t="s">
        <v>1201</v>
      </c>
      <c r="AG879" s="25" t="s">
        <v>54</v>
      </c>
      <c r="AH879" s="25"/>
      <c r="AI879" s="25"/>
      <c r="AJ879" s="25" t="s">
        <v>55</v>
      </c>
      <c r="AK879" s="25" t="s">
        <v>55</v>
      </c>
      <c r="AL879" s="26" t="s">
        <v>50</v>
      </c>
      <c r="AM879" s="25"/>
    </row>
    <row r="880" spans="1:39" x14ac:dyDescent="0.35">
      <c r="A880" s="25" t="s">
        <v>1155</v>
      </c>
      <c r="B880" s="25" t="s">
        <v>1156</v>
      </c>
      <c r="C880" s="25" t="s">
        <v>1157</v>
      </c>
      <c r="D880" s="25">
        <v>5480000</v>
      </c>
      <c r="E880" s="25"/>
      <c r="F880" s="25" t="s">
        <v>37</v>
      </c>
      <c r="G880" s="25" t="s">
        <v>38</v>
      </c>
      <c r="H880" s="25" t="s">
        <v>39</v>
      </c>
      <c r="I880" s="25" t="s">
        <v>40</v>
      </c>
      <c r="J880" s="30">
        <v>44557</v>
      </c>
      <c r="K880" s="25" t="s">
        <v>41</v>
      </c>
      <c r="L880" s="25" t="s">
        <v>985</v>
      </c>
      <c r="M880" s="25" t="s">
        <v>43</v>
      </c>
      <c r="N880" s="25" t="s">
        <v>18260</v>
      </c>
      <c r="O880" s="25" t="s">
        <v>44</v>
      </c>
      <c r="P880" s="25" t="s">
        <v>1158</v>
      </c>
      <c r="Q880" s="25" t="s">
        <v>46</v>
      </c>
      <c r="R880" s="25" t="s">
        <v>47</v>
      </c>
      <c r="S880" s="25" t="s">
        <v>48</v>
      </c>
      <c r="T880" s="25"/>
      <c r="U880" s="25" t="s">
        <v>49</v>
      </c>
      <c r="V880" s="25" t="s">
        <v>10047</v>
      </c>
      <c r="W880" s="25" t="s">
        <v>10045</v>
      </c>
      <c r="X880" s="25" t="s">
        <v>9994</v>
      </c>
      <c r="Y880" s="25" t="s">
        <v>8997</v>
      </c>
      <c r="Z880" s="25"/>
      <c r="AA880" s="25">
        <v>1280000</v>
      </c>
      <c r="AB880" s="25" t="s">
        <v>50</v>
      </c>
      <c r="AC880" s="25" t="s">
        <v>51</v>
      </c>
      <c r="AD880" s="25"/>
      <c r="AE880" s="25" t="s">
        <v>52</v>
      </c>
      <c r="AF880" s="25" t="s">
        <v>1159</v>
      </c>
      <c r="AG880" s="25" t="s">
        <v>54</v>
      </c>
      <c r="AH880" s="25"/>
      <c r="AI880" s="25"/>
      <c r="AJ880" s="25" t="s">
        <v>55</v>
      </c>
      <c r="AK880" s="25" t="s">
        <v>55</v>
      </c>
      <c r="AL880" s="26" t="s">
        <v>50</v>
      </c>
      <c r="AM880" s="25"/>
    </row>
    <row r="881" spans="1:39" x14ac:dyDescent="0.35">
      <c r="A881" s="25" t="s">
        <v>1214</v>
      </c>
      <c r="B881" s="25" t="s">
        <v>1215</v>
      </c>
      <c r="C881" s="25" t="s">
        <v>1216</v>
      </c>
      <c r="D881" s="25">
        <v>6273232</v>
      </c>
      <c r="E881" s="25"/>
      <c r="F881" s="25" t="s">
        <v>37</v>
      </c>
      <c r="G881" s="25" t="s">
        <v>951</v>
      </c>
      <c r="H881" s="25" t="s">
        <v>965</v>
      </c>
      <c r="I881" s="25"/>
      <c r="J881" s="30">
        <v>44557</v>
      </c>
      <c r="K881" s="25" t="s">
        <v>41</v>
      </c>
      <c r="L881" s="25" t="s">
        <v>42</v>
      </c>
      <c r="M881" s="25" t="s">
        <v>935</v>
      </c>
      <c r="N881" s="25" t="s">
        <v>18361</v>
      </c>
      <c r="O881" s="25" t="s">
        <v>44</v>
      </c>
      <c r="P881" s="25" t="s">
        <v>1217</v>
      </c>
      <c r="Q881" s="25" t="s">
        <v>46</v>
      </c>
      <c r="R881" s="25" t="s">
        <v>47</v>
      </c>
      <c r="S881" s="25" t="s">
        <v>48</v>
      </c>
      <c r="T881" s="25"/>
      <c r="U881" s="25" t="s">
        <v>49</v>
      </c>
      <c r="V881" s="25" t="s">
        <v>10047</v>
      </c>
      <c r="W881" s="25" t="s">
        <v>9994</v>
      </c>
      <c r="X881" s="25" t="s">
        <v>9563</v>
      </c>
      <c r="Y881" s="25" t="s">
        <v>8997</v>
      </c>
      <c r="Z881" s="25"/>
      <c r="AA881" s="25">
        <v>932593</v>
      </c>
      <c r="AB881" s="25" t="s">
        <v>50</v>
      </c>
      <c r="AC881" s="25" t="s">
        <v>51</v>
      </c>
      <c r="AD881" s="25"/>
      <c r="AE881" s="25" t="s">
        <v>52</v>
      </c>
      <c r="AF881" s="25" t="s">
        <v>1218</v>
      </c>
      <c r="AG881" s="25" t="s">
        <v>54</v>
      </c>
      <c r="AH881" s="25"/>
      <c r="AI881" s="25"/>
      <c r="AJ881" s="25" t="s">
        <v>55</v>
      </c>
      <c r="AK881" s="25" t="s">
        <v>55</v>
      </c>
      <c r="AL881" s="26" t="s">
        <v>50</v>
      </c>
      <c r="AM881" s="25"/>
    </row>
    <row r="882" spans="1:39" x14ac:dyDescent="0.35">
      <c r="A882" s="25" t="s">
        <v>15224</v>
      </c>
      <c r="B882" s="25" t="s">
        <v>15225</v>
      </c>
      <c r="C882" s="25" t="s">
        <v>15226</v>
      </c>
      <c r="D882" s="25">
        <v>44037308.259999998</v>
      </c>
      <c r="E882" s="25"/>
      <c r="F882" s="25" t="s">
        <v>37</v>
      </c>
      <c r="G882" s="25" t="s">
        <v>278</v>
      </c>
      <c r="H882" s="25" t="s">
        <v>48</v>
      </c>
      <c r="I882" s="25"/>
      <c r="J882" s="30">
        <v>44559</v>
      </c>
      <c r="K882" s="25" t="s">
        <v>13379</v>
      </c>
      <c r="L882" s="25" t="s">
        <v>13380</v>
      </c>
      <c r="M882" s="25" t="s">
        <v>13595</v>
      </c>
      <c r="N882" s="25" t="s">
        <v>18352</v>
      </c>
      <c r="O882" s="25" t="s">
        <v>13707</v>
      </c>
      <c r="P882" s="25"/>
      <c r="Q882" s="25" t="s">
        <v>975</v>
      </c>
      <c r="R882" s="25" t="s">
        <v>13382</v>
      </c>
      <c r="S882" s="25" t="s">
        <v>50</v>
      </c>
      <c r="T882" s="25"/>
      <c r="U882" s="25" t="s">
        <v>49</v>
      </c>
      <c r="V882" s="25" t="s">
        <v>10045</v>
      </c>
      <c r="W882" s="25" t="s">
        <v>19155</v>
      </c>
      <c r="X882" s="25" t="s">
        <v>9538</v>
      </c>
      <c r="Y882" s="25" t="s">
        <v>8997</v>
      </c>
      <c r="Z882" s="25"/>
      <c r="AA882" s="25"/>
      <c r="AB882" s="25" t="s">
        <v>54</v>
      </c>
      <c r="AC882" s="25" t="s">
        <v>905</v>
      </c>
      <c r="AD882" s="25"/>
      <c r="AE882" s="25" t="s">
        <v>52</v>
      </c>
      <c r="AF882" s="25" t="s">
        <v>15227</v>
      </c>
      <c r="AG882" s="25" t="s">
        <v>55</v>
      </c>
      <c r="AH882" s="25"/>
      <c r="AI882" s="25"/>
      <c r="AJ882" s="25" t="s">
        <v>55</v>
      </c>
      <c r="AK882" s="25" t="s">
        <v>55</v>
      </c>
      <c r="AL882" s="26" t="s">
        <v>50</v>
      </c>
      <c r="AM882" s="25"/>
    </row>
    <row r="883" spans="1:39" x14ac:dyDescent="0.35">
      <c r="A883" s="25" t="s">
        <v>15242</v>
      </c>
      <c r="B883" s="25" t="s">
        <v>15243</v>
      </c>
      <c r="C883" s="25" t="s">
        <v>15244</v>
      </c>
      <c r="D883" s="25">
        <v>11000000</v>
      </c>
      <c r="E883" s="25"/>
      <c r="F883" s="25" t="s">
        <v>37</v>
      </c>
      <c r="G883" s="25" t="s">
        <v>38</v>
      </c>
      <c r="H883" s="25" t="s">
        <v>39</v>
      </c>
      <c r="I883" s="25" t="s">
        <v>40</v>
      </c>
      <c r="J883" s="30">
        <v>44559</v>
      </c>
      <c r="K883" s="25" t="s">
        <v>13379</v>
      </c>
      <c r="L883" s="25" t="s">
        <v>13380</v>
      </c>
      <c r="M883" s="25" t="s">
        <v>19159</v>
      </c>
      <c r="N883" s="25" t="s">
        <v>18542</v>
      </c>
      <c r="O883" s="25" t="s">
        <v>13707</v>
      </c>
      <c r="P883" s="25" t="s">
        <v>15245</v>
      </c>
      <c r="Q883" s="25" t="s">
        <v>975</v>
      </c>
      <c r="R883" s="25" t="s">
        <v>13382</v>
      </c>
      <c r="S883" s="25" t="s">
        <v>50</v>
      </c>
      <c r="T883" s="25"/>
      <c r="U883" s="25" t="s">
        <v>49</v>
      </c>
      <c r="V883" s="25" t="s">
        <v>10052</v>
      </c>
      <c r="W883" s="25" t="s">
        <v>10007</v>
      </c>
      <c r="X883" s="25" t="s">
        <v>9913</v>
      </c>
      <c r="Y883" s="25" t="s">
        <v>8997</v>
      </c>
      <c r="Z883" s="25"/>
      <c r="AA883" s="25"/>
      <c r="AB883" s="25" t="s">
        <v>54</v>
      </c>
      <c r="AC883" s="25" t="s">
        <v>905</v>
      </c>
      <c r="AD883" s="25"/>
      <c r="AE883" s="25" t="s">
        <v>52</v>
      </c>
      <c r="AF883" s="25" t="s">
        <v>15246</v>
      </c>
      <c r="AG883" s="25" t="s">
        <v>54</v>
      </c>
      <c r="AH883" s="25"/>
      <c r="AI883" s="25"/>
      <c r="AJ883" s="25" t="s">
        <v>55</v>
      </c>
      <c r="AK883" s="25" t="s">
        <v>55</v>
      </c>
      <c r="AL883" s="26" t="s">
        <v>50</v>
      </c>
      <c r="AM883" s="25"/>
    </row>
    <row r="884" spans="1:39" x14ac:dyDescent="0.35">
      <c r="A884" s="25" t="s">
        <v>1440</v>
      </c>
      <c r="B884" s="25" t="s">
        <v>1441</v>
      </c>
      <c r="C884" s="25" t="s">
        <v>1442</v>
      </c>
      <c r="D884" s="25">
        <v>26716800</v>
      </c>
      <c r="E884" s="25"/>
      <c r="F884" s="25" t="s">
        <v>37</v>
      </c>
      <c r="G884" s="25" t="s">
        <v>38</v>
      </c>
      <c r="H884" s="25" t="s">
        <v>39</v>
      </c>
      <c r="I884" s="25" t="s">
        <v>40</v>
      </c>
      <c r="J884" s="30">
        <v>44560</v>
      </c>
      <c r="K884" s="25" t="s">
        <v>41</v>
      </c>
      <c r="L884" s="25" t="s">
        <v>985</v>
      </c>
      <c r="M884" s="25" t="s">
        <v>1028</v>
      </c>
      <c r="N884" s="25" t="s">
        <v>18543</v>
      </c>
      <c r="O884" s="25" t="s">
        <v>44</v>
      </c>
      <c r="P884" s="25" t="s">
        <v>1443</v>
      </c>
      <c r="Q884" s="25" t="s">
        <v>46</v>
      </c>
      <c r="R884" s="25" t="s">
        <v>47</v>
      </c>
      <c r="S884" s="25" t="s">
        <v>48</v>
      </c>
      <c r="T884" s="25"/>
      <c r="U884" s="25" t="s">
        <v>49</v>
      </c>
      <c r="V884" s="25" t="s">
        <v>10043</v>
      </c>
      <c r="W884" s="25" t="s">
        <v>10042</v>
      </c>
      <c r="X884" s="25" t="s">
        <v>9659</v>
      </c>
      <c r="Y884" s="25" t="s">
        <v>8997</v>
      </c>
      <c r="Z884" s="25"/>
      <c r="AA884" s="25"/>
      <c r="AB884" s="25" t="s">
        <v>50</v>
      </c>
      <c r="AC884" s="25" t="s">
        <v>51</v>
      </c>
      <c r="AD884" s="25"/>
      <c r="AE884" s="25" t="s">
        <v>52</v>
      </c>
      <c r="AF884" s="25" t="s">
        <v>1444</v>
      </c>
      <c r="AG884" s="25" t="s">
        <v>54</v>
      </c>
      <c r="AH884" s="25"/>
      <c r="AI884" s="25"/>
      <c r="AJ884" s="25" t="s">
        <v>55</v>
      </c>
      <c r="AK884" s="25" t="s">
        <v>55</v>
      </c>
      <c r="AL884" s="26" t="s">
        <v>50</v>
      </c>
      <c r="AM884" s="25"/>
    </row>
    <row r="885" spans="1:39" x14ac:dyDescent="0.35">
      <c r="A885" s="25" t="s">
        <v>1187</v>
      </c>
      <c r="B885" s="25" t="s">
        <v>1188</v>
      </c>
      <c r="C885" s="25" t="s">
        <v>1189</v>
      </c>
      <c r="D885" s="25">
        <v>11573750</v>
      </c>
      <c r="E885" s="25"/>
      <c r="F885" s="25" t="s">
        <v>37</v>
      </c>
      <c r="G885" s="25" t="s">
        <v>38</v>
      </c>
      <c r="H885" s="25" t="s">
        <v>39</v>
      </c>
      <c r="I885" s="25" t="s">
        <v>40</v>
      </c>
      <c r="J885" s="30">
        <v>44560</v>
      </c>
      <c r="K885" s="25" t="s">
        <v>41</v>
      </c>
      <c r="L885" s="25" t="s">
        <v>42</v>
      </c>
      <c r="M885" s="25" t="s">
        <v>609</v>
      </c>
      <c r="N885" s="25" t="s">
        <v>18308</v>
      </c>
      <c r="O885" s="25" t="s">
        <v>44</v>
      </c>
      <c r="P885" s="25" t="s">
        <v>1190</v>
      </c>
      <c r="Q885" s="25" t="s">
        <v>46</v>
      </c>
      <c r="R885" s="25" t="s">
        <v>47</v>
      </c>
      <c r="S885" s="25" t="s">
        <v>48</v>
      </c>
      <c r="T885" s="25"/>
      <c r="U885" s="25" t="s">
        <v>49</v>
      </c>
      <c r="V885" s="25" t="s">
        <v>10044</v>
      </c>
      <c r="W885" s="25" t="s">
        <v>10042</v>
      </c>
      <c r="X885" s="25" t="s">
        <v>10029</v>
      </c>
      <c r="Y885" s="25" t="s">
        <v>8997</v>
      </c>
      <c r="Z885" s="25"/>
      <c r="AA885" s="25"/>
      <c r="AB885" s="25" t="s">
        <v>50</v>
      </c>
      <c r="AC885" s="25" t="s">
        <v>51</v>
      </c>
      <c r="AD885" s="25"/>
      <c r="AE885" s="25" t="s">
        <v>52</v>
      </c>
      <c r="AF885" s="25" t="s">
        <v>1191</v>
      </c>
      <c r="AG885" s="25" t="s">
        <v>54</v>
      </c>
      <c r="AH885" s="25"/>
      <c r="AI885" s="25"/>
      <c r="AJ885" s="25" t="s">
        <v>55</v>
      </c>
      <c r="AK885" s="25" t="s">
        <v>55</v>
      </c>
      <c r="AL885" s="26" t="s">
        <v>50</v>
      </c>
      <c r="AM885" s="25"/>
    </row>
    <row r="886" spans="1:39" x14ac:dyDescent="0.35">
      <c r="A886" s="25" t="s">
        <v>1013</v>
      </c>
      <c r="B886" s="25" t="s">
        <v>1014</v>
      </c>
      <c r="C886" s="25" t="s">
        <v>1015</v>
      </c>
      <c r="D886" s="25">
        <v>3500000</v>
      </c>
      <c r="E886" s="25"/>
      <c r="F886" s="25" t="s">
        <v>37</v>
      </c>
      <c r="G886" s="25" t="s">
        <v>38</v>
      </c>
      <c r="H886" s="25" t="s">
        <v>39</v>
      </c>
      <c r="I886" s="25" t="s">
        <v>40</v>
      </c>
      <c r="J886" s="30">
        <v>44560</v>
      </c>
      <c r="K886" s="25" t="s">
        <v>41</v>
      </c>
      <c r="L886" s="25" t="s">
        <v>42</v>
      </c>
      <c r="M886" s="25" t="s">
        <v>1016</v>
      </c>
      <c r="N886" s="25" t="s">
        <v>18544</v>
      </c>
      <c r="O886" s="25" t="s">
        <v>44</v>
      </c>
      <c r="P886" s="25" t="s">
        <v>1017</v>
      </c>
      <c r="Q886" s="25" t="s">
        <v>46</v>
      </c>
      <c r="R886" s="25" t="s">
        <v>47</v>
      </c>
      <c r="S886" s="25" t="s">
        <v>48</v>
      </c>
      <c r="T886" s="25"/>
      <c r="U886" s="25" t="s">
        <v>49</v>
      </c>
      <c r="V886" s="25" t="s">
        <v>10044</v>
      </c>
      <c r="W886" s="25" t="s">
        <v>10042</v>
      </c>
      <c r="X886" s="25" t="s">
        <v>9656</v>
      </c>
      <c r="Y886" s="25" t="s">
        <v>8997</v>
      </c>
      <c r="Z886" s="25"/>
      <c r="AA886" s="25"/>
      <c r="AB886" s="25" t="s">
        <v>50</v>
      </c>
      <c r="AC886" s="25" t="s">
        <v>51</v>
      </c>
      <c r="AD886" s="25"/>
      <c r="AE886" s="25" t="s">
        <v>52</v>
      </c>
      <c r="AF886" s="25" t="s">
        <v>1018</v>
      </c>
      <c r="AG886" s="25" t="s">
        <v>54</v>
      </c>
      <c r="AH886" s="25"/>
      <c r="AI886" s="25"/>
      <c r="AJ886" s="25" t="s">
        <v>55</v>
      </c>
      <c r="AK886" s="25" t="s">
        <v>55</v>
      </c>
      <c r="AL886" s="26" t="s">
        <v>50</v>
      </c>
      <c r="AM886" s="25"/>
    </row>
    <row r="887" spans="1:39" x14ac:dyDescent="0.35">
      <c r="A887" s="25" t="s">
        <v>15232</v>
      </c>
      <c r="B887" s="25" t="s">
        <v>15233</v>
      </c>
      <c r="C887" s="25" t="s">
        <v>15234</v>
      </c>
      <c r="D887" s="25">
        <v>39000000</v>
      </c>
      <c r="E887" s="25"/>
      <c r="F887" s="25" t="s">
        <v>37</v>
      </c>
      <c r="G887" s="25" t="s">
        <v>278</v>
      </c>
      <c r="H887" s="25" t="s">
        <v>279</v>
      </c>
      <c r="I887" s="25"/>
      <c r="J887" s="30">
        <v>44560</v>
      </c>
      <c r="K887" s="25" t="s">
        <v>13379</v>
      </c>
      <c r="L887" s="25" t="s">
        <v>13380</v>
      </c>
      <c r="M887" s="25" t="s">
        <v>19159</v>
      </c>
      <c r="N887" s="25" t="s">
        <v>18542</v>
      </c>
      <c r="O887" s="25" t="s">
        <v>13707</v>
      </c>
      <c r="P887" s="25" t="s">
        <v>15235</v>
      </c>
      <c r="Q887" s="25" t="s">
        <v>975</v>
      </c>
      <c r="R887" s="25" t="s">
        <v>13382</v>
      </c>
      <c r="S887" s="25" t="s">
        <v>50</v>
      </c>
      <c r="T887" s="25"/>
      <c r="U887" s="25" t="s">
        <v>49</v>
      </c>
      <c r="V887" s="25" t="s">
        <v>10047</v>
      </c>
      <c r="W887" s="25" t="s">
        <v>19160</v>
      </c>
      <c r="X887" s="25" t="s">
        <v>9859</v>
      </c>
      <c r="Y887" s="25" t="s">
        <v>8997</v>
      </c>
      <c r="Z887" s="25"/>
      <c r="AA887" s="25">
        <v>24000000</v>
      </c>
      <c r="AB887" s="25" t="s">
        <v>54</v>
      </c>
      <c r="AC887" s="25" t="s">
        <v>905</v>
      </c>
      <c r="AD887" s="25"/>
      <c r="AE887" s="25" t="s">
        <v>52</v>
      </c>
      <c r="AF887" s="25" t="s">
        <v>15236</v>
      </c>
      <c r="AG887" s="25" t="s">
        <v>54</v>
      </c>
      <c r="AH887" s="25"/>
      <c r="AI887" s="25"/>
      <c r="AJ887" s="25" t="s">
        <v>54</v>
      </c>
      <c r="AK887" s="25" t="s">
        <v>55</v>
      </c>
      <c r="AL887" s="26" t="s">
        <v>50</v>
      </c>
      <c r="AM887" s="25"/>
    </row>
    <row r="888" spans="1:39" x14ac:dyDescent="0.35">
      <c r="A888" s="25" t="s">
        <v>15207</v>
      </c>
      <c r="B888" s="25" t="s">
        <v>15208</v>
      </c>
      <c r="C888" s="25" t="s">
        <v>15209</v>
      </c>
      <c r="D888" s="25">
        <v>331700</v>
      </c>
      <c r="E888" s="25"/>
      <c r="F888" s="25" t="s">
        <v>37</v>
      </c>
      <c r="G888" s="25" t="s">
        <v>951</v>
      </c>
      <c r="H888" s="25" t="s">
        <v>965</v>
      </c>
      <c r="I888" s="25"/>
      <c r="J888" s="30">
        <v>44562</v>
      </c>
      <c r="K888" s="25" t="s">
        <v>13379</v>
      </c>
      <c r="L888" s="25" t="s">
        <v>13380</v>
      </c>
      <c r="M888" s="25" t="s">
        <v>19125</v>
      </c>
      <c r="N888" s="25" t="s">
        <v>18493</v>
      </c>
      <c r="O888" s="25" t="s">
        <v>48</v>
      </c>
      <c r="P888" s="25" t="s">
        <v>19161</v>
      </c>
      <c r="Q888" s="25" t="s">
        <v>46</v>
      </c>
      <c r="R888" s="25" t="s">
        <v>13382</v>
      </c>
      <c r="S888" s="25"/>
      <c r="T888" s="25"/>
      <c r="U888" s="25" t="s">
        <v>49</v>
      </c>
      <c r="V888" s="25" t="s">
        <v>10056</v>
      </c>
      <c r="W888" s="25" t="s">
        <v>10039</v>
      </c>
      <c r="X888" s="25" t="s">
        <v>10050</v>
      </c>
      <c r="Y888" s="25" t="s">
        <v>8997</v>
      </c>
      <c r="Z888" s="25"/>
      <c r="AA888" s="25"/>
      <c r="AB888" s="25" t="s">
        <v>50</v>
      </c>
      <c r="AC888" s="25" t="s">
        <v>51</v>
      </c>
      <c r="AD888" s="25"/>
      <c r="AE888" s="25" t="s">
        <v>52</v>
      </c>
      <c r="AF888" s="25" t="s">
        <v>15210</v>
      </c>
      <c r="AG888" s="25" t="s">
        <v>54</v>
      </c>
      <c r="AH888" s="25"/>
      <c r="AI888" s="25"/>
      <c r="AJ888" s="25" t="s">
        <v>55</v>
      </c>
      <c r="AK888" s="25" t="s">
        <v>55</v>
      </c>
      <c r="AL888" s="26" t="s">
        <v>50</v>
      </c>
      <c r="AM888" s="25"/>
    </row>
    <row r="889" spans="1:39" x14ac:dyDescent="0.35">
      <c r="A889" s="25" t="s">
        <v>15211</v>
      </c>
      <c r="B889" s="25" t="s">
        <v>15212</v>
      </c>
      <c r="C889" s="25" t="s">
        <v>15213</v>
      </c>
      <c r="D889" s="25">
        <v>123300</v>
      </c>
      <c r="E889" s="25"/>
      <c r="F889" s="25" t="s">
        <v>37</v>
      </c>
      <c r="G889" s="25" t="s">
        <v>951</v>
      </c>
      <c r="H889" s="25" t="s">
        <v>965</v>
      </c>
      <c r="I889" s="25"/>
      <c r="J889" s="30">
        <v>44562</v>
      </c>
      <c r="K889" s="25" t="s">
        <v>13379</v>
      </c>
      <c r="L889" s="25" t="s">
        <v>13380</v>
      </c>
      <c r="M889" s="25" t="s">
        <v>19113</v>
      </c>
      <c r="N889" s="25" t="s">
        <v>18484</v>
      </c>
      <c r="O889" s="25" t="s">
        <v>48</v>
      </c>
      <c r="P889" s="25" t="s">
        <v>19162</v>
      </c>
      <c r="Q889" s="25" t="s">
        <v>46</v>
      </c>
      <c r="R889" s="25" t="s">
        <v>13382</v>
      </c>
      <c r="S889" s="25"/>
      <c r="T889" s="25"/>
      <c r="U889" s="25" t="s">
        <v>49</v>
      </c>
      <c r="V889" s="25" t="s">
        <v>10056</v>
      </c>
      <c r="W889" s="25" t="s">
        <v>10039</v>
      </c>
      <c r="X889" s="25" t="s">
        <v>10050</v>
      </c>
      <c r="Y889" s="25" t="s">
        <v>8997</v>
      </c>
      <c r="Z889" s="25"/>
      <c r="AA889" s="25"/>
      <c r="AB889" s="25" t="s">
        <v>50</v>
      </c>
      <c r="AC889" s="25" t="s">
        <v>51</v>
      </c>
      <c r="AD889" s="25"/>
      <c r="AE889" s="25" t="s">
        <v>52</v>
      </c>
      <c r="AF889" s="25" t="s">
        <v>15210</v>
      </c>
      <c r="AG889" s="25" t="s">
        <v>54</v>
      </c>
      <c r="AH889" s="25"/>
      <c r="AI889" s="25"/>
      <c r="AJ889" s="25" t="s">
        <v>55</v>
      </c>
      <c r="AK889" s="25" t="s">
        <v>55</v>
      </c>
      <c r="AL889" s="26" t="s">
        <v>50</v>
      </c>
      <c r="AM889" s="25"/>
    </row>
    <row r="890" spans="1:39" x14ac:dyDescent="0.35">
      <c r="A890" s="25" t="s">
        <v>15214</v>
      </c>
      <c r="B890" s="25" t="s">
        <v>15215</v>
      </c>
      <c r="C890" s="25" t="s">
        <v>15216</v>
      </c>
      <c r="D890" s="25">
        <v>12730000</v>
      </c>
      <c r="E890" s="25"/>
      <c r="F890" s="25" t="s">
        <v>37</v>
      </c>
      <c r="G890" s="25" t="s">
        <v>38</v>
      </c>
      <c r="H890" s="25" t="s">
        <v>39</v>
      </c>
      <c r="I890" s="25" t="s">
        <v>40</v>
      </c>
      <c r="J890" s="30">
        <v>44562</v>
      </c>
      <c r="K890" s="25" t="s">
        <v>13379</v>
      </c>
      <c r="L890" s="25" t="s">
        <v>13380</v>
      </c>
      <c r="M890" s="25" t="s">
        <v>13719</v>
      </c>
      <c r="N890" s="25" t="s">
        <v>18545</v>
      </c>
      <c r="O890" s="25" t="s">
        <v>13707</v>
      </c>
      <c r="P890" s="25" t="s">
        <v>15217</v>
      </c>
      <c r="Q890" s="25" t="s">
        <v>975</v>
      </c>
      <c r="R890" s="25" t="s">
        <v>13382</v>
      </c>
      <c r="S890" s="25" t="s">
        <v>50</v>
      </c>
      <c r="T890" s="25"/>
      <c r="U890" s="25" t="s">
        <v>49</v>
      </c>
      <c r="V890" s="25" t="s">
        <v>10056</v>
      </c>
      <c r="W890" s="25" t="s">
        <v>10038</v>
      </c>
      <c r="X890" s="25" t="s">
        <v>19163</v>
      </c>
      <c r="Y890" s="25" t="s">
        <v>8997</v>
      </c>
      <c r="Z890" s="25"/>
      <c r="AA890" s="25"/>
      <c r="AB890" s="25" t="s">
        <v>54</v>
      </c>
      <c r="AC890" s="25" t="s">
        <v>905</v>
      </c>
      <c r="AD890" s="25"/>
      <c r="AE890" s="25" t="s">
        <v>52</v>
      </c>
      <c r="AF890" s="25" t="s">
        <v>15218</v>
      </c>
      <c r="AG890" s="25" t="s">
        <v>54</v>
      </c>
      <c r="AH890" s="25"/>
      <c r="AI890" s="25"/>
      <c r="AJ890" s="25" t="s">
        <v>55</v>
      </c>
      <c r="AK890" s="25" t="s">
        <v>55</v>
      </c>
      <c r="AL890" s="26" t="s">
        <v>50</v>
      </c>
      <c r="AM890" s="25"/>
    </row>
    <row r="891" spans="1:39" x14ac:dyDescent="0.35">
      <c r="A891" s="25" t="s">
        <v>15219</v>
      </c>
      <c r="B891" s="25" t="s">
        <v>15220</v>
      </c>
      <c r="C891" s="25" t="s">
        <v>15221</v>
      </c>
      <c r="D891" s="25">
        <v>17611422</v>
      </c>
      <c r="E891" s="25"/>
      <c r="F891" s="25" t="s">
        <v>37</v>
      </c>
      <c r="G891" s="25" t="s">
        <v>278</v>
      </c>
      <c r="H891" s="25" t="s">
        <v>279</v>
      </c>
      <c r="I891" s="25"/>
      <c r="J891" s="30">
        <v>44562</v>
      </c>
      <c r="K891" s="25" t="s">
        <v>13379</v>
      </c>
      <c r="L891" s="25" t="s">
        <v>13380</v>
      </c>
      <c r="M891" s="25" t="s">
        <v>13719</v>
      </c>
      <c r="N891" s="25" t="s">
        <v>18545</v>
      </c>
      <c r="O891" s="25" t="s">
        <v>13707</v>
      </c>
      <c r="P891" s="25" t="s">
        <v>15222</v>
      </c>
      <c r="Q891" s="25" t="s">
        <v>975</v>
      </c>
      <c r="R891" s="25" t="s">
        <v>13382</v>
      </c>
      <c r="S891" s="25" t="s">
        <v>50</v>
      </c>
      <c r="T891" s="25"/>
      <c r="U891" s="25" t="s">
        <v>49</v>
      </c>
      <c r="V891" s="25" t="s">
        <v>10042</v>
      </c>
      <c r="W891" s="25" t="s">
        <v>9976</v>
      </c>
      <c r="X891" s="25" t="s">
        <v>19163</v>
      </c>
      <c r="Y891" s="25" t="s">
        <v>8997</v>
      </c>
      <c r="Z891" s="25"/>
      <c r="AA891" s="25">
        <v>891422</v>
      </c>
      <c r="AB891" s="25" t="s">
        <v>54</v>
      </c>
      <c r="AC891" s="25" t="s">
        <v>905</v>
      </c>
      <c r="AD891" s="25"/>
      <c r="AE891" s="25" t="s">
        <v>52</v>
      </c>
      <c r="AF891" s="25" t="s">
        <v>15223</v>
      </c>
      <c r="AG891" s="25" t="s">
        <v>54</v>
      </c>
      <c r="AH891" s="25"/>
      <c r="AI891" s="25"/>
      <c r="AJ891" s="25" t="s">
        <v>55</v>
      </c>
      <c r="AK891" s="25" t="s">
        <v>55</v>
      </c>
      <c r="AL891" s="26" t="s">
        <v>50</v>
      </c>
      <c r="AM891" s="25"/>
    </row>
    <row r="892" spans="1:39" x14ac:dyDescent="0.35">
      <c r="A892" s="25" t="s">
        <v>15228</v>
      </c>
      <c r="B892" s="25" t="s">
        <v>15229</v>
      </c>
      <c r="C892" s="25" t="s">
        <v>15230</v>
      </c>
      <c r="D892" s="25">
        <v>30000000</v>
      </c>
      <c r="E892" s="25"/>
      <c r="F892" s="25" t="s">
        <v>37</v>
      </c>
      <c r="G892" s="25" t="s">
        <v>38</v>
      </c>
      <c r="H892" s="25" t="s">
        <v>39</v>
      </c>
      <c r="I892" s="25" t="s">
        <v>40</v>
      </c>
      <c r="J892" s="30">
        <v>44567</v>
      </c>
      <c r="K892" s="25" t="s">
        <v>13379</v>
      </c>
      <c r="L892" s="25" t="s">
        <v>13380</v>
      </c>
      <c r="M892" s="25" t="s">
        <v>19165</v>
      </c>
      <c r="N892" s="25" t="s">
        <v>18546</v>
      </c>
      <c r="O892" s="25" t="s">
        <v>48</v>
      </c>
      <c r="P892" s="25"/>
      <c r="Q892" s="25" t="s">
        <v>81</v>
      </c>
      <c r="R892" s="25" t="s">
        <v>13382</v>
      </c>
      <c r="S892" s="25" t="s">
        <v>50</v>
      </c>
      <c r="T892" s="25"/>
      <c r="U892" s="25" t="s">
        <v>49</v>
      </c>
      <c r="V892" s="25" t="s">
        <v>10045</v>
      </c>
      <c r="W892" s="25" t="s">
        <v>19164</v>
      </c>
      <c r="X892" s="25" t="s">
        <v>9860</v>
      </c>
      <c r="Y892" s="25" t="s">
        <v>8997</v>
      </c>
      <c r="Z892" s="25"/>
      <c r="AA892" s="25"/>
      <c r="AB892" s="25" t="s">
        <v>50</v>
      </c>
      <c r="AC892" s="25" t="s">
        <v>905</v>
      </c>
      <c r="AD892" s="25"/>
      <c r="AE892" s="25" t="s">
        <v>52</v>
      </c>
      <c r="AF892" s="25" t="s">
        <v>15231</v>
      </c>
      <c r="AG892" s="25" t="s">
        <v>54</v>
      </c>
      <c r="AH892" s="25"/>
      <c r="AI892" s="25"/>
      <c r="AJ892" s="25" t="s">
        <v>55</v>
      </c>
      <c r="AK892" s="25" t="s">
        <v>55</v>
      </c>
      <c r="AL892" s="26" t="s">
        <v>50</v>
      </c>
      <c r="AM892" s="25"/>
    </row>
    <row r="893" spans="1:39" x14ac:dyDescent="0.35">
      <c r="A893" s="25" t="s">
        <v>1491</v>
      </c>
      <c r="B893" s="25" t="s">
        <v>1492</v>
      </c>
      <c r="C893" s="25" t="s">
        <v>1493</v>
      </c>
      <c r="D893" s="25">
        <v>45000400</v>
      </c>
      <c r="E893" s="25"/>
      <c r="F893" s="25" t="s">
        <v>37</v>
      </c>
      <c r="G893" s="25" t="s">
        <v>38</v>
      </c>
      <c r="H893" s="25" t="s">
        <v>39</v>
      </c>
      <c r="I893" s="25" t="s">
        <v>40</v>
      </c>
      <c r="J893" s="30">
        <v>44568</v>
      </c>
      <c r="K893" s="25" t="s">
        <v>41</v>
      </c>
      <c r="L893" s="25" t="s">
        <v>42</v>
      </c>
      <c r="M893" s="25" t="s">
        <v>240</v>
      </c>
      <c r="N893" s="25" t="s">
        <v>18281</v>
      </c>
      <c r="O893" s="25" t="s">
        <v>44</v>
      </c>
      <c r="P893" s="25" t="s">
        <v>1494</v>
      </c>
      <c r="Q893" s="25" t="s">
        <v>46</v>
      </c>
      <c r="R893" s="25" t="s">
        <v>47</v>
      </c>
      <c r="S893" s="25" t="s">
        <v>48</v>
      </c>
      <c r="T893" s="25"/>
      <c r="U893" s="25" t="s">
        <v>49</v>
      </c>
      <c r="V893" s="25" t="s">
        <v>10040</v>
      </c>
      <c r="W893" s="25" t="s">
        <v>10039</v>
      </c>
      <c r="X893" s="25" t="s">
        <v>9659</v>
      </c>
      <c r="Y893" s="25" t="s">
        <v>8997</v>
      </c>
      <c r="Z893" s="25"/>
      <c r="AA893" s="25"/>
      <c r="AB893" s="25" t="s">
        <v>50</v>
      </c>
      <c r="AC893" s="25" t="s">
        <v>51</v>
      </c>
      <c r="AD893" s="25"/>
      <c r="AE893" s="25" t="s">
        <v>52</v>
      </c>
      <c r="AF893" s="25" t="s">
        <v>1495</v>
      </c>
      <c r="AG893" s="25" t="s">
        <v>54</v>
      </c>
      <c r="AH893" s="25"/>
      <c r="AI893" s="25"/>
      <c r="AJ893" s="25" t="s">
        <v>55</v>
      </c>
      <c r="AK893" s="25" t="s">
        <v>55</v>
      </c>
      <c r="AL893" s="26" t="s">
        <v>50</v>
      </c>
      <c r="AM893" s="25"/>
    </row>
    <row r="894" spans="1:39" x14ac:dyDescent="0.35">
      <c r="A894" s="25" t="s">
        <v>1496</v>
      </c>
      <c r="B894" s="25" t="s">
        <v>1497</v>
      </c>
      <c r="C894" s="25" t="s">
        <v>1498</v>
      </c>
      <c r="D894" s="25">
        <v>22553726</v>
      </c>
      <c r="E894" s="25"/>
      <c r="F894" s="25" t="s">
        <v>37</v>
      </c>
      <c r="G894" s="25" t="s">
        <v>38</v>
      </c>
      <c r="H894" s="25" t="s">
        <v>39</v>
      </c>
      <c r="I894" s="25" t="s">
        <v>40</v>
      </c>
      <c r="J894" s="30">
        <v>44568</v>
      </c>
      <c r="K894" s="25" t="s">
        <v>41</v>
      </c>
      <c r="L894" s="25" t="s">
        <v>42</v>
      </c>
      <c r="M894" s="25" t="s">
        <v>1499</v>
      </c>
      <c r="N894" s="25" t="s">
        <v>18547</v>
      </c>
      <c r="O894" s="25" t="s">
        <v>44</v>
      </c>
      <c r="P894" s="25" t="s">
        <v>1500</v>
      </c>
      <c r="Q894" s="25" t="s">
        <v>46</v>
      </c>
      <c r="R894" s="25" t="s">
        <v>47</v>
      </c>
      <c r="S894" s="25" t="s">
        <v>48</v>
      </c>
      <c r="T894" s="25"/>
      <c r="U894" s="25" t="s">
        <v>49</v>
      </c>
      <c r="V894" s="25" t="s">
        <v>10040</v>
      </c>
      <c r="W894" s="25" t="s">
        <v>10039</v>
      </c>
      <c r="X894" s="25" t="s">
        <v>10041</v>
      </c>
      <c r="Y894" s="25" t="s">
        <v>8997</v>
      </c>
      <c r="Z894" s="25"/>
      <c r="AA894" s="25"/>
      <c r="AB894" s="25" t="s">
        <v>50</v>
      </c>
      <c r="AC894" s="25" t="s">
        <v>51</v>
      </c>
      <c r="AD894" s="25"/>
      <c r="AE894" s="25" t="s">
        <v>52</v>
      </c>
      <c r="AF894" s="25" t="s">
        <v>1501</v>
      </c>
      <c r="AG894" s="25" t="s">
        <v>54</v>
      </c>
      <c r="AH894" s="25"/>
      <c r="AI894" s="25"/>
      <c r="AJ894" s="25" t="s">
        <v>55</v>
      </c>
      <c r="AK894" s="25" t="s">
        <v>55</v>
      </c>
      <c r="AL894" s="26" t="s">
        <v>50</v>
      </c>
      <c r="AM894" s="25"/>
    </row>
    <row r="895" spans="1:39" x14ac:dyDescent="0.35">
      <c r="A895" s="25" t="s">
        <v>15200</v>
      </c>
      <c r="B895" s="25" t="s">
        <v>15201</v>
      </c>
      <c r="C895" s="25" t="s">
        <v>15202</v>
      </c>
      <c r="D895" s="25">
        <v>4910000</v>
      </c>
      <c r="E895" s="25"/>
      <c r="F895" s="25" t="s">
        <v>37</v>
      </c>
      <c r="G895" s="25" t="s">
        <v>38</v>
      </c>
      <c r="H895" s="25" t="s">
        <v>39</v>
      </c>
      <c r="I895" s="25" t="s">
        <v>40</v>
      </c>
      <c r="J895" s="30">
        <v>44568</v>
      </c>
      <c r="K895" s="25" t="s">
        <v>13379</v>
      </c>
      <c r="L895" s="25" t="s">
        <v>13380</v>
      </c>
      <c r="M895" s="25" t="s">
        <v>13719</v>
      </c>
      <c r="N895" s="25" t="s">
        <v>18545</v>
      </c>
      <c r="O895" s="25" t="s">
        <v>13707</v>
      </c>
      <c r="P895" s="25"/>
      <c r="Q895" s="25" t="s">
        <v>975</v>
      </c>
      <c r="R895" s="25" t="s">
        <v>13382</v>
      </c>
      <c r="S895" s="25" t="s">
        <v>50</v>
      </c>
      <c r="T895" s="25"/>
      <c r="U895" s="25" t="s">
        <v>49</v>
      </c>
      <c r="V895" s="25" t="s">
        <v>10040</v>
      </c>
      <c r="W895" s="25" t="s">
        <v>10038</v>
      </c>
      <c r="X895" s="25" t="s">
        <v>19163</v>
      </c>
      <c r="Y895" s="25" t="s">
        <v>8997</v>
      </c>
      <c r="Z895" s="25"/>
      <c r="AA895" s="25"/>
      <c r="AB895" s="25" t="s">
        <v>54</v>
      </c>
      <c r="AC895" s="25" t="s">
        <v>905</v>
      </c>
      <c r="AD895" s="25"/>
      <c r="AE895" s="25" t="s">
        <v>52</v>
      </c>
      <c r="AF895" s="25" t="s">
        <v>15203</v>
      </c>
      <c r="AG895" s="25" t="s">
        <v>54</v>
      </c>
      <c r="AH895" s="25"/>
      <c r="AI895" s="25"/>
      <c r="AJ895" s="25" t="s">
        <v>55</v>
      </c>
      <c r="AK895" s="25" t="s">
        <v>55</v>
      </c>
      <c r="AL895" s="26" t="s">
        <v>50</v>
      </c>
      <c r="AM895" s="25"/>
    </row>
    <row r="896" spans="1:39" x14ac:dyDescent="0.35">
      <c r="A896" s="25" t="s">
        <v>15204</v>
      </c>
      <c r="B896" s="25" t="s">
        <v>15205</v>
      </c>
      <c r="C896" s="25" t="s">
        <v>15206</v>
      </c>
      <c r="D896" s="25">
        <v>11431732</v>
      </c>
      <c r="E896" s="25"/>
      <c r="F896" s="25" t="s">
        <v>37</v>
      </c>
      <c r="G896" s="25" t="s">
        <v>278</v>
      </c>
      <c r="H896" s="25" t="s">
        <v>279</v>
      </c>
      <c r="I896" s="25"/>
      <c r="J896" s="30">
        <v>44568</v>
      </c>
      <c r="K896" s="25" t="s">
        <v>13379</v>
      </c>
      <c r="L896" s="25" t="s">
        <v>13380</v>
      </c>
      <c r="M896" s="25" t="s">
        <v>13719</v>
      </c>
      <c r="N896" s="25" t="s">
        <v>18545</v>
      </c>
      <c r="O896" s="25" t="s">
        <v>13707</v>
      </c>
      <c r="P896" s="25"/>
      <c r="Q896" s="25" t="s">
        <v>975</v>
      </c>
      <c r="R896" s="25" t="s">
        <v>13382</v>
      </c>
      <c r="S896" s="25" t="s">
        <v>50</v>
      </c>
      <c r="T896" s="25"/>
      <c r="U896" s="25" t="s">
        <v>49</v>
      </c>
      <c r="V896" s="25" t="s">
        <v>19166</v>
      </c>
      <c r="W896" s="25" t="s">
        <v>9976</v>
      </c>
      <c r="X896" s="25" t="s">
        <v>19163</v>
      </c>
      <c r="Y896" s="25" t="s">
        <v>8997</v>
      </c>
      <c r="Z896" s="25"/>
      <c r="AA896" s="25">
        <v>2631732</v>
      </c>
      <c r="AB896" s="25" t="s">
        <v>54</v>
      </c>
      <c r="AC896" s="25" t="s">
        <v>905</v>
      </c>
      <c r="AD896" s="25"/>
      <c r="AE896" s="25" t="s">
        <v>52</v>
      </c>
      <c r="AF896" s="25" t="s">
        <v>15203</v>
      </c>
      <c r="AG896" s="25" t="s">
        <v>54</v>
      </c>
      <c r="AH896" s="25"/>
      <c r="AI896" s="25"/>
      <c r="AJ896" s="25" t="s">
        <v>55</v>
      </c>
      <c r="AK896" s="25" t="s">
        <v>55</v>
      </c>
      <c r="AL896" s="26" t="s">
        <v>50</v>
      </c>
      <c r="AM896" s="25"/>
    </row>
    <row r="897" spans="1:39" x14ac:dyDescent="0.35">
      <c r="A897" s="25" t="s">
        <v>1019</v>
      </c>
      <c r="B897" s="25" t="s">
        <v>1020</v>
      </c>
      <c r="C897" s="25" t="s">
        <v>1021</v>
      </c>
      <c r="D897" s="25">
        <v>3839800</v>
      </c>
      <c r="E897" s="25"/>
      <c r="F897" s="25" t="s">
        <v>37</v>
      </c>
      <c r="G897" s="25" t="s">
        <v>951</v>
      </c>
      <c r="H897" s="25" t="s">
        <v>965</v>
      </c>
      <c r="I897" s="25"/>
      <c r="J897" s="30">
        <v>44571</v>
      </c>
      <c r="K897" s="25" t="s">
        <v>41</v>
      </c>
      <c r="L897" s="25" t="s">
        <v>42</v>
      </c>
      <c r="M897" s="25" t="s">
        <v>1022</v>
      </c>
      <c r="N897" s="25" t="s">
        <v>18548</v>
      </c>
      <c r="O897" s="25" t="s">
        <v>44</v>
      </c>
      <c r="P897" s="25" t="s">
        <v>1023</v>
      </c>
      <c r="Q897" s="25" t="s">
        <v>46</v>
      </c>
      <c r="R897" s="25" t="s">
        <v>47</v>
      </c>
      <c r="S897" s="25" t="s">
        <v>48</v>
      </c>
      <c r="T897" s="25"/>
      <c r="U897" s="25" t="s">
        <v>49</v>
      </c>
      <c r="V897" s="25" t="s">
        <v>10037</v>
      </c>
      <c r="W897" s="25" t="s">
        <v>10036</v>
      </c>
      <c r="X897" s="25" t="s">
        <v>10038</v>
      </c>
      <c r="Y897" s="25" t="s">
        <v>8997</v>
      </c>
      <c r="Z897" s="25"/>
      <c r="AA897" s="25"/>
      <c r="AB897" s="25" t="s">
        <v>50</v>
      </c>
      <c r="AC897" s="25" t="s">
        <v>51</v>
      </c>
      <c r="AD897" s="25"/>
      <c r="AE897" s="25" t="s">
        <v>52</v>
      </c>
      <c r="AF897" s="25" t="s">
        <v>1024</v>
      </c>
      <c r="AG897" s="25" t="s">
        <v>54</v>
      </c>
      <c r="AH897" s="25"/>
      <c r="AI897" s="25"/>
      <c r="AJ897" s="25" t="s">
        <v>55</v>
      </c>
      <c r="AK897" s="25" t="s">
        <v>55</v>
      </c>
      <c r="AL897" s="26" t="s">
        <v>50</v>
      </c>
      <c r="AM897" s="25"/>
    </row>
    <row r="898" spans="1:39" x14ac:dyDescent="0.35">
      <c r="A898" s="25" t="s">
        <v>1519</v>
      </c>
      <c r="B898" s="25" t="s">
        <v>1520</v>
      </c>
      <c r="C898" s="25" t="s">
        <v>1521</v>
      </c>
      <c r="D898" s="25">
        <v>10846620</v>
      </c>
      <c r="E898" s="25"/>
      <c r="F898" s="25" t="s">
        <v>37</v>
      </c>
      <c r="G898" s="25" t="s">
        <v>951</v>
      </c>
      <c r="H898" s="25" t="s">
        <v>965</v>
      </c>
      <c r="I898" s="25"/>
      <c r="J898" s="30">
        <v>44571</v>
      </c>
      <c r="K898" s="25" t="s">
        <v>41</v>
      </c>
      <c r="L898" s="25" t="s">
        <v>42</v>
      </c>
      <c r="M898" s="25" t="s">
        <v>72</v>
      </c>
      <c r="N898" s="25" t="s">
        <v>18271</v>
      </c>
      <c r="O898" s="25" t="s">
        <v>44</v>
      </c>
      <c r="P898" s="25" t="s">
        <v>1522</v>
      </c>
      <c r="Q898" s="25" t="s">
        <v>46</v>
      </c>
      <c r="R898" s="25" t="s">
        <v>47</v>
      </c>
      <c r="S898" s="25" t="s">
        <v>48</v>
      </c>
      <c r="T898" s="25"/>
      <c r="U898" s="25" t="s">
        <v>49</v>
      </c>
      <c r="V898" s="25" t="s">
        <v>10037</v>
      </c>
      <c r="W898" s="25" t="s">
        <v>10036</v>
      </c>
      <c r="X898" s="25" t="s">
        <v>9951</v>
      </c>
      <c r="Y898" s="25" t="s">
        <v>8997</v>
      </c>
      <c r="Z898" s="25"/>
      <c r="AA898" s="25">
        <v>346620</v>
      </c>
      <c r="AB898" s="25" t="s">
        <v>50</v>
      </c>
      <c r="AC898" s="25" t="s">
        <v>51</v>
      </c>
      <c r="AD898" s="25"/>
      <c r="AE898" s="25" t="s">
        <v>52</v>
      </c>
      <c r="AF898" s="25" t="s">
        <v>1523</v>
      </c>
      <c r="AG898" s="25" t="s">
        <v>54</v>
      </c>
      <c r="AH898" s="25"/>
      <c r="AI898" s="25"/>
      <c r="AJ898" s="25" t="s">
        <v>55</v>
      </c>
      <c r="AK898" s="25" t="s">
        <v>55</v>
      </c>
      <c r="AL898" s="26" t="s">
        <v>50</v>
      </c>
      <c r="AM898" s="25"/>
    </row>
    <row r="899" spans="1:39" x14ac:dyDescent="0.35">
      <c r="A899" s="25" t="s">
        <v>1219</v>
      </c>
      <c r="B899" s="25" t="s">
        <v>1220</v>
      </c>
      <c r="C899" s="25" t="s">
        <v>1221</v>
      </c>
      <c r="D899" s="25">
        <v>3800000</v>
      </c>
      <c r="E899" s="25"/>
      <c r="F899" s="25" t="s">
        <v>37</v>
      </c>
      <c r="G899" s="25" t="s">
        <v>38</v>
      </c>
      <c r="H899" s="25" t="s">
        <v>39</v>
      </c>
      <c r="I899" s="25" t="s">
        <v>40</v>
      </c>
      <c r="J899" s="30">
        <v>44571</v>
      </c>
      <c r="K899" s="25" t="s">
        <v>41</v>
      </c>
      <c r="L899" s="25" t="s">
        <v>42</v>
      </c>
      <c r="M899" s="25" t="s">
        <v>240</v>
      </c>
      <c r="N899" s="25" t="s">
        <v>18281</v>
      </c>
      <c r="O899" s="25" t="s">
        <v>44</v>
      </c>
      <c r="P899" s="25" t="s">
        <v>1222</v>
      </c>
      <c r="Q899" s="25" t="s">
        <v>46</v>
      </c>
      <c r="R899" s="25" t="s">
        <v>47</v>
      </c>
      <c r="S899" s="25" t="s">
        <v>48</v>
      </c>
      <c r="T899" s="25"/>
      <c r="U899" s="25" t="s">
        <v>49</v>
      </c>
      <c r="V899" s="25" t="s">
        <v>10037</v>
      </c>
      <c r="W899" s="25" t="s">
        <v>10036</v>
      </c>
      <c r="X899" s="25" t="s">
        <v>10029</v>
      </c>
      <c r="Y899" s="25" t="s">
        <v>8997</v>
      </c>
      <c r="Z899" s="25"/>
      <c r="AA899" s="25"/>
      <c r="AB899" s="25" t="s">
        <v>50</v>
      </c>
      <c r="AC899" s="25" t="s">
        <v>51</v>
      </c>
      <c r="AD899" s="25"/>
      <c r="AE899" s="25" t="s">
        <v>52</v>
      </c>
      <c r="AF899" s="25" t="s">
        <v>1223</v>
      </c>
      <c r="AG899" s="25" t="s">
        <v>54</v>
      </c>
      <c r="AH899" s="25"/>
      <c r="AI899" s="25"/>
      <c r="AJ899" s="25" t="s">
        <v>55</v>
      </c>
      <c r="AK899" s="25" t="s">
        <v>55</v>
      </c>
      <c r="AL899" s="26" t="s">
        <v>50</v>
      </c>
      <c r="AM899" s="25"/>
    </row>
    <row r="900" spans="1:39" x14ac:dyDescent="0.35">
      <c r="A900" s="25" t="s">
        <v>1513</v>
      </c>
      <c r="B900" s="25" t="s">
        <v>1514</v>
      </c>
      <c r="C900" s="25" t="s">
        <v>1515</v>
      </c>
      <c r="D900" s="25">
        <v>1450000</v>
      </c>
      <c r="E900" s="25"/>
      <c r="F900" s="25" t="s">
        <v>37</v>
      </c>
      <c r="G900" s="25" t="s">
        <v>951</v>
      </c>
      <c r="H900" s="25" t="s">
        <v>965</v>
      </c>
      <c r="I900" s="25"/>
      <c r="J900" s="30">
        <v>44571</v>
      </c>
      <c r="K900" s="25" t="s">
        <v>41</v>
      </c>
      <c r="L900" s="25" t="s">
        <v>42</v>
      </c>
      <c r="M900" s="25" t="s">
        <v>1516</v>
      </c>
      <c r="N900" s="25" t="s">
        <v>18549</v>
      </c>
      <c r="O900" s="25" t="s">
        <v>44</v>
      </c>
      <c r="P900" s="25" t="s">
        <v>1517</v>
      </c>
      <c r="Q900" s="25" t="s">
        <v>46</v>
      </c>
      <c r="R900" s="25" t="s">
        <v>47</v>
      </c>
      <c r="S900" s="25" t="s">
        <v>48</v>
      </c>
      <c r="T900" s="25"/>
      <c r="U900" s="25" t="s">
        <v>49</v>
      </c>
      <c r="V900" s="25" t="s">
        <v>10037</v>
      </c>
      <c r="W900" s="25" t="s">
        <v>10036</v>
      </c>
      <c r="X900" s="25" t="s">
        <v>10022</v>
      </c>
      <c r="Y900" s="25" t="s">
        <v>8997</v>
      </c>
      <c r="Z900" s="25">
        <v>290000</v>
      </c>
      <c r="AA900" s="25"/>
      <c r="AB900" s="25" t="s">
        <v>50</v>
      </c>
      <c r="AC900" s="25" t="s">
        <v>51</v>
      </c>
      <c r="AD900" s="25"/>
      <c r="AE900" s="25" t="s">
        <v>52</v>
      </c>
      <c r="AF900" s="25" t="s">
        <v>1518</v>
      </c>
      <c r="AG900" s="25" t="s">
        <v>54</v>
      </c>
      <c r="AH900" s="25"/>
      <c r="AI900" s="25"/>
      <c r="AJ900" s="25" t="s">
        <v>55</v>
      </c>
      <c r="AK900" s="25" t="s">
        <v>55</v>
      </c>
      <c r="AL900" s="26" t="s">
        <v>50</v>
      </c>
      <c r="AM900" s="25"/>
    </row>
    <row r="901" spans="1:39" x14ac:dyDescent="0.35">
      <c r="A901" s="25" t="s">
        <v>1176</v>
      </c>
      <c r="B901" s="25" t="s">
        <v>1177</v>
      </c>
      <c r="C901" s="25" t="s">
        <v>1178</v>
      </c>
      <c r="D901" s="25">
        <v>25805000</v>
      </c>
      <c r="E901" s="25"/>
      <c r="F901" s="25" t="s">
        <v>37</v>
      </c>
      <c r="G901" s="25" t="s">
        <v>951</v>
      </c>
      <c r="H901" s="25" t="s">
        <v>965</v>
      </c>
      <c r="I901" s="25"/>
      <c r="J901" s="30">
        <v>44575</v>
      </c>
      <c r="K901" s="25" t="s">
        <v>41</v>
      </c>
      <c r="L901" s="25" t="s">
        <v>42</v>
      </c>
      <c r="M901" s="25" t="s">
        <v>72</v>
      </c>
      <c r="N901" s="25" t="s">
        <v>18271</v>
      </c>
      <c r="O901" s="25" t="s">
        <v>44</v>
      </c>
      <c r="P901" s="25" t="s">
        <v>1179</v>
      </c>
      <c r="Q901" s="25" t="s">
        <v>46</v>
      </c>
      <c r="R901" s="25" t="s">
        <v>47</v>
      </c>
      <c r="S901" s="25" t="s">
        <v>48</v>
      </c>
      <c r="T901" s="25"/>
      <c r="U901" s="25" t="s">
        <v>49</v>
      </c>
      <c r="V901" s="25" t="s">
        <v>10032</v>
      </c>
      <c r="W901" s="25" t="s">
        <v>10032</v>
      </c>
      <c r="X901" s="25" t="s">
        <v>9994</v>
      </c>
      <c r="Y901" s="25" t="s">
        <v>8997</v>
      </c>
      <c r="Z901" s="25"/>
      <c r="AA901" s="25">
        <v>3805000</v>
      </c>
      <c r="AB901" s="25" t="s">
        <v>50</v>
      </c>
      <c r="AC901" s="25" t="s">
        <v>51</v>
      </c>
      <c r="AD901" s="25"/>
      <c r="AE901" s="25" t="s">
        <v>52</v>
      </c>
      <c r="AF901" s="25" t="s">
        <v>1180</v>
      </c>
      <c r="AG901" s="25" t="s">
        <v>54</v>
      </c>
      <c r="AH901" s="25"/>
      <c r="AI901" s="25"/>
      <c r="AJ901" s="25" t="s">
        <v>55</v>
      </c>
      <c r="AK901" s="25" t="s">
        <v>55</v>
      </c>
      <c r="AL901" s="26" t="s">
        <v>50</v>
      </c>
      <c r="AM901" s="25"/>
    </row>
    <row r="902" spans="1:39" x14ac:dyDescent="0.35">
      <c r="A902" s="25" t="s">
        <v>1706</v>
      </c>
      <c r="B902" s="25" t="s">
        <v>1707</v>
      </c>
      <c r="C902" s="25" t="s">
        <v>1708</v>
      </c>
      <c r="D902" s="25">
        <v>14972463</v>
      </c>
      <c r="E902" s="25"/>
      <c r="F902" s="25" t="s">
        <v>37</v>
      </c>
      <c r="G902" s="25" t="s">
        <v>951</v>
      </c>
      <c r="H902" s="25" t="s">
        <v>965</v>
      </c>
      <c r="I902" s="25"/>
      <c r="J902" s="30">
        <v>44575</v>
      </c>
      <c r="K902" s="25" t="s">
        <v>41</v>
      </c>
      <c r="L902" s="25" t="s">
        <v>42</v>
      </c>
      <c r="M902" s="25" t="s">
        <v>962</v>
      </c>
      <c r="N902" s="25" t="s">
        <v>18411</v>
      </c>
      <c r="O902" s="25" t="s">
        <v>44</v>
      </c>
      <c r="P902" s="25" t="s">
        <v>1709</v>
      </c>
      <c r="Q902" s="25" t="s">
        <v>46</v>
      </c>
      <c r="R902" s="25" t="s">
        <v>47</v>
      </c>
      <c r="S902" s="25" t="s">
        <v>48</v>
      </c>
      <c r="T902" s="25"/>
      <c r="U902" s="25" t="s">
        <v>49</v>
      </c>
      <c r="V902" s="25" t="s">
        <v>10032</v>
      </c>
      <c r="W902" s="25" t="s">
        <v>10032</v>
      </c>
      <c r="X902" s="25" t="s">
        <v>9897</v>
      </c>
      <c r="Y902" s="25" t="s">
        <v>8997</v>
      </c>
      <c r="Z902" s="25"/>
      <c r="AA902" s="25">
        <v>1972463</v>
      </c>
      <c r="AB902" s="25" t="s">
        <v>50</v>
      </c>
      <c r="AC902" s="25" t="s">
        <v>51</v>
      </c>
      <c r="AD902" s="25"/>
      <c r="AE902" s="25" t="s">
        <v>52</v>
      </c>
      <c r="AF902" s="25" t="s">
        <v>1710</v>
      </c>
      <c r="AG902" s="25" t="s">
        <v>54</v>
      </c>
      <c r="AH902" s="25"/>
      <c r="AI902" s="25"/>
      <c r="AJ902" s="25" t="s">
        <v>55</v>
      </c>
      <c r="AK902" s="25" t="s">
        <v>55</v>
      </c>
      <c r="AL902" s="26" t="s">
        <v>50</v>
      </c>
      <c r="AM902" s="25"/>
    </row>
    <row r="903" spans="1:39" x14ac:dyDescent="0.35">
      <c r="A903" s="25" t="s">
        <v>1025</v>
      </c>
      <c r="B903" s="25" t="s">
        <v>1026</v>
      </c>
      <c r="C903" s="25" t="s">
        <v>1027</v>
      </c>
      <c r="D903" s="25">
        <v>27035586</v>
      </c>
      <c r="E903" s="25"/>
      <c r="F903" s="25" t="s">
        <v>37</v>
      </c>
      <c r="G903" s="25" t="s">
        <v>38</v>
      </c>
      <c r="H903" s="25" t="s">
        <v>39</v>
      </c>
      <c r="I903" s="25" t="s">
        <v>40</v>
      </c>
      <c r="J903" s="30">
        <v>44575</v>
      </c>
      <c r="K903" s="25" t="s">
        <v>41</v>
      </c>
      <c r="L903" s="25" t="s">
        <v>42</v>
      </c>
      <c r="M903" s="25" t="s">
        <v>1028</v>
      </c>
      <c r="N903" s="25" t="s">
        <v>18543</v>
      </c>
      <c r="O903" s="25" t="s">
        <v>44</v>
      </c>
      <c r="P903" s="25" t="s">
        <v>1029</v>
      </c>
      <c r="Q903" s="25" t="s">
        <v>46</v>
      </c>
      <c r="R903" s="25" t="s">
        <v>47</v>
      </c>
      <c r="S903" s="25" t="s">
        <v>48</v>
      </c>
      <c r="T903" s="25"/>
      <c r="U903" s="25" t="s">
        <v>49</v>
      </c>
      <c r="V903" s="25" t="s">
        <v>10035</v>
      </c>
      <c r="W903" s="25" t="s">
        <v>10032</v>
      </c>
      <c r="X903" s="25" t="s">
        <v>9876</v>
      </c>
      <c r="Y903" s="25" t="s">
        <v>8997</v>
      </c>
      <c r="Z903" s="25"/>
      <c r="AA903" s="25">
        <v>5700000</v>
      </c>
      <c r="AB903" s="25" t="s">
        <v>50</v>
      </c>
      <c r="AC903" s="25" t="s">
        <v>51</v>
      </c>
      <c r="AD903" s="25"/>
      <c r="AE903" s="25" t="s">
        <v>52</v>
      </c>
      <c r="AF903" s="25" t="s">
        <v>1030</v>
      </c>
      <c r="AG903" s="25" t="s">
        <v>54</v>
      </c>
      <c r="AH903" s="25"/>
      <c r="AI903" s="25"/>
      <c r="AJ903" s="25" t="s">
        <v>55</v>
      </c>
      <c r="AK903" s="25" t="s">
        <v>55</v>
      </c>
      <c r="AL903" s="26" t="s">
        <v>50</v>
      </c>
      <c r="AM903" s="25"/>
    </row>
    <row r="904" spans="1:39" x14ac:dyDescent="0.35">
      <c r="A904" s="25" t="s">
        <v>1224</v>
      </c>
      <c r="B904" s="25" t="s">
        <v>1225</v>
      </c>
      <c r="C904" s="25" t="s">
        <v>1226</v>
      </c>
      <c r="D904" s="25">
        <v>42399392</v>
      </c>
      <c r="E904" s="25"/>
      <c r="F904" s="25" t="s">
        <v>37</v>
      </c>
      <c r="G904" s="25" t="s">
        <v>38</v>
      </c>
      <c r="H904" s="25" t="s">
        <v>39</v>
      </c>
      <c r="I904" s="25" t="s">
        <v>40</v>
      </c>
      <c r="J904" s="30">
        <v>44575</v>
      </c>
      <c r="K904" s="25" t="s">
        <v>41</v>
      </c>
      <c r="L904" s="25" t="s">
        <v>42</v>
      </c>
      <c r="M904" s="25" t="s">
        <v>240</v>
      </c>
      <c r="N904" s="25" t="s">
        <v>18281</v>
      </c>
      <c r="O904" s="25" t="s">
        <v>44</v>
      </c>
      <c r="P904" s="25" t="s">
        <v>1227</v>
      </c>
      <c r="Q904" s="25" t="s">
        <v>46</v>
      </c>
      <c r="R904" s="25" t="s">
        <v>47</v>
      </c>
      <c r="S904" s="25" t="s">
        <v>48</v>
      </c>
      <c r="T904" s="25"/>
      <c r="U904" s="25" t="s">
        <v>49</v>
      </c>
      <c r="V904" s="25" t="s">
        <v>10035</v>
      </c>
      <c r="W904" s="25" t="s">
        <v>10032</v>
      </c>
      <c r="X904" s="25" t="s">
        <v>9876</v>
      </c>
      <c r="Y904" s="25" t="s">
        <v>8997</v>
      </c>
      <c r="Z904" s="25"/>
      <c r="AA904" s="25"/>
      <c r="AB904" s="25" t="s">
        <v>50</v>
      </c>
      <c r="AC904" s="25" t="s">
        <v>51</v>
      </c>
      <c r="AD904" s="25"/>
      <c r="AE904" s="25" t="s">
        <v>52</v>
      </c>
      <c r="AF904" s="25" t="s">
        <v>1228</v>
      </c>
      <c r="AG904" s="25" t="s">
        <v>54</v>
      </c>
      <c r="AH904" s="25"/>
      <c r="AI904" s="25"/>
      <c r="AJ904" s="25" t="s">
        <v>55</v>
      </c>
      <c r="AK904" s="25" t="s">
        <v>55</v>
      </c>
      <c r="AL904" s="26" t="s">
        <v>50</v>
      </c>
      <c r="AM904" s="25"/>
    </row>
    <row r="905" spans="1:39" x14ac:dyDescent="0.35">
      <c r="A905" s="25" t="s">
        <v>1726</v>
      </c>
      <c r="B905" s="25" t="s">
        <v>1727</v>
      </c>
      <c r="C905" s="25" t="s">
        <v>1728</v>
      </c>
      <c r="D905" s="25">
        <v>4407040</v>
      </c>
      <c r="E905" s="25"/>
      <c r="F905" s="25" t="s">
        <v>37</v>
      </c>
      <c r="G905" s="25" t="s">
        <v>951</v>
      </c>
      <c r="H905" s="25" t="s">
        <v>965</v>
      </c>
      <c r="I905" s="25"/>
      <c r="J905" s="30">
        <v>44578</v>
      </c>
      <c r="K905" s="25" t="s">
        <v>41</v>
      </c>
      <c r="L905" s="25" t="s">
        <v>985</v>
      </c>
      <c r="M905" s="25" t="s">
        <v>974</v>
      </c>
      <c r="N905" s="25" t="s">
        <v>18447</v>
      </c>
      <c r="O905" s="25" t="s">
        <v>44</v>
      </c>
      <c r="P905" s="25" t="s">
        <v>1729</v>
      </c>
      <c r="Q905" s="25" t="s">
        <v>46</v>
      </c>
      <c r="R905" s="25" t="s">
        <v>47</v>
      </c>
      <c r="S905" s="25" t="s">
        <v>48</v>
      </c>
      <c r="T905" s="25"/>
      <c r="U905" s="25" t="s">
        <v>49</v>
      </c>
      <c r="V905" s="25" t="s">
        <v>10032</v>
      </c>
      <c r="W905" s="25" t="s">
        <v>10031</v>
      </c>
      <c r="X905" s="25" t="s">
        <v>9994</v>
      </c>
      <c r="Y905" s="25" t="s">
        <v>8997</v>
      </c>
      <c r="Z905" s="25"/>
      <c r="AA905" s="25">
        <v>640000</v>
      </c>
      <c r="AB905" s="25" t="s">
        <v>50</v>
      </c>
      <c r="AC905" s="25" t="s">
        <v>51</v>
      </c>
      <c r="AD905" s="25"/>
      <c r="AE905" s="25" t="s">
        <v>52</v>
      </c>
      <c r="AF905" s="25" t="s">
        <v>1730</v>
      </c>
      <c r="AG905" s="25" t="s">
        <v>54</v>
      </c>
      <c r="AH905" s="25"/>
      <c r="AI905" s="25"/>
      <c r="AJ905" s="25" t="s">
        <v>55</v>
      </c>
      <c r="AK905" s="25" t="s">
        <v>55</v>
      </c>
      <c r="AL905" s="26" t="s">
        <v>50</v>
      </c>
      <c r="AM905" s="25"/>
    </row>
    <row r="906" spans="1:39" x14ac:dyDescent="0.35">
      <c r="A906" s="25" t="s">
        <v>15191</v>
      </c>
      <c r="B906" s="25" t="s">
        <v>15192</v>
      </c>
      <c r="C906" s="25" t="s">
        <v>15193</v>
      </c>
      <c r="D906" s="25">
        <v>60000</v>
      </c>
      <c r="E906" s="25"/>
      <c r="F906" s="25" t="s">
        <v>37</v>
      </c>
      <c r="G906" s="25" t="s">
        <v>5918</v>
      </c>
      <c r="H906" s="25" t="s">
        <v>5919</v>
      </c>
      <c r="I906" s="25" t="s">
        <v>10065</v>
      </c>
      <c r="J906" s="30">
        <v>44578</v>
      </c>
      <c r="K906" s="25" t="s">
        <v>13379</v>
      </c>
      <c r="L906" s="25" t="s">
        <v>13380</v>
      </c>
      <c r="M906" s="25" t="s">
        <v>19133</v>
      </c>
      <c r="N906" s="25" t="s">
        <v>18515</v>
      </c>
      <c r="O906" s="25" t="s">
        <v>79</v>
      </c>
      <c r="P906" s="25" t="s">
        <v>15194</v>
      </c>
      <c r="Q906" s="25" t="s">
        <v>46</v>
      </c>
      <c r="R906" s="25" t="s">
        <v>13382</v>
      </c>
      <c r="S906" s="25"/>
      <c r="T906" s="25"/>
      <c r="U906" s="25" t="s">
        <v>49</v>
      </c>
      <c r="V906" s="25" t="s">
        <v>10032</v>
      </c>
      <c r="W906" s="25" t="s">
        <v>10026</v>
      </c>
      <c r="X906" s="25" t="s">
        <v>19167</v>
      </c>
      <c r="Y906" s="25" t="s">
        <v>8997</v>
      </c>
      <c r="Z906" s="25"/>
      <c r="AA906" s="25"/>
      <c r="AB906" s="25" t="s">
        <v>50</v>
      </c>
      <c r="AC906" s="25" t="s">
        <v>51</v>
      </c>
      <c r="AD906" s="25"/>
      <c r="AE906" s="25" t="s">
        <v>52</v>
      </c>
      <c r="AF906" s="25" t="s">
        <v>15195</v>
      </c>
      <c r="AG906" s="25" t="s">
        <v>54</v>
      </c>
      <c r="AH906" s="25"/>
      <c r="AI906" s="25"/>
      <c r="AJ906" s="25" t="s">
        <v>55</v>
      </c>
      <c r="AK906" s="25" t="s">
        <v>55</v>
      </c>
      <c r="AL906" s="26" t="s">
        <v>50</v>
      </c>
      <c r="AM906" s="25"/>
    </row>
    <row r="907" spans="1:39" x14ac:dyDescent="0.35">
      <c r="A907" s="25" t="s">
        <v>1245</v>
      </c>
      <c r="B907" s="25" t="s">
        <v>1246</v>
      </c>
      <c r="C907" s="25" t="s">
        <v>1247</v>
      </c>
      <c r="D907" s="25">
        <v>3900000</v>
      </c>
      <c r="E907" s="25"/>
      <c r="F907" s="25" t="s">
        <v>37</v>
      </c>
      <c r="G907" s="25" t="s">
        <v>38</v>
      </c>
      <c r="H907" s="25" t="s">
        <v>39</v>
      </c>
      <c r="I907" s="25" t="s">
        <v>40</v>
      </c>
      <c r="J907" s="30">
        <v>44578</v>
      </c>
      <c r="K907" s="25" t="s">
        <v>41</v>
      </c>
      <c r="L907" s="25" t="s">
        <v>985</v>
      </c>
      <c r="M907" s="25" t="s">
        <v>957</v>
      </c>
      <c r="N907" s="25" t="s">
        <v>18395</v>
      </c>
      <c r="O907" s="25" t="s">
        <v>44</v>
      </c>
      <c r="P907" s="25" t="s">
        <v>1248</v>
      </c>
      <c r="Q907" s="25" t="s">
        <v>46</v>
      </c>
      <c r="R907" s="25" t="s">
        <v>47</v>
      </c>
      <c r="S907" s="25" t="s">
        <v>48</v>
      </c>
      <c r="T907" s="25"/>
      <c r="U907" s="25" t="s">
        <v>49</v>
      </c>
      <c r="V907" s="25" t="s">
        <v>10032</v>
      </c>
      <c r="W907" s="25" t="s">
        <v>10031</v>
      </c>
      <c r="X907" s="25" t="s">
        <v>10033</v>
      </c>
      <c r="Y907" s="25" t="s">
        <v>8997</v>
      </c>
      <c r="Z907" s="25"/>
      <c r="AA907" s="25"/>
      <c r="AB907" s="25" t="s">
        <v>50</v>
      </c>
      <c r="AC907" s="25" t="s">
        <v>51</v>
      </c>
      <c r="AD907" s="25"/>
      <c r="AE907" s="25" t="s">
        <v>52</v>
      </c>
      <c r="AF907" s="25" t="s">
        <v>1249</v>
      </c>
      <c r="AG907" s="25" t="s">
        <v>54</v>
      </c>
      <c r="AH907" s="25"/>
      <c r="AI907" s="25"/>
      <c r="AJ907" s="25" t="s">
        <v>55</v>
      </c>
      <c r="AK907" s="25" t="s">
        <v>55</v>
      </c>
      <c r="AL907" s="26" t="s">
        <v>50</v>
      </c>
      <c r="AM907" s="25"/>
    </row>
    <row r="908" spans="1:39" x14ac:dyDescent="0.35">
      <c r="A908" s="25" t="s">
        <v>1240</v>
      </c>
      <c r="B908" s="25" t="s">
        <v>1241</v>
      </c>
      <c r="C908" s="25" t="s">
        <v>1242</v>
      </c>
      <c r="D908" s="25">
        <v>12285480</v>
      </c>
      <c r="E908" s="25"/>
      <c r="F908" s="25" t="s">
        <v>37</v>
      </c>
      <c r="G908" s="25" t="s">
        <v>38</v>
      </c>
      <c r="H908" s="25" t="s">
        <v>39</v>
      </c>
      <c r="I908" s="25" t="s">
        <v>40</v>
      </c>
      <c r="J908" s="30">
        <v>44578</v>
      </c>
      <c r="K908" s="25" t="s">
        <v>41</v>
      </c>
      <c r="L908" s="25" t="s">
        <v>985</v>
      </c>
      <c r="M908" s="25" t="s">
        <v>969</v>
      </c>
      <c r="N908" s="25" t="s">
        <v>18426</v>
      </c>
      <c r="O908" s="25" t="s">
        <v>79</v>
      </c>
      <c r="P908" s="25" t="s">
        <v>1243</v>
      </c>
      <c r="Q908" s="25" t="s">
        <v>46</v>
      </c>
      <c r="R908" s="25" t="s">
        <v>47</v>
      </c>
      <c r="S908" s="25" t="s">
        <v>48</v>
      </c>
      <c r="T908" s="25"/>
      <c r="U908" s="25" t="s">
        <v>49</v>
      </c>
      <c r="V908" s="25" t="s">
        <v>10032</v>
      </c>
      <c r="W908" s="25" t="s">
        <v>10031</v>
      </c>
      <c r="X908" s="25" t="s">
        <v>10034</v>
      </c>
      <c r="Y908" s="25" t="s">
        <v>8997</v>
      </c>
      <c r="Z908" s="25"/>
      <c r="AA908" s="25"/>
      <c r="AB908" s="25" t="s">
        <v>50</v>
      </c>
      <c r="AC908" s="25" t="s">
        <v>51</v>
      </c>
      <c r="AD908" s="25"/>
      <c r="AE908" s="25" t="s">
        <v>52</v>
      </c>
      <c r="AF908" s="25" t="s">
        <v>1244</v>
      </c>
      <c r="AG908" s="25" t="s">
        <v>54</v>
      </c>
      <c r="AH908" s="25"/>
      <c r="AI908" s="25"/>
      <c r="AJ908" s="25" t="s">
        <v>55</v>
      </c>
      <c r="AK908" s="25" t="s">
        <v>55</v>
      </c>
      <c r="AL908" s="26" t="s">
        <v>50</v>
      </c>
      <c r="AM908" s="25"/>
    </row>
    <row r="909" spans="1:39" x14ac:dyDescent="0.35">
      <c r="A909" s="25" t="s">
        <v>1721</v>
      </c>
      <c r="B909" s="25" t="s">
        <v>1722</v>
      </c>
      <c r="C909" s="25" t="s">
        <v>1723</v>
      </c>
      <c r="D909" s="25">
        <v>11970000</v>
      </c>
      <c r="E909" s="25"/>
      <c r="F909" s="25" t="s">
        <v>37</v>
      </c>
      <c r="G909" s="25" t="s">
        <v>951</v>
      </c>
      <c r="H909" s="25" t="s">
        <v>965</v>
      </c>
      <c r="I909" s="25"/>
      <c r="J909" s="30">
        <v>44578</v>
      </c>
      <c r="K909" s="25" t="s">
        <v>41</v>
      </c>
      <c r="L909" s="25" t="s">
        <v>985</v>
      </c>
      <c r="M909" s="25" t="s">
        <v>99</v>
      </c>
      <c r="N909" s="25" t="s">
        <v>18269</v>
      </c>
      <c r="O909" s="25" t="s">
        <v>79</v>
      </c>
      <c r="P909" s="25" t="s">
        <v>1724</v>
      </c>
      <c r="Q909" s="25" t="s">
        <v>46</v>
      </c>
      <c r="R909" s="25" t="s">
        <v>47</v>
      </c>
      <c r="S909" s="25" t="s">
        <v>48</v>
      </c>
      <c r="T909" s="25"/>
      <c r="U909" s="25" t="s">
        <v>49</v>
      </c>
      <c r="V909" s="25" t="s">
        <v>10032</v>
      </c>
      <c r="W909" s="25" t="s">
        <v>10031</v>
      </c>
      <c r="X909" s="25" t="s">
        <v>10034</v>
      </c>
      <c r="Y909" s="25" t="s">
        <v>8997</v>
      </c>
      <c r="Z909" s="25"/>
      <c r="AA909" s="25"/>
      <c r="AB909" s="25" t="s">
        <v>50</v>
      </c>
      <c r="AC909" s="25" t="s">
        <v>51</v>
      </c>
      <c r="AD909" s="25"/>
      <c r="AE909" s="25" t="s">
        <v>52</v>
      </c>
      <c r="AF909" s="25" t="s">
        <v>1725</v>
      </c>
      <c r="AG909" s="25" t="s">
        <v>54</v>
      </c>
      <c r="AH909" s="25"/>
      <c r="AI909" s="25"/>
      <c r="AJ909" s="25" t="s">
        <v>55</v>
      </c>
      <c r="AK909" s="25" t="s">
        <v>55</v>
      </c>
      <c r="AL909" s="26" t="s">
        <v>50</v>
      </c>
      <c r="AM909" s="25"/>
    </row>
    <row r="910" spans="1:39" x14ac:dyDescent="0.35">
      <c r="A910" s="25" t="s">
        <v>1266</v>
      </c>
      <c r="B910" s="25" t="s">
        <v>1267</v>
      </c>
      <c r="C910" s="25" t="s">
        <v>1268</v>
      </c>
      <c r="D910" s="25">
        <v>2513015</v>
      </c>
      <c r="E910" s="25"/>
      <c r="F910" s="25" t="s">
        <v>37</v>
      </c>
      <c r="G910" s="25" t="s">
        <v>38</v>
      </c>
      <c r="H910" s="25" t="s">
        <v>39</v>
      </c>
      <c r="I910" s="25" t="s">
        <v>40</v>
      </c>
      <c r="J910" s="30">
        <v>44581</v>
      </c>
      <c r="K910" s="25" t="s">
        <v>41</v>
      </c>
      <c r="L910" s="25" t="s">
        <v>42</v>
      </c>
      <c r="M910" s="25" t="s">
        <v>1028</v>
      </c>
      <c r="N910" s="25" t="s">
        <v>18543</v>
      </c>
      <c r="O910" s="25" t="s">
        <v>44</v>
      </c>
      <c r="P910" s="25" t="s">
        <v>1269</v>
      </c>
      <c r="Q910" s="25" t="s">
        <v>46</v>
      </c>
      <c r="R910" s="25" t="s">
        <v>47</v>
      </c>
      <c r="S910" s="25" t="s">
        <v>48</v>
      </c>
      <c r="T910" s="25"/>
      <c r="U910" s="25" t="s">
        <v>49</v>
      </c>
      <c r="V910" s="25" t="s">
        <v>10028</v>
      </c>
      <c r="W910" s="25" t="s">
        <v>10027</v>
      </c>
      <c r="X910" s="25" t="s">
        <v>10029</v>
      </c>
      <c r="Y910" s="25" t="s">
        <v>8997</v>
      </c>
      <c r="Z910" s="25"/>
      <c r="AA910" s="25">
        <v>493015</v>
      </c>
      <c r="AB910" s="25" t="s">
        <v>50</v>
      </c>
      <c r="AC910" s="25" t="s">
        <v>51</v>
      </c>
      <c r="AD910" s="25"/>
      <c r="AE910" s="25" t="s">
        <v>52</v>
      </c>
      <c r="AF910" s="25" t="s">
        <v>1270</v>
      </c>
      <c r="AG910" s="25" t="s">
        <v>54</v>
      </c>
      <c r="AH910" s="25"/>
      <c r="AI910" s="25"/>
      <c r="AJ910" s="25" t="s">
        <v>55</v>
      </c>
      <c r="AK910" s="25" t="s">
        <v>55</v>
      </c>
      <c r="AL910" s="26" t="s">
        <v>50</v>
      </c>
      <c r="AM910" s="25"/>
    </row>
    <row r="911" spans="1:39" x14ac:dyDescent="0.35">
      <c r="A911" s="25" t="s">
        <v>1731</v>
      </c>
      <c r="B911" s="25" t="s">
        <v>1732</v>
      </c>
      <c r="C911" s="25" t="s">
        <v>1733</v>
      </c>
      <c r="D911" s="25">
        <v>3800000</v>
      </c>
      <c r="E911" s="25"/>
      <c r="F911" s="25" t="s">
        <v>37</v>
      </c>
      <c r="G911" s="25" t="s">
        <v>38</v>
      </c>
      <c r="H911" s="25" t="s">
        <v>39</v>
      </c>
      <c r="I911" s="25" t="s">
        <v>40</v>
      </c>
      <c r="J911" s="30">
        <v>44581</v>
      </c>
      <c r="K911" s="25" t="s">
        <v>41</v>
      </c>
      <c r="L911" s="25" t="s">
        <v>42</v>
      </c>
      <c r="M911" s="25" t="s">
        <v>983</v>
      </c>
      <c r="N911" s="25" t="s">
        <v>18481</v>
      </c>
      <c r="O911" s="25" t="s">
        <v>44</v>
      </c>
      <c r="P911" s="25" t="s">
        <v>1734</v>
      </c>
      <c r="Q911" s="25" t="s">
        <v>46</v>
      </c>
      <c r="R911" s="25" t="s">
        <v>47</v>
      </c>
      <c r="S911" s="25" t="s">
        <v>48</v>
      </c>
      <c r="T911" s="25"/>
      <c r="U911" s="25" t="s">
        <v>49</v>
      </c>
      <c r="V911" s="25" t="s">
        <v>10030</v>
      </c>
      <c r="W911" s="25" t="s">
        <v>10027</v>
      </c>
      <c r="X911" s="25" t="s">
        <v>10029</v>
      </c>
      <c r="Y911" s="25" t="s">
        <v>8997</v>
      </c>
      <c r="Z911" s="25"/>
      <c r="AA911" s="25"/>
      <c r="AB911" s="25" t="s">
        <v>50</v>
      </c>
      <c r="AC911" s="25" t="s">
        <v>51</v>
      </c>
      <c r="AD911" s="25"/>
      <c r="AE911" s="25" t="s">
        <v>52</v>
      </c>
      <c r="AF911" s="25" t="s">
        <v>1735</v>
      </c>
      <c r="AG911" s="25" t="s">
        <v>54</v>
      </c>
      <c r="AH911" s="25"/>
      <c r="AI911" s="25"/>
      <c r="AJ911" s="25" t="s">
        <v>55</v>
      </c>
      <c r="AK911" s="25" t="s">
        <v>55</v>
      </c>
      <c r="AL911" s="26" t="s">
        <v>50</v>
      </c>
      <c r="AM911" s="25"/>
    </row>
    <row r="912" spans="1:39" x14ac:dyDescent="0.35">
      <c r="A912" s="25" t="s">
        <v>1250</v>
      </c>
      <c r="B912" s="25" t="s">
        <v>1251</v>
      </c>
      <c r="C912" s="25" t="s">
        <v>1252</v>
      </c>
      <c r="D912" s="25">
        <v>380000</v>
      </c>
      <c r="E912" s="25"/>
      <c r="F912" s="25" t="s">
        <v>37</v>
      </c>
      <c r="G912" s="25" t="s">
        <v>38</v>
      </c>
      <c r="H912" s="25" t="s">
        <v>39</v>
      </c>
      <c r="I912" s="25" t="s">
        <v>40</v>
      </c>
      <c r="J912" s="30">
        <v>44581</v>
      </c>
      <c r="K912" s="25" t="s">
        <v>41</v>
      </c>
      <c r="L912" s="25" t="s">
        <v>42</v>
      </c>
      <c r="M912" s="25" t="s">
        <v>983</v>
      </c>
      <c r="N912" s="25" t="s">
        <v>18481</v>
      </c>
      <c r="O912" s="25" t="s">
        <v>44</v>
      </c>
      <c r="P912" s="25" t="s">
        <v>1253</v>
      </c>
      <c r="Q912" s="25" t="s">
        <v>46</v>
      </c>
      <c r="R912" s="25" t="s">
        <v>47</v>
      </c>
      <c r="S912" s="25" t="s">
        <v>48</v>
      </c>
      <c r="T912" s="25"/>
      <c r="U912" s="25" t="s">
        <v>49</v>
      </c>
      <c r="V912" s="25" t="s">
        <v>10030</v>
      </c>
      <c r="W912" s="25" t="s">
        <v>10027</v>
      </c>
      <c r="X912" s="25" t="s">
        <v>9994</v>
      </c>
      <c r="Y912" s="25" t="s">
        <v>9681</v>
      </c>
      <c r="Z912" s="25"/>
      <c r="AA912" s="25"/>
      <c r="AB912" s="25" t="s">
        <v>50</v>
      </c>
      <c r="AC912" s="25" t="s">
        <v>51</v>
      </c>
      <c r="AD912" s="25"/>
      <c r="AE912" s="25" t="s">
        <v>52</v>
      </c>
      <c r="AF912" s="25" t="s">
        <v>1254</v>
      </c>
      <c r="AG912" s="25" t="s">
        <v>54</v>
      </c>
      <c r="AH912" s="25"/>
      <c r="AI912" s="25"/>
      <c r="AJ912" s="25" t="s">
        <v>55</v>
      </c>
      <c r="AK912" s="25" t="s">
        <v>55</v>
      </c>
      <c r="AL912" s="26" t="s">
        <v>50</v>
      </c>
      <c r="AM912" s="25"/>
    </row>
    <row r="913" spans="1:39" x14ac:dyDescent="0.35">
      <c r="A913" s="25" t="s">
        <v>1192</v>
      </c>
      <c r="B913" s="25" t="s">
        <v>1193</v>
      </c>
      <c r="C913" s="25" t="s">
        <v>1194</v>
      </c>
      <c r="D913" s="25">
        <v>117000</v>
      </c>
      <c r="E913" s="25"/>
      <c r="F913" s="25" t="s">
        <v>37</v>
      </c>
      <c r="G913" s="25" t="s">
        <v>38</v>
      </c>
      <c r="H913" s="25" t="s">
        <v>39</v>
      </c>
      <c r="I913" s="25" t="s">
        <v>40</v>
      </c>
      <c r="J913" s="30">
        <v>44581</v>
      </c>
      <c r="K913" s="25" t="s">
        <v>41</v>
      </c>
      <c r="L913" s="25" t="s">
        <v>42</v>
      </c>
      <c r="M913" s="25" t="s">
        <v>983</v>
      </c>
      <c r="N913" s="25" t="s">
        <v>18481</v>
      </c>
      <c r="O913" s="25" t="s">
        <v>44</v>
      </c>
      <c r="P913" s="25" t="s">
        <v>1195</v>
      </c>
      <c r="Q913" s="25" t="s">
        <v>46</v>
      </c>
      <c r="R913" s="25" t="s">
        <v>47</v>
      </c>
      <c r="S913" s="25" t="s">
        <v>48</v>
      </c>
      <c r="T913" s="25"/>
      <c r="U913" s="25" t="s">
        <v>49</v>
      </c>
      <c r="V913" s="25" t="s">
        <v>10030</v>
      </c>
      <c r="W913" s="25" t="s">
        <v>10027</v>
      </c>
      <c r="X913" s="25" t="s">
        <v>9998</v>
      </c>
      <c r="Y913" s="25" t="s">
        <v>8997</v>
      </c>
      <c r="Z913" s="25"/>
      <c r="AA913" s="25"/>
      <c r="AB913" s="25" t="s">
        <v>50</v>
      </c>
      <c r="AC913" s="25" t="s">
        <v>51</v>
      </c>
      <c r="AD913" s="25"/>
      <c r="AE913" s="25" t="s">
        <v>52</v>
      </c>
      <c r="AF913" s="25" t="s">
        <v>1196</v>
      </c>
      <c r="AG913" s="25" t="s">
        <v>54</v>
      </c>
      <c r="AH913" s="25"/>
      <c r="AI913" s="25"/>
      <c r="AJ913" s="25" t="s">
        <v>55</v>
      </c>
      <c r="AK913" s="25" t="s">
        <v>55</v>
      </c>
      <c r="AL913" s="26" t="s">
        <v>50</v>
      </c>
      <c r="AM913" s="25"/>
    </row>
    <row r="914" spans="1:39" x14ac:dyDescent="0.35">
      <c r="A914" s="25" t="s">
        <v>1132</v>
      </c>
      <c r="B914" s="25" t="s">
        <v>1133</v>
      </c>
      <c r="C914" s="25" t="s">
        <v>1134</v>
      </c>
      <c r="D914" s="25">
        <v>46000</v>
      </c>
      <c r="E914" s="25"/>
      <c r="F914" s="25" t="s">
        <v>37</v>
      </c>
      <c r="G914" s="25" t="s">
        <v>38</v>
      </c>
      <c r="H914" s="25" t="s">
        <v>39</v>
      </c>
      <c r="I914" s="25" t="s">
        <v>40</v>
      </c>
      <c r="J914" s="30">
        <v>44581</v>
      </c>
      <c r="K914" s="25" t="s">
        <v>41</v>
      </c>
      <c r="L914" s="25" t="s">
        <v>42</v>
      </c>
      <c r="M914" s="25" t="s">
        <v>994</v>
      </c>
      <c r="N914" s="25" t="s">
        <v>18480</v>
      </c>
      <c r="O914" s="25" t="s">
        <v>44</v>
      </c>
      <c r="P914" s="25" t="s">
        <v>1135</v>
      </c>
      <c r="Q914" s="25" t="s">
        <v>46</v>
      </c>
      <c r="R914" s="25" t="s">
        <v>47</v>
      </c>
      <c r="S914" s="25" t="s">
        <v>48</v>
      </c>
      <c r="T914" s="25"/>
      <c r="U914" s="25" t="s">
        <v>49</v>
      </c>
      <c r="V914" s="25" t="s">
        <v>10030</v>
      </c>
      <c r="W914" s="25" t="s">
        <v>10027</v>
      </c>
      <c r="X914" s="25" t="s">
        <v>9998</v>
      </c>
      <c r="Y914" s="25" t="s">
        <v>8997</v>
      </c>
      <c r="Z914" s="25"/>
      <c r="AA914" s="25"/>
      <c r="AB914" s="25" t="s">
        <v>50</v>
      </c>
      <c r="AC914" s="25" t="s">
        <v>51</v>
      </c>
      <c r="AD914" s="25"/>
      <c r="AE914" s="25" t="s">
        <v>52</v>
      </c>
      <c r="AF914" s="25" t="s">
        <v>1136</v>
      </c>
      <c r="AG914" s="25" t="s">
        <v>54</v>
      </c>
      <c r="AH914" s="25"/>
      <c r="AI914" s="25"/>
      <c r="AJ914" s="25" t="s">
        <v>55</v>
      </c>
      <c r="AK914" s="25" t="s">
        <v>55</v>
      </c>
      <c r="AL914" s="26" t="s">
        <v>50</v>
      </c>
      <c r="AM914" s="25"/>
    </row>
    <row r="915" spans="1:39" x14ac:dyDescent="0.35">
      <c r="A915" s="25" t="s">
        <v>1255</v>
      </c>
      <c r="B915" s="25" t="s">
        <v>1256</v>
      </c>
      <c r="C915" s="25" t="s">
        <v>1257</v>
      </c>
      <c r="D915" s="25">
        <v>22742000</v>
      </c>
      <c r="E915" s="25"/>
      <c r="F915" s="25" t="s">
        <v>37</v>
      </c>
      <c r="G915" s="25" t="s">
        <v>951</v>
      </c>
      <c r="H915" s="25" t="s">
        <v>965</v>
      </c>
      <c r="I915" s="25"/>
      <c r="J915" s="30">
        <v>44582</v>
      </c>
      <c r="K915" s="25" t="s">
        <v>41</v>
      </c>
      <c r="L915" s="25" t="s">
        <v>985</v>
      </c>
      <c r="M915" s="25" t="s">
        <v>110</v>
      </c>
      <c r="N915" s="25" t="s">
        <v>18259</v>
      </c>
      <c r="O915" s="25" t="s">
        <v>93</v>
      </c>
      <c r="P915" s="25" t="s">
        <v>1258</v>
      </c>
      <c r="Q915" s="25" t="s">
        <v>46</v>
      </c>
      <c r="R915" s="25" t="s">
        <v>47</v>
      </c>
      <c r="S915" s="25" t="s">
        <v>48</v>
      </c>
      <c r="T915" s="25"/>
      <c r="U915" s="25" t="s">
        <v>49</v>
      </c>
      <c r="V915" s="25" t="s">
        <v>10027</v>
      </c>
      <c r="W915" s="25" t="s">
        <v>10026</v>
      </c>
      <c r="X915" s="25" t="s">
        <v>9994</v>
      </c>
      <c r="Y915" s="25" t="s">
        <v>8997</v>
      </c>
      <c r="Z915" s="25"/>
      <c r="AA915" s="25">
        <v>7742000</v>
      </c>
      <c r="AB915" s="25" t="s">
        <v>50</v>
      </c>
      <c r="AC915" s="25" t="s">
        <v>51</v>
      </c>
      <c r="AD915" s="25"/>
      <c r="AE915" s="25" t="s">
        <v>52</v>
      </c>
      <c r="AF915" s="25" t="s">
        <v>1259</v>
      </c>
      <c r="AG915" s="25" t="s">
        <v>54</v>
      </c>
      <c r="AH915" s="25"/>
      <c r="AI915" s="25"/>
      <c r="AJ915" s="25" t="s">
        <v>55</v>
      </c>
      <c r="AK915" s="25" t="s">
        <v>55</v>
      </c>
      <c r="AL915" s="26" t="s">
        <v>50</v>
      </c>
      <c r="AM915" s="25"/>
    </row>
    <row r="916" spans="1:39" x14ac:dyDescent="0.35">
      <c r="A916" s="25" t="s">
        <v>15179</v>
      </c>
      <c r="B916" s="25" t="s">
        <v>15180</v>
      </c>
      <c r="C916" s="25" t="s">
        <v>15181</v>
      </c>
      <c r="D916" s="25">
        <v>10000</v>
      </c>
      <c r="E916" s="25"/>
      <c r="F916" s="25" t="s">
        <v>37</v>
      </c>
      <c r="G916" s="25" t="s">
        <v>951</v>
      </c>
      <c r="H916" s="25" t="s">
        <v>1274</v>
      </c>
      <c r="I916" s="25"/>
      <c r="J916" s="30">
        <v>44585</v>
      </c>
      <c r="K916" s="25" t="s">
        <v>13379</v>
      </c>
      <c r="L916" s="25" t="s">
        <v>13380</v>
      </c>
      <c r="M916" s="25" t="s">
        <v>19168</v>
      </c>
      <c r="N916" s="25" t="s">
        <v>18550</v>
      </c>
      <c r="O916" s="25" t="s">
        <v>48</v>
      </c>
      <c r="P916" s="25"/>
      <c r="Q916" s="25" t="s">
        <v>46</v>
      </c>
      <c r="R916" s="25" t="s">
        <v>47</v>
      </c>
      <c r="S916" s="25" t="s">
        <v>1071</v>
      </c>
      <c r="T916" s="25"/>
      <c r="U916" s="25" t="s">
        <v>49</v>
      </c>
      <c r="V916" s="25" t="s">
        <v>10026</v>
      </c>
      <c r="W916" s="25" t="s">
        <v>10020</v>
      </c>
      <c r="X916" s="25" t="s">
        <v>19169</v>
      </c>
      <c r="Y916" s="25" t="s">
        <v>8997</v>
      </c>
      <c r="Z916" s="25"/>
      <c r="AA916" s="25"/>
      <c r="AB916" s="25" t="s">
        <v>50</v>
      </c>
      <c r="AC916" s="25" t="s">
        <v>51</v>
      </c>
      <c r="AD916" s="25"/>
      <c r="AE916" s="25" t="s">
        <v>52</v>
      </c>
      <c r="AF916" s="25" t="s">
        <v>15182</v>
      </c>
      <c r="AG916" s="25" t="s">
        <v>54</v>
      </c>
      <c r="AH916" s="25"/>
      <c r="AI916" s="25"/>
      <c r="AJ916" s="25" t="s">
        <v>55</v>
      </c>
      <c r="AK916" s="25" t="s">
        <v>55</v>
      </c>
      <c r="AL916" s="26" t="s">
        <v>50</v>
      </c>
      <c r="AM916" s="25"/>
    </row>
    <row r="917" spans="1:39" x14ac:dyDescent="0.35">
      <c r="A917" s="25" t="s">
        <v>1271</v>
      </c>
      <c r="B917" s="25" t="s">
        <v>1272</v>
      </c>
      <c r="C917" s="25" t="s">
        <v>1273</v>
      </c>
      <c r="D917" s="25">
        <v>498000</v>
      </c>
      <c r="E917" s="25"/>
      <c r="F917" s="25" t="s">
        <v>37</v>
      </c>
      <c r="G917" s="25" t="s">
        <v>951</v>
      </c>
      <c r="H917" s="25" t="s">
        <v>1274</v>
      </c>
      <c r="I917" s="25"/>
      <c r="J917" s="30">
        <v>44588</v>
      </c>
      <c r="K917" s="25" t="s">
        <v>41</v>
      </c>
      <c r="L917" s="25" t="s">
        <v>985</v>
      </c>
      <c r="M917" s="25" t="s">
        <v>1275</v>
      </c>
      <c r="N917" s="25" t="s">
        <v>18257</v>
      </c>
      <c r="O917" s="25" t="s">
        <v>44</v>
      </c>
      <c r="P917" s="25" t="s">
        <v>1276</v>
      </c>
      <c r="Q917" s="25" t="s">
        <v>46</v>
      </c>
      <c r="R917" s="25" t="s">
        <v>47</v>
      </c>
      <c r="S917" s="25" t="s">
        <v>48</v>
      </c>
      <c r="T917" s="25"/>
      <c r="U917" s="25" t="s">
        <v>49</v>
      </c>
      <c r="V917" s="25" t="s">
        <v>10022</v>
      </c>
      <c r="W917" s="25" t="s">
        <v>10021</v>
      </c>
      <c r="X917" s="25" t="s">
        <v>10023</v>
      </c>
      <c r="Y917" s="25" t="s">
        <v>9681</v>
      </c>
      <c r="Z917" s="25"/>
      <c r="AA917" s="25"/>
      <c r="AB917" s="25" t="s">
        <v>50</v>
      </c>
      <c r="AC917" s="25" t="s">
        <v>51</v>
      </c>
      <c r="AD917" s="25"/>
      <c r="AE917" s="25" t="s">
        <v>52</v>
      </c>
      <c r="AF917" s="25" t="s">
        <v>1277</v>
      </c>
      <c r="AG917" s="25" t="s">
        <v>54</v>
      </c>
      <c r="AH917" s="25"/>
      <c r="AI917" s="25"/>
      <c r="AJ917" s="25" t="s">
        <v>55</v>
      </c>
      <c r="AK917" s="25" t="s">
        <v>55</v>
      </c>
      <c r="AL917" s="26" t="s">
        <v>50</v>
      </c>
      <c r="AM917" s="25"/>
    </row>
    <row r="918" spans="1:39" x14ac:dyDescent="0.35">
      <c r="A918" s="25" t="s">
        <v>1339</v>
      </c>
      <c r="B918" s="25" t="s">
        <v>1340</v>
      </c>
      <c r="C918" s="25" t="s">
        <v>1341</v>
      </c>
      <c r="D918" s="25">
        <v>1477360.46</v>
      </c>
      <c r="E918" s="25"/>
      <c r="F918" s="25" t="s">
        <v>37</v>
      </c>
      <c r="G918" s="25" t="s">
        <v>951</v>
      </c>
      <c r="H918" s="25" t="s">
        <v>48</v>
      </c>
      <c r="I918" s="25"/>
      <c r="J918" s="30">
        <v>44588</v>
      </c>
      <c r="K918" s="25" t="s">
        <v>41</v>
      </c>
      <c r="L918" s="25" t="s">
        <v>42</v>
      </c>
      <c r="M918" s="25" t="s">
        <v>959</v>
      </c>
      <c r="N918" s="25" t="s">
        <v>18404</v>
      </c>
      <c r="O918" s="25" t="s">
        <v>79</v>
      </c>
      <c r="P918" s="25" t="s">
        <v>1342</v>
      </c>
      <c r="Q918" s="25" t="s">
        <v>46</v>
      </c>
      <c r="R918" s="25" t="s">
        <v>47</v>
      </c>
      <c r="S918" s="25" t="s">
        <v>48</v>
      </c>
      <c r="T918" s="25"/>
      <c r="U918" s="25" t="s">
        <v>49</v>
      </c>
      <c r="V918" s="25" t="s">
        <v>10022</v>
      </c>
      <c r="W918" s="25" t="s">
        <v>10021</v>
      </c>
      <c r="X918" s="25" t="s">
        <v>9876</v>
      </c>
      <c r="Y918" s="25" t="s">
        <v>9681</v>
      </c>
      <c r="Z918" s="25"/>
      <c r="AA918" s="25">
        <v>-290083.53999999998</v>
      </c>
      <c r="AB918" s="25" t="s">
        <v>50</v>
      </c>
      <c r="AC918" s="25" t="s">
        <v>51</v>
      </c>
      <c r="AD918" s="25"/>
      <c r="AE918" s="25" t="s">
        <v>52</v>
      </c>
      <c r="AF918" s="25" t="s">
        <v>1343</v>
      </c>
      <c r="AG918" s="25" t="s">
        <v>54</v>
      </c>
      <c r="AH918" s="25"/>
      <c r="AI918" s="25"/>
      <c r="AJ918" s="25" t="s">
        <v>55</v>
      </c>
      <c r="AK918" s="25" t="s">
        <v>55</v>
      </c>
      <c r="AL918" s="26" t="s">
        <v>50</v>
      </c>
      <c r="AM918" s="25"/>
    </row>
    <row r="919" spans="1:39" x14ac:dyDescent="0.35">
      <c r="A919" s="25" t="s">
        <v>10024</v>
      </c>
      <c r="B919" s="25" t="s">
        <v>1299</v>
      </c>
      <c r="C919" s="25" t="s">
        <v>10025</v>
      </c>
      <c r="D919" s="25">
        <v>20000000</v>
      </c>
      <c r="E919" s="25"/>
      <c r="F919" s="25" t="s">
        <v>37</v>
      </c>
      <c r="G919" s="25" t="s">
        <v>951</v>
      </c>
      <c r="H919" s="25" t="s">
        <v>965</v>
      </c>
      <c r="I919" s="25"/>
      <c r="J919" s="30">
        <v>44588</v>
      </c>
      <c r="K919" s="25" t="s">
        <v>41</v>
      </c>
      <c r="L919" s="25" t="s">
        <v>985</v>
      </c>
      <c r="M919" s="25" t="s">
        <v>152</v>
      </c>
      <c r="N919" s="25" t="s">
        <v>18270</v>
      </c>
      <c r="O919" s="25" t="s">
        <v>44</v>
      </c>
      <c r="P919" s="25" t="s">
        <v>1300</v>
      </c>
      <c r="Q919" s="25" t="s">
        <v>46</v>
      </c>
      <c r="R919" s="25" t="s">
        <v>47</v>
      </c>
      <c r="S919" s="25" t="s">
        <v>48</v>
      </c>
      <c r="T919" s="25"/>
      <c r="U919" s="25" t="s">
        <v>49</v>
      </c>
      <c r="V919" s="25" t="s">
        <v>10022</v>
      </c>
      <c r="W919" s="25" t="s">
        <v>10021</v>
      </c>
      <c r="X919" s="25" t="s">
        <v>9860</v>
      </c>
      <c r="Y919" s="25" t="s">
        <v>9681</v>
      </c>
      <c r="Z919" s="25"/>
      <c r="AA919" s="25"/>
      <c r="AB919" s="25" t="s">
        <v>50</v>
      </c>
      <c r="AC919" s="25" t="s">
        <v>51</v>
      </c>
      <c r="AD919" s="25"/>
      <c r="AE919" s="25" t="s">
        <v>52</v>
      </c>
      <c r="AF919" s="25" t="s">
        <v>1301</v>
      </c>
      <c r="AG919" s="25" t="s">
        <v>54</v>
      </c>
      <c r="AH919" s="25"/>
      <c r="AI919" s="25"/>
      <c r="AJ919" s="25" t="s">
        <v>55</v>
      </c>
      <c r="AK919" s="25" t="s">
        <v>55</v>
      </c>
      <c r="AL919" s="26" t="s">
        <v>50</v>
      </c>
      <c r="AM919" s="25"/>
    </row>
    <row r="920" spans="1:39" x14ac:dyDescent="0.35">
      <c r="A920" s="25" t="s">
        <v>15157</v>
      </c>
      <c r="B920" s="25" t="s">
        <v>15158</v>
      </c>
      <c r="C920" s="25" t="s">
        <v>15159</v>
      </c>
      <c r="D920" s="25">
        <v>1516829.6</v>
      </c>
      <c r="E920" s="25"/>
      <c r="F920" s="25" t="s">
        <v>37</v>
      </c>
      <c r="G920" s="25" t="s">
        <v>38</v>
      </c>
      <c r="H920" s="25" t="s">
        <v>39</v>
      </c>
      <c r="I920" s="25" t="s">
        <v>40</v>
      </c>
      <c r="J920" s="30">
        <v>44589</v>
      </c>
      <c r="K920" s="25" t="s">
        <v>13379</v>
      </c>
      <c r="L920" s="25" t="s">
        <v>13380</v>
      </c>
      <c r="M920" s="25" t="s">
        <v>19170</v>
      </c>
      <c r="N920" s="25" t="s">
        <v>18551</v>
      </c>
      <c r="O920" s="25" t="s">
        <v>13707</v>
      </c>
      <c r="P920" s="25"/>
      <c r="Q920" s="25" t="s">
        <v>46</v>
      </c>
      <c r="R920" s="25" t="s">
        <v>13382</v>
      </c>
      <c r="S920" s="25"/>
      <c r="T920" s="25"/>
      <c r="U920" s="25" t="s">
        <v>49</v>
      </c>
      <c r="V920" s="25" t="s">
        <v>10022</v>
      </c>
      <c r="W920" s="25" t="s">
        <v>10007</v>
      </c>
      <c r="X920" s="25" t="s">
        <v>9805</v>
      </c>
      <c r="Y920" s="25" t="s">
        <v>8997</v>
      </c>
      <c r="Z920" s="25"/>
      <c r="AA920" s="25"/>
      <c r="AB920" s="25" t="s">
        <v>50</v>
      </c>
      <c r="AC920" s="25" t="s">
        <v>51</v>
      </c>
      <c r="AD920" s="25"/>
      <c r="AE920" s="25" t="s">
        <v>52</v>
      </c>
      <c r="AF920" s="25" t="s">
        <v>15160</v>
      </c>
      <c r="AG920" s="25" t="s">
        <v>54</v>
      </c>
      <c r="AH920" s="25"/>
      <c r="AI920" s="25"/>
      <c r="AJ920" s="25" t="s">
        <v>55</v>
      </c>
      <c r="AK920" s="25" t="s">
        <v>55</v>
      </c>
      <c r="AL920" s="26" t="s">
        <v>50</v>
      </c>
      <c r="AM920" s="25"/>
    </row>
    <row r="921" spans="1:39" x14ac:dyDescent="0.35">
      <c r="A921" s="25" t="s">
        <v>15161</v>
      </c>
      <c r="B921" s="25" t="s">
        <v>15162</v>
      </c>
      <c r="C921" s="25" t="s">
        <v>15163</v>
      </c>
      <c r="D921" s="25">
        <v>331700</v>
      </c>
      <c r="E921" s="25"/>
      <c r="F921" s="25" t="s">
        <v>37</v>
      </c>
      <c r="G921" s="25" t="s">
        <v>951</v>
      </c>
      <c r="H921" s="25" t="s">
        <v>965</v>
      </c>
      <c r="I921" s="25"/>
      <c r="J921" s="30">
        <v>44589</v>
      </c>
      <c r="K921" s="25" t="s">
        <v>13379</v>
      </c>
      <c r="L921" s="25" t="s">
        <v>13380</v>
      </c>
      <c r="M921" s="25" t="s">
        <v>19125</v>
      </c>
      <c r="N921" s="25" t="s">
        <v>18493</v>
      </c>
      <c r="O921" s="25" t="s">
        <v>48</v>
      </c>
      <c r="P921" s="25" t="s">
        <v>15164</v>
      </c>
      <c r="Q921" s="25" t="s">
        <v>46</v>
      </c>
      <c r="R921" s="25" t="s">
        <v>13382</v>
      </c>
      <c r="S921" s="25"/>
      <c r="T921" s="25"/>
      <c r="U921" s="25" t="s">
        <v>49</v>
      </c>
      <c r="V921" s="25" t="s">
        <v>10022</v>
      </c>
      <c r="W921" s="25" t="s">
        <v>19171</v>
      </c>
      <c r="X921" s="25" t="s">
        <v>10029</v>
      </c>
      <c r="Y921" s="25" t="s">
        <v>8997</v>
      </c>
      <c r="Z921" s="25"/>
      <c r="AA921" s="25"/>
      <c r="AB921" s="25" t="s">
        <v>50</v>
      </c>
      <c r="AC921" s="25" t="s">
        <v>51</v>
      </c>
      <c r="AD921" s="25"/>
      <c r="AE921" s="25" t="s">
        <v>52</v>
      </c>
      <c r="AF921" s="25" t="s">
        <v>15165</v>
      </c>
      <c r="AG921" s="25" t="s">
        <v>54</v>
      </c>
      <c r="AH921" s="25"/>
      <c r="AI921" s="25"/>
      <c r="AJ921" s="25" t="s">
        <v>55</v>
      </c>
      <c r="AK921" s="25" t="s">
        <v>55</v>
      </c>
      <c r="AL921" s="26" t="s">
        <v>50</v>
      </c>
      <c r="AM921" s="25"/>
    </row>
    <row r="922" spans="1:39" x14ac:dyDescent="0.35">
      <c r="A922" s="25" t="s">
        <v>15166</v>
      </c>
      <c r="B922" s="25" t="s">
        <v>15167</v>
      </c>
      <c r="C922" s="25" t="s">
        <v>15168</v>
      </c>
      <c r="D922" s="25">
        <v>123300</v>
      </c>
      <c r="E922" s="25"/>
      <c r="F922" s="25" t="s">
        <v>37</v>
      </c>
      <c r="G922" s="25" t="s">
        <v>951</v>
      </c>
      <c r="H922" s="25" t="s">
        <v>965</v>
      </c>
      <c r="I922" s="25"/>
      <c r="J922" s="30">
        <v>44589</v>
      </c>
      <c r="K922" s="25" t="s">
        <v>13379</v>
      </c>
      <c r="L922" s="25" t="s">
        <v>13380</v>
      </c>
      <c r="M922" s="25" t="s">
        <v>19113</v>
      </c>
      <c r="N922" s="25" t="s">
        <v>18484</v>
      </c>
      <c r="O922" s="25" t="s">
        <v>48</v>
      </c>
      <c r="P922" s="25" t="s">
        <v>15169</v>
      </c>
      <c r="Q922" s="25" t="s">
        <v>46</v>
      </c>
      <c r="R922" s="25" t="s">
        <v>13382</v>
      </c>
      <c r="S922" s="25"/>
      <c r="T922" s="25"/>
      <c r="U922" s="25" t="s">
        <v>49</v>
      </c>
      <c r="V922" s="25" t="s">
        <v>10022</v>
      </c>
      <c r="W922" s="25" t="s">
        <v>19171</v>
      </c>
      <c r="X922" s="25" t="s">
        <v>10029</v>
      </c>
      <c r="Y922" s="25" t="s">
        <v>8997</v>
      </c>
      <c r="Z922" s="25"/>
      <c r="AA922" s="25"/>
      <c r="AB922" s="25" t="s">
        <v>50</v>
      </c>
      <c r="AC922" s="25" t="s">
        <v>51</v>
      </c>
      <c r="AD922" s="25"/>
      <c r="AE922" s="25" t="s">
        <v>52</v>
      </c>
      <c r="AF922" s="25" t="s">
        <v>15165</v>
      </c>
      <c r="AG922" s="25" t="s">
        <v>54</v>
      </c>
      <c r="AH922" s="25"/>
      <c r="AI922" s="25"/>
      <c r="AJ922" s="25" t="s">
        <v>55</v>
      </c>
      <c r="AK922" s="25" t="s">
        <v>55</v>
      </c>
      <c r="AL922" s="26" t="s">
        <v>50</v>
      </c>
      <c r="AM922" s="25"/>
    </row>
    <row r="923" spans="1:39" x14ac:dyDescent="0.35">
      <c r="A923" s="25" t="s">
        <v>15175</v>
      </c>
      <c r="B923" s="25" t="s">
        <v>15176</v>
      </c>
      <c r="C923" s="25" t="s">
        <v>15177</v>
      </c>
      <c r="D923" s="25">
        <v>760000</v>
      </c>
      <c r="E923" s="25"/>
      <c r="F923" s="25" t="s">
        <v>37</v>
      </c>
      <c r="G923" s="25" t="s">
        <v>38</v>
      </c>
      <c r="H923" s="25" t="s">
        <v>39</v>
      </c>
      <c r="I923" s="25" t="s">
        <v>40</v>
      </c>
      <c r="J923" s="30">
        <v>44589</v>
      </c>
      <c r="K923" s="25" t="s">
        <v>13379</v>
      </c>
      <c r="L923" s="25" t="s">
        <v>13380</v>
      </c>
      <c r="M923" s="25" t="s">
        <v>19172</v>
      </c>
      <c r="N923" s="25" t="s">
        <v>18552</v>
      </c>
      <c r="O923" s="25" t="s">
        <v>79</v>
      </c>
      <c r="P923" s="25"/>
      <c r="Q923" s="25" t="s">
        <v>46</v>
      </c>
      <c r="R923" s="25" t="s">
        <v>13382</v>
      </c>
      <c r="S923" s="25"/>
      <c r="T923" s="25"/>
      <c r="U923" s="25" t="s">
        <v>49</v>
      </c>
      <c r="V923" s="25" t="s">
        <v>10288</v>
      </c>
      <c r="W923" s="25" t="s">
        <v>19173</v>
      </c>
      <c r="X923" s="25" t="s">
        <v>9994</v>
      </c>
      <c r="Y923" s="25" t="s">
        <v>8997</v>
      </c>
      <c r="Z923" s="25"/>
      <c r="AA923" s="25"/>
      <c r="AB923" s="25" t="s">
        <v>50</v>
      </c>
      <c r="AC923" s="25" t="s">
        <v>51</v>
      </c>
      <c r="AD923" s="25"/>
      <c r="AE923" s="25" t="s">
        <v>52</v>
      </c>
      <c r="AF923" s="25" t="s">
        <v>15178</v>
      </c>
      <c r="AG923" s="25" t="s">
        <v>54</v>
      </c>
      <c r="AH923" s="25"/>
      <c r="AI923" s="25"/>
      <c r="AJ923" s="25" t="s">
        <v>55</v>
      </c>
      <c r="AK923" s="25" t="s">
        <v>55</v>
      </c>
      <c r="AL923" s="26" t="s">
        <v>50</v>
      </c>
      <c r="AM923" s="25"/>
    </row>
    <row r="924" spans="1:39" x14ac:dyDescent="0.35">
      <c r="A924" s="25" t="s">
        <v>15183</v>
      </c>
      <c r="B924" s="25" t="s">
        <v>15184</v>
      </c>
      <c r="C924" s="25" t="s">
        <v>15185</v>
      </c>
      <c r="D924" s="25">
        <v>9400000</v>
      </c>
      <c r="E924" s="25"/>
      <c r="F924" s="25" t="s">
        <v>37</v>
      </c>
      <c r="G924" s="25" t="s">
        <v>278</v>
      </c>
      <c r="H924" s="25" t="s">
        <v>279</v>
      </c>
      <c r="I924" s="25"/>
      <c r="J924" s="30">
        <v>44589</v>
      </c>
      <c r="K924" s="25" t="s">
        <v>13379</v>
      </c>
      <c r="L924" s="25" t="s">
        <v>13380</v>
      </c>
      <c r="M924" s="25" t="s">
        <v>980</v>
      </c>
      <c r="N924" s="25" t="s">
        <v>18499</v>
      </c>
      <c r="O924" s="25" t="s">
        <v>79</v>
      </c>
      <c r="P924" s="25"/>
      <c r="Q924" s="25" t="s">
        <v>975</v>
      </c>
      <c r="R924" s="25" t="s">
        <v>13382</v>
      </c>
      <c r="S924" s="25" t="s">
        <v>50</v>
      </c>
      <c r="T924" s="25"/>
      <c r="U924" s="25" t="s">
        <v>49</v>
      </c>
      <c r="V924" s="25" t="s">
        <v>10027</v>
      </c>
      <c r="W924" s="25" t="s">
        <v>19160</v>
      </c>
      <c r="X924" s="25" t="s">
        <v>9897</v>
      </c>
      <c r="Y924" s="25" t="s">
        <v>8997</v>
      </c>
      <c r="Z924" s="25"/>
      <c r="AA924" s="25"/>
      <c r="AB924" s="25" t="s">
        <v>50</v>
      </c>
      <c r="AC924" s="25" t="s">
        <v>905</v>
      </c>
      <c r="AD924" s="25"/>
      <c r="AE924" s="25" t="s">
        <v>52</v>
      </c>
      <c r="AF924" s="25" t="s">
        <v>15186</v>
      </c>
      <c r="AG924" s="25" t="s">
        <v>54</v>
      </c>
      <c r="AH924" s="25"/>
      <c r="AI924" s="25"/>
      <c r="AJ924" s="25" t="s">
        <v>55</v>
      </c>
      <c r="AK924" s="25" t="s">
        <v>55</v>
      </c>
      <c r="AL924" s="26" t="s">
        <v>50</v>
      </c>
      <c r="AM924" s="25"/>
    </row>
    <row r="925" spans="1:39" x14ac:dyDescent="0.35">
      <c r="A925" s="25" t="s">
        <v>15170</v>
      </c>
      <c r="B925" s="25" t="s">
        <v>15171</v>
      </c>
      <c r="C925" s="25" t="s">
        <v>15172</v>
      </c>
      <c r="D925" s="25">
        <v>18859846.809999999</v>
      </c>
      <c r="E925" s="25"/>
      <c r="F925" s="25" t="s">
        <v>6636</v>
      </c>
      <c r="G925" s="25" t="s">
        <v>278</v>
      </c>
      <c r="H925" s="25" t="s">
        <v>279</v>
      </c>
      <c r="I925" s="25"/>
      <c r="J925" s="30">
        <v>44591</v>
      </c>
      <c r="K925" s="25" t="s">
        <v>13379</v>
      </c>
      <c r="L925" s="25" t="s">
        <v>13380</v>
      </c>
      <c r="M925" s="25" t="s">
        <v>19174</v>
      </c>
      <c r="N925" s="25" t="s">
        <v>18553</v>
      </c>
      <c r="O925" s="25" t="s">
        <v>13707</v>
      </c>
      <c r="P925" s="25" t="s">
        <v>15173</v>
      </c>
      <c r="Q925" s="25" t="s">
        <v>46</v>
      </c>
      <c r="R925" s="25" t="s">
        <v>13382</v>
      </c>
      <c r="S925" s="25"/>
      <c r="T925" s="25"/>
      <c r="U925" s="25" t="s">
        <v>49</v>
      </c>
      <c r="V925" s="25" t="s">
        <v>10022</v>
      </c>
      <c r="W925" s="25" t="s">
        <v>19156</v>
      </c>
      <c r="X925" s="25" t="s">
        <v>19175</v>
      </c>
      <c r="Y925" s="25" t="s">
        <v>8997</v>
      </c>
      <c r="Z925" s="25"/>
      <c r="AA925" s="25"/>
      <c r="AB925" s="25" t="s">
        <v>50</v>
      </c>
      <c r="AC925" s="25" t="s">
        <v>51</v>
      </c>
      <c r="AD925" s="25"/>
      <c r="AE925" s="25" t="s">
        <v>52</v>
      </c>
      <c r="AF925" s="25" t="s">
        <v>15174</v>
      </c>
      <c r="AG925" s="25" t="s">
        <v>54</v>
      </c>
      <c r="AH925" s="25"/>
      <c r="AI925" s="25"/>
      <c r="AJ925" s="25" t="s">
        <v>55</v>
      </c>
      <c r="AK925" s="25" t="s">
        <v>55</v>
      </c>
      <c r="AL925" s="26" t="s">
        <v>50</v>
      </c>
      <c r="AM925" s="25"/>
    </row>
    <row r="926" spans="1:39" x14ac:dyDescent="0.35">
      <c r="A926" s="25" t="s">
        <v>1604</v>
      </c>
      <c r="B926" s="25" t="s">
        <v>1605</v>
      </c>
      <c r="C926" s="25" t="s">
        <v>1606</v>
      </c>
      <c r="D926" s="25">
        <v>2355860</v>
      </c>
      <c r="E926" s="25"/>
      <c r="F926" s="25" t="s">
        <v>37</v>
      </c>
      <c r="G926" s="25" t="s">
        <v>951</v>
      </c>
      <c r="H926" s="25" t="s">
        <v>965</v>
      </c>
      <c r="I926" s="25"/>
      <c r="J926" s="30">
        <v>44604</v>
      </c>
      <c r="K926" s="25" t="s">
        <v>41</v>
      </c>
      <c r="L926" s="25" t="s">
        <v>985</v>
      </c>
      <c r="M926" s="25" t="s">
        <v>152</v>
      </c>
      <c r="N926" s="25" t="s">
        <v>18270</v>
      </c>
      <c r="O926" s="25" t="s">
        <v>44</v>
      </c>
      <c r="P926" s="25" t="s">
        <v>1607</v>
      </c>
      <c r="Q926" s="25" t="s">
        <v>46</v>
      </c>
      <c r="R926" s="25" t="s">
        <v>47</v>
      </c>
      <c r="S926" s="25" t="s">
        <v>48</v>
      </c>
      <c r="T926" s="25"/>
      <c r="U926" s="25" t="s">
        <v>49</v>
      </c>
      <c r="V926" s="25" t="s">
        <v>10019</v>
      </c>
      <c r="W926" s="25" t="s">
        <v>10016</v>
      </c>
      <c r="X926" s="25" t="s">
        <v>9860</v>
      </c>
      <c r="Y926" s="25" t="s">
        <v>8997</v>
      </c>
      <c r="Z926" s="25"/>
      <c r="AA926" s="25"/>
      <c r="AB926" s="25" t="s">
        <v>50</v>
      </c>
      <c r="AC926" s="25" t="s">
        <v>51</v>
      </c>
      <c r="AD926" s="25"/>
      <c r="AE926" s="25" t="s">
        <v>52</v>
      </c>
      <c r="AF926" s="25" t="s">
        <v>1608</v>
      </c>
      <c r="AG926" s="25" t="s">
        <v>54</v>
      </c>
      <c r="AH926" s="25"/>
      <c r="AI926" s="25"/>
      <c r="AJ926" s="25" t="s">
        <v>55</v>
      </c>
      <c r="AK926" s="25" t="s">
        <v>55</v>
      </c>
      <c r="AL926" s="26" t="s">
        <v>50</v>
      </c>
      <c r="AM926" s="25"/>
    </row>
    <row r="927" spans="1:39" x14ac:dyDescent="0.35">
      <c r="A927" s="25" t="s">
        <v>1312</v>
      </c>
      <c r="B927" s="25" t="s">
        <v>1313</v>
      </c>
      <c r="C927" s="25" t="s">
        <v>1314</v>
      </c>
      <c r="D927" s="25">
        <v>3183689</v>
      </c>
      <c r="E927" s="25"/>
      <c r="F927" s="25" t="s">
        <v>37</v>
      </c>
      <c r="G927" s="25" t="s">
        <v>951</v>
      </c>
      <c r="H927" s="25" t="s">
        <v>965</v>
      </c>
      <c r="I927" s="25"/>
      <c r="J927" s="30">
        <v>44605</v>
      </c>
      <c r="K927" s="25" t="s">
        <v>41</v>
      </c>
      <c r="L927" s="25" t="s">
        <v>42</v>
      </c>
      <c r="M927" s="25" t="s">
        <v>957</v>
      </c>
      <c r="N927" s="25" t="s">
        <v>18395</v>
      </c>
      <c r="O927" s="25" t="s">
        <v>44</v>
      </c>
      <c r="P927" s="25" t="s">
        <v>1315</v>
      </c>
      <c r="Q927" s="25" t="s">
        <v>46</v>
      </c>
      <c r="R927" s="25" t="s">
        <v>47</v>
      </c>
      <c r="S927" s="25" t="s">
        <v>48</v>
      </c>
      <c r="T927" s="25"/>
      <c r="U927" s="25" t="s">
        <v>49</v>
      </c>
      <c r="V927" s="25" t="s">
        <v>10017</v>
      </c>
      <c r="W927" s="25" t="s">
        <v>10015</v>
      </c>
      <c r="X927" s="25" t="s">
        <v>10018</v>
      </c>
      <c r="Y927" s="25" t="s">
        <v>8997</v>
      </c>
      <c r="Z927" s="25"/>
      <c r="AA927" s="25">
        <v>-33866</v>
      </c>
      <c r="AB927" s="25" t="s">
        <v>50</v>
      </c>
      <c r="AC927" s="25" t="s">
        <v>51</v>
      </c>
      <c r="AD927" s="25"/>
      <c r="AE927" s="25" t="s">
        <v>52</v>
      </c>
      <c r="AF927" s="25" t="s">
        <v>1316</v>
      </c>
      <c r="AG927" s="25" t="s">
        <v>54</v>
      </c>
      <c r="AH927" s="25"/>
      <c r="AI927" s="25"/>
      <c r="AJ927" s="25" t="s">
        <v>55</v>
      </c>
      <c r="AK927" s="25" t="s">
        <v>55</v>
      </c>
      <c r="AL927" s="26" t="s">
        <v>50</v>
      </c>
      <c r="AM927" s="25"/>
    </row>
    <row r="928" spans="1:39" x14ac:dyDescent="0.35">
      <c r="A928" s="25" t="s">
        <v>1294</v>
      </c>
      <c r="B928" s="25" t="s">
        <v>1295</v>
      </c>
      <c r="C928" s="25" t="s">
        <v>1296</v>
      </c>
      <c r="D928" s="25">
        <v>6831330</v>
      </c>
      <c r="E928" s="25"/>
      <c r="F928" s="25" t="s">
        <v>37</v>
      </c>
      <c r="G928" s="25" t="s">
        <v>951</v>
      </c>
      <c r="H928" s="25" t="s">
        <v>965</v>
      </c>
      <c r="I928" s="25"/>
      <c r="J928" s="30">
        <v>44605</v>
      </c>
      <c r="K928" s="25" t="s">
        <v>41</v>
      </c>
      <c r="L928" s="25" t="s">
        <v>42</v>
      </c>
      <c r="M928" s="25" t="s">
        <v>210</v>
      </c>
      <c r="N928" s="25" t="s">
        <v>18268</v>
      </c>
      <c r="O928" s="25" t="s">
        <v>44</v>
      </c>
      <c r="P928" s="25" t="s">
        <v>1297</v>
      </c>
      <c r="Q928" s="25" t="s">
        <v>46</v>
      </c>
      <c r="R928" s="25" t="s">
        <v>47</v>
      </c>
      <c r="S928" s="25" t="s">
        <v>48</v>
      </c>
      <c r="T928" s="25"/>
      <c r="U928" s="25" t="s">
        <v>49</v>
      </c>
      <c r="V928" s="25" t="s">
        <v>10017</v>
      </c>
      <c r="W928" s="25" t="s">
        <v>10015</v>
      </c>
      <c r="X928" s="25" t="s">
        <v>9876</v>
      </c>
      <c r="Y928" s="25" t="s">
        <v>9681</v>
      </c>
      <c r="Z928" s="25"/>
      <c r="AA928" s="25">
        <v>1090354.5</v>
      </c>
      <c r="AB928" s="25" t="s">
        <v>50</v>
      </c>
      <c r="AC928" s="25" t="s">
        <v>51</v>
      </c>
      <c r="AD928" s="25"/>
      <c r="AE928" s="25" t="s">
        <v>52</v>
      </c>
      <c r="AF928" s="25" t="s">
        <v>1298</v>
      </c>
      <c r="AG928" s="25" t="s">
        <v>54</v>
      </c>
      <c r="AH928" s="25"/>
      <c r="AI928" s="25"/>
      <c r="AJ928" s="25" t="s">
        <v>55</v>
      </c>
      <c r="AK928" s="25" t="s">
        <v>55</v>
      </c>
      <c r="AL928" s="26" t="s">
        <v>50</v>
      </c>
      <c r="AM928" s="25"/>
    </row>
    <row r="929" spans="1:39" x14ac:dyDescent="0.35">
      <c r="A929" s="25" t="s">
        <v>15187</v>
      </c>
      <c r="B929" s="25" t="s">
        <v>15188</v>
      </c>
      <c r="C929" s="25" t="s">
        <v>15189</v>
      </c>
      <c r="D929" s="25">
        <v>1700000</v>
      </c>
      <c r="E929" s="25"/>
      <c r="F929" s="25" t="s">
        <v>37</v>
      </c>
      <c r="G929" s="25" t="s">
        <v>38</v>
      </c>
      <c r="H929" s="25" t="s">
        <v>39</v>
      </c>
      <c r="I929" s="25" t="s">
        <v>40</v>
      </c>
      <c r="J929" s="30">
        <v>44605</v>
      </c>
      <c r="K929" s="25" t="s">
        <v>13379</v>
      </c>
      <c r="L929" s="25" t="s">
        <v>13380</v>
      </c>
      <c r="M929" s="25" t="s">
        <v>19176</v>
      </c>
      <c r="N929" s="25" t="s">
        <v>18273</v>
      </c>
      <c r="O929" s="25" t="s">
        <v>79</v>
      </c>
      <c r="P929" s="25"/>
      <c r="Q929" s="25" t="s">
        <v>975</v>
      </c>
      <c r="R929" s="25" t="s">
        <v>13382</v>
      </c>
      <c r="S929" s="25" t="s">
        <v>50</v>
      </c>
      <c r="T929" s="25"/>
      <c r="U929" s="25" t="s">
        <v>49</v>
      </c>
      <c r="V929" s="25" t="s">
        <v>10030</v>
      </c>
      <c r="W929" s="25" t="s">
        <v>10015</v>
      </c>
      <c r="X929" s="25" t="s">
        <v>9805</v>
      </c>
      <c r="Y929" s="25" t="s">
        <v>8997</v>
      </c>
      <c r="Z929" s="25"/>
      <c r="AA929" s="25"/>
      <c r="AB929" s="25" t="s">
        <v>54</v>
      </c>
      <c r="AC929" s="25" t="s">
        <v>905</v>
      </c>
      <c r="AD929" s="25"/>
      <c r="AE929" s="25" t="s">
        <v>52</v>
      </c>
      <c r="AF929" s="25" t="s">
        <v>15190</v>
      </c>
      <c r="AG929" s="25" t="s">
        <v>54</v>
      </c>
      <c r="AH929" s="25"/>
      <c r="AI929" s="25"/>
      <c r="AJ929" s="25" t="s">
        <v>55</v>
      </c>
      <c r="AK929" s="25" t="s">
        <v>55</v>
      </c>
      <c r="AL929" s="26" t="s">
        <v>50</v>
      </c>
      <c r="AM929" s="25"/>
    </row>
    <row r="930" spans="1:39" x14ac:dyDescent="0.35">
      <c r="A930" s="25" t="s">
        <v>15148</v>
      </c>
      <c r="B930" s="25" t="s">
        <v>15149</v>
      </c>
      <c r="C930" s="25" t="s">
        <v>15150</v>
      </c>
      <c r="D930" s="25">
        <v>167108</v>
      </c>
      <c r="E930" s="25"/>
      <c r="F930" s="25" t="s">
        <v>37</v>
      </c>
      <c r="G930" s="25" t="s">
        <v>5918</v>
      </c>
      <c r="H930" s="25" t="s">
        <v>5919</v>
      </c>
      <c r="I930" s="25" t="s">
        <v>10065</v>
      </c>
      <c r="J930" s="30">
        <v>44606</v>
      </c>
      <c r="K930" s="25" t="s">
        <v>13379</v>
      </c>
      <c r="L930" s="25" t="s">
        <v>13380</v>
      </c>
      <c r="M930" s="25" t="s">
        <v>13473</v>
      </c>
      <c r="N930" s="25" t="s">
        <v>18254</v>
      </c>
      <c r="O930" s="25" t="s">
        <v>44</v>
      </c>
      <c r="P930" s="25" t="s">
        <v>15151</v>
      </c>
      <c r="Q930" s="25" t="s">
        <v>975</v>
      </c>
      <c r="R930" s="25" t="s">
        <v>13382</v>
      </c>
      <c r="S930" s="25" t="s">
        <v>50</v>
      </c>
      <c r="T930" s="25"/>
      <c r="U930" s="25" t="s">
        <v>49</v>
      </c>
      <c r="V930" s="25" t="s">
        <v>19177</v>
      </c>
      <c r="W930" s="25" t="s">
        <v>10012</v>
      </c>
      <c r="X930" s="25" t="s">
        <v>19178</v>
      </c>
      <c r="Y930" s="25" t="s">
        <v>8997</v>
      </c>
      <c r="Z930" s="25"/>
      <c r="AA930" s="25"/>
      <c r="AB930" s="25" t="s">
        <v>54</v>
      </c>
      <c r="AC930" s="25" t="s">
        <v>905</v>
      </c>
      <c r="AD930" s="25"/>
      <c r="AE930" s="25" t="s">
        <v>52</v>
      </c>
      <c r="AF930" s="25" t="s">
        <v>15152</v>
      </c>
      <c r="AG930" s="25" t="s">
        <v>54</v>
      </c>
      <c r="AH930" s="25"/>
      <c r="AI930" s="25"/>
      <c r="AJ930" s="25" t="s">
        <v>55</v>
      </c>
      <c r="AK930" s="25" t="s">
        <v>55</v>
      </c>
      <c r="AL930" s="26" t="s">
        <v>50</v>
      </c>
      <c r="AM930" s="25"/>
    </row>
    <row r="931" spans="1:39" x14ac:dyDescent="0.35">
      <c r="A931" s="25" t="s">
        <v>15153</v>
      </c>
      <c r="B931" s="25" t="s">
        <v>15154</v>
      </c>
      <c r="C931" s="25" t="s">
        <v>15155</v>
      </c>
      <c r="D931" s="25">
        <v>559546</v>
      </c>
      <c r="E931" s="25"/>
      <c r="F931" s="25" t="s">
        <v>37</v>
      </c>
      <c r="G931" s="25" t="s">
        <v>5918</v>
      </c>
      <c r="H931" s="25" t="s">
        <v>5919</v>
      </c>
      <c r="I931" s="25" t="s">
        <v>10065</v>
      </c>
      <c r="J931" s="30">
        <v>44606</v>
      </c>
      <c r="K931" s="25" t="s">
        <v>13379</v>
      </c>
      <c r="L931" s="25" t="s">
        <v>13380</v>
      </c>
      <c r="M931" s="25" t="s">
        <v>13473</v>
      </c>
      <c r="N931" s="25" t="s">
        <v>18254</v>
      </c>
      <c r="O931" s="25" t="s">
        <v>44</v>
      </c>
      <c r="P931" s="25" t="s">
        <v>19179</v>
      </c>
      <c r="Q931" s="25" t="s">
        <v>975</v>
      </c>
      <c r="R931" s="25" t="s">
        <v>13382</v>
      </c>
      <c r="S931" s="25" t="s">
        <v>50</v>
      </c>
      <c r="T931" s="25"/>
      <c r="U931" s="25" t="s">
        <v>49</v>
      </c>
      <c r="V931" s="25" t="s">
        <v>19177</v>
      </c>
      <c r="W931" s="25" t="s">
        <v>10012</v>
      </c>
      <c r="X931" s="25" t="s">
        <v>19178</v>
      </c>
      <c r="Y931" s="25" t="s">
        <v>8997</v>
      </c>
      <c r="Z931" s="25"/>
      <c r="AA931" s="25"/>
      <c r="AB931" s="25" t="s">
        <v>54</v>
      </c>
      <c r="AC931" s="25" t="s">
        <v>905</v>
      </c>
      <c r="AD931" s="25"/>
      <c r="AE931" s="25" t="s">
        <v>52</v>
      </c>
      <c r="AF931" s="25" t="s">
        <v>15156</v>
      </c>
      <c r="AG931" s="25" t="s">
        <v>54</v>
      </c>
      <c r="AH931" s="25"/>
      <c r="AI931" s="25"/>
      <c r="AJ931" s="25" t="s">
        <v>55</v>
      </c>
      <c r="AK931" s="25" t="s">
        <v>55</v>
      </c>
      <c r="AL931" s="26" t="s">
        <v>50</v>
      </c>
      <c r="AM931" s="25"/>
    </row>
    <row r="932" spans="1:39" x14ac:dyDescent="0.35">
      <c r="A932" s="25" t="s">
        <v>1283</v>
      </c>
      <c r="B932" s="25" t="s">
        <v>1284</v>
      </c>
      <c r="C932" s="25" t="s">
        <v>1285</v>
      </c>
      <c r="D932" s="25">
        <v>200000</v>
      </c>
      <c r="E932" s="25"/>
      <c r="F932" s="25" t="s">
        <v>37</v>
      </c>
      <c r="G932" s="25" t="s">
        <v>951</v>
      </c>
      <c r="H932" s="25" t="s">
        <v>965</v>
      </c>
      <c r="I932" s="25"/>
      <c r="J932" s="30">
        <v>44606</v>
      </c>
      <c r="K932" s="25" t="s">
        <v>41</v>
      </c>
      <c r="L932" s="25" t="s">
        <v>985</v>
      </c>
      <c r="M932" s="25" t="s">
        <v>152</v>
      </c>
      <c r="N932" s="25" t="s">
        <v>18270</v>
      </c>
      <c r="O932" s="25" t="s">
        <v>44</v>
      </c>
      <c r="P932" s="25" t="s">
        <v>1286</v>
      </c>
      <c r="Q932" s="25" t="s">
        <v>46</v>
      </c>
      <c r="R932" s="25" t="s">
        <v>47</v>
      </c>
      <c r="S932" s="25" t="s">
        <v>48</v>
      </c>
      <c r="T932" s="25"/>
      <c r="U932" s="25" t="s">
        <v>49</v>
      </c>
      <c r="V932" s="25" t="s">
        <v>10020</v>
      </c>
      <c r="W932" s="25" t="s">
        <v>10014</v>
      </c>
      <c r="X932" s="25" t="s">
        <v>9998</v>
      </c>
      <c r="Y932" s="25" t="s">
        <v>8997</v>
      </c>
      <c r="Z932" s="25"/>
      <c r="AA932" s="25"/>
      <c r="AB932" s="25" t="s">
        <v>50</v>
      </c>
      <c r="AC932" s="25" t="s">
        <v>51</v>
      </c>
      <c r="AD932" s="25"/>
      <c r="AE932" s="25" t="s">
        <v>52</v>
      </c>
      <c r="AF932" s="25" t="s">
        <v>1287</v>
      </c>
      <c r="AG932" s="25" t="s">
        <v>54</v>
      </c>
      <c r="AH932" s="25"/>
      <c r="AI932" s="25"/>
      <c r="AJ932" s="25" t="s">
        <v>55</v>
      </c>
      <c r="AK932" s="25" t="s">
        <v>55</v>
      </c>
      <c r="AL932" s="26" t="s">
        <v>50</v>
      </c>
      <c r="AM932" s="25"/>
    </row>
    <row r="933" spans="1:39" x14ac:dyDescent="0.35">
      <c r="A933" s="25" t="s">
        <v>1380</v>
      </c>
      <c r="B933" s="25" t="s">
        <v>1299</v>
      </c>
      <c r="C933" s="25" t="s">
        <v>1381</v>
      </c>
      <c r="D933" s="25">
        <v>20000000</v>
      </c>
      <c r="E933" s="25"/>
      <c r="F933" s="25" t="s">
        <v>37</v>
      </c>
      <c r="G933" s="25" t="s">
        <v>951</v>
      </c>
      <c r="H933" s="25" t="s">
        <v>965</v>
      </c>
      <c r="I933" s="25"/>
      <c r="J933" s="30">
        <v>44606</v>
      </c>
      <c r="K933" s="25" t="s">
        <v>41</v>
      </c>
      <c r="L933" s="25" t="s">
        <v>985</v>
      </c>
      <c r="M933" s="25" t="s">
        <v>152</v>
      </c>
      <c r="N933" s="25" t="s">
        <v>18270</v>
      </c>
      <c r="O933" s="25" t="s">
        <v>44</v>
      </c>
      <c r="P933" s="25" t="s">
        <v>1300</v>
      </c>
      <c r="Q933" s="25" t="s">
        <v>46</v>
      </c>
      <c r="R933" s="25" t="s">
        <v>47</v>
      </c>
      <c r="S933" s="25" t="s">
        <v>48</v>
      </c>
      <c r="T933" s="25"/>
      <c r="U933" s="25" t="s">
        <v>49</v>
      </c>
      <c r="V933" s="25" t="s">
        <v>10020</v>
      </c>
      <c r="W933" s="25" t="s">
        <v>10014</v>
      </c>
      <c r="X933" s="25" t="s">
        <v>9860</v>
      </c>
      <c r="Y933" s="25" t="s">
        <v>9681</v>
      </c>
      <c r="Z933" s="25"/>
      <c r="AA933" s="25"/>
      <c r="AB933" s="25" t="s">
        <v>50</v>
      </c>
      <c r="AC933" s="25" t="s">
        <v>51</v>
      </c>
      <c r="AD933" s="25"/>
      <c r="AE933" s="25" t="s">
        <v>52</v>
      </c>
      <c r="AF933" s="25" t="s">
        <v>1301</v>
      </c>
      <c r="AG933" s="25" t="s">
        <v>54</v>
      </c>
      <c r="AH933" s="25"/>
      <c r="AI933" s="25"/>
      <c r="AJ933" s="25" t="s">
        <v>55</v>
      </c>
      <c r="AK933" s="25" t="s">
        <v>55</v>
      </c>
      <c r="AL933" s="26" t="s">
        <v>50</v>
      </c>
      <c r="AM933" s="25"/>
    </row>
    <row r="934" spans="1:39" x14ac:dyDescent="0.35">
      <c r="A934" s="25" t="s">
        <v>1234</v>
      </c>
      <c r="B934" s="25" t="s">
        <v>1235</v>
      </c>
      <c r="C934" s="25" t="s">
        <v>1236</v>
      </c>
      <c r="D934" s="25">
        <v>60000</v>
      </c>
      <c r="E934" s="25"/>
      <c r="F934" s="25" t="s">
        <v>37</v>
      </c>
      <c r="G934" s="25" t="s">
        <v>951</v>
      </c>
      <c r="H934" s="25" t="s">
        <v>965</v>
      </c>
      <c r="I934" s="25"/>
      <c r="J934" s="30">
        <v>44609</v>
      </c>
      <c r="K934" s="25" t="s">
        <v>41</v>
      </c>
      <c r="L934" s="25" t="s">
        <v>985</v>
      </c>
      <c r="M934" s="25" t="s">
        <v>1237</v>
      </c>
      <c r="N934" s="25" t="s">
        <v>18257</v>
      </c>
      <c r="O934" s="25" t="s">
        <v>44</v>
      </c>
      <c r="P934" s="25" t="s">
        <v>1238</v>
      </c>
      <c r="Q934" s="25" t="s">
        <v>46</v>
      </c>
      <c r="R934" s="25" t="s">
        <v>47</v>
      </c>
      <c r="S934" s="25" t="s">
        <v>48</v>
      </c>
      <c r="T934" s="25"/>
      <c r="U934" s="25" t="s">
        <v>49</v>
      </c>
      <c r="V934" s="25" t="s">
        <v>10012</v>
      </c>
      <c r="W934" s="25" t="s">
        <v>10011</v>
      </c>
      <c r="X934" s="25" t="s">
        <v>10013</v>
      </c>
      <c r="Y934" s="25" t="s">
        <v>9681</v>
      </c>
      <c r="Z934" s="25"/>
      <c r="AA934" s="25"/>
      <c r="AB934" s="25" t="s">
        <v>50</v>
      </c>
      <c r="AC934" s="25" t="s">
        <v>51</v>
      </c>
      <c r="AD934" s="25"/>
      <c r="AE934" s="25" t="s">
        <v>52</v>
      </c>
      <c r="AF934" s="25" t="s">
        <v>1239</v>
      </c>
      <c r="AG934" s="25" t="s">
        <v>54</v>
      </c>
      <c r="AH934" s="25"/>
      <c r="AI934" s="25"/>
      <c r="AJ934" s="25" t="s">
        <v>55</v>
      </c>
      <c r="AK934" s="25" t="s">
        <v>55</v>
      </c>
      <c r="AL934" s="26" t="s">
        <v>50</v>
      </c>
      <c r="AM934" s="25"/>
    </row>
    <row r="935" spans="1:39" x14ac:dyDescent="0.35">
      <c r="A935" s="25" t="s">
        <v>1428</v>
      </c>
      <c r="B935" s="25" t="s">
        <v>1429</v>
      </c>
      <c r="C935" s="25" t="s">
        <v>1430</v>
      </c>
      <c r="D935" s="25">
        <v>70000</v>
      </c>
      <c r="E935" s="25"/>
      <c r="F935" s="25" t="s">
        <v>37</v>
      </c>
      <c r="G935" s="25" t="s">
        <v>951</v>
      </c>
      <c r="H935" s="25" t="s">
        <v>965</v>
      </c>
      <c r="I935" s="25"/>
      <c r="J935" s="30">
        <v>44609</v>
      </c>
      <c r="K935" s="25" t="s">
        <v>41</v>
      </c>
      <c r="L935" s="25" t="s">
        <v>985</v>
      </c>
      <c r="M935" s="25" t="s">
        <v>1431</v>
      </c>
      <c r="N935" s="25" t="s">
        <v>18554</v>
      </c>
      <c r="O935" s="25" t="s">
        <v>44</v>
      </c>
      <c r="P935" s="25" t="s">
        <v>1432</v>
      </c>
      <c r="Q935" s="25" t="s">
        <v>46</v>
      </c>
      <c r="R935" s="25" t="s">
        <v>47</v>
      </c>
      <c r="S935" s="25" t="s">
        <v>48</v>
      </c>
      <c r="T935" s="25"/>
      <c r="U935" s="25" t="s">
        <v>49</v>
      </c>
      <c r="V935" s="25" t="s">
        <v>10014</v>
      </c>
      <c r="W935" s="25" t="s">
        <v>10011</v>
      </c>
      <c r="X935" s="25" t="s">
        <v>9983</v>
      </c>
      <c r="Y935" s="25" t="s">
        <v>9681</v>
      </c>
      <c r="Z935" s="25"/>
      <c r="AA935" s="25"/>
      <c r="AB935" s="25" t="s">
        <v>50</v>
      </c>
      <c r="AC935" s="25" t="s">
        <v>51</v>
      </c>
      <c r="AD935" s="25"/>
      <c r="AE935" s="25" t="s">
        <v>52</v>
      </c>
      <c r="AF935" s="25" t="s">
        <v>1433</v>
      </c>
      <c r="AG935" s="25" t="s">
        <v>54</v>
      </c>
      <c r="AH935" s="25"/>
      <c r="AI935" s="25"/>
      <c r="AJ935" s="25" t="s">
        <v>55</v>
      </c>
      <c r="AK935" s="25" t="s">
        <v>55</v>
      </c>
      <c r="AL935" s="26" t="s">
        <v>50</v>
      </c>
      <c r="AM935" s="25"/>
    </row>
    <row r="936" spans="1:39" x14ac:dyDescent="0.35">
      <c r="A936" s="25" t="s">
        <v>1202</v>
      </c>
      <c r="B936" s="25" t="s">
        <v>1203</v>
      </c>
      <c r="C936" s="25" t="s">
        <v>1204</v>
      </c>
      <c r="D936" s="25">
        <v>8000000</v>
      </c>
      <c r="E936" s="25"/>
      <c r="F936" s="25" t="s">
        <v>37</v>
      </c>
      <c r="G936" s="25" t="s">
        <v>951</v>
      </c>
      <c r="H936" s="25" t="s">
        <v>965</v>
      </c>
      <c r="I936" s="25"/>
      <c r="J936" s="30">
        <v>44609</v>
      </c>
      <c r="K936" s="25" t="s">
        <v>41</v>
      </c>
      <c r="L936" s="25" t="s">
        <v>42</v>
      </c>
      <c r="M936" s="25" t="s">
        <v>1079</v>
      </c>
      <c r="N936" s="25" t="s">
        <v>18523</v>
      </c>
      <c r="O936" s="25" t="s">
        <v>44</v>
      </c>
      <c r="P936" s="25" t="s">
        <v>1205</v>
      </c>
      <c r="Q936" s="25" t="s">
        <v>46</v>
      </c>
      <c r="R936" s="25" t="s">
        <v>47</v>
      </c>
      <c r="S936" s="25" t="s">
        <v>48</v>
      </c>
      <c r="T936" s="25"/>
      <c r="U936" s="25" t="s">
        <v>49</v>
      </c>
      <c r="V936" s="25" t="s">
        <v>10015</v>
      </c>
      <c r="W936" s="25" t="s">
        <v>10011</v>
      </c>
      <c r="X936" s="25" t="s">
        <v>9951</v>
      </c>
      <c r="Y936" s="25" t="s">
        <v>8997</v>
      </c>
      <c r="Z936" s="25"/>
      <c r="AA936" s="25"/>
      <c r="AB936" s="25" t="s">
        <v>50</v>
      </c>
      <c r="AC936" s="25" t="s">
        <v>51</v>
      </c>
      <c r="AD936" s="25"/>
      <c r="AE936" s="25" t="s">
        <v>52</v>
      </c>
      <c r="AF936" s="25" t="s">
        <v>1206</v>
      </c>
      <c r="AG936" s="25" t="s">
        <v>54</v>
      </c>
      <c r="AH936" s="25"/>
      <c r="AI936" s="25"/>
      <c r="AJ936" s="25" t="s">
        <v>55</v>
      </c>
      <c r="AK936" s="25" t="s">
        <v>55</v>
      </c>
      <c r="AL936" s="26" t="s">
        <v>50</v>
      </c>
      <c r="AM936" s="25"/>
    </row>
    <row r="937" spans="1:39" x14ac:dyDescent="0.35">
      <c r="A937" s="25" t="s">
        <v>1840</v>
      </c>
      <c r="B937" s="25" t="s">
        <v>1841</v>
      </c>
      <c r="C937" s="25" t="s">
        <v>1842</v>
      </c>
      <c r="D937" s="25">
        <v>2636145</v>
      </c>
      <c r="E937" s="25"/>
      <c r="F937" s="25" t="s">
        <v>37</v>
      </c>
      <c r="G937" s="25" t="s">
        <v>951</v>
      </c>
      <c r="H937" s="25" t="s">
        <v>965</v>
      </c>
      <c r="I937" s="25"/>
      <c r="J937" s="30">
        <v>44609</v>
      </c>
      <c r="K937" s="25" t="s">
        <v>41</v>
      </c>
      <c r="L937" s="25" t="s">
        <v>42</v>
      </c>
      <c r="M937" s="25" t="s">
        <v>110</v>
      </c>
      <c r="N937" s="25" t="s">
        <v>18259</v>
      </c>
      <c r="O937" s="25" t="s">
        <v>44</v>
      </c>
      <c r="P937" s="25" t="s">
        <v>1843</v>
      </c>
      <c r="Q937" s="25" t="s">
        <v>46</v>
      </c>
      <c r="R937" s="25" t="s">
        <v>47</v>
      </c>
      <c r="S937" s="25" t="s">
        <v>48</v>
      </c>
      <c r="T937" s="25"/>
      <c r="U937" s="25" t="s">
        <v>49</v>
      </c>
      <c r="V937" s="25" t="s">
        <v>10016</v>
      </c>
      <c r="W937" s="25" t="s">
        <v>10011</v>
      </c>
      <c r="X937" s="25" t="s">
        <v>9864</v>
      </c>
      <c r="Y937" s="25" t="s">
        <v>8997</v>
      </c>
      <c r="Z937" s="25"/>
      <c r="AA937" s="25"/>
      <c r="AB937" s="25" t="s">
        <v>50</v>
      </c>
      <c r="AC937" s="25" t="s">
        <v>51</v>
      </c>
      <c r="AD937" s="25"/>
      <c r="AE937" s="25" t="s">
        <v>52</v>
      </c>
      <c r="AF937" s="25" t="s">
        <v>1844</v>
      </c>
      <c r="AG937" s="25" t="s">
        <v>54</v>
      </c>
      <c r="AH937" s="25"/>
      <c r="AI937" s="25"/>
      <c r="AJ937" s="25" t="s">
        <v>55</v>
      </c>
      <c r="AK937" s="25" t="s">
        <v>55</v>
      </c>
      <c r="AL937" s="26" t="s">
        <v>50</v>
      </c>
      <c r="AM937" s="25"/>
    </row>
    <row r="938" spans="1:39" x14ac:dyDescent="0.35">
      <c r="A938" s="25" t="s">
        <v>1434</v>
      </c>
      <c r="B938" s="25" t="s">
        <v>1435</v>
      </c>
      <c r="C938" s="25" t="s">
        <v>1436</v>
      </c>
      <c r="D938" s="25">
        <v>62000</v>
      </c>
      <c r="E938" s="25"/>
      <c r="F938" s="25" t="s">
        <v>37</v>
      </c>
      <c r="G938" s="25" t="s">
        <v>951</v>
      </c>
      <c r="H938" s="25" t="s">
        <v>965</v>
      </c>
      <c r="I938" s="25"/>
      <c r="J938" s="30">
        <v>44610</v>
      </c>
      <c r="K938" s="25" t="s">
        <v>41</v>
      </c>
      <c r="L938" s="25" t="s">
        <v>985</v>
      </c>
      <c r="M938" s="25" t="s">
        <v>1437</v>
      </c>
      <c r="N938" s="25" t="s">
        <v>18555</v>
      </c>
      <c r="O938" s="25" t="s">
        <v>79</v>
      </c>
      <c r="P938" s="25" t="s">
        <v>1438</v>
      </c>
      <c r="Q938" s="25" t="s">
        <v>46</v>
      </c>
      <c r="R938" s="25" t="s">
        <v>47</v>
      </c>
      <c r="S938" s="25" t="s">
        <v>48</v>
      </c>
      <c r="T938" s="25"/>
      <c r="U938" s="25" t="s">
        <v>49</v>
      </c>
      <c r="V938" s="25" t="s">
        <v>10009</v>
      </c>
      <c r="W938" s="25" t="s">
        <v>10008</v>
      </c>
      <c r="X938" s="25" t="s">
        <v>10010</v>
      </c>
      <c r="Y938" s="25" t="s">
        <v>8997</v>
      </c>
      <c r="Z938" s="25"/>
      <c r="AA938" s="25"/>
      <c r="AB938" s="25" t="s">
        <v>50</v>
      </c>
      <c r="AC938" s="25" t="s">
        <v>51</v>
      </c>
      <c r="AD938" s="25"/>
      <c r="AE938" s="25" t="s">
        <v>52</v>
      </c>
      <c r="AF938" s="25" t="s">
        <v>1439</v>
      </c>
      <c r="AG938" s="25" t="s">
        <v>54</v>
      </c>
      <c r="AH938" s="25"/>
      <c r="AI938" s="25"/>
      <c r="AJ938" s="25" t="s">
        <v>55</v>
      </c>
      <c r="AK938" s="25" t="s">
        <v>55</v>
      </c>
      <c r="AL938" s="26" t="s">
        <v>50</v>
      </c>
      <c r="AM938" s="25"/>
    </row>
    <row r="939" spans="1:39" x14ac:dyDescent="0.35">
      <c r="A939" s="25" t="s">
        <v>15144</v>
      </c>
      <c r="B939" s="25" t="s">
        <v>15145</v>
      </c>
      <c r="C939" s="25" t="s">
        <v>15146</v>
      </c>
      <c r="D939" s="25">
        <v>3808924.22</v>
      </c>
      <c r="E939" s="25"/>
      <c r="F939" s="25" t="s">
        <v>37</v>
      </c>
      <c r="G939" s="25" t="s">
        <v>38</v>
      </c>
      <c r="H939" s="25" t="s">
        <v>39</v>
      </c>
      <c r="I939" s="25" t="s">
        <v>40</v>
      </c>
      <c r="J939" s="30">
        <v>44613</v>
      </c>
      <c r="K939" s="25" t="s">
        <v>13379</v>
      </c>
      <c r="L939" s="25" t="s">
        <v>13380</v>
      </c>
      <c r="M939" s="25" t="s">
        <v>13473</v>
      </c>
      <c r="N939" s="25" t="s">
        <v>18254</v>
      </c>
      <c r="O939" s="25" t="s">
        <v>79</v>
      </c>
      <c r="P939" s="25"/>
      <c r="Q939" s="25" t="s">
        <v>975</v>
      </c>
      <c r="R939" s="25" t="s">
        <v>13382</v>
      </c>
      <c r="S939" s="25" t="s">
        <v>50</v>
      </c>
      <c r="T939" s="25"/>
      <c r="U939" s="25" t="s">
        <v>49</v>
      </c>
      <c r="V939" s="25" t="s">
        <v>10011</v>
      </c>
      <c r="W939" s="25" t="s">
        <v>19180</v>
      </c>
      <c r="X939" s="25" t="s">
        <v>19181</v>
      </c>
      <c r="Y939" s="25" t="s">
        <v>8997</v>
      </c>
      <c r="Z939" s="25"/>
      <c r="AA939" s="25">
        <v>8924.2199999999993</v>
      </c>
      <c r="AB939" s="25" t="s">
        <v>50</v>
      </c>
      <c r="AC939" s="25" t="s">
        <v>905</v>
      </c>
      <c r="AD939" s="25"/>
      <c r="AE939" s="25" t="s">
        <v>52</v>
      </c>
      <c r="AF939" s="25" t="s">
        <v>15147</v>
      </c>
      <c r="AG939" s="25" t="s">
        <v>54</v>
      </c>
      <c r="AH939" s="25"/>
      <c r="AI939" s="25"/>
      <c r="AJ939" s="25" t="s">
        <v>55</v>
      </c>
      <c r="AK939" s="25" t="s">
        <v>55</v>
      </c>
      <c r="AL939" s="26" t="s">
        <v>50</v>
      </c>
      <c r="AM939" s="25"/>
    </row>
    <row r="940" spans="1:39" x14ac:dyDescent="0.35">
      <c r="A940" s="25" t="s">
        <v>15196</v>
      </c>
      <c r="B940" s="25" t="s">
        <v>15197</v>
      </c>
      <c r="C940" s="25" t="s">
        <v>15198</v>
      </c>
      <c r="D940" s="25">
        <v>80000</v>
      </c>
      <c r="E940" s="25"/>
      <c r="F940" s="25" t="s">
        <v>37</v>
      </c>
      <c r="G940" s="25" t="s">
        <v>951</v>
      </c>
      <c r="H940" s="25" t="s">
        <v>965</v>
      </c>
      <c r="I940" s="25"/>
      <c r="J940" s="30">
        <v>44613</v>
      </c>
      <c r="K940" s="25" t="s">
        <v>13379</v>
      </c>
      <c r="L940" s="25" t="s">
        <v>13380</v>
      </c>
      <c r="M940" s="25" t="s">
        <v>13473</v>
      </c>
      <c r="N940" s="25" t="s">
        <v>18254</v>
      </c>
      <c r="O940" s="25" t="s">
        <v>79</v>
      </c>
      <c r="P940" s="25"/>
      <c r="Q940" s="25" t="s">
        <v>975</v>
      </c>
      <c r="R940" s="25" t="s">
        <v>13382</v>
      </c>
      <c r="S940" s="25" t="s">
        <v>50</v>
      </c>
      <c r="T940" s="25"/>
      <c r="U940" s="25" t="s">
        <v>49</v>
      </c>
      <c r="V940" s="25" t="s">
        <v>19182</v>
      </c>
      <c r="W940" s="25" t="s">
        <v>19167</v>
      </c>
      <c r="X940" s="25" t="s">
        <v>9951</v>
      </c>
      <c r="Y940" s="25" t="s">
        <v>8997</v>
      </c>
      <c r="Z940" s="25"/>
      <c r="AA940" s="25"/>
      <c r="AB940" s="25" t="s">
        <v>54</v>
      </c>
      <c r="AC940" s="25" t="s">
        <v>905</v>
      </c>
      <c r="AD940" s="25"/>
      <c r="AE940" s="25" t="s">
        <v>52</v>
      </c>
      <c r="AF940" s="25" t="s">
        <v>15199</v>
      </c>
      <c r="AG940" s="25" t="s">
        <v>54</v>
      </c>
      <c r="AH940" s="25"/>
      <c r="AI940" s="25"/>
      <c r="AJ940" s="25" t="s">
        <v>55</v>
      </c>
      <c r="AK940" s="25" t="s">
        <v>55</v>
      </c>
      <c r="AL940" s="26" t="s">
        <v>50</v>
      </c>
      <c r="AM940" s="25"/>
    </row>
    <row r="941" spans="1:39" x14ac:dyDescent="0.35">
      <c r="A941" s="25" t="s">
        <v>15135</v>
      </c>
      <c r="B941" s="25" t="s">
        <v>15136</v>
      </c>
      <c r="C941" s="25" t="s">
        <v>15137</v>
      </c>
      <c r="D941" s="25">
        <v>98063400</v>
      </c>
      <c r="E941" s="25"/>
      <c r="F941" s="25" t="s">
        <v>37</v>
      </c>
      <c r="G941" s="25" t="s">
        <v>278</v>
      </c>
      <c r="H941" s="25" t="s">
        <v>279</v>
      </c>
      <c r="I941" s="25"/>
      <c r="J941" s="30">
        <v>44620</v>
      </c>
      <c r="K941" s="25" t="s">
        <v>13379</v>
      </c>
      <c r="L941" s="25" t="s">
        <v>13380</v>
      </c>
      <c r="M941" s="25" t="s">
        <v>13428</v>
      </c>
      <c r="N941" s="25" t="s">
        <v>18416</v>
      </c>
      <c r="O941" s="25" t="s">
        <v>79</v>
      </c>
      <c r="P941" s="25"/>
      <c r="Q941" s="25" t="s">
        <v>975</v>
      </c>
      <c r="R941" s="25" t="s">
        <v>13382</v>
      </c>
      <c r="S941" s="25" t="s">
        <v>50</v>
      </c>
      <c r="T941" s="25"/>
      <c r="U941" s="25" t="s">
        <v>49</v>
      </c>
      <c r="V941" s="25" t="s">
        <v>10010</v>
      </c>
      <c r="W941" s="25" t="s">
        <v>10007</v>
      </c>
      <c r="X941" s="25" t="s">
        <v>9545</v>
      </c>
      <c r="Y941" s="25" t="s">
        <v>8997</v>
      </c>
      <c r="Z941" s="25">
        <v>1660147</v>
      </c>
      <c r="AA941" s="25"/>
      <c r="AB941" s="25" t="s">
        <v>54</v>
      </c>
      <c r="AC941" s="25" t="s">
        <v>905</v>
      </c>
      <c r="AD941" s="25"/>
      <c r="AE941" s="25" t="s">
        <v>52</v>
      </c>
      <c r="AF941" s="25" t="s">
        <v>15138</v>
      </c>
      <c r="AG941" s="25" t="s">
        <v>54</v>
      </c>
      <c r="AH941" s="25"/>
      <c r="AI941" s="25"/>
      <c r="AJ941" s="25" t="s">
        <v>55</v>
      </c>
      <c r="AK941" s="25" t="s">
        <v>55</v>
      </c>
      <c r="AL941" s="26" t="s">
        <v>50</v>
      </c>
      <c r="AM941" s="25"/>
    </row>
    <row r="942" spans="1:39" x14ac:dyDescent="0.35">
      <c r="A942" s="25" t="s">
        <v>15139</v>
      </c>
      <c r="B942" s="25" t="s">
        <v>15140</v>
      </c>
      <c r="C942" s="25" t="s">
        <v>15141</v>
      </c>
      <c r="D942" s="25">
        <v>95918</v>
      </c>
      <c r="E942" s="25"/>
      <c r="F942" s="25" t="s">
        <v>37</v>
      </c>
      <c r="G942" s="25" t="s">
        <v>5918</v>
      </c>
      <c r="H942" s="25" t="s">
        <v>5919</v>
      </c>
      <c r="I942" s="25" t="s">
        <v>10065</v>
      </c>
      <c r="J942" s="30">
        <v>44620</v>
      </c>
      <c r="K942" s="25" t="s">
        <v>13379</v>
      </c>
      <c r="L942" s="25" t="s">
        <v>13380</v>
      </c>
      <c r="M942" s="25" t="s">
        <v>13473</v>
      </c>
      <c r="N942" s="25" t="s">
        <v>18254</v>
      </c>
      <c r="O942" s="25" t="s">
        <v>44</v>
      </c>
      <c r="P942" s="25" t="s">
        <v>15142</v>
      </c>
      <c r="Q942" s="25" t="s">
        <v>975</v>
      </c>
      <c r="R942" s="25" t="s">
        <v>13382</v>
      </c>
      <c r="S942" s="25" t="s">
        <v>50</v>
      </c>
      <c r="T942" s="25"/>
      <c r="U942" s="25" t="s">
        <v>49</v>
      </c>
      <c r="V942" s="25" t="s">
        <v>10011</v>
      </c>
      <c r="W942" s="25" t="s">
        <v>10007</v>
      </c>
      <c r="X942" s="25" t="s">
        <v>8493</v>
      </c>
      <c r="Y942" s="25" t="s">
        <v>8997</v>
      </c>
      <c r="Z942" s="25"/>
      <c r="AA942" s="25"/>
      <c r="AB942" s="25" t="s">
        <v>54</v>
      </c>
      <c r="AC942" s="25" t="s">
        <v>905</v>
      </c>
      <c r="AD942" s="25"/>
      <c r="AE942" s="25" t="s">
        <v>52</v>
      </c>
      <c r="AF942" s="25" t="s">
        <v>15143</v>
      </c>
      <c r="AG942" s="25" t="s">
        <v>54</v>
      </c>
      <c r="AH942" s="25"/>
      <c r="AI942" s="25"/>
      <c r="AJ942" s="25" t="s">
        <v>55</v>
      </c>
      <c r="AK942" s="25" t="s">
        <v>55</v>
      </c>
      <c r="AL942" s="26" t="s">
        <v>50</v>
      </c>
      <c r="AM942" s="25"/>
    </row>
    <row r="943" spans="1:39" x14ac:dyDescent="0.35">
      <c r="A943" s="25" t="s">
        <v>15130</v>
      </c>
      <c r="B943" s="25" t="s">
        <v>15131</v>
      </c>
      <c r="C943" s="25" t="s">
        <v>15132</v>
      </c>
      <c r="D943" s="25">
        <v>13081</v>
      </c>
      <c r="E943" s="25"/>
      <c r="F943" s="25" t="s">
        <v>6636</v>
      </c>
      <c r="G943" s="25" t="s">
        <v>38</v>
      </c>
      <c r="H943" s="25" t="s">
        <v>39</v>
      </c>
      <c r="I943" s="25" t="s">
        <v>40</v>
      </c>
      <c r="J943" s="30">
        <v>44621</v>
      </c>
      <c r="K943" s="25" t="s">
        <v>13379</v>
      </c>
      <c r="L943" s="25" t="s">
        <v>13380</v>
      </c>
      <c r="M943" s="25" t="s">
        <v>19183</v>
      </c>
      <c r="N943" s="25" t="s">
        <v>18556</v>
      </c>
      <c r="O943" s="25" t="s">
        <v>48</v>
      </c>
      <c r="P943" s="25" t="s">
        <v>15133</v>
      </c>
      <c r="Q943" s="25" t="s">
        <v>46</v>
      </c>
      <c r="R943" s="25" t="s">
        <v>13382</v>
      </c>
      <c r="S943" s="25"/>
      <c r="T943" s="25"/>
      <c r="U943" s="25" t="s">
        <v>49</v>
      </c>
      <c r="V943" s="25" t="s">
        <v>10033</v>
      </c>
      <c r="W943" s="25" t="s">
        <v>19184</v>
      </c>
      <c r="X943" s="25" t="s">
        <v>9995</v>
      </c>
      <c r="Y943" s="25" t="s">
        <v>8997</v>
      </c>
      <c r="Z943" s="25"/>
      <c r="AA943" s="25"/>
      <c r="AB943" s="25" t="s">
        <v>50</v>
      </c>
      <c r="AC943" s="25" t="s">
        <v>51</v>
      </c>
      <c r="AD943" s="25"/>
      <c r="AE943" s="25" t="s">
        <v>52</v>
      </c>
      <c r="AF943" s="25" t="s">
        <v>15134</v>
      </c>
      <c r="AG943" s="25" t="s">
        <v>54</v>
      </c>
      <c r="AH943" s="25"/>
      <c r="AI943" s="25"/>
      <c r="AJ943" s="25" t="s">
        <v>55</v>
      </c>
      <c r="AK943" s="25" t="s">
        <v>55</v>
      </c>
      <c r="AL943" s="26" t="s">
        <v>50</v>
      </c>
      <c r="AM943" s="25"/>
    </row>
    <row r="944" spans="1:39" x14ac:dyDescent="0.35">
      <c r="A944" s="25" t="s">
        <v>15121</v>
      </c>
      <c r="B944" s="25" t="s">
        <v>15122</v>
      </c>
      <c r="C944" s="25" t="s">
        <v>15123</v>
      </c>
      <c r="D944" s="25">
        <v>135000</v>
      </c>
      <c r="E944" s="25"/>
      <c r="F944" s="25" t="s">
        <v>37</v>
      </c>
      <c r="G944" s="25" t="s">
        <v>951</v>
      </c>
      <c r="H944" s="25" t="s">
        <v>965</v>
      </c>
      <c r="I944" s="25"/>
      <c r="J944" s="30">
        <v>44628</v>
      </c>
      <c r="K944" s="25" t="s">
        <v>13379</v>
      </c>
      <c r="L944" s="25" t="s">
        <v>13380</v>
      </c>
      <c r="M944" s="25" t="s">
        <v>13473</v>
      </c>
      <c r="N944" s="25" t="s">
        <v>18254</v>
      </c>
      <c r="O944" s="25" t="s">
        <v>79</v>
      </c>
      <c r="P944" s="25"/>
      <c r="Q944" s="25" t="s">
        <v>975</v>
      </c>
      <c r="R944" s="25" t="s">
        <v>13382</v>
      </c>
      <c r="S944" s="25" t="s">
        <v>50</v>
      </c>
      <c r="T944" s="25"/>
      <c r="U944" s="25" t="s">
        <v>49</v>
      </c>
      <c r="V944" s="25" t="s">
        <v>19186</v>
      </c>
      <c r="W944" s="25" t="s">
        <v>19187</v>
      </c>
      <c r="X944" s="25" t="s">
        <v>10005</v>
      </c>
      <c r="Y944" s="25" t="s">
        <v>8997</v>
      </c>
      <c r="Z944" s="25"/>
      <c r="AA944" s="25"/>
      <c r="AB944" s="25" t="s">
        <v>54</v>
      </c>
      <c r="AC944" s="25" t="s">
        <v>905</v>
      </c>
      <c r="AD944" s="25"/>
      <c r="AE944" s="25" t="s">
        <v>52</v>
      </c>
      <c r="AF944" s="25" t="s">
        <v>15124</v>
      </c>
      <c r="AG944" s="25" t="s">
        <v>54</v>
      </c>
      <c r="AH944" s="25"/>
      <c r="AI944" s="25"/>
      <c r="AJ944" s="25" t="s">
        <v>55</v>
      </c>
      <c r="AK944" s="25" t="s">
        <v>55</v>
      </c>
      <c r="AL944" s="26" t="s">
        <v>50</v>
      </c>
      <c r="AM944" s="25"/>
    </row>
    <row r="945" spans="1:39" x14ac:dyDescent="0.35">
      <c r="A945" s="25" t="s">
        <v>1375</v>
      </c>
      <c r="B945" s="25" t="s">
        <v>1376</v>
      </c>
      <c r="C945" s="25" t="s">
        <v>1377</v>
      </c>
      <c r="D945" s="25">
        <v>15000000</v>
      </c>
      <c r="E945" s="25"/>
      <c r="F945" s="25" t="s">
        <v>37</v>
      </c>
      <c r="G945" s="25" t="s">
        <v>38</v>
      </c>
      <c r="H945" s="25" t="s">
        <v>39</v>
      </c>
      <c r="I945" s="25" t="s">
        <v>40</v>
      </c>
      <c r="J945" s="30">
        <v>44629</v>
      </c>
      <c r="K945" s="25" t="s">
        <v>41</v>
      </c>
      <c r="L945" s="25" t="s">
        <v>985</v>
      </c>
      <c r="M945" s="25" t="s">
        <v>969</v>
      </c>
      <c r="N945" s="25" t="s">
        <v>18426</v>
      </c>
      <c r="O945" s="25" t="s">
        <v>79</v>
      </c>
      <c r="P945" s="25" t="s">
        <v>1378</v>
      </c>
      <c r="Q945" s="25" t="s">
        <v>46</v>
      </c>
      <c r="R945" s="25" t="s">
        <v>47</v>
      </c>
      <c r="S945" s="25" t="s">
        <v>48</v>
      </c>
      <c r="T945" s="25"/>
      <c r="U945" s="25" t="s">
        <v>49</v>
      </c>
      <c r="V945" s="25" t="s">
        <v>10007</v>
      </c>
      <c r="W945" s="25" t="s">
        <v>10006</v>
      </c>
      <c r="X945" s="25" t="s">
        <v>9951</v>
      </c>
      <c r="Y945" s="25" t="s">
        <v>8997</v>
      </c>
      <c r="Z945" s="25"/>
      <c r="AA945" s="25"/>
      <c r="AB945" s="25" t="s">
        <v>50</v>
      </c>
      <c r="AC945" s="25" t="s">
        <v>51</v>
      </c>
      <c r="AD945" s="25"/>
      <c r="AE945" s="25" t="s">
        <v>52</v>
      </c>
      <c r="AF945" s="25" t="s">
        <v>1379</v>
      </c>
      <c r="AG945" s="25" t="s">
        <v>54</v>
      </c>
      <c r="AH945" s="25"/>
      <c r="AI945" s="25"/>
      <c r="AJ945" s="25" t="s">
        <v>55</v>
      </c>
      <c r="AK945" s="25" t="s">
        <v>55</v>
      </c>
      <c r="AL945" s="26" t="s">
        <v>50</v>
      </c>
      <c r="AM945" s="25"/>
    </row>
    <row r="946" spans="1:39" x14ac:dyDescent="0.35">
      <c r="A946" s="25" t="s">
        <v>15125</v>
      </c>
      <c r="B946" s="25" t="s">
        <v>15126</v>
      </c>
      <c r="C946" s="25" t="s">
        <v>15127</v>
      </c>
      <c r="D946" s="25">
        <v>23000</v>
      </c>
      <c r="E946" s="25"/>
      <c r="F946" s="25" t="s">
        <v>37</v>
      </c>
      <c r="G946" s="25" t="s">
        <v>5918</v>
      </c>
      <c r="H946" s="25" t="s">
        <v>5919</v>
      </c>
      <c r="I946" s="25" t="s">
        <v>10065</v>
      </c>
      <c r="J946" s="30">
        <v>44630</v>
      </c>
      <c r="K946" s="25" t="s">
        <v>13379</v>
      </c>
      <c r="L946" s="25" t="s">
        <v>13380</v>
      </c>
      <c r="M946" s="25" t="s">
        <v>13473</v>
      </c>
      <c r="N946" s="25" t="s">
        <v>18254</v>
      </c>
      <c r="O946" s="25" t="s">
        <v>79</v>
      </c>
      <c r="P946" s="25" t="s">
        <v>15128</v>
      </c>
      <c r="Q946" s="25" t="s">
        <v>975</v>
      </c>
      <c r="R946" s="25" t="s">
        <v>13382</v>
      </c>
      <c r="S946" s="25" t="s">
        <v>50</v>
      </c>
      <c r="T946" s="25"/>
      <c r="U946" s="25" t="s">
        <v>49</v>
      </c>
      <c r="V946" s="25" t="s">
        <v>19188</v>
      </c>
      <c r="W946" s="25" t="s">
        <v>19187</v>
      </c>
      <c r="X946" s="25" t="s">
        <v>9833</v>
      </c>
      <c r="Y946" s="25" t="s">
        <v>8997</v>
      </c>
      <c r="Z946" s="25"/>
      <c r="AA946" s="25"/>
      <c r="AB946" s="25" t="s">
        <v>54</v>
      </c>
      <c r="AC946" s="25" t="s">
        <v>905</v>
      </c>
      <c r="AD946" s="25"/>
      <c r="AE946" s="25" t="s">
        <v>52</v>
      </c>
      <c r="AF946" s="25" t="s">
        <v>15129</v>
      </c>
      <c r="AG946" s="25" t="s">
        <v>54</v>
      </c>
      <c r="AH946" s="25"/>
      <c r="AI946" s="25"/>
      <c r="AJ946" s="25" t="s">
        <v>55</v>
      </c>
      <c r="AK946" s="25" t="s">
        <v>55</v>
      </c>
      <c r="AL946" s="26" t="s">
        <v>50</v>
      </c>
      <c r="AM946" s="25"/>
    </row>
    <row r="947" spans="1:39" x14ac:dyDescent="0.35">
      <c r="A947" s="25" t="s">
        <v>15112</v>
      </c>
      <c r="B947" s="25" t="s">
        <v>15113</v>
      </c>
      <c r="C947" s="25" t="s">
        <v>15114</v>
      </c>
      <c r="D947" s="25">
        <v>176532</v>
      </c>
      <c r="E947" s="25"/>
      <c r="F947" s="25" t="s">
        <v>37</v>
      </c>
      <c r="G947" s="25" t="s">
        <v>278</v>
      </c>
      <c r="H947" s="25" t="s">
        <v>279</v>
      </c>
      <c r="I947" s="25"/>
      <c r="J947" s="30">
        <v>44634</v>
      </c>
      <c r="K947" s="25" t="s">
        <v>13379</v>
      </c>
      <c r="L947" s="25" t="s">
        <v>13380</v>
      </c>
      <c r="M947" s="25" t="s">
        <v>13613</v>
      </c>
      <c r="N947" s="25" t="s">
        <v>18557</v>
      </c>
      <c r="O947" s="25" t="s">
        <v>48</v>
      </c>
      <c r="P947" s="25"/>
      <c r="Q947" s="25" t="s">
        <v>46</v>
      </c>
      <c r="R947" s="25" t="s">
        <v>13382</v>
      </c>
      <c r="S947" s="25"/>
      <c r="T947" s="25"/>
      <c r="U947" s="25" t="s">
        <v>49</v>
      </c>
      <c r="V947" s="25" t="s">
        <v>18992</v>
      </c>
      <c r="W947" s="25" t="s">
        <v>10003</v>
      </c>
      <c r="X947" s="25" t="s">
        <v>19189</v>
      </c>
      <c r="Y947" s="25" t="s">
        <v>8997</v>
      </c>
      <c r="Z947" s="25"/>
      <c r="AA947" s="25"/>
      <c r="AB947" s="25" t="s">
        <v>50</v>
      </c>
      <c r="AC947" s="25" t="s">
        <v>51</v>
      </c>
      <c r="AD947" s="25"/>
      <c r="AE947" s="25" t="s">
        <v>52</v>
      </c>
      <c r="AF947" s="25" t="s">
        <v>15115</v>
      </c>
      <c r="AG947" s="25" t="s">
        <v>54</v>
      </c>
      <c r="AH947" s="25"/>
      <c r="AI947" s="25"/>
      <c r="AJ947" s="25" t="s">
        <v>55</v>
      </c>
      <c r="AK947" s="25" t="s">
        <v>55</v>
      </c>
      <c r="AL947" s="26" t="s">
        <v>50</v>
      </c>
      <c r="AM947" s="25"/>
    </row>
    <row r="948" spans="1:39" x14ac:dyDescent="0.35">
      <c r="A948" s="25" t="s">
        <v>15116</v>
      </c>
      <c r="B948" s="25" t="s">
        <v>15117</v>
      </c>
      <c r="C948" s="25" t="s">
        <v>15118</v>
      </c>
      <c r="D948" s="25">
        <v>70000</v>
      </c>
      <c r="E948" s="25"/>
      <c r="F948" s="25" t="s">
        <v>37</v>
      </c>
      <c r="G948" s="25" t="s">
        <v>278</v>
      </c>
      <c r="H948" s="25" t="s">
        <v>279</v>
      </c>
      <c r="I948" s="25"/>
      <c r="J948" s="30">
        <v>44634</v>
      </c>
      <c r="K948" s="25" t="s">
        <v>13379</v>
      </c>
      <c r="L948" s="25" t="s">
        <v>13380</v>
      </c>
      <c r="M948" s="25" t="s">
        <v>19020</v>
      </c>
      <c r="N948" s="25" t="s">
        <v>18350</v>
      </c>
      <c r="O948" s="25" t="s">
        <v>13707</v>
      </c>
      <c r="P948" s="25" t="s">
        <v>15119</v>
      </c>
      <c r="Q948" s="25" t="s">
        <v>46</v>
      </c>
      <c r="R948" s="25" t="s">
        <v>13382</v>
      </c>
      <c r="S948" s="25"/>
      <c r="T948" s="25"/>
      <c r="U948" s="25" t="s">
        <v>49</v>
      </c>
      <c r="V948" s="25" t="s">
        <v>19185</v>
      </c>
      <c r="W948" s="25" t="s">
        <v>10038</v>
      </c>
      <c r="X948" s="25" t="s">
        <v>19190</v>
      </c>
      <c r="Y948" s="25" t="s">
        <v>8997</v>
      </c>
      <c r="Z948" s="25"/>
      <c r="AA948" s="25"/>
      <c r="AB948" s="25" t="s">
        <v>50</v>
      </c>
      <c r="AC948" s="25" t="s">
        <v>51</v>
      </c>
      <c r="AD948" s="25"/>
      <c r="AE948" s="25" t="s">
        <v>52</v>
      </c>
      <c r="AF948" s="25" t="s">
        <v>15120</v>
      </c>
      <c r="AG948" s="25" t="s">
        <v>54</v>
      </c>
      <c r="AH948" s="25"/>
      <c r="AI948" s="25"/>
      <c r="AJ948" s="25" t="s">
        <v>55</v>
      </c>
      <c r="AK948" s="25" t="s">
        <v>55</v>
      </c>
      <c r="AL948" s="26" t="s">
        <v>50</v>
      </c>
      <c r="AM948" s="25"/>
    </row>
    <row r="949" spans="1:39" x14ac:dyDescent="0.35">
      <c r="A949" s="25" t="s">
        <v>1393</v>
      </c>
      <c r="B949" s="25" t="s">
        <v>1394</v>
      </c>
      <c r="C949" s="25" t="s">
        <v>1395</v>
      </c>
      <c r="D949" s="25">
        <v>5400000</v>
      </c>
      <c r="E949" s="25"/>
      <c r="F949" s="25" t="s">
        <v>37</v>
      </c>
      <c r="G949" s="25" t="s">
        <v>38</v>
      </c>
      <c r="H949" s="25" t="s">
        <v>39</v>
      </c>
      <c r="I949" s="25" t="s">
        <v>40</v>
      </c>
      <c r="J949" s="30">
        <v>44638</v>
      </c>
      <c r="K949" s="25" t="s">
        <v>41</v>
      </c>
      <c r="L949" s="25" t="s">
        <v>42</v>
      </c>
      <c r="M949" s="25" t="s">
        <v>904</v>
      </c>
      <c r="N949" s="25" t="s">
        <v>18365</v>
      </c>
      <c r="O949" s="25" t="s">
        <v>44</v>
      </c>
      <c r="P949" s="25" t="s">
        <v>1396</v>
      </c>
      <c r="Q949" s="25" t="s">
        <v>46</v>
      </c>
      <c r="R949" s="25" t="s">
        <v>47</v>
      </c>
      <c r="S949" s="25" t="s">
        <v>48</v>
      </c>
      <c r="T949" s="25"/>
      <c r="U949" s="25" t="s">
        <v>49</v>
      </c>
      <c r="V949" s="25" t="s">
        <v>10004</v>
      </c>
      <c r="W949" s="25" t="s">
        <v>10003</v>
      </c>
      <c r="X949" s="25" t="s">
        <v>9913</v>
      </c>
      <c r="Y949" s="25" t="s">
        <v>8997</v>
      </c>
      <c r="Z949" s="25"/>
      <c r="AA949" s="25">
        <v>400000</v>
      </c>
      <c r="AB949" s="25" t="s">
        <v>50</v>
      </c>
      <c r="AC949" s="25" t="s">
        <v>51</v>
      </c>
      <c r="AD949" s="25"/>
      <c r="AE949" s="25" t="s">
        <v>52</v>
      </c>
      <c r="AF949" s="25" t="s">
        <v>1397</v>
      </c>
      <c r="AG949" s="25" t="s">
        <v>54</v>
      </c>
      <c r="AH949" s="25"/>
      <c r="AI949" s="25"/>
      <c r="AJ949" s="25" t="s">
        <v>55</v>
      </c>
      <c r="AK949" s="25" t="s">
        <v>55</v>
      </c>
      <c r="AL949" s="26" t="s">
        <v>50</v>
      </c>
      <c r="AM949" s="25"/>
    </row>
    <row r="950" spans="1:39" x14ac:dyDescent="0.35">
      <c r="A950" s="25" t="s">
        <v>1851</v>
      </c>
      <c r="B950" s="25" t="s">
        <v>1852</v>
      </c>
      <c r="C950" s="25" t="s">
        <v>1853</v>
      </c>
      <c r="D950" s="25">
        <v>2750000</v>
      </c>
      <c r="E950" s="25"/>
      <c r="F950" s="25" t="s">
        <v>37</v>
      </c>
      <c r="G950" s="25" t="s">
        <v>38</v>
      </c>
      <c r="H950" s="25" t="s">
        <v>39</v>
      </c>
      <c r="I950" s="25" t="s">
        <v>40</v>
      </c>
      <c r="J950" s="30">
        <v>44638</v>
      </c>
      <c r="K950" s="25" t="s">
        <v>41</v>
      </c>
      <c r="L950" s="25" t="s">
        <v>42</v>
      </c>
      <c r="M950" s="25" t="s">
        <v>904</v>
      </c>
      <c r="N950" s="25" t="s">
        <v>18365</v>
      </c>
      <c r="O950" s="25" t="s">
        <v>44</v>
      </c>
      <c r="P950" s="25" t="s">
        <v>1854</v>
      </c>
      <c r="Q950" s="25" t="s">
        <v>46</v>
      </c>
      <c r="R950" s="25" t="s">
        <v>47</v>
      </c>
      <c r="S950" s="25" t="s">
        <v>48</v>
      </c>
      <c r="T950" s="25"/>
      <c r="U950" s="25" t="s">
        <v>49</v>
      </c>
      <c r="V950" s="25" t="s">
        <v>10004</v>
      </c>
      <c r="W950" s="25" t="s">
        <v>10003</v>
      </c>
      <c r="X950" s="25" t="s">
        <v>9913</v>
      </c>
      <c r="Y950" s="25" t="s">
        <v>8997</v>
      </c>
      <c r="Z950" s="25"/>
      <c r="AA950" s="25">
        <v>450000</v>
      </c>
      <c r="AB950" s="25" t="s">
        <v>50</v>
      </c>
      <c r="AC950" s="25" t="s">
        <v>51</v>
      </c>
      <c r="AD950" s="25"/>
      <c r="AE950" s="25" t="s">
        <v>52</v>
      </c>
      <c r="AF950" s="25" t="s">
        <v>1855</v>
      </c>
      <c r="AG950" s="25" t="s">
        <v>54</v>
      </c>
      <c r="AH950" s="25"/>
      <c r="AI950" s="25"/>
      <c r="AJ950" s="25" t="s">
        <v>55</v>
      </c>
      <c r="AK950" s="25" t="s">
        <v>55</v>
      </c>
      <c r="AL950" s="26" t="s">
        <v>50</v>
      </c>
      <c r="AM950" s="25"/>
    </row>
    <row r="951" spans="1:39" x14ac:dyDescent="0.35">
      <c r="A951" s="25" t="s">
        <v>1669</v>
      </c>
      <c r="B951" s="25" t="s">
        <v>1670</v>
      </c>
      <c r="C951" s="25" t="s">
        <v>1671</v>
      </c>
      <c r="D951" s="25">
        <v>8550000</v>
      </c>
      <c r="E951" s="25"/>
      <c r="F951" s="25" t="s">
        <v>37</v>
      </c>
      <c r="G951" s="25" t="s">
        <v>38</v>
      </c>
      <c r="H951" s="25" t="s">
        <v>39</v>
      </c>
      <c r="I951" s="25" t="s">
        <v>40</v>
      </c>
      <c r="J951" s="30">
        <v>44638</v>
      </c>
      <c r="K951" s="25" t="s">
        <v>41</v>
      </c>
      <c r="L951" s="25" t="s">
        <v>42</v>
      </c>
      <c r="M951" s="25" t="s">
        <v>904</v>
      </c>
      <c r="N951" s="25" t="s">
        <v>18365</v>
      </c>
      <c r="O951" s="25" t="s">
        <v>44</v>
      </c>
      <c r="P951" s="25" t="s">
        <v>1672</v>
      </c>
      <c r="Q951" s="25" t="s">
        <v>46</v>
      </c>
      <c r="R951" s="25" t="s">
        <v>47</v>
      </c>
      <c r="S951" s="25" t="s">
        <v>48</v>
      </c>
      <c r="T951" s="25"/>
      <c r="U951" s="25" t="s">
        <v>49</v>
      </c>
      <c r="V951" s="25" t="s">
        <v>10004</v>
      </c>
      <c r="W951" s="25" t="s">
        <v>10003</v>
      </c>
      <c r="X951" s="25" t="s">
        <v>9913</v>
      </c>
      <c r="Y951" s="25" t="s">
        <v>8997</v>
      </c>
      <c r="Z951" s="25">
        <v>1026000</v>
      </c>
      <c r="AA951" s="25">
        <v>1050000</v>
      </c>
      <c r="AB951" s="25" t="s">
        <v>50</v>
      </c>
      <c r="AC951" s="25" t="s">
        <v>51</v>
      </c>
      <c r="AD951" s="25"/>
      <c r="AE951" s="25" t="s">
        <v>52</v>
      </c>
      <c r="AF951" s="25" t="s">
        <v>1673</v>
      </c>
      <c r="AG951" s="25" t="s">
        <v>54</v>
      </c>
      <c r="AH951" s="25"/>
      <c r="AI951" s="25"/>
      <c r="AJ951" s="25" t="s">
        <v>55</v>
      </c>
      <c r="AK951" s="25" t="s">
        <v>55</v>
      </c>
      <c r="AL951" s="26" t="s">
        <v>50</v>
      </c>
      <c r="AM951" s="25"/>
    </row>
    <row r="952" spans="1:39" x14ac:dyDescent="0.35">
      <c r="A952" s="25" t="s">
        <v>1354</v>
      </c>
      <c r="B952" s="25" t="s">
        <v>1355</v>
      </c>
      <c r="C952" s="25" t="s">
        <v>1356</v>
      </c>
      <c r="D952" s="25">
        <v>4262611</v>
      </c>
      <c r="E952" s="25"/>
      <c r="F952" s="25" t="s">
        <v>37</v>
      </c>
      <c r="G952" s="25" t="s">
        <v>951</v>
      </c>
      <c r="H952" s="25" t="s">
        <v>965</v>
      </c>
      <c r="I952" s="25"/>
      <c r="J952" s="30">
        <v>44638</v>
      </c>
      <c r="K952" s="25" t="s">
        <v>41</v>
      </c>
      <c r="L952" s="25" t="s">
        <v>42</v>
      </c>
      <c r="M952" s="25" t="s">
        <v>1357</v>
      </c>
      <c r="N952" s="25" t="s">
        <v>18558</v>
      </c>
      <c r="O952" s="25" t="s">
        <v>44</v>
      </c>
      <c r="P952" s="25" t="s">
        <v>1358</v>
      </c>
      <c r="Q952" s="25" t="s">
        <v>46</v>
      </c>
      <c r="R952" s="25" t="s">
        <v>47</v>
      </c>
      <c r="S952" s="25" t="s">
        <v>48</v>
      </c>
      <c r="T952" s="25"/>
      <c r="U952" s="25" t="s">
        <v>49</v>
      </c>
      <c r="V952" s="25" t="s">
        <v>10005</v>
      </c>
      <c r="W952" s="25" t="s">
        <v>10003</v>
      </c>
      <c r="X952" s="25" t="s">
        <v>9864</v>
      </c>
      <c r="Y952" s="25" t="s">
        <v>8997</v>
      </c>
      <c r="Z952" s="25">
        <v>632870.03</v>
      </c>
      <c r="AA952" s="25">
        <v>972611</v>
      </c>
      <c r="AB952" s="25" t="s">
        <v>50</v>
      </c>
      <c r="AC952" s="25" t="s">
        <v>51</v>
      </c>
      <c r="AD952" s="25"/>
      <c r="AE952" s="25" t="s">
        <v>52</v>
      </c>
      <c r="AF952" s="25" t="s">
        <v>1359</v>
      </c>
      <c r="AG952" s="25" t="s">
        <v>54</v>
      </c>
      <c r="AH952" s="25"/>
      <c r="AI952" s="25"/>
      <c r="AJ952" s="25" t="s">
        <v>55</v>
      </c>
      <c r="AK952" s="25" t="s">
        <v>55</v>
      </c>
      <c r="AL952" s="26" t="s">
        <v>50</v>
      </c>
      <c r="AM952" s="25"/>
    </row>
    <row r="953" spans="1:39" x14ac:dyDescent="0.35">
      <c r="A953" s="25" t="s">
        <v>1664</v>
      </c>
      <c r="B953" s="25" t="s">
        <v>1665</v>
      </c>
      <c r="C953" s="25" t="s">
        <v>1666</v>
      </c>
      <c r="D953" s="25">
        <v>11000000</v>
      </c>
      <c r="E953" s="25"/>
      <c r="F953" s="25" t="s">
        <v>37</v>
      </c>
      <c r="G953" s="25" t="s">
        <v>38</v>
      </c>
      <c r="H953" s="25" t="s">
        <v>39</v>
      </c>
      <c r="I953" s="25" t="s">
        <v>40</v>
      </c>
      <c r="J953" s="30">
        <v>44638</v>
      </c>
      <c r="K953" s="25" t="s">
        <v>41</v>
      </c>
      <c r="L953" s="25" t="s">
        <v>42</v>
      </c>
      <c r="M953" s="25" t="s">
        <v>609</v>
      </c>
      <c r="N953" s="25" t="s">
        <v>18308</v>
      </c>
      <c r="O953" s="25" t="s">
        <v>44</v>
      </c>
      <c r="P953" s="25" t="s">
        <v>1667</v>
      </c>
      <c r="Q953" s="25" t="s">
        <v>46</v>
      </c>
      <c r="R953" s="25" t="s">
        <v>47</v>
      </c>
      <c r="S953" s="25" t="s">
        <v>48</v>
      </c>
      <c r="T953" s="25"/>
      <c r="U953" s="25" t="s">
        <v>49</v>
      </c>
      <c r="V953" s="25" t="s">
        <v>10006</v>
      </c>
      <c r="W953" s="25" t="s">
        <v>10003</v>
      </c>
      <c r="X953" s="25" t="s">
        <v>9876</v>
      </c>
      <c r="Y953" s="25" t="s">
        <v>8997</v>
      </c>
      <c r="Z953" s="25"/>
      <c r="AA953" s="25"/>
      <c r="AB953" s="25" t="s">
        <v>50</v>
      </c>
      <c r="AC953" s="25" t="s">
        <v>51</v>
      </c>
      <c r="AD953" s="25"/>
      <c r="AE953" s="25" t="s">
        <v>52</v>
      </c>
      <c r="AF953" s="25" t="s">
        <v>1668</v>
      </c>
      <c r="AG953" s="25" t="s">
        <v>54</v>
      </c>
      <c r="AH953" s="25"/>
      <c r="AI953" s="25"/>
      <c r="AJ953" s="25" t="s">
        <v>55</v>
      </c>
      <c r="AK953" s="25" t="s">
        <v>55</v>
      </c>
      <c r="AL953" s="26" t="s">
        <v>50</v>
      </c>
      <c r="AM953" s="25"/>
    </row>
    <row r="954" spans="1:39" x14ac:dyDescent="0.35">
      <c r="A954" s="25" t="s">
        <v>15108</v>
      </c>
      <c r="B954" s="25" t="s">
        <v>15109</v>
      </c>
      <c r="C954" s="25" t="s">
        <v>15110</v>
      </c>
      <c r="D954" s="25">
        <v>500000</v>
      </c>
      <c r="E954" s="25"/>
      <c r="F954" s="25" t="s">
        <v>37</v>
      </c>
      <c r="G954" s="25" t="s">
        <v>38</v>
      </c>
      <c r="H954" s="25" t="s">
        <v>39</v>
      </c>
      <c r="I954" s="25" t="s">
        <v>40</v>
      </c>
      <c r="J954" s="30">
        <v>44643</v>
      </c>
      <c r="K954" s="25" t="s">
        <v>13379</v>
      </c>
      <c r="L954" s="25" t="s">
        <v>13380</v>
      </c>
      <c r="M954" s="25" t="s">
        <v>19191</v>
      </c>
      <c r="N954" s="25" t="s">
        <v>18559</v>
      </c>
      <c r="O954" s="25" t="s">
        <v>48</v>
      </c>
      <c r="P954" s="25"/>
      <c r="Q954" s="25" t="s">
        <v>46</v>
      </c>
      <c r="R954" s="25" t="s">
        <v>13382</v>
      </c>
      <c r="S954" s="25"/>
      <c r="T954" s="25"/>
      <c r="U954" s="25" t="s">
        <v>49</v>
      </c>
      <c r="V954" s="25" t="s">
        <v>10002</v>
      </c>
      <c r="W954" s="25" t="s">
        <v>9998</v>
      </c>
      <c r="X954" s="25" t="s">
        <v>9995</v>
      </c>
      <c r="Y954" s="25" t="s">
        <v>8997</v>
      </c>
      <c r="Z954" s="25"/>
      <c r="AA954" s="25"/>
      <c r="AB954" s="25" t="s">
        <v>50</v>
      </c>
      <c r="AC954" s="25" t="s">
        <v>51</v>
      </c>
      <c r="AD954" s="25"/>
      <c r="AE954" s="25" t="s">
        <v>52</v>
      </c>
      <c r="AF954" s="25" t="s">
        <v>15111</v>
      </c>
      <c r="AG954" s="25" t="s">
        <v>54</v>
      </c>
      <c r="AH954" s="25"/>
      <c r="AI954" s="25"/>
      <c r="AJ954" s="25" t="s">
        <v>55</v>
      </c>
      <c r="AK954" s="25" t="s">
        <v>55</v>
      </c>
      <c r="AL954" s="26" t="s">
        <v>50</v>
      </c>
      <c r="AM954" s="25"/>
    </row>
    <row r="955" spans="1:39" x14ac:dyDescent="0.35">
      <c r="A955" s="25" t="s">
        <v>1508</v>
      </c>
      <c r="B955" s="25" t="s">
        <v>1509</v>
      </c>
      <c r="C955" s="25" t="s">
        <v>1510</v>
      </c>
      <c r="D955" s="25">
        <v>5630000</v>
      </c>
      <c r="E955" s="25"/>
      <c r="F955" s="25" t="s">
        <v>37</v>
      </c>
      <c r="G955" s="25" t="s">
        <v>951</v>
      </c>
      <c r="H955" s="25" t="s">
        <v>965</v>
      </c>
      <c r="I955" s="25"/>
      <c r="J955" s="30">
        <v>44645</v>
      </c>
      <c r="K955" s="25" t="s">
        <v>41</v>
      </c>
      <c r="L955" s="25" t="s">
        <v>42</v>
      </c>
      <c r="M955" s="25" t="s">
        <v>966</v>
      </c>
      <c r="N955" s="25" t="s">
        <v>18434</v>
      </c>
      <c r="O955" s="25" t="s">
        <v>984</v>
      </c>
      <c r="P955" s="25" t="s">
        <v>1511</v>
      </c>
      <c r="Q955" s="25" t="s">
        <v>46</v>
      </c>
      <c r="R955" s="25" t="s">
        <v>47</v>
      </c>
      <c r="S955" s="25" t="s">
        <v>48</v>
      </c>
      <c r="T955" s="25"/>
      <c r="U955" s="25" t="s">
        <v>49</v>
      </c>
      <c r="V955" s="25" t="s">
        <v>9999</v>
      </c>
      <c r="W955" s="25" t="s">
        <v>9998</v>
      </c>
      <c r="X955" s="25" t="s">
        <v>10000</v>
      </c>
      <c r="Y955" s="25" t="s">
        <v>8997</v>
      </c>
      <c r="Z955" s="25"/>
      <c r="AA955" s="25"/>
      <c r="AB955" s="25" t="s">
        <v>50</v>
      </c>
      <c r="AC955" s="25" t="s">
        <v>51</v>
      </c>
      <c r="AD955" s="25"/>
      <c r="AE955" s="25" t="s">
        <v>52</v>
      </c>
      <c r="AF955" s="25" t="s">
        <v>1512</v>
      </c>
      <c r="AG955" s="25" t="s">
        <v>54</v>
      </c>
      <c r="AH955" s="25"/>
      <c r="AI955" s="25"/>
      <c r="AJ955" s="25" t="s">
        <v>55</v>
      </c>
      <c r="AK955" s="25" t="s">
        <v>55</v>
      </c>
      <c r="AL955" s="26" t="s">
        <v>50</v>
      </c>
      <c r="AM955" s="25"/>
    </row>
    <row r="956" spans="1:39" x14ac:dyDescent="0.35">
      <c r="A956" s="25" t="s">
        <v>1946</v>
      </c>
      <c r="B956" s="25" t="s">
        <v>1947</v>
      </c>
      <c r="C956" s="25" t="s">
        <v>1948</v>
      </c>
      <c r="D956" s="25">
        <v>60000</v>
      </c>
      <c r="E956" s="25"/>
      <c r="F956" s="25" t="s">
        <v>37</v>
      </c>
      <c r="G956" s="25" t="s">
        <v>278</v>
      </c>
      <c r="H956" s="25" t="s">
        <v>479</v>
      </c>
      <c r="I956" s="25"/>
      <c r="J956" s="30">
        <v>44645</v>
      </c>
      <c r="K956" s="25" t="s">
        <v>41</v>
      </c>
      <c r="L956" s="25" t="s">
        <v>42</v>
      </c>
      <c r="M956" s="25" t="s">
        <v>670</v>
      </c>
      <c r="N956" s="25" t="s">
        <v>18351</v>
      </c>
      <c r="O956" s="25" t="s">
        <v>93</v>
      </c>
      <c r="P956" s="25" t="s">
        <v>10001</v>
      </c>
      <c r="Q956" s="25" t="s">
        <v>46</v>
      </c>
      <c r="R956" s="25" t="s">
        <v>47</v>
      </c>
      <c r="S956" s="25" t="s">
        <v>48</v>
      </c>
      <c r="T956" s="25"/>
      <c r="U956" s="25" t="s">
        <v>49</v>
      </c>
      <c r="V956" s="25" t="s">
        <v>10002</v>
      </c>
      <c r="W956" s="25" t="s">
        <v>9998</v>
      </c>
      <c r="X956" s="25" t="s">
        <v>10000</v>
      </c>
      <c r="Y956" s="25" t="s">
        <v>8997</v>
      </c>
      <c r="Z956" s="25"/>
      <c r="AA956" s="25"/>
      <c r="AB956" s="25" t="s">
        <v>50</v>
      </c>
      <c r="AC956" s="25" t="s">
        <v>51</v>
      </c>
      <c r="AD956" s="25"/>
      <c r="AE956" s="25" t="s">
        <v>52</v>
      </c>
      <c r="AF956" s="25" t="s">
        <v>1949</v>
      </c>
      <c r="AG956" s="25" t="s">
        <v>54</v>
      </c>
      <c r="AH956" s="25"/>
      <c r="AI956" s="25"/>
      <c r="AJ956" s="25" t="s">
        <v>55</v>
      </c>
      <c r="AK956" s="25" t="s">
        <v>55</v>
      </c>
      <c r="AL956" s="26" t="s">
        <v>50</v>
      </c>
      <c r="AM956" s="25"/>
    </row>
    <row r="957" spans="1:39" x14ac:dyDescent="0.35">
      <c r="A957" s="25" t="s">
        <v>1674</v>
      </c>
      <c r="B957" s="25" t="s">
        <v>1675</v>
      </c>
      <c r="C957" s="25" t="s">
        <v>1676</v>
      </c>
      <c r="D957" s="25">
        <v>4750000</v>
      </c>
      <c r="E957" s="25"/>
      <c r="F957" s="25" t="s">
        <v>37</v>
      </c>
      <c r="G957" s="25" t="s">
        <v>951</v>
      </c>
      <c r="H957" s="25" t="s">
        <v>965</v>
      </c>
      <c r="I957" s="25"/>
      <c r="J957" s="30">
        <v>44645</v>
      </c>
      <c r="K957" s="25" t="s">
        <v>41</v>
      </c>
      <c r="L957" s="25" t="s">
        <v>42</v>
      </c>
      <c r="M957" s="25" t="s">
        <v>495</v>
      </c>
      <c r="N957" s="25" t="s">
        <v>18325</v>
      </c>
      <c r="O957" s="25" t="s">
        <v>984</v>
      </c>
      <c r="P957" s="25" t="s">
        <v>1677</v>
      </c>
      <c r="Q957" s="25" t="s">
        <v>46</v>
      </c>
      <c r="R957" s="25" t="s">
        <v>47</v>
      </c>
      <c r="S957" s="25" t="s">
        <v>48</v>
      </c>
      <c r="T957" s="25"/>
      <c r="U957" s="25" t="s">
        <v>49</v>
      </c>
      <c r="V957" s="25" t="s">
        <v>10002</v>
      </c>
      <c r="W957" s="25" t="s">
        <v>9998</v>
      </c>
      <c r="X957" s="25" t="s">
        <v>10000</v>
      </c>
      <c r="Y957" s="25" t="s">
        <v>9681</v>
      </c>
      <c r="Z957" s="25"/>
      <c r="AA957" s="25"/>
      <c r="AB957" s="25" t="s">
        <v>50</v>
      </c>
      <c r="AC957" s="25" t="s">
        <v>51</v>
      </c>
      <c r="AD957" s="25"/>
      <c r="AE957" s="25" t="s">
        <v>52</v>
      </c>
      <c r="AF957" s="25" t="s">
        <v>1678</v>
      </c>
      <c r="AG957" s="25" t="s">
        <v>54</v>
      </c>
      <c r="AH957" s="25"/>
      <c r="AI957" s="25"/>
      <c r="AJ957" s="25" t="s">
        <v>55</v>
      </c>
      <c r="AK957" s="25" t="s">
        <v>55</v>
      </c>
      <c r="AL957" s="26" t="s">
        <v>50</v>
      </c>
      <c r="AM957" s="25"/>
    </row>
    <row r="958" spans="1:39" x14ac:dyDescent="0.35">
      <c r="A958" s="25" t="s">
        <v>1455</v>
      </c>
      <c r="B958" s="25" t="s">
        <v>1456</v>
      </c>
      <c r="C958" s="25" t="s">
        <v>1457</v>
      </c>
      <c r="D958" s="25">
        <v>7040000</v>
      </c>
      <c r="E958" s="25"/>
      <c r="F958" s="25" t="s">
        <v>37</v>
      </c>
      <c r="G958" s="25" t="s">
        <v>951</v>
      </c>
      <c r="H958" s="25" t="s">
        <v>965</v>
      </c>
      <c r="I958" s="25"/>
      <c r="J958" s="30">
        <v>44645</v>
      </c>
      <c r="K958" s="25" t="s">
        <v>41</v>
      </c>
      <c r="L958" s="25" t="s">
        <v>42</v>
      </c>
      <c r="M958" s="25" t="s">
        <v>1458</v>
      </c>
      <c r="N958" s="25" t="s">
        <v>18560</v>
      </c>
      <c r="O958" s="25" t="s">
        <v>984</v>
      </c>
      <c r="P958" s="25" t="s">
        <v>1459</v>
      </c>
      <c r="Q958" s="25" t="s">
        <v>46</v>
      </c>
      <c r="R958" s="25" t="s">
        <v>47</v>
      </c>
      <c r="S958" s="25" t="s">
        <v>48</v>
      </c>
      <c r="T958" s="25"/>
      <c r="U958" s="25" t="s">
        <v>49</v>
      </c>
      <c r="V958" s="25" t="s">
        <v>10002</v>
      </c>
      <c r="W958" s="25" t="s">
        <v>9998</v>
      </c>
      <c r="X958" s="25" t="s">
        <v>10000</v>
      </c>
      <c r="Y958" s="25" t="s">
        <v>8997</v>
      </c>
      <c r="Z958" s="25"/>
      <c r="AA958" s="25"/>
      <c r="AB958" s="25" t="s">
        <v>50</v>
      </c>
      <c r="AC958" s="25" t="s">
        <v>51</v>
      </c>
      <c r="AD958" s="25"/>
      <c r="AE958" s="25" t="s">
        <v>52</v>
      </c>
      <c r="AF958" s="25" t="s">
        <v>1460</v>
      </c>
      <c r="AG958" s="25" t="s">
        <v>54</v>
      </c>
      <c r="AH958" s="25"/>
      <c r="AI958" s="25"/>
      <c r="AJ958" s="25" t="s">
        <v>55</v>
      </c>
      <c r="AK958" s="25" t="s">
        <v>55</v>
      </c>
      <c r="AL958" s="26" t="s">
        <v>50</v>
      </c>
      <c r="AM958" s="25"/>
    </row>
    <row r="959" spans="1:39" x14ac:dyDescent="0.35">
      <c r="A959" s="25" t="s">
        <v>15100</v>
      </c>
      <c r="B959" s="25" t="s">
        <v>2205</v>
      </c>
      <c r="C959" s="25" t="s">
        <v>15101</v>
      </c>
      <c r="D959" s="25">
        <v>21462582.07</v>
      </c>
      <c r="E959" s="25"/>
      <c r="F959" s="25" t="s">
        <v>37</v>
      </c>
      <c r="G959" s="25" t="s">
        <v>278</v>
      </c>
      <c r="H959" s="25" t="s">
        <v>279</v>
      </c>
      <c r="I959" s="25"/>
      <c r="J959" s="30">
        <v>44651</v>
      </c>
      <c r="K959" s="25" t="s">
        <v>13379</v>
      </c>
      <c r="L959" s="25" t="s">
        <v>13380</v>
      </c>
      <c r="M959" s="25" t="s">
        <v>13613</v>
      </c>
      <c r="N959" s="25" t="s">
        <v>18557</v>
      </c>
      <c r="O959" s="25" t="s">
        <v>13707</v>
      </c>
      <c r="P959" s="25" t="s">
        <v>15102</v>
      </c>
      <c r="Q959" s="25" t="s">
        <v>46</v>
      </c>
      <c r="R959" s="25" t="s">
        <v>13382</v>
      </c>
      <c r="S959" s="25"/>
      <c r="T959" s="25"/>
      <c r="U959" s="25" t="s">
        <v>49</v>
      </c>
      <c r="V959" s="25" t="s">
        <v>9994</v>
      </c>
      <c r="W959" s="25" t="s">
        <v>9991</v>
      </c>
      <c r="X959" s="25" t="s">
        <v>9538</v>
      </c>
      <c r="Y959" s="25" t="s">
        <v>8997</v>
      </c>
      <c r="Z959" s="25"/>
      <c r="AA959" s="25">
        <v>8315500.0700000003</v>
      </c>
      <c r="AB959" s="25" t="s">
        <v>50</v>
      </c>
      <c r="AC959" s="25" t="s">
        <v>51</v>
      </c>
      <c r="AD959" s="25"/>
      <c r="AE959" s="25" t="s">
        <v>52</v>
      </c>
      <c r="AF959" s="25" t="s">
        <v>15103</v>
      </c>
      <c r="AG959" s="25" t="s">
        <v>54</v>
      </c>
      <c r="AH959" s="25"/>
      <c r="AI959" s="25"/>
      <c r="AJ959" s="25" t="s">
        <v>55</v>
      </c>
      <c r="AK959" s="25" t="s">
        <v>55</v>
      </c>
      <c r="AL959" s="26" t="s">
        <v>50</v>
      </c>
      <c r="AM959" s="25"/>
    </row>
    <row r="960" spans="1:39" x14ac:dyDescent="0.35">
      <c r="A960" s="25" t="s">
        <v>15104</v>
      </c>
      <c r="B960" s="25" t="s">
        <v>15105</v>
      </c>
      <c r="C960" s="25" t="s">
        <v>15106</v>
      </c>
      <c r="D960" s="25">
        <v>65000</v>
      </c>
      <c r="E960" s="25"/>
      <c r="F960" s="25" t="s">
        <v>37</v>
      </c>
      <c r="G960" s="25" t="s">
        <v>951</v>
      </c>
      <c r="H960" s="25" t="s">
        <v>965</v>
      </c>
      <c r="I960" s="25"/>
      <c r="J960" s="30">
        <v>44651</v>
      </c>
      <c r="K960" s="25" t="s">
        <v>13379</v>
      </c>
      <c r="L960" s="25" t="s">
        <v>13380</v>
      </c>
      <c r="M960" s="25" t="s">
        <v>13473</v>
      </c>
      <c r="N960" s="25" t="s">
        <v>18254</v>
      </c>
      <c r="O960" s="25" t="s">
        <v>79</v>
      </c>
      <c r="P960" s="25"/>
      <c r="Q960" s="25" t="s">
        <v>975</v>
      </c>
      <c r="R960" s="25" t="s">
        <v>13382</v>
      </c>
      <c r="S960" s="25" t="s">
        <v>50</v>
      </c>
      <c r="T960" s="25"/>
      <c r="U960" s="25" t="s">
        <v>49</v>
      </c>
      <c r="V960" s="25" t="s">
        <v>9997</v>
      </c>
      <c r="W960" s="25" t="s">
        <v>9993</v>
      </c>
      <c r="X960" s="25" t="s">
        <v>19192</v>
      </c>
      <c r="Y960" s="25" t="s">
        <v>8997</v>
      </c>
      <c r="Z960" s="25"/>
      <c r="AA960" s="25"/>
      <c r="AB960" s="25" t="s">
        <v>54</v>
      </c>
      <c r="AC960" s="25" t="s">
        <v>905</v>
      </c>
      <c r="AD960" s="25"/>
      <c r="AE960" s="25" t="s">
        <v>52</v>
      </c>
      <c r="AF960" s="25" t="s">
        <v>15107</v>
      </c>
      <c r="AG960" s="25" t="s">
        <v>54</v>
      </c>
      <c r="AH960" s="25"/>
      <c r="AI960" s="25"/>
      <c r="AJ960" s="25" t="s">
        <v>55</v>
      </c>
      <c r="AK960" s="25" t="s">
        <v>55</v>
      </c>
      <c r="AL960" s="26" t="s">
        <v>50</v>
      </c>
      <c r="AM960" s="25"/>
    </row>
    <row r="961" spans="1:39" x14ac:dyDescent="0.35">
      <c r="A961" s="25" t="s">
        <v>1349</v>
      </c>
      <c r="B961" s="25" t="s">
        <v>1350</v>
      </c>
      <c r="C961" s="25" t="s">
        <v>1351</v>
      </c>
      <c r="D961" s="25">
        <v>280000</v>
      </c>
      <c r="E961" s="25"/>
      <c r="F961" s="25" t="s">
        <v>37</v>
      </c>
      <c r="G961" s="25" t="s">
        <v>951</v>
      </c>
      <c r="H961" s="25" t="s">
        <v>965</v>
      </c>
      <c r="I961" s="25"/>
      <c r="J961" s="30">
        <v>44653</v>
      </c>
      <c r="K961" s="25" t="s">
        <v>41</v>
      </c>
      <c r="L961" s="25" t="s">
        <v>42</v>
      </c>
      <c r="M961" s="25" t="s">
        <v>216</v>
      </c>
      <c r="N961" s="25" t="s">
        <v>18266</v>
      </c>
      <c r="O961" s="25" t="s">
        <v>44</v>
      </c>
      <c r="P961" s="25" t="s">
        <v>1352</v>
      </c>
      <c r="Q961" s="25" t="s">
        <v>46</v>
      </c>
      <c r="R961" s="25" t="s">
        <v>47</v>
      </c>
      <c r="S961" s="25" t="s">
        <v>48</v>
      </c>
      <c r="T961" s="25"/>
      <c r="U961" s="25" t="s">
        <v>49</v>
      </c>
      <c r="V961" s="25" t="s">
        <v>9994</v>
      </c>
      <c r="W961" s="25" t="s">
        <v>9996</v>
      </c>
      <c r="X961" s="25" t="s">
        <v>9860</v>
      </c>
      <c r="Y961" s="25" t="s">
        <v>9681</v>
      </c>
      <c r="Z961" s="25"/>
      <c r="AA961" s="25"/>
      <c r="AB961" s="25" t="s">
        <v>50</v>
      </c>
      <c r="AC961" s="25" t="s">
        <v>51</v>
      </c>
      <c r="AD961" s="25"/>
      <c r="AE961" s="25" t="s">
        <v>52</v>
      </c>
      <c r="AF961" s="25" t="s">
        <v>1353</v>
      </c>
      <c r="AG961" s="25" t="s">
        <v>54</v>
      </c>
      <c r="AH961" s="25"/>
      <c r="AI961" s="25"/>
      <c r="AJ961" s="25" t="s">
        <v>55</v>
      </c>
      <c r="AK961" s="25" t="s">
        <v>55</v>
      </c>
      <c r="AL961" s="26" t="s">
        <v>50</v>
      </c>
      <c r="AM961" s="25"/>
    </row>
    <row r="962" spans="1:39" x14ac:dyDescent="0.35">
      <c r="A962" s="25" t="s">
        <v>1701</v>
      </c>
      <c r="B962" s="25" t="s">
        <v>1702</v>
      </c>
      <c r="C962" s="25" t="s">
        <v>1703</v>
      </c>
      <c r="D962" s="25">
        <v>280000</v>
      </c>
      <c r="E962" s="25"/>
      <c r="F962" s="25" t="s">
        <v>37</v>
      </c>
      <c r="G962" s="25" t="s">
        <v>951</v>
      </c>
      <c r="H962" s="25" t="s">
        <v>965</v>
      </c>
      <c r="I962" s="25"/>
      <c r="J962" s="30">
        <v>44653</v>
      </c>
      <c r="K962" s="25" t="s">
        <v>41</v>
      </c>
      <c r="L962" s="25" t="s">
        <v>42</v>
      </c>
      <c r="M962" s="25" t="s">
        <v>216</v>
      </c>
      <c r="N962" s="25" t="s">
        <v>18266</v>
      </c>
      <c r="O962" s="25" t="s">
        <v>44</v>
      </c>
      <c r="P962" s="25" t="s">
        <v>1704</v>
      </c>
      <c r="Q962" s="25" t="s">
        <v>46</v>
      </c>
      <c r="R962" s="25" t="s">
        <v>47</v>
      </c>
      <c r="S962" s="25" t="s">
        <v>48</v>
      </c>
      <c r="T962" s="25"/>
      <c r="U962" s="25" t="s">
        <v>49</v>
      </c>
      <c r="V962" s="25" t="s">
        <v>9997</v>
      </c>
      <c r="W962" s="25" t="s">
        <v>9996</v>
      </c>
      <c r="X962" s="25" t="s">
        <v>9860</v>
      </c>
      <c r="Y962" s="25" t="s">
        <v>9681</v>
      </c>
      <c r="Z962" s="25"/>
      <c r="AA962" s="25"/>
      <c r="AB962" s="25" t="s">
        <v>50</v>
      </c>
      <c r="AC962" s="25" t="s">
        <v>51</v>
      </c>
      <c r="AD962" s="25"/>
      <c r="AE962" s="25" t="s">
        <v>52</v>
      </c>
      <c r="AF962" s="25" t="s">
        <v>1705</v>
      </c>
      <c r="AG962" s="25" t="s">
        <v>54</v>
      </c>
      <c r="AH962" s="25"/>
      <c r="AI962" s="25"/>
      <c r="AJ962" s="25" t="s">
        <v>55</v>
      </c>
      <c r="AK962" s="25" t="s">
        <v>55</v>
      </c>
      <c r="AL962" s="26" t="s">
        <v>50</v>
      </c>
      <c r="AM962" s="25"/>
    </row>
    <row r="963" spans="1:39" x14ac:dyDescent="0.35">
      <c r="A963" s="25" t="s">
        <v>1746</v>
      </c>
      <c r="B963" s="25" t="s">
        <v>1747</v>
      </c>
      <c r="C963" s="25" t="s">
        <v>1748</v>
      </c>
      <c r="D963" s="25">
        <v>7560000</v>
      </c>
      <c r="E963" s="25"/>
      <c r="F963" s="25" t="s">
        <v>37</v>
      </c>
      <c r="G963" s="25" t="s">
        <v>38</v>
      </c>
      <c r="H963" s="25" t="s">
        <v>39</v>
      </c>
      <c r="I963" s="25" t="s">
        <v>40</v>
      </c>
      <c r="J963" s="30">
        <v>44653</v>
      </c>
      <c r="K963" s="25" t="s">
        <v>41</v>
      </c>
      <c r="L963" s="25" t="s">
        <v>42</v>
      </c>
      <c r="M963" s="25" t="s">
        <v>240</v>
      </c>
      <c r="N963" s="25" t="s">
        <v>18281</v>
      </c>
      <c r="O963" s="25" t="s">
        <v>44</v>
      </c>
      <c r="P963" s="25" t="s">
        <v>1749</v>
      </c>
      <c r="Q963" s="25" t="s">
        <v>46</v>
      </c>
      <c r="R963" s="25" t="s">
        <v>47</v>
      </c>
      <c r="S963" s="25" t="s">
        <v>48</v>
      </c>
      <c r="T963" s="25"/>
      <c r="U963" s="25" t="s">
        <v>49</v>
      </c>
      <c r="V963" s="25" t="s">
        <v>9997</v>
      </c>
      <c r="W963" s="25" t="s">
        <v>9996</v>
      </c>
      <c r="X963" s="25" t="s">
        <v>9897</v>
      </c>
      <c r="Y963" s="25" t="s">
        <v>8997</v>
      </c>
      <c r="Z963" s="25"/>
      <c r="AA963" s="25"/>
      <c r="AB963" s="25" t="s">
        <v>50</v>
      </c>
      <c r="AC963" s="25" t="s">
        <v>51</v>
      </c>
      <c r="AD963" s="25"/>
      <c r="AE963" s="25" t="s">
        <v>52</v>
      </c>
      <c r="AF963" s="25" t="s">
        <v>1750</v>
      </c>
      <c r="AG963" s="25" t="s">
        <v>54</v>
      </c>
      <c r="AH963" s="25"/>
      <c r="AI963" s="25"/>
      <c r="AJ963" s="25" t="s">
        <v>55</v>
      </c>
      <c r="AK963" s="25" t="s">
        <v>55</v>
      </c>
      <c r="AL963" s="26" t="s">
        <v>50</v>
      </c>
      <c r="AM963" s="25"/>
    </row>
    <row r="964" spans="1:39" x14ac:dyDescent="0.35">
      <c r="A964" s="25" t="s">
        <v>1545</v>
      </c>
      <c r="B964" s="25" t="s">
        <v>1546</v>
      </c>
      <c r="C964" s="25" t="s">
        <v>1547</v>
      </c>
      <c r="D964" s="25">
        <v>347000</v>
      </c>
      <c r="E964" s="25"/>
      <c r="F964" s="25" t="s">
        <v>37</v>
      </c>
      <c r="G964" s="25" t="s">
        <v>951</v>
      </c>
      <c r="H964" s="25" t="s">
        <v>965</v>
      </c>
      <c r="I964" s="25"/>
      <c r="J964" s="30">
        <v>44653</v>
      </c>
      <c r="K964" s="25" t="s">
        <v>41</v>
      </c>
      <c r="L964" s="25" t="s">
        <v>42</v>
      </c>
      <c r="M964" s="25" t="s">
        <v>126</v>
      </c>
      <c r="N964" s="25" t="s">
        <v>18265</v>
      </c>
      <c r="O964" s="25" t="s">
        <v>44</v>
      </c>
      <c r="P964" s="25" t="s">
        <v>1548</v>
      </c>
      <c r="Q964" s="25" t="s">
        <v>46</v>
      </c>
      <c r="R964" s="25" t="s">
        <v>47</v>
      </c>
      <c r="S964" s="25" t="s">
        <v>48</v>
      </c>
      <c r="T964" s="25"/>
      <c r="U964" s="25" t="s">
        <v>49</v>
      </c>
      <c r="V964" s="25" t="s">
        <v>9997</v>
      </c>
      <c r="W964" s="25" t="s">
        <v>9996</v>
      </c>
      <c r="X964" s="25" t="s">
        <v>9951</v>
      </c>
      <c r="Y964" s="25" t="s">
        <v>9681</v>
      </c>
      <c r="Z964" s="25"/>
      <c r="AA964" s="25"/>
      <c r="AB964" s="25" t="s">
        <v>50</v>
      </c>
      <c r="AC964" s="25" t="s">
        <v>51</v>
      </c>
      <c r="AD964" s="25"/>
      <c r="AE964" s="25" t="s">
        <v>52</v>
      </c>
      <c r="AF964" s="25" t="s">
        <v>1549</v>
      </c>
      <c r="AG964" s="25" t="s">
        <v>54</v>
      </c>
      <c r="AH964" s="25"/>
      <c r="AI964" s="25"/>
      <c r="AJ964" s="25" t="s">
        <v>55</v>
      </c>
      <c r="AK964" s="25" t="s">
        <v>55</v>
      </c>
      <c r="AL964" s="26" t="s">
        <v>50</v>
      </c>
      <c r="AM964" s="25"/>
    </row>
    <row r="965" spans="1:39" x14ac:dyDescent="0.35">
      <c r="A965" s="25" t="s">
        <v>1774</v>
      </c>
      <c r="B965" s="25" t="s">
        <v>1775</v>
      </c>
      <c r="C965" s="25" t="s">
        <v>1776</v>
      </c>
      <c r="D965" s="25">
        <v>1500000</v>
      </c>
      <c r="E965" s="25"/>
      <c r="F965" s="25" t="s">
        <v>37</v>
      </c>
      <c r="G965" s="25" t="s">
        <v>951</v>
      </c>
      <c r="H965" s="25" t="s">
        <v>965</v>
      </c>
      <c r="I965" s="25"/>
      <c r="J965" s="30">
        <v>44658</v>
      </c>
      <c r="K965" s="25" t="s">
        <v>41</v>
      </c>
      <c r="L965" s="25" t="s">
        <v>42</v>
      </c>
      <c r="M965" s="25" t="s">
        <v>72</v>
      </c>
      <c r="N965" s="25" t="s">
        <v>18271</v>
      </c>
      <c r="O965" s="25" t="s">
        <v>44</v>
      </c>
      <c r="P965" s="25" t="s">
        <v>1777</v>
      </c>
      <c r="Q965" s="25" t="s">
        <v>46</v>
      </c>
      <c r="R965" s="25" t="s">
        <v>47</v>
      </c>
      <c r="S965" s="25" t="s">
        <v>48</v>
      </c>
      <c r="T965" s="25"/>
      <c r="U965" s="25" t="s">
        <v>49</v>
      </c>
      <c r="V965" s="25" t="s">
        <v>9993</v>
      </c>
      <c r="W965" s="25" t="s">
        <v>9992</v>
      </c>
      <c r="X965" s="25" t="s">
        <v>9860</v>
      </c>
      <c r="Y965" s="25" t="s">
        <v>8997</v>
      </c>
      <c r="Z965" s="25"/>
      <c r="AA965" s="25"/>
      <c r="AB965" s="25" t="s">
        <v>50</v>
      </c>
      <c r="AC965" s="25" t="s">
        <v>51</v>
      </c>
      <c r="AD965" s="25"/>
      <c r="AE965" s="25" t="s">
        <v>52</v>
      </c>
      <c r="AF965" s="25" t="s">
        <v>1778</v>
      </c>
      <c r="AG965" s="25" t="s">
        <v>54</v>
      </c>
      <c r="AH965" s="25"/>
      <c r="AI965" s="25"/>
      <c r="AJ965" s="25" t="s">
        <v>55</v>
      </c>
      <c r="AK965" s="25" t="s">
        <v>55</v>
      </c>
      <c r="AL965" s="26" t="s">
        <v>50</v>
      </c>
      <c r="AM965" s="25"/>
    </row>
    <row r="966" spans="1:39" x14ac:dyDescent="0.35">
      <c r="A966" s="25" t="s">
        <v>1978</v>
      </c>
      <c r="B966" s="25" t="s">
        <v>1979</v>
      </c>
      <c r="C966" s="25" t="s">
        <v>1980</v>
      </c>
      <c r="D966" s="25">
        <v>5950000</v>
      </c>
      <c r="E966" s="25"/>
      <c r="F966" s="25" t="s">
        <v>37</v>
      </c>
      <c r="G966" s="25" t="s">
        <v>278</v>
      </c>
      <c r="H966" s="25" t="s">
        <v>987</v>
      </c>
      <c r="I966" s="25"/>
      <c r="J966" s="30">
        <v>44658</v>
      </c>
      <c r="K966" s="25" t="s">
        <v>41</v>
      </c>
      <c r="L966" s="25" t="s">
        <v>42</v>
      </c>
      <c r="M966" s="25" t="s">
        <v>1981</v>
      </c>
      <c r="N966" s="25" t="s">
        <v>18561</v>
      </c>
      <c r="O966" s="25" t="s">
        <v>79</v>
      </c>
      <c r="P966" s="25" t="s">
        <v>1982</v>
      </c>
      <c r="Q966" s="25" t="s">
        <v>46</v>
      </c>
      <c r="R966" s="25" t="s">
        <v>47</v>
      </c>
      <c r="S966" s="25" t="s">
        <v>48</v>
      </c>
      <c r="T966" s="25"/>
      <c r="U966" s="25" t="s">
        <v>49</v>
      </c>
      <c r="V966" s="25" t="s">
        <v>9993</v>
      </c>
      <c r="W966" s="25" t="s">
        <v>9992</v>
      </c>
      <c r="X966" s="25" t="s">
        <v>9951</v>
      </c>
      <c r="Y966" s="25" t="s">
        <v>8997</v>
      </c>
      <c r="Z966" s="25"/>
      <c r="AA966" s="25"/>
      <c r="AB966" s="25" t="s">
        <v>50</v>
      </c>
      <c r="AC966" s="25" t="s">
        <v>51</v>
      </c>
      <c r="AD966" s="25"/>
      <c r="AE966" s="25" t="s">
        <v>52</v>
      </c>
      <c r="AF966" s="25" t="s">
        <v>1983</v>
      </c>
      <c r="AG966" s="25" t="s">
        <v>54</v>
      </c>
      <c r="AH966" s="25"/>
      <c r="AI966" s="25"/>
      <c r="AJ966" s="25" t="s">
        <v>55</v>
      </c>
      <c r="AK966" s="25" t="s">
        <v>55</v>
      </c>
      <c r="AL966" s="26" t="s">
        <v>50</v>
      </c>
      <c r="AM966" s="25"/>
    </row>
    <row r="967" spans="1:39" x14ac:dyDescent="0.35">
      <c r="A967" s="25" t="s">
        <v>1031</v>
      </c>
      <c r="B967" s="25" t="s">
        <v>1032</v>
      </c>
      <c r="C967" s="25" t="s">
        <v>1033</v>
      </c>
      <c r="D967" s="25">
        <v>110740</v>
      </c>
      <c r="E967" s="25"/>
      <c r="F967" s="25" t="s">
        <v>37</v>
      </c>
      <c r="G967" s="25" t="s">
        <v>38</v>
      </c>
      <c r="H967" s="25" t="s">
        <v>48</v>
      </c>
      <c r="I967" s="25" t="s">
        <v>322</v>
      </c>
      <c r="J967" s="30">
        <v>44658</v>
      </c>
      <c r="K967" s="25" t="s">
        <v>41</v>
      </c>
      <c r="L967" s="25" t="s">
        <v>42</v>
      </c>
      <c r="M967" s="25" t="s">
        <v>1034</v>
      </c>
      <c r="N967" s="25" t="s">
        <v>18562</v>
      </c>
      <c r="O967" s="25" t="s">
        <v>79</v>
      </c>
      <c r="P967" s="25" t="s">
        <v>1035</v>
      </c>
      <c r="Q967" s="25" t="s">
        <v>46</v>
      </c>
      <c r="R967" s="25" t="s">
        <v>47</v>
      </c>
      <c r="S967" s="25" t="s">
        <v>48</v>
      </c>
      <c r="T967" s="25"/>
      <c r="U967" s="25" t="s">
        <v>49</v>
      </c>
      <c r="V967" s="25" t="s">
        <v>9994</v>
      </c>
      <c r="W967" s="25" t="s">
        <v>9992</v>
      </c>
      <c r="X967" s="25" t="s">
        <v>9995</v>
      </c>
      <c r="Y967" s="25" t="s">
        <v>9681</v>
      </c>
      <c r="Z967" s="25"/>
      <c r="AA967" s="25"/>
      <c r="AB967" s="25" t="s">
        <v>50</v>
      </c>
      <c r="AC967" s="25" t="s">
        <v>51</v>
      </c>
      <c r="AD967" s="25"/>
      <c r="AE967" s="25" t="s">
        <v>52</v>
      </c>
      <c r="AF967" s="25" t="s">
        <v>1036</v>
      </c>
      <c r="AG967" s="25" t="s">
        <v>54</v>
      </c>
      <c r="AH967" s="25"/>
      <c r="AI967" s="25"/>
      <c r="AJ967" s="25" t="s">
        <v>55</v>
      </c>
      <c r="AK967" s="25" t="s">
        <v>55</v>
      </c>
      <c r="AL967" s="26" t="s">
        <v>50</v>
      </c>
      <c r="AM967" s="25"/>
    </row>
    <row r="968" spans="1:39" x14ac:dyDescent="0.35">
      <c r="A968" s="25" t="s">
        <v>15096</v>
      </c>
      <c r="B968" s="25" t="s">
        <v>15097</v>
      </c>
      <c r="C968" s="25" t="s">
        <v>15098</v>
      </c>
      <c r="D968" s="25">
        <v>127699467.05</v>
      </c>
      <c r="E968" s="25"/>
      <c r="F968" s="25" t="s">
        <v>37</v>
      </c>
      <c r="G968" s="25" t="s">
        <v>38</v>
      </c>
      <c r="H968" s="25" t="s">
        <v>39</v>
      </c>
      <c r="I968" s="25" t="s">
        <v>40</v>
      </c>
      <c r="J968" s="30">
        <v>44662</v>
      </c>
      <c r="K968" s="25" t="s">
        <v>13379</v>
      </c>
      <c r="L968" s="25" t="s">
        <v>13380</v>
      </c>
      <c r="M968" s="25" t="s">
        <v>13493</v>
      </c>
      <c r="N968" s="25" t="s">
        <v>18494</v>
      </c>
      <c r="O968" s="25" t="s">
        <v>13707</v>
      </c>
      <c r="P968" s="25" t="s">
        <v>19193</v>
      </c>
      <c r="Q968" s="25" t="s">
        <v>81</v>
      </c>
      <c r="R968" s="25" t="s">
        <v>13382</v>
      </c>
      <c r="S968" s="25" t="s">
        <v>50</v>
      </c>
      <c r="T968" s="25"/>
      <c r="U968" s="25" t="s">
        <v>49</v>
      </c>
      <c r="V968" s="25" t="s">
        <v>9994</v>
      </c>
      <c r="W968" s="25" t="s">
        <v>9990</v>
      </c>
      <c r="X968" s="25" t="s">
        <v>19744</v>
      </c>
      <c r="Y968" s="25" t="s">
        <v>8997</v>
      </c>
      <c r="Z968" s="25">
        <v>11244638.449999999</v>
      </c>
      <c r="AA968" s="25">
        <v>5717253.0499999998</v>
      </c>
      <c r="AB968" s="25" t="s">
        <v>50</v>
      </c>
      <c r="AC968" s="25" t="s">
        <v>905</v>
      </c>
      <c r="AD968" s="25"/>
      <c r="AE968" s="25" t="s">
        <v>52</v>
      </c>
      <c r="AF968" s="25" t="s">
        <v>15099</v>
      </c>
      <c r="AG968" s="25" t="s">
        <v>54</v>
      </c>
      <c r="AH968" s="25">
        <v>0</v>
      </c>
      <c r="AI968" s="25">
        <v>0</v>
      </c>
      <c r="AJ968" s="25" t="s">
        <v>55</v>
      </c>
      <c r="AK968" s="25" t="s">
        <v>55</v>
      </c>
      <c r="AL968" s="26" t="s">
        <v>50</v>
      </c>
      <c r="AM968" s="25"/>
    </row>
    <row r="969" spans="1:39" x14ac:dyDescent="0.35">
      <c r="A969" s="25" t="s">
        <v>15081</v>
      </c>
      <c r="B969" s="25" t="s">
        <v>15082</v>
      </c>
      <c r="C969" s="25" t="s">
        <v>15083</v>
      </c>
      <c r="D969" s="25">
        <v>6000000</v>
      </c>
      <c r="E969" s="25"/>
      <c r="F969" s="25" t="s">
        <v>37</v>
      </c>
      <c r="G969" s="25" t="s">
        <v>38</v>
      </c>
      <c r="H969" s="25" t="s">
        <v>39</v>
      </c>
      <c r="I969" s="25" t="s">
        <v>40</v>
      </c>
      <c r="J969" s="30">
        <v>44663</v>
      </c>
      <c r="K969" s="25" t="s">
        <v>13379</v>
      </c>
      <c r="L969" s="25" t="s">
        <v>13380</v>
      </c>
      <c r="M969" s="25" t="s">
        <v>19194</v>
      </c>
      <c r="N969" s="25" t="s">
        <v>18563</v>
      </c>
      <c r="O969" s="25" t="s">
        <v>13707</v>
      </c>
      <c r="P969" s="25" t="s">
        <v>15084</v>
      </c>
      <c r="Q969" s="25" t="s">
        <v>46</v>
      </c>
      <c r="R969" s="25" t="s">
        <v>13382</v>
      </c>
      <c r="S969" s="25"/>
      <c r="T969" s="25"/>
      <c r="U969" s="25" t="s">
        <v>49</v>
      </c>
      <c r="V969" s="25" t="s">
        <v>9991</v>
      </c>
      <c r="W969" s="25" t="s">
        <v>9989</v>
      </c>
      <c r="X969" s="25" t="s">
        <v>9951</v>
      </c>
      <c r="Y969" s="25" t="s">
        <v>8997</v>
      </c>
      <c r="Z969" s="25"/>
      <c r="AA969" s="25"/>
      <c r="AB969" s="25" t="s">
        <v>50</v>
      </c>
      <c r="AC969" s="25" t="s">
        <v>51</v>
      </c>
      <c r="AD969" s="25"/>
      <c r="AE969" s="25" t="s">
        <v>52</v>
      </c>
      <c r="AF969" s="25" t="s">
        <v>15085</v>
      </c>
      <c r="AG969" s="25" t="s">
        <v>54</v>
      </c>
      <c r="AH969" s="25"/>
      <c r="AI969" s="25"/>
      <c r="AJ969" s="25" t="s">
        <v>55</v>
      </c>
      <c r="AK969" s="25" t="s">
        <v>55</v>
      </c>
      <c r="AL969" s="26" t="s">
        <v>50</v>
      </c>
      <c r="AM969" s="25"/>
    </row>
    <row r="970" spans="1:39" x14ac:dyDescent="0.35">
      <c r="A970" s="25" t="s">
        <v>1414</v>
      </c>
      <c r="B970" s="25" t="s">
        <v>1415</v>
      </c>
      <c r="C970" s="25" t="s">
        <v>1416</v>
      </c>
      <c r="D970" s="25">
        <v>3140181</v>
      </c>
      <c r="E970" s="25"/>
      <c r="F970" s="25" t="s">
        <v>37</v>
      </c>
      <c r="G970" s="25" t="s">
        <v>951</v>
      </c>
      <c r="H970" s="25" t="s">
        <v>965</v>
      </c>
      <c r="I970" s="25"/>
      <c r="J970" s="30">
        <v>44663</v>
      </c>
      <c r="K970" s="25" t="s">
        <v>41</v>
      </c>
      <c r="L970" s="25" t="s">
        <v>42</v>
      </c>
      <c r="M970" s="25" t="s">
        <v>72</v>
      </c>
      <c r="N970" s="25" t="s">
        <v>18271</v>
      </c>
      <c r="O970" s="25" t="s">
        <v>44</v>
      </c>
      <c r="P970" s="25" t="s">
        <v>1417</v>
      </c>
      <c r="Q970" s="25" t="s">
        <v>46</v>
      </c>
      <c r="R970" s="25" t="s">
        <v>47</v>
      </c>
      <c r="S970" s="25" t="s">
        <v>48</v>
      </c>
      <c r="T970" s="25"/>
      <c r="U970" s="25" t="s">
        <v>49</v>
      </c>
      <c r="V970" s="25" t="s">
        <v>9991</v>
      </c>
      <c r="W970" s="25" t="s">
        <v>9987</v>
      </c>
      <c r="X970" s="25" t="s">
        <v>9897</v>
      </c>
      <c r="Y970" s="25" t="s">
        <v>8997</v>
      </c>
      <c r="Z970" s="25"/>
      <c r="AA970" s="25">
        <v>22955</v>
      </c>
      <c r="AB970" s="25" t="s">
        <v>50</v>
      </c>
      <c r="AC970" s="25" t="s">
        <v>51</v>
      </c>
      <c r="AD970" s="25"/>
      <c r="AE970" s="25" t="s">
        <v>52</v>
      </c>
      <c r="AF970" s="25" t="s">
        <v>1418</v>
      </c>
      <c r="AG970" s="25" t="s">
        <v>54</v>
      </c>
      <c r="AH970" s="25"/>
      <c r="AI970" s="25"/>
      <c r="AJ970" s="25" t="s">
        <v>55</v>
      </c>
      <c r="AK970" s="25" t="s">
        <v>55</v>
      </c>
      <c r="AL970" s="26" t="s">
        <v>50</v>
      </c>
      <c r="AM970" s="25"/>
    </row>
    <row r="971" spans="1:39" x14ac:dyDescent="0.35">
      <c r="A971" s="25" t="s">
        <v>1779</v>
      </c>
      <c r="B971" s="25" t="s">
        <v>1780</v>
      </c>
      <c r="C971" s="25" t="s">
        <v>1781</v>
      </c>
      <c r="D971" s="25">
        <v>7250000</v>
      </c>
      <c r="E971" s="25"/>
      <c r="F971" s="25" t="s">
        <v>37</v>
      </c>
      <c r="G971" s="25" t="s">
        <v>951</v>
      </c>
      <c r="H971" s="25" t="s">
        <v>965</v>
      </c>
      <c r="I971" s="25"/>
      <c r="J971" s="30">
        <v>44663</v>
      </c>
      <c r="K971" s="25" t="s">
        <v>41</v>
      </c>
      <c r="L971" s="25" t="s">
        <v>42</v>
      </c>
      <c r="M971" s="25" t="s">
        <v>609</v>
      </c>
      <c r="N971" s="25" t="s">
        <v>18308</v>
      </c>
      <c r="O971" s="25" t="s">
        <v>93</v>
      </c>
      <c r="P971" s="25" t="s">
        <v>1782</v>
      </c>
      <c r="Q971" s="25" t="s">
        <v>46</v>
      </c>
      <c r="R971" s="25" t="s">
        <v>47</v>
      </c>
      <c r="S971" s="25" t="s">
        <v>48</v>
      </c>
      <c r="T971" s="25"/>
      <c r="U971" s="25" t="s">
        <v>49</v>
      </c>
      <c r="V971" s="25" t="s">
        <v>9992</v>
      </c>
      <c r="W971" s="25" t="s">
        <v>9987</v>
      </c>
      <c r="X971" s="25" t="s">
        <v>9897</v>
      </c>
      <c r="Y971" s="25" t="s">
        <v>8997</v>
      </c>
      <c r="Z971" s="25"/>
      <c r="AA971" s="25"/>
      <c r="AB971" s="25" t="s">
        <v>50</v>
      </c>
      <c r="AC971" s="25" t="s">
        <v>51</v>
      </c>
      <c r="AD971" s="25"/>
      <c r="AE971" s="25" t="s">
        <v>52</v>
      </c>
      <c r="AF971" s="25" t="s">
        <v>1783</v>
      </c>
      <c r="AG971" s="25" t="s">
        <v>54</v>
      </c>
      <c r="AH971" s="25"/>
      <c r="AI971" s="25"/>
      <c r="AJ971" s="25" t="s">
        <v>55</v>
      </c>
      <c r="AK971" s="25" t="s">
        <v>55</v>
      </c>
      <c r="AL971" s="26" t="s">
        <v>50</v>
      </c>
      <c r="AM971" s="25"/>
    </row>
    <row r="972" spans="1:39" x14ac:dyDescent="0.35">
      <c r="A972" s="25" t="s">
        <v>1481</v>
      </c>
      <c r="B972" s="25" t="s">
        <v>1482</v>
      </c>
      <c r="C972" s="25" t="s">
        <v>1483</v>
      </c>
      <c r="D972" s="25">
        <v>3300000</v>
      </c>
      <c r="E972" s="25"/>
      <c r="F972" s="25" t="s">
        <v>37</v>
      </c>
      <c r="G972" s="25" t="s">
        <v>951</v>
      </c>
      <c r="H972" s="25" t="s">
        <v>965</v>
      </c>
      <c r="I972" s="25"/>
      <c r="J972" s="30">
        <v>44666</v>
      </c>
      <c r="K972" s="25" t="s">
        <v>41</v>
      </c>
      <c r="L972" s="25" t="s">
        <v>42</v>
      </c>
      <c r="M972" s="25" t="s">
        <v>609</v>
      </c>
      <c r="N972" s="25" t="s">
        <v>18308</v>
      </c>
      <c r="O972" s="25" t="s">
        <v>93</v>
      </c>
      <c r="P972" s="25" t="s">
        <v>1484</v>
      </c>
      <c r="Q972" s="25" t="s">
        <v>46</v>
      </c>
      <c r="R972" s="25" t="s">
        <v>47</v>
      </c>
      <c r="S972" s="25" t="s">
        <v>48</v>
      </c>
      <c r="T972" s="25"/>
      <c r="U972" s="25" t="s">
        <v>49</v>
      </c>
      <c r="V972" s="25" t="s">
        <v>9990</v>
      </c>
      <c r="W972" s="25" t="s">
        <v>9989</v>
      </c>
      <c r="X972" s="25" t="s">
        <v>9897</v>
      </c>
      <c r="Y972" s="25" t="s">
        <v>8997</v>
      </c>
      <c r="Z972" s="25"/>
      <c r="AA972" s="25"/>
      <c r="AB972" s="25" t="s">
        <v>50</v>
      </c>
      <c r="AC972" s="25" t="s">
        <v>51</v>
      </c>
      <c r="AD972" s="25"/>
      <c r="AE972" s="25" t="s">
        <v>52</v>
      </c>
      <c r="AF972" s="25" t="s">
        <v>1485</v>
      </c>
      <c r="AG972" s="25" t="s">
        <v>54</v>
      </c>
      <c r="AH972" s="25"/>
      <c r="AI972" s="25"/>
      <c r="AJ972" s="25" t="s">
        <v>55</v>
      </c>
      <c r="AK972" s="25" t="s">
        <v>55</v>
      </c>
      <c r="AL972" s="26" t="s">
        <v>50</v>
      </c>
      <c r="AM972" s="25"/>
    </row>
    <row r="973" spans="1:39" x14ac:dyDescent="0.35">
      <c r="A973" s="25" t="s">
        <v>1476</v>
      </c>
      <c r="B973" s="25" t="s">
        <v>1477</v>
      </c>
      <c r="C973" s="25" t="s">
        <v>1478</v>
      </c>
      <c r="D973" s="25">
        <v>5000000</v>
      </c>
      <c r="E973" s="25"/>
      <c r="F973" s="25" t="s">
        <v>37</v>
      </c>
      <c r="G973" s="25" t="s">
        <v>38</v>
      </c>
      <c r="H973" s="25" t="s">
        <v>39</v>
      </c>
      <c r="I973" s="25" t="s">
        <v>40</v>
      </c>
      <c r="J973" s="30">
        <v>44669</v>
      </c>
      <c r="K973" s="25" t="s">
        <v>41</v>
      </c>
      <c r="L973" s="25" t="s">
        <v>42</v>
      </c>
      <c r="M973" s="25" t="s">
        <v>993</v>
      </c>
      <c r="N973" s="25" t="s">
        <v>18498</v>
      </c>
      <c r="O973" s="25" t="s">
        <v>79</v>
      </c>
      <c r="P973" s="25" t="s">
        <v>1479</v>
      </c>
      <c r="Q973" s="25" t="s">
        <v>46</v>
      </c>
      <c r="R973" s="25" t="s">
        <v>47</v>
      </c>
      <c r="S973" s="25" t="s">
        <v>48</v>
      </c>
      <c r="T973" s="25"/>
      <c r="U973" s="25" t="s">
        <v>49</v>
      </c>
      <c r="V973" s="25" t="s">
        <v>9985</v>
      </c>
      <c r="W973" s="25" t="s">
        <v>9984</v>
      </c>
      <c r="X973" s="25" t="s">
        <v>9951</v>
      </c>
      <c r="Y973" s="25" t="s">
        <v>8997</v>
      </c>
      <c r="Z973" s="25"/>
      <c r="AA973" s="25"/>
      <c r="AB973" s="25" t="s">
        <v>50</v>
      </c>
      <c r="AC973" s="25" t="s">
        <v>51</v>
      </c>
      <c r="AD973" s="25"/>
      <c r="AE973" s="25" t="s">
        <v>52</v>
      </c>
      <c r="AF973" s="25" t="s">
        <v>1480</v>
      </c>
      <c r="AG973" s="25" t="s">
        <v>54</v>
      </c>
      <c r="AH973" s="25"/>
      <c r="AI973" s="25"/>
      <c r="AJ973" s="25" t="s">
        <v>55</v>
      </c>
      <c r="AK973" s="25" t="s">
        <v>55</v>
      </c>
      <c r="AL973" s="26" t="s">
        <v>50</v>
      </c>
      <c r="AM973" s="25"/>
    </row>
    <row r="974" spans="1:39" x14ac:dyDescent="0.35">
      <c r="A974" s="25" t="s">
        <v>2017</v>
      </c>
      <c r="B974" s="25" t="s">
        <v>2018</v>
      </c>
      <c r="C974" s="25" t="s">
        <v>2019</v>
      </c>
      <c r="D974" s="25">
        <v>93000</v>
      </c>
      <c r="E974" s="25"/>
      <c r="F974" s="25" t="s">
        <v>37</v>
      </c>
      <c r="G974" s="25" t="s">
        <v>38</v>
      </c>
      <c r="H974" s="25" t="s">
        <v>48</v>
      </c>
      <c r="I974" s="25" t="s">
        <v>322</v>
      </c>
      <c r="J974" s="30">
        <v>44669</v>
      </c>
      <c r="K974" s="25" t="s">
        <v>41</v>
      </c>
      <c r="L974" s="25" t="s">
        <v>42</v>
      </c>
      <c r="M974" s="25" t="s">
        <v>980</v>
      </c>
      <c r="N974" s="25" t="s">
        <v>18499</v>
      </c>
      <c r="O974" s="25" t="s">
        <v>79</v>
      </c>
      <c r="P974" s="25" t="s">
        <v>2020</v>
      </c>
      <c r="Q974" s="25" t="s">
        <v>975</v>
      </c>
      <c r="R974" s="25" t="s">
        <v>47</v>
      </c>
      <c r="S974" s="25" t="s">
        <v>48</v>
      </c>
      <c r="T974" s="25"/>
      <c r="U974" s="25" t="s">
        <v>49</v>
      </c>
      <c r="V974" s="25" t="s">
        <v>9986</v>
      </c>
      <c r="W974" s="25" t="s">
        <v>9984</v>
      </c>
      <c r="X974" s="25" t="s">
        <v>9981</v>
      </c>
      <c r="Y974" s="25" t="s">
        <v>9681</v>
      </c>
      <c r="Z974" s="25"/>
      <c r="AA974" s="25"/>
      <c r="AB974" s="25" t="s">
        <v>50</v>
      </c>
      <c r="AC974" s="25" t="s">
        <v>905</v>
      </c>
      <c r="AD974" s="25"/>
      <c r="AE974" s="25" t="s">
        <v>52</v>
      </c>
      <c r="AF974" s="25" t="s">
        <v>2021</v>
      </c>
      <c r="AG974" s="25" t="s">
        <v>54</v>
      </c>
      <c r="AH974" s="25"/>
      <c r="AI974" s="25"/>
      <c r="AJ974" s="25" t="s">
        <v>55</v>
      </c>
      <c r="AK974" s="25" t="s">
        <v>55</v>
      </c>
      <c r="AL974" s="26" t="s">
        <v>50</v>
      </c>
      <c r="AM974" s="25"/>
    </row>
    <row r="975" spans="1:39" x14ac:dyDescent="0.35">
      <c r="A975" s="25" t="s">
        <v>1784</v>
      </c>
      <c r="B975" s="25" t="s">
        <v>1785</v>
      </c>
      <c r="C975" s="25" t="s">
        <v>1786</v>
      </c>
      <c r="D975" s="25">
        <v>9780000</v>
      </c>
      <c r="E975" s="25"/>
      <c r="F975" s="25" t="s">
        <v>37</v>
      </c>
      <c r="G975" s="25" t="s">
        <v>951</v>
      </c>
      <c r="H975" s="25" t="s">
        <v>965</v>
      </c>
      <c r="I975" s="25"/>
      <c r="J975" s="30">
        <v>44669</v>
      </c>
      <c r="K975" s="25" t="s">
        <v>41</v>
      </c>
      <c r="L975" s="25" t="s">
        <v>42</v>
      </c>
      <c r="M975" s="25" t="s">
        <v>1787</v>
      </c>
      <c r="N975" s="25" t="s">
        <v>18564</v>
      </c>
      <c r="O975" s="25" t="s">
        <v>984</v>
      </c>
      <c r="P975" s="25" t="s">
        <v>1788</v>
      </c>
      <c r="Q975" s="25" t="s">
        <v>46</v>
      </c>
      <c r="R975" s="25" t="s">
        <v>47</v>
      </c>
      <c r="S975" s="25" t="s">
        <v>48</v>
      </c>
      <c r="T975" s="25"/>
      <c r="U975" s="25" t="s">
        <v>49</v>
      </c>
      <c r="V975" s="25" t="s">
        <v>9987</v>
      </c>
      <c r="W975" s="25" t="s">
        <v>9984</v>
      </c>
      <c r="X975" s="25" t="s">
        <v>9988</v>
      </c>
      <c r="Y975" s="25" t="s">
        <v>8997</v>
      </c>
      <c r="Z975" s="25"/>
      <c r="AA975" s="25"/>
      <c r="AB975" s="25" t="s">
        <v>50</v>
      </c>
      <c r="AC975" s="25" t="s">
        <v>51</v>
      </c>
      <c r="AD975" s="25"/>
      <c r="AE975" s="25" t="s">
        <v>52</v>
      </c>
      <c r="AF975" s="25" t="s">
        <v>1789</v>
      </c>
      <c r="AG975" s="25" t="s">
        <v>54</v>
      </c>
      <c r="AH975" s="25"/>
      <c r="AI975" s="25"/>
      <c r="AJ975" s="25" t="s">
        <v>55</v>
      </c>
      <c r="AK975" s="25" t="s">
        <v>55</v>
      </c>
      <c r="AL975" s="26" t="s">
        <v>50</v>
      </c>
      <c r="AM975" s="25"/>
    </row>
    <row r="976" spans="1:39" x14ac:dyDescent="0.35">
      <c r="A976" s="25" t="s">
        <v>15076</v>
      </c>
      <c r="B976" s="25" t="s">
        <v>15077</v>
      </c>
      <c r="C976" s="25" t="s">
        <v>15078</v>
      </c>
      <c r="D976" s="25">
        <v>14819.98</v>
      </c>
      <c r="E976" s="25"/>
      <c r="F976" s="25" t="s">
        <v>37</v>
      </c>
      <c r="G976" s="25" t="s">
        <v>5918</v>
      </c>
      <c r="H976" s="25" t="s">
        <v>5919</v>
      </c>
      <c r="I976" s="25" t="s">
        <v>10065</v>
      </c>
      <c r="J976" s="30">
        <v>44669</v>
      </c>
      <c r="K976" s="25" t="s">
        <v>13379</v>
      </c>
      <c r="L976" s="25" t="s">
        <v>13380</v>
      </c>
      <c r="M976" s="25" t="s">
        <v>13473</v>
      </c>
      <c r="N976" s="25" t="s">
        <v>18254</v>
      </c>
      <c r="O976" s="25" t="s">
        <v>44</v>
      </c>
      <c r="P976" s="25" t="s">
        <v>15079</v>
      </c>
      <c r="Q976" s="25" t="s">
        <v>975</v>
      </c>
      <c r="R976" s="25" t="s">
        <v>13382</v>
      </c>
      <c r="S976" s="25" t="s">
        <v>50</v>
      </c>
      <c r="T976" s="25"/>
      <c r="U976" s="25" t="s">
        <v>49</v>
      </c>
      <c r="V976" s="25" t="s">
        <v>9987</v>
      </c>
      <c r="W976" s="25" t="s">
        <v>19195</v>
      </c>
      <c r="X976" s="25" t="s">
        <v>9579</v>
      </c>
      <c r="Y976" s="25" t="s">
        <v>8997</v>
      </c>
      <c r="Z976" s="25"/>
      <c r="AA976" s="25"/>
      <c r="AB976" s="25" t="s">
        <v>54</v>
      </c>
      <c r="AC976" s="25" t="s">
        <v>905</v>
      </c>
      <c r="AD976" s="25"/>
      <c r="AE976" s="25" t="s">
        <v>52</v>
      </c>
      <c r="AF976" s="25" t="s">
        <v>15080</v>
      </c>
      <c r="AG976" s="25" t="s">
        <v>54</v>
      </c>
      <c r="AH976" s="25"/>
      <c r="AI976" s="25"/>
      <c r="AJ976" s="25" t="s">
        <v>55</v>
      </c>
      <c r="AK976" s="25" t="s">
        <v>55</v>
      </c>
      <c r="AL976" s="26" t="s">
        <v>50</v>
      </c>
      <c r="AM976" s="25"/>
    </row>
    <row r="977" spans="1:39" x14ac:dyDescent="0.35">
      <c r="A977" s="25" t="s">
        <v>15086</v>
      </c>
      <c r="B977" s="25" t="s">
        <v>15087</v>
      </c>
      <c r="C977" s="25" t="s">
        <v>15088</v>
      </c>
      <c r="D977" s="25">
        <v>300000</v>
      </c>
      <c r="E977" s="25"/>
      <c r="F977" s="25" t="s">
        <v>37</v>
      </c>
      <c r="G977" s="25" t="s">
        <v>5918</v>
      </c>
      <c r="H977" s="25" t="s">
        <v>5919</v>
      </c>
      <c r="I977" s="25" t="s">
        <v>10065</v>
      </c>
      <c r="J977" s="30">
        <v>44669</v>
      </c>
      <c r="K977" s="25" t="s">
        <v>13379</v>
      </c>
      <c r="L977" s="25" t="s">
        <v>13380</v>
      </c>
      <c r="M977" s="25" t="s">
        <v>19196</v>
      </c>
      <c r="N977" s="25" t="s">
        <v>18565</v>
      </c>
      <c r="O977" s="25" t="s">
        <v>13707</v>
      </c>
      <c r="P977" s="25" t="s">
        <v>15089</v>
      </c>
      <c r="Q977" s="25" t="s">
        <v>46</v>
      </c>
      <c r="R977" s="25" t="s">
        <v>13382</v>
      </c>
      <c r="S977" s="25" t="s">
        <v>50</v>
      </c>
      <c r="T977" s="25"/>
      <c r="U977" s="25" t="s">
        <v>49</v>
      </c>
      <c r="V977" s="25" t="s">
        <v>9991</v>
      </c>
      <c r="W977" s="25" t="s">
        <v>9984</v>
      </c>
      <c r="X977" s="25" t="s">
        <v>9976</v>
      </c>
      <c r="Y977" s="25" t="s">
        <v>8997</v>
      </c>
      <c r="Z977" s="25"/>
      <c r="AA977" s="25"/>
      <c r="AB977" s="25" t="s">
        <v>50</v>
      </c>
      <c r="AC977" s="25" t="s">
        <v>51</v>
      </c>
      <c r="AD977" s="25"/>
      <c r="AE977" s="25" t="s">
        <v>52</v>
      </c>
      <c r="AF977" s="25" t="s">
        <v>15090</v>
      </c>
      <c r="AG977" s="25" t="s">
        <v>54</v>
      </c>
      <c r="AH977" s="25"/>
      <c r="AI977" s="25"/>
      <c r="AJ977" s="25" t="s">
        <v>55</v>
      </c>
      <c r="AK977" s="25" t="s">
        <v>55</v>
      </c>
      <c r="AL977" s="26" t="s">
        <v>50</v>
      </c>
      <c r="AM977" s="25"/>
    </row>
    <row r="978" spans="1:39" x14ac:dyDescent="0.35">
      <c r="A978" s="25" t="s">
        <v>15091</v>
      </c>
      <c r="B978" s="25" t="s">
        <v>15092</v>
      </c>
      <c r="C978" s="25" t="s">
        <v>15093</v>
      </c>
      <c r="D978" s="25">
        <v>17536525</v>
      </c>
      <c r="E978" s="25"/>
      <c r="F978" s="25" t="s">
        <v>37</v>
      </c>
      <c r="G978" s="25" t="s">
        <v>38</v>
      </c>
      <c r="H978" s="25" t="s">
        <v>39</v>
      </c>
      <c r="I978" s="25" t="s">
        <v>40</v>
      </c>
      <c r="J978" s="30">
        <v>44669</v>
      </c>
      <c r="K978" s="25" t="s">
        <v>13379</v>
      </c>
      <c r="L978" s="25" t="s">
        <v>13380</v>
      </c>
      <c r="M978" s="25" t="s">
        <v>13982</v>
      </c>
      <c r="N978" s="25" t="s">
        <v>18430</v>
      </c>
      <c r="O978" s="25" t="s">
        <v>13707</v>
      </c>
      <c r="P978" s="25" t="s">
        <v>15094</v>
      </c>
      <c r="Q978" s="25" t="s">
        <v>975</v>
      </c>
      <c r="R978" s="25" t="s">
        <v>13382</v>
      </c>
      <c r="S978" s="25" t="s">
        <v>50</v>
      </c>
      <c r="T978" s="25"/>
      <c r="U978" s="25" t="s">
        <v>49</v>
      </c>
      <c r="V978" s="25" t="s">
        <v>9996</v>
      </c>
      <c r="W978" s="25" t="s">
        <v>9984</v>
      </c>
      <c r="X978" s="25" t="s">
        <v>9656</v>
      </c>
      <c r="Y978" s="25" t="s">
        <v>8997</v>
      </c>
      <c r="Z978" s="25"/>
      <c r="AA978" s="25"/>
      <c r="AB978" s="25" t="s">
        <v>54</v>
      </c>
      <c r="AC978" s="25" t="s">
        <v>905</v>
      </c>
      <c r="AD978" s="25"/>
      <c r="AE978" s="25" t="s">
        <v>52</v>
      </c>
      <c r="AF978" s="25" t="s">
        <v>15095</v>
      </c>
      <c r="AG978" s="25" t="s">
        <v>54</v>
      </c>
      <c r="AH978" s="25"/>
      <c r="AI978" s="25"/>
      <c r="AJ978" s="25" t="s">
        <v>55</v>
      </c>
      <c r="AK978" s="25" t="s">
        <v>55</v>
      </c>
      <c r="AL978" s="26" t="s">
        <v>50</v>
      </c>
      <c r="AM978" s="25"/>
    </row>
    <row r="979" spans="1:39" x14ac:dyDescent="0.35">
      <c r="A979" s="25" t="s">
        <v>15061</v>
      </c>
      <c r="B979" s="25" t="s">
        <v>15062</v>
      </c>
      <c r="C979" s="25" t="s">
        <v>15063</v>
      </c>
      <c r="D979" s="25">
        <v>96000</v>
      </c>
      <c r="E979" s="25"/>
      <c r="F979" s="25" t="s">
        <v>37</v>
      </c>
      <c r="G979" s="25" t="s">
        <v>278</v>
      </c>
      <c r="H979" s="25" t="s">
        <v>987</v>
      </c>
      <c r="I979" s="25"/>
      <c r="J979" s="30">
        <v>44675</v>
      </c>
      <c r="K979" s="25" t="s">
        <v>13379</v>
      </c>
      <c r="L979" s="25" t="s">
        <v>13380</v>
      </c>
      <c r="M979" s="25" t="s">
        <v>19133</v>
      </c>
      <c r="N979" s="25" t="s">
        <v>18515</v>
      </c>
      <c r="O979" s="25" t="s">
        <v>48</v>
      </c>
      <c r="P979" s="25" t="s">
        <v>15064</v>
      </c>
      <c r="Q979" s="25" t="s">
        <v>46</v>
      </c>
      <c r="R979" s="25" t="s">
        <v>13382</v>
      </c>
      <c r="S979" s="25" t="s">
        <v>50</v>
      </c>
      <c r="T979" s="25"/>
      <c r="U979" s="25" t="s">
        <v>49</v>
      </c>
      <c r="V979" s="25" t="s">
        <v>9983</v>
      </c>
      <c r="W979" s="25" t="s">
        <v>9979</v>
      </c>
      <c r="X979" s="25" t="s">
        <v>9951</v>
      </c>
      <c r="Y979" s="25" t="s">
        <v>8997</v>
      </c>
      <c r="Z979" s="25"/>
      <c r="AA979" s="25"/>
      <c r="AB979" s="25" t="s">
        <v>50</v>
      </c>
      <c r="AC979" s="25" t="s">
        <v>51</v>
      </c>
      <c r="AD979" s="25"/>
      <c r="AE979" s="25" t="s">
        <v>52</v>
      </c>
      <c r="AF979" s="25" t="s">
        <v>15065</v>
      </c>
      <c r="AG979" s="25" t="s">
        <v>54</v>
      </c>
      <c r="AH979" s="25"/>
      <c r="AI979" s="25"/>
      <c r="AJ979" s="25" t="s">
        <v>55</v>
      </c>
      <c r="AK979" s="25" t="s">
        <v>55</v>
      </c>
      <c r="AL979" s="26" t="s">
        <v>50</v>
      </c>
      <c r="AM979" s="25"/>
    </row>
    <row r="980" spans="1:39" x14ac:dyDescent="0.35">
      <c r="A980" s="25" t="s">
        <v>15066</v>
      </c>
      <c r="B980" s="25" t="s">
        <v>15067</v>
      </c>
      <c r="C980" s="25" t="s">
        <v>15068</v>
      </c>
      <c r="D980" s="25">
        <v>625688.06999999995</v>
      </c>
      <c r="E980" s="25"/>
      <c r="F980" s="25" t="s">
        <v>37</v>
      </c>
      <c r="G980" s="25" t="s">
        <v>278</v>
      </c>
      <c r="H980" s="25" t="s">
        <v>48</v>
      </c>
      <c r="I980" s="25"/>
      <c r="J980" s="30">
        <v>44675</v>
      </c>
      <c r="K980" s="25" t="s">
        <v>13379</v>
      </c>
      <c r="L980" s="25" t="s">
        <v>13380</v>
      </c>
      <c r="M980" s="25" t="s">
        <v>13595</v>
      </c>
      <c r="N980" s="25" t="s">
        <v>18352</v>
      </c>
      <c r="O980" s="25" t="s">
        <v>79</v>
      </c>
      <c r="P980" s="25" t="s">
        <v>15069</v>
      </c>
      <c r="Q980" s="25" t="s">
        <v>975</v>
      </c>
      <c r="R980" s="25" t="s">
        <v>13382</v>
      </c>
      <c r="S980" s="25" t="s">
        <v>50</v>
      </c>
      <c r="T980" s="25"/>
      <c r="U980" s="25" t="s">
        <v>49</v>
      </c>
      <c r="V980" s="25" t="s">
        <v>19198</v>
      </c>
      <c r="W980" s="25" t="s">
        <v>19197</v>
      </c>
      <c r="X980" s="25" t="s">
        <v>9901</v>
      </c>
      <c r="Y980" s="25" t="s">
        <v>8997</v>
      </c>
      <c r="Z980" s="25"/>
      <c r="AA980" s="25">
        <v>130275.23</v>
      </c>
      <c r="AB980" s="25" t="s">
        <v>54</v>
      </c>
      <c r="AC980" s="25" t="s">
        <v>905</v>
      </c>
      <c r="AD980" s="25"/>
      <c r="AE980" s="25" t="s">
        <v>52</v>
      </c>
      <c r="AF980" s="25" t="s">
        <v>15070</v>
      </c>
      <c r="AG980" s="25" t="s">
        <v>55</v>
      </c>
      <c r="AH980" s="25"/>
      <c r="AI980" s="25"/>
      <c r="AJ980" s="25" t="s">
        <v>55</v>
      </c>
      <c r="AK980" s="25" t="s">
        <v>55</v>
      </c>
      <c r="AL980" s="26" t="s">
        <v>50</v>
      </c>
      <c r="AM980" s="25"/>
    </row>
    <row r="981" spans="1:39" x14ac:dyDescent="0.35">
      <c r="A981" s="25" t="s">
        <v>15071</v>
      </c>
      <c r="B981" s="25" t="s">
        <v>15072</v>
      </c>
      <c r="C981" s="25" t="s">
        <v>15073</v>
      </c>
      <c r="D981" s="25">
        <v>807339.45</v>
      </c>
      <c r="E981" s="25"/>
      <c r="F981" s="25" t="s">
        <v>37</v>
      </c>
      <c r="G981" s="25" t="s">
        <v>278</v>
      </c>
      <c r="H981" s="25" t="s">
        <v>48</v>
      </c>
      <c r="I981" s="25"/>
      <c r="J981" s="30">
        <v>44675</v>
      </c>
      <c r="K981" s="25" t="s">
        <v>13379</v>
      </c>
      <c r="L981" s="25" t="s">
        <v>13380</v>
      </c>
      <c r="M981" s="25" t="s">
        <v>13595</v>
      </c>
      <c r="N981" s="25" t="s">
        <v>18352</v>
      </c>
      <c r="O981" s="25" t="s">
        <v>79</v>
      </c>
      <c r="P981" s="25" t="s">
        <v>15074</v>
      </c>
      <c r="Q981" s="25" t="s">
        <v>975</v>
      </c>
      <c r="R981" s="25" t="s">
        <v>13382</v>
      </c>
      <c r="S981" s="25" t="s">
        <v>50</v>
      </c>
      <c r="T981" s="25"/>
      <c r="U981" s="25" t="s">
        <v>49</v>
      </c>
      <c r="V981" s="25" t="s">
        <v>19198</v>
      </c>
      <c r="W981" s="25" t="s">
        <v>19197</v>
      </c>
      <c r="X981" s="25" t="s">
        <v>9901</v>
      </c>
      <c r="Y981" s="25" t="s">
        <v>8997</v>
      </c>
      <c r="Z981" s="25"/>
      <c r="AA981" s="25"/>
      <c r="AB981" s="25" t="s">
        <v>54</v>
      </c>
      <c r="AC981" s="25" t="s">
        <v>905</v>
      </c>
      <c r="AD981" s="25"/>
      <c r="AE981" s="25" t="s">
        <v>52</v>
      </c>
      <c r="AF981" s="25" t="s">
        <v>15075</v>
      </c>
      <c r="AG981" s="25" t="s">
        <v>55</v>
      </c>
      <c r="AH981" s="25"/>
      <c r="AI981" s="25"/>
      <c r="AJ981" s="25" t="s">
        <v>55</v>
      </c>
      <c r="AK981" s="25" t="s">
        <v>55</v>
      </c>
      <c r="AL981" s="26" t="s">
        <v>50</v>
      </c>
      <c r="AM981" s="25"/>
    </row>
    <row r="982" spans="1:39" x14ac:dyDescent="0.35">
      <c r="A982" s="25" t="s">
        <v>1043</v>
      </c>
      <c r="B982" s="25" t="s">
        <v>1044</v>
      </c>
      <c r="C982" s="25" t="s">
        <v>1045</v>
      </c>
      <c r="D982" s="25">
        <v>1366925</v>
      </c>
      <c r="E982" s="25"/>
      <c r="F982" s="25" t="s">
        <v>37</v>
      </c>
      <c r="G982" s="25" t="s">
        <v>951</v>
      </c>
      <c r="H982" s="25" t="s">
        <v>965</v>
      </c>
      <c r="I982" s="25"/>
      <c r="J982" s="30">
        <v>44676</v>
      </c>
      <c r="K982" s="25" t="s">
        <v>41</v>
      </c>
      <c r="L982" s="25" t="s">
        <v>42</v>
      </c>
      <c r="M982" s="25" t="s">
        <v>440</v>
      </c>
      <c r="N982" s="25" t="s">
        <v>18315</v>
      </c>
      <c r="O982" s="25" t="s">
        <v>44</v>
      </c>
      <c r="P982" s="25" t="s">
        <v>1046</v>
      </c>
      <c r="Q982" s="25" t="s">
        <v>46</v>
      </c>
      <c r="R982" s="25" t="s">
        <v>47</v>
      </c>
      <c r="S982" s="25" t="s">
        <v>48</v>
      </c>
      <c r="T982" s="25"/>
      <c r="U982" s="25" t="s">
        <v>49</v>
      </c>
      <c r="V982" s="25" t="s">
        <v>9982</v>
      </c>
      <c r="W982" s="25" t="s">
        <v>9981</v>
      </c>
      <c r="X982" s="25" t="s">
        <v>9947</v>
      </c>
      <c r="Y982" s="25" t="s">
        <v>8997</v>
      </c>
      <c r="Z982" s="25"/>
      <c r="AA982" s="25">
        <v>266925</v>
      </c>
      <c r="AB982" s="25" t="s">
        <v>50</v>
      </c>
      <c r="AC982" s="25" t="s">
        <v>51</v>
      </c>
      <c r="AD982" s="25"/>
      <c r="AE982" s="25" t="s">
        <v>52</v>
      </c>
      <c r="AF982" s="25" t="s">
        <v>1047</v>
      </c>
      <c r="AG982" s="25" t="s">
        <v>54</v>
      </c>
      <c r="AH982" s="25">
        <v>0</v>
      </c>
      <c r="AI982" s="25">
        <v>0</v>
      </c>
      <c r="AJ982" s="25" t="s">
        <v>55</v>
      </c>
      <c r="AK982" s="25" t="s">
        <v>55</v>
      </c>
      <c r="AL982" s="26" t="s">
        <v>50</v>
      </c>
      <c r="AM982" s="25"/>
    </row>
    <row r="983" spans="1:39" x14ac:dyDescent="0.35">
      <c r="A983" s="25" t="s">
        <v>1790</v>
      </c>
      <c r="B983" s="25" t="s">
        <v>1791</v>
      </c>
      <c r="C983" s="25" t="s">
        <v>1792</v>
      </c>
      <c r="D983" s="25">
        <v>4298567</v>
      </c>
      <c r="E983" s="25"/>
      <c r="F983" s="25" t="s">
        <v>37</v>
      </c>
      <c r="G983" s="25" t="s">
        <v>951</v>
      </c>
      <c r="H983" s="25" t="s">
        <v>965</v>
      </c>
      <c r="I983" s="25"/>
      <c r="J983" s="30">
        <v>44676</v>
      </c>
      <c r="K983" s="25" t="s">
        <v>41</v>
      </c>
      <c r="L983" s="25" t="s">
        <v>42</v>
      </c>
      <c r="M983" s="25" t="s">
        <v>152</v>
      </c>
      <c r="N983" s="25" t="s">
        <v>18270</v>
      </c>
      <c r="O983" s="25" t="s">
        <v>44</v>
      </c>
      <c r="P983" s="25" t="s">
        <v>1793</v>
      </c>
      <c r="Q983" s="25" t="s">
        <v>46</v>
      </c>
      <c r="R983" s="25" t="s">
        <v>47</v>
      </c>
      <c r="S983" s="25" t="s">
        <v>48</v>
      </c>
      <c r="T983" s="25"/>
      <c r="U983" s="25" t="s">
        <v>49</v>
      </c>
      <c r="V983" s="25" t="s">
        <v>9982</v>
      </c>
      <c r="W983" s="25" t="s">
        <v>9981</v>
      </c>
      <c r="X983" s="25" t="s">
        <v>9947</v>
      </c>
      <c r="Y983" s="25" t="s">
        <v>8997</v>
      </c>
      <c r="Z983" s="25">
        <v>1328567</v>
      </c>
      <c r="AA983" s="25">
        <v>798567</v>
      </c>
      <c r="AB983" s="25" t="s">
        <v>50</v>
      </c>
      <c r="AC983" s="25" t="s">
        <v>51</v>
      </c>
      <c r="AD983" s="25"/>
      <c r="AE983" s="25" t="s">
        <v>52</v>
      </c>
      <c r="AF983" s="25" t="s">
        <v>1794</v>
      </c>
      <c r="AG983" s="25" t="s">
        <v>54</v>
      </c>
      <c r="AH983" s="25">
        <v>0</v>
      </c>
      <c r="AI983" s="25">
        <v>0</v>
      </c>
      <c r="AJ983" s="25" t="s">
        <v>55</v>
      </c>
      <c r="AK983" s="25" t="s">
        <v>55</v>
      </c>
      <c r="AL983" s="26" t="s">
        <v>50</v>
      </c>
      <c r="AM983" s="25"/>
    </row>
    <row r="984" spans="1:39" x14ac:dyDescent="0.35">
      <c r="A984" s="25" t="s">
        <v>1360</v>
      </c>
      <c r="B984" s="25" t="s">
        <v>1361</v>
      </c>
      <c r="C984" s="25" t="s">
        <v>1362</v>
      </c>
      <c r="D984" s="25">
        <v>2757279</v>
      </c>
      <c r="E984" s="25"/>
      <c r="F984" s="25" t="s">
        <v>37</v>
      </c>
      <c r="G984" s="25" t="s">
        <v>951</v>
      </c>
      <c r="H984" s="25" t="s">
        <v>965</v>
      </c>
      <c r="I984" s="25"/>
      <c r="J984" s="30">
        <v>44676</v>
      </c>
      <c r="K984" s="25" t="s">
        <v>41</v>
      </c>
      <c r="L984" s="25" t="s">
        <v>42</v>
      </c>
      <c r="M984" s="25" t="s">
        <v>126</v>
      </c>
      <c r="N984" s="25" t="s">
        <v>18265</v>
      </c>
      <c r="O984" s="25" t="s">
        <v>44</v>
      </c>
      <c r="P984" s="25" t="s">
        <v>1363</v>
      </c>
      <c r="Q984" s="25" t="s">
        <v>46</v>
      </c>
      <c r="R984" s="25" t="s">
        <v>47</v>
      </c>
      <c r="S984" s="25" t="s">
        <v>48</v>
      </c>
      <c r="T984" s="25"/>
      <c r="U984" s="25" t="s">
        <v>49</v>
      </c>
      <c r="V984" s="25" t="s">
        <v>9982</v>
      </c>
      <c r="W984" s="25" t="s">
        <v>9981</v>
      </c>
      <c r="X984" s="25" t="s">
        <v>9947</v>
      </c>
      <c r="Y984" s="25" t="s">
        <v>8997</v>
      </c>
      <c r="Z984" s="25"/>
      <c r="AA984" s="25">
        <v>557279</v>
      </c>
      <c r="AB984" s="25" t="s">
        <v>50</v>
      </c>
      <c r="AC984" s="25" t="s">
        <v>51</v>
      </c>
      <c r="AD984" s="25"/>
      <c r="AE984" s="25" t="s">
        <v>52</v>
      </c>
      <c r="AF984" s="25" t="s">
        <v>1364</v>
      </c>
      <c r="AG984" s="25" t="s">
        <v>54</v>
      </c>
      <c r="AH984" s="25">
        <v>0</v>
      </c>
      <c r="AI984" s="25">
        <v>0</v>
      </c>
      <c r="AJ984" s="25" t="s">
        <v>55</v>
      </c>
      <c r="AK984" s="25" t="s">
        <v>55</v>
      </c>
      <c r="AL984" s="26" t="s">
        <v>50</v>
      </c>
      <c r="AM984" s="25"/>
    </row>
    <row r="985" spans="1:39" x14ac:dyDescent="0.35">
      <c r="A985" s="25" t="s">
        <v>1307</v>
      </c>
      <c r="B985" s="25" t="s">
        <v>1308</v>
      </c>
      <c r="C985" s="25" t="s">
        <v>1309</v>
      </c>
      <c r="D985" s="25">
        <v>3800000</v>
      </c>
      <c r="E985" s="25"/>
      <c r="F985" s="25" t="s">
        <v>37</v>
      </c>
      <c r="G985" s="25" t="s">
        <v>951</v>
      </c>
      <c r="H985" s="25" t="s">
        <v>965</v>
      </c>
      <c r="I985" s="25"/>
      <c r="J985" s="30">
        <v>44676</v>
      </c>
      <c r="K985" s="25" t="s">
        <v>41</v>
      </c>
      <c r="L985" s="25" t="s">
        <v>42</v>
      </c>
      <c r="M985" s="25" t="s">
        <v>216</v>
      </c>
      <c r="N985" s="25" t="s">
        <v>18266</v>
      </c>
      <c r="O985" s="25" t="s">
        <v>44</v>
      </c>
      <c r="P985" s="25" t="s">
        <v>1310</v>
      </c>
      <c r="Q985" s="25" t="s">
        <v>46</v>
      </c>
      <c r="R985" s="25" t="s">
        <v>47</v>
      </c>
      <c r="S985" s="25" t="s">
        <v>48</v>
      </c>
      <c r="T985" s="25"/>
      <c r="U985" s="25" t="s">
        <v>49</v>
      </c>
      <c r="V985" s="25" t="s">
        <v>9982</v>
      </c>
      <c r="W985" s="25" t="s">
        <v>9981</v>
      </c>
      <c r="X985" s="25" t="s">
        <v>9947</v>
      </c>
      <c r="Y985" s="25" t="s">
        <v>8997</v>
      </c>
      <c r="Z985" s="25"/>
      <c r="AA985" s="25"/>
      <c r="AB985" s="25" t="s">
        <v>50</v>
      </c>
      <c r="AC985" s="25" t="s">
        <v>51</v>
      </c>
      <c r="AD985" s="25"/>
      <c r="AE985" s="25" t="s">
        <v>52</v>
      </c>
      <c r="AF985" s="25" t="s">
        <v>1311</v>
      </c>
      <c r="AG985" s="25" t="s">
        <v>54</v>
      </c>
      <c r="AH985" s="25"/>
      <c r="AI985" s="25"/>
      <c r="AJ985" s="25" t="s">
        <v>55</v>
      </c>
      <c r="AK985" s="25" t="s">
        <v>55</v>
      </c>
      <c r="AL985" s="26" t="s">
        <v>50</v>
      </c>
      <c r="AM985" s="25"/>
    </row>
    <row r="986" spans="1:39" x14ac:dyDescent="0.35">
      <c r="A986" s="25" t="s">
        <v>1302</v>
      </c>
      <c r="B986" s="25" t="s">
        <v>1303</v>
      </c>
      <c r="C986" s="25" t="s">
        <v>1304</v>
      </c>
      <c r="D986" s="25">
        <v>5959828</v>
      </c>
      <c r="E986" s="25"/>
      <c r="F986" s="25" t="s">
        <v>37</v>
      </c>
      <c r="G986" s="25" t="s">
        <v>951</v>
      </c>
      <c r="H986" s="25" t="s">
        <v>965</v>
      </c>
      <c r="I986" s="25"/>
      <c r="J986" s="30">
        <v>44676</v>
      </c>
      <c r="K986" s="25" t="s">
        <v>41</v>
      </c>
      <c r="L986" s="25" t="s">
        <v>42</v>
      </c>
      <c r="M986" s="25" t="s">
        <v>126</v>
      </c>
      <c r="N986" s="25" t="s">
        <v>18265</v>
      </c>
      <c r="O986" s="25" t="s">
        <v>44</v>
      </c>
      <c r="P986" s="25" t="s">
        <v>1305</v>
      </c>
      <c r="Q986" s="25" t="s">
        <v>46</v>
      </c>
      <c r="R986" s="25" t="s">
        <v>47</v>
      </c>
      <c r="S986" s="25" t="s">
        <v>48</v>
      </c>
      <c r="T986" s="25"/>
      <c r="U986" s="25" t="s">
        <v>49</v>
      </c>
      <c r="V986" s="25" t="s">
        <v>9982</v>
      </c>
      <c r="W986" s="25" t="s">
        <v>9981</v>
      </c>
      <c r="X986" s="25" t="s">
        <v>9947</v>
      </c>
      <c r="Y986" s="25" t="s">
        <v>8997</v>
      </c>
      <c r="Z986" s="25"/>
      <c r="AA986" s="25">
        <v>3059828</v>
      </c>
      <c r="AB986" s="25" t="s">
        <v>50</v>
      </c>
      <c r="AC986" s="25" t="s">
        <v>51</v>
      </c>
      <c r="AD986" s="25"/>
      <c r="AE986" s="25" t="s">
        <v>52</v>
      </c>
      <c r="AF986" s="25" t="s">
        <v>1306</v>
      </c>
      <c r="AG986" s="25" t="s">
        <v>54</v>
      </c>
      <c r="AH986" s="25">
        <v>0</v>
      </c>
      <c r="AI986" s="25">
        <v>0</v>
      </c>
      <c r="AJ986" s="25" t="s">
        <v>55</v>
      </c>
      <c r="AK986" s="25" t="s">
        <v>55</v>
      </c>
      <c r="AL986" s="26" t="s">
        <v>50</v>
      </c>
      <c r="AM986" s="25"/>
    </row>
    <row r="987" spans="1:39" x14ac:dyDescent="0.35">
      <c r="A987" s="25" t="s">
        <v>1486</v>
      </c>
      <c r="B987" s="25" t="s">
        <v>1487</v>
      </c>
      <c r="C987" s="25" t="s">
        <v>1488</v>
      </c>
      <c r="D987" s="25">
        <v>10685971.449999999</v>
      </c>
      <c r="E987" s="25"/>
      <c r="F987" s="25" t="s">
        <v>37</v>
      </c>
      <c r="G987" s="25" t="s">
        <v>38</v>
      </c>
      <c r="H987" s="25" t="s">
        <v>39</v>
      </c>
      <c r="I987" s="25" t="s">
        <v>40</v>
      </c>
      <c r="J987" s="30">
        <v>44676</v>
      </c>
      <c r="K987" s="25" t="s">
        <v>41</v>
      </c>
      <c r="L987" s="25" t="s">
        <v>42</v>
      </c>
      <c r="M987" s="25" t="s">
        <v>1088</v>
      </c>
      <c r="N987" s="25" t="s">
        <v>18566</v>
      </c>
      <c r="O987" s="25" t="s">
        <v>44</v>
      </c>
      <c r="P987" s="25" t="s">
        <v>1489</v>
      </c>
      <c r="Q987" s="25" t="s">
        <v>46</v>
      </c>
      <c r="R987" s="25" t="s">
        <v>47</v>
      </c>
      <c r="S987" s="25" t="s">
        <v>48</v>
      </c>
      <c r="T987" s="25"/>
      <c r="U987" s="25" t="s">
        <v>49</v>
      </c>
      <c r="V987" s="25" t="s">
        <v>9982</v>
      </c>
      <c r="W987" s="25" t="s">
        <v>9981</v>
      </c>
      <c r="X987" s="25" t="s">
        <v>9911</v>
      </c>
      <c r="Y987" s="25" t="s">
        <v>8997</v>
      </c>
      <c r="Z987" s="25">
        <v>0</v>
      </c>
      <c r="AA987" s="25">
        <v>2387696</v>
      </c>
      <c r="AB987" s="25" t="s">
        <v>50</v>
      </c>
      <c r="AC987" s="25" t="s">
        <v>51</v>
      </c>
      <c r="AD987" s="25"/>
      <c r="AE987" s="25" t="s">
        <v>52</v>
      </c>
      <c r="AF987" s="25" t="s">
        <v>1490</v>
      </c>
      <c r="AG987" s="25" t="s">
        <v>54</v>
      </c>
      <c r="AH987" s="25"/>
      <c r="AI987" s="25"/>
      <c r="AJ987" s="25" t="s">
        <v>55</v>
      </c>
      <c r="AK987" s="25" t="s">
        <v>55</v>
      </c>
      <c r="AL987" s="26" t="s">
        <v>50</v>
      </c>
      <c r="AM987" s="25"/>
    </row>
    <row r="988" spans="1:39" x14ac:dyDescent="0.35">
      <c r="A988" s="25" t="s">
        <v>1037</v>
      </c>
      <c r="B988" s="25" t="s">
        <v>1038</v>
      </c>
      <c r="C988" s="25" t="s">
        <v>1039</v>
      </c>
      <c r="D988" s="25">
        <v>5500500</v>
      </c>
      <c r="E988" s="25"/>
      <c r="F988" s="25" t="s">
        <v>37</v>
      </c>
      <c r="G988" s="25" t="s">
        <v>951</v>
      </c>
      <c r="H988" s="25" t="s">
        <v>965</v>
      </c>
      <c r="I988" s="25"/>
      <c r="J988" s="30">
        <v>44676</v>
      </c>
      <c r="K988" s="25" t="s">
        <v>41</v>
      </c>
      <c r="L988" s="25" t="s">
        <v>42</v>
      </c>
      <c r="M988" s="25" t="s">
        <v>99</v>
      </c>
      <c r="N988" s="25" t="s">
        <v>18269</v>
      </c>
      <c r="O988" s="25" t="s">
        <v>44</v>
      </c>
      <c r="P988" s="25" t="s">
        <v>1040</v>
      </c>
      <c r="Q988" s="25" t="s">
        <v>46</v>
      </c>
      <c r="R988" s="25" t="s">
        <v>47</v>
      </c>
      <c r="S988" s="25" t="s">
        <v>48</v>
      </c>
      <c r="T988" s="25"/>
      <c r="U988" s="25" t="s">
        <v>49</v>
      </c>
      <c r="V988" s="25" t="s">
        <v>9983</v>
      </c>
      <c r="W988" s="25" t="s">
        <v>9981</v>
      </c>
      <c r="X988" s="25" t="s">
        <v>9897</v>
      </c>
      <c r="Y988" s="25" t="s">
        <v>8997</v>
      </c>
      <c r="Z988" s="25"/>
      <c r="AA988" s="25"/>
      <c r="AB988" s="25" t="s">
        <v>50</v>
      </c>
      <c r="AC988" s="25" t="s">
        <v>905</v>
      </c>
      <c r="AD988" s="25"/>
      <c r="AE988" s="25" t="s">
        <v>52</v>
      </c>
      <c r="AF988" s="25" t="s">
        <v>1041</v>
      </c>
      <c r="AG988" s="25" t="s">
        <v>54</v>
      </c>
      <c r="AH988" s="25"/>
      <c r="AI988" s="25"/>
      <c r="AJ988" s="25" t="s">
        <v>55</v>
      </c>
      <c r="AK988" s="25" t="s">
        <v>55</v>
      </c>
      <c r="AL988" s="26" t="s">
        <v>50</v>
      </c>
      <c r="AM988" s="25"/>
    </row>
    <row r="989" spans="1:39" x14ac:dyDescent="0.35">
      <c r="A989" s="25" t="s">
        <v>2027</v>
      </c>
      <c r="B989" s="25" t="s">
        <v>2028</v>
      </c>
      <c r="C989" s="25" t="s">
        <v>2029</v>
      </c>
      <c r="D989" s="25">
        <v>500000</v>
      </c>
      <c r="E989" s="25"/>
      <c r="F989" s="25" t="s">
        <v>37</v>
      </c>
      <c r="G989" s="25" t="s">
        <v>38</v>
      </c>
      <c r="H989" s="25" t="s">
        <v>39</v>
      </c>
      <c r="I989" s="25" t="s">
        <v>40</v>
      </c>
      <c r="J989" s="30">
        <v>44679</v>
      </c>
      <c r="K989" s="25" t="s">
        <v>41</v>
      </c>
      <c r="L989" s="25" t="s">
        <v>42</v>
      </c>
      <c r="M989" s="25" t="s">
        <v>1864</v>
      </c>
      <c r="N989" s="25" t="s">
        <v>18567</v>
      </c>
      <c r="O989" s="25" t="s">
        <v>44</v>
      </c>
      <c r="P989" s="25" t="s">
        <v>2030</v>
      </c>
      <c r="Q989" s="25" t="s">
        <v>46</v>
      </c>
      <c r="R989" s="25" t="s">
        <v>47</v>
      </c>
      <c r="S989" s="25" t="s">
        <v>48</v>
      </c>
      <c r="T989" s="25"/>
      <c r="U989" s="25" t="s">
        <v>49</v>
      </c>
      <c r="V989" s="25" t="s">
        <v>9980</v>
      </c>
      <c r="W989" s="25" t="s">
        <v>9976</v>
      </c>
      <c r="X989" s="25" t="s">
        <v>9956</v>
      </c>
      <c r="Y989" s="25" t="s">
        <v>8997</v>
      </c>
      <c r="Z989" s="25"/>
      <c r="AA989" s="25"/>
      <c r="AB989" s="25" t="s">
        <v>50</v>
      </c>
      <c r="AC989" s="25" t="s">
        <v>51</v>
      </c>
      <c r="AD989" s="25"/>
      <c r="AE989" s="25" t="s">
        <v>52</v>
      </c>
      <c r="AF989" s="25" t="s">
        <v>2031</v>
      </c>
      <c r="AG989" s="25" t="s">
        <v>54</v>
      </c>
      <c r="AH989" s="25"/>
      <c r="AI989" s="25"/>
      <c r="AJ989" s="25" t="s">
        <v>55</v>
      </c>
      <c r="AK989" s="25" t="s">
        <v>55</v>
      </c>
      <c r="AL989" s="26" t="s">
        <v>50</v>
      </c>
      <c r="AM989" s="25"/>
    </row>
    <row r="990" spans="1:39" x14ac:dyDescent="0.35">
      <c r="A990" s="25" t="s">
        <v>1861</v>
      </c>
      <c r="B990" s="25" t="s">
        <v>1862</v>
      </c>
      <c r="C990" s="25" t="s">
        <v>1863</v>
      </c>
      <c r="D990" s="25">
        <v>600000</v>
      </c>
      <c r="E990" s="25"/>
      <c r="F990" s="25" t="s">
        <v>37</v>
      </c>
      <c r="G990" s="25" t="s">
        <v>38</v>
      </c>
      <c r="H990" s="25" t="s">
        <v>39</v>
      </c>
      <c r="I990" s="25" t="s">
        <v>40</v>
      </c>
      <c r="J990" s="30">
        <v>44679</v>
      </c>
      <c r="K990" s="25" t="s">
        <v>41</v>
      </c>
      <c r="L990" s="25" t="s">
        <v>42</v>
      </c>
      <c r="M990" s="25" t="s">
        <v>1864</v>
      </c>
      <c r="N990" s="25" t="s">
        <v>18567</v>
      </c>
      <c r="O990" s="25" t="s">
        <v>44</v>
      </c>
      <c r="P990" s="25" t="s">
        <v>1865</v>
      </c>
      <c r="Q990" s="25" t="s">
        <v>46</v>
      </c>
      <c r="R990" s="25" t="s">
        <v>47</v>
      </c>
      <c r="S990" s="25" t="s">
        <v>48</v>
      </c>
      <c r="T990" s="25"/>
      <c r="U990" s="25" t="s">
        <v>49</v>
      </c>
      <c r="V990" s="25" t="s">
        <v>9980</v>
      </c>
      <c r="W990" s="25" t="s">
        <v>9976</v>
      </c>
      <c r="X990" s="25" t="s">
        <v>9956</v>
      </c>
      <c r="Y990" s="25" t="s">
        <v>8997</v>
      </c>
      <c r="Z990" s="25"/>
      <c r="AA990" s="25"/>
      <c r="AB990" s="25" t="s">
        <v>50</v>
      </c>
      <c r="AC990" s="25" t="s">
        <v>51</v>
      </c>
      <c r="AD990" s="25"/>
      <c r="AE990" s="25" t="s">
        <v>52</v>
      </c>
      <c r="AF990" s="25" t="s">
        <v>1866</v>
      </c>
      <c r="AG990" s="25" t="s">
        <v>54</v>
      </c>
      <c r="AH990" s="25"/>
      <c r="AI990" s="25"/>
      <c r="AJ990" s="25" t="s">
        <v>55</v>
      </c>
      <c r="AK990" s="25" t="s">
        <v>55</v>
      </c>
      <c r="AL990" s="26" t="s">
        <v>50</v>
      </c>
      <c r="AM990" s="25"/>
    </row>
    <row r="991" spans="1:39" x14ac:dyDescent="0.35">
      <c r="A991" s="25" t="s">
        <v>1856</v>
      </c>
      <c r="B991" s="25" t="s">
        <v>1857</v>
      </c>
      <c r="C991" s="25" t="s">
        <v>1858</v>
      </c>
      <c r="D991" s="25">
        <v>1637294</v>
      </c>
      <c r="E991" s="25"/>
      <c r="F991" s="25" t="s">
        <v>37</v>
      </c>
      <c r="G991" s="25" t="s">
        <v>38</v>
      </c>
      <c r="H991" s="25" t="s">
        <v>39</v>
      </c>
      <c r="I991" s="25" t="s">
        <v>40</v>
      </c>
      <c r="J991" s="30">
        <v>44679</v>
      </c>
      <c r="K991" s="25" t="s">
        <v>41</v>
      </c>
      <c r="L991" s="25" t="s">
        <v>42</v>
      </c>
      <c r="M991" s="25" t="s">
        <v>228</v>
      </c>
      <c r="N991" s="25" t="s">
        <v>18280</v>
      </c>
      <c r="O991" s="25" t="s">
        <v>44</v>
      </c>
      <c r="P991" s="25" t="s">
        <v>1859</v>
      </c>
      <c r="Q991" s="25" t="s">
        <v>46</v>
      </c>
      <c r="R991" s="25" t="s">
        <v>47</v>
      </c>
      <c r="S991" s="25" t="s">
        <v>48</v>
      </c>
      <c r="T991" s="25"/>
      <c r="U991" s="25" t="s">
        <v>49</v>
      </c>
      <c r="V991" s="25" t="s">
        <v>9980</v>
      </c>
      <c r="W991" s="25" t="s">
        <v>9976</v>
      </c>
      <c r="X991" s="25" t="s">
        <v>9956</v>
      </c>
      <c r="Y991" s="25" t="s">
        <v>9681</v>
      </c>
      <c r="Z991" s="25"/>
      <c r="AA991" s="25">
        <v>1037294</v>
      </c>
      <c r="AB991" s="25" t="s">
        <v>50</v>
      </c>
      <c r="AC991" s="25" t="s">
        <v>51</v>
      </c>
      <c r="AD991" s="25"/>
      <c r="AE991" s="25" t="s">
        <v>52</v>
      </c>
      <c r="AF991" s="25" t="s">
        <v>1860</v>
      </c>
      <c r="AG991" s="25" t="s">
        <v>54</v>
      </c>
      <c r="AH991" s="25"/>
      <c r="AI991" s="25"/>
      <c r="AJ991" s="25" t="s">
        <v>55</v>
      </c>
      <c r="AK991" s="25" t="s">
        <v>55</v>
      </c>
      <c r="AL991" s="26" t="s">
        <v>50</v>
      </c>
      <c r="AM991" s="25"/>
    </row>
    <row r="992" spans="1:39" x14ac:dyDescent="0.35">
      <c r="A992" s="25" t="s">
        <v>15048</v>
      </c>
      <c r="B992" s="25" t="s">
        <v>15049</v>
      </c>
      <c r="C992" s="25" t="s">
        <v>15050</v>
      </c>
      <c r="D992" s="25">
        <v>688073.39</v>
      </c>
      <c r="E992" s="25"/>
      <c r="F992" s="25" t="s">
        <v>37</v>
      </c>
      <c r="G992" s="25" t="s">
        <v>278</v>
      </c>
      <c r="H992" s="25" t="s">
        <v>48</v>
      </c>
      <c r="I992" s="25"/>
      <c r="J992" s="30">
        <v>44679</v>
      </c>
      <c r="K992" s="25" t="s">
        <v>13379</v>
      </c>
      <c r="L992" s="25" t="s">
        <v>13380</v>
      </c>
      <c r="M992" s="25" t="s">
        <v>13595</v>
      </c>
      <c r="N992" s="25" t="s">
        <v>18352</v>
      </c>
      <c r="O992" s="25" t="s">
        <v>984</v>
      </c>
      <c r="P992" s="25" t="s">
        <v>15051</v>
      </c>
      <c r="Q992" s="25" t="s">
        <v>975</v>
      </c>
      <c r="R992" s="25" t="s">
        <v>13382</v>
      </c>
      <c r="S992" s="25" t="s">
        <v>50</v>
      </c>
      <c r="T992" s="25"/>
      <c r="U992" s="25" t="s">
        <v>49</v>
      </c>
      <c r="V992" s="25" t="s">
        <v>9981</v>
      </c>
      <c r="W992" s="25" t="s">
        <v>9979</v>
      </c>
      <c r="X992" s="25" t="s">
        <v>9911</v>
      </c>
      <c r="Y992" s="25" t="s">
        <v>8997</v>
      </c>
      <c r="Z992" s="25"/>
      <c r="AA992" s="25"/>
      <c r="AB992" s="25" t="s">
        <v>54</v>
      </c>
      <c r="AC992" s="25" t="s">
        <v>905</v>
      </c>
      <c r="AD992" s="25"/>
      <c r="AE992" s="25" t="s">
        <v>52</v>
      </c>
      <c r="AF992" s="25" t="s">
        <v>15052</v>
      </c>
      <c r="AG992" s="25" t="s">
        <v>55</v>
      </c>
      <c r="AH992" s="25"/>
      <c r="AI992" s="25"/>
      <c r="AJ992" s="25" t="s">
        <v>55</v>
      </c>
      <c r="AK992" s="25" t="s">
        <v>55</v>
      </c>
      <c r="AL992" s="26" t="s">
        <v>50</v>
      </c>
      <c r="AM992" s="25"/>
    </row>
    <row r="993" spans="1:39" x14ac:dyDescent="0.35">
      <c r="A993" s="25" t="s">
        <v>15053</v>
      </c>
      <c r="B993" s="25" t="s">
        <v>15054</v>
      </c>
      <c r="C993" s="25" t="s">
        <v>15055</v>
      </c>
      <c r="D993" s="25">
        <v>66000</v>
      </c>
      <c r="E993" s="25"/>
      <c r="F993" s="25" t="s">
        <v>37</v>
      </c>
      <c r="G993" s="25" t="s">
        <v>278</v>
      </c>
      <c r="H993" s="25" t="s">
        <v>987</v>
      </c>
      <c r="I993" s="25"/>
      <c r="J993" s="30">
        <v>44679</v>
      </c>
      <c r="K993" s="25" t="s">
        <v>13379</v>
      </c>
      <c r="L993" s="25" t="s">
        <v>13380</v>
      </c>
      <c r="M993" s="25" t="s">
        <v>19133</v>
      </c>
      <c r="N993" s="25" t="s">
        <v>18515</v>
      </c>
      <c r="O993" s="25" t="s">
        <v>48</v>
      </c>
      <c r="P993" s="25" t="s">
        <v>15056</v>
      </c>
      <c r="Q993" s="25" t="s">
        <v>46</v>
      </c>
      <c r="R993" s="25" t="s">
        <v>13382</v>
      </c>
      <c r="S993" s="25" t="s">
        <v>50</v>
      </c>
      <c r="T993" s="25"/>
      <c r="U993" s="25" t="s">
        <v>49</v>
      </c>
      <c r="V993" s="25" t="s">
        <v>9981</v>
      </c>
      <c r="W993" s="25" t="s">
        <v>9995</v>
      </c>
      <c r="X993" s="25" t="s">
        <v>10000</v>
      </c>
      <c r="Y993" s="25" t="s">
        <v>8997</v>
      </c>
      <c r="Z993" s="25"/>
      <c r="AA993" s="25"/>
      <c r="AB993" s="25" t="s">
        <v>50</v>
      </c>
      <c r="AC993" s="25" t="s">
        <v>51</v>
      </c>
      <c r="AD993" s="25"/>
      <c r="AE993" s="25" t="s">
        <v>52</v>
      </c>
      <c r="AF993" s="25" t="s">
        <v>15057</v>
      </c>
      <c r="AG993" s="25" t="s">
        <v>54</v>
      </c>
      <c r="AH993" s="25"/>
      <c r="AI993" s="25"/>
      <c r="AJ993" s="25" t="s">
        <v>55</v>
      </c>
      <c r="AK993" s="25" t="s">
        <v>55</v>
      </c>
      <c r="AL993" s="26" t="s">
        <v>50</v>
      </c>
      <c r="AM993" s="25"/>
    </row>
    <row r="994" spans="1:39" x14ac:dyDescent="0.35">
      <c r="A994" s="25" t="s">
        <v>1529</v>
      </c>
      <c r="B994" s="25" t="s">
        <v>1530</v>
      </c>
      <c r="C994" s="25" t="s">
        <v>1531</v>
      </c>
      <c r="D994" s="25">
        <v>372000</v>
      </c>
      <c r="E994" s="25"/>
      <c r="F994" s="25" t="s">
        <v>37</v>
      </c>
      <c r="G994" s="25" t="s">
        <v>38</v>
      </c>
      <c r="H994" s="25" t="s">
        <v>48</v>
      </c>
      <c r="I994" s="25" t="s">
        <v>322</v>
      </c>
      <c r="J994" s="30">
        <v>44679</v>
      </c>
      <c r="K994" s="25" t="s">
        <v>41</v>
      </c>
      <c r="L994" s="25" t="s">
        <v>42</v>
      </c>
      <c r="M994" s="25" t="s">
        <v>1532</v>
      </c>
      <c r="N994" s="25" t="s">
        <v>18568</v>
      </c>
      <c r="O994" s="25" t="s">
        <v>44</v>
      </c>
      <c r="P994" s="25" t="s">
        <v>1533</v>
      </c>
      <c r="Q994" s="25" t="s">
        <v>46</v>
      </c>
      <c r="R994" s="25" t="s">
        <v>47</v>
      </c>
      <c r="S994" s="25" t="s">
        <v>48</v>
      </c>
      <c r="T994" s="25"/>
      <c r="U994" s="25" t="s">
        <v>49</v>
      </c>
      <c r="V994" s="25" t="s">
        <v>9981</v>
      </c>
      <c r="W994" s="25" t="s">
        <v>9979</v>
      </c>
      <c r="X994" s="25" t="s">
        <v>9951</v>
      </c>
      <c r="Y994" s="25" t="s">
        <v>8997</v>
      </c>
      <c r="Z994" s="25"/>
      <c r="AA994" s="25"/>
      <c r="AB994" s="25" t="s">
        <v>50</v>
      </c>
      <c r="AC994" s="25" t="s">
        <v>51</v>
      </c>
      <c r="AD994" s="25"/>
      <c r="AE994" s="25" t="s">
        <v>52</v>
      </c>
      <c r="AF994" s="25" t="s">
        <v>1534</v>
      </c>
      <c r="AG994" s="25" t="s">
        <v>54</v>
      </c>
      <c r="AH994" s="25"/>
      <c r="AI994" s="25"/>
      <c r="AJ994" s="25" t="s">
        <v>55</v>
      </c>
      <c r="AK994" s="25" t="s">
        <v>55</v>
      </c>
      <c r="AL994" s="26" t="s">
        <v>50</v>
      </c>
      <c r="AM994" s="25"/>
    </row>
    <row r="995" spans="1:39" x14ac:dyDescent="0.35">
      <c r="A995" s="25" t="s">
        <v>1334</v>
      </c>
      <c r="B995" s="25" t="s">
        <v>1335</v>
      </c>
      <c r="C995" s="25" t="s">
        <v>1336</v>
      </c>
      <c r="D995" s="25">
        <v>4491010</v>
      </c>
      <c r="E995" s="25"/>
      <c r="F995" s="25" t="s">
        <v>37</v>
      </c>
      <c r="G995" s="25" t="s">
        <v>951</v>
      </c>
      <c r="H995" s="25" t="s">
        <v>965</v>
      </c>
      <c r="I995" s="25"/>
      <c r="J995" s="30">
        <v>44683</v>
      </c>
      <c r="K995" s="25" t="s">
        <v>41</v>
      </c>
      <c r="L995" s="25" t="s">
        <v>42</v>
      </c>
      <c r="M995" s="25" t="s">
        <v>964</v>
      </c>
      <c r="N995" s="25" t="s">
        <v>18417</v>
      </c>
      <c r="O995" s="25" t="s">
        <v>44</v>
      </c>
      <c r="P995" s="25" t="s">
        <v>1337</v>
      </c>
      <c r="Q995" s="25" t="s">
        <v>46</v>
      </c>
      <c r="R995" s="25" t="s">
        <v>47</v>
      </c>
      <c r="S995" s="25" t="s">
        <v>48</v>
      </c>
      <c r="T995" s="25"/>
      <c r="U995" s="25" t="s">
        <v>49</v>
      </c>
      <c r="V995" s="25" t="s">
        <v>9979</v>
      </c>
      <c r="W995" s="25" t="s">
        <v>9978</v>
      </c>
      <c r="X995" s="25" t="s">
        <v>9897</v>
      </c>
      <c r="Y995" s="25" t="s">
        <v>8997</v>
      </c>
      <c r="Z995" s="25">
        <v>511669.24</v>
      </c>
      <c r="AA995" s="25">
        <v>6010</v>
      </c>
      <c r="AB995" s="25" t="s">
        <v>50</v>
      </c>
      <c r="AC995" s="25" t="s">
        <v>51</v>
      </c>
      <c r="AD995" s="25"/>
      <c r="AE995" s="25" t="s">
        <v>52</v>
      </c>
      <c r="AF995" s="25" t="s">
        <v>1338</v>
      </c>
      <c r="AG995" s="25" t="s">
        <v>54</v>
      </c>
      <c r="AH995" s="25"/>
      <c r="AI995" s="25"/>
      <c r="AJ995" s="25" t="s">
        <v>55</v>
      </c>
      <c r="AK995" s="25" t="s">
        <v>55</v>
      </c>
      <c r="AL995" s="26" t="s">
        <v>50</v>
      </c>
      <c r="AM995" s="25"/>
    </row>
    <row r="996" spans="1:39" x14ac:dyDescent="0.35">
      <c r="A996" s="25" t="s">
        <v>2037</v>
      </c>
      <c r="B996" s="25" t="s">
        <v>2038</v>
      </c>
      <c r="C996" s="25" t="s">
        <v>2039</v>
      </c>
      <c r="D996" s="25">
        <v>4950000</v>
      </c>
      <c r="E996" s="25"/>
      <c r="F996" s="25" t="s">
        <v>37</v>
      </c>
      <c r="G996" s="25" t="s">
        <v>951</v>
      </c>
      <c r="H996" s="25" t="s">
        <v>965</v>
      </c>
      <c r="I996" s="25"/>
      <c r="J996" s="30">
        <v>44683</v>
      </c>
      <c r="K996" s="25" t="s">
        <v>41</v>
      </c>
      <c r="L996" s="25" t="s">
        <v>42</v>
      </c>
      <c r="M996" s="25" t="s">
        <v>516</v>
      </c>
      <c r="N996" s="25" t="s">
        <v>18328</v>
      </c>
      <c r="O996" s="25" t="s">
        <v>44</v>
      </c>
      <c r="P996" s="25" t="s">
        <v>2040</v>
      </c>
      <c r="Q996" s="25" t="s">
        <v>46</v>
      </c>
      <c r="R996" s="25" t="s">
        <v>47</v>
      </c>
      <c r="S996" s="25" t="s">
        <v>48</v>
      </c>
      <c r="T996" s="25"/>
      <c r="U996" s="25" t="s">
        <v>49</v>
      </c>
      <c r="V996" s="25" t="s">
        <v>9979</v>
      </c>
      <c r="W996" s="25" t="s">
        <v>9978</v>
      </c>
      <c r="X996" s="25" t="s">
        <v>9913</v>
      </c>
      <c r="Y996" s="25" t="s">
        <v>8997</v>
      </c>
      <c r="Z996" s="25">
        <v>529374</v>
      </c>
      <c r="AA996" s="25">
        <v>550000</v>
      </c>
      <c r="AB996" s="25" t="s">
        <v>50</v>
      </c>
      <c r="AC996" s="25" t="s">
        <v>51</v>
      </c>
      <c r="AD996" s="25"/>
      <c r="AE996" s="25" t="s">
        <v>52</v>
      </c>
      <c r="AF996" s="25" t="s">
        <v>2041</v>
      </c>
      <c r="AG996" s="25" t="s">
        <v>54</v>
      </c>
      <c r="AH996" s="25"/>
      <c r="AI996" s="25"/>
      <c r="AJ996" s="25" t="s">
        <v>55</v>
      </c>
      <c r="AK996" s="25" t="s">
        <v>55</v>
      </c>
      <c r="AL996" s="26" t="s">
        <v>50</v>
      </c>
      <c r="AM996" s="25"/>
    </row>
    <row r="997" spans="1:39" x14ac:dyDescent="0.35">
      <c r="A997" s="25" t="s">
        <v>1867</v>
      </c>
      <c r="B997" s="25" t="s">
        <v>1868</v>
      </c>
      <c r="C997" s="25" t="s">
        <v>1869</v>
      </c>
      <c r="D997" s="25">
        <v>3600000</v>
      </c>
      <c r="E997" s="25"/>
      <c r="F997" s="25" t="s">
        <v>37</v>
      </c>
      <c r="G997" s="25" t="s">
        <v>951</v>
      </c>
      <c r="H997" s="25" t="s">
        <v>965</v>
      </c>
      <c r="I997" s="25"/>
      <c r="J997" s="30">
        <v>44683</v>
      </c>
      <c r="K997" s="25" t="s">
        <v>41</v>
      </c>
      <c r="L997" s="25" t="s">
        <v>42</v>
      </c>
      <c r="M997" s="25" t="s">
        <v>516</v>
      </c>
      <c r="N997" s="25" t="s">
        <v>18328</v>
      </c>
      <c r="O997" s="25" t="s">
        <v>44</v>
      </c>
      <c r="P997" s="25" t="s">
        <v>1870</v>
      </c>
      <c r="Q997" s="25" t="s">
        <v>46</v>
      </c>
      <c r="R997" s="25" t="s">
        <v>47</v>
      </c>
      <c r="S997" s="25" t="s">
        <v>48</v>
      </c>
      <c r="T997" s="25"/>
      <c r="U997" s="25" t="s">
        <v>49</v>
      </c>
      <c r="V997" s="25" t="s">
        <v>9979</v>
      </c>
      <c r="W997" s="25" t="s">
        <v>9978</v>
      </c>
      <c r="X997" s="25" t="s">
        <v>9913</v>
      </c>
      <c r="Y997" s="25" t="s">
        <v>8997</v>
      </c>
      <c r="Z997" s="25"/>
      <c r="AA997" s="25">
        <v>300000</v>
      </c>
      <c r="AB997" s="25" t="s">
        <v>50</v>
      </c>
      <c r="AC997" s="25" t="s">
        <v>51</v>
      </c>
      <c r="AD997" s="25"/>
      <c r="AE997" s="25" t="s">
        <v>52</v>
      </c>
      <c r="AF997" s="25" t="s">
        <v>1871</v>
      </c>
      <c r="AG997" s="25" t="s">
        <v>54</v>
      </c>
      <c r="AH997" s="25"/>
      <c r="AI997" s="25"/>
      <c r="AJ997" s="25" t="s">
        <v>55</v>
      </c>
      <c r="AK997" s="25" t="s">
        <v>55</v>
      </c>
      <c r="AL997" s="26" t="s">
        <v>50</v>
      </c>
      <c r="AM997" s="25"/>
    </row>
    <row r="998" spans="1:39" x14ac:dyDescent="0.35">
      <c r="A998" s="25" t="s">
        <v>1370</v>
      </c>
      <c r="B998" s="25" t="s">
        <v>1371</v>
      </c>
      <c r="C998" s="25" t="s">
        <v>1372</v>
      </c>
      <c r="D998" s="25">
        <v>1450000</v>
      </c>
      <c r="E998" s="25"/>
      <c r="F998" s="25" t="s">
        <v>37</v>
      </c>
      <c r="G998" s="25" t="s">
        <v>951</v>
      </c>
      <c r="H998" s="25" t="s">
        <v>965</v>
      </c>
      <c r="I998" s="25"/>
      <c r="J998" s="30">
        <v>44683</v>
      </c>
      <c r="K998" s="25" t="s">
        <v>41</v>
      </c>
      <c r="L998" s="25" t="s">
        <v>42</v>
      </c>
      <c r="M998" s="25" t="s">
        <v>516</v>
      </c>
      <c r="N998" s="25" t="s">
        <v>18328</v>
      </c>
      <c r="O998" s="25" t="s">
        <v>44</v>
      </c>
      <c r="P998" s="25" t="s">
        <v>1373</v>
      </c>
      <c r="Q998" s="25" t="s">
        <v>46</v>
      </c>
      <c r="R998" s="25" t="s">
        <v>47</v>
      </c>
      <c r="S998" s="25" t="s">
        <v>48</v>
      </c>
      <c r="T998" s="25"/>
      <c r="U998" s="25" t="s">
        <v>49</v>
      </c>
      <c r="V998" s="25" t="s">
        <v>9979</v>
      </c>
      <c r="W998" s="25" t="s">
        <v>9978</v>
      </c>
      <c r="X998" s="25" t="s">
        <v>9913</v>
      </c>
      <c r="Y998" s="25" t="s">
        <v>8997</v>
      </c>
      <c r="Z998" s="25"/>
      <c r="AA998" s="25">
        <v>250000</v>
      </c>
      <c r="AB998" s="25" t="s">
        <v>50</v>
      </c>
      <c r="AC998" s="25" t="s">
        <v>51</v>
      </c>
      <c r="AD998" s="25"/>
      <c r="AE998" s="25" t="s">
        <v>52</v>
      </c>
      <c r="AF998" s="25" t="s">
        <v>1374</v>
      </c>
      <c r="AG998" s="25" t="s">
        <v>54</v>
      </c>
      <c r="AH998" s="25"/>
      <c r="AI998" s="25"/>
      <c r="AJ998" s="25" t="s">
        <v>55</v>
      </c>
      <c r="AK998" s="25" t="s">
        <v>55</v>
      </c>
      <c r="AL998" s="26" t="s">
        <v>50</v>
      </c>
      <c r="AM998" s="25"/>
    </row>
    <row r="999" spans="1:39" x14ac:dyDescent="0.35">
      <c r="A999" s="25" t="s">
        <v>2032</v>
      </c>
      <c r="B999" s="25" t="s">
        <v>2033</v>
      </c>
      <c r="C999" s="25" t="s">
        <v>2034</v>
      </c>
      <c r="D999" s="25">
        <v>2300000</v>
      </c>
      <c r="E999" s="25"/>
      <c r="F999" s="25" t="s">
        <v>37</v>
      </c>
      <c r="G999" s="25" t="s">
        <v>951</v>
      </c>
      <c r="H999" s="25" t="s">
        <v>965</v>
      </c>
      <c r="I999" s="25"/>
      <c r="J999" s="30">
        <v>44683</v>
      </c>
      <c r="K999" s="25" t="s">
        <v>41</v>
      </c>
      <c r="L999" s="25" t="s">
        <v>42</v>
      </c>
      <c r="M999" s="25" t="s">
        <v>977</v>
      </c>
      <c r="N999" s="25" t="s">
        <v>18446</v>
      </c>
      <c r="O999" s="25" t="s">
        <v>44</v>
      </c>
      <c r="P999" s="25" t="s">
        <v>2035</v>
      </c>
      <c r="Q999" s="25" t="s">
        <v>46</v>
      </c>
      <c r="R999" s="25" t="s">
        <v>47</v>
      </c>
      <c r="S999" s="25" t="s">
        <v>48</v>
      </c>
      <c r="T999" s="25"/>
      <c r="U999" s="25" t="s">
        <v>49</v>
      </c>
      <c r="V999" s="25" t="s">
        <v>9979</v>
      </c>
      <c r="W999" s="25" t="s">
        <v>9978</v>
      </c>
      <c r="X999" s="25" t="s">
        <v>9947</v>
      </c>
      <c r="Y999" s="25" t="s">
        <v>8997</v>
      </c>
      <c r="Z999" s="25"/>
      <c r="AA999" s="25"/>
      <c r="AB999" s="25" t="s">
        <v>50</v>
      </c>
      <c r="AC999" s="25" t="s">
        <v>51</v>
      </c>
      <c r="AD999" s="25"/>
      <c r="AE999" s="25" t="s">
        <v>52</v>
      </c>
      <c r="AF999" s="25" t="s">
        <v>2036</v>
      </c>
      <c r="AG999" s="25" t="s">
        <v>54</v>
      </c>
      <c r="AH999" s="25"/>
      <c r="AI999" s="25"/>
      <c r="AJ999" s="25" t="s">
        <v>55</v>
      </c>
      <c r="AK999" s="25" t="s">
        <v>55</v>
      </c>
      <c r="AL999" s="26" t="s">
        <v>50</v>
      </c>
      <c r="AM999" s="25"/>
    </row>
    <row r="1000" spans="1:39" x14ac:dyDescent="0.35">
      <c r="A1000" s="25" t="s">
        <v>1555</v>
      </c>
      <c r="B1000" s="25" t="s">
        <v>1556</v>
      </c>
      <c r="C1000" s="25" t="s">
        <v>1557</v>
      </c>
      <c r="D1000" s="25">
        <v>3600000</v>
      </c>
      <c r="E1000" s="25"/>
      <c r="F1000" s="25" t="s">
        <v>37</v>
      </c>
      <c r="G1000" s="25" t="s">
        <v>951</v>
      </c>
      <c r="H1000" s="25" t="s">
        <v>965</v>
      </c>
      <c r="I1000" s="25"/>
      <c r="J1000" s="30">
        <v>44683</v>
      </c>
      <c r="K1000" s="25" t="s">
        <v>41</v>
      </c>
      <c r="L1000" s="25" t="s">
        <v>42</v>
      </c>
      <c r="M1000" s="25" t="s">
        <v>609</v>
      </c>
      <c r="N1000" s="25" t="s">
        <v>18308</v>
      </c>
      <c r="O1000" s="25" t="s">
        <v>93</v>
      </c>
      <c r="P1000" s="25" t="s">
        <v>1558</v>
      </c>
      <c r="Q1000" s="25" t="s">
        <v>46</v>
      </c>
      <c r="R1000" s="25" t="s">
        <v>47</v>
      </c>
      <c r="S1000" s="25" t="s">
        <v>48</v>
      </c>
      <c r="T1000" s="25"/>
      <c r="U1000" s="25" t="s">
        <v>49</v>
      </c>
      <c r="V1000" s="25" t="s">
        <v>9979</v>
      </c>
      <c r="W1000" s="25" t="s">
        <v>9978</v>
      </c>
      <c r="X1000" s="25" t="s">
        <v>9897</v>
      </c>
      <c r="Y1000" s="25" t="s">
        <v>8997</v>
      </c>
      <c r="Z1000" s="25"/>
      <c r="AA1000" s="25"/>
      <c r="AB1000" s="25" t="s">
        <v>50</v>
      </c>
      <c r="AC1000" s="25" t="s">
        <v>51</v>
      </c>
      <c r="AD1000" s="25"/>
      <c r="AE1000" s="25" t="s">
        <v>52</v>
      </c>
      <c r="AF1000" s="25" t="s">
        <v>1559</v>
      </c>
      <c r="AG1000" s="25" t="s">
        <v>54</v>
      </c>
      <c r="AH1000" s="25"/>
      <c r="AI1000" s="25"/>
      <c r="AJ1000" s="25" t="s">
        <v>55</v>
      </c>
      <c r="AK1000" s="25" t="s">
        <v>55</v>
      </c>
      <c r="AL1000" s="26" t="s">
        <v>50</v>
      </c>
      <c r="AM1000" s="25"/>
    </row>
    <row r="1001" spans="1:39" x14ac:dyDescent="0.35">
      <c r="A1001" s="25" t="s">
        <v>1524</v>
      </c>
      <c r="B1001" s="25" t="s">
        <v>1525</v>
      </c>
      <c r="C1001" s="25" t="s">
        <v>1526</v>
      </c>
      <c r="D1001" s="25">
        <v>14000000</v>
      </c>
      <c r="E1001" s="25"/>
      <c r="F1001" s="25" t="s">
        <v>37</v>
      </c>
      <c r="G1001" s="25" t="s">
        <v>951</v>
      </c>
      <c r="H1001" s="25" t="s">
        <v>965</v>
      </c>
      <c r="I1001" s="25"/>
      <c r="J1001" s="30">
        <v>44683</v>
      </c>
      <c r="K1001" s="25" t="s">
        <v>41</v>
      </c>
      <c r="L1001" s="25" t="s">
        <v>42</v>
      </c>
      <c r="M1001" s="25" t="s">
        <v>329</v>
      </c>
      <c r="N1001" s="25" t="s">
        <v>18294</v>
      </c>
      <c r="O1001" s="25" t="s">
        <v>44</v>
      </c>
      <c r="P1001" s="25" t="s">
        <v>1527</v>
      </c>
      <c r="Q1001" s="25" t="s">
        <v>46</v>
      </c>
      <c r="R1001" s="25" t="s">
        <v>47</v>
      </c>
      <c r="S1001" s="25" t="s">
        <v>48</v>
      </c>
      <c r="T1001" s="25"/>
      <c r="U1001" s="25" t="s">
        <v>49</v>
      </c>
      <c r="V1001" s="25" t="s">
        <v>9979</v>
      </c>
      <c r="W1001" s="25" t="s">
        <v>9978</v>
      </c>
      <c r="X1001" s="25" t="s">
        <v>9938</v>
      </c>
      <c r="Y1001" s="25" t="s">
        <v>8997</v>
      </c>
      <c r="Z1001" s="25"/>
      <c r="AA1001" s="25"/>
      <c r="AB1001" s="25" t="s">
        <v>50</v>
      </c>
      <c r="AC1001" s="25" t="s">
        <v>51</v>
      </c>
      <c r="AD1001" s="25"/>
      <c r="AE1001" s="25" t="s">
        <v>52</v>
      </c>
      <c r="AF1001" s="25" t="s">
        <v>1528</v>
      </c>
      <c r="AG1001" s="25" t="s">
        <v>54</v>
      </c>
      <c r="AH1001" s="25"/>
      <c r="AI1001" s="25"/>
      <c r="AJ1001" s="25" t="s">
        <v>55</v>
      </c>
      <c r="AK1001" s="25" t="s">
        <v>55</v>
      </c>
      <c r="AL1001" s="26" t="s">
        <v>50</v>
      </c>
      <c r="AM1001" s="25"/>
    </row>
    <row r="1002" spans="1:39" x14ac:dyDescent="0.35">
      <c r="A1002" s="25" t="s">
        <v>1535</v>
      </c>
      <c r="B1002" s="25" t="s">
        <v>1536</v>
      </c>
      <c r="C1002" s="25" t="s">
        <v>1537</v>
      </c>
      <c r="D1002" s="25">
        <v>16076534</v>
      </c>
      <c r="E1002" s="25"/>
      <c r="F1002" s="25" t="s">
        <v>37</v>
      </c>
      <c r="G1002" s="25" t="s">
        <v>951</v>
      </c>
      <c r="H1002" s="25" t="s">
        <v>965</v>
      </c>
      <c r="I1002" s="25"/>
      <c r="J1002" s="30">
        <v>44683</v>
      </c>
      <c r="K1002" s="25" t="s">
        <v>41</v>
      </c>
      <c r="L1002" s="25" t="s">
        <v>42</v>
      </c>
      <c r="M1002" s="25" t="s">
        <v>72</v>
      </c>
      <c r="N1002" s="25" t="s">
        <v>18271</v>
      </c>
      <c r="O1002" s="25" t="s">
        <v>44</v>
      </c>
      <c r="P1002" s="25" t="s">
        <v>1538</v>
      </c>
      <c r="Q1002" s="25" t="s">
        <v>46</v>
      </c>
      <c r="R1002" s="25" t="s">
        <v>47</v>
      </c>
      <c r="S1002" s="25" t="s">
        <v>48</v>
      </c>
      <c r="T1002" s="25"/>
      <c r="U1002" s="25" t="s">
        <v>49</v>
      </c>
      <c r="V1002" s="25" t="s">
        <v>9979</v>
      </c>
      <c r="W1002" s="25" t="s">
        <v>9978</v>
      </c>
      <c r="X1002" s="25" t="s">
        <v>9897</v>
      </c>
      <c r="Y1002" s="25" t="s">
        <v>8997</v>
      </c>
      <c r="Z1002" s="25"/>
      <c r="AA1002" s="25">
        <v>576534</v>
      </c>
      <c r="AB1002" s="25" t="s">
        <v>50</v>
      </c>
      <c r="AC1002" s="25" t="s">
        <v>51</v>
      </c>
      <c r="AD1002" s="25"/>
      <c r="AE1002" s="25" t="s">
        <v>52</v>
      </c>
      <c r="AF1002" s="25" t="s">
        <v>1539</v>
      </c>
      <c r="AG1002" s="25" t="s">
        <v>54</v>
      </c>
      <c r="AH1002" s="25"/>
      <c r="AI1002" s="25"/>
      <c r="AJ1002" s="25" t="s">
        <v>55</v>
      </c>
      <c r="AK1002" s="25" t="s">
        <v>55</v>
      </c>
      <c r="AL1002" s="26" t="s">
        <v>50</v>
      </c>
      <c r="AM1002" s="25"/>
    </row>
    <row r="1003" spans="1:39" x14ac:dyDescent="0.35">
      <c r="A1003" s="25" t="s">
        <v>1566</v>
      </c>
      <c r="B1003" s="25" t="s">
        <v>1567</v>
      </c>
      <c r="C1003" s="25" t="s">
        <v>1568</v>
      </c>
      <c r="D1003" s="25">
        <v>900000</v>
      </c>
      <c r="E1003" s="25"/>
      <c r="F1003" s="25" t="s">
        <v>37</v>
      </c>
      <c r="G1003" s="25" t="s">
        <v>38</v>
      </c>
      <c r="H1003" s="25" t="s">
        <v>39</v>
      </c>
      <c r="I1003" s="25" t="s">
        <v>40</v>
      </c>
      <c r="J1003" s="30">
        <v>44690</v>
      </c>
      <c r="K1003" s="25" t="s">
        <v>41</v>
      </c>
      <c r="L1003" s="25" t="s">
        <v>42</v>
      </c>
      <c r="M1003" s="25" t="s">
        <v>1152</v>
      </c>
      <c r="N1003" s="25" t="s">
        <v>18537</v>
      </c>
      <c r="O1003" s="25" t="s">
        <v>44</v>
      </c>
      <c r="P1003" s="25" t="s">
        <v>1569</v>
      </c>
      <c r="Q1003" s="25" t="s">
        <v>46</v>
      </c>
      <c r="R1003" s="25" t="s">
        <v>47</v>
      </c>
      <c r="S1003" s="25" t="s">
        <v>48</v>
      </c>
      <c r="T1003" s="25"/>
      <c r="U1003" s="25" t="s">
        <v>49</v>
      </c>
      <c r="V1003" s="25" t="s">
        <v>9975</v>
      </c>
      <c r="W1003" s="25" t="s">
        <v>9976</v>
      </c>
      <c r="X1003" s="25" t="s">
        <v>9956</v>
      </c>
      <c r="Y1003" s="25" t="s">
        <v>8997</v>
      </c>
      <c r="Z1003" s="25"/>
      <c r="AA1003" s="25"/>
      <c r="AB1003" s="25" t="s">
        <v>50</v>
      </c>
      <c r="AC1003" s="25" t="s">
        <v>51</v>
      </c>
      <c r="AD1003" s="25"/>
      <c r="AE1003" s="25" t="s">
        <v>52</v>
      </c>
      <c r="AF1003" s="25" t="s">
        <v>1570</v>
      </c>
      <c r="AG1003" s="25" t="s">
        <v>54</v>
      </c>
      <c r="AH1003" s="25"/>
      <c r="AI1003" s="25"/>
      <c r="AJ1003" s="25" t="s">
        <v>55</v>
      </c>
      <c r="AK1003" s="25" t="s">
        <v>55</v>
      </c>
      <c r="AL1003" s="26" t="s">
        <v>50</v>
      </c>
      <c r="AM1003" s="25"/>
    </row>
    <row r="1004" spans="1:39" x14ac:dyDescent="0.35">
      <c r="A1004" s="25" t="s">
        <v>1398</v>
      </c>
      <c r="B1004" s="25" t="s">
        <v>1399</v>
      </c>
      <c r="C1004" s="25" t="s">
        <v>1400</v>
      </c>
      <c r="D1004" s="25">
        <v>1650000</v>
      </c>
      <c r="E1004" s="25"/>
      <c r="F1004" s="25" t="s">
        <v>37</v>
      </c>
      <c r="G1004" s="25" t="s">
        <v>38</v>
      </c>
      <c r="H1004" s="25" t="s">
        <v>39</v>
      </c>
      <c r="I1004" s="25" t="s">
        <v>40</v>
      </c>
      <c r="J1004" s="30">
        <v>44690</v>
      </c>
      <c r="K1004" s="25" t="s">
        <v>41</v>
      </c>
      <c r="L1004" s="25" t="s">
        <v>42</v>
      </c>
      <c r="M1004" s="25" t="s">
        <v>1401</v>
      </c>
      <c r="N1004" s="25" t="s">
        <v>18569</v>
      </c>
      <c r="O1004" s="25" t="s">
        <v>44</v>
      </c>
      <c r="P1004" s="25" t="s">
        <v>1402</v>
      </c>
      <c r="Q1004" s="25" t="s">
        <v>46</v>
      </c>
      <c r="R1004" s="25" t="s">
        <v>47</v>
      </c>
      <c r="S1004" s="25" t="s">
        <v>48</v>
      </c>
      <c r="T1004" s="25"/>
      <c r="U1004" s="25" t="s">
        <v>49</v>
      </c>
      <c r="V1004" s="25" t="s">
        <v>9975</v>
      </c>
      <c r="W1004" s="25" t="s">
        <v>9976</v>
      </c>
      <c r="X1004" s="25" t="s">
        <v>9956</v>
      </c>
      <c r="Y1004" s="25" t="s">
        <v>8997</v>
      </c>
      <c r="Z1004" s="25"/>
      <c r="AA1004" s="25"/>
      <c r="AB1004" s="25" t="s">
        <v>50</v>
      </c>
      <c r="AC1004" s="25" t="s">
        <v>51</v>
      </c>
      <c r="AD1004" s="25"/>
      <c r="AE1004" s="25" t="s">
        <v>52</v>
      </c>
      <c r="AF1004" s="25" t="s">
        <v>1403</v>
      </c>
      <c r="AG1004" s="25" t="s">
        <v>54</v>
      </c>
      <c r="AH1004" s="25"/>
      <c r="AI1004" s="25"/>
      <c r="AJ1004" s="25" t="s">
        <v>55</v>
      </c>
      <c r="AK1004" s="25" t="s">
        <v>55</v>
      </c>
      <c r="AL1004" s="26" t="s">
        <v>50</v>
      </c>
      <c r="AM1004" s="25"/>
    </row>
    <row r="1005" spans="1:39" x14ac:dyDescent="0.35">
      <c r="A1005" s="25" t="s">
        <v>1560</v>
      </c>
      <c r="B1005" s="25" t="s">
        <v>1561</v>
      </c>
      <c r="C1005" s="25" t="s">
        <v>1562</v>
      </c>
      <c r="D1005" s="25">
        <v>1300000</v>
      </c>
      <c r="E1005" s="25"/>
      <c r="F1005" s="25" t="s">
        <v>37</v>
      </c>
      <c r="G1005" s="25" t="s">
        <v>38</v>
      </c>
      <c r="H1005" s="25" t="s">
        <v>39</v>
      </c>
      <c r="I1005" s="25" t="s">
        <v>40</v>
      </c>
      <c r="J1005" s="30">
        <v>44690</v>
      </c>
      <c r="K1005" s="25" t="s">
        <v>41</v>
      </c>
      <c r="L1005" s="25" t="s">
        <v>42</v>
      </c>
      <c r="M1005" s="25" t="s">
        <v>1563</v>
      </c>
      <c r="N1005" s="25" t="s">
        <v>18570</v>
      </c>
      <c r="O1005" s="25" t="s">
        <v>44</v>
      </c>
      <c r="P1005" s="25" t="s">
        <v>1564</v>
      </c>
      <c r="Q1005" s="25" t="s">
        <v>46</v>
      </c>
      <c r="R1005" s="25" t="s">
        <v>47</v>
      </c>
      <c r="S1005" s="25" t="s">
        <v>48</v>
      </c>
      <c r="T1005" s="25"/>
      <c r="U1005" s="25" t="s">
        <v>49</v>
      </c>
      <c r="V1005" s="25" t="s">
        <v>9975</v>
      </c>
      <c r="W1005" s="25" t="s">
        <v>9976</v>
      </c>
      <c r="X1005" s="25" t="s">
        <v>9956</v>
      </c>
      <c r="Y1005" s="25" t="s">
        <v>8997</v>
      </c>
      <c r="Z1005" s="25"/>
      <c r="AA1005" s="25">
        <v>550000</v>
      </c>
      <c r="AB1005" s="25" t="s">
        <v>50</v>
      </c>
      <c r="AC1005" s="25" t="s">
        <v>51</v>
      </c>
      <c r="AD1005" s="25"/>
      <c r="AE1005" s="25" t="s">
        <v>52</v>
      </c>
      <c r="AF1005" s="25" t="s">
        <v>1565</v>
      </c>
      <c r="AG1005" s="25" t="s">
        <v>54</v>
      </c>
      <c r="AH1005" s="25"/>
      <c r="AI1005" s="25"/>
      <c r="AJ1005" s="25" t="s">
        <v>55</v>
      </c>
      <c r="AK1005" s="25" t="s">
        <v>55</v>
      </c>
      <c r="AL1005" s="26" t="s">
        <v>50</v>
      </c>
      <c r="AM1005" s="25"/>
    </row>
    <row r="1006" spans="1:39" x14ac:dyDescent="0.35">
      <c r="A1006" s="25" t="s">
        <v>15043</v>
      </c>
      <c r="B1006" s="25" t="s">
        <v>15044</v>
      </c>
      <c r="C1006" s="25" t="s">
        <v>15045</v>
      </c>
      <c r="D1006" s="25">
        <v>15908460</v>
      </c>
      <c r="E1006" s="25"/>
      <c r="F1006" s="25" t="s">
        <v>37</v>
      </c>
      <c r="G1006" s="25" t="s">
        <v>38</v>
      </c>
      <c r="H1006" s="25" t="s">
        <v>39</v>
      </c>
      <c r="I1006" s="25" t="s">
        <v>40</v>
      </c>
      <c r="J1006" s="30">
        <v>44690</v>
      </c>
      <c r="K1006" s="25" t="s">
        <v>13379</v>
      </c>
      <c r="L1006" s="25" t="s">
        <v>13380</v>
      </c>
      <c r="M1006" s="25" t="s">
        <v>19199</v>
      </c>
      <c r="N1006" s="25" t="s">
        <v>18571</v>
      </c>
      <c r="O1006" s="25" t="s">
        <v>13707</v>
      </c>
      <c r="P1006" s="25" t="s">
        <v>15046</v>
      </c>
      <c r="Q1006" s="25" t="s">
        <v>46</v>
      </c>
      <c r="R1006" s="25" t="s">
        <v>13382</v>
      </c>
      <c r="S1006" s="25" t="s">
        <v>50</v>
      </c>
      <c r="T1006" s="25"/>
      <c r="U1006" s="25" t="s">
        <v>49</v>
      </c>
      <c r="V1006" s="25" t="s">
        <v>19200</v>
      </c>
      <c r="W1006" s="25" t="s">
        <v>9957</v>
      </c>
      <c r="X1006" s="25" t="s">
        <v>9879</v>
      </c>
      <c r="Y1006" s="25" t="s">
        <v>8997</v>
      </c>
      <c r="Z1006" s="25"/>
      <c r="AA1006" s="25"/>
      <c r="AB1006" s="25" t="s">
        <v>50</v>
      </c>
      <c r="AC1006" s="25" t="s">
        <v>51</v>
      </c>
      <c r="AD1006" s="25"/>
      <c r="AE1006" s="25" t="s">
        <v>52</v>
      </c>
      <c r="AF1006" s="25" t="s">
        <v>15047</v>
      </c>
      <c r="AG1006" s="25" t="s">
        <v>54</v>
      </c>
      <c r="AH1006" s="25"/>
      <c r="AI1006" s="25"/>
      <c r="AJ1006" s="25" t="s">
        <v>55</v>
      </c>
      <c r="AK1006" s="25" t="s">
        <v>55</v>
      </c>
      <c r="AL1006" s="26" t="s">
        <v>50</v>
      </c>
      <c r="AM1006" s="25"/>
    </row>
    <row r="1007" spans="1:39" x14ac:dyDescent="0.35">
      <c r="A1007" s="25" t="s">
        <v>1801</v>
      </c>
      <c r="B1007" s="25" t="s">
        <v>1802</v>
      </c>
      <c r="C1007" s="25" t="s">
        <v>1803</v>
      </c>
      <c r="D1007" s="25">
        <v>850000</v>
      </c>
      <c r="E1007" s="25"/>
      <c r="F1007" s="25" t="s">
        <v>37</v>
      </c>
      <c r="G1007" s="25" t="s">
        <v>38</v>
      </c>
      <c r="H1007" s="25" t="s">
        <v>39</v>
      </c>
      <c r="I1007" s="25" t="s">
        <v>40</v>
      </c>
      <c r="J1007" s="30">
        <v>44692</v>
      </c>
      <c r="K1007" s="25" t="s">
        <v>41</v>
      </c>
      <c r="L1007" s="25" t="s">
        <v>42</v>
      </c>
      <c r="M1007" s="25" t="s">
        <v>1804</v>
      </c>
      <c r="N1007" s="25" t="s">
        <v>18572</v>
      </c>
      <c r="O1007" s="25" t="s">
        <v>44</v>
      </c>
      <c r="P1007" s="25" t="s">
        <v>1805</v>
      </c>
      <c r="Q1007" s="25" t="s">
        <v>46</v>
      </c>
      <c r="R1007" s="25" t="s">
        <v>47</v>
      </c>
      <c r="S1007" s="25" t="s">
        <v>48</v>
      </c>
      <c r="T1007" s="25"/>
      <c r="U1007" s="25" t="s">
        <v>49</v>
      </c>
      <c r="V1007" s="25" t="s">
        <v>9975</v>
      </c>
      <c r="W1007" s="25" t="s">
        <v>9976</v>
      </c>
      <c r="X1007" s="25" t="s">
        <v>9956</v>
      </c>
      <c r="Y1007" s="25" t="s">
        <v>8997</v>
      </c>
      <c r="Z1007" s="25"/>
      <c r="AA1007" s="25"/>
      <c r="AB1007" s="25" t="s">
        <v>50</v>
      </c>
      <c r="AC1007" s="25" t="s">
        <v>51</v>
      </c>
      <c r="AD1007" s="25"/>
      <c r="AE1007" s="25" t="s">
        <v>52</v>
      </c>
      <c r="AF1007" s="25" t="s">
        <v>1806</v>
      </c>
      <c r="AG1007" s="25" t="s">
        <v>54</v>
      </c>
      <c r="AH1007" s="25"/>
      <c r="AI1007" s="25"/>
      <c r="AJ1007" s="25" t="s">
        <v>55</v>
      </c>
      <c r="AK1007" s="25" t="s">
        <v>55</v>
      </c>
      <c r="AL1007" s="26" t="s">
        <v>50</v>
      </c>
      <c r="AM1007" s="25"/>
    </row>
    <row r="1008" spans="1:39" x14ac:dyDescent="0.35">
      <c r="A1008" s="25" t="s">
        <v>2042</v>
      </c>
      <c r="B1008" s="25" t="s">
        <v>2043</v>
      </c>
      <c r="C1008" s="25" t="s">
        <v>2044</v>
      </c>
      <c r="D1008" s="25">
        <v>1300000</v>
      </c>
      <c r="E1008" s="25"/>
      <c r="F1008" s="25" t="s">
        <v>37</v>
      </c>
      <c r="G1008" s="25" t="s">
        <v>38</v>
      </c>
      <c r="H1008" s="25" t="s">
        <v>39</v>
      </c>
      <c r="I1008" s="25" t="s">
        <v>40</v>
      </c>
      <c r="J1008" s="30">
        <v>44692</v>
      </c>
      <c r="K1008" s="25" t="s">
        <v>41</v>
      </c>
      <c r="L1008" s="25" t="s">
        <v>42</v>
      </c>
      <c r="M1008" s="25" t="s">
        <v>1401</v>
      </c>
      <c r="N1008" s="25" t="s">
        <v>18569</v>
      </c>
      <c r="O1008" s="25" t="s">
        <v>44</v>
      </c>
      <c r="P1008" s="25" t="s">
        <v>2045</v>
      </c>
      <c r="Q1008" s="25" t="s">
        <v>46</v>
      </c>
      <c r="R1008" s="25" t="s">
        <v>47</v>
      </c>
      <c r="S1008" s="25" t="s">
        <v>48</v>
      </c>
      <c r="T1008" s="25"/>
      <c r="U1008" s="25" t="s">
        <v>49</v>
      </c>
      <c r="V1008" s="25" t="s">
        <v>9975</v>
      </c>
      <c r="W1008" s="25" t="s">
        <v>9976</v>
      </c>
      <c r="X1008" s="25" t="s">
        <v>9956</v>
      </c>
      <c r="Y1008" s="25" t="s">
        <v>8997</v>
      </c>
      <c r="Z1008" s="25"/>
      <c r="AA1008" s="25"/>
      <c r="AB1008" s="25" t="s">
        <v>50</v>
      </c>
      <c r="AC1008" s="25" t="s">
        <v>51</v>
      </c>
      <c r="AD1008" s="25"/>
      <c r="AE1008" s="25" t="s">
        <v>52</v>
      </c>
      <c r="AF1008" s="25" t="s">
        <v>2046</v>
      </c>
      <c r="AG1008" s="25" t="s">
        <v>54</v>
      </c>
      <c r="AH1008" s="25"/>
      <c r="AI1008" s="25"/>
      <c r="AJ1008" s="25" t="s">
        <v>55</v>
      </c>
      <c r="AK1008" s="25" t="s">
        <v>55</v>
      </c>
      <c r="AL1008" s="26" t="s">
        <v>50</v>
      </c>
      <c r="AM1008" s="25"/>
    </row>
    <row r="1009" spans="1:39" x14ac:dyDescent="0.35">
      <c r="A1009" s="25" t="s">
        <v>15058</v>
      </c>
      <c r="B1009" s="25" t="s">
        <v>1850</v>
      </c>
      <c r="C1009" s="25" t="s">
        <v>15059</v>
      </c>
      <c r="D1009" s="25">
        <v>147089185.84</v>
      </c>
      <c r="E1009" s="25"/>
      <c r="F1009" s="25" t="s">
        <v>37</v>
      </c>
      <c r="G1009" s="25" t="s">
        <v>38</v>
      </c>
      <c r="H1009" s="25" t="s">
        <v>39</v>
      </c>
      <c r="I1009" s="25" t="s">
        <v>40</v>
      </c>
      <c r="J1009" s="30">
        <v>44692</v>
      </c>
      <c r="K1009" s="25" t="s">
        <v>13379</v>
      </c>
      <c r="L1009" s="25" t="s">
        <v>13380</v>
      </c>
      <c r="M1009" s="25" t="s">
        <v>19201</v>
      </c>
      <c r="N1009" s="25" t="s">
        <v>18573</v>
      </c>
      <c r="O1009" s="25" t="s">
        <v>13707</v>
      </c>
      <c r="P1009" s="25"/>
      <c r="Q1009" s="25" t="s">
        <v>46</v>
      </c>
      <c r="R1009" s="25" t="s">
        <v>13382</v>
      </c>
      <c r="S1009" s="25" t="s">
        <v>50</v>
      </c>
      <c r="T1009" s="25"/>
      <c r="U1009" s="25" t="s">
        <v>49</v>
      </c>
      <c r="V1009" s="25" t="s">
        <v>9981</v>
      </c>
      <c r="W1009" s="25" t="s">
        <v>9973</v>
      </c>
      <c r="X1009" s="25" t="s">
        <v>9690</v>
      </c>
      <c r="Y1009" s="25" t="s">
        <v>8997</v>
      </c>
      <c r="Z1009" s="25"/>
      <c r="AA1009" s="25">
        <v>29990485.84</v>
      </c>
      <c r="AB1009" s="25" t="s">
        <v>50</v>
      </c>
      <c r="AC1009" s="25" t="s">
        <v>51</v>
      </c>
      <c r="AD1009" s="25"/>
      <c r="AE1009" s="25" t="s">
        <v>52</v>
      </c>
      <c r="AF1009" s="25" t="s">
        <v>15060</v>
      </c>
      <c r="AG1009" s="25" t="s">
        <v>54</v>
      </c>
      <c r="AH1009" s="25"/>
      <c r="AI1009" s="25"/>
      <c r="AJ1009" s="25" t="s">
        <v>55</v>
      </c>
      <c r="AK1009" s="25" t="s">
        <v>55</v>
      </c>
      <c r="AL1009" s="26" t="s">
        <v>50</v>
      </c>
      <c r="AM1009" s="25"/>
    </row>
    <row r="1010" spans="1:39" x14ac:dyDescent="0.35">
      <c r="A1010" s="25" t="s">
        <v>1424</v>
      </c>
      <c r="B1010" s="25" t="s">
        <v>1425</v>
      </c>
      <c r="C1010" s="25" t="s">
        <v>1426</v>
      </c>
      <c r="D1010" s="25">
        <v>58000000</v>
      </c>
      <c r="E1010" s="25"/>
      <c r="F1010" s="25" t="s">
        <v>37</v>
      </c>
      <c r="G1010" s="25" t="s">
        <v>951</v>
      </c>
      <c r="H1010" s="25" t="s">
        <v>965</v>
      </c>
      <c r="I1010" s="25"/>
      <c r="J1010" s="30">
        <v>44698</v>
      </c>
      <c r="K1010" s="25" t="s">
        <v>41</v>
      </c>
      <c r="L1010" s="25" t="s">
        <v>42</v>
      </c>
      <c r="M1010" s="25" t="s">
        <v>110</v>
      </c>
      <c r="N1010" s="25" t="s">
        <v>18259</v>
      </c>
      <c r="O1010" s="25" t="s">
        <v>984</v>
      </c>
      <c r="P1010" s="25" t="s">
        <v>9972</v>
      </c>
      <c r="Q1010" s="25" t="s">
        <v>46</v>
      </c>
      <c r="R1010" s="25" t="s">
        <v>47</v>
      </c>
      <c r="S1010" s="25" t="s">
        <v>1071</v>
      </c>
      <c r="T1010" s="25"/>
      <c r="U1010" s="25" t="s">
        <v>49</v>
      </c>
      <c r="V1010" s="25" t="s">
        <v>9973</v>
      </c>
      <c r="W1010" s="25" t="s">
        <v>9971</v>
      </c>
      <c r="X1010" s="25" t="s">
        <v>9702</v>
      </c>
      <c r="Y1010" s="25" t="s">
        <v>8997</v>
      </c>
      <c r="Z1010" s="25"/>
      <c r="AA1010" s="25">
        <v>13000000</v>
      </c>
      <c r="AB1010" s="25" t="s">
        <v>50</v>
      </c>
      <c r="AC1010" s="25" t="s">
        <v>51</v>
      </c>
      <c r="AD1010" s="25"/>
      <c r="AE1010" s="25" t="s">
        <v>52</v>
      </c>
      <c r="AF1010" s="25" t="s">
        <v>1427</v>
      </c>
      <c r="AG1010" s="25" t="s">
        <v>54</v>
      </c>
      <c r="AH1010" s="25"/>
      <c r="AI1010" s="25"/>
      <c r="AJ1010" s="25" t="s">
        <v>55</v>
      </c>
      <c r="AK1010" s="25" t="s">
        <v>55</v>
      </c>
      <c r="AL1010" s="26" t="s">
        <v>50</v>
      </c>
      <c r="AM1010" s="25"/>
    </row>
    <row r="1011" spans="1:39" x14ac:dyDescent="0.35">
      <c r="A1011" s="25" t="s">
        <v>1884</v>
      </c>
      <c r="B1011" s="25" t="s">
        <v>1885</v>
      </c>
      <c r="C1011" s="25" t="s">
        <v>1886</v>
      </c>
      <c r="D1011" s="25">
        <v>2394467</v>
      </c>
      <c r="E1011" s="25"/>
      <c r="F1011" s="25" t="s">
        <v>37</v>
      </c>
      <c r="G1011" s="25" t="s">
        <v>38</v>
      </c>
      <c r="H1011" s="25" t="s">
        <v>39</v>
      </c>
      <c r="I1011" s="25" t="s">
        <v>40</v>
      </c>
      <c r="J1011" s="30">
        <v>44698</v>
      </c>
      <c r="K1011" s="25" t="s">
        <v>41</v>
      </c>
      <c r="L1011" s="25" t="s">
        <v>42</v>
      </c>
      <c r="M1011" s="25" t="s">
        <v>272</v>
      </c>
      <c r="N1011" s="25" t="s">
        <v>18283</v>
      </c>
      <c r="O1011" s="25" t="s">
        <v>79</v>
      </c>
      <c r="P1011" s="25" t="s">
        <v>1887</v>
      </c>
      <c r="Q1011" s="25" t="s">
        <v>46</v>
      </c>
      <c r="R1011" s="25" t="s">
        <v>47</v>
      </c>
      <c r="S1011" s="25" t="s">
        <v>48</v>
      </c>
      <c r="T1011" s="25"/>
      <c r="U1011" s="25" t="s">
        <v>49</v>
      </c>
      <c r="V1011" s="25" t="s">
        <v>9974</v>
      </c>
      <c r="W1011" s="25" t="s">
        <v>9971</v>
      </c>
      <c r="X1011" s="25" t="s">
        <v>9951</v>
      </c>
      <c r="Y1011" s="25" t="s">
        <v>8997</v>
      </c>
      <c r="Z1011" s="25"/>
      <c r="AA1011" s="25"/>
      <c r="AB1011" s="25" t="s">
        <v>50</v>
      </c>
      <c r="AC1011" s="25" t="s">
        <v>51</v>
      </c>
      <c r="AD1011" s="25"/>
      <c r="AE1011" s="25" t="s">
        <v>52</v>
      </c>
      <c r="AF1011" s="25" t="s">
        <v>1888</v>
      </c>
      <c r="AG1011" s="25" t="s">
        <v>54</v>
      </c>
      <c r="AH1011" s="25"/>
      <c r="AI1011" s="25"/>
      <c r="AJ1011" s="25" t="s">
        <v>55</v>
      </c>
      <c r="AK1011" s="25" t="s">
        <v>55</v>
      </c>
      <c r="AL1011" s="26" t="s">
        <v>50</v>
      </c>
      <c r="AM1011" s="25"/>
    </row>
    <row r="1012" spans="1:39" x14ac:dyDescent="0.35">
      <c r="A1012" s="25" t="s">
        <v>1466</v>
      </c>
      <c r="B1012" s="25" t="s">
        <v>1467</v>
      </c>
      <c r="C1012" s="25" t="s">
        <v>1468</v>
      </c>
      <c r="D1012" s="25">
        <v>6600886</v>
      </c>
      <c r="E1012" s="25"/>
      <c r="F1012" s="25" t="s">
        <v>37</v>
      </c>
      <c r="G1012" s="25" t="s">
        <v>38</v>
      </c>
      <c r="H1012" s="25" t="s">
        <v>39</v>
      </c>
      <c r="I1012" s="25" t="s">
        <v>40</v>
      </c>
      <c r="J1012" s="30">
        <v>44698</v>
      </c>
      <c r="K1012" s="25" t="s">
        <v>41</v>
      </c>
      <c r="L1012" s="25" t="s">
        <v>42</v>
      </c>
      <c r="M1012" s="25" t="s">
        <v>473</v>
      </c>
      <c r="N1012" s="25" t="s">
        <v>18316</v>
      </c>
      <c r="O1012" s="25" t="s">
        <v>44</v>
      </c>
      <c r="P1012" s="25" t="s">
        <v>1469</v>
      </c>
      <c r="Q1012" s="25" t="s">
        <v>46</v>
      </c>
      <c r="R1012" s="25" t="s">
        <v>47</v>
      </c>
      <c r="S1012" s="25" t="s">
        <v>48</v>
      </c>
      <c r="T1012" s="25"/>
      <c r="U1012" s="25" t="s">
        <v>49</v>
      </c>
      <c r="V1012" s="25" t="s">
        <v>9974</v>
      </c>
      <c r="W1012" s="25" t="s">
        <v>9971</v>
      </c>
      <c r="X1012" s="25" t="s">
        <v>9733</v>
      </c>
      <c r="Y1012" s="25" t="s">
        <v>8997</v>
      </c>
      <c r="Z1012" s="25"/>
      <c r="AA1012" s="25">
        <v>289274</v>
      </c>
      <c r="AB1012" s="25" t="s">
        <v>50</v>
      </c>
      <c r="AC1012" s="25" t="s">
        <v>51</v>
      </c>
      <c r="AD1012" s="25"/>
      <c r="AE1012" s="25" t="s">
        <v>52</v>
      </c>
      <c r="AF1012" s="25" t="s">
        <v>1470</v>
      </c>
      <c r="AG1012" s="25" t="s">
        <v>54</v>
      </c>
      <c r="AH1012" s="25">
        <v>0</v>
      </c>
      <c r="AI1012" s="25">
        <v>0</v>
      </c>
      <c r="AJ1012" s="25" t="s">
        <v>55</v>
      </c>
      <c r="AK1012" s="25" t="s">
        <v>55</v>
      </c>
      <c r="AL1012" s="26" t="s">
        <v>50</v>
      </c>
      <c r="AM1012" s="25"/>
    </row>
    <row r="1013" spans="1:39" x14ac:dyDescent="0.35">
      <c r="A1013" s="25" t="s">
        <v>1878</v>
      </c>
      <c r="B1013" s="25" t="s">
        <v>1879</v>
      </c>
      <c r="C1013" s="25" t="s">
        <v>1880</v>
      </c>
      <c r="D1013" s="25">
        <v>2300000</v>
      </c>
      <c r="E1013" s="25"/>
      <c r="F1013" s="25" t="s">
        <v>37</v>
      </c>
      <c r="G1013" s="25" t="s">
        <v>38</v>
      </c>
      <c r="H1013" s="25" t="s">
        <v>39</v>
      </c>
      <c r="I1013" s="25" t="s">
        <v>40</v>
      </c>
      <c r="J1013" s="30">
        <v>44698</v>
      </c>
      <c r="K1013" s="25" t="s">
        <v>41</v>
      </c>
      <c r="L1013" s="25" t="s">
        <v>42</v>
      </c>
      <c r="M1013" s="25" t="s">
        <v>1881</v>
      </c>
      <c r="N1013" s="25" t="s">
        <v>18574</v>
      </c>
      <c r="O1013" s="25" t="s">
        <v>44</v>
      </c>
      <c r="P1013" s="25" t="s">
        <v>1882</v>
      </c>
      <c r="Q1013" s="25" t="s">
        <v>46</v>
      </c>
      <c r="R1013" s="25" t="s">
        <v>47</v>
      </c>
      <c r="S1013" s="25" t="s">
        <v>48</v>
      </c>
      <c r="T1013" s="25"/>
      <c r="U1013" s="25" t="s">
        <v>49</v>
      </c>
      <c r="V1013" s="25" t="s">
        <v>9974</v>
      </c>
      <c r="W1013" s="25" t="s">
        <v>9971</v>
      </c>
      <c r="X1013" s="25" t="s">
        <v>9897</v>
      </c>
      <c r="Y1013" s="25" t="s">
        <v>9681</v>
      </c>
      <c r="Z1013" s="25"/>
      <c r="AA1013" s="25"/>
      <c r="AB1013" s="25" t="s">
        <v>50</v>
      </c>
      <c r="AC1013" s="25" t="s">
        <v>51</v>
      </c>
      <c r="AD1013" s="25"/>
      <c r="AE1013" s="25" t="s">
        <v>52</v>
      </c>
      <c r="AF1013" s="25" t="s">
        <v>1883</v>
      </c>
      <c r="AG1013" s="25" t="s">
        <v>54</v>
      </c>
      <c r="AH1013" s="25"/>
      <c r="AI1013" s="25"/>
      <c r="AJ1013" s="25" t="s">
        <v>55</v>
      </c>
      <c r="AK1013" s="25" t="s">
        <v>55</v>
      </c>
      <c r="AL1013" s="26" t="s">
        <v>50</v>
      </c>
      <c r="AM1013" s="25"/>
    </row>
    <row r="1014" spans="1:39" x14ac:dyDescent="0.35">
      <c r="A1014" s="25" t="s">
        <v>1924</v>
      </c>
      <c r="B1014" s="25" t="s">
        <v>1925</v>
      </c>
      <c r="C1014" s="25" t="s">
        <v>1926</v>
      </c>
      <c r="D1014" s="25">
        <v>4500000</v>
      </c>
      <c r="E1014" s="25"/>
      <c r="F1014" s="25" t="s">
        <v>37</v>
      </c>
      <c r="G1014" s="25" t="s">
        <v>38</v>
      </c>
      <c r="H1014" s="25" t="s">
        <v>39</v>
      </c>
      <c r="I1014" s="25" t="s">
        <v>40</v>
      </c>
      <c r="J1014" s="30">
        <v>44700</v>
      </c>
      <c r="K1014" s="25" t="s">
        <v>41</v>
      </c>
      <c r="L1014" s="25" t="s">
        <v>42</v>
      </c>
      <c r="M1014" s="25" t="s">
        <v>948</v>
      </c>
      <c r="N1014" s="25" t="s">
        <v>18410</v>
      </c>
      <c r="O1014" s="25" t="s">
        <v>44</v>
      </c>
      <c r="P1014" s="25" t="s">
        <v>1927</v>
      </c>
      <c r="Q1014" s="25" t="s">
        <v>46</v>
      </c>
      <c r="R1014" s="25" t="s">
        <v>47</v>
      </c>
      <c r="S1014" s="25" t="s">
        <v>48</v>
      </c>
      <c r="T1014" s="25"/>
      <c r="U1014" s="25" t="s">
        <v>49</v>
      </c>
      <c r="V1014" s="25" t="s">
        <v>9969</v>
      </c>
      <c r="W1014" s="25" t="s">
        <v>9970</v>
      </c>
      <c r="X1014" s="25" t="s">
        <v>9930</v>
      </c>
      <c r="Y1014" s="25" t="s">
        <v>9681</v>
      </c>
      <c r="Z1014" s="25"/>
      <c r="AA1014" s="25"/>
      <c r="AB1014" s="25" t="s">
        <v>50</v>
      </c>
      <c r="AC1014" s="25" t="s">
        <v>51</v>
      </c>
      <c r="AD1014" s="25"/>
      <c r="AE1014" s="25" t="s">
        <v>52</v>
      </c>
      <c r="AF1014" s="25" t="s">
        <v>1928</v>
      </c>
      <c r="AG1014" s="25" t="s">
        <v>54</v>
      </c>
      <c r="AH1014" s="25"/>
      <c r="AI1014" s="25"/>
      <c r="AJ1014" s="25" t="s">
        <v>55</v>
      </c>
      <c r="AK1014" s="25" t="s">
        <v>55</v>
      </c>
      <c r="AL1014" s="26" t="s">
        <v>50</v>
      </c>
      <c r="AM1014" s="25"/>
    </row>
    <row r="1015" spans="1:39" x14ac:dyDescent="0.35">
      <c r="A1015" s="25" t="s">
        <v>2221</v>
      </c>
      <c r="B1015" s="25" t="s">
        <v>2222</v>
      </c>
      <c r="C1015" s="25" t="s">
        <v>2223</v>
      </c>
      <c r="D1015" s="25">
        <v>2087105</v>
      </c>
      <c r="E1015" s="25"/>
      <c r="F1015" s="25" t="s">
        <v>37</v>
      </c>
      <c r="G1015" s="25" t="s">
        <v>38</v>
      </c>
      <c r="H1015" s="25" t="s">
        <v>39</v>
      </c>
      <c r="I1015" s="25" t="s">
        <v>40</v>
      </c>
      <c r="J1015" s="30">
        <v>44703</v>
      </c>
      <c r="K1015" s="25" t="s">
        <v>41</v>
      </c>
      <c r="L1015" s="25" t="s">
        <v>42</v>
      </c>
      <c r="M1015" s="25" t="s">
        <v>2224</v>
      </c>
      <c r="N1015" s="25" t="s">
        <v>18575</v>
      </c>
      <c r="O1015" s="25" t="s">
        <v>44</v>
      </c>
      <c r="P1015" s="25" t="s">
        <v>2225</v>
      </c>
      <c r="Q1015" s="25" t="s">
        <v>46</v>
      </c>
      <c r="R1015" s="25" t="s">
        <v>47</v>
      </c>
      <c r="S1015" s="25" t="s">
        <v>48</v>
      </c>
      <c r="T1015" s="25"/>
      <c r="U1015" s="25" t="s">
        <v>49</v>
      </c>
      <c r="V1015" s="25" t="s">
        <v>9967</v>
      </c>
      <c r="W1015" s="25" t="s">
        <v>9966</v>
      </c>
      <c r="X1015" s="25" t="s">
        <v>9951</v>
      </c>
      <c r="Y1015" s="25" t="s">
        <v>9681</v>
      </c>
      <c r="Z1015" s="25"/>
      <c r="AA1015" s="25">
        <v>12665</v>
      </c>
      <c r="AB1015" s="25" t="s">
        <v>50</v>
      </c>
      <c r="AC1015" s="25" t="s">
        <v>51</v>
      </c>
      <c r="AD1015" s="25"/>
      <c r="AE1015" s="25" t="s">
        <v>52</v>
      </c>
      <c r="AF1015" s="25" t="s">
        <v>2226</v>
      </c>
      <c r="AG1015" s="25" t="s">
        <v>54</v>
      </c>
      <c r="AH1015" s="25"/>
      <c r="AI1015" s="25"/>
      <c r="AJ1015" s="25" t="s">
        <v>55</v>
      </c>
      <c r="AK1015" s="25" t="s">
        <v>55</v>
      </c>
      <c r="AL1015" s="26" t="s">
        <v>50</v>
      </c>
      <c r="AM1015" s="25"/>
    </row>
    <row r="1016" spans="1:39" x14ac:dyDescent="0.35">
      <c r="A1016" s="25" t="s">
        <v>1471</v>
      </c>
      <c r="B1016" s="25" t="s">
        <v>1472</v>
      </c>
      <c r="C1016" s="25" t="s">
        <v>1473</v>
      </c>
      <c r="D1016" s="25">
        <v>778562</v>
      </c>
      <c r="E1016" s="25"/>
      <c r="F1016" s="25" t="s">
        <v>37</v>
      </c>
      <c r="G1016" s="25" t="s">
        <v>38</v>
      </c>
      <c r="H1016" s="25" t="s">
        <v>39</v>
      </c>
      <c r="I1016" s="25" t="s">
        <v>40</v>
      </c>
      <c r="J1016" s="30">
        <v>44703</v>
      </c>
      <c r="K1016" s="25" t="s">
        <v>41</v>
      </c>
      <c r="L1016" s="25" t="s">
        <v>42</v>
      </c>
      <c r="M1016" s="25" t="s">
        <v>541</v>
      </c>
      <c r="N1016" s="25" t="s">
        <v>18313</v>
      </c>
      <c r="O1016" s="25" t="s">
        <v>44</v>
      </c>
      <c r="P1016" s="25" t="s">
        <v>1474</v>
      </c>
      <c r="Q1016" s="25" t="s">
        <v>46</v>
      </c>
      <c r="R1016" s="25" t="s">
        <v>47</v>
      </c>
      <c r="S1016" s="25" t="s">
        <v>48</v>
      </c>
      <c r="T1016" s="25"/>
      <c r="U1016" s="25" t="s">
        <v>49</v>
      </c>
      <c r="V1016" s="25" t="s">
        <v>9968</v>
      </c>
      <c r="W1016" s="25" t="s">
        <v>9966</v>
      </c>
      <c r="X1016" s="25" t="s">
        <v>9956</v>
      </c>
      <c r="Y1016" s="25" t="s">
        <v>9681</v>
      </c>
      <c r="Z1016" s="25"/>
      <c r="AA1016" s="25">
        <v>78562</v>
      </c>
      <c r="AB1016" s="25" t="s">
        <v>50</v>
      </c>
      <c r="AC1016" s="25" t="s">
        <v>51</v>
      </c>
      <c r="AD1016" s="25"/>
      <c r="AE1016" s="25" t="s">
        <v>52</v>
      </c>
      <c r="AF1016" s="25" t="s">
        <v>1475</v>
      </c>
      <c r="AG1016" s="25" t="s">
        <v>54</v>
      </c>
      <c r="AH1016" s="25"/>
      <c r="AI1016" s="25"/>
      <c r="AJ1016" s="25" t="s">
        <v>55</v>
      </c>
      <c r="AK1016" s="25" t="s">
        <v>55</v>
      </c>
      <c r="AL1016" s="26" t="s">
        <v>50</v>
      </c>
      <c r="AM1016" s="25"/>
    </row>
    <row r="1017" spans="1:39" x14ac:dyDescent="0.35">
      <c r="A1017" s="25" t="s">
        <v>1894</v>
      </c>
      <c r="B1017" s="25" t="s">
        <v>1895</v>
      </c>
      <c r="C1017" s="25" t="s">
        <v>1896</v>
      </c>
      <c r="D1017" s="25">
        <v>3242828</v>
      </c>
      <c r="E1017" s="25"/>
      <c r="F1017" s="25" t="s">
        <v>37</v>
      </c>
      <c r="G1017" s="25" t="s">
        <v>38</v>
      </c>
      <c r="H1017" s="25" t="s">
        <v>39</v>
      </c>
      <c r="I1017" s="25" t="s">
        <v>40</v>
      </c>
      <c r="J1017" s="30">
        <v>44703</v>
      </c>
      <c r="K1017" s="25" t="s">
        <v>41</v>
      </c>
      <c r="L1017" s="25" t="s">
        <v>42</v>
      </c>
      <c r="M1017" s="25" t="s">
        <v>541</v>
      </c>
      <c r="N1017" s="25" t="s">
        <v>18313</v>
      </c>
      <c r="O1017" s="25" t="s">
        <v>44</v>
      </c>
      <c r="P1017" s="25" t="s">
        <v>1897</v>
      </c>
      <c r="Q1017" s="25" t="s">
        <v>46</v>
      </c>
      <c r="R1017" s="25" t="s">
        <v>47</v>
      </c>
      <c r="S1017" s="25" t="s">
        <v>48</v>
      </c>
      <c r="T1017" s="25"/>
      <c r="U1017" s="25" t="s">
        <v>49</v>
      </c>
      <c r="V1017" s="25" t="s">
        <v>9968</v>
      </c>
      <c r="W1017" s="25" t="s">
        <v>9966</v>
      </c>
      <c r="X1017" s="25" t="s">
        <v>9956</v>
      </c>
      <c r="Y1017" s="25" t="s">
        <v>9681</v>
      </c>
      <c r="Z1017" s="25"/>
      <c r="AA1017" s="25">
        <v>1192828</v>
      </c>
      <c r="AB1017" s="25" t="s">
        <v>50</v>
      </c>
      <c r="AC1017" s="25" t="s">
        <v>51</v>
      </c>
      <c r="AD1017" s="25"/>
      <c r="AE1017" s="25" t="s">
        <v>52</v>
      </c>
      <c r="AF1017" s="25" t="s">
        <v>1898</v>
      </c>
      <c r="AG1017" s="25" t="s">
        <v>54</v>
      </c>
      <c r="AH1017" s="25"/>
      <c r="AI1017" s="25"/>
      <c r="AJ1017" s="25" t="s">
        <v>55</v>
      </c>
      <c r="AK1017" s="25" t="s">
        <v>55</v>
      </c>
      <c r="AL1017" s="26" t="s">
        <v>50</v>
      </c>
      <c r="AM1017" s="25"/>
    </row>
    <row r="1018" spans="1:39" x14ac:dyDescent="0.35">
      <c r="A1018" s="25" t="s">
        <v>2107</v>
      </c>
      <c r="B1018" s="25" t="s">
        <v>2108</v>
      </c>
      <c r="C1018" s="25" t="s">
        <v>2109</v>
      </c>
      <c r="D1018" s="25">
        <v>952553</v>
      </c>
      <c r="E1018" s="25"/>
      <c r="F1018" s="25" t="s">
        <v>37</v>
      </c>
      <c r="G1018" s="25" t="s">
        <v>38</v>
      </c>
      <c r="H1018" s="25" t="s">
        <v>39</v>
      </c>
      <c r="I1018" s="25" t="s">
        <v>40</v>
      </c>
      <c r="J1018" s="30">
        <v>44703</v>
      </c>
      <c r="K1018" s="25" t="s">
        <v>41</v>
      </c>
      <c r="L1018" s="25" t="s">
        <v>42</v>
      </c>
      <c r="M1018" s="25" t="s">
        <v>2110</v>
      </c>
      <c r="N1018" s="25" t="s">
        <v>18576</v>
      </c>
      <c r="O1018" s="25" t="s">
        <v>44</v>
      </c>
      <c r="P1018" s="25" t="s">
        <v>2111</v>
      </c>
      <c r="Q1018" s="25" t="s">
        <v>46</v>
      </c>
      <c r="R1018" s="25" t="s">
        <v>47</v>
      </c>
      <c r="S1018" s="25" t="s">
        <v>48</v>
      </c>
      <c r="T1018" s="25"/>
      <c r="U1018" s="25" t="s">
        <v>49</v>
      </c>
      <c r="V1018" s="25" t="s">
        <v>9968</v>
      </c>
      <c r="W1018" s="25" t="s">
        <v>9966</v>
      </c>
      <c r="X1018" s="25" t="s">
        <v>9951</v>
      </c>
      <c r="Y1018" s="25" t="s">
        <v>8997</v>
      </c>
      <c r="Z1018" s="25"/>
      <c r="AA1018" s="25"/>
      <c r="AB1018" s="25" t="s">
        <v>50</v>
      </c>
      <c r="AC1018" s="25" t="s">
        <v>51</v>
      </c>
      <c r="AD1018" s="25"/>
      <c r="AE1018" s="25" t="s">
        <v>52</v>
      </c>
      <c r="AF1018" s="25" t="s">
        <v>2112</v>
      </c>
      <c r="AG1018" s="25" t="s">
        <v>54</v>
      </c>
      <c r="AH1018" s="25"/>
      <c r="AI1018" s="25"/>
      <c r="AJ1018" s="25" t="s">
        <v>55</v>
      </c>
      <c r="AK1018" s="25" t="s">
        <v>55</v>
      </c>
      <c r="AL1018" s="26" t="s">
        <v>50</v>
      </c>
    </row>
    <row r="1019" spans="1:39" x14ac:dyDescent="0.35">
      <c r="A1019" s="25" t="s">
        <v>1929</v>
      </c>
      <c r="B1019" s="25" t="s">
        <v>1930</v>
      </c>
      <c r="C1019" s="25" t="s">
        <v>1931</v>
      </c>
      <c r="D1019" s="25">
        <v>1990357</v>
      </c>
      <c r="E1019" s="25"/>
      <c r="F1019" s="25" t="s">
        <v>37</v>
      </c>
      <c r="G1019" s="25" t="s">
        <v>38</v>
      </c>
      <c r="H1019" s="25" t="s">
        <v>39</v>
      </c>
      <c r="I1019" s="25" t="s">
        <v>40</v>
      </c>
      <c r="J1019" s="30">
        <v>44703</v>
      </c>
      <c r="K1019" s="25" t="s">
        <v>41</v>
      </c>
      <c r="L1019" s="25" t="s">
        <v>42</v>
      </c>
      <c r="M1019" s="25" t="s">
        <v>1932</v>
      </c>
      <c r="N1019" s="25" t="s">
        <v>18577</v>
      </c>
      <c r="O1019" s="25" t="s">
        <v>44</v>
      </c>
      <c r="P1019" s="25" t="s">
        <v>1933</v>
      </c>
      <c r="Q1019" s="25" t="s">
        <v>46</v>
      </c>
      <c r="R1019" s="25" t="s">
        <v>47</v>
      </c>
      <c r="S1019" s="25" t="s">
        <v>48</v>
      </c>
      <c r="T1019" s="25"/>
      <c r="U1019" s="25" t="s">
        <v>49</v>
      </c>
      <c r="V1019" s="25" t="s">
        <v>9968</v>
      </c>
      <c r="W1019" s="25" t="s">
        <v>9966</v>
      </c>
      <c r="X1019" s="25" t="s">
        <v>9951</v>
      </c>
      <c r="Y1019" s="25" t="s">
        <v>9681</v>
      </c>
      <c r="Z1019" s="25"/>
      <c r="AA1019" s="25"/>
      <c r="AB1019" s="25" t="s">
        <v>50</v>
      </c>
      <c r="AC1019" s="25" t="s">
        <v>51</v>
      </c>
      <c r="AD1019" s="25"/>
      <c r="AE1019" s="25" t="s">
        <v>52</v>
      </c>
      <c r="AF1019" s="25" t="s">
        <v>1934</v>
      </c>
      <c r="AG1019" s="25" t="s">
        <v>54</v>
      </c>
      <c r="AH1019" s="25"/>
      <c r="AI1019" s="25"/>
      <c r="AJ1019" s="25" t="s">
        <v>55</v>
      </c>
      <c r="AK1019" s="25" t="s">
        <v>55</v>
      </c>
      <c r="AL1019" s="26" t="s">
        <v>50</v>
      </c>
      <c r="AM1019" s="25"/>
    </row>
    <row r="1020" spans="1:39" x14ac:dyDescent="0.35">
      <c r="A1020" s="25" t="s">
        <v>1609</v>
      </c>
      <c r="B1020" s="25" t="s">
        <v>1610</v>
      </c>
      <c r="C1020" s="25" t="s">
        <v>1611</v>
      </c>
      <c r="D1020" s="25">
        <v>1958399</v>
      </c>
      <c r="E1020" s="25"/>
      <c r="F1020" s="25" t="s">
        <v>37</v>
      </c>
      <c r="G1020" s="25" t="s">
        <v>38</v>
      </c>
      <c r="H1020" s="25" t="s">
        <v>39</v>
      </c>
      <c r="I1020" s="25" t="s">
        <v>40</v>
      </c>
      <c r="J1020" s="30">
        <v>44703</v>
      </c>
      <c r="K1020" s="25" t="s">
        <v>41</v>
      </c>
      <c r="L1020" s="25" t="s">
        <v>42</v>
      </c>
      <c r="M1020" s="25" t="s">
        <v>19745</v>
      </c>
      <c r="N1020" s="25" t="s">
        <v>18508</v>
      </c>
      <c r="O1020" s="25" t="s">
        <v>44</v>
      </c>
      <c r="P1020" s="25" t="s">
        <v>1612</v>
      </c>
      <c r="Q1020" s="25" t="s">
        <v>46</v>
      </c>
      <c r="R1020" s="25" t="s">
        <v>47</v>
      </c>
      <c r="S1020" s="25" t="s">
        <v>48</v>
      </c>
      <c r="T1020" s="25"/>
      <c r="U1020" s="25" t="s">
        <v>49</v>
      </c>
      <c r="V1020" s="25" t="s">
        <v>9968</v>
      </c>
      <c r="W1020" s="25" t="s">
        <v>9966</v>
      </c>
      <c r="X1020" s="25" t="s">
        <v>9961</v>
      </c>
      <c r="Y1020" s="25" t="s">
        <v>8997</v>
      </c>
      <c r="Z1020" s="25"/>
      <c r="AA1020" s="25"/>
      <c r="AB1020" s="25" t="s">
        <v>50</v>
      </c>
      <c r="AC1020" s="25" t="s">
        <v>51</v>
      </c>
      <c r="AD1020" s="25"/>
      <c r="AE1020" s="25" t="s">
        <v>52</v>
      </c>
      <c r="AF1020" s="25" t="s">
        <v>1613</v>
      </c>
      <c r="AG1020" s="25" t="s">
        <v>54</v>
      </c>
      <c r="AH1020" s="25"/>
      <c r="AI1020" s="25"/>
      <c r="AJ1020" s="25" t="s">
        <v>55</v>
      </c>
      <c r="AK1020" s="25" t="s">
        <v>55</v>
      </c>
      <c r="AL1020" s="26" t="s">
        <v>50</v>
      </c>
      <c r="AM1020" s="25"/>
    </row>
    <row r="1021" spans="1:39" x14ac:dyDescent="0.35">
      <c r="A1021" s="25" t="s">
        <v>2047</v>
      </c>
      <c r="B1021" s="25" t="s">
        <v>2048</v>
      </c>
      <c r="C1021" s="25" t="s">
        <v>2049</v>
      </c>
      <c r="D1021" s="25">
        <v>3000000</v>
      </c>
      <c r="E1021" s="25"/>
      <c r="F1021" s="25" t="s">
        <v>37</v>
      </c>
      <c r="G1021" s="25" t="s">
        <v>38</v>
      </c>
      <c r="H1021" s="25" t="s">
        <v>39</v>
      </c>
      <c r="I1021" s="25" t="s">
        <v>40</v>
      </c>
      <c r="J1021" s="30">
        <v>44703</v>
      </c>
      <c r="K1021" s="25" t="s">
        <v>41</v>
      </c>
      <c r="L1021" s="25" t="s">
        <v>42</v>
      </c>
      <c r="M1021" s="25" t="s">
        <v>240</v>
      </c>
      <c r="N1021" s="25" t="s">
        <v>18281</v>
      </c>
      <c r="O1021" s="25" t="s">
        <v>79</v>
      </c>
      <c r="P1021" s="25" t="s">
        <v>2050</v>
      </c>
      <c r="Q1021" s="25" t="s">
        <v>46</v>
      </c>
      <c r="R1021" s="25" t="s">
        <v>47</v>
      </c>
      <c r="S1021" s="25" t="s">
        <v>48</v>
      </c>
      <c r="T1021" s="25"/>
      <c r="U1021" s="25" t="s">
        <v>49</v>
      </c>
      <c r="V1021" s="25" t="s">
        <v>9968</v>
      </c>
      <c r="W1021" s="25" t="s">
        <v>9966</v>
      </c>
      <c r="X1021" s="25" t="s">
        <v>9951</v>
      </c>
      <c r="Y1021" s="25" t="s">
        <v>8997</v>
      </c>
      <c r="Z1021" s="25"/>
      <c r="AA1021" s="25"/>
      <c r="AB1021" s="25" t="s">
        <v>50</v>
      </c>
      <c r="AC1021" s="25" t="s">
        <v>51</v>
      </c>
      <c r="AD1021" s="25"/>
      <c r="AE1021" s="25" t="s">
        <v>52</v>
      </c>
      <c r="AF1021" s="25" t="s">
        <v>2051</v>
      </c>
      <c r="AG1021" s="25" t="s">
        <v>54</v>
      </c>
      <c r="AH1021" s="25"/>
      <c r="AI1021" s="25"/>
      <c r="AJ1021" s="25" t="s">
        <v>55</v>
      </c>
      <c r="AK1021" s="25" t="s">
        <v>55</v>
      </c>
      <c r="AL1021" s="26" t="s">
        <v>50</v>
      </c>
      <c r="AM1021" s="25"/>
    </row>
    <row r="1022" spans="1:39" x14ac:dyDescent="0.35">
      <c r="A1022" s="25" t="s">
        <v>1054</v>
      </c>
      <c r="B1022" s="25" t="s">
        <v>1055</v>
      </c>
      <c r="C1022" s="25" t="s">
        <v>1056</v>
      </c>
      <c r="D1022" s="25">
        <v>8457282</v>
      </c>
      <c r="E1022" s="25"/>
      <c r="F1022" s="25" t="s">
        <v>37</v>
      </c>
      <c r="G1022" s="25" t="s">
        <v>38</v>
      </c>
      <c r="H1022" s="25" t="s">
        <v>39</v>
      </c>
      <c r="I1022" s="25" t="s">
        <v>40</v>
      </c>
      <c r="J1022" s="30">
        <v>44703</v>
      </c>
      <c r="K1022" s="25" t="s">
        <v>41</v>
      </c>
      <c r="L1022" s="25" t="s">
        <v>42</v>
      </c>
      <c r="M1022" s="25" t="s">
        <v>1022</v>
      </c>
      <c r="N1022" s="25" t="s">
        <v>18548</v>
      </c>
      <c r="O1022" s="25" t="s">
        <v>44</v>
      </c>
      <c r="P1022" s="25" t="s">
        <v>1057</v>
      </c>
      <c r="Q1022" s="25" t="s">
        <v>46</v>
      </c>
      <c r="R1022" s="25" t="s">
        <v>47</v>
      </c>
      <c r="S1022" s="25" t="s">
        <v>48</v>
      </c>
      <c r="T1022" s="25"/>
      <c r="U1022" s="25" t="s">
        <v>49</v>
      </c>
      <c r="V1022" s="25" t="s">
        <v>9968</v>
      </c>
      <c r="W1022" s="25" t="s">
        <v>9966</v>
      </c>
      <c r="X1022" s="25" t="s">
        <v>9876</v>
      </c>
      <c r="Y1022" s="25" t="s">
        <v>8997</v>
      </c>
      <c r="Z1022" s="25"/>
      <c r="AA1022" s="25"/>
      <c r="AB1022" s="25" t="s">
        <v>50</v>
      </c>
      <c r="AC1022" s="25" t="s">
        <v>51</v>
      </c>
      <c r="AD1022" s="25"/>
      <c r="AE1022" s="25" t="s">
        <v>52</v>
      </c>
      <c r="AF1022" s="25" t="s">
        <v>1058</v>
      </c>
      <c r="AG1022" s="25" t="s">
        <v>54</v>
      </c>
      <c r="AH1022" s="25"/>
      <c r="AI1022" s="25"/>
      <c r="AJ1022" s="25" t="s">
        <v>55</v>
      </c>
      <c r="AK1022" s="25" t="s">
        <v>55</v>
      </c>
      <c r="AL1022" s="26" t="s">
        <v>50</v>
      </c>
      <c r="AM1022" s="25"/>
    </row>
    <row r="1023" spans="1:39" x14ac:dyDescent="0.35">
      <c r="A1023" s="25" t="s">
        <v>1048</v>
      </c>
      <c r="B1023" s="25" t="s">
        <v>1049</v>
      </c>
      <c r="C1023" s="25" t="s">
        <v>1050</v>
      </c>
      <c r="D1023" s="25">
        <v>10517161</v>
      </c>
      <c r="E1023" s="25"/>
      <c r="F1023" s="25" t="s">
        <v>37</v>
      </c>
      <c r="G1023" s="25" t="s">
        <v>38</v>
      </c>
      <c r="H1023" s="25" t="s">
        <v>39</v>
      </c>
      <c r="I1023" s="25" t="s">
        <v>40</v>
      </c>
      <c r="J1023" s="30">
        <v>44703</v>
      </c>
      <c r="K1023" s="25" t="s">
        <v>41</v>
      </c>
      <c r="L1023" s="25" t="s">
        <v>42</v>
      </c>
      <c r="M1023" s="25" t="s">
        <v>1051</v>
      </c>
      <c r="N1023" s="25" t="s">
        <v>18541</v>
      </c>
      <c r="O1023" s="25" t="s">
        <v>44</v>
      </c>
      <c r="P1023" s="25" t="s">
        <v>1052</v>
      </c>
      <c r="Q1023" s="25" t="s">
        <v>46</v>
      </c>
      <c r="R1023" s="25" t="s">
        <v>47</v>
      </c>
      <c r="S1023" s="25" t="s">
        <v>48</v>
      </c>
      <c r="T1023" s="25"/>
      <c r="U1023" s="25" t="s">
        <v>49</v>
      </c>
      <c r="V1023" s="25" t="s">
        <v>9968</v>
      </c>
      <c r="W1023" s="25" t="s">
        <v>9966</v>
      </c>
      <c r="X1023" s="25" t="s">
        <v>9876</v>
      </c>
      <c r="Y1023" s="25" t="s">
        <v>8997</v>
      </c>
      <c r="Z1023" s="25"/>
      <c r="AA1023" s="25"/>
      <c r="AB1023" s="25" t="s">
        <v>50</v>
      </c>
      <c r="AC1023" s="25" t="s">
        <v>51</v>
      </c>
      <c r="AD1023" s="25"/>
      <c r="AE1023" s="25" t="s">
        <v>52</v>
      </c>
      <c r="AF1023" s="25" t="s">
        <v>1053</v>
      </c>
      <c r="AG1023" s="25" t="s">
        <v>54</v>
      </c>
      <c r="AH1023" s="25"/>
      <c r="AI1023" s="25"/>
      <c r="AJ1023" s="25" t="s">
        <v>55</v>
      </c>
      <c r="AK1023" s="25" t="s">
        <v>55</v>
      </c>
      <c r="AL1023" s="26" t="s">
        <v>50</v>
      </c>
      <c r="AM1023" s="25"/>
    </row>
    <row r="1024" spans="1:39" x14ac:dyDescent="0.35">
      <c r="A1024" s="25" t="s">
        <v>1889</v>
      </c>
      <c r="B1024" s="25" t="s">
        <v>1890</v>
      </c>
      <c r="C1024" s="25" t="s">
        <v>1891</v>
      </c>
      <c r="D1024" s="25">
        <v>5200000</v>
      </c>
      <c r="E1024" s="25"/>
      <c r="F1024" s="25" t="s">
        <v>37</v>
      </c>
      <c r="G1024" s="25" t="s">
        <v>38</v>
      </c>
      <c r="H1024" s="25" t="s">
        <v>39</v>
      </c>
      <c r="I1024" s="25" t="s">
        <v>40</v>
      </c>
      <c r="J1024" s="30">
        <v>44703</v>
      </c>
      <c r="K1024" s="25" t="s">
        <v>41</v>
      </c>
      <c r="L1024" s="25" t="s">
        <v>42</v>
      </c>
      <c r="M1024" s="25" t="s">
        <v>945</v>
      </c>
      <c r="N1024" s="25" t="s">
        <v>18379</v>
      </c>
      <c r="O1024" s="25" t="s">
        <v>44</v>
      </c>
      <c r="P1024" s="25" t="s">
        <v>1892</v>
      </c>
      <c r="Q1024" s="25" t="s">
        <v>46</v>
      </c>
      <c r="R1024" s="25" t="s">
        <v>47</v>
      </c>
      <c r="S1024" s="25" t="s">
        <v>48</v>
      </c>
      <c r="T1024" s="25"/>
      <c r="U1024" s="25" t="s">
        <v>49</v>
      </c>
      <c r="V1024" s="25" t="s">
        <v>9968</v>
      </c>
      <c r="W1024" s="25" t="s">
        <v>9966</v>
      </c>
      <c r="X1024" s="25" t="s">
        <v>9876</v>
      </c>
      <c r="Y1024" s="25" t="s">
        <v>8997</v>
      </c>
      <c r="Z1024" s="25"/>
      <c r="AA1024" s="25"/>
      <c r="AB1024" s="25" t="s">
        <v>50</v>
      </c>
      <c r="AC1024" s="25" t="s">
        <v>51</v>
      </c>
      <c r="AD1024" s="25"/>
      <c r="AE1024" s="25" t="s">
        <v>52</v>
      </c>
      <c r="AF1024" s="25" t="s">
        <v>1893</v>
      </c>
      <c r="AG1024" s="25" t="s">
        <v>54</v>
      </c>
      <c r="AH1024" s="25"/>
      <c r="AI1024" s="25"/>
      <c r="AJ1024" s="25" t="s">
        <v>55</v>
      </c>
      <c r="AK1024" s="25" t="s">
        <v>55</v>
      </c>
      <c r="AL1024" s="26" t="s">
        <v>50</v>
      </c>
      <c r="AM1024" s="25"/>
    </row>
    <row r="1025" spans="1:39" x14ac:dyDescent="0.35">
      <c r="A1025" s="25" t="s">
        <v>1571</v>
      </c>
      <c r="B1025" s="25" t="s">
        <v>1572</v>
      </c>
      <c r="C1025" s="25" t="s">
        <v>1573</v>
      </c>
      <c r="D1025" s="25">
        <v>2000000</v>
      </c>
      <c r="E1025" s="25"/>
      <c r="F1025" s="25" t="s">
        <v>37</v>
      </c>
      <c r="G1025" s="25" t="s">
        <v>38</v>
      </c>
      <c r="H1025" s="25" t="s">
        <v>39</v>
      </c>
      <c r="I1025" s="25" t="s">
        <v>40</v>
      </c>
      <c r="J1025" s="30">
        <v>44703</v>
      </c>
      <c r="K1025" s="25" t="s">
        <v>41</v>
      </c>
      <c r="L1025" s="25" t="s">
        <v>42</v>
      </c>
      <c r="M1025" s="25" t="s">
        <v>990</v>
      </c>
      <c r="N1025" s="25" t="s">
        <v>18470</v>
      </c>
      <c r="O1025" s="25" t="s">
        <v>44</v>
      </c>
      <c r="P1025" s="25" t="s">
        <v>1574</v>
      </c>
      <c r="Q1025" s="25" t="s">
        <v>46</v>
      </c>
      <c r="R1025" s="25" t="s">
        <v>47</v>
      </c>
      <c r="S1025" s="25" t="s">
        <v>48</v>
      </c>
      <c r="T1025" s="25"/>
      <c r="U1025" s="25" t="s">
        <v>49</v>
      </c>
      <c r="V1025" s="25" t="s">
        <v>9968</v>
      </c>
      <c r="W1025" s="25" t="s">
        <v>9966</v>
      </c>
      <c r="X1025" s="25" t="s">
        <v>9951</v>
      </c>
      <c r="Y1025" s="25" t="s">
        <v>8997</v>
      </c>
      <c r="Z1025" s="25"/>
      <c r="AA1025" s="25"/>
      <c r="AB1025" s="25" t="s">
        <v>50</v>
      </c>
      <c r="AC1025" s="25" t="s">
        <v>51</v>
      </c>
      <c r="AD1025" s="25"/>
      <c r="AE1025" s="25" t="s">
        <v>52</v>
      </c>
      <c r="AF1025" s="25" t="s">
        <v>1575</v>
      </c>
      <c r="AG1025" s="25" t="s">
        <v>54</v>
      </c>
      <c r="AH1025" s="25"/>
      <c r="AI1025" s="25"/>
      <c r="AJ1025" s="25" t="s">
        <v>55</v>
      </c>
      <c r="AK1025" s="25" t="s">
        <v>55</v>
      </c>
      <c r="AL1025" s="26" t="s">
        <v>50</v>
      </c>
      <c r="AM1025" s="25"/>
    </row>
    <row r="1026" spans="1:39" x14ac:dyDescent="0.35">
      <c r="A1026" s="25" t="s">
        <v>15035</v>
      </c>
      <c r="B1026" s="25" t="s">
        <v>15036</v>
      </c>
      <c r="C1026" s="25" t="s">
        <v>15037</v>
      </c>
      <c r="D1026" s="25">
        <v>1570509.44</v>
      </c>
      <c r="E1026" s="25"/>
      <c r="F1026" s="25" t="s">
        <v>37</v>
      </c>
      <c r="G1026" s="25" t="s">
        <v>38</v>
      </c>
      <c r="H1026" s="25" t="s">
        <v>39</v>
      </c>
      <c r="I1026" s="25" t="s">
        <v>40</v>
      </c>
      <c r="J1026" s="30">
        <v>44706</v>
      </c>
      <c r="K1026" s="25" t="s">
        <v>13379</v>
      </c>
      <c r="L1026" s="25" t="s">
        <v>13380</v>
      </c>
      <c r="M1026" s="25" t="s">
        <v>13580</v>
      </c>
      <c r="N1026" s="25" t="s">
        <v>18372</v>
      </c>
      <c r="O1026" s="25" t="s">
        <v>79</v>
      </c>
      <c r="P1026" s="25"/>
      <c r="Q1026" s="25" t="s">
        <v>975</v>
      </c>
      <c r="R1026" s="25" t="s">
        <v>13382</v>
      </c>
      <c r="S1026" s="25" t="s">
        <v>50</v>
      </c>
      <c r="T1026" s="25"/>
      <c r="U1026" s="25" t="s">
        <v>49</v>
      </c>
      <c r="V1026" s="25" t="s">
        <v>19203</v>
      </c>
      <c r="W1026" s="25" t="s">
        <v>19202</v>
      </c>
      <c r="X1026" s="25" t="s">
        <v>9948</v>
      </c>
      <c r="Y1026" s="25" t="s">
        <v>8997</v>
      </c>
      <c r="Z1026" s="25"/>
      <c r="AA1026" s="25">
        <v>270509.44</v>
      </c>
      <c r="AB1026" s="25" t="s">
        <v>54</v>
      </c>
      <c r="AC1026" s="25" t="s">
        <v>905</v>
      </c>
      <c r="AD1026" s="25"/>
      <c r="AE1026" s="25" t="s">
        <v>52</v>
      </c>
      <c r="AF1026" s="25" t="s">
        <v>15038</v>
      </c>
      <c r="AG1026" s="25" t="s">
        <v>54</v>
      </c>
      <c r="AH1026" s="25"/>
      <c r="AI1026" s="25"/>
      <c r="AJ1026" s="25" t="s">
        <v>55</v>
      </c>
      <c r="AK1026" s="25" t="s">
        <v>55</v>
      </c>
      <c r="AL1026" s="26" t="s">
        <v>50</v>
      </c>
      <c r="AM1026" s="25"/>
    </row>
    <row r="1027" spans="1:39" x14ac:dyDescent="0.35">
      <c r="A1027" s="25" t="s">
        <v>15039</v>
      </c>
      <c r="B1027" s="25" t="s">
        <v>15040</v>
      </c>
      <c r="C1027" s="25" t="s">
        <v>15041</v>
      </c>
      <c r="D1027" s="25">
        <v>2676916.69</v>
      </c>
      <c r="E1027" s="25"/>
      <c r="F1027" s="25" t="s">
        <v>37</v>
      </c>
      <c r="G1027" s="25" t="s">
        <v>278</v>
      </c>
      <c r="H1027" s="25" t="s">
        <v>279</v>
      </c>
      <c r="I1027" s="25"/>
      <c r="J1027" s="30">
        <v>44706</v>
      </c>
      <c r="K1027" s="25" t="s">
        <v>13379</v>
      </c>
      <c r="L1027" s="25" t="s">
        <v>13380</v>
      </c>
      <c r="M1027" s="25" t="s">
        <v>19072</v>
      </c>
      <c r="N1027" s="25" t="s">
        <v>18427</v>
      </c>
      <c r="O1027" s="25" t="s">
        <v>79</v>
      </c>
      <c r="P1027" s="25"/>
      <c r="Q1027" s="25" t="s">
        <v>975</v>
      </c>
      <c r="R1027" s="25" t="s">
        <v>13382</v>
      </c>
      <c r="S1027" s="25" t="s">
        <v>50</v>
      </c>
      <c r="T1027" s="25"/>
      <c r="U1027" s="25" t="s">
        <v>49</v>
      </c>
      <c r="V1027" s="25" t="s">
        <v>19203</v>
      </c>
      <c r="W1027" s="25" t="s">
        <v>9965</v>
      </c>
      <c r="X1027" s="25" t="s">
        <v>9876</v>
      </c>
      <c r="Y1027" s="25" t="s">
        <v>8997</v>
      </c>
      <c r="Z1027" s="25"/>
      <c r="AA1027" s="25">
        <v>364833.34</v>
      </c>
      <c r="AB1027" s="25" t="s">
        <v>50</v>
      </c>
      <c r="AC1027" s="25" t="s">
        <v>905</v>
      </c>
      <c r="AD1027" s="25"/>
      <c r="AE1027" s="25" t="s">
        <v>52</v>
      </c>
      <c r="AF1027" s="25" t="s">
        <v>15042</v>
      </c>
      <c r="AG1027" s="25" t="s">
        <v>54</v>
      </c>
      <c r="AH1027" s="25"/>
      <c r="AI1027" s="25"/>
      <c r="AJ1027" s="25" t="s">
        <v>55</v>
      </c>
      <c r="AK1027" s="25" t="s">
        <v>55</v>
      </c>
      <c r="AL1027" s="26" t="s">
        <v>50</v>
      </c>
      <c r="AM1027" s="25"/>
    </row>
    <row r="1028" spans="1:39" x14ac:dyDescent="0.35">
      <c r="A1028" s="25" t="s">
        <v>15031</v>
      </c>
      <c r="B1028" s="25" t="s">
        <v>15032</v>
      </c>
      <c r="C1028" s="25" t="s">
        <v>15033</v>
      </c>
      <c r="D1028" s="25">
        <v>7010718.3099999996</v>
      </c>
      <c r="E1028" s="25"/>
      <c r="F1028" s="25" t="s">
        <v>37</v>
      </c>
      <c r="G1028" s="25" t="s">
        <v>38</v>
      </c>
      <c r="H1028" s="25" t="s">
        <v>39</v>
      </c>
      <c r="I1028" s="25" t="s">
        <v>40</v>
      </c>
      <c r="J1028" s="30">
        <v>44708</v>
      </c>
      <c r="K1028" s="25" t="s">
        <v>13379</v>
      </c>
      <c r="L1028" s="25" t="s">
        <v>13380</v>
      </c>
      <c r="M1028" s="25" t="s">
        <v>13473</v>
      </c>
      <c r="N1028" s="25" t="s">
        <v>18254</v>
      </c>
      <c r="O1028" s="25" t="s">
        <v>13707</v>
      </c>
      <c r="P1028" s="25"/>
      <c r="Q1028" s="25" t="s">
        <v>975</v>
      </c>
      <c r="R1028" s="25" t="s">
        <v>13382</v>
      </c>
      <c r="S1028" s="25" t="s">
        <v>50</v>
      </c>
      <c r="T1028" s="25"/>
      <c r="U1028" s="25" t="s">
        <v>49</v>
      </c>
      <c r="V1028" s="25" t="s">
        <v>19202</v>
      </c>
      <c r="W1028" s="25" t="s">
        <v>19204</v>
      </c>
      <c r="X1028" s="25" t="s">
        <v>19163</v>
      </c>
      <c r="Y1028" s="25" t="s">
        <v>8997</v>
      </c>
      <c r="Z1028" s="25"/>
      <c r="AA1028" s="25">
        <v>-189408.2</v>
      </c>
      <c r="AB1028" s="25" t="s">
        <v>50</v>
      </c>
      <c r="AC1028" s="25" t="s">
        <v>905</v>
      </c>
      <c r="AD1028" s="25"/>
      <c r="AE1028" s="25" t="s">
        <v>52</v>
      </c>
      <c r="AF1028" s="25" t="s">
        <v>15034</v>
      </c>
      <c r="AG1028" s="25" t="s">
        <v>54</v>
      </c>
      <c r="AH1028" s="25"/>
      <c r="AI1028" s="25"/>
      <c r="AJ1028" s="25" t="s">
        <v>55</v>
      </c>
      <c r="AK1028" s="25" t="s">
        <v>55</v>
      </c>
      <c r="AL1028" s="26" t="s">
        <v>50</v>
      </c>
      <c r="AM1028" s="25"/>
    </row>
    <row r="1029" spans="1:39" x14ac:dyDescent="0.35">
      <c r="A1029" s="25" t="s">
        <v>1550</v>
      </c>
      <c r="B1029" s="25" t="s">
        <v>1551</v>
      </c>
      <c r="C1029" s="25" t="s">
        <v>1552</v>
      </c>
      <c r="D1029" s="25">
        <v>1732500</v>
      </c>
      <c r="E1029" s="25"/>
      <c r="F1029" s="25" t="s">
        <v>37</v>
      </c>
      <c r="G1029" s="25" t="s">
        <v>38</v>
      </c>
      <c r="H1029" s="25" t="s">
        <v>39</v>
      </c>
      <c r="I1029" s="25" t="s">
        <v>40</v>
      </c>
      <c r="J1029" s="30">
        <v>44714</v>
      </c>
      <c r="K1029" s="25" t="s">
        <v>41</v>
      </c>
      <c r="L1029" s="25" t="s">
        <v>42</v>
      </c>
      <c r="M1029" s="25" t="s">
        <v>72</v>
      </c>
      <c r="N1029" s="25" t="s">
        <v>18271</v>
      </c>
      <c r="O1029" s="25" t="s">
        <v>44</v>
      </c>
      <c r="P1029" s="25" t="s">
        <v>1553</v>
      </c>
      <c r="Q1029" s="25" t="s">
        <v>46</v>
      </c>
      <c r="R1029" s="25" t="s">
        <v>47</v>
      </c>
      <c r="S1029" s="25" t="s">
        <v>48</v>
      </c>
      <c r="T1029" s="25"/>
      <c r="U1029" s="25" t="s">
        <v>49</v>
      </c>
      <c r="V1029" s="25" t="s">
        <v>9964</v>
      </c>
      <c r="W1029" s="25" t="s">
        <v>9963</v>
      </c>
      <c r="X1029" s="25" t="s">
        <v>9951</v>
      </c>
      <c r="Y1029" s="25" t="s">
        <v>8997</v>
      </c>
      <c r="Z1029" s="25"/>
      <c r="AA1029" s="25"/>
      <c r="AB1029" s="25" t="s">
        <v>50</v>
      </c>
      <c r="AC1029" s="25" t="s">
        <v>51</v>
      </c>
      <c r="AD1029" s="25"/>
      <c r="AE1029" s="25" t="s">
        <v>52</v>
      </c>
      <c r="AF1029" s="25" t="s">
        <v>1554</v>
      </c>
      <c r="AG1029" s="25" t="s">
        <v>54</v>
      </c>
      <c r="AH1029" s="25"/>
      <c r="AI1029" s="25"/>
      <c r="AJ1029" s="25" t="s">
        <v>55</v>
      </c>
      <c r="AK1029" s="25" t="s">
        <v>55</v>
      </c>
      <c r="AL1029" s="26" t="s">
        <v>50</v>
      </c>
      <c r="AM1029" s="25"/>
    </row>
    <row r="1030" spans="1:39" x14ac:dyDescent="0.35">
      <c r="A1030" s="25" t="s">
        <v>1576</v>
      </c>
      <c r="B1030" s="25" t="s">
        <v>1577</v>
      </c>
      <c r="C1030" s="25" t="s">
        <v>1578</v>
      </c>
      <c r="D1030" s="25">
        <v>1920600</v>
      </c>
      <c r="E1030" s="25"/>
      <c r="F1030" s="25" t="s">
        <v>37</v>
      </c>
      <c r="G1030" s="25" t="s">
        <v>38</v>
      </c>
      <c r="H1030" s="25" t="s">
        <v>39</v>
      </c>
      <c r="I1030" s="25" t="s">
        <v>40</v>
      </c>
      <c r="J1030" s="30">
        <v>44714</v>
      </c>
      <c r="K1030" s="25" t="s">
        <v>41</v>
      </c>
      <c r="L1030" s="25" t="s">
        <v>42</v>
      </c>
      <c r="M1030" s="25" t="s">
        <v>983</v>
      </c>
      <c r="N1030" s="25" t="s">
        <v>18481</v>
      </c>
      <c r="O1030" s="25" t="s">
        <v>44</v>
      </c>
      <c r="P1030" s="25" t="s">
        <v>1579</v>
      </c>
      <c r="Q1030" s="25" t="s">
        <v>46</v>
      </c>
      <c r="R1030" s="25" t="s">
        <v>47</v>
      </c>
      <c r="S1030" s="25" t="s">
        <v>48</v>
      </c>
      <c r="T1030" s="25"/>
      <c r="U1030" s="25" t="s">
        <v>49</v>
      </c>
      <c r="V1030" s="25" t="s">
        <v>9965</v>
      </c>
      <c r="W1030" s="25" t="s">
        <v>9963</v>
      </c>
      <c r="X1030" s="25" t="s">
        <v>9933</v>
      </c>
      <c r="Y1030" s="25" t="s">
        <v>8997</v>
      </c>
      <c r="Z1030" s="25"/>
      <c r="AA1030" s="25"/>
      <c r="AB1030" s="25" t="s">
        <v>50</v>
      </c>
      <c r="AC1030" s="25" t="s">
        <v>51</v>
      </c>
      <c r="AD1030" s="25"/>
      <c r="AE1030" s="25" t="s">
        <v>52</v>
      </c>
      <c r="AF1030" s="25" t="s">
        <v>1580</v>
      </c>
      <c r="AG1030" s="25" t="s">
        <v>54</v>
      </c>
      <c r="AH1030" s="25"/>
      <c r="AI1030" s="25"/>
      <c r="AJ1030" s="25" t="s">
        <v>55</v>
      </c>
      <c r="AK1030" s="25" t="s">
        <v>55</v>
      </c>
      <c r="AL1030" s="26" t="s">
        <v>1581</v>
      </c>
      <c r="AM1030" s="25"/>
    </row>
    <row r="1031" spans="1:39" x14ac:dyDescent="0.35">
      <c r="A1031" s="25" t="s">
        <v>1659</v>
      </c>
      <c r="B1031" s="25" t="s">
        <v>1660</v>
      </c>
      <c r="C1031" s="25" t="s">
        <v>1661</v>
      </c>
      <c r="D1031" s="25">
        <v>200000</v>
      </c>
      <c r="E1031" s="25"/>
      <c r="F1031" s="25" t="s">
        <v>37</v>
      </c>
      <c r="G1031" s="25" t="s">
        <v>38</v>
      </c>
      <c r="H1031" s="25" t="s">
        <v>39</v>
      </c>
      <c r="I1031" s="25" t="s">
        <v>40</v>
      </c>
      <c r="J1031" s="30">
        <v>44719</v>
      </c>
      <c r="K1031" s="25" t="s">
        <v>41</v>
      </c>
      <c r="L1031" s="25" t="s">
        <v>42</v>
      </c>
      <c r="M1031" s="25" t="s">
        <v>541</v>
      </c>
      <c r="N1031" s="25" t="s">
        <v>18313</v>
      </c>
      <c r="O1031" s="25" t="s">
        <v>44</v>
      </c>
      <c r="P1031" s="25" t="s">
        <v>1662</v>
      </c>
      <c r="Q1031" s="25" t="s">
        <v>46</v>
      </c>
      <c r="R1031" s="25" t="s">
        <v>47</v>
      </c>
      <c r="S1031" s="25" t="s">
        <v>48</v>
      </c>
      <c r="T1031" s="25"/>
      <c r="U1031" s="25" t="s">
        <v>49</v>
      </c>
      <c r="V1031" s="25" t="s">
        <v>9961</v>
      </c>
      <c r="W1031" s="25" t="s">
        <v>9959</v>
      </c>
      <c r="X1031" s="25" t="s">
        <v>9957</v>
      </c>
      <c r="Y1031" s="25" t="s">
        <v>8997</v>
      </c>
      <c r="Z1031" s="25"/>
      <c r="AA1031" s="25"/>
      <c r="AB1031" s="25" t="s">
        <v>50</v>
      </c>
      <c r="AC1031" s="25" t="s">
        <v>51</v>
      </c>
      <c r="AD1031" s="25"/>
      <c r="AE1031" s="25" t="s">
        <v>52</v>
      </c>
      <c r="AF1031" s="25" t="s">
        <v>1663</v>
      </c>
      <c r="AG1031" s="25" t="s">
        <v>54</v>
      </c>
      <c r="AH1031" s="25"/>
      <c r="AI1031" s="25"/>
      <c r="AJ1031" s="25" t="s">
        <v>55</v>
      </c>
      <c r="AK1031" s="25" t="s">
        <v>55</v>
      </c>
      <c r="AL1031" s="26" t="s">
        <v>50</v>
      </c>
      <c r="AM1031" s="25"/>
    </row>
    <row r="1032" spans="1:39" x14ac:dyDescent="0.35">
      <c r="A1032" s="25" t="s">
        <v>1904</v>
      </c>
      <c r="B1032" s="25" t="s">
        <v>1905</v>
      </c>
      <c r="C1032" s="25" t="s">
        <v>1906</v>
      </c>
      <c r="D1032" s="25">
        <v>1950000</v>
      </c>
      <c r="E1032" s="25"/>
      <c r="F1032" s="25" t="s">
        <v>37</v>
      </c>
      <c r="G1032" s="25" t="s">
        <v>38</v>
      </c>
      <c r="H1032" s="25" t="s">
        <v>39</v>
      </c>
      <c r="I1032" s="25" t="s">
        <v>40</v>
      </c>
      <c r="J1032" s="30">
        <v>44719</v>
      </c>
      <c r="K1032" s="25" t="s">
        <v>41</v>
      </c>
      <c r="L1032" s="25" t="s">
        <v>42</v>
      </c>
      <c r="M1032" s="25" t="s">
        <v>72</v>
      </c>
      <c r="N1032" s="25" t="s">
        <v>18271</v>
      </c>
      <c r="O1032" s="25" t="s">
        <v>44</v>
      </c>
      <c r="P1032" s="25" t="s">
        <v>1907</v>
      </c>
      <c r="Q1032" s="25" t="s">
        <v>46</v>
      </c>
      <c r="R1032" s="25" t="s">
        <v>47</v>
      </c>
      <c r="S1032" s="25" t="s">
        <v>48</v>
      </c>
      <c r="T1032" s="25"/>
      <c r="U1032" s="25" t="s">
        <v>49</v>
      </c>
      <c r="V1032" s="25" t="s">
        <v>9961</v>
      </c>
      <c r="W1032" s="25" t="s">
        <v>9959</v>
      </c>
      <c r="X1032" s="25" t="s">
        <v>9957</v>
      </c>
      <c r="Y1032" s="25" t="s">
        <v>8997</v>
      </c>
      <c r="Z1032" s="25"/>
      <c r="AA1032" s="25"/>
      <c r="AB1032" s="25" t="s">
        <v>50</v>
      </c>
      <c r="AC1032" s="25" t="s">
        <v>51</v>
      </c>
      <c r="AD1032" s="25"/>
      <c r="AE1032" s="25" t="s">
        <v>52</v>
      </c>
      <c r="AF1032" s="25" t="s">
        <v>1908</v>
      </c>
      <c r="AG1032" s="25" t="s">
        <v>54</v>
      </c>
      <c r="AH1032" s="25"/>
      <c r="AI1032" s="25"/>
      <c r="AJ1032" s="25" t="s">
        <v>55</v>
      </c>
      <c r="AK1032" s="25" t="s">
        <v>55</v>
      </c>
      <c r="AL1032" s="26" t="s">
        <v>50</v>
      </c>
      <c r="AM1032" s="25"/>
    </row>
    <row r="1033" spans="1:39" x14ac:dyDescent="0.35">
      <c r="A1033" s="25" t="s">
        <v>1940</v>
      </c>
      <c r="B1033" s="25" t="s">
        <v>1941</v>
      </c>
      <c r="C1033" s="25" t="s">
        <v>1942</v>
      </c>
      <c r="D1033" s="25">
        <v>450000</v>
      </c>
      <c r="E1033" s="25"/>
      <c r="F1033" s="25" t="s">
        <v>37</v>
      </c>
      <c r="G1033" s="25" t="s">
        <v>38</v>
      </c>
      <c r="H1033" s="25" t="s">
        <v>39</v>
      </c>
      <c r="I1033" s="25" t="s">
        <v>40</v>
      </c>
      <c r="J1033" s="30">
        <v>44719</v>
      </c>
      <c r="K1033" s="25" t="s">
        <v>41</v>
      </c>
      <c r="L1033" s="25" t="s">
        <v>42</v>
      </c>
      <c r="M1033" s="25" t="s">
        <v>1943</v>
      </c>
      <c r="N1033" s="25" t="s">
        <v>18578</v>
      </c>
      <c r="O1033" s="25" t="s">
        <v>44</v>
      </c>
      <c r="P1033" s="25" t="s">
        <v>1944</v>
      </c>
      <c r="Q1033" s="25" t="s">
        <v>46</v>
      </c>
      <c r="R1033" s="25" t="s">
        <v>47</v>
      </c>
      <c r="S1033" s="25" t="s">
        <v>48</v>
      </c>
      <c r="T1033" s="25"/>
      <c r="U1033" s="25" t="s">
        <v>49</v>
      </c>
      <c r="V1033" s="25" t="s">
        <v>9961</v>
      </c>
      <c r="W1033" s="25" t="s">
        <v>9959</v>
      </c>
      <c r="X1033" s="25" t="s">
        <v>9957</v>
      </c>
      <c r="Y1033" s="25" t="s">
        <v>9681</v>
      </c>
      <c r="Z1033" s="25"/>
      <c r="AA1033" s="25"/>
      <c r="AB1033" s="25" t="s">
        <v>50</v>
      </c>
      <c r="AC1033" s="25" t="s">
        <v>51</v>
      </c>
      <c r="AD1033" s="25"/>
      <c r="AE1033" s="25" t="s">
        <v>52</v>
      </c>
      <c r="AF1033" s="25" t="s">
        <v>1945</v>
      </c>
      <c r="AG1033" s="25" t="s">
        <v>54</v>
      </c>
      <c r="AH1033" s="25"/>
      <c r="AI1033" s="25"/>
      <c r="AJ1033" s="25" t="s">
        <v>55</v>
      </c>
      <c r="AK1033" s="25" t="s">
        <v>55</v>
      </c>
      <c r="AL1033" s="26" t="s">
        <v>50</v>
      </c>
      <c r="AM1033" s="25"/>
    </row>
    <row r="1034" spans="1:39" x14ac:dyDescent="0.35">
      <c r="A1034" s="25" t="s">
        <v>1059</v>
      </c>
      <c r="B1034" s="25" t="s">
        <v>1060</v>
      </c>
      <c r="C1034" s="25" t="s">
        <v>1061</v>
      </c>
      <c r="D1034" s="25">
        <v>750000</v>
      </c>
      <c r="E1034" s="25"/>
      <c r="F1034" s="25" t="s">
        <v>37</v>
      </c>
      <c r="G1034" s="25" t="s">
        <v>38</v>
      </c>
      <c r="H1034" s="25" t="s">
        <v>39</v>
      </c>
      <c r="I1034" s="25" t="s">
        <v>40</v>
      </c>
      <c r="J1034" s="30">
        <v>44719</v>
      </c>
      <c r="K1034" s="25" t="s">
        <v>41</v>
      </c>
      <c r="L1034" s="25" t="s">
        <v>42</v>
      </c>
      <c r="M1034" s="25" t="s">
        <v>216</v>
      </c>
      <c r="N1034" s="25" t="s">
        <v>18266</v>
      </c>
      <c r="O1034" s="25" t="s">
        <v>44</v>
      </c>
      <c r="P1034" s="25" t="s">
        <v>1062</v>
      </c>
      <c r="Q1034" s="25" t="s">
        <v>46</v>
      </c>
      <c r="R1034" s="25" t="s">
        <v>47</v>
      </c>
      <c r="S1034" s="25" t="s">
        <v>48</v>
      </c>
      <c r="T1034" s="25"/>
      <c r="U1034" s="25" t="s">
        <v>49</v>
      </c>
      <c r="V1034" s="25" t="s">
        <v>9961</v>
      </c>
      <c r="W1034" s="25" t="s">
        <v>9959</v>
      </c>
      <c r="X1034" s="25" t="s">
        <v>9962</v>
      </c>
      <c r="Y1034" s="25" t="s">
        <v>8997</v>
      </c>
      <c r="Z1034" s="25"/>
      <c r="AA1034" s="25"/>
      <c r="AB1034" s="25" t="s">
        <v>50</v>
      </c>
      <c r="AC1034" s="25" t="s">
        <v>51</v>
      </c>
      <c r="AD1034" s="25"/>
      <c r="AE1034" s="25" t="s">
        <v>52</v>
      </c>
      <c r="AF1034" s="25" t="s">
        <v>1063</v>
      </c>
      <c r="AG1034" s="25" t="s">
        <v>54</v>
      </c>
      <c r="AH1034" s="25"/>
      <c r="AI1034" s="25"/>
      <c r="AJ1034" s="25" t="s">
        <v>55</v>
      </c>
      <c r="AK1034" s="25" t="s">
        <v>55</v>
      </c>
      <c r="AL1034" s="26" t="s">
        <v>50</v>
      </c>
      <c r="AM1034" s="25"/>
    </row>
    <row r="1035" spans="1:39" x14ac:dyDescent="0.35">
      <c r="A1035" s="25" t="s">
        <v>1899</v>
      </c>
      <c r="B1035" s="25" t="s">
        <v>1900</v>
      </c>
      <c r="C1035" s="25" t="s">
        <v>1901</v>
      </c>
      <c r="D1035" s="25">
        <v>700000</v>
      </c>
      <c r="E1035" s="25"/>
      <c r="F1035" s="25" t="s">
        <v>37</v>
      </c>
      <c r="G1035" s="25" t="s">
        <v>38</v>
      </c>
      <c r="H1035" s="25" t="s">
        <v>39</v>
      </c>
      <c r="I1035" s="25" t="s">
        <v>40</v>
      </c>
      <c r="J1035" s="30">
        <v>44719</v>
      </c>
      <c r="K1035" s="25" t="s">
        <v>41</v>
      </c>
      <c r="L1035" s="25" t="s">
        <v>42</v>
      </c>
      <c r="M1035" s="25" t="s">
        <v>329</v>
      </c>
      <c r="N1035" s="25" t="s">
        <v>18294</v>
      </c>
      <c r="O1035" s="25" t="s">
        <v>44</v>
      </c>
      <c r="P1035" s="25" t="s">
        <v>1902</v>
      </c>
      <c r="Q1035" s="25" t="s">
        <v>46</v>
      </c>
      <c r="R1035" s="25" t="s">
        <v>47</v>
      </c>
      <c r="S1035" s="25" t="s">
        <v>48</v>
      </c>
      <c r="T1035" s="25"/>
      <c r="U1035" s="25" t="s">
        <v>49</v>
      </c>
      <c r="V1035" s="25" t="s">
        <v>9961</v>
      </c>
      <c r="W1035" s="25" t="s">
        <v>9959</v>
      </c>
      <c r="X1035" s="25" t="s">
        <v>9962</v>
      </c>
      <c r="Y1035" s="25" t="s">
        <v>8997</v>
      </c>
      <c r="Z1035" s="25"/>
      <c r="AA1035" s="25"/>
      <c r="AB1035" s="25" t="s">
        <v>50</v>
      </c>
      <c r="AC1035" s="25" t="s">
        <v>51</v>
      </c>
      <c r="AD1035" s="25"/>
      <c r="AE1035" s="25" t="s">
        <v>52</v>
      </c>
      <c r="AF1035" s="25" t="s">
        <v>1903</v>
      </c>
      <c r="AG1035" s="25" t="s">
        <v>54</v>
      </c>
      <c r="AH1035" s="25"/>
      <c r="AI1035" s="25"/>
      <c r="AJ1035" s="25" t="s">
        <v>55</v>
      </c>
      <c r="AK1035" s="25" t="s">
        <v>55</v>
      </c>
      <c r="AL1035" s="26" t="s">
        <v>50</v>
      </c>
      <c r="AM1035" s="25"/>
    </row>
    <row r="1036" spans="1:39" x14ac:dyDescent="0.35">
      <c r="A1036" s="25" t="s">
        <v>1935</v>
      </c>
      <c r="B1036" s="25" t="s">
        <v>1936</v>
      </c>
      <c r="C1036" s="25" t="s">
        <v>1937</v>
      </c>
      <c r="D1036" s="25">
        <v>3600000</v>
      </c>
      <c r="E1036" s="25"/>
      <c r="F1036" s="25" t="s">
        <v>37</v>
      </c>
      <c r="G1036" s="25" t="s">
        <v>38</v>
      </c>
      <c r="H1036" s="25" t="s">
        <v>39</v>
      </c>
      <c r="I1036" s="25" t="s">
        <v>40</v>
      </c>
      <c r="J1036" s="30">
        <v>44719</v>
      </c>
      <c r="K1036" s="25" t="s">
        <v>41</v>
      </c>
      <c r="L1036" s="25" t="s">
        <v>42</v>
      </c>
      <c r="M1036" s="25" t="s">
        <v>152</v>
      </c>
      <c r="N1036" s="25" t="s">
        <v>18270</v>
      </c>
      <c r="O1036" s="25" t="s">
        <v>44</v>
      </c>
      <c r="P1036" s="25" t="s">
        <v>1938</v>
      </c>
      <c r="Q1036" s="25" t="s">
        <v>46</v>
      </c>
      <c r="R1036" s="25" t="s">
        <v>47</v>
      </c>
      <c r="S1036" s="25" t="s">
        <v>48</v>
      </c>
      <c r="T1036" s="25"/>
      <c r="U1036" s="25" t="s">
        <v>49</v>
      </c>
      <c r="V1036" s="25" t="s">
        <v>9961</v>
      </c>
      <c r="W1036" s="25" t="s">
        <v>9959</v>
      </c>
      <c r="X1036" s="25" t="s">
        <v>9962</v>
      </c>
      <c r="Y1036" s="25" t="s">
        <v>8997</v>
      </c>
      <c r="Z1036" s="25"/>
      <c r="AA1036" s="25"/>
      <c r="AB1036" s="25" t="s">
        <v>50</v>
      </c>
      <c r="AC1036" s="25" t="s">
        <v>51</v>
      </c>
      <c r="AD1036" s="25"/>
      <c r="AE1036" s="25" t="s">
        <v>52</v>
      </c>
      <c r="AF1036" s="25" t="s">
        <v>1939</v>
      </c>
      <c r="AG1036" s="25" t="s">
        <v>54</v>
      </c>
      <c r="AH1036" s="25"/>
      <c r="AI1036" s="25"/>
      <c r="AJ1036" s="25" t="s">
        <v>55</v>
      </c>
      <c r="AK1036" s="25" t="s">
        <v>55</v>
      </c>
      <c r="AL1036" s="26" t="s">
        <v>50</v>
      </c>
      <c r="AM1036" s="25"/>
    </row>
    <row r="1037" spans="1:39" x14ac:dyDescent="0.35">
      <c r="A1037" s="25" t="s">
        <v>1741</v>
      </c>
      <c r="B1037" s="25" t="s">
        <v>1742</v>
      </c>
      <c r="C1037" s="25" t="s">
        <v>1743</v>
      </c>
      <c r="D1037" s="25">
        <v>12381739</v>
      </c>
      <c r="E1037" s="25"/>
      <c r="F1037" s="25" t="s">
        <v>37</v>
      </c>
      <c r="G1037" s="25" t="s">
        <v>38</v>
      </c>
      <c r="H1037" s="25" t="s">
        <v>39</v>
      </c>
      <c r="I1037" s="25" t="s">
        <v>40</v>
      </c>
      <c r="J1037" s="30">
        <v>44725</v>
      </c>
      <c r="K1037" s="25" t="s">
        <v>41</v>
      </c>
      <c r="L1037" s="25" t="s">
        <v>42</v>
      </c>
      <c r="M1037" s="25" t="s">
        <v>110</v>
      </c>
      <c r="N1037" s="25" t="s">
        <v>18259</v>
      </c>
      <c r="O1037" s="25" t="s">
        <v>93</v>
      </c>
      <c r="P1037" s="25" t="s">
        <v>1744</v>
      </c>
      <c r="Q1037" s="25" t="s">
        <v>46</v>
      </c>
      <c r="R1037" s="25" t="s">
        <v>47</v>
      </c>
      <c r="S1037" s="25" t="s">
        <v>48</v>
      </c>
      <c r="T1037" s="25"/>
      <c r="U1037" s="25" t="s">
        <v>49</v>
      </c>
      <c r="V1037" s="25" t="s">
        <v>9959</v>
      </c>
      <c r="W1037" s="25" t="s">
        <v>9960</v>
      </c>
      <c r="X1037" s="25" t="s">
        <v>9864</v>
      </c>
      <c r="Y1037" s="25" t="s">
        <v>8997</v>
      </c>
      <c r="Z1037" s="25"/>
      <c r="AA1037" s="25">
        <v>1381739</v>
      </c>
      <c r="AB1037" s="25" t="s">
        <v>50</v>
      </c>
      <c r="AC1037" s="25" t="s">
        <v>51</v>
      </c>
      <c r="AD1037" s="25"/>
      <c r="AE1037" s="25" t="s">
        <v>52</v>
      </c>
      <c r="AF1037" s="25" t="s">
        <v>1745</v>
      </c>
      <c r="AG1037" s="25" t="s">
        <v>54</v>
      </c>
      <c r="AH1037" s="25"/>
      <c r="AI1037" s="25"/>
      <c r="AJ1037" s="25" t="s">
        <v>55</v>
      </c>
      <c r="AK1037" s="25" t="s">
        <v>55</v>
      </c>
      <c r="AL1037" s="26" t="s">
        <v>50</v>
      </c>
      <c r="AM1037" s="25"/>
    </row>
    <row r="1038" spans="1:39" x14ac:dyDescent="0.35">
      <c r="A1038" s="25" t="s">
        <v>15027</v>
      </c>
      <c r="B1038" s="25" t="s">
        <v>15028</v>
      </c>
      <c r="C1038" s="25" t="s">
        <v>15029</v>
      </c>
      <c r="D1038" s="25">
        <v>872000</v>
      </c>
      <c r="E1038" s="25"/>
      <c r="F1038" s="25" t="s">
        <v>37</v>
      </c>
      <c r="G1038" s="25" t="s">
        <v>38</v>
      </c>
      <c r="H1038" s="25" t="s">
        <v>48</v>
      </c>
      <c r="I1038" s="25" t="s">
        <v>13454</v>
      </c>
      <c r="J1038" s="30">
        <v>44727</v>
      </c>
      <c r="K1038" s="25" t="s">
        <v>13379</v>
      </c>
      <c r="L1038" s="25" t="s">
        <v>13380</v>
      </c>
      <c r="M1038" s="25" t="s">
        <v>13387</v>
      </c>
      <c r="N1038" s="25" t="s">
        <v>18338</v>
      </c>
      <c r="O1038" s="25" t="s">
        <v>79</v>
      </c>
      <c r="P1038" s="25"/>
      <c r="Q1038" s="25" t="s">
        <v>81</v>
      </c>
      <c r="R1038" s="25" t="s">
        <v>13382</v>
      </c>
      <c r="S1038" s="25" t="s">
        <v>50</v>
      </c>
      <c r="T1038" s="25"/>
      <c r="U1038" s="25" t="s">
        <v>49</v>
      </c>
      <c r="V1038" s="25" t="s">
        <v>9959</v>
      </c>
      <c r="W1038" s="25" t="s">
        <v>10018</v>
      </c>
      <c r="X1038" s="25" t="s">
        <v>9860</v>
      </c>
      <c r="Y1038" s="25" t="s">
        <v>8997</v>
      </c>
      <c r="Z1038" s="25"/>
      <c r="AA1038" s="25"/>
      <c r="AB1038" s="25" t="s">
        <v>50</v>
      </c>
      <c r="AC1038" s="25" t="s">
        <v>905</v>
      </c>
      <c r="AD1038" s="25"/>
      <c r="AE1038" s="25" t="s">
        <v>52</v>
      </c>
      <c r="AF1038" s="25" t="s">
        <v>15030</v>
      </c>
      <c r="AG1038" s="25" t="s">
        <v>54</v>
      </c>
      <c r="AH1038" s="25"/>
      <c r="AI1038" s="25"/>
      <c r="AJ1038" s="25" t="s">
        <v>55</v>
      </c>
      <c r="AK1038" s="25" t="s">
        <v>55</v>
      </c>
      <c r="AL1038" s="26" t="s">
        <v>50</v>
      </c>
      <c r="AM1038" s="25"/>
    </row>
    <row r="1039" spans="1:39" x14ac:dyDescent="0.35">
      <c r="A1039" s="25" t="s">
        <v>1639</v>
      </c>
      <c r="B1039" s="25" t="s">
        <v>1640</v>
      </c>
      <c r="C1039" s="25" t="s">
        <v>1641</v>
      </c>
      <c r="D1039" s="25">
        <v>704000</v>
      </c>
      <c r="E1039" s="25"/>
      <c r="F1039" s="25" t="s">
        <v>37</v>
      </c>
      <c r="G1039" s="25" t="s">
        <v>553</v>
      </c>
      <c r="H1039" s="25" t="s">
        <v>554</v>
      </c>
      <c r="I1039" s="25"/>
      <c r="J1039" s="30">
        <v>44732</v>
      </c>
      <c r="K1039" s="25" t="s">
        <v>41</v>
      </c>
      <c r="L1039" s="25" t="s">
        <v>42</v>
      </c>
      <c r="M1039" s="25" t="s">
        <v>555</v>
      </c>
      <c r="N1039" s="25" t="s">
        <v>18301</v>
      </c>
      <c r="O1039" s="25" t="s">
        <v>44</v>
      </c>
      <c r="P1039" s="25" t="s">
        <v>1642</v>
      </c>
      <c r="Q1039" s="25" t="s">
        <v>46</v>
      </c>
      <c r="R1039" s="25" t="s">
        <v>47</v>
      </c>
      <c r="S1039" s="25" t="s">
        <v>1071</v>
      </c>
      <c r="T1039" s="25"/>
      <c r="U1039" s="25" t="s">
        <v>49</v>
      </c>
      <c r="V1039" s="25" t="s">
        <v>9958</v>
      </c>
      <c r="W1039" s="25" t="s">
        <v>9957</v>
      </c>
      <c r="X1039" s="25" t="s">
        <v>9860</v>
      </c>
      <c r="Y1039" s="25" t="s">
        <v>9681</v>
      </c>
      <c r="Z1039" s="25"/>
      <c r="AA1039" s="25"/>
      <c r="AB1039" s="25" t="s">
        <v>50</v>
      </c>
      <c r="AC1039" s="25" t="s">
        <v>51</v>
      </c>
      <c r="AD1039" s="25"/>
      <c r="AE1039" s="25" t="s">
        <v>52</v>
      </c>
      <c r="AF1039" s="25" t="s">
        <v>1643</v>
      </c>
      <c r="AG1039" s="25" t="s">
        <v>54</v>
      </c>
      <c r="AH1039" s="25"/>
      <c r="AI1039" s="25"/>
      <c r="AJ1039" s="25" t="s">
        <v>55</v>
      </c>
      <c r="AK1039" s="25" t="s">
        <v>55</v>
      </c>
      <c r="AL1039" s="26" t="s">
        <v>50</v>
      </c>
      <c r="AM1039" s="25"/>
    </row>
    <row r="1040" spans="1:39" x14ac:dyDescent="0.35">
      <c r="A1040" s="25" t="s">
        <v>1919</v>
      </c>
      <c r="B1040" s="25" t="s">
        <v>1920</v>
      </c>
      <c r="C1040" s="25" t="s">
        <v>1921</v>
      </c>
      <c r="D1040" s="25">
        <v>2231000</v>
      </c>
      <c r="E1040" s="25"/>
      <c r="F1040" s="25" t="s">
        <v>37</v>
      </c>
      <c r="G1040" s="25" t="s">
        <v>38</v>
      </c>
      <c r="H1040" s="25" t="s">
        <v>39</v>
      </c>
      <c r="I1040" s="25" t="s">
        <v>1810</v>
      </c>
      <c r="J1040" s="30">
        <v>44732</v>
      </c>
      <c r="K1040" s="25" t="s">
        <v>41</v>
      </c>
      <c r="L1040" s="25" t="s">
        <v>42</v>
      </c>
      <c r="M1040" s="25" t="s">
        <v>152</v>
      </c>
      <c r="N1040" s="25" t="s">
        <v>18270</v>
      </c>
      <c r="O1040" s="25" t="s">
        <v>44</v>
      </c>
      <c r="P1040" s="25" t="s">
        <v>1922</v>
      </c>
      <c r="Q1040" s="25" t="s">
        <v>46</v>
      </c>
      <c r="R1040" s="25" t="s">
        <v>47</v>
      </c>
      <c r="S1040" s="25" t="s">
        <v>1071</v>
      </c>
      <c r="T1040" s="25"/>
      <c r="U1040" s="25" t="s">
        <v>49</v>
      </c>
      <c r="V1040" s="25" t="s">
        <v>9958</v>
      </c>
      <c r="W1040" s="25" t="s">
        <v>9957</v>
      </c>
      <c r="X1040" s="25" t="s">
        <v>9933</v>
      </c>
      <c r="Y1040" s="25" t="s">
        <v>8997</v>
      </c>
      <c r="Z1040" s="25"/>
      <c r="AA1040" s="25"/>
      <c r="AB1040" s="25" t="s">
        <v>50</v>
      </c>
      <c r="AC1040" s="25" t="s">
        <v>51</v>
      </c>
      <c r="AD1040" s="25"/>
      <c r="AE1040" s="25" t="s">
        <v>52</v>
      </c>
      <c r="AF1040" s="25" t="s">
        <v>1923</v>
      </c>
      <c r="AG1040" s="25" t="s">
        <v>54</v>
      </c>
      <c r="AH1040" s="25"/>
      <c r="AI1040" s="25"/>
      <c r="AJ1040" s="25" t="s">
        <v>55</v>
      </c>
      <c r="AK1040" s="25" t="s">
        <v>55</v>
      </c>
      <c r="AL1040" s="26" t="s">
        <v>1581</v>
      </c>
      <c r="AM1040" s="25"/>
    </row>
    <row r="1041" spans="1:39" x14ac:dyDescent="0.35">
      <c r="A1041" s="25" t="s">
        <v>1813</v>
      </c>
      <c r="B1041" s="25" t="s">
        <v>1814</v>
      </c>
      <c r="C1041" s="25" t="s">
        <v>1815</v>
      </c>
      <c r="D1041" s="25">
        <v>8000000</v>
      </c>
      <c r="E1041" s="25"/>
      <c r="F1041" s="25" t="s">
        <v>37</v>
      </c>
      <c r="G1041" s="25" t="s">
        <v>38</v>
      </c>
      <c r="H1041" s="25" t="s">
        <v>39</v>
      </c>
      <c r="I1041" s="25" t="s">
        <v>1816</v>
      </c>
      <c r="J1041" s="30">
        <v>44732</v>
      </c>
      <c r="K1041" s="25" t="s">
        <v>41</v>
      </c>
      <c r="L1041" s="25" t="s">
        <v>42</v>
      </c>
      <c r="M1041" s="25" t="s">
        <v>641</v>
      </c>
      <c r="N1041" s="25" t="s">
        <v>18324</v>
      </c>
      <c r="O1041" s="25" t="s">
        <v>79</v>
      </c>
      <c r="P1041" s="25" t="s">
        <v>1817</v>
      </c>
      <c r="Q1041" s="25" t="s">
        <v>46</v>
      </c>
      <c r="R1041" s="25" t="s">
        <v>47</v>
      </c>
      <c r="S1041" s="25" t="s">
        <v>1071</v>
      </c>
      <c r="T1041" s="25"/>
      <c r="U1041" s="25" t="s">
        <v>49</v>
      </c>
      <c r="V1041" s="25" t="s">
        <v>9958</v>
      </c>
      <c r="W1041" s="25" t="s">
        <v>9957</v>
      </c>
      <c r="X1041" s="25" t="s">
        <v>9938</v>
      </c>
      <c r="Y1041" s="25" t="s">
        <v>8997</v>
      </c>
      <c r="Z1041" s="25"/>
      <c r="AA1041" s="25"/>
      <c r="AB1041" s="25" t="s">
        <v>50</v>
      </c>
      <c r="AC1041" s="25" t="s">
        <v>51</v>
      </c>
      <c r="AD1041" s="25"/>
      <c r="AE1041" s="25" t="s">
        <v>52</v>
      </c>
      <c r="AF1041" s="25" t="s">
        <v>1818</v>
      </c>
      <c r="AG1041" s="25" t="s">
        <v>54</v>
      </c>
      <c r="AH1041" s="25"/>
      <c r="AI1041" s="25"/>
      <c r="AJ1041" s="25" t="s">
        <v>55</v>
      </c>
      <c r="AK1041" s="25" t="s">
        <v>55</v>
      </c>
      <c r="AL1041" s="26" t="s">
        <v>1327</v>
      </c>
      <c r="AM1041" s="25"/>
    </row>
    <row r="1042" spans="1:39" x14ac:dyDescent="0.35">
      <c r="A1042" s="25" t="s">
        <v>1807</v>
      </c>
      <c r="B1042" s="25" t="s">
        <v>1808</v>
      </c>
      <c r="C1042" s="25" t="s">
        <v>1809</v>
      </c>
      <c r="D1042" s="25">
        <v>19500000</v>
      </c>
      <c r="E1042" s="25"/>
      <c r="F1042" s="25" t="s">
        <v>37</v>
      </c>
      <c r="G1042" s="25" t="s">
        <v>38</v>
      </c>
      <c r="H1042" s="25" t="s">
        <v>39</v>
      </c>
      <c r="I1042" s="25" t="s">
        <v>1810</v>
      </c>
      <c r="J1042" s="30">
        <v>44732</v>
      </c>
      <c r="K1042" s="25" t="s">
        <v>41</v>
      </c>
      <c r="L1042" s="25" t="s">
        <v>42</v>
      </c>
      <c r="M1042" s="25" t="s">
        <v>609</v>
      </c>
      <c r="N1042" s="25" t="s">
        <v>18308</v>
      </c>
      <c r="O1042" s="25" t="s">
        <v>93</v>
      </c>
      <c r="P1042" s="25" t="s">
        <v>1811</v>
      </c>
      <c r="Q1042" s="25" t="s">
        <v>46</v>
      </c>
      <c r="R1042" s="25" t="s">
        <v>47</v>
      </c>
      <c r="S1042" s="25" t="s">
        <v>1071</v>
      </c>
      <c r="T1042" s="25"/>
      <c r="U1042" s="25" t="s">
        <v>49</v>
      </c>
      <c r="V1042" s="25" t="s">
        <v>9958</v>
      </c>
      <c r="W1042" s="25" t="s">
        <v>9957</v>
      </c>
      <c r="X1042" s="25" t="s">
        <v>9859</v>
      </c>
      <c r="Y1042" s="25" t="s">
        <v>8997</v>
      </c>
      <c r="Z1042" s="25"/>
      <c r="AA1042" s="25"/>
      <c r="AB1042" s="25" t="s">
        <v>50</v>
      </c>
      <c r="AC1042" s="25" t="s">
        <v>51</v>
      </c>
      <c r="AD1042" s="25"/>
      <c r="AE1042" s="25" t="s">
        <v>52</v>
      </c>
      <c r="AF1042" s="25" t="s">
        <v>1812</v>
      </c>
      <c r="AG1042" s="25" t="s">
        <v>54</v>
      </c>
      <c r="AH1042" s="25"/>
      <c r="AI1042" s="25"/>
      <c r="AJ1042" s="25" t="s">
        <v>55</v>
      </c>
      <c r="AK1042" s="25" t="s">
        <v>55</v>
      </c>
      <c r="AL1042" s="26" t="s">
        <v>50</v>
      </c>
      <c r="AM1042" s="25"/>
    </row>
    <row r="1043" spans="1:39" x14ac:dyDescent="0.35">
      <c r="A1043" s="25" t="s">
        <v>1914</v>
      </c>
      <c r="B1043" s="25" t="s">
        <v>1915</v>
      </c>
      <c r="C1043" s="25" t="s">
        <v>1916</v>
      </c>
      <c r="D1043" s="25">
        <v>691422</v>
      </c>
      <c r="E1043" s="25"/>
      <c r="F1043" s="25" t="s">
        <v>37</v>
      </c>
      <c r="G1043" s="25" t="s">
        <v>38</v>
      </c>
      <c r="H1043" s="25" t="s">
        <v>39</v>
      </c>
      <c r="I1043" s="25" t="s">
        <v>40</v>
      </c>
      <c r="J1043" s="30">
        <v>44732</v>
      </c>
      <c r="K1043" s="25" t="s">
        <v>41</v>
      </c>
      <c r="L1043" s="25" t="s">
        <v>42</v>
      </c>
      <c r="M1043" s="25" t="s">
        <v>994</v>
      </c>
      <c r="N1043" s="25" t="s">
        <v>18480</v>
      </c>
      <c r="O1043" s="25" t="s">
        <v>44</v>
      </c>
      <c r="P1043" s="25" t="s">
        <v>1917</v>
      </c>
      <c r="Q1043" s="25" t="s">
        <v>46</v>
      </c>
      <c r="R1043" s="25" t="s">
        <v>47</v>
      </c>
      <c r="S1043" s="25" t="s">
        <v>48</v>
      </c>
      <c r="T1043" s="25"/>
      <c r="U1043" s="25" t="s">
        <v>49</v>
      </c>
      <c r="V1043" s="25" t="s">
        <v>9959</v>
      </c>
      <c r="W1043" s="25" t="s">
        <v>9957</v>
      </c>
      <c r="X1043" s="25" t="s">
        <v>9933</v>
      </c>
      <c r="Y1043" s="25" t="s">
        <v>8997</v>
      </c>
      <c r="Z1043" s="25">
        <v>186447</v>
      </c>
      <c r="AA1043" s="25">
        <v>60922</v>
      </c>
      <c r="AB1043" s="25" t="s">
        <v>50</v>
      </c>
      <c r="AC1043" s="25" t="s">
        <v>51</v>
      </c>
      <c r="AD1043" s="25"/>
      <c r="AE1043" s="25" t="s">
        <v>52</v>
      </c>
      <c r="AF1043" s="25" t="s">
        <v>1918</v>
      </c>
      <c r="AG1043" s="25" t="s">
        <v>54</v>
      </c>
      <c r="AH1043" s="25">
        <v>0</v>
      </c>
      <c r="AI1043" s="25">
        <v>0</v>
      </c>
      <c r="AJ1043" s="25" t="s">
        <v>55</v>
      </c>
      <c r="AK1043" s="25" t="s">
        <v>55</v>
      </c>
      <c r="AL1043" s="26" t="s">
        <v>50</v>
      </c>
      <c r="AM1043" s="25"/>
    </row>
    <row r="1044" spans="1:39" x14ac:dyDescent="0.35">
      <c r="A1044" s="25" t="s">
        <v>15023</v>
      </c>
      <c r="B1044" s="25" t="s">
        <v>15024</v>
      </c>
      <c r="C1044" s="25" t="s">
        <v>15025</v>
      </c>
      <c r="D1044" s="25">
        <v>20890000</v>
      </c>
      <c r="E1044" s="25"/>
      <c r="F1044" s="25" t="s">
        <v>37</v>
      </c>
      <c r="G1044" s="25" t="s">
        <v>951</v>
      </c>
      <c r="H1044" s="25" t="s">
        <v>965</v>
      </c>
      <c r="I1044" s="25"/>
      <c r="J1044" s="30">
        <v>44735</v>
      </c>
      <c r="K1044" s="25" t="s">
        <v>13379</v>
      </c>
      <c r="L1044" s="25" t="s">
        <v>13380</v>
      </c>
      <c r="M1044" s="25" t="s">
        <v>13762</v>
      </c>
      <c r="N1044" s="25" t="s">
        <v>18579</v>
      </c>
      <c r="O1044" s="25" t="s">
        <v>13707</v>
      </c>
      <c r="P1044" s="25"/>
      <c r="Q1044" s="25" t="s">
        <v>975</v>
      </c>
      <c r="R1044" s="25" t="s">
        <v>13382</v>
      </c>
      <c r="S1044" s="25" t="s">
        <v>50</v>
      </c>
      <c r="T1044" s="25"/>
      <c r="U1044" s="25" t="s">
        <v>49</v>
      </c>
      <c r="V1044" s="25" t="s">
        <v>9960</v>
      </c>
      <c r="W1044" s="25" t="s">
        <v>9787</v>
      </c>
      <c r="X1044" s="25" t="s">
        <v>9702</v>
      </c>
      <c r="Y1044" s="25" t="s">
        <v>8997</v>
      </c>
      <c r="Z1044" s="25"/>
      <c r="AA1044" s="25"/>
      <c r="AB1044" s="25" t="s">
        <v>54</v>
      </c>
      <c r="AC1044" s="25" t="s">
        <v>905</v>
      </c>
      <c r="AD1044" s="25"/>
      <c r="AE1044" s="25" t="s">
        <v>52</v>
      </c>
      <c r="AF1044" s="25" t="s">
        <v>15026</v>
      </c>
      <c r="AG1044" s="25" t="s">
        <v>54</v>
      </c>
      <c r="AH1044" s="25"/>
      <c r="AI1044" s="25"/>
      <c r="AJ1044" s="25" t="s">
        <v>55</v>
      </c>
      <c r="AK1044" s="25" t="s">
        <v>55</v>
      </c>
      <c r="AL1044" s="26" t="s">
        <v>50</v>
      </c>
      <c r="AM1044" s="25"/>
    </row>
    <row r="1045" spans="1:39" x14ac:dyDescent="0.35">
      <c r="A1045" s="25" t="s">
        <v>15020</v>
      </c>
      <c r="B1045" s="25" t="s">
        <v>15021</v>
      </c>
      <c r="C1045" s="25" t="s">
        <v>15022</v>
      </c>
      <c r="D1045" s="25">
        <v>31490000</v>
      </c>
      <c r="E1045" s="25"/>
      <c r="F1045" s="25" t="s">
        <v>37</v>
      </c>
      <c r="G1045" s="25" t="s">
        <v>951</v>
      </c>
      <c r="H1045" s="25" t="s">
        <v>965</v>
      </c>
      <c r="I1045" s="25"/>
      <c r="J1045" s="30">
        <v>44736</v>
      </c>
      <c r="K1045" s="25" t="s">
        <v>13379</v>
      </c>
      <c r="L1045" s="25" t="s">
        <v>13380</v>
      </c>
      <c r="M1045" s="25" t="s">
        <v>13762</v>
      </c>
      <c r="N1045" s="25" t="s">
        <v>18579</v>
      </c>
      <c r="O1045" s="25" t="s">
        <v>13707</v>
      </c>
      <c r="P1045" s="25"/>
      <c r="Q1045" s="25" t="s">
        <v>975</v>
      </c>
      <c r="R1045" s="25" t="s">
        <v>13382</v>
      </c>
      <c r="S1045" s="25" t="s">
        <v>50</v>
      </c>
      <c r="T1045" s="25"/>
      <c r="U1045" s="25" t="s">
        <v>49</v>
      </c>
      <c r="V1045" s="25" t="s">
        <v>10018</v>
      </c>
      <c r="W1045" s="25" t="s">
        <v>9787</v>
      </c>
      <c r="X1045" s="25" t="s">
        <v>9702</v>
      </c>
      <c r="Y1045" s="25" t="s">
        <v>8997</v>
      </c>
      <c r="Z1045" s="25"/>
      <c r="AA1045" s="25"/>
      <c r="AB1045" s="25" t="s">
        <v>54</v>
      </c>
      <c r="AC1045" s="25" t="s">
        <v>905</v>
      </c>
      <c r="AD1045" s="25"/>
      <c r="AE1045" s="25" t="s">
        <v>52</v>
      </c>
      <c r="AF1045" s="25" t="s">
        <v>14610</v>
      </c>
      <c r="AG1045" s="25" t="s">
        <v>54</v>
      </c>
      <c r="AH1045" s="25"/>
      <c r="AI1045" s="25"/>
      <c r="AJ1045" s="25" t="s">
        <v>55</v>
      </c>
      <c r="AK1045" s="25" t="s">
        <v>55</v>
      </c>
      <c r="AL1045" s="26" t="s">
        <v>50</v>
      </c>
      <c r="AM1045" s="25"/>
    </row>
    <row r="1046" spans="1:39" x14ac:dyDescent="0.35">
      <c r="A1046" s="25" t="s">
        <v>14999</v>
      </c>
      <c r="B1046" s="25" t="s">
        <v>15000</v>
      </c>
      <c r="C1046" s="25" t="s">
        <v>15001</v>
      </c>
      <c r="D1046" s="25">
        <v>3709128</v>
      </c>
      <c r="E1046" s="25"/>
      <c r="F1046" s="25" t="s">
        <v>37</v>
      </c>
      <c r="G1046" s="25" t="s">
        <v>38</v>
      </c>
      <c r="H1046" s="25" t="s">
        <v>39</v>
      </c>
      <c r="I1046" s="25" t="s">
        <v>40</v>
      </c>
      <c r="J1046" s="30">
        <v>44739</v>
      </c>
      <c r="K1046" s="25" t="s">
        <v>13379</v>
      </c>
      <c r="L1046" s="25" t="s">
        <v>13380</v>
      </c>
      <c r="M1046" s="25" t="s">
        <v>19147</v>
      </c>
      <c r="N1046" s="25" t="s">
        <v>18534</v>
      </c>
      <c r="O1046" s="25" t="s">
        <v>13707</v>
      </c>
      <c r="P1046" s="25" t="s">
        <v>15002</v>
      </c>
      <c r="Q1046" s="25" t="s">
        <v>46</v>
      </c>
      <c r="R1046" s="25" t="s">
        <v>13382</v>
      </c>
      <c r="S1046" s="25" t="s">
        <v>50</v>
      </c>
      <c r="T1046" s="25"/>
      <c r="U1046" s="25" t="s">
        <v>49</v>
      </c>
      <c r="V1046" s="25" t="s">
        <v>9955</v>
      </c>
      <c r="W1046" s="25" t="s">
        <v>9951</v>
      </c>
      <c r="X1046" s="25" t="s">
        <v>9911</v>
      </c>
      <c r="Y1046" s="25" t="s">
        <v>8997</v>
      </c>
      <c r="Z1046" s="25"/>
      <c r="AA1046" s="25"/>
      <c r="AB1046" s="25" t="s">
        <v>50</v>
      </c>
      <c r="AC1046" s="25" t="s">
        <v>51</v>
      </c>
      <c r="AD1046" s="25"/>
      <c r="AE1046" s="25" t="s">
        <v>52</v>
      </c>
      <c r="AF1046" s="25" t="s">
        <v>15003</v>
      </c>
      <c r="AG1046" s="25" t="s">
        <v>54</v>
      </c>
      <c r="AH1046" s="25"/>
      <c r="AI1046" s="25"/>
      <c r="AJ1046" s="25" t="s">
        <v>55</v>
      </c>
      <c r="AK1046" s="25" t="s">
        <v>55</v>
      </c>
      <c r="AL1046" s="26" t="s">
        <v>50</v>
      </c>
      <c r="AM1046" s="25"/>
    </row>
    <row r="1047" spans="1:39" x14ac:dyDescent="0.35">
      <c r="A1047" s="25" t="s">
        <v>15004</v>
      </c>
      <c r="B1047" s="25" t="s">
        <v>15005</v>
      </c>
      <c r="C1047" s="25" t="s">
        <v>15006</v>
      </c>
      <c r="D1047" s="25">
        <v>47430860</v>
      </c>
      <c r="E1047" s="25"/>
      <c r="F1047" s="25" t="s">
        <v>37</v>
      </c>
      <c r="G1047" s="25" t="s">
        <v>38</v>
      </c>
      <c r="H1047" s="25" t="s">
        <v>39</v>
      </c>
      <c r="I1047" s="25" t="s">
        <v>40</v>
      </c>
      <c r="J1047" s="30">
        <v>44739</v>
      </c>
      <c r="K1047" s="25" t="s">
        <v>13379</v>
      </c>
      <c r="L1047" s="25" t="s">
        <v>13380</v>
      </c>
      <c r="M1047" s="25" t="s">
        <v>19206</v>
      </c>
      <c r="N1047" s="25" t="s">
        <v>18580</v>
      </c>
      <c r="O1047" s="25" t="s">
        <v>13707</v>
      </c>
      <c r="P1047" s="25"/>
      <c r="Q1047" s="25" t="s">
        <v>975</v>
      </c>
      <c r="R1047" s="25" t="s">
        <v>13382</v>
      </c>
      <c r="S1047" s="25" t="s">
        <v>50</v>
      </c>
      <c r="T1047" s="25"/>
      <c r="U1047" s="25" t="s">
        <v>49</v>
      </c>
      <c r="V1047" s="25" t="s">
        <v>19207</v>
      </c>
      <c r="W1047" s="25" t="s">
        <v>19208</v>
      </c>
      <c r="X1047" s="25" t="s">
        <v>9245</v>
      </c>
      <c r="Y1047" s="25" t="s">
        <v>8997</v>
      </c>
      <c r="Z1047" s="25"/>
      <c r="AA1047" s="25"/>
      <c r="AB1047" s="25" t="s">
        <v>54</v>
      </c>
      <c r="AC1047" s="25" t="s">
        <v>905</v>
      </c>
      <c r="AD1047" s="25"/>
      <c r="AE1047" s="25" t="s">
        <v>52</v>
      </c>
      <c r="AF1047" s="25" t="s">
        <v>15007</v>
      </c>
      <c r="AG1047" s="25" t="s">
        <v>54</v>
      </c>
      <c r="AH1047" s="25"/>
      <c r="AI1047" s="25"/>
      <c r="AJ1047" s="25" t="s">
        <v>55</v>
      </c>
      <c r="AK1047" s="25" t="s">
        <v>55</v>
      </c>
      <c r="AL1047" s="26" t="s">
        <v>50</v>
      </c>
      <c r="AM1047" s="25"/>
    </row>
    <row r="1048" spans="1:39" x14ac:dyDescent="0.35">
      <c r="A1048" s="25" t="s">
        <v>15008</v>
      </c>
      <c r="B1048" s="25" t="s">
        <v>15009</v>
      </c>
      <c r="C1048" s="25" t="s">
        <v>15010</v>
      </c>
      <c r="D1048" s="25">
        <v>2953900</v>
      </c>
      <c r="E1048" s="25"/>
      <c r="F1048" s="25" t="s">
        <v>37</v>
      </c>
      <c r="G1048" s="25" t="s">
        <v>38</v>
      </c>
      <c r="H1048" s="25" t="s">
        <v>39</v>
      </c>
      <c r="I1048" s="25" t="s">
        <v>40</v>
      </c>
      <c r="J1048" s="30">
        <v>44739</v>
      </c>
      <c r="K1048" s="25" t="s">
        <v>13379</v>
      </c>
      <c r="L1048" s="25" t="s">
        <v>13380</v>
      </c>
      <c r="M1048" s="25" t="s">
        <v>13982</v>
      </c>
      <c r="N1048" s="25" t="s">
        <v>18430</v>
      </c>
      <c r="O1048" s="25" t="s">
        <v>13707</v>
      </c>
      <c r="P1048" s="25"/>
      <c r="Q1048" s="25" t="s">
        <v>975</v>
      </c>
      <c r="R1048" s="25" t="s">
        <v>13382</v>
      </c>
      <c r="S1048" s="25" t="s">
        <v>50</v>
      </c>
      <c r="T1048" s="25"/>
      <c r="U1048" s="25" t="s">
        <v>49</v>
      </c>
      <c r="V1048" s="25" t="s">
        <v>19207</v>
      </c>
      <c r="W1048" s="25" t="s">
        <v>19205</v>
      </c>
      <c r="X1048" s="25" t="s">
        <v>9733</v>
      </c>
      <c r="Y1048" s="25" t="s">
        <v>8997</v>
      </c>
      <c r="Z1048" s="25"/>
      <c r="AA1048" s="25"/>
      <c r="AB1048" s="25" t="s">
        <v>54</v>
      </c>
      <c r="AC1048" s="25" t="s">
        <v>905</v>
      </c>
      <c r="AD1048" s="25"/>
      <c r="AE1048" s="25" t="s">
        <v>52</v>
      </c>
      <c r="AF1048" s="25" t="s">
        <v>15011</v>
      </c>
      <c r="AG1048" s="25" t="s">
        <v>54</v>
      </c>
      <c r="AH1048" s="25"/>
      <c r="AI1048" s="25"/>
      <c r="AJ1048" s="25" t="s">
        <v>55</v>
      </c>
      <c r="AK1048" s="25" t="s">
        <v>55</v>
      </c>
      <c r="AL1048" s="26" t="s">
        <v>50</v>
      </c>
      <c r="AM1048" s="25"/>
    </row>
    <row r="1049" spans="1:39" x14ac:dyDescent="0.35">
      <c r="A1049" s="25" t="s">
        <v>15012</v>
      </c>
      <c r="B1049" s="25" t="s">
        <v>15013</v>
      </c>
      <c r="C1049" s="25" t="s">
        <v>15014</v>
      </c>
      <c r="D1049" s="25">
        <v>156735</v>
      </c>
      <c r="E1049" s="25"/>
      <c r="F1049" s="25" t="s">
        <v>37</v>
      </c>
      <c r="G1049" s="25" t="s">
        <v>5918</v>
      </c>
      <c r="H1049" s="25" t="s">
        <v>5919</v>
      </c>
      <c r="I1049" s="25" t="s">
        <v>10065</v>
      </c>
      <c r="J1049" s="30">
        <v>44739</v>
      </c>
      <c r="K1049" s="25" t="s">
        <v>13379</v>
      </c>
      <c r="L1049" s="25" t="s">
        <v>13380</v>
      </c>
      <c r="M1049" s="25" t="s">
        <v>19209</v>
      </c>
      <c r="N1049" s="25" t="s">
        <v>18581</v>
      </c>
      <c r="O1049" s="25" t="s">
        <v>48</v>
      </c>
      <c r="P1049" s="25"/>
      <c r="Q1049" s="25" t="s">
        <v>46</v>
      </c>
      <c r="R1049" s="25" t="s">
        <v>13382</v>
      </c>
      <c r="S1049" s="25" t="s">
        <v>50</v>
      </c>
      <c r="T1049" s="25"/>
      <c r="U1049" s="25" t="s">
        <v>49</v>
      </c>
      <c r="V1049" s="25" t="s">
        <v>19207</v>
      </c>
      <c r="W1049" s="25" t="s">
        <v>19205</v>
      </c>
      <c r="X1049" s="25" t="s">
        <v>19210</v>
      </c>
      <c r="Y1049" s="25" t="s">
        <v>8997</v>
      </c>
      <c r="Z1049" s="25"/>
      <c r="AA1049" s="25"/>
      <c r="AB1049" s="25" t="s">
        <v>50</v>
      </c>
      <c r="AC1049" s="25" t="s">
        <v>51</v>
      </c>
      <c r="AD1049" s="25"/>
      <c r="AE1049" s="25" t="s">
        <v>52</v>
      </c>
      <c r="AF1049" s="25" t="s">
        <v>15015</v>
      </c>
      <c r="AG1049" s="25" t="s">
        <v>54</v>
      </c>
      <c r="AH1049" s="25"/>
      <c r="AI1049" s="25"/>
      <c r="AJ1049" s="25" t="s">
        <v>55</v>
      </c>
      <c r="AK1049" s="25" t="s">
        <v>55</v>
      </c>
      <c r="AL1049" s="26" t="s">
        <v>50</v>
      </c>
      <c r="AM1049" s="25"/>
    </row>
    <row r="1050" spans="1:39" x14ac:dyDescent="0.35">
      <c r="A1050" s="25" t="s">
        <v>15016</v>
      </c>
      <c r="B1050" s="25" t="s">
        <v>15017</v>
      </c>
      <c r="C1050" s="25" t="s">
        <v>15018</v>
      </c>
      <c r="D1050" s="25">
        <v>169505</v>
      </c>
      <c r="E1050" s="25"/>
      <c r="F1050" s="25" t="s">
        <v>37</v>
      </c>
      <c r="G1050" s="25" t="s">
        <v>278</v>
      </c>
      <c r="H1050" s="25" t="s">
        <v>987</v>
      </c>
      <c r="I1050" s="25"/>
      <c r="J1050" s="30">
        <v>44739</v>
      </c>
      <c r="K1050" s="25" t="s">
        <v>13379</v>
      </c>
      <c r="L1050" s="25" t="s">
        <v>13380</v>
      </c>
      <c r="M1050" s="25" t="s">
        <v>19209</v>
      </c>
      <c r="N1050" s="25" t="s">
        <v>18581</v>
      </c>
      <c r="O1050" s="25" t="s">
        <v>48</v>
      </c>
      <c r="P1050" s="25"/>
      <c r="Q1050" s="25" t="s">
        <v>46</v>
      </c>
      <c r="R1050" s="25" t="s">
        <v>13382</v>
      </c>
      <c r="S1050" s="25" t="s">
        <v>50</v>
      </c>
      <c r="T1050" s="25"/>
      <c r="U1050" s="25" t="s">
        <v>49</v>
      </c>
      <c r="V1050" s="25" t="s">
        <v>19207</v>
      </c>
      <c r="W1050" s="25" t="s">
        <v>19205</v>
      </c>
      <c r="X1050" s="25" t="s">
        <v>19210</v>
      </c>
      <c r="Y1050" s="25" t="s">
        <v>8997</v>
      </c>
      <c r="Z1050" s="25"/>
      <c r="AA1050" s="25"/>
      <c r="AB1050" s="25" t="s">
        <v>50</v>
      </c>
      <c r="AC1050" s="25" t="s">
        <v>51</v>
      </c>
      <c r="AD1050" s="25"/>
      <c r="AE1050" s="25" t="s">
        <v>52</v>
      </c>
      <c r="AF1050" s="25" t="s">
        <v>15019</v>
      </c>
      <c r="AG1050" s="25" t="s">
        <v>54</v>
      </c>
      <c r="AH1050" s="25"/>
      <c r="AI1050" s="25"/>
      <c r="AJ1050" s="25" t="s">
        <v>55</v>
      </c>
      <c r="AK1050" s="25" t="s">
        <v>55</v>
      </c>
      <c r="AL1050" s="26" t="s">
        <v>50</v>
      </c>
      <c r="AM1050" s="25"/>
    </row>
    <row r="1051" spans="1:39" x14ac:dyDescent="0.35">
      <c r="A1051" s="25" t="s">
        <v>14991</v>
      </c>
      <c r="B1051" s="25" t="s">
        <v>14992</v>
      </c>
      <c r="C1051" s="25" t="s">
        <v>14993</v>
      </c>
      <c r="D1051" s="25">
        <v>64940</v>
      </c>
      <c r="E1051" s="25"/>
      <c r="F1051" s="25" t="s">
        <v>37</v>
      </c>
      <c r="G1051" s="25" t="s">
        <v>951</v>
      </c>
      <c r="H1051" s="25" t="s">
        <v>965</v>
      </c>
      <c r="I1051" s="25"/>
      <c r="J1051" s="30">
        <v>44741</v>
      </c>
      <c r="K1051" s="25" t="s">
        <v>13379</v>
      </c>
      <c r="L1051" s="25" t="s">
        <v>13380</v>
      </c>
      <c r="M1051" s="25" t="s">
        <v>19007</v>
      </c>
      <c r="N1051" s="25" t="s">
        <v>18344</v>
      </c>
      <c r="O1051" s="25" t="s">
        <v>44</v>
      </c>
      <c r="P1051" s="25" t="s">
        <v>19211</v>
      </c>
      <c r="Q1051" s="25" t="s">
        <v>46</v>
      </c>
      <c r="R1051" s="25" t="s">
        <v>47</v>
      </c>
      <c r="S1051" s="25" t="s">
        <v>1071</v>
      </c>
      <c r="T1051" s="25"/>
      <c r="U1051" s="25" t="s">
        <v>49</v>
      </c>
      <c r="V1051" s="25" t="s">
        <v>19205</v>
      </c>
      <c r="W1051" s="25" t="s">
        <v>19212</v>
      </c>
      <c r="X1051" s="25" t="s">
        <v>7681</v>
      </c>
      <c r="Y1051" s="25" t="s">
        <v>8997</v>
      </c>
      <c r="Z1051" s="25"/>
      <c r="AA1051" s="25"/>
      <c r="AB1051" s="25" t="s">
        <v>50</v>
      </c>
      <c r="AC1051" s="25" t="s">
        <v>51</v>
      </c>
      <c r="AD1051" s="25"/>
      <c r="AE1051" s="25" t="s">
        <v>52</v>
      </c>
      <c r="AF1051" s="25" t="s">
        <v>14994</v>
      </c>
      <c r="AG1051" s="25" t="s">
        <v>54</v>
      </c>
      <c r="AH1051" s="25"/>
      <c r="AI1051" s="25"/>
      <c r="AJ1051" s="25" t="s">
        <v>55</v>
      </c>
      <c r="AK1051" s="25" t="s">
        <v>55</v>
      </c>
      <c r="AL1051" s="26" t="s">
        <v>50</v>
      </c>
      <c r="AM1051" s="25"/>
    </row>
    <row r="1052" spans="1:39" x14ac:dyDescent="0.35">
      <c r="A1052" s="25" t="s">
        <v>14995</v>
      </c>
      <c r="B1052" s="25" t="s">
        <v>14996</v>
      </c>
      <c r="C1052" s="25" t="s">
        <v>14997</v>
      </c>
      <c r="D1052" s="25">
        <v>6430000</v>
      </c>
      <c r="E1052" s="25"/>
      <c r="F1052" s="25" t="s">
        <v>37</v>
      </c>
      <c r="G1052" s="25" t="s">
        <v>951</v>
      </c>
      <c r="H1052" s="25" t="s">
        <v>965</v>
      </c>
      <c r="I1052" s="25"/>
      <c r="J1052" s="30">
        <v>44741</v>
      </c>
      <c r="K1052" s="25" t="s">
        <v>13379</v>
      </c>
      <c r="L1052" s="25" t="s">
        <v>13380</v>
      </c>
      <c r="M1052" s="25" t="s">
        <v>13982</v>
      </c>
      <c r="N1052" s="25" t="s">
        <v>18430</v>
      </c>
      <c r="O1052" s="25" t="s">
        <v>48</v>
      </c>
      <c r="P1052" s="25"/>
      <c r="Q1052" s="25" t="s">
        <v>975</v>
      </c>
      <c r="R1052" s="25" t="s">
        <v>13382</v>
      </c>
      <c r="S1052" s="25" t="s">
        <v>50</v>
      </c>
      <c r="T1052" s="25"/>
      <c r="U1052" s="25" t="s">
        <v>49</v>
      </c>
      <c r="V1052" s="25" t="s">
        <v>19213</v>
      </c>
      <c r="W1052" s="25" t="s">
        <v>19212</v>
      </c>
      <c r="X1052" s="25" t="s">
        <v>9702</v>
      </c>
      <c r="Y1052" s="25" t="s">
        <v>8997</v>
      </c>
      <c r="Z1052" s="25"/>
      <c r="AA1052" s="25"/>
      <c r="AB1052" s="25" t="s">
        <v>54</v>
      </c>
      <c r="AC1052" s="25" t="s">
        <v>905</v>
      </c>
      <c r="AD1052" s="25"/>
      <c r="AE1052" s="25" t="s">
        <v>52</v>
      </c>
      <c r="AF1052" s="25" t="s">
        <v>14998</v>
      </c>
      <c r="AG1052" s="25" t="s">
        <v>55</v>
      </c>
      <c r="AH1052" s="25"/>
      <c r="AI1052" s="25"/>
      <c r="AJ1052" s="25" t="s">
        <v>55</v>
      </c>
      <c r="AK1052" s="25" t="s">
        <v>55</v>
      </c>
      <c r="AL1052" s="26" t="s">
        <v>50</v>
      </c>
      <c r="AM1052" s="25"/>
    </row>
    <row r="1053" spans="1:39" x14ac:dyDescent="0.35">
      <c r="A1053" s="25" t="s">
        <v>1074</v>
      </c>
      <c r="B1053" s="25" t="s">
        <v>1075</v>
      </c>
      <c r="C1053" s="25" t="s">
        <v>1076</v>
      </c>
      <c r="D1053" s="25">
        <v>700000</v>
      </c>
      <c r="E1053" s="25"/>
      <c r="F1053" s="25" t="s">
        <v>37</v>
      </c>
      <c r="G1053" s="25" t="s">
        <v>951</v>
      </c>
      <c r="H1053" s="25" t="s">
        <v>965</v>
      </c>
      <c r="I1053" s="25"/>
      <c r="J1053" s="30">
        <v>44741</v>
      </c>
      <c r="K1053" s="25" t="s">
        <v>41</v>
      </c>
      <c r="L1053" s="25" t="s">
        <v>42</v>
      </c>
      <c r="M1053" s="25" t="s">
        <v>216</v>
      </c>
      <c r="N1053" s="25" t="s">
        <v>18266</v>
      </c>
      <c r="O1053" s="25" t="s">
        <v>44</v>
      </c>
      <c r="P1053" s="25" t="s">
        <v>1077</v>
      </c>
      <c r="Q1053" s="25" t="s">
        <v>46</v>
      </c>
      <c r="R1053" s="25" t="s">
        <v>47</v>
      </c>
      <c r="S1053" s="25" t="s">
        <v>48</v>
      </c>
      <c r="T1053" s="25"/>
      <c r="U1053" s="25" t="s">
        <v>49</v>
      </c>
      <c r="V1053" s="25" t="s">
        <v>9955</v>
      </c>
      <c r="W1053" s="25" t="s">
        <v>9954</v>
      </c>
      <c r="X1053" s="25" t="s">
        <v>9956</v>
      </c>
      <c r="Y1053" s="25" t="s">
        <v>8997</v>
      </c>
      <c r="Z1053" s="25"/>
      <c r="AA1053" s="25"/>
      <c r="AB1053" s="25" t="s">
        <v>50</v>
      </c>
      <c r="AC1053" s="25" t="s">
        <v>51</v>
      </c>
      <c r="AD1053" s="25"/>
      <c r="AE1053" s="25" t="s">
        <v>52</v>
      </c>
      <c r="AF1053" s="25" t="s">
        <v>1078</v>
      </c>
      <c r="AG1053" s="25" t="s">
        <v>54</v>
      </c>
      <c r="AH1053" s="25"/>
      <c r="AI1053" s="25"/>
      <c r="AJ1053" s="25" t="s">
        <v>55</v>
      </c>
      <c r="AK1053" s="25" t="s">
        <v>55</v>
      </c>
      <c r="AL1053" s="26" t="s">
        <v>50</v>
      </c>
      <c r="AM1053" s="25"/>
    </row>
    <row r="1054" spans="1:39" x14ac:dyDescent="0.35">
      <c r="A1054" s="25" t="s">
        <v>1644</v>
      </c>
      <c r="B1054" s="25" t="s">
        <v>1645</v>
      </c>
      <c r="C1054" s="25" t="s">
        <v>1646</v>
      </c>
      <c r="D1054" s="25">
        <v>6518757</v>
      </c>
      <c r="E1054" s="25"/>
      <c r="F1054" s="25" t="s">
        <v>37</v>
      </c>
      <c r="G1054" s="25" t="s">
        <v>951</v>
      </c>
      <c r="H1054" s="25" t="s">
        <v>965</v>
      </c>
      <c r="I1054" s="25"/>
      <c r="J1054" s="30">
        <v>44741</v>
      </c>
      <c r="K1054" s="25" t="s">
        <v>41</v>
      </c>
      <c r="L1054" s="25" t="s">
        <v>42</v>
      </c>
      <c r="M1054" s="25" t="s">
        <v>216</v>
      </c>
      <c r="N1054" s="25" t="s">
        <v>18266</v>
      </c>
      <c r="O1054" s="25" t="s">
        <v>44</v>
      </c>
      <c r="P1054" s="25" t="s">
        <v>1647</v>
      </c>
      <c r="Q1054" s="25" t="s">
        <v>46</v>
      </c>
      <c r="R1054" s="25" t="s">
        <v>47</v>
      </c>
      <c r="S1054" s="25" t="s">
        <v>48</v>
      </c>
      <c r="T1054" s="25"/>
      <c r="U1054" s="25" t="s">
        <v>49</v>
      </c>
      <c r="V1054" s="25" t="s">
        <v>9955</v>
      </c>
      <c r="W1054" s="25" t="s">
        <v>9954</v>
      </c>
      <c r="X1054" s="25" t="s">
        <v>9956</v>
      </c>
      <c r="Y1054" s="25" t="s">
        <v>8997</v>
      </c>
      <c r="Z1054" s="25"/>
      <c r="AA1054" s="25">
        <v>2718757</v>
      </c>
      <c r="AB1054" s="25" t="s">
        <v>50</v>
      </c>
      <c r="AC1054" s="25" t="s">
        <v>51</v>
      </c>
      <c r="AD1054" s="25"/>
      <c r="AE1054" s="25" t="s">
        <v>52</v>
      </c>
      <c r="AF1054" s="25" t="s">
        <v>1648</v>
      </c>
      <c r="AG1054" s="25" t="s">
        <v>54</v>
      </c>
      <c r="AH1054" s="25"/>
      <c r="AI1054" s="25"/>
      <c r="AJ1054" s="25" t="s">
        <v>55</v>
      </c>
      <c r="AK1054" s="25" t="s">
        <v>55</v>
      </c>
      <c r="AL1054" s="26" t="s">
        <v>50</v>
      </c>
      <c r="AM1054" s="25"/>
    </row>
    <row r="1055" spans="1:39" x14ac:dyDescent="0.35">
      <c r="A1055" s="25" t="s">
        <v>1819</v>
      </c>
      <c r="B1055" s="25" t="s">
        <v>1820</v>
      </c>
      <c r="C1055" s="25" t="s">
        <v>1821</v>
      </c>
      <c r="D1055" s="25">
        <v>2550000</v>
      </c>
      <c r="E1055" s="25"/>
      <c r="F1055" s="25" t="s">
        <v>37</v>
      </c>
      <c r="G1055" s="25" t="s">
        <v>951</v>
      </c>
      <c r="H1055" s="25" t="s">
        <v>965</v>
      </c>
      <c r="I1055" s="25"/>
      <c r="J1055" s="30">
        <v>44741</v>
      </c>
      <c r="K1055" s="25" t="s">
        <v>41</v>
      </c>
      <c r="L1055" s="25" t="s">
        <v>42</v>
      </c>
      <c r="M1055" s="25" t="s">
        <v>1065</v>
      </c>
      <c r="N1055" s="25" t="s">
        <v>18511</v>
      </c>
      <c r="O1055" s="25" t="s">
        <v>44</v>
      </c>
      <c r="P1055" s="25" t="s">
        <v>1822</v>
      </c>
      <c r="Q1055" s="25" t="s">
        <v>46</v>
      </c>
      <c r="R1055" s="25" t="s">
        <v>47</v>
      </c>
      <c r="S1055" s="25" t="s">
        <v>1071</v>
      </c>
      <c r="T1055" s="25"/>
      <c r="U1055" s="25" t="s">
        <v>49</v>
      </c>
      <c r="V1055" s="25" t="s">
        <v>9955</v>
      </c>
      <c r="W1055" s="25" t="s">
        <v>9954</v>
      </c>
      <c r="X1055" s="25" t="s">
        <v>9956</v>
      </c>
      <c r="Y1055" s="25" t="s">
        <v>8997</v>
      </c>
      <c r="Z1055" s="25"/>
      <c r="AA1055" s="25"/>
      <c r="AB1055" s="25" t="s">
        <v>50</v>
      </c>
      <c r="AC1055" s="25" t="s">
        <v>51</v>
      </c>
      <c r="AD1055" s="25"/>
      <c r="AE1055" s="25" t="s">
        <v>52</v>
      </c>
      <c r="AF1055" s="25" t="s">
        <v>1823</v>
      </c>
      <c r="AG1055" s="25" t="s">
        <v>54</v>
      </c>
      <c r="AH1055" s="25"/>
      <c r="AI1055" s="25"/>
      <c r="AJ1055" s="25" t="s">
        <v>55</v>
      </c>
      <c r="AK1055" s="25" t="s">
        <v>55</v>
      </c>
      <c r="AL1055" s="26" t="s">
        <v>50</v>
      </c>
      <c r="AM1055" s="25"/>
    </row>
    <row r="1056" spans="1:39" x14ac:dyDescent="0.35">
      <c r="A1056" s="25" t="s">
        <v>2242</v>
      </c>
      <c r="B1056" s="25" t="s">
        <v>2243</v>
      </c>
      <c r="C1056" s="25" t="s">
        <v>2244</v>
      </c>
      <c r="D1056" s="25">
        <v>4100000</v>
      </c>
      <c r="E1056" s="25"/>
      <c r="F1056" s="25" t="s">
        <v>37</v>
      </c>
      <c r="G1056" s="25" t="s">
        <v>951</v>
      </c>
      <c r="H1056" s="25" t="s">
        <v>965</v>
      </c>
      <c r="I1056" s="25"/>
      <c r="J1056" s="30">
        <v>44741</v>
      </c>
      <c r="K1056" s="25" t="s">
        <v>41</v>
      </c>
      <c r="L1056" s="25" t="s">
        <v>42</v>
      </c>
      <c r="M1056" s="25" t="s">
        <v>329</v>
      </c>
      <c r="N1056" s="25" t="s">
        <v>18294</v>
      </c>
      <c r="O1056" s="25" t="s">
        <v>44</v>
      </c>
      <c r="P1056" s="25" t="s">
        <v>2245</v>
      </c>
      <c r="Q1056" s="25" t="s">
        <v>46</v>
      </c>
      <c r="R1056" s="25" t="s">
        <v>47</v>
      </c>
      <c r="S1056" s="25" t="s">
        <v>1071</v>
      </c>
      <c r="T1056" s="25"/>
      <c r="U1056" s="25" t="s">
        <v>49</v>
      </c>
      <c r="V1056" s="25" t="s">
        <v>9955</v>
      </c>
      <c r="W1056" s="25" t="s">
        <v>9954</v>
      </c>
      <c r="X1056" s="25" t="s">
        <v>9956</v>
      </c>
      <c r="Y1056" s="25" t="s">
        <v>8997</v>
      </c>
      <c r="Z1056" s="25"/>
      <c r="AA1056" s="25">
        <v>600000</v>
      </c>
      <c r="AB1056" s="25" t="s">
        <v>50</v>
      </c>
      <c r="AC1056" s="25" t="s">
        <v>51</v>
      </c>
      <c r="AD1056" s="25"/>
      <c r="AE1056" s="25" t="s">
        <v>52</v>
      </c>
      <c r="AF1056" s="25" t="s">
        <v>2246</v>
      </c>
      <c r="AG1056" s="25" t="s">
        <v>54</v>
      </c>
      <c r="AH1056" s="25"/>
      <c r="AI1056" s="25"/>
      <c r="AJ1056" s="25" t="s">
        <v>55</v>
      </c>
      <c r="AK1056" s="25" t="s">
        <v>55</v>
      </c>
      <c r="AL1056" s="26" t="s">
        <v>50</v>
      </c>
      <c r="AM1056" s="25"/>
    </row>
    <row r="1057" spans="1:39" x14ac:dyDescent="0.35">
      <c r="A1057" s="25" t="s">
        <v>2227</v>
      </c>
      <c r="B1057" s="25" t="s">
        <v>2228</v>
      </c>
      <c r="C1057" s="25" t="s">
        <v>2229</v>
      </c>
      <c r="D1057" s="25">
        <v>3600000</v>
      </c>
      <c r="E1057" s="25"/>
      <c r="F1057" s="25" t="s">
        <v>37</v>
      </c>
      <c r="G1057" s="25" t="s">
        <v>951</v>
      </c>
      <c r="H1057" s="25" t="s">
        <v>965</v>
      </c>
      <c r="I1057" s="25"/>
      <c r="J1057" s="30">
        <v>44741</v>
      </c>
      <c r="K1057" s="25" t="s">
        <v>41</v>
      </c>
      <c r="L1057" s="25" t="s">
        <v>42</v>
      </c>
      <c r="M1057" s="25" t="s">
        <v>152</v>
      </c>
      <c r="N1057" s="25" t="s">
        <v>18270</v>
      </c>
      <c r="O1057" s="25" t="s">
        <v>44</v>
      </c>
      <c r="P1057" s="25" t="s">
        <v>2230</v>
      </c>
      <c r="Q1057" s="25" t="s">
        <v>46</v>
      </c>
      <c r="R1057" s="25" t="s">
        <v>47</v>
      </c>
      <c r="S1057" s="25" t="s">
        <v>1071</v>
      </c>
      <c r="T1057" s="25"/>
      <c r="U1057" s="25" t="s">
        <v>49</v>
      </c>
      <c r="V1057" s="25" t="s">
        <v>9955</v>
      </c>
      <c r="W1057" s="25" t="s">
        <v>9954</v>
      </c>
      <c r="X1057" s="25" t="s">
        <v>9956</v>
      </c>
      <c r="Y1057" s="25" t="s">
        <v>8997</v>
      </c>
      <c r="Z1057" s="25"/>
      <c r="AA1057" s="25"/>
      <c r="AB1057" s="25" t="s">
        <v>50</v>
      </c>
      <c r="AC1057" s="25" t="s">
        <v>51</v>
      </c>
      <c r="AD1057" s="25"/>
      <c r="AE1057" s="25" t="s">
        <v>52</v>
      </c>
      <c r="AF1057" s="25" t="s">
        <v>2231</v>
      </c>
      <c r="AG1057" s="25" t="s">
        <v>54</v>
      </c>
      <c r="AH1057" s="25"/>
      <c r="AI1057" s="25"/>
      <c r="AJ1057" s="25" t="s">
        <v>55</v>
      </c>
      <c r="AK1057" s="25" t="s">
        <v>55</v>
      </c>
      <c r="AL1057" s="26" t="s">
        <v>50</v>
      </c>
      <c r="AM1057" s="25"/>
    </row>
    <row r="1058" spans="1:39" x14ac:dyDescent="0.35">
      <c r="A1058" s="25" t="s">
        <v>2001</v>
      </c>
      <c r="B1058" s="25" t="s">
        <v>2002</v>
      </c>
      <c r="C1058" s="25" t="s">
        <v>2003</v>
      </c>
      <c r="D1058" s="25">
        <v>3748300</v>
      </c>
      <c r="E1058" s="25"/>
      <c r="F1058" s="25" t="s">
        <v>37</v>
      </c>
      <c r="G1058" s="25" t="s">
        <v>38</v>
      </c>
      <c r="H1058" s="25" t="s">
        <v>39</v>
      </c>
      <c r="I1058" s="25" t="s">
        <v>40</v>
      </c>
      <c r="J1058" s="30">
        <v>44742</v>
      </c>
      <c r="K1058" s="25" t="s">
        <v>41</v>
      </c>
      <c r="L1058" s="25" t="s">
        <v>42</v>
      </c>
      <c r="M1058" s="25" t="s">
        <v>990</v>
      </c>
      <c r="N1058" s="25" t="s">
        <v>18470</v>
      </c>
      <c r="O1058" s="25" t="s">
        <v>44</v>
      </c>
      <c r="P1058" s="25" t="s">
        <v>2004</v>
      </c>
      <c r="Q1058" s="25" t="s">
        <v>46</v>
      </c>
      <c r="R1058" s="25" t="s">
        <v>47</v>
      </c>
      <c r="S1058" s="25" t="s">
        <v>48</v>
      </c>
      <c r="T1058" s="25"/>
      <c r="U1058" s="25" t="s">
        <v>49</v>
      </c>
      <c r="V1058" s="25" t="s">
        <v>9952</v>
      </c>
      <c r="W1058" s="25" t="s">
        <v>9951</v>
      </c>
      <c r="X1058" s="25" t="s">
        <v>9879</v>
      </c>
      <c r="Y1058" s="25" t="s">
        <v>8997</v>
      </c>
      <c r="Z1058" s="25"/>
      <c r="AA1058" s="25"/>
      <c r="AB1058" s="25" t="s">
        <v>50</v>
      </c>
      <c r="AC1058" s="25" t="s">
        <v>51</v>
      </c>
      <c r="AD1058" s="25"/>
      <c r="AE1058" s="25" t="s">
        <v>52</v>
      </c>
      <c r="AF1058" s="25" t="s">
        <v>2005</v>
      </c>
      <c r="AG1058" s="25" t="s">
        <v>54</v>
      </c>
      <c r="AH1058" s="25"/>
      <c r="AI1058" s="25"/>
      <c r="AJ1058" s="25" t="s">
        <v>55</v>
      </c>
      <c r="AK1058" s="25" t="s">
        <v>55</v>
      </c>
      <c r="AL1058" s="26" t="s">
        <v>1327</v>
      </c>
      <c r="AM1058" s="25"/>
    </row>
    <row r="1059" spans="1:39" x14ac:dyDescent="0.35">
      <c r="A1059" s="25" t="s">
        <v>1962</v>
      </c>
      <c r="B1059" s="25" t="s">
        <v>1963</v>
      </c>
      <c r="C1059" s="25" t="s">
        <v>1964</v>
      </c>
      <c r="D1059" s="25">
        <v>41440400</v>
      </c>
      <c r="E1059" s="25"/>
      <c r="F1059" s="25" t="s">
        <v>37</v>
      </c>
      <c r="G1059" s="25" t="s">
        <v>38</v>
      </c>
      <c r="H1059" s="25" t="s">
        <v>39</v>
      </c>
      <c r="I1059" s="25" t="s">
        <v>40</v>
      </c>
      <c r="J1059" s="30">
        <v>44742</v>
      </c>
      <c r="K1059" s="25" t="s">
        <v>41</v>
      </c>
      <c r="L1059" s="25" t="s">
        <v>42</v>
      </c>
      <c r="M1059" s="25" t="s">
        <v>240</v>
      </c>
      <c r="N1059" s="25" t="s">
        <v>18281</v>
      </c>
      <c r="O1059" s="25" t="s">
        <v>44</v>
      </c>
      <c r="P1059" s="25" t="s">
        <v>1965</v>
      </c>
      <c r="Q1059" s="25" t="s">
        <v>46</v>
      </c>
      <c r="R1059" s="25" t="s">
        <v>47</v>
      </c>
      <c r="S1059" s="25" t="s">
        <v>48</v>
      </c>
      <c r="T1059" s="25"/>
      <c r="U1059" s="25" t="s">
        <v>49</v>
      </c>
      <c r="V1059" s="25" t="s">
        <v>9953</v>
      </c>
      <c r="W1059" s="25" t="s">
        <v>9951</v>
      </c>
      <c r="X1059" s="25" t="s">
        <v>9659</v>
      </c>
      <c r="Y1059" s="25" t="s">
        <v>8997</v>
      </c>
      <c r="Z1059" s="25"/>
      <c r="AA1059" s="25"/>
      <c r="AB1059" s="25" t="s">
        <v>50</v>
      </c>
      <c r="AC1059" s="25" t="s">
        <v>51</v>
      </c>
      <c r="AD1059" s="25"/>
      <c r="AE1059" s="25" t="s">
        <v>52</v>
      </c>
      <c r="AF1059" s="25" t="s">
        <v>1966</v>
      </c>
      <c r="AG1059" s="25" t="s">
        <v>54</v>
      </c>
      <c r="AH1059" s="25"/>
      <c r="AI1059" s="25"/>
      <c r="AJ1059" s="25" t="s">
        <v>55</v>
      </c>
      <c r="AK1059" s="25" t="s">
        <v>55</v>
      </c>
      <c r="AL1059" s="26" t="s">
        <v>50</v>
      </c>
      <c r="AM1059" s="25"/>
    </row>
    <row r="1060" spans="1:39" x14ac:dyDescent="0.35">
      <c r="A1060" s="25" t="s">
        <v>14982</v>
      </c>
      <c r="B1060" s="25" t="s">
        <v>14983</v>
      </c>
      <c r="C1060" s="25" t="s">
        <v>14984</v>
      </c>
      <c r="D1060" s="25">
        <v>366972.48</v>
      </c>
      <c r="E1060" s="25"/>
      <c r="F1060" s="25" t="s">
        <v>37</v>
      </c>
      <c r="G1060" s="25" t="s">
        <v>278</v>
      </c>
      <c r="H1060" s="25" t="s">
        <v>48</v>
      </c>
      <c r="I1060" s="25"/>
      <c r="J1060" s="30">
        <v>44747</v>
      </c>
      <c r="K1060" s="25" t="s">
        <v>13379</v>
      </c>
      <c r="L1060" s="25" t="s">
        <v>13380</v>
      </c>
      <c r="M1060" s="25" t="s">
        <v>13595</v>
      </c>
      <c r="N1060" s="25" t="s">
        <v>18352</v>
      </c>
      <c r="O1060" s="25" t="s">
        <v>44</v>
      </c>
      <c r="P1060" s="25"/>
      <c r="Q1060" s="25" t="s">
        <v>975</v>
      </c>
      <c r="R1060" s="25" t="s">
        <v>13382</v>
      </c>
      <c r="S1060" s="25" t="s">
        <v>50</v>
      </c>
      <c r="T1060" s="25"/>
      <c r="U1060" s="25" t="s">
        <v>49</v>
      </c>
      <c r="V1060" s="25" t="s">
        <v>19205</v>
      </c>
      <c r="W1060" s="25" t="s">
        <v>9947</v>
      </c>
      <c r="X1060" s="25" t="s">
        <v>9859</v>
      </c>
      <c r="Y1060" s="25" t="s">
        <v>8997</v>
      </c>
      <c r="Z1060" s="25"/>
      <c r="AA1060" s="25"/>
      <c r="AB1060" s="25" t="s">
        <v>54</v>
      </c>
      <c r="AC1060" s="25" t="s">
        <v>905</v>
      </c>
      <c r="AD1060" s="25"/>
      <c r="AE1060" s="25" t="s">
        <v>52</v>
      </c>
      <c r="AF1060" s="25" t="s">
        <v>14985</v>
      </c>
      <c r="AG1060" s="25" t="s">
        <v>55</v>
      </c>
      <c r="AH1060" s="25"/>
      <c r="AI1060" s="25"/>
      <c r="AJ1060" s="25" t="s">
        <v>55</v>
      </c>
      <c r="AK1060" s="25" t="s">
        <v>55</v>
      </c>
      <c r="AL1060" s="26" t="s">
        <v>50</v>
      </c>
      <c r="AM1060" s="25"/>
    </row>
    <row r="1061" spans="1:39" x14ac:dyDescent="0.35">
      <c r="A1061" s="25" t="s">
        <v>14986</v>
      </c>
      <c r="B1061" s="25" t="s">
        <v>14987</v>
      </c>
      <c r="C1061" s="25" t="s">
        <v>14988</v>
      </c>
      <c r="D1061" s="25">
        <v>788990.83</v>
      </c>
      <c r="E1061" s="25"/>
      <c r="F1061" s="25" t="s">
        <v>37</v>
      </c>
      <c r="G1061" s="25" t="s">
        <v>278</v>
      </c>
      <c r="H1061" s="25" t="s">
        <v>48</v>
      </c>
      <c r="I1061" s="25"/>
      <c r="J1061" s="30">
        <v>44747</v>
      </c>
      <c r="K1061" s="25" t="s">
        <v>13379</v>
      </c>
      <c r="L1061" s="25" t="s">
        <v>13380</v>
      </c>
      <c r="M1061" s="25" t="s">
        <v>13595</v>
      </c>
      <c r="N1061" s="25" t="s">
        <v>18352</v>
      </c>
      <c r="O1061" s="25" t="s">
        <v>44</v>
      </c>
      <c r="P1061" s="25" t="s">
        <v>14989</v>
      </c>
      <c r="Q1061" s="25" t="s">
        <v>975</v>
      </c>
      <c r="R1061" s="25" t="s">
        <v>13382</v>
      </c>
      <c r="S1061" s="25" t="s">
        <v>50</v>
      </c>
      <c r="T1061" s="25"/>
      <c r="U1061" s="25" t="s">
        <v>49</v>
      </c>
      <c r="V1061" s="25" t="s">
        <v>19205</v>
      </c>
      <c r="W1061" s="25" t="s">
        <v>9947</v>
      </c>
      <c r="X1061" s="25" t="s">
        <v>19163</v>
      </c>
      <c r="Y1061" s="25" t="s">
        <v>8997</v>
      </c>
      <c r="Z1061" s="25"/>
      <c r="AA1061" s="25"/>
      <c r="AB1061" s="25" t="s">
        <v>54</v>
      </c>
      <c r="AC1061" s="25" t="s">
        <v>905</v>
      </c>
      <c r="AD1061" s="25"/>
      <c r="AE1061" s="25" t="s">
        <v>52</v>
      </c>
      <c r="AF1061" s="25" t="s">
        <v>14990</v>
      </c>
      <c r="AG1061" s="25" t="s">
        <v>55</v>
      </c>
      <c r="AH1061" s="25"/>
      <c r="AI1061" s="25"/>
      <c r="AJ1061" s="25" t="s">
        <v>55</v>
      </c>
      <c r="AK1061" s="25" t="s">
        <v>55</v>
      </c>
      <c r="AL1061" s="26" t="s">
        <v>50</v>
      </c>
      <c r="AM1061" s="25"/>
    </row>
    <row r="1062" spans="1:39" x14ac:dyDescent="0.35">
      <c r="A1062" s="25" t="s">
        <v>1080</v>
      </c>
      <c r="B1062" s="25" t="s">
        <v>1081</v>
      </c>
      <c r="C1062" s="25" t="s">
        <v>1082</v>
      </c>
      <c r="D1062" s="25">
        <v>57000000</v>
      </c>
      <c r="E1062" s="25"/>
      <c r="F1062" s="25" t="s">
        <v>37</v>
      </c>
      <c r="G1062" s="25" t="s">
        <v>38</v>
      </c>
      <c r="H1062" s="25" t="s">
        <v>39</v>
      </c>
      <c r="I1062" s="25" t="s">
        <v>40</v>
      </c>
      <c r="J1062" s="30">
        <v>44748</v>
      </c>
      <c r="K1062" s="25" t="s">
        <v>41</v>
      </c>
      <c r="L1062" s="25" t="s">
        <v>42</v>
      </c>
      <c r="M1062" s="25" t="s">
        <v>240</v>
      </c>
      <c r="N1062" s="25" t="s">
        <v>18281</v>
      </c>
      <c r="O1062" s="25" t="s">
        <v>44</v>
      </c>
      <c r="P1062" s="25" t="s">
        <v>1083</v>
      </c>
      <c r="Q1062" s="25" t="s">
        <v>46</v>
      </c>
      <c r="R1062" s="25" t="s">
        <v>47</v>
      </c>
      <c r="S1062" s="25" t="s">
        <v>48</v>
      </c>
      <c r="T1062" s="25"/>
      <c r="U1062" s="25" t="s">
        <v>49</v>
      </c>
      <c r="V1062" s="25" t="s">
        <v>9949</v>
      </c>
      <c r="W1062" s="25" t="s">
        <v>9950</v>
      </c>
      <c r="X1062" s="25" t="s">
        <v>9370</v>
      </c>
      <c r="Y1062" s="25" t="s">
        <v>8997</v>
      </c>
      <c r="Z1062" s="25">
        <v>1497040.4</v>
      </c>
      <c r="AA1062" s="25">
        <v>-11830000</v>
      </c>
      <c r="AB1062" s="25" t="s">
        <v>50</v>
      </c>
      <c r="AC1062" s="25" t="s">
        <v>51</v>
      </c>
      <c r="AD1062" s="25"/>
      <c r="AE1062" s="25" t="s">
        <v>52</v>
      </c>
      <c r="AF1062" s="25" t="s">
        <v>1084</v>
      </c>
      <c r="AG1062" s="25" t="s">
        <v>54</v>
      </c>
      <c r="AH1062" s="25"/>
      <c r="AI1062" s="25"/>
      <c r="AJ1062" s="25" t="s">
        <v>55</v>
      </c>
      <c r="AK1062" s="25" t="s">
        <v>55</v>
      </c>
      <c r="AL1062" s="26" t="s">
        <v>50</v>
      </c>
      <c r="AM1062" s="25"/>
    </row>
    <row r="1063" spans="1:39" x14ac:dyDescent="0.35">
      <c r="A1063" s="25" t="s">
        <v>1066</v>
      </c>
      <c r="B1063" s="25" t="s">
        <v>1067</v>
      </c>
      <c r="C1063" s="25" t="s">
        <v>1068</v>
      </c>
      <c r="D1063" s="25">
        <v>4160000</v>
      </c>
      <c r="E1063" s="25"/>
      <c r="F1063" s="25" t="s">
        <v>37</v>
      </c>
      <c r="G1063" s="25" t="s">
        <v>553</v>
      </c>
      <c r="H1063" s="25" t="s">
        <v>554</v>
      </c>
      <c r="I1063" s="25"/>
      <c r="J1063" s="30">
        <v>44748</v>
      </c>
      <c r="K1063" s="25" t="s">
        <v>41</v>
      </c>
      <c r="L1063" s="25" t="s">
        <v>42</v>
      </c>
      <c r="M1063" s="25" t="s">
        <v>1069</v>
      </c>
      <c r="N1063" s="25" t="s">
        <v>18226</v>
      </c>
      <c r="O1063" s="25" t="s">
        <v>44</v>
      </c>
      <c r="P1063" s="25" t="s">
        <v>1070</v>
      </c>
      <c r="Q1063" s="25" t="s">
        <v>46</v>
      </c>
      <c r="R1063" s="25" t="s">
        <v>47</v>
      </c>
      <c r="S1063" s="25" t="s">
        <v>1071</v>
      </c>
      <c r="T1063" s="25"/>
      <c r="U1063" s="25" t="s">
        <v>49</v>
      </c>
      <c r="V1063" s="25" t="s">
        <v>9955</v>
      </c>
      <c r="W1063" s="25" t="s">
        <v>9950</v>
      </c>
      <c r="X1063" s="25" t="s">
        <v>9930</v>
      </c>
      <c r="Y1063" s="25" t="s">
        <v>9681</v>
      </c>
      <c r="Z1063" s="25"/>
      <c r="AA1063" s="25"/>
      <c r="AB1063" s="25" t="s">
        <v>50</v>
      </c>
      <c r="AC1063" s="25" t="s">
        <v>51</v>
      </c>
      <c r="AD1063" s="25"/>
      <c r="AE1063" s="25" t="s">
        <v>52</v>
      </c>
      <c r="AF1063" s="25" t="s">
        <v>1072</v>
      </c>
      <c r="AG1063" s="25" t="s">
        <v>54</v>
      </c>
      <c r="AH1063" s="25"/>
      <c r="AI1063" s="25"/>
      <c r="AJ1063" s="25" t="s">
        <v>55</v>
      </c>
      <c r="AK1063" s="25" t="s">
        <v>55</v>
      </c>
      <c r="AL1063" s="26" t="s">
        <v>50</v>
      </c>
      <c r="AM1063" s="25"/>
    </row>
    <row r="1064" spans="1:39" x14ac:dyDescent="0.35">
      <c r="A1064" s="25" t="s">
        <v>5956</v>
      </c>
      <c r="B1064" s="25" t="s">
        <v>5957</v>
      </c>
      <c r="C1064" s="25" t="s">
        <v>5958</v>
      </c>
      <c r="D1064" s="25">
        <v>50000000</v>
      </c>
      <c r="E1064" s="25"/>
      <c r="F1064" s="25" t="s">
        <v>37</v>
      </c>
      <c r="G1064" s="25" t="s">
        <v>951</v>
      </c>
      <c r="H1064" s="25" t="s">
        <v>965</v>
      </c>
      <c r="I1064" s="25"/>
      <c r="J1064" s="30">
        <v>44754</v>
      </c>
      <c r="K1064" s="25" t="s">
        <v>41</v>
      </c>
      <c r="L1064" s="25" t="s">
        <v>42</v>
      </c>
      <c r="M1064" s="25" t="s">
        <v>110</v>
      </c>
      <c r="N1064" s="25" t="s">
        <v>18259</v>
      </c>
      <c r="O1064" s="25" t="s">
        <v>984</v>
      </c>
      <c r="P1064" s="25" t="s">
        <v>9939</v>
      </c>
      <c r="Q1064" s="25" t="s">
        <v>46</v>
      </c>
      <c r="R1064" s="25" t="s">
        <v>47</v>
      </c>
      <c r="S1064" s="25" t="s">
        <v>1071</v>
      </c>
      <c r="T1064" s="25"/>
      <c r="U1064" s="25" t="s">
        <v>49</v>
      </c>
      <c r="V1064" s="25" t="s">
        <v>9940</v>
      </c>
      <c r="W1064" s="25" t="s">
        <v>9937</v>
      </c>
      <c r="X1064" s="25" t="s">
        <v>9702</v>
      </c>
      <c r="Y1064" s="25" t="s">
        <v>9681</v>
      </c>
      <c r="Z1064" s="25"/>
      <c r="AA1064" s="25"/>
      <c r="AB1064" s="25" t="s">
        <v>50</v>
      </c>
      <c r="AC1064" s="25" t="s">
        <v>51</v>
      </c>
      <c r="AD1064" s="25"/>
      <c r="AE1064" s="25" t="s">
        <v>52</v>
      </c>
      <c r="AF1064" s="25" t="s">
        <v>5955</v>
      </c>
      <c r="AG1064" s="25" t="s">
        <v>54</v>
      </c>
      <c r="AH1064" s="25"/>
      <c r="AI1064" s="25"/>
      <c r="AJ1064" s="25" t="s">
        <v>55</v>
      </c>
      <c r="AK1064" s="25" t="s">
        <v>55</v>
      </c>
      <c r="AL1064" s="26" t="s">
        <v>50</v>
      </c>
      <c r="AM1064" s="25"/>
    </row>
    <row r="1065" spans="1:39" x14ac:dyDescent="0.35">
      <c r="A1065" s="25" t="s">
        <v>5952</v>
      </c>
      <c r="B1065" s="25" t="s">
        <v>5953</v>
      </c>
      <c r="C1065" s="25" t="s">
        <v>5954</v>
      </c>
      <c r="D1065" s="25">
        <v>40000000</v>
      </c>
      <c r="E1065" s="25"/>
      <c r="F1065" s="25" t="s">
        <v>37</v>
      </c>
      <c r="G1065" s="25" t="s">
        <v>951</v>
      </c>
      <c r="H1065" s="25" t="s">
        <v>965</v>
      </c>
      <c r="I1065" s="25"/>
      <c r="J1065" s="30">
        <v>44754</v>
      </c>
      <c r="K1065" s="25" t="s">
        <v>41</v>
      </c>
      <c r="L1065" s="25" t="s">
        <v>42</v>
      </c>
      <c r="M1065" s="25" t="s">
        <v>110</v>
      </c>
      <c r="N1065" s="25" t="s">
        <v>18259</v>
      </c>
      <c r="O1065" s="25" t="s">
        <v>984</v>
      </c>
      <c r="P1065" s="25" t="s">
        <v>9941</v>
      </c>
      <c r="Q1065" s="25" t="s">
        <v>46</v>
      </c>
      <c r="R1065" s="25" t="s">
        <v>47</v>
      </c>
      <c r="S1065" s="25" t="s">
        <v>1071</v>
      </c>
      <c r="T1065" s="25"/>
      <c r="U1065" s="25" t="s">
        <v>49</v>
      </c>
      <c r="V1065" s="25" t="s">
        <v>9940</v>
      </c>
      <c r="W1065" s="25" t="s">
        <v>9937</v>
      </c>
      <c r="X1065" s="25" t="s">
        <v>9702</v>
      </c>
      <c r="Y1065" s="25" t="s">
        <v>8997</v>
      </c>
      <c r="Z1065" s="25"/>
      <c r="AA1065" s="25"/>
      <c r="AB1065" s="25" t="s">
        <v>50</v>
      </c>
      <c r="AC1065" s="25" t="s">
        <v>51</v>
      </c>
      <c r="AD1065" s="25"/>
      <c r="AE1065" s="25" t="s">
        <v>52</v>
      </c>
      <c r="AF1065" s="25" t="s">
        <v>5955</v>
      </c>
      <c r="AG1065" s="25" t="s">
        <v>54</v>
      </c>
      <c r="AH1065" s="25"/>
      <c r="AI1065" s="25"/>
      <c r="AJ1065" s="25" t="s">
        <v>55</v>
      </c>
      <c r="AK1065" s="25" t="s">
        <v>55</v>
      </c>
      <c r="AL1065" s="26" t="s">
        <v>50</v>
      </c>
      <c r="AM1065" s="25"/>
    </row>
    <row r="1066" spans="1:39" x14ac:dyDescent="0.35">
      <c r="A1066" s="25" t="s">
        <v>5941</v>
      </c>
      <c r="B1066" s="25" t="s">
        <v>5942</v>
      </c>
      <c r="C1066" s="25" t="s">
        <v>5943</v>
      </c>
      <c r="D1066" s="25">
        <v>35000000</v>
      </c>
      <c r="E1066" s="25"/>
      <c r="F1066" s="25" t="s">
        <v>37</v>
      </c>
      <c r="G1066" s="25" t="s">
        <v>951</v>
      </c>
      <c r="H1066" s="25" t="s">
        <v>965</v>
      </c>
      <c r="I1066" s="25"/>
      <c r="J1066" s="30">
        <v>44754</v>
      </c>
      <c r="K1066" s="25" t="s">
        <v>41</v>
      </c>
      <c r="L1066" s="25" t="s">
        <v>42</v>
      </c>
      <c r="M1066" s="25" t="s">
        <v>110</v>
      </c>
      <c r="N1066" s="25" t="s">
        <v>18259</v>
      </c>
      <c r="O1066" s="25" t="s">
        <v>984</v>
      </c>
      <c r="P1066" s="25" t="s">
        <v>9942</v>
      </c>
      <c r="Q1066" s="25" t="s">
        <v>46</v>
      </c>
      <c r="R1066" s="25" t="s">
        <v>47</v>
      </c>
      <c r="S1066" s="25" t="s">
        <v>1071</v>
      </c>
      <c r="T1066" s="25"/>
      <c r="U1066" s="25" t="s">
        <v>49</v>
      </c>
      <c r="V1066" s="25" t="s">
        <v>9943</v>
      </c>
      <c r="W1066" s="25" t="s">
        <v>9937</v>
      </c>
      <c r="X1066" s="25" t="s">
        <v>9702</v>
      </c>
      <c r="Y1066" s="25" t="s">
        <v>8997</v>
      </c>
      <c r="Z1066" s="25"/>
      <c r="AA1066" s="25"/>
      <c r="AB1066" s="25" t="s">
        <v>50</v>
      </c>
      <c r="AC1066" s="25" t="s">
        <v>51</v>
      </c>
      <c r="AD1066" s="25"/>
      <c r="AE1066" s="25" t="s">
        <v>52</v>
      </c>
      <c r="AF1066" s="25" t="s">
        <v>5944</v>
      </c>
      <c r="AG1066" s="25" t="s">
        <v>54</v>
      </c>
      <c r="AH1066" s="25"/>
      <c r="AI1066" s="25"/>
      <c r="AJ1066" s="25" t="s">
        <v>55</v>
      </c>
      <c r="AK1066" s="25" t="s">
        <v>55</v>
      </c>
      <c r="AL1066" s="26" t="s">
        <v>50</v>
      </c>
      <c r="AM1066" s="25"/>
    </row>
    <row r="1067" spans="1:39" x14ac:dyDescent="0.35">
      <c r="A1067" s="25" t="s">
        <v>5949</v>
      </c>
      <c r="B1067" s="25" t="s">
        <v>5950</v>
      </c>
      <c r="C1067" s="25" t="s">
        <v>5951</v>
      </c>
      <c r="D1067" s="25">
        <v>30000000</v>
      </c>
      <c r="E1067" s="25"/>
      <c r="F1067" s="25" t="s">
        <v>37</v>
      </c>
      <c r="G1067" s="25" t="s">
        <v>951</v>
      </c>
      <c r="H1067" s="25" t="s">
        <v>965</v>
      </c>
      <c r="I1067" s="25"/>
      <c r="J1067" s="30">
        <v>44754</v>
      </c>
      <c r="K1067" s="25" t="s">
        <v>41</v>
      </c>
      <c r="L1067" s="25" t="s">
        <v>42</v>
      </c>
      <c r="M1067" s="25" t="s">
        <v>110</v>
      </c>
      <c r="N1067" s="25" t="s">
        <v>18259</v>
      </c>
      <c r="O1067" s="25" t="s">
        <v>984</v>
      </c>
      <c r="P1067" s="25" t="s">
        <v>9944</v>
      </c>
      <c r="Q1067" s="25" t="s">
        <v>46</v>
      </c>
      <c r="R1067" s="25" t="s">
        <v>47</v>
      </c>
      <c r="S1067" s="25" t="s">
        <v>1071</v>
      </c>
      <c r="T1067" s="25"/>
      <c r="U1067" s="25" t="s">
        <v>49</v>
      </c>
      <c r="V1067" s="25" t="s">
        <v>9943</v>
      </c>
      <c r="W1067" s="25" t="s">
        <v>9937</v>
      </c>
      <c r="X1067" s="25" t="s">
        <v>9702</v>
      </c>
      <c r="Y1067" s="25" t="s">
        <v>9544</v>
      </c>
      <c r="Z1067" s="25"/>
      <c r="AA1067" s="25"/>
      <c r="AB1067" s="25" t="s">
        <v>50</v>
      </c>
      <c r="AC1067" s="25" t="s">
        <v>51</v>
      </c>
      <c r="AD1067" s="25"/>
      <c r="AE1067" s="25" t="s">
        <v>52</v>
      </c>
      <c r="AF1067" s="25" t="s">
        <v>5944</v>
      </c>
      <c r="AG1067" s="25" t="s">
        <v>54</v>
      </c>
      <c r="AH1067" s="25"/>
      <c r="AI1067" s="25"/>
      <c r="AJ1067" s="25" t="s">
        <v>55</v>
      </c>
      <c r="AK1067" s="25" t="s">
        <v>55</v>
      </c>
      <c r="AL1067" s="26" t="s">
        <v>50</v>
      </c>
      <c r="AM1067" s="25"/>
    </row>
    <row r="1068" spans="1:39" x14ac:dyDescent="0.35">
      <c r="A1068" s="25" t="s">
        <v>5945</v>
      </c>
      <c r="B1068" s="25" t="s">
        <v>5946</v>
      </c>
      <c r="C1068" s="25" t="s">
        <v>5947</v>
      </c>
      <c r="D1068" s="25">
        <v>78000000</v>
      </c>
      <c r="E1068" s="25"/>
      <c r="F1068" s="25" t="s">
        <v>37</v>
      </c>
      <c r="G1068" s="25" t="s">
        <v>951</v>
      </c>
      <c r="H1068" s="25" t="s">
        <v>965</v>
      </c>
      <c r="I1068" s="25"/>
      <c r="J1068" s="30">
        <v>44754</v>
      </c>
      <c r="K1068" s="25" t="s">
        <v>41</v>
      </c>
      <c r="L1068" s="25" t="s">
        <v>42</v>
      </c>
      <c r="M1068" s="25" t="s">
        <v>110</v>
      </c>
      <c r="N1068" s="25" t="s">
        <v>18259</v>
      </c>
      <c r="O1068" s="25" t="s">
        <v>984</v>
      </c>
      <c r="P1068" s="25" t="s">
        <v>9945</v>
      </c>
      <c r="Q1068" s="25" t="s">
        <v>46</v>
      </c>
      <c r="R1068" s="25" t="s">
        <v>47</v>
      </c>
      <c r="S1068" s="25" t="s">
        <v>1071</v>
      </c>
      <c r="T1068" s="25"/>
      <c r="U1068" s="25" t="s">
        <v>49</v>
      </c>
      <c r="V1068" s="25" t="s">
        <v>9943</v>
      </c>
      <c r="W1068" s="25" t="s">
        <v>9937</v>
      </c>
      <c r="X1068" s="25" t="s">
        <v>9702</v>
      </c>
      <c r="Y1068" s="25" t="s">
        <v>8997</v>
      </c>
      <c r="Z1068" s="25"/>
      <c r="AA1068" s="25"/>
      <c r="AB1068" s="25" t="s">
        <v>50</v>
      </c>
      <c r="AC1068" s="25" t="s">
        <v>51</v>
      </c>
      <c r="AD1068" s="25"/>
      <c r="AE1068" s="25" t="s">
        <v>52</v>
      </c>
      <c r="AF1068" s="25" t="s">
        <v>5948</v>
      </c>
      <c r="AG1068" s="25" t="s">
        <v>54</v>
      </c>
      <c r="AH1068" s="25"/>
      <c r="AI1068" s="25"/>
      <c r="AJ1068" s="25" t="s">
        <v>55</v>
      </c>
      <c r="AK1068" s="25" t="s">
        <v>55</v>
      </c>
      <c r="AL1068" s="26" t="s">
        <v>50</v>
      </c>
      <c r="AM1068" s="25"/>
    </row>
    <row r="1069" spans="1:39" x14ac:dyDescent="0.35">
      <c r="A1069" s="25" t="s">
        <v>1624</v>
      </c>
      <c r="B1069" s="25" t="s">
        <v>1625</v>
      </c>
      <c r="C1069" s="25" t="s">
        <v>1626</v>
      </c>
      <c r="D1069" s="25">
        <v>3900000</v>
      </c>
      <c r="E1069" s="25"/>
      <c r="F1069" s="25" t="s">
        <v>37</v>
      </c>
      <c r="G1069" s="25" t="s">
        <v>951</v>
      </c>
      <c r="H1069" s="25" t="s">
        <v>965</v>
      </c>
      <c r="I1069" s="25"/>
      <c r="J1069" s="30">
        <v>44754</v>
      </c>
      <c r="K1069" s="25" t="s">
        <v>41</v>
      </c>
      <c r="L1069" s="25" t="s">
        <v>42</v>
      </c>
      <c r="M1069" s="25" t="s">
        <v>126</v>
      </c>
      <c r="N1069" s="25" t="s">
        <v>18265</v>
      </c>
      <c r="O1069" s="25" t="s">
        <v>44</v>
      </c>
      <c r="P1069" s="25" t="s">
        <v>1627</v>
      </c>
      <c r="Q1069" s="25" t="s">
        <v>46</v>
      </c>
      <c r="R1069" s="25" t="s">
        <v>47</v>
      </c>
      <c r="S1069" s="25" t="s">
        <v>48</v>
      </c>
      <c r="T1069" s="25"/>
      <c r="U1069" s="25" t="s">
        <v>49</v>
      </c>
      <c r="V1069" s="25" t="s">
        <v>9947</v>
      </c>
      <c r="W1069" s="25" t="s">
        <v>9937</v>
      </c>
      <c r="X1069" s="25" t="s">
        <v>9860</v>
      </c>
      <c r="Y1069" s="25" t="s">
        <v>8997</v>
      </c>
      <c r="Z1069" s="25">
        <v>557965</v>
      </c>
      <c r="AA1069" s="25"/>
      <c r="AB1069" s="25" t="s">
        <v>50</v>
      </c>
      <c r="AC1069" s="25" t="s">
        <v>51</v>
      </c>
      <c r="AD1069" s="25"/>
      <c r="AE1069" s="25" t="s">
        <v>52</v>
      </c>
      <c r="AF1069" s="25" t="s">
        <v>1628</v>
      </c>
      <c r="AG1069" s="25" t="s">
        <v>54</v>
      </c>
      <c r="AH1069" s="25"/>
      <c r="AI1069" s="25"/>
      <c r="AJ1069" s="25" t="s">
        <v>55</v>
      </c>
      <c r="AK1069" s="25" t="s">
        <v>55</v>
      </c>
      <c r="AL1069" s="26" t="s">
        <v>50</v>
      </c>
      <c r="AM1069" s="25"/>
    </row>
    <row r="1070" spans="1:39" x14ac:dyDescent="0.35">
      <c r="A1070" s="25" t="s">
        <v>1582</v>
      </c>
      <c r="B1070" s="25" t="s">
        <v>1583</v>
      </c>
      <c r="C1070" s="25" t="s">
        <v>1584</v>
      </c>
      <c r="D1070" s="25">
        <v>18000000</v>
      </c>
      <c r="E1070" s="25"/>
      <c r="F1070" s="25" t="s">
        <v>37</v>
      </c>
      <c r="G1070" s="25" t="s">
        <v>951</v>
      </c>
      <c r="H1070" s="25" t="s">
        <v>965</v>
      </c>
      <c r="I1070" s="25"/>
      <c r="J1070" s="30">
        <v>44755</v>
      </c>
      <c r="K1070" s="25" t="s">
        <v>41</v>
      </c>
      <c r="L1070" s="25" t="s">
        <v>42</v>
      </c>
      <c r="M1070" s="25" t="s">
        <v>72</v>
      </c>
      <c r="N1070" s="25" t="s">
        <v>18271</v>
      </c>
      <c r="O1070" s="25" t="s">
        <v>44</v>
      </c>
      <c r="P1070" s="25" t="s">
        <v>1585</v>
      </c>
      <c r="Q1070" s="25" t="s">
        <v>46</v>
      </c>
      <c r="R1070" s="25" t="s">
        <v>47</v>
      </c>
      <c r="S1070" s="25" t="s">
        <v>48</v>
      </c>
      <c r="T1070" s="25"/>
      <c r="U1070" s="25" t="s">
        <v>49</v>
      </c>
      <c r="V1070" s="25" t="s">
        <v>9947</v>
      </c>
      <c r="W1070" s="25" t="s">
        <v>9936</v>
      </c>
      <c r="X1070" s="25" t="s">
        <v>9860</v>
      </c>
      <c r="Y1070" s="25" t="s">
        <v>8997</v>
      </c>
      <c r="Z1070" s="25"/>
      <c r="AA1070" s="25">
        <v>4000000</v>
      </c>
      <c r="AB1070" s="25" t="s">
        <v>50</v>
      </c>
      <c r="AC1070" s="25" t="s">
        <v>51</v>
      </c>
      <c r="AD1070" s="25"/>
      <c r="AE1070" s="25" t="s">
        <v>52</v>
      </c>
      <c r="AF1070" s="25" t="s">
        <v>1586</v>
      </c>
      <c r="AG1070" s="25" t="s">
        <v>54</v>
      </c>
      <c r="AH1070" s="25"/>
      <c r="AI1070" s="25"/>
      <c r="AJ1070" s="25" t="s">
        <v>55</v>
      </c>
      <c r="AK1070" s="25" t="s">
        <v>55</v>
      </c>
      <c r="AL1070" s="26" t="s">
        <v>50</v>
      </c>
      <c r="AM1070" s="25"/>
    </row>
    <row r="1071" spans="1:39" x14ac:dyDescent="0.35">
      <c r="A1071" s="25" t="s">
        <v>1824</v>
      </c>
      <c r="B1071" s="25" t="s">
        <v>1825</v>
      </c>
      <c r="C1071" s="25" t="s">
        <v>1826</v>
      </c>
      <c r="D1071" s="25">
        <v>1358682</v>
      </c>
      <c r="E1071" s="25"/>
      <c r="F1071" s="25" t="s">
        <v>37</v>
      </c>
      <c r="G1071" s="25" t="s">
        <v>951</v>
      </c>
      <c r="H1071" s="25" t="s">
        <v>965</v>
      </c>
      <c r="I1071" s="25"/>
      <c r="J1071" s="30">
        <v>44755</v>
      </c>
      <c r="K1071" s="25" t="s">
        <v>41</v>
      </c>
      <c r="L1071" s="25" t="s">
        <v>42</v>
      </c>
      <c r="M1071" s="25" t="s">
        <v>565</v>
      </c>
      <c r="N1071" s="25" t="s">
        <v>18306</v>
      </c>
      <c r="O1071" s="25" t="s">
        <v>44</v>
      </c>
      <c r="P1071" s="25" t="s">
        <v>1827</v>
      </c>
      <c r="Q1071" s="25" t="s">
        <v>46</v>
      </c>
      <c r="R1071" s="25" t="s">
        <v>47</v>
      </c>
      <c r="S1071" s="25" t="s">
        <v>48</v>
      </c>
      <c r="T1071" s="25"/>
      <c r="U1071" s="25" t="s">
        <v>49</v>
      </c>
      <c r="V1071" s="25" t="s">
        <v>9947</v>
      </c>
      <c r="W1071" s="25" t="s">
        <v>9936</v>
      </c>
      <c r="X1071" s="25" t="s">
        <v>9948</v>
      </c>
      <c r="Y1071" s="25" t="s">
        <v>8997</v>
      </c>
      <c r="Z1071" s="25"/>
      <c r="AA1071" s="25"/>
      <c r="AB1071" s="25" t="s">
        <v>50</v>
      </c>
      <c r="AC1071" s="25" t="s">
        <v>51</v>
      </c>
      <c r="AD1071" s="25"/>
      <c r="AE1071" s="25" t="s">
        <v>52</v>
      </c>
      <c r="AF1071" s="25" t="s">
        <v>1828</v>
      </c>
      <c r="AG1071" s="25" t="s">
        <v>54</v>
      </c>
      <c r="AH1071" s="25"/>
      <c r="AI1071" s="25"/>
      <c r="AJ1071" s="25" t="s">
        <v>55</v>
      </c>
      <c r="AK1071" s="25" t="s">
        <v>55</v>
      </c>
      <c r="AL1071" s="26" t="s">
        <v>50</v>
      </c>
      <c r="AM1071" s="25"/>
    </row>
    <row r="1072" spans="1:39" x14ac:dyDescent="0.35">
      <c r="A1072" s="25" t="s">
        <v>1654</v>
      </c>
      <c r="B1072" s="25" t="s">
        <v>1655</v>
      </c>
      <c r="C1072" s="25" t="s">
        <v>1656</v>
      </c>
      <c r="D1072" s="25">
        <v>3289116</v>
      </c>
      <c r="E1072" s="25"/>
      <c r="F1072" s="25" t="s">
        <v>37</v>
      </c>
      <c r="G1072" s="25" t="s">
        <v>951</v>
      </c>
      <c r="H1072" s="25" t="s">
        <v>965</v>
      </c>
      <c r="I1072" s="25"/>
      <c r="J1072" s="30">
        <v>44755</v>
      </c>
      <c r="K1072" s="25" t="s">
        <v>41</v>
      </c>
      <c r="L1072" s="25" t="s">
        <v>42</v>
      </c>
      <c r="M1072" s="25" t="s">
        <v>1173</v>
      </c>
      <c r="N1072" s="25" t="s">
        <v>18582</v>
      </c>
      <c r="O1072" s="25" t="s">
        <v>44</v>
      </c>
      <c r="P1072" s="25" t="s">
        <v>1657</v>
      </c>
      <c r="Q1072" s="25" t="s">
        <v>46</v>
      </c>
      <c r="R1072" s="25" t="s">
        <v>47</v>
      </c>
      <c r="S1072" s="25" t="s">
        <v>48</v>
      </c>
      <c r="T1072" s="25"/>
      <c r="U1072" s="25" t="s">
        <v>49</v>
      </c>
      <c r="V1072" s="25" t="s">
        <v>9947</v>
      </c>
      <c r="W1072" s="25" t="s">
        <v>9936</v>
      </c>
      <c r="X1072" s="25" t="s">
        <v>9911</v>
      </c>
      <c r="Y1072" s="25" t="s">
        <v>8997</v>
      </c>
      <c r="Z1072" s="25"/>
      <c r="AA1072" s="25"/>
      <c r="AB1072" s="25" t="s">
        <v>50</v>
      </c>
      <c r="AC1072" s="25" t="s">
        <v>51</v>
      </c>
      <c r="AD1072" s="25"/>
      <c r="AE1072" s="25" t="s">
        <v>52</v>
      </c>
      <c r="AF1072" s="25" t="s">
        <v>1658</v>
      </c>
      <c r="AG1072" s="25" t="s">
        <v>54</v>
      </c>
      <c r="AH1072" s="25"/>
      <c r="AI1072" s="25"/>
      <c r="AJ1072" s="25" t="s">
        <v>55</v>
      </c>
      <c r="AK1072" s="25" t="s">
        <v>55</v>
      </c>
      <c r="AL1072" s="26" t="s">
        <v>50</v>
      </c>
      <c r="AM1072" s="25"/>
    </row>
    <row r="1073" spans="1:39" x14ac:dyDescent="0.35">
      <c r="A1073" s="25" t="s">
        <v>1085</v>
      </c>
      <c r="B1073" s="25" t="s">
        <v>1086</v>
      </c>
      <c r="C1073" s="25" t="s">
        <v>1087</v>
      </c>
      <c r="D1073" s="25">
        <v>1674000</v>
      </c>
      <c r="E1073" s="25"/>
      <c r="F1073" s="25" t="s">
        <v>37</v>
      </c>
      <c r="G1073" s="25" t="s">
        <v>38</v>
      </c>
      <c r="H1073" s="25" t="s">
        <v>39</v>
      </c>
      <c r="I1073" s="25" t="s">
        <v>40</v>
      </c>
      <c r="J1073" s="30">
        <v>44755</v>
      </c>
      <c r="K1073" s="25" t="s">
        <v>41</v>
      </c>
      <c r="L1073" s="25" t="s">
        <v>42</v>
      </c>
      <c r="M1073" s="25" t="s">
        <v>1088</v>
      </c>
      <c r="N1073" s="25" t="s">
        <v>18566</v>
      </c>
      <c r="O1073" s="25" t="s">
        <v>44</v>
      </c>
      <c r="P1073" s="25" t="s">
        <v>1089</v>
      </c>
      <c r="Q1073" s="25" t="s">
        <v>46</v>
      </c>
      <c r="R1073" s="25" t="s">
        <v>47</v>
      </c>
      <c r="S1073" s="25" t="s">
        <v>48</v>
      </c>
      <c r="T1073" s="25"/>
      <c r="U1073" s="25" t="s">
        <v>49</v>
      </c>
      <c r="V1073" s="25" t="s">
        <v>9947</v>
      </c>
      <c r="W1073" s="25" t="s">
        <v>9936</v>
      </c>
      <c r="X1073" s="25" t="s">
        <v>9897</v>
      </c>
      <c r="Y1073" s="25" t="s">
        <v>8997</v>
      </c>
      <c r="Z1073" s="25"/>
      <c r="AA1073" s="25"/>
      <c r="AB1073" s="25" t="s">
        <v>50</v>
      </c>
      <c r="AC1073" s="25" t="s">
        <v>51</v>
      </c>
      <c r="AD1073" s="25"/>
      <c r="AE1073" s="25" t="s">
        <v>52</v>
      </c>
      <c r="AF1073" s="25" t="s">
        <v>1090</v>
      </c>
      <c r="AG1073" s="25" t="s">
        <v>54</v>
      </c>
      <c r="AH1073" s="25"/>
      <c r="AI1073" s="25"/>
      <c r="AJ1073" s="25" t="s">
        <v>55</v>
      </c>
      <c r="AK1073" s="25" t="s">
        <v>55</v>
      </c>
      <c r="AL1073" s="26" t="s">
        <v>50</v>
      </c>
      <c r="AM1073" s="25"/>
    </row>
    <row r="1074" spans="1:39" x14ac:dyDescent="0.35">
      <c r="A1074" s="25" t="s">
        <v>1619</v>
      </c>
      <c r="B1074" s="25" t="s">
        <v>1620</v>
      </c>
      <c r="C1074" s="25" t="s">
        <v>1621</v>
      </c>
      <c r="D1074" s="25">
        <v>3838050</v>
      </c>
      <c r="E1074" s="25"/>
      <c r="F1074" s="25" t="s">
        <v>37</v>
      </c>
      <c r="G1074" s="25" t="s">
        <v>951</v>
      </c>
      <c r="H1074" s="25" t="s">
        <v>965</v>
      </c>
      <c r="I1074" s="25"/>
      <c r="J1074" s="30">
        <v>44755</v>
      </c>
      <c r="K1074" s="25" t="s">
        <v>41</v>
      </c>
      <c r="L1074" s="25" t="s">
        <v>42</v>
      </c>
      <c r="M1074" s="25" t="s">
        <v>72</v>
      </c>
      <c r="N1074" s="25" t="s">
        <v>18271</v>
      </c>
      <c r="O1074" s="25" t="s">
        <v>44</v>
      </c>
      <c r="P1074" s="25" t="s">
        <v>1622</v>
      </c>
      <c r="Q1074" s="25" t="s">
        <v>46</v>
      </c>
      <c r="R1074" s="25" t="s">
        <v>47</v>
      </c>
      <c r="S1074" s="25" t="s">
        <v>48</v>
      </c>
      <c r="T1074" s="25"/>
      <c r="U1074" s="25" t="s">
        <v>49</v>
      </c>
      <c r="V1074" s="25" t="s">
        <v>9949</v>
      </c>
      <c r="W1074" s="25" t="s">
        <v>9936</v>
      </c>
      <c r="X1074" s="25" t="s">
        <v>9911</v>
      </c>
      <c r="Y1074" s="25" t="s">
        <v>8997</v>
      </c>
      <c r="Z1074" s="25"/>
      <c r="AA1074" s="25"/>
      <c r="AB1074" s="25" t="s">
        <v>50</v>
      </c>
      <c r="AC1074" s="25" t="s">
        <v>51</v>
      </c>
      <c r="AD1074" s="25"/>
      <c r="AE1074" s="25" t="s">
        <v>52</v>
      </c>
      <c r="AF1074" s="25" t="s">
        <v>1623</v>
      </c>
      <c r="AG1074" s="25" t="s">
        <v>54</v>
      </c>
      <c r="AH1074" s="25"/>
      <c r="AI1074" s="25"/>
      <c r="AJ1074" s="25" t="s">
        <v>55</v>
      </c>
      <c r="AK1074" s="25" t="s">
        <v>55</v>
      </c>
      <c r="AL1074" s="26" t="s">
        <v>50</v>
      </c>
      <c r="AM1074" s="25"/>
    </row>
    <row r="1075" spans="1:39" x14ac:dyDescent="0.35">
      <c r="A1075" s="25" t="s">
        <v>1649</v>
      </c>
      <c r="B1075" s="25" t="s">
        <v>1650</v>
      </c>
      <c r="C1075" s="25" t="s">
        <v>1651</v>
      </c>
      <c r="D1075" s="25">
        <v>9276316</v>
      </c>
      <c r="E1075" s="25"/>
      <c r="F1075" s="25" t="s">
        <v>37</v>
      </c>
      <c r="G1075" s="25" t="s">
        <v>951</v>
      </c>
      <c r="H1075" s="25" t="s">
        <v>965</v>
      </c>
      <c r="I1075" s="25"/>
      <c r="J1075" s="30">
        <v>44755</v>
      </c>
      <c r="K1075" s="25" t="s">
        <v>41</v>
      </c>
      <c r="L1075" s="25" t="s">
        <v>42</v>
      </c>
      <c r="M1075" s="25" t="s">
        <v>72</v>
      </c>
      <c r="N1075" s="25" t="s">
        <v>18271</v>
      </c>
      <c r="O1075" s="25" t="s">
        <v>44</v>
      </c>
      <c r="P1075" s="25" t="s">
        <v>1652</v>
      </c>
      <c r="Q1075" s="25" t="s">
        <v>46</v>
      </c>
      <c r="R1075" s="25" t="s">
        <v>47</v>
      </c>
      <c r="S1075" s="25" t="s">
        <v>48</v>
      </c>
      <c r="T1075" s="25"/>
      <c r="U1075" s="25" t="s">
        <v>49</v>
      </c>
      <c r="V1075" s="25" t="s">
        <v>9949</v>
      </c>
      <c r="W1075" s="25" t="s">
        <v>9936</v>
      </c>
      <c r="X1075" s="25" t="s">
        <v>9911</v>
      </c>
      <c r="Y1075" s="25" t="s">
        <v>8997</v>
      </c>
      <c r="Z1075" s="25"/>
      <c r="AA1075" s="25"/>
      <c r="AB1075" s="25" t="s">
        <v>50</v>
      </c>
      <c r="AC1075" s="25" t="s">
        <v>51</v>
      </c>
      <c r="AD1075" s="25"/>
      <c r="AE1075" s="25" t="s">
        <v>52</v>
      </c>
      <c r="AF1075" s="25" t="s">
        <v>1653</v>
      </c>
      <c r="AG1075" s="25" t="s">
        <v>54</v>
      </c>
      <c r="AH1075" s="25"/>
      <c r="AI1075" s="25"/>
      <c r="AJ1075" s="25" t="s">
        <v>55</v>
      </c>
      <c r="AK1075" s="25" t="s">
        <v>55</v>
      </c>
      <c r="AL1075" s="26" t="s">
        <v>50</v>
      </c>
      <c r="AM1075" s="25"/>
    </row>
    <row r="1076" spans="1:39" x14ac:dyDescent="0.35">
      <c r="A1076" s="25" t="s">
        <v>14978</v>
      </c>
      <c r="B1076" s="25" t="s">
        <v>1333</v>
      </c>
      <c r="C1076" s="25" t="s">
        <v>14979</v>
      </c>
      <c r="D1076" s="25">
        <v>4500000</v>
      </c>
      <c r="E1076" s="25"/>
      <c r="F1076" s="25" t="s">
        <v>37</v>
      </c>
      <c r="G1076" s="25" t="s">
        <v>38</v>
      </c>
      <c r="H1076" s="25" t="s">
        <v>39</v>
      </c>
      <c r="I1076" s="25" t="s">
        <v>40</v>
      </c>
      <c r="J1076" s="30">
        <v>44756</v>
      </c>
      <c r="K1076" s="25" t="s">
        <v>13379</v>
      </c>
      <c r="L1076" s="25" t="s">
        <v>13380</v>
      </c>
      <c r="M1076" s="25" t="s">
        <v>19215</v>
      </c>
      <c r="N1076" s="25" t="s">
        <v>18354</v>
      </c>
      <c r="O1076" s="25" t="s">
        <v>79</v>
      </c>
      <c r="P1076" s="25" t="s">
        <v>14980</v>
      </c>
      <c r="Q1076" s="25" t="s">
        <v>46</v>
      </c>
      <c r="R1076" s="25" t="s">
        <v>13382</v>
      </c>
      <c r="S1076" s="25" t="s">
        <v>50</v>
      </c>
      <c r="T1076" s="25"/>
      <c r="U1076" s="25" t="s">
        <v>49</v>
      </c>
      <c r="V1076" s="25" t="s">
        <v>9947</v>
      </c>
      <c r="W1076" s="25" t="s">
        <v>19163</v>
      </c>
      <c r="X1076" s="25" t="s">
        <v>9913</v>
      </c>
      <c r="Y1076" s="25" t="s">
        <v>8997</v>
      </c>
      <c r="Z1076" s="25"/>
      <c r="AA1076" s="25"/>
      <c r="AB1076" s="25" t="s">
        <v>50</v>
      </c>
      <c r="AC1076" s="25" t="s">
        <v>51</v>
      </c>
      <c r="AD1076" s="25"/>
      <c r="AE1076" s="25" t="s">
        <v>52</v>
      </c>
      <c r="AF1076" s="25" t="s">
        <v>14981</v>
      </c>
      <c r="AG1076" s="25" t="s">
        <v>54</v>
      </c>
      <c r="AH1076" s="25"/>
      <c r="AI1076" s="25"/>
      <c r="AJ1076" s="25" t="s">
        <v>55</v>
      </c>
      <c r="AK1076" s="25" t="s">
        <v>55</v>
      </c>
      <c r="AL1076" s="26" t="s">
        <v>50</v>
      </c>
      <c r="AM1076" s="25"/>
    </row>
    <row r="1077" spans="1:39" x14ac:dyDescent="0.35">
      <c r="A1077" s="25" t="s">
        <v>14970</v>
      </c>
      <c r="B1077" s="25" t="s">
        <v>14971</v>
      </c>
      <c r="C1077" s="25" t="s">
        <v>14972</v>
      </c>
      <c r="D1077" s="25"/>
      <c r="E1077" s="25"/>
      <c r="F1077" s="25"/>
      <c r="G1077" s="25" t="s">
        <v>38</v>
      </c>
      <c r="H1077" s="25" t="s">
        <v>39</v>
      </c>
      <c r="I1077" s="25" t="s">
        <v>40</v>
      </c>
      <c r="J1077" s="30">
        <v>44760</v>
      </c>
      <c r="K1077" s="25" t="s">
        <v>13379</v>
      </c>
      <c r="L1077" s="25" t="s">
        <v>13380</v>
      </c>
      <c r="M1077" s="25" t="s">
        <v>5419</v>
      </c>
      <c r="N1077" s="25" t="s">
        <v>18505</v>
      </c>
      <c r="O1077" s="25" t="s">
        <v>48</v>
      </c>
      <c r="P1077" s="25"/>
      <c r="Q1077" s="25" t="s">
        <v>46</v>
      </c>
      <c r="R1077" s="25" t="s">
        <v>947</v>
      </c>
      <c r="S1077" s="25" t="s">
        <v>50</v>
      </c>
      <c r="T1077" s="25"/>
      <c r="U1077" s="25" t="s">
        <v>49</v>
      </c>
      <c r="V1077" s="25" t="s">
        <v>19214</v>
      </c>
      <c r="W1077" s="25" t="s">
        <v>19216</v>
      </c>
      <c r="X1077" s="25" t="s">
        <v>9913</v>
      </c>
      <c r="Y1077" s="25" t="s">
        <v>8997</v>
      </c>
      <c r="Z1077" s="25"/>
      <c r="AA1077" s="25"/>
      <c r="AB1077" s="25" t="s">
        <v>50</v>
      </c>
      <c r="AC1077" s="25" t="s">
        <v>51</v>
      </c>
      <c r="AD1077" s="25"/>
      <c r="AE1077" s="25" t="s">
        <v>52</v>
      </c>
      <c r="AF1077" s="25" t="s">
        <v>14973</v>
      </c>
      <c r="AG1077" s="25" t="s">
        <v>54</v>
      </c>
      <c r="AH1077" s="25"/>
      <c r="AI1077" s="25"/>
      <c r="AJ1077" s="25" t="s">
        <v>55</v>
      </c>
      <c r="AK1077" s="25" t="s">
        <v>55</v>
      </c>
      <c r="AL1077" s="26" t="s">
        <v>50</v>
      </c>
      <c r="AM1077" s="25"/>
    </row>
    <row r="1078" spans="1:39" x14ac:dyDescent="0.35">
      <c r="A1078" s="25" t="s">
        <v>14974</v>
      </c>
      <c r="B1078" s="25" t="s">
        <v>14975</v>
      </c>
      <c r="C1078" s="25" t="s">
        <v>14976</v>
      </c>
      <c r="D1078" s="25">
        <v>1202270</v>
      </c>
      <c r="E1078" s="25"/>
      <c r="F1078" s="25" t="s">
        <v>37</v>
      </c>
      <c r="G1078" s="25" t="s">
        <v>38</v>
      </c>
      <c r="H1078" s="25" t="s">
        <v>48</v>
      </c>
      <c r="I1078" s="25" t="s">
        <v>13454</v>
      </c>
      <c r="J1078" s="30">
        <v>44761</v>
      </c>
      <c r="K1078" s="25" t="s">
        <v>13379</v>
      </c>
      <c r="L1078" s="25" t="s">
        <v>13380</v>
      </c>
      <c r="M1078" s="25" t="s">
        <v>13387</v>
      </c>
      <c r="N1078" s="25" t="s">
        <v>18338</v>
      </c>
      <c r="O1078" s="25" t="s">
        <v>984</v>
      </c>
      <c r="P1078" s="25"/>
      <c r="Q1078" s="25" t="s">
        <v>81</v>
      </c>
      <c r="R1078" s="25" t="s">
        <v>13382</v>
      </c>
      <c r="S1078" s="25" t="s">
        <v>50</v>
      </c>
      <c r="T1078" s="25"/>
      <c r="U1078" s="25" t="s">
        <v>49</v>
      </c>
      <c r="V1078" s="25" t="s">
        <v>19214</v>
      </c>
      <c r="W1078" s="25" t="s">
        <v>9934</v>
      </c>
      <c r="X1078" s="25" t="s">
        <v>9876</v>
      </c>
      <c r="Y1078" s="25" t="s">
        <v>8997</v>
      </c>
      <c r="Z1078" s="25"/>
      <c r="AA1078" s="25"/>
      <c r="AB1078" s="25" t="s">
        <v>50</v>
      </c>
      <c r="AC1078" s="25" t="s">
        <v>905</v>
      </c>
      <c r="AD1078" s="25"/>
      <c r="AE1078" s="25" t="s">
        <v>52</v>
      </c>
      <c r="AF1078" s="25" t="s">
        <v>14977</v>
      </c>
      <c r="AG1078" s="25" t="s">
        <v>54</v>
      </c>
      <c r="AH1078" s="25"/>
      <c r="AI1078" s="25"/>
      <c r="AJ1078" s="25" t="s">
        <v>55</v>
      </c>
      <c r="AK1078" s="25" t="s">
        <v>55</v>
      </c>
      <c r="AL1078" s="26" t="s">
        <v>50</v>
      </c>
    </row>
    <row r="1079" spans="1:39" x14ac:dyDescent="0.35">
      <c r="A1079" s="25" t="s">
        <v>1092</v>
      </c>
      <c r="B1079" s="25" t="s">
        <v>1093</v>
      </c>
      <c r="C1079" s="25" t="s">
        <v>1094</v>
      </c>
      <c r="D1079" s="25">
        <v>258077</v>
      </c>
      <c r="E1079" s="25"/>
      <c r="F1079" s="25" t="s">
        <v>37</v>
      </c>
      <c r="G1079" s="25" t="s">
        <v>951</v>
      </c>
      <c r="H1079" s="25" t="s">
        <v>965</v>
      </c>
      <c r="I1079" s="25"/>
      <c r="J1079" s="30">
        <v>44762</v>
      </c>
      <c r="K1079" s="25" t="s">
        <v>41</v>
      </c>
      <c r="L1079" s="25" t="s">
        <v>42</v>
      </c>
      <c r="M1079" s="25" t="s">
        <v>126</v>
      </c>
      <c r="N1079" s="25" t="s">
        <v>18265</v>
      </c>
      <c r="O1079" s="25" t="s">
        <v>44</v>
      </c>
      <c r="P1079" s="25" t="s">
        <v>1095</v>
      </c>
      <c r="Q1079" s="25" t="s">
        <v>46</v>
      </c>
      <c r="R1079" s="25" t="s">
        <v>47</v>
      </c>
      <c r="S1079" s="25" t="s">
        <v>48</v>
      </c>
      <c r="T1079" s="25"/>
      <c r="U1079" s="25" t="s">
        <v>49</v>
      </c>
      <c r="V1079" s="25" t="s">
        <v>9937</v>
      </c>
      <c r="W1079" s="25" t="s">
        <v>9933</v>
      </c>
      <c r="X1079" s="25" t="s">
        <v>9938</v>
      </c>
      <c r="Y1079" s="25" t="s">
        <v>9681</v>
      </c>
      <c r="Z1079" s="25"/>
      <c r="AA1079" s="25">
        <v>58877</v>
      </c>
      <c r="AB1079" s="25" t="s">
        <v>50</v>
      </c>
      <c r="AC1079" s="25" t="s">
        <v>51</v>
      </c>
      <c r="AD1079" s="25"/>
      <c r="AE1079" s="25" t="s">
        <v>52</v>
      </c>
      <c r="AF1079" s="25" t="s">
        <v>1096</v>
      </c>
      <c r="AG1079" s="25" t="s">
        <v>54</v>
      </c>
      <c r="AH1079" s="25"/>
      <c r="AI1079" s="25"/>
      <c r="AJ1079" s="25" t="s">
        <v>55</v>
      </c>
      <c r="AK1079" s="25" t="s">
        <v>55</v>
      </c>
      <c r="AL1079" s="26" t="s">
        <v>50</v>
      </c>
      <c r="AM1079" s="25"/>
    </row>
    <row r="1080" spans="1:39" x14ac:dyDescent="0.35">
      <c r="A1080" s="25" t="s">
        <v>2074</v>
      </c>
      <c r="B1080" s="25" t="s">
        <v>2075</v>
      </c>
      <c r="C1080" s="25" t="s">
        <v>2076</v>
      </c>
      <c r="D1080" s="25">
        <v>1800000</v>
      </c>
      <c r="E1080" s="25"/>
      <c r="F1080" s="25" t="s">
        <v>37</v>
      </c>
      <c r="G1080" s="25" t="s">
        <v>951</v>
      </c>
      <c r="H1080" s="25" t="s">
        <v>965</v>
      </c>
      <c r="I1080" s="25"/>
      <c r="J1080" s="30">
        <v>44762</v>
      </c>
      <c r="K1080" s="25" t="s">
        <v>41</v>
      </c>
      <c r="L1080" s="25" t="s">
        <v>42</v>
      </c>
      <c r="M1080" s="25" t="s">
        <v>957</v>
      </c>
      <c r="N1080" s="25" t="s">
        <v>18395</v>
      </c>
      <c r="O1080" s="25" t="s">
        <v>44</v>
      </c>
      <c r="P1080" s="25" t="s">
        <v>2077</v>
      </c>
      <c r="Q1080" s="25" t="s">
        <v>46</v>
      </c>
      <c r="R1080" s="25" t="s">
        <v>47</v>
      </c>
      <c r="S1080" s="25" t="s">
        <v>48</v>
      </c>
      <c r="T1080" s="25"/>
      <c r="U1080" s="25" t="s">
        <v>49</v>
      </c>
      <c r="V1080" s="25" t="s">
        <v>9937</v>
      </c>
      <c r="W1080" s="25" t="s">
        <v>9933</v>
      </c>
      <c r="X1080" s="25" t="s">
        <v>9860</v>
      </c>
      <c r="Y1080" s="25" t="s">
        <v>9681</v>
      </c>
      <c r="Z1080" s="25"/>
      <c r="AA1080" s="25"/>
      <c r="AB1080" s="25" t="s">
        <v>50</v>
      </c>
      <c r="AC1080" s="25" t="s">
        <v>51</v>
      </c>
      <c r="AD1080" s="25"/>
      <c r="AE1080" s="25" t="s">
        <v>52</v>
      </c>
      <c r="AF1080" s="25" t="s">
        <v>2078</v>
      </c>
      <c r="AG1080" s="25" t="s">
        <v>54</v>
      </c>
      <c r="AH1080" s="25"/>
      <c r="AI1080" s="25"/>
      <c r="AJ1080" s="25" t="s">
        <v>55</v>
      </c>
      <c r="AK1080" s="25" t="s">
        <v>55</v>
      </c>
      <c r="AL1080" s="26" t="s">
        <v>50</v>
      </c>
      <c r="AM1080" s="25"/>
    </row>
    <row r="1081" spans="1:39" x14ac:dyDescent="0.35">
      <c r="A1081" s="25" t="s">
        <v>5959</v>
      </c>
      <c r="B1081" s="25" t="s">
        <v>5960</v>
      </c>
      <c r="C1081" s="25" t="s">
        <v>5961</v>
      </c>
      <c r="D1081" s="25">
        <v>81670000</v>
      </c>
      <c r="E1081" s="25"/>
      <c r="F1081" s="25" t="s">
        <v>37</v>
      </c>
      <c r="G1081" s="25" t="s">
        <v>951</v>
      </c>
      <c r="H1081" s="25" t="s">
        <v>965</v>
      </c>
      <c r="I1081" s="25"/>
      <c r="J1081" s="30">
        <v>44762</v>
      </c>
      <c r="K1081" s="25" t="s">
        <v>41</v>
      </c>
      <c r="L1081" s="25" t="s">
        <v>42</v>
      </c>
      <c r="M1081" s="25" t="s">
        <v>110</v>
      </c>
      <c r="N1081" s="25" t="s">
        <v>18259</v>
      </c>
      <c r="O1081" s="25" t="s">
        <v>984</v>
      </c>
      <c r="P1081" s="25" t="s">
        <v>9946</v>
      </c>
      <c r="Q1081" s="25" t="s">
        <v>46</v>
      </c>
      <c r="R1081" s="25" t="s">
        <v>47</v>
      </c>
      <c r="S1081" s="25" t="s">
        <v>1071</v>
      </c>
      <c r="T1081" s="25"/>
      <c r="U1081" s="25" t="s">
        <v>49</v>
      </c>
      <c r="V1081" s="25" t="s">
        <v>9943</v>
      </c>
      <c r="W1081" s="25" t="s">
        <v>9933</v>
      </c>
      <c r="X1081" s="25" t="s">
        <v>9850</v>
      </c>
      <c r="Y1081" s="25" t="s">
        <v>8997</v>
      </c>
      <c r="Z1081" s="25"/>
      <c r="AA1081" s="25">
        <v>11670000</v>
      </c>
      <c r="AB1081" s="25" t="s">
        <v>50</v>
      </c>
      <c r="AC1081" s="25" t="s">
        <v>51</v>
      </c>
      <c r="AD1081" s="25"/>
      <c r="AE1081" s="25" t="s">
        <v>52</v>
      </c>
      <c r="AF1081" s="25" t="s">
        <v>5962</v>
      </c>
      <c r="AG1081" s="25" t="s">
        <v>54</v>
      </c>
      <c r="AH1081" s="25"/>
      <c r="AI1081" s="25"/>
      <c r="AJ1081" s="25" t="s">
        <v>55</v>
      </c>
      <c r="AK1081" s="25" t="s">
        <v>55</v>
      </c>
      <c r="AL1081" s="26" t="s">
        <v>50</v>
      </c>
      <c r="AM1081" s="25"/>
    </row>
    <row r="1082" spans="1:39" x14ac:dyDescent="0.35">
      <c r="A1082" s="25" t="s">
        <v>14966</v>
      </c>
      <c r="B1082" s="25" t="s">
        <v>14967</v>
      </c>
      <c r="C1082" s="25" t="s">
        <v>14968</v>
      </c>
      <c r="D1082" s="25">
        <v>150000</v>
      </c>
      <c r="E1082" s="25"/>
      <c r="F1082" s="25" t="s">
        <v>37</v>
      </c>
      <c r="G1082" s="25" t="s">
        <v>278</v>
      </c>
      <c r="H1082" s="25" t="s">
        <v>279</v>
      </c>
      <c r="I1082" s="25"/>
      <c r="J1082" s="30">
        <v>44763</v>
      </c>
      <c r="K1082" s="25" t="s">
        <v>13379</v>
      </c>
      <c r="L1082" s="25" t="s">
        <v>13380</v>
      </c>
      <c r="M1082" s="25" t="s">
        <v>19217</v>
      </c>
      <c r="N1082" s="25" t="s">
        <v>18583</v>
      </c>
      <c r="O1082" s="25" t="s">
        <v>13707</v>
      </c>
      <c r="P1082" s="25"/>
      <c r="Q1082" s="25" t="s">
        <v>46</v>
      </c>
      <c r="R1082" s="25" t="s">
        <v>13382</v>
      </c>
      <c r="S1082" s="25" t="s">
        <v>50</v>
      </c>
      <c r="T1082" s="25"/>
      <c r="U1082" s="25" t="s">
        <v>49</v>
      </c>
      <c r="V1082" s="25" t="s">
        <v>9935</v>
      </c>
      <c r="W1082" s="25" t="s">
        <v>19216</v>
      </c>
      <c r="X1082" s="25" t="s">
        <v>9913</v>
      </c>
      <c r="Y1082" s="25" t="s">
        <v>8997</v>
      </c>
      <c r="Z1082" s="25"/>
      <c r="AA1082" s="25"/>
      <c r="AB1082" s="25" t="s">
        <v>50</v>
      </c>
      <c r="AC1082" s="25" t="s">
        <v>51</v>
      </c>
      <c r="AD1082" s="25"/>
      <c r="AE1082" s="25" t="s">
        <v>52</v>
      </c>
      <c r="AF1082" s="25" t="s">
        <v>14969</v>
      </c>
      <c r="AG1082" s="25" t="s">
        <v>54</v>
      </c>
      <c r="AH1082" s="25"/>
      <c r="AI1082" s="25"/>
      <c r="AJ1082" s="25" t="s">
        <v>55</v>
      </c>
      <c r="AK1082" s="25" t="s">
        <v>55</v>
      </c>
      <c r="AL1082" s="26" t="s">
        <v>50</v>
      </c>
      <c r="AM1082" s="25"/>
    </row>
    <row r="1083" spans="1:39" x14ac:dyDescent="0.35">
      <c r="A1083" s="25" t="s">
        <v>1170</v>
      </c>
      <c r="B1083" s="25" t="s">
        <v>1171</v>
      </c>
      <c r="C1083" s="25" t="s">
        <v>1172</v>
      </c>
      <c r="D1083" s="25">
        <v>13343388</v>
      </c>
      <c r="E1083" s="25"/>
      <c r="F1083" s="25" t="s">
        <v>37</v>
      </c>
      <c r="G1083" s="25" t="s">
        <v>38</v>
      </c>
      <c r="H1083" s="25" t="s">
        <v>39</v>
      </c>
      <c r="I1083" s="25" t="s">
        <v>40</v>
      </c>
      <c r="J1083" s="30">
        <v>44769</v>
      </c>
      <c r="K1083" s="25" t="s">
        <v>41</v>
      </c>
      <c r="L1083" s="25" t="s">
        <v>42</v>
      </c>
      <c r="M1083" s="25" t="s">
        <v>1173</v>
      </c>
      <c r="N1083" s="25" t="s">
        <v>18582</v>
      </c>
      <c r="O1083" s="25" t="s">
        <v>44</v>
      </c>
      <c r="P1083" s="25" t="s">
        <v>1174</v>
      </c>
      <c r="Q1083" s="25" t="s">
        <v>46</v>
      </c>
      <c r="R1083" s="25" t="s">
        <v>47</v>
      </c>
      <c r="S1083" s="25" t="s">
        <v>48</v>
      </c>
      <c r="T1083" s="25"/>
      <c r="U1083" s="25" t="s">
        <v>49</v>
      </c>
      <c r="V1083" s="25" t="s">
        <v>9933</v>
      </c>
      <c r="W1083" s="25" t="s">
        <v>9932</v>
      </c>
      <c r="X1083" s="25" t="s">
        <v>9897</v>
      </c>
      <c r="Y1083" s="25" t="s">
        <v>8997</v>
      </c>
      <c r="Z1083" s="25"/>
      <c r="AA1083" s="25"/>
      <c r="AB1083" s="25" t="s">
        <v>50</v>
      </c>
      <c r="AC1083" s="25" t="s">
        <v>51</v>
      </c>
      <c r="AD1083" s="25"/>
      <c r="AE1083" s="25" t="s">
        <v>52</v>
      </c>
      <c r="AF1083" s="25" t="s">
        <v>1175</v>
      </c>
      <c r="AG1083" s="25" t="s">
        <v>54</v>
      </c>
      <c r="AH1083" s="25"/>
      <c r="AI1083" s="25"/>
      <c r="AJ1083" s="25" t="s">
        <v>55</v>
      </c>
      <c r="AK1083" s="25" t="s">
        <v>55</v>
      </c>
      <c r="AL1083" s="26" t="s">
        <v>50</v>
      </c>
      <c r="AM1083" s="25"/>
    </row>
    <row r="1084" spans="1:39" x14ac:dyDescent="0.35">
      <c r="A1084" s="25" t="s">
        <v>2253</v>
      </c>
      <c r="B1084" s="25" t="s">
        <v>2254</v>
      </c>
      <c r="C1084" s="25" t="s">
        <v>2255</v>
      </c>
      <c r="D1084" s="25">
        <v>55620000</v>
      </c>
      <c r="E1084" s="25"/>
      <c r="F1084" s="25" t="s">
        <v>37</v>
      </c>
      <c r="G1084" s="25" t="s">
        <v>38</v>
      </c>
      <c r="H1084" s="25" t="s">
        <v>39</v>
      </c>
      <c r="I1084" s="25" t="s">
        <v>40</v>
      </c>
      <c r="J1084" s="30">
        <v>44769</v>
      </c>
      <c r="K1084" s="25" t="s">
        <v>41</v>
      </c>
      <c r="L1084" s="25" t="s">
        <v>42</v>
      </c>
      <c r="M1084" s="25" t="s">
        <v>240</v>
      </c>
      <c r="N1084" s="25" t="s">
        <v>18281</v>
      </c>
      <c r="O1084" s="25" t="s">
        <v>44</v>
      </c>
      <c r="P1084" s="25" t="s">
        <v>2256</v>
      </c>
      <c r="Q1084" s="25" t="s">
        <v>46</v>
      </c>
      <c r="R1084" s="25" t="s">
        <v>47</v>
      </c>
      <c r="S1084" s="25" t="s">
        <v>48</v>
      </c>
      <c r="T1084" s="25"/>
      <c r="U1084" s="25" t="s">
        <v>49</v>
      </c>
      <c r="V1084" s="25" t="s">
        <v>9934</v>
      </c>
      <c r="W1084" s="25" t="s">
        <v>9932</v>
      </c>
      <c r="X1084" s="25" t="s">
        <v>9659</v>
      </c>
      <c r="Y1084" s="25" t="s">
        <v>8997</v>
      </c>
      <c r="Z1084" s="25">
        <v>988572.8</v>
      </c>
      <c r="AA1084" s="25">
        <v>10530000</v>
      </c>
      <c r="AB1084" s="25" t="s">
        <v>50</v>
      </c>
      <c r="AC1084" s="25" t="s">
        <v>51</v>
      </c>
      <c r="AD1084" s="25"/>
      <c r="AE1084" s="25" t="s">
        <v>52</v>
      </c>
      <c r="AF1084" s="25" t="s">
        <v>2257</v>
      </c>
      <c r="AG1084" s="25" t="s">
        <v>54</v>
      </c>
      <c r="AH1084" s="25"/>
      <c r="AI1084" s="25"/>
      <c r="AJ1084" s="25" t="s">
        <v>55</v>
      </c>
      <c r="AK1084" s="25" t="s">
        <v>55</v>
      </c>
      <c r="AL1084" s="26" t="s">
        <v>2258</v>
      </c>
      <c r="AM1084" s="25"/>
    </row>
    <row r="1085" spans="1:39" x14ac:dyDescent="0.35">
      <c r="A1085" s="25" t="s">
        <v>1143</v>
      </c>
      <c r="B1085" s="25" t="s">
        <v>1144</v>
      </c>
      <c r="C1085" s="25" t="s">
        <v>1145</v>
      </c>
      <c r="D1085" s="25">
        <v>19000000</v>
      </c>
      <c r="E1085" s="25"/>
      <c r="F1085" s="25" t="s">
        <v>37</v>
      </c>
      <c r="G1085" s="25" t="s">
        <v>38</v>
      </c>
      <c r="H1085" s="25" t="s">
        <v>39</v>
      </c>
      <c r="I1085" s="25" t="s">
        <v>40</v>
      </c>
      <c r="J1085" s="30">
        <v>44769</v>
      </c>
      <c r="K1085" s="25" t="s">
        <v>41</v>
      </c>
      <c r="L1085" s="25" t="s">
        <v>42</v>
      </c>
      <c r="M1085" s="25" t="s">
        <v>158</v>
      </c>
      <c r="N1085" s="25" t="s">
        <v>18276</v>
      </c>
      <c r="O1085" s="25" t="s">
        <v>44</v>
      </c>
      <c r="P1085" s="25" t="s">
        <v>1146</v>
      </c>
      <c r="Q1085" s="25" t="s">
        <v>46</v>
      </c>
      <c r="R1085" s="25" t="s">
        <v>47</v>
      </c>
      <c r="S1085" s="25" t="s">
        <v>48</v>
      </c>
      <c r="T1085" s="25"/>
      <c r="U1085" s="25" t="s">
        <v>49</v>
      </c>
      <c r="V1085" s="25" t="s">
        <v>9934</v>
      </c>
      <c r="W1085" s="25" t="s">
        <v>9932</v>
      </c>
      <c r="X1085" s="25" t="s">
        <v>9370</v>
      </c>
      <c r="Y1085" s="25" t="s">
        <v>8997</v>
      </c>
      <c r="Z1085" s="25"/>
      <c r="AA1085" s="25">
        <v>-7488500</v>
      </c>
      <c r="AB1085" s="25" t="s">
        <v>50</v>
      </c>
      <c r="AC1085" s="25" t="s">
        <v>51</v>
      </c>
      <c r="AD1085" s="25"/>
      <c r="AE1085" s="25" t="s">
        <v>52</v>
      </c>
      <c r="AF1085" s="25" t="s">
        <v>1147</v>
      </c>
      <c r="AG1085" s="25" t="s">
        <v>54</v>
      </c>
      <c r="AH1085" s="25"/>
      <c r="AI1085" s="25"/>
      <c r="AJ1085" s="25" t="s">
        <v>55</v>
      </c>
      <c r="AK1085" s="25" t="s">
        <v>55</v>
      </c>
      <c r="AL1085" s="26" t="s">
        <v>50</v>
      </c>
      <c r="AM1085" s="25"/>
    </row>
    <row r="1086" spans="1:39" x14ac:dyDescent="0.35">
      <c r="A1086" s="25" t="s">
        <v>1768</v>
      </c>
      <c r="B1086" s="25" t="s">
        <v>1769</v>
      </c>
      <c r="C1086" s="25" t="s">
        <v>1770</v>
      </c>
      <c r="D1086" s="25">
        <v>327321</v>
      </c>
      <c r="E1086" s="25"/>
      <c r="F1086" s="25" t="s">
        <v>37</v>
      </c>
      <c r="G1086" s="25" t="s">
        <v>38</v>
      </c>
      <c r="H1086" s="25" t="s">
        <v>39</v>
      </c>
      <c r="I1086" s="25" t="s">
        <v>40</v>
      </c>
      <c r="J1086" s="30">
        <v>44769</v>
      </c>
      <c r="K1086" s="25" t="s">
        <v>41</v>
      </c>
      <c r="L1086" s="25" t="s">
        <v>42</v>
      </c>
      <c r="M1086" s="25" t="s">
        <v>541</v>
      </c>
      <c r="N1086" s="25" t="s">
        <v>18313</v>
      </c>
      <c r="O1086" s="25" t="s">
        <v>44</v>
      </c>
      <c r="P1086" s="25" t="s">
        <v>1771</v>
      </c>
      <c r="Q1086" s="25" t="s">
        <v>46</v>
      </c>
      <c r="R1086" s="25" t="s">
        <v>47</v>
      </c>
      <c r="S1086" s="25" t="s">
        <v>48</v>
      </c>
      <c r="T1086" s="25"/>
      <c r="U1086" s="25" t="s">
        <v>49</v>
      </c>
      <c r="V1086" s="25" t="s">
        <v>9935</v>
      </c>
      <c r="W1086" s="25" t="s">
        <v>9932</v>
      </c>
      <c r="X1086" s="25" t="s">
        <v>9913</v>
      </c>
      <c r="Y1086" s="25" t="s">
        <v>9681</v>
      </c>
      <c r="Z1086" s="25"/>
      <c r="AA1086" s="25">
        <v>127321</v>
      </c>
      <c r="AB1086" s="25" t="s">
        <v>50</v>
      </c>
      <c r="AC1086" s="25" t="s">
        <v>51</v>
      </c>
      <c r="AD1086" s="25"/>
      <c r="AE1086" s="25" t="s">
        <v>52</v>
      </c>
      <c r="AF1086" s="25" t="s">
        <v>1772</v>
      </c>
      <c r="AG1086" s="25" t="s">
        <v>54</v>
      </c>
      <c r="AH1086" s="25"/>
      <c r="AI1086" s="25"/>
      <c r="AJ1086" s="25" t="s">
        <v>55</v>
      </c>
      <c r="AK1086" s="25" t="s">
        <v>55</v>
      </c>
      <c r="AL1086" s="26" t="s">
        <v>1773</v>
      </c>
      <c r="AM1086" s="25"/>
    </row>
    <row r="1087" spans="1:39" x14ac:dyDescent="0.35">
      <c r="A1087" s="25" t="s">
        <v>2247</v>
      </c>
      <c r="B1087" s="25" t="s">
        <v>2248</v>
      </c>
      <c r="C1087" s="25" t="s">
        <v>2249</v>
      </c>
      <c r="D1087" s="25">
        <v>480000</v>
      </c>
      <c r="E1087" s="25"/>
      <c r="F1087" s="25" t="s">
        <v>37</v>
      </c>
      <c r="G1087" s="25" t="s">
        <v>951</v>
      </c>
      <c r="H1087" s="25" t="s">
        <v>965</v>
      </c>
      <c r="I1087" s="25"/>
      <c r="J1087" s="30">
        <v>44769</v>
      </c>
      <c r="K1087" s="25" t="s">
        <v>41</v>
      </c>
      <c r="L1087" s="25" t="s">
        <v>42</v>
      </c>
      <c r="M1087" s="25" t="s">
        <v>72</v>
      </c>
      <c r="N1087" s="25" t="s">
        <v>18271</v>
      </c>
      <c r="O1087" s="25" t="s">
        <v>44</v>
      </c>
      <c r="P1087" s="25" t="s">
        <v>2250</v>
      </c>
      <c r="Q1087" s="25" t="s">
        <v>46</v>
      </c>
      <c r="R1087" s="25" t="s">
        <v>47</v>
      </c>
      <c r="S1087" s="25" t="s">
        <v>48</v>
      </c>
      <c r="T1087" s="25"/>
      <c r="U1087" s="25" t="s">
        <v>49</v>
      </c>
      <c r="V1087" s="25" t="s">
        <v>9935</v>
      </c>
      <c r="W1087" s="25" t="s">
        <v>9932</v>
      </c>
      <c r="X1087" s="25" t="s">
        <v>9911</v>
      </c>
      <c r="Y1087" s="25" t="s">
        <v>8997</v>
      </c>
      <c r="Z1087" s="25"/>
      <c r="AA1087" s="25"/>
      <c r="AB1087" s="25" t="s">
        <v>50</v>
      </c>
      <c r="AC1087" s="25" t="s">
        <v>51</v>
      </c>
      <c r="AD1087" s="25"/>
      <c r="AE1087" s="25" t="s">
        <v>52</v>
      </c>
      <c r="AF1087" s="25" t="s">
        <v>2251</v>
      </c>
      <c r="AG1087" s="25" t="s">
        <v>54</v>
      </c>
      <c r="AH1087" s="25"/>
      <c r="AI1087" s="25"/>
      <c r="AJ1087" s="25" t="s">
        <v>55</v>
      </c>
      <c r="AK1087" s="25" t="s">
        <v>55</v>
      </c>
      <c r="AL1087" s="26" t="s">
        <v>2252</v>
      </c>
      <c r="AM1087" s="25"/>
    </row>
    <row r="1088" spans="1:39" x14ac:dyDescent="0.35">
      <c r="A1088" s="25" t="s">
        <v>1679</v>
      </c>
      <c r="B1088" s="25" t="s">
        <v>1680</v>
      </c>
      <c r="C1088" s="25" t="s">
        <v>1681</v>
      </c>
      <c r="D1088" s="25">
        <v>648008</v>
      </c>
      <c r="E1088" s="25"/>
      <c r="F1088" s="25" t="s">
        <v>37</v>
      </c>
      <c r="G1088" s="25" t="s">
        <v>38</v>
      </c>
      <c r="H1088" s="25" t="s">
        <v>48</v>
      </c>
      <c r="I1088" s="25" t="s">
        <v>322</v>
      </c>
      <c r="J1088" s="30">
        <v>44769</v>
      </c>
      <c r="K1088" s="25" t="s">
        <v>41</v>
      </c>
      <c r="L1088" s="25" t="s">
        <v>42</v>
      </c>
      <c r="M1088" s="25" t="s">
        <v>964</v>
      </c>
      <c r="N1088" s="25" t="s">
        <v>18417</v>
      </c>
      <c r="O1088" s="25" t="s">
        <v>44</v>
      </c>
      <c r="P1088" s="25" t="s">
        <v>1682</v>
      </c>
      <c r="Q1088" s="25" t="s">
        <v>46</v>
      </c>
      <c r="R1088" s="25" t="s">
        <v>47</v>
      </c>
      <c r="S1088" s="25" t="s">
        <v>48</v>
      </c>
      <c r="T1088" s="25"/>
      <c r="U1088" s="25" t="s">
        <v>49</v>
      </c>
      <c r="V1088" s="25" t="s">
        <v>9936</v>
      </c>
      <c r="W1088" s="25" t="s">
        <v>9932</v>
      </c>
      <c r="X1088" s="25" t="s">
        <v>9911</v>
      </c>
      <c r="Y1088" s="25" t="s">
        <v>8997</v>
      </c>
      <c r="Z1088" s="25"/>
      <c r="AA1088" s="25"/>
      <c r="AB1088" s="25" t="s">
        <v>50</v>
      </c>
      <c r="AC1088" s="25" t="s">
        <v>51</v>
      </c>
      <c r="AD1088" s="25"/>
      <c r="AE1088" s="25" t="s">
        <v>52</v>
      </c>
      <c r="AF1088" s="25" t="s">
        <v>1683</v>
      </c>
      <c r="AG1088" s="25" t="s">
        <v>54</v>
      </c>
      <c r="AH1088" s="25"/>
      <c r="AI1088" s="25"/>
      <c r="AJ1088" s="25" t="s">
        <v>55</v>
      </c>
      <c r="AK1088" s="25" t="s">
        <v>55</v>
      </c>
      <c r="AL1088" s="26" t="s">
        <v>50</v>
      </c>
      <c r="AM1088" s="25"/>
    </row>
    <row r="1089" spans="1:39" x14ac:dyDescent="0.35">
      <c r="A1089" s="25" t="s">
        <v>2022</v>
      </c>
      <c r="B1089" s="25" t="s">
        <v>2023</v>
      </c>
      <c r="C1089" s="25" t="s">
        <v>2024</v>
      </c>
      <c r="D1089" s="25">
        <v>3250000</v>
      </c>
      <c r="E1089" s="25"/>
      <c r="F1089" s="25" t="s">
        <v>37</v>
      </c>
      <c r="G1089" s="25" t="s">
        <v>951</v>
      </c>
      <c r="H1089" s="25" t="s">
        <v>965</v>
      </c>
      <c r="I1089" s="25"/>
      <c r="J1089" s="30">
        <v>44769</v>
      </c>
      <c r="K1089" s="25" t="s">
        <v>41</v>
      </c>
      <c r="L1089" s="25" t="s">
        <v>42</v>
      </c>
      <c r="M1089" s="25" t="s">
        <v>961</v>
      </c>
      <c r="N1089" s="25" t="s">
        <v>18403</v>
      </c>
      <c r="O1089" s="25" t="s">
        <v>44</v>
      </c>
      <c r="P1089" s="25" t="s">
        <v>2025</v>
      </c>
      <c r="Q1089" s="25" t="s">
        <v>46</v>
      </c>
      <c r="R1089" s="25" t="s">
        <v>47</v>
      </c>
      <c r="S1089" s="25" t="s">
        <v>48</v>
      </c>
      <c r="T1089" s="25"/>
      <c r="U1089" s="25" t="s">
        <v>49</v>
      </c>
      <c r="V1089" s="25" t="s">
        <v>9937</v>
      </c>
      <c r="W1089" s="25" t="s">
        <v>9932</v>
      </c>
      <c r="X1089" s="25" t="s">
        <v>9860</v>
      </c>
      <c r="Y1089" s="25" t="s">
        <v>9681</v>
      </c>
      <c r="Z1089" s="25"/>
      <c r="AA1089" s="25"/>
      <c r="AB1089" s="25" t="s">
        <v>50</v>
      </c>
      <c r="AC1089" s="25" t="s">
        <v>51</v>
      </c>
      <c r="AD1089" s="25"/>
      <c r="AE1089" s="25" t="s">
        <v>52</v>
      </c>
      <c r="AF1089" s="25" t="s">
        <v>2026</v>
      </c>
      <c r="AG1089" s="25" t="s">
        <v>54</v>
      </c>
      <c r="AH1089" s="25"/>
      <c r="AI1089" s="25"/>
      <c r="AJ1089" s="25" t="s">
        <v>55</v>
      </c>
      <c r="AK1089" s="25" t="s">
        <v>55</v>
      </c>
      <c r="AL1089" s="26" t="s">
        <v>50</v>
      </c>
      <c r="AM1089" s="25"/>
    </row>
    <row r="1090" spans="1:39" x14ac:dyDescent="0.35">
      <c r="A1090" s="25" t="s">
        <v>2012</v>
      </c>
      <c r="B1090" s="25" t="s">
        <v>2013</v>
      </c>
      <c r="C1090" s="25" t="s">
        <v>2014</v>
      </c>
      <c r="D1090" s="25">
        <v>21890000</v>
      </c>
      <c r="E1090" s="25"/>
      <c r="F1090" s="25" t="s">
        <v>37</v>
      </c>
      <c r="G1090" s="25" t="s">
        <v>38</v>
      </c>
      <c r="H1090" s="25" t="s">
        <v>39</v>
      </c>
      <c r="I1090" s="25" t="s">
        <v>40</v>
      </c>
      <c r="J1090" s="30">
        <v>44769</v>
      </c>
      <c r="K1090" s="25" t="s">
        <v>41</v>
      </c>
      <c r="L1090" s="25" t="s">
        <v>42</v>
      </c>
      <c r="M1090" s="25" t="s">
        <v>609</v>
      </c>
      <c r="N1090" s="25" t="s">
        <v>18308</v>
      </c>
      <c r="O1090" s="25" t="s">
        <v>79</v>
      </c>
      <c r="P1090" s="25" t="s">
        <v>2015</v>
      </c>
      <c r="Q1090" s="25" t="s">
        <v>46</v>
      </c>
      <c r="R1090" s="25" t="s">
        <v>47</v>
      </c>
      <c r="S1090" s="25" t="s">
        <v>48</v>
      </c>
      <c r="T1090" s="25"/>
      <c r="U1090" s="25" t="s">
        <v>49</v>
      </c>
      <c r="V1090" s="25" t="s">
        <v>9937</v>
      </c>
      <c r="W1090" s="25" t="s">
        <v>9932</v>
      </c>
      <c r="X1090" s="25" t="s">
        <v>9859</v>
      </c>
      <c r="Y1090" s="25" t="s">
        <v>8997</v>
      </c>
      <c r="Z1090" s="25"/>
      <c r="AA1090" s="25"/>
      <c r="AB1090" s="25" t="s">
        <v>50</v>
      </c>
      <c r="AC1090" s="25" t="s">
        <v>51</v>
      </c>
      <c r="AD1090" s="25"/>
      <c r="AE1090" s="25" t="s">
        <v>52</v>
      </c>
      <c r="AF1090" s="25" t="s">
        <v>2016</v>
      </c>
      <c r="AG1090" s="25" t="s">
        <v>54</v>
      </c>
      <c r="AH1090" s="25"/>
      <c r="AI1090" s="25"/>
      <c r="AJ1090" s="25" t="s">
        <v>55</v>
      </c>
      <c r="AK1090" s="25" t="s">
        <v>55</v>
      </c>
      <c r="AL1090" s="26" t="s">
        <v>50</v>
      </c>
      <c r="AM1090" s="25"/>
    </row>
    <row r="1091" spans="1:39" x14ac:dyDescent="0.35">
      <c r="A1091" s="25" t="s">
        <v>1716</v>
      </c>
      <c r="B1091" s="25" t="s">
        <v>1717</v>
      </c>
      <c r="C1091" s="25" t="s">
        <v>1718</v>
      </c>
      <c r="D1091" s="25">
        <v>19190000</v>
      </c>
      <c r="E1091" s="25"/>
      <c r="F1091" s="25" t="s">
        <v>37</v>
      </c>
      <c r="G1091" s="25" t="s">
        <v>38</v>
      </c>
      <c r="H1091" s="25" t="s">
        <v>39</v>
      </c>
      <c r="I1091" s="25" t="s">
        <v>40</v>
      </c>
      <c r="J1091" s="30">
        <v>44769</v>
      </c>
      <c r="K1091" s="25" t="s">
        <v>41</v>
      </c>
      <c r="L1091" s="25" t="s">
        <v>42</v>
      </c>
      <c r="M1091" s="25" t="s">
        <v>948</v>
      </c>
      <c r="N1091" s="25" t="s">
        <v>18410</v>
      </c>
      <c r="O1091" s="25" t="s">
        <v>79</v>
      </c>
      <c r="P1091" s="25" t="s">
        <v>1719</v>
      </c>
      <c r="Q1091" s="25" t="s">
        <v>46</v>
      </c>
      <c r="R1091" s="25" t="s">
        <v>47</v>
      </c>
      <c r="S1091" s="25" t="s">
        <v>48</v>
      </c>
      <c r="T1091" s="25"/>
      <c r="U1091" s="25" t="s">
        <v>49</v>
      </c>
      <c r="V1091" s="25" t="s">
        <v>9937</v>
      </c>
      <c r="W1091" s="25" t="s">
        <v>9932</v>
      </c>
      <c r="X1091" s="25" t="s">
        <v>9859</v>
      </c>
      <c r="Y1091" s="25" t="s">
        <v>8997</v>
      </c>
      <c r="Z1091" s="25"/>
      <c r="AA1091" s="25"/>
      <c r="AB1091" s="25" t="s">
        <v>50</v>
      </c>
      <c r="AC1091" s="25" t="s">
        <v>51</v>
      </c>
      <c r="AD1091" s="25"/>
      <c r="AE1091" s="25" t="s">
        <v>52</v>
      </c>
      <c r="AF1091" s="25" t="s">
        <v>1720</v>
      </c>
      <c r="AG1091" s="25" t="s">
        <v>54</v>
      </c>
      <c r="AH1091" s="25"/>
      <c r="AI1091" s="25"/>
      <c r="AJ1091" s="25" t="s">
        <v>55</v>
      </c>
      <c r="AK1091" s="25" t="s">
        <v>55</v>
      </c>
      <c r="AL1091" s="26" t="s">
        <v>50</v>
      </c>
    </row>
    <row r="1092" spans="1:39" x14ac:dyDescent="0.35">
      <c r="A1092" s="25" t="s">
        <v>1829</v>
      </c>
      <c r="B1092" s="25" t="s">
        <v>1830</v>
      </c>
      <c r="C1092" s="25" t="s">
        <v>1831</v>
      </c>
      <c r="D1092" s="25">
        <v>13267100</v>
      </c>
      <c r="E1092" s="25"/>
      <c r="F1092" s="25" t="s">
        <v>37</v>
      </c>
      <c r="G1092" s="25" t="s">
        <v>38</v>
      </c>
      <c r="H1092" s="25" t="s">
        <v>39</v>
      </c>
      <c r="I1092" s="25" t="s">
        <v>40</v>
      </c>
      <c r="J1092" s="30">
        <v>44769</v>
      </c>
      <c r="K1092" s="25" t="s">
        <v>41</v>
      </c>
      <c r="L1092" s="25" t="s">
        <v>42</v>
      </c>
      <c r="M1092" s="25" t="s">
        <v>609</v>
      </c>
      <c r="N1092" s="25" t="s">
        <v>18308</v>
      </c>
      <c r="O1092" s="25" t="s">
        <v>44</v>
      </c>
      <c r="P1092" s="25" t="s">
        <v>1832</v>
      </c>
      <c r="Q1092" s="25" t="s">
        <v>46</v>
      </c>
      <c r="R1092" s="25" t="s">
        <v>47</v>
      </c>
      <c r="S1092" s="25" t="s">
        <v>48</v>
      </c>
      <c r="T1092" s="25"/>
      <c r="U1092" s="25" t="s">
        <v>49</v>
      </c>
      <c r="V1092" s="25" t="s">
        <v>9937</v>
      </c>
      <c r="W1092" s="25" t="s">
        <v>9932</v>
      </c>
      <c r="X1092" s="25" t="s">
        <v>9911</v>
      </c>
      <c r="Y1092" s="25" t="s">
        <v>8997</v>
      </c>
      <c r="Z1092" s="25"/>
      <c r="AA1092" s="25"/>
      <c r="AB1092" s="25" t="s">
        <v>50</v>
      </c>
      <c r="AC1092" s="25" t="s">
        <v>51</v>
      </c>
      <c r="AD1092" s="25"/>
      <c r="AE1092" s="25" t="s">
        <v>52</v>
      </c>
      <c r="AF1092" s="25" t="s">
        <v>1833</v>
      </c>
      <c r="AG1092" s="25" t="s">
        <v>54</v>
      </c>
      <c r="AH1092" s="25"/>
      <c r="AI1092" s="25"/>
      <c r="AJ1092" s="25" t="s">
        <v>55</v>
      </c>
      <c r="AK1092" s="25" t="s">
        <v>55</v>
      </c>
      <c r="AL1092" s="26" t="s">
        <v>50</v>
      </c>
    </row>
    <row r="1093" spans="1:39" x14ac:dyDescent="0.35">
      <c r="A1093" s="25" t="s">
        <v>1593</v>
      </c>
      <c r="B1093" s="25" t="s">
        <v>1594</v>
      </c>
      <c r="C1093" s="25" t="s">
        <v>1595</v>
      </c>
      <c r="D1093" s="25">
        <v>12716441</v>
      </c>
      <c r="E1093" s="25"/>
      <c r="F1093" s="25" t="s">
        <v>37</v>
      </c>
      <c r="G1093" s="25" t="s">
        <v>951</v>
      </c>
      <c r="H1093" s="25" t="s">
        <v>965</v>
      </c>
      <c r="I1093" s="25"/>
      <c r="J1093" s="30">
        <v>44769</v>
      </c>
      <c r="K1093" s="25" t="s">
        <v>41</v>
      </c>
      <c r="L1093" s="25" t="s">
        <v>42</v>
      </c>
      <c r="M1093" s="25" t="s">
        <v>957</v>
      </c>
      <c r="N1093" s="25" t="s">
        <v>18395</v>
      </c>
      <c r="O1093" s="25" t="s">
        <v>44</v>
      </c>
      <c r="P1093" s="25" t="s">
        <v>1596</v>
      </c>
      <c r="Q1093" s="25" t="s">
        <v>46</v>
      </c>
      <c r="R1093" s="25" t="s">
        <v>47</v>
      </c>
      <c r="S1093" s="25" t="s">
        <v>48</v>
      </c>
      <c r="T1093" s="25"/>
      <c r="U1093" s="25" t="s">
        <v>49</v>
      </c>
      <c r="V1093" s="25" t="s">
        <v>9937</v>
      </c>
      <c r="W1093" s="25" t="s">
        <v>9932</v>
      </c>
      <c r="X1093" s="25" t="s">
        <v>9702</v>
      </c>
      <c r="Y1093" s="25" t="s">
        <v>8997</v>
      </c>
      <c r="Z1093" s="25"/>
      <c r="AA1093" s="25"/>
      <c r="AB1093" s="25" t="s">
        <v>50</v>
      </c>
      <c r="AC1093" s="25" t="s">
        <v>51</v>
      </c>
      <c r="AD1093" s="25"/>
      <c r="AE1093" s="25" t="s">
        <v>52</v>
      </c>
      <c r="AF1093" s="25" t="s">
        <v>1597</v>
      </c>
      <c r="AG1093" s="25" t="s">
        <v>54</v>
      </c>
      <c r="AH1093" s="25"/>
      <c r="AI1093" s="25"/>
      <c r="AJ1093" s="25" t="s">
        <v>55</v>
      </c>
      <c r="AK1093" s="25" t="s">
        <v>55</v>
      </c>
      <c r="AL1093" s="26" t="s">
        <v>50</v>
      </c>
    </row>
    <row r="1094" spans="1:39" x14ac:dyDescent="0.35">
      <c r="A1094" s="25" t="s">
        <v>1763</v>
      </c>
      <c r="B1094" s="25" t="s">
        <v>1764</v>
      </c>
      <c r="C1094" s="25" t="s">
        <v>1765</v>
      </c>
      <c r="D1094" s="25">
        <v>1900000</v>
      </c>
      <c r="E1094" s="25"/>
      <c r="F1094" s="25" t="s">
        <v>37</v>
      </c>
      <c r="G1094" s="25" t="s">
        <v>553</v>
      </c>
      <c r="H1094" s="25" t="s">
        <v>554</v>
      </c>
      <c r="I1094" s="25"/>
      <c r="J1094" s="30">
        <v>44775</v>
      </c>
      <c r="K1094" s="25" t="s">
        <v>41</v>
      </c>
      <c r="L1094" s="25" t="s">
        <v>42</v>
      </c>
      <c r="M1094" s="25" t="s">
        <v>978</v>
      </c>
      <c r="N1094" s="25" t="s">
        <v>18467</v>
      </c>
      <c r="O1094" s="25" t="s">
        <v>44</v>
      </c>
      <c r="P1094" s="25" t="s">
        <v>1766</v>
      </c>
      <c r="Q1094" s="25" t="s">
        <v>46</v>
      </c>
      <c r="R1094" s="25" t="s">
        <v>47</v>
      </c>
      <c r="S1094" s="25" t="s">
        <v>48</v>
      </c>
      <c r="T1094" s="25"/>
      <c r="U1094" s="25" t="s">
        <v>49</v>
      </c>
      <c r="V1094" s="25" t="s">
        <v>9929</v>
      </c>
      <c r="W1094" s="25" t="s">
        <v>9928</v>
      </c>
      <c r="X1094" s="25" t="s">
        <v>9930</v>
      </c>
      <c r="Y1094" s="25" t="s">
        <v>9681</v>
      </c>
      <c r="Z1094" s="25"/>
      <c r="AA1094" s="25"/>
      <c r="AB1094" s="25" t="s">
        <v>50</v>
      </c>
      <c r="AC1094" s="25" t="s">
        <v>51</v>
      </c>
      <c r="AD1094" s="25"/>
      <c r="AE1094" s="25" t="s">
        <v>52</v>
      </c>
      <c r="AF1094" s="25" t="s">
        <v>1767</v>
      </c>
      <c r="AG1094" s="25" t="s">
        <v>54</v>
      </c>
      <c r="AH1094" s="25"/>
      <c r="AI1094" s="25"/>
      <c r="AJ1094" s="25" t="s">
        <v>55</v>
      </c>
      <c r="AK1094" s="25" t="s">
        <v>55</v>
      </c>
      <c r="AL1094" s="26" t="s">
        <v>50</v>
      </c>
      <c r="AM1094" s="25"/>
    </row>
    <row r="1095" spans="1:39" x14ac:dyDescent="0.35">
      <c r="A1095" s="25" t="s">
        <v>1950</v>
      </c>
      <c r="B1095" s="25" t="s">
        <v>1951</v>
      </c>
      <c r="C1095" s="25" t="s">
        <v>1952</v>
      </c>
      <c r="D1095" s="25">
        <v>4214206</v>
      </c>
      <c r="E1095" s="25"/>
      <c r="F1095" s="25" t="s">
        <v>37</v>
      </c>
      <c r="G1095" s="25" t="s">
        <v>951</v>
      </c>
      <c r="H1095" s="25" t="s">
        <v>965</v>
      </c>
      <c r="I1095" s="25"/>
      <c r="J1095" s="30">
        <v>44775</v>
      </c>
      <c r="K1095" s="25" t="s">
        <v>41</v>
      </c>
      <c r="L1095" s="25" t="s">
        <v>42</v>
      </c>
      <c r="M1095" s="25" t="s">
        <v>110</v>
      </c>
      <c r="N1095" s="25" t="s">
        <v>18259</v>
      </c>
      <c r="O1095" s="25" t="s">
        <v>984</v>
      </c>
      <c r="P1095" s="25" t="s">
        <v>1953</v>
      </c>
      <c r="Q1095" s="25" t="s">
        <v>46</v>
      </c>
      <c r="R1095" s="25" t="s">
        <v>47</v>
      </c>
      <c r="S1095" s="25" t="s">
        <v>48</v>
      </c>
      <c r="T1095" s="25"/>
      <c r="U1095" s="25" t="s">
        <v>49</v>
      </c>
      <c r="V1095" s="25" t="s">
        <v>9931</v>
      </c>
      <c r="W1095" s="25" t="s">
        <v>9928</v>
      </c>
      <c r="X1095" s="25" t="s">
        <v>9879</v>
      </c>
      <c r="Y1095" s="25" t="s">
        <v>8997</v>
      </c>
      <c r="Z1095" s="25"/>
      <c r="AA1095" s="25"/>
      <c r="AB1095" s="25" t="s">
        <v>50</v>
      </c>
      <c r="AC1095" s="25" t="s">
        <v>51</v>
      </c>
      <c r="AD1095" s="25"/>
      <c r="AE1095" s="25" t="s">
        <v>52</v>
      </c>
      <c r="AF1095" s="25" t="s">
        <v>1954</v>
      </c>
      <c r="AG1095" s="25" t="s">
        <v>54</v>
      </c>
      <c r="AH1095" s="25"/>
      <c r="AI1095" s="25"/>
      <c r="AJ1095" s="25" t="s">
        <v>55</v>
      </c>
      <c r="AK1095" s="25" t="s">
        <v>55</v>
      </c>
      <c r="AL1095" s="26" t="s">
        <v>1955</v>
      </c>
    </row>
    <row r="1096" spans="1:39" x14ac:dyDescent="0.35">
      <c r="A1096" s="25" t="s">
        <v>2079</v>
      </c>
      <c r="B1096" s="25" t="s">
        <v>2080</v>
      </c>
      <c r="C1096" s="25" t="s">
        <v>2081</v>
      </c>
      <c r="D1096" s="25">
        <v>6000000</v>
      </c>
      <c r="E1096" s="25"/>
      <c r="F1096" s="25" t="s">
        <v>37</v>
      </c>
      <c r="G1096" s="25" t="s">
        <v>38</v>
      </c>
      <c r="H1096" s="25" t="s">
        <v>39</v>
      </c>
      <c r="I1096" s="25" t="s">
        <v>40</v>
      </c>
      <c r="J1096" s="30">
        <v>44775</v>
      </c>
      <c r="K1096" s="25" t="s">
        <v>41</v>
      </c>
      <c r="L1096" s="25" t="s">
        <v>42</v>
      </c>
      <c r="M1096" s="25" t="s">
        <v>2082</v>
      </c>
      <c r="N1096" s="25" t="s">
        <v>18584</v>
      </c>
      <c r="O1096" s="25" t="s">
        <v>44</v>
      </c>
      <c r="P1096" s="25" t="s">
        <v>2083</v>
      </c>
      <c r="Q1096" s="25" t="s">
        <v>46</v>
      </c>
      <c r="R1096" s="25" t="s">
        <v>47</v>
      </c>
      <c r="S1096" s="25" t="s">
        <v>48</v>
      </c>
      <c r="T1096" s="25"/>
      <c r="U1096" s="25" t="s">
        <v>49</v>
      </c>
      <c r="V1096" s="25" t="s">
        <v>9931</v>
      </c>
      <c r="W1096" s="25" t="s">
        <v>9928</v>
      </c>
      <c r="X1096" s="25" t="s">
        <v>9897</v>
      </c>
      <c r="Y1096" s="25" t="s">
        <v>8997</v>
      </c>
      <c r="Z1096" s="25"/>
      <c r="AA1096" s="25">
        <v>-6000000</v>
      </c>
      <c r="AB1096" s="25" t="s">
        <v>50</v>
      </c>
      <c r="AC1096" s="25" t="s">
        <v>51</v>
      </c>
      <c r="AD1096" s="25"/>
      <c r="AE1096" s="25" t="s">
        <v>52</v>
      </c>
      <c r="AF1096" s="25" t="s">
        <v>2084</v>
      </c>
      <c r="AG1096" s="25" t="s">
        <v>54</v>
      </c>
      <c r="AH1096" s="25"/>
      <c r="AI1096" s="25"/>
      <c r="AJ1096" s="25" t="s">
        <v>55</v>
      </c>
      <c r="AK1096" s="25" t="s">
        <v>55</v>
      </c>
      <c r="AL1096" s="26" t="s">
        <v>2085</v>
      </c>
    </row>
    <row r="1097" spans="1:39" x14ac:dyDescent="0.35">
      <c r="A1097" s="25" t="s">
        <v>1756</v>
      </c>
      <c r="B1097" s="25" t="s">
        <v>1757</v>
      </c>
      <c r="C1097" s="25" t="s">
        <v>1758</v>
      </c>
      <c r="D1097" s="25">
        <v>12477919</v>
      </c>
      <c r="E1097" s="25"/>
      <c r="F1097" s="25" t="s">
        <v>37</v>
      </c>
      <c r="G1097" s="25" t="s">
        <v>38</v>
      </c>
      <c r="H1097" s="25" t="s">
        <v>39</v>
      </c>
      <c r="I1097" s="25" t="s">
        <v>40</v>
      </c>
      <c r="J1097" s="30">
        <v>44775</v>
      </c>
      <c r="K1097" s="25" t="s">
        <v>41</v>
      </c>
      <c r="L1097" s="25" t="s">
        <v>42</v>
      </c>
      <c r="M1097" s="25" t="s">
        <v>1759</v>
      </c>
      <c r="N1097" s="25" t="s">
        <v>18585</v>
      </c>
      <c r="O1097" s="25" t="s">
        <v>44</v>
      </c>
      <c r="P1097" s="25" t="s">
        <v>1760</v>
      </c>
      <c r="Q1097" s="25" t="s">
        <v>46</v>
      </c>
      <c r="R1097" s="25" t="s">
        <v>47</v>
      </c>
      <c r="S1097" s="25" t="s">
        <v>48</v>
      </c>
      <c r="T1097" s="25"/>
      <c r="U1097" s="25" t="s">
        <v>49</v>
      </c>
      <c r="V1097" s="25" t="s">
        <v>9931</v>
      </c>
      <c r="W1097" s="25" t="s">
        <v>9928</v>
      </c>
      <c r="X1097" s="25" t="s">
        <v>9897</v>
      </c>
      <c r="Y1097" s="25" t="s">
        <v>8997</v>
      </c>
      <c r="Z1097" s="25"/>
      <c r="AA1097" s="25">
        <v>1829308</v>
      </c>
      <c r="AB1097" s="25" t="s">
        <v>50</v>
      </c>
      <c r="AC1097" s="25" t="s">
        <v>51</v>
      </c>
      <c r="AD1097" s="25"/>
      <c r="AE1097" s="25" t="s">
        <v>52</v>
      </c>
      <c r="AF1097" s="25" t="s">
        <v>1761</v>
      </c>
      <c r="AG1097" s="25" t="s">
        <v>54</v>
      </c>
      <c r="AH1097" s="25"/>
      <c r="AI1097" s="25"/>
      <c r="AJ1097" s="25" t="s">
        <v>55</v>
      </c>
      <c r="AK1097" s="25" t="s">
        <v>55</v>
      </c>
      <c r="AL1097" s="26" t="s">
        <v>1762</v>
      </c>
    </row>
    <row r="1098" spans="1:39" x14ac:dyDescent="0.35">
      <c r="A1098" s="25" t="s">
        <v>1751</v>
      </c>
      <c r="B1098" s="25" t="s">
        <v>1752</v>
      </c>
      <c r="C1098" s="25" t="s">
        <v>1753</v>
      </c>
      <c r="D1098" s="25">
        <v>2748980</v>
      </c>
      <c r="E1098" s="25"/>
      <c r="F1098" s="25" t="s">
        <v>37</v>
      </c>
      <c r="G1098" s="25" t="s">
        <v>951</v>
      </c>
      <c r="H1098" s="25" t="s">
        <v>965</v>
      </c>
      <c r="I1098" s="25"/>
      <c r="J1098" s="30">
        <v>44775</v>
      </c>
      <c r="K1098" s="25" t="s">
        <v>41</v>
      </c>
      <c r="L1098" s="25" t="s">
        <v>42</v>
      </c>
      <c r="M1098" s="25" t="s">
        <v>99</v>
      </c>
      <c r="N1098" s="25" t="s">
        <v>18269</v>
      </c>
      <c r="O1098" s="25" t="s">
        <v>44</v>
      </c>
      <c r="P1098" s="25" t="s">
        <v>1754</v>
      </c>
      <c r="Q1098" s="25" t="s">
        <v>46</v>
      </c>
      <c r="R1098" s="25" t="s">
        <v>47</v>
      </c>
      <c r="S1098" s="25" t="s">
        <v>48</v>
      </c>
      <c r="T1098" s="25"/>
      <c r="U1098" s="25" t="s">
        <v>49</v>
      </c>
      <c r="V1098" s="25" t="s">
        <v>9931</v>
      </c>
      <c r="W1098" s="25" t="s">
        <v>9928</v>
      </c>
      <c r="X1098" s="25" t="s">
        <v>9897</v>
      </c>
      <c r="Y1098" s="25" t="s">
        <v>8997</v>
      </c>
      <c r="Z1098" s="25"/>
      <c r="AA1098" s="25"/>
      <c r="AB1098" s="25" t="s">
        <v>50</v>
      </c>
      <c r="AC1098" s="25" t="s">
        <v>51</v>
      </c>
      <c r="AD1098" s="25"/>
      <c r="AE1098" s="25" t="s">
        <v>52</v>
      </c>
      <c r="AF1098" s="25" t="s">
        <v>1755</v>
      </c>
      <c r="AG1098" s="25" t="s">
        <v>54</v>
      </c>
      <c r="AH1098" s="25"/>
      <c r="AI1098" s="25"/>
      <c r="AJ1098" s="25" t="s">
        <v>55</v>
      </c>
      <c r="AK1098" s="25" t="s">
        <v>55</v>
      </c>
      <c r="AL1098" s="26" t="s">
        <v>1327</v>
      </c>
    </row>
    <row r="1099" spans="1:39" x14ac:dyDescent="0.35">
      <c r="A1099" s="25" t="s">
        <v>2293</v>
      </c>
      <c r="B1099" s="25" t="s">
        <v>2294</v>
      </c>
      <c r="C1099" s="25" t="s">
        <v>2295</v>
      </c>
      <c r="D1099" s="25">
        <v>6200000</v>
      </c>
      <c r="E1099" s="25"/>
      <c r="F1099" s="25" t="s">
        <v>37</v>
      </c>
      <c r="G1099" s="25" t="s">
        <v>38</v>
      </c>
      <c r="H1099" s="25" t="s">
        <v>39</v>
      </c>
      <c r="I1099" s="25" t="s">
        <v>40</v>
      </c>
      <c r="J1099" s="30">
        <v>44775</v>
      </c>
      <c r="K1099" s="25" t="s">
        <v>41</v>
      </c>
      <c r="L1099" s="25" t="s">
        <v>1210</v>
      </c>
      <c r="M1099" s="25" t="s">
        <v>609</v>
      </c>
      <c r="N1099" s="25" t="s">
        <v>18308</v>
      </c>
      <c r="O1099" s="25" t="s">
        <v>44</v>
      </c>
      <c r="P1099" s="25" t="s">
        <v>2296</v>
      </c>
      <c r="Q1099" s="25" t="s">
        <v>46</v>
      </c>
      <c r="R1099" s="25" t="s">
        <v>47</v>
      </c>
      <c r="S1099" s="25" t="s">
        <v>48</v>
      </c>
      <c r="T1099" s="25"/>
      <c r="U1099" s="25" t="s">
        <v>49</v>
      </c>
      <c r="V1099" s="25" t="s">
        <v>9931</v>
      </c>
      <c r="W1099" s="25" t="s">
        <v>9928</v>
      </c>
      <c r="X1099" s="25" t="s">
        <v>9897</v>
      </c>
      <c r="Y1099" s="25" t="s">
        <v>8997</v>
      </c>
      <c r="Z1099" s="25"/>
      <c r="AA1099" s="25"/>
      <c r="AB1099" s="25" t="s">
        <v>50</v>
      </c>
      <c r="AC1099" s="25" t="s">
        <v>51</v>
      </c>
      <c r="AD1099" s="25"/>
      <c r="AE1099" s="25" t="s">
        <v>52</v>
      </c>
      <c r="AF1099" s="25" t="s">
        <v>2297</v>
      </c>
      <c r="AG1099" s="25" t="s">
        <v>54</v>
      </c>
      <c r="AH1099" s="25"/>
      <c r="AI1099" s="25"/>
      <c r="AJ1099" s="25" t="s">
        <v>55</v>
      </c>
      <c r="AK1099" s="25" t="s">
        <v>55</v>
      </c>
      <c r="AL1099" s="26" t="s">
        <v>1327</v>
      </c>
    </row>
    <row r="1100" spans="1:39" x14ac:dyDescent="0.35">
      <c r="A1100" s="25" t="s">
        <v>14954</v>
      </c>
      <c r="B1100" s="25" t="s">
        <v>14955</v>
      </c>
      <c r="C1100" s="25" t="s">
        <v>14956</v>
      </c>
      <c r="D1100" s="25"/>
      <c r="E1100" s="25"/>
      <c r="F1100" s="25"/>
      <c r="G1100" s="25" t="s">
        <v>38</v>
      </c>
      <c r="H1100" s="25" t="s">
        <v>39</v>
      </c>
      <c r="I1100" s="25" t="s">
        <v>40</v>
      </c>
      <c r="J1100" s="30">
        <v>44781</v>
      </c>
      <c r="K1100" s="25" t="s">
        <v>13379</v>
      </c>
      <c r="L1100" s="25" t="s">
        <v>13380</v>
      </c>
      <c r="M1100" s="25" t="s">
        <v>5419</v>
      </c>
      <c r="N1100" s="25" t="s">
        <v>18505</v>
      </c>
      <c r="O1100" s="25" t="s">
        <v>48</v>
      </c>
      <c r="P1100" s="25"/>
      <c r="Q1100" s="25" t="s">
        <v>46</v>
      </c>
      <c r="R1100" s="25" t="s">
        <v>947</v>
      </c>
      <c r="S1100" s="25" t="s">
        <v>50</v>
      </c>
      <c r="T1100" s="25"/>
      <c r="U1100" s="25" t="s">
        <v>49</v>
      </c>
      <c r="V1100" s="25" t="s">
        <v>9926</v>
      </c>
      <c r="W1100" s="25" t="s">
        <v>9924</v>
      </c>
      <c r="X1100" s="25" t="s">
        <v>9897</v>
      </c>
      <c r="Y1100" s="25" t="s">
        <v>8997</v>
      </c>
      <c r="Z1100" s="25"/>
      <c r="AA1100" s="25"/>
      <c r="AB1100" s="25" t="s">
        <v>50</v>
      </c>
      <c r="AC1100" s="25" t="s">
        <v>51</v>
      </c>
      <c r="AD1100" s="25"/>
      <c r="AE1100" s="25" t="s">
        <v>52</v>
      </c>
      <c r="AF1100" s="25" t="s">
        <v>14957</v>
      </c>
      <c r="AG1100" s="25" t="s">
        <v>54</v>
      </c>
      <c r="AH1100" s="25"/>
      <c r="AI1100" s="25"/>
      <c r="AJ1100" s="25" t="s">
        <v>55</v>
      </c>
      <c r="AK1100" s="25" t="s">
        <v>55</v>
      </c>
      <c r="AL1100" s="26" t="s">
        <v>50</v>
      </c>
    </row>
    <row r="1101" spans="1:39" x14ac:dyDescent="0.35">
      <c r="A1101" s="25" t="s">
        <v>14958</v>
      </c>
      <c r="B1101" s="25" t="s">
        <v>14959</v>
      </c>
      <c r="C1101" s="25" t="s">
        <v>14960</v>
      </c>
      <c r="D1101" s="25"/>
      <c r="E1101" s="25"/>
      <c r="F1101" s="25"/>
      <c r="G1101" s="25" t="s">
        <v>38</v>
      </c>
      <c r="H1101" s="25" t="s">
        <v>39</v>
      </c>
      <c r="I1101" s="25" t="s">
        <v>40</v>
      </c>
      <c r="J1101" s="30">
        <v>44781</v>
      </c>
      <c r="K1101" s="25" t="s">
        <v>13379</v>
      </c>
      <c r="L1101" s="25" t="s">
        <v>13380</v>
      </c>
      <c r="M1101" s="25" t="s">
        <v>5419</v>
      </c>
      <c r="N1101" s="25" t="s">
        <v>18505</v>
      </c>
      <c r="O1101" s="25" t="s">
        <v>48</v>
      </c>
      <c r="P1101" s="25"/>
      <c r="Q1101" s="25" t="s">
        <v>46</v>
      </c>
      <c r="R1101" s="25" t="s">
        <v>947</v>
      </c>
      <c r="S1101" s="25" t="s">
        <v>50</v>
      </c>
      <c r="T1101" s="25"/>
      <c r="U1101" s="25" t="s">
        <v>49</v>
      </c>
      <c r="V1101" s="25" t="s">
        <v>9926</v>
      </c>
      <c r="W1101" s="25" t="s">
        <v>9924</v>
      </c>
      <c r="X1101" s="25" t="s">
        <v>9897</v>
      </c>
      <c r="Y1101" s="25" t="s">
        <v>8997</v>
      </c>
      <c r="Z1101" s="25"/>
      <c r="AA1101" s="25"/>
      <c r="AB1101" s="25" t="s">
        <v>50</v>
      </c>
      <c r="AC1101" s="25" t="s">
        <v>51</v>
      </c>
      <c r="AD1101" s="25"/>
      <c r="AE1101" s="25" t="s">
        <v>52</v>
      </c>
      <c r="AF1101" s="25" t="s">
        <v>14961</v>
      </c>
      <c r="AG1101" s="25" t="s">
        <v>54</v>
      </c>
      <c r="AH1101" s="25"/>
      <c r="AI1101" s="25"/>
      <c r="AJ1101" s="25" t="s">
        <v>55</v>
      </c>
      <c r="AK1101" s="25" t="s">
        <v>55</v>
      </c>
      <c r="AL1101" s="26" t="s">
        <v>50</v>
      </c>
    </row>
    <row r="1102" spans="1:39" x14ac:dyDescent="0.35">
      <c r="A1102" s="25" t="s">
        <v>1973</v>
      </c>
      <c r="B1102" s="25" t="s">
        <v>1974</v>
      </c>
      <c r="C1102" s="25" t="s">
        <v>1975</v>
      </c>
      <c r="D1102" s="25">
        <v>8550000</v>
      </c>
      <c r="E1102" s="25"/>
      <c r="F1102" s="25" t="s">
        <v>37</v>
      </c>
      <c r="G1102" s="25" t="s">
        <v>38</v>
      </c>
      <c r="H1102" s="25" t="s">
        <v>39</v>
      </c>
      <c r="I1102" s="25" t="s">
        <v>40</v>
      </c>
      <c r="J1102" s="30">
        <v>44782</v>
      </c>
      <c r="K1102" s="25" t="s">
        <v>41</v>
      </c>
      <c r="L1102" s="25" t="s">
        <v>1210</v>
      </c>
      <c r="M1102" s="25" t="s">
        <v>341</v>
      </c>
      <c r="N1102" s="25" t="s">
        <v>18319</v>
      </c>
      <c r="O1102" s="25" t="s">
        <v>44</v>
      </c>
      <c r="P1102" s="25" t="s">
        <v>1976</v>
      </c>
      <c r="Q1102" s="25" t="s">
        <v>46</v>
      </c>
      <c r="R1102" s="25" t="s">
        <v>47</v>
      </c>
      <c r="S1102" s="25" t="s">
        <v>48</v>
      </c>
      <c r="T1102" s="25"/>
      <c r="U1102" s="25" t="s">
        <v>49</v>
      </c>
      <c r="V1102" s="25" t="s">
        <v>9926</v>
      </c>
      <c r="W1102" s="25" t="s">
        <v>9925</v>
      </c>
      <c r="X1102" s="25" t="s">
        <v>9860</v>
      </c>
      <c r="Y1102" s="25" t="s">
        <v>8997</v>
      </c>
      <c r="Z1102" s="25"/>
      <c r="AA1102" s="25">
        <v>1200000</v>
      </c>
      <c r="AB1102" s="25" t="s">
        <v>50</v>
      </c>
      <c r="AC1102" s="25" t="s">
        <v>51</v>
      </c>
      <c r="AD1102" s="25"/>
      <c r="AE1102" s="25" t="s">
        <v>52</v>
      </c>
      <c r="AF1102" s="25" t="s">
        <v>1977</v>
      </c>
      <c r="AG1102" s="25" t="s">
        <v>54</v>
      </c>
      <c r="AH1102" s="25"/>
      <c r="AI1102" s="25"/>
      <c r="AJ1102" s="25" t="s">
        <v>55</v>
      </c>
      <c r="AK1102" s="25" t="s">
        <v>55</v>
      </c>
      <c r="AL1102" s="26" t="s">
        <v>1213</v>
      </c>
    </row>
    <row r="1103" spans="1:39" x14ac:dyDescent="0.35">
      <c r="A1103" s="25" t="s">
        <v>1872</v>
      </c>
      <c r="B1103" s="25" t="s">
        <v>1873</v>
      </c>
      <c r="C1103" s="25" t="s">
        <v>1874</v>
      </c>
      <c r="D1103" s="25">
        <v>1933024</v>
      </c>
      <c r="E1103" s="25"/>
      <c r="F1103" s="25" t="s">
        <v>37</v>
      </c>
      <c r="G1103" s="25" t="s">
        <v>951</v>
      </c>
      <c r="H1103" s="25" t="s">
        <v>965</v>
      </c>
      <c r="I1103" s="25"/>
      <c r="J1103" s="30">
        <v>44782</v>
      </c>
      <c r="K1103" s="25" t="s">
        <v>41</v>
      </c>
      <c r="L1103" s="25" t="s">
        <v>1210</v>
      </c>
      <c r="M1103" s="25" t="s">
        <v>1148</v>
      </c>
      <c r="N1103" s="25" t="s">
        <v>18524</v>
      </c>
      <c r="O1103" s="25" t="s">
        <v>44</v>
      </c>
      <c r="P1103" s="25" t="s">
        <v>1875</v>
      </c>
      <c r="Q1103" s="25" t="s">
        <v>46</v>
      </c>
      <c r="R1103" s="25" t="s">
        <v>47</v>
      </c>
      <c r="S1103" s="25" t="s">
        <v>48</v>
      </c>
      <c r="T1103" s="25"/>
      <c r="U1103" s="25" t="s">
        <v>49</v>
      </c>
      <c r="V1103" s="25" t="s">
        <v>9927</v>
      </c>
      <c r="W1103" s="25" t="s">
        <v>9925</v>
      </c>
      <c r="X1103" s="25" t="s">
        <v>9879</v>
      </c>
      <c r="Y1103" s="25" t="s">
        <v>8997</v>
      </c>
      <c r="Z1103" s="25">
        <v>559316.19999999995</v>
      </c>
      <c r="AA1103" s="25">
        <v>274944</v>
      </c>
      <c r="AB1103" s="25" t="s">
        <v>50</v>
      </c>
      <c r="AC1103" s="25" t="s">
        <v>51</v>
      </c>
      <c r="AD1103" s="25"/>
      <c r="AE1103" s="25" t="s">
        <v>52</v>
      </c>
      <c r="AF1103" s="25" t="s">
        <v>1876</v>
      </c>
      <c r="AG1103" s="25" t="s">
        <v>54</v>
      </c>
      <c r="AH1103" s="25"/>
      <c r="AI1103" s="25"/>
      <c r="AJ1103" s="25" t="s">
        <v>55</v>
      </c>
      <c r="AK1103" s="25" t="s">
        <v>55</v>
      </c>
      <c r="AL1103" s="26" t="s">
        <v>1877</v>
      </c>
    </row>
    <row r="1104" spans="1:39" x14ac:dyDescent="0.35">
      <c r="A1104" s="25" t="s">
        <v>14962</v>
      </c>
      <c r="B1104" s="25" t="s">
        <v>2535</v>
      </c>
      <c r="C1104" s="25" t="s">
        <v>14963</v>
      </c>
      <c r="D1104" s="25">
        <v>109800650</v>
      </c>
      <c r="E1104" s="25"/>
      <c r="F1104" s="25" t="s">
        <v>37</v>
      </c>
      <c r="G1104" s="25" t="s">
        <v>38</v>
      </c>
      <c r="H1104" s="25" t="s">
        <v>39</v>
      </c>
      <c r="I1104" s="25" t="s">
        <v>40</v>
      </c>
      <c r="J1104" s="30">
        <v>44782</v>
      </c>
      <c r="K1104" s="25" t="s">
        <v>13379</v>
      </c>
      <c r="L1104" s="25" t="s">
        <v>13380</v>
      </c>
      <c r="M1104" s="25" t="s">
        <v>19108</v>
      </c>
      <c r="N1104" s="25" t="s">
        <v>18466</v>
      </c>
      <c r="O1104" s="25" t="s">
        <v>13707</v>
      </c>
      <c r="P1104" s="25" t="s">
        <v>14964</v>
      </c>
      <c r="Q1104" s="25" t="s">
        <v>46</v>
      </c>
      <c r="R1104" s="25" t="s">
        <v>13382</v>
      </c>
      <c r="S1104" s="25" t="s">
        <v>50</v>
      </c>
      <c r="T1104" s="25"/>
      <c r="U1104" s="25" t="s">
        <v>49</v>
      </c>
      <c r="V1104" s="25" t="s">
        <v>9933</v>
      </c>
      <c r="W1104" s="25" t="s">
        <v>9925</v>
      </c>
      <c r="X1104" s="25" t="s">
        <v>9591</v>
      </c>
      <c r="Y1104" s="25" t="s">
        <v>8997</v>
      </c>
      <c r="Z1104" s="25">
        <v>4062254.05</v>
      </c>
      <c r="AA1104" s="25">
        <v>7386775</v>
      </c>
      <c r="AB1104" s="25" t="s">
        <v>50</v>
      </c>
      <c r="AC1104" s="25" t="s">
        <v>51</v>
      </c>
      <c r="AD1104" s="25"/>
      <c r="AE1104" s="25" t="s">
        <v>52</v>
      </c>
      <c r="AF1104" s="25" t="s">
        <v>14965</v>
      </c>
      <c r="AG1104" s="25" t="s">
        <v>54</v>
      </c>
      <c r="AH1104" s="25"/>
      <c r="AI1104" s="25"/>
      <c r="AJ1104" s="25" t="s">
        <v>55</v>
      </c>
      <c r="AK1104" s="25" t="s">
        <v>55</v>
      </c>
      <c r="AL1104" s="26" t="s">
        <v>50</v>
      </c>
    </row>
    <row r="1105" spans="1:39" x14ac:dyDescent="0.35">
      <c r="A1105" s="25" t="s">
        <v>14945</v>
      </c>
      <c r="B1105" s="25" t="s">
        <v>14946</v>
      </c>
      <c r="C1105" s="25" t="s">
        <v>14947</v>
      </c>
      <c r="D1105" s="25"/>
      <c r="E1105" s="25"/>
      <c r="F1105" s="25"/>
      <c r="G1105" s="25" t="s">
        <v>38</v>
      </c>
      <c r="H1105" s="25" t="s">
        <v>39</v>
      </c>
      <c r="I1105" s="25" t="s">
        <v>40</v>
      </c>
      <c r="J1105" s="30">
        <v>44786</v>
      </c>
      <c r="K1105" s="25" t="s">
        <v>13379</v>
      </c>
      <c r="L1105" s="25" t="s">
        <v>13380</v>
      </c>
      <c r="M1105" s="25" t="s">
        <v>19218</v>
      </c>
      <c r="N1105" s="25" t="s">
        <v>18586</v>
      </c>
      <c r="O1105" s="25" t="s">
        <v>48</v>
      </c>
      <c r="P1105" s="25"/>
      <c r="Q1105" s="25" t="s">
        <v>46</v>
      </c>
      <c r="R1105" s="25" t="s">
        <v>947</v>
      </c>
      <c r="S1105" s="25" t="s">
        <v>50</v>
      </c>
      <c r="T1105" s="25"/>
      <c r="U1105" s="25" t="s">
        <v>49</v>
      </c>
      <c r="V1105" s="25" t="s">
        <v>19219</v>
      </c>
      <c r="W1105" s="25" t="s">
        <v>19220</v>
      </c>
      <c r="X1105" s="25" t="s">
        <v>9897</v>
      </c>
      <c r="Y1105" s="25" t="s">
        <v>8997</v>
      </c>
      <c r="Z1105" s="25"/>
      <c r="AA1105" s="25"/>
      <c r="AB1105" s="25" t="s">
        <v>50</v>
      </c>
      <c r="AC1105" s="25" t="s">
        <v>51</v>
      </c>
      <c r="AD1105" s="25"/>
      <c r="AE1105" s="25" t="s">
        <v>52</v>
      </c>
      <c r="AF1105" s="25" t="s">
        <v>14948</v>
      </c>
      <c r="AG1105" s="25" t="s">
        <v>54</v>
      </c>
      <c r="AH1105" s="25"/>
      <c r="AI1105" s="25"/>
      <c r="AJ1105" s="25" t="s">
        <v>55</v>
      </c>
      <c r="AK1105" s="25" t="s">
        <v>55</v>
      </c>
      <c r="AL1105" s="26" t="s">
        <v>50</v>
      </c>
      <c r="AM1105" s="25"/>
    </row>
    <row r="1106" spans="1:39" x14ac:dyDescent="0.35">
      <c r="A1106" s="25" t="s">
        <v>14949</v>
      </c>
      <c r="B1106" s="25" t="s">
        <v>14950</v>
      </c>
      <c r="C1106" s="25" t="s">
        <v>14951</v>
      </c>
      <c r="D1106" s="25">
        <v>3000000</v>
      </c>
      <c r="E1106" s="25"/>
      <c r="F1106" s="25" t="s">
        <v>37</v>
      </c>
      <c r="G1106" s="25" t="s">
        <v>38</v>
      </c>
      <c r="H1106" s="25" t="s">
        <v>39</v>
      </c>
      <c r="I1106" s="25" t="s">
        <v>40</v>
      </c>
      <c r="J1106" s="30">
        <v>44786</v>
      </c>
      <c r="K1106" s="25" t="s">
        <v>13379</v>
      </c>
      <c r="L1106" s="25" t="s">
        <v>13380</v>
      </c>
      <c r="M1106" s="25" t="s">
        <v>19104</v>
      </c>
      <c r="N1106" s="25" t="s">
        <v>18461</v>
      </c>
      <c r="O1106" s="25" t="s">
        <v>13707</v>
      </c>
      <c r="P1106" s="25" t="s">
        <v>14952</v>
      </c>
      <c r="Q1106" s="25" t="s">
        <v>46</v>
      </c>
      <c r="R1106" s="25" t="s">
        <v>13382</v>
      </c>
      <c r="S1106" s="25" t="s">
        <v>50</v>
      </c>
      <c r="T1106" s="25"/>
      <c r="U1106" s="25" t="s">
        <v>49</v>
      </c>
      <c r="V1106" s="25" t="s">
        <v>9956</v>
      </c>
      <c r="W1106" s="25" t="s">
        <v>9923</v>
      </c>
      <c r="X1106" s="25" t="s">
        <v>9899</v>
      </c>
      <c r="Y1106" s="25" t="s">
        <v>8997</v>
      </c>
      <c r="Z1106" s="25"/>
      <c r="AA1106" s="25"/>
      <c r="AB1106" s="25" t="s">
        <v>50</v>
      </c>
      <c r="AC1106" s="25" t="s">
        <v>51</v>
      </c>
      <c r="AD1106" s="25"/>
      <c r="AE1106" s="25" t="s">
        <v>52</v>
      </c>
      <c r="AF1106" s="25" t="s">
        <v>14953</v>
      </c>
      <c r="AG1106" s="25" t="s">
        <v>54</v>
      </c>
      <c r="AH1106" s="25"/>
      <c r="AI1106" s="25"/>
      <c r="AJ1106" s="25" t="s">
        <v>55</v>
      </c>
      <c r="AK1106" s="25" t="s">
        <v>55</v>
      </c>
      <c r="AL1106" s="26" t="s">
        <v>50</v>
      </c>
    </row>
    <row r="1107" spans="1:39" x14ac:dyDescent="0.35">
      <c r="A1107" s="25" t="s">
        <v>14929</v>
      </c>
      <c r="B1107" s="25" t="s">
        <v>14898</v>
      </c>
      <c r="C1107" s="25" t="s">
        <v>14930</v>
      </c>
      <c r="D1107" s="25">
        <v>4475350.01</v>
      </c>
      <c r="E1107" s="25"/>
      <c r="F1107" s="25" t="s">
        <v>37</v>
      </c>
      <c r="G1107" s="25" t="s">
        <v>38</v>
      </c>
      <c r="H1107" s="25" t="s">
        <v>39</v>
      </c>
      <c r="I1107" s="25" t="s">
        <v>40</v>
      </c>
      <c r="J1107" s="30">
        <v>44788</v>
      </c>
      <c r="K1107" s="25" t="s">
        <v>13379</v>
      </c>
      <c r="L1107" s="25" t="s">
        <v>13380</v>
      </c>
      <c r="M1107" s="25" t="s">
        <v>18994</v>
      </c>
      <c r="N1107" s="25" t="s">
        <v>18314</v>
      </c>
      <c r="O1107" s="25" t="s">
        <v>13707</v>
      </c>
      <c r="P1107" s="25" t="s">
        <v>14900</v>
      </c>
      <c r="Q1107" s="25" t="s">
        <v>46</v>
      </c>
      <c r="R1107" s="25" t="s">
        <v>13382</v>
      </c>
      <c r="S1107" s="25" t="s">
        <v>50</v>
      </c>
      <c r="T1107" s="25"/>
      <c r="U1107" s="25" t="s">
        <v>49</v>
      </c>
      <c r="V1107" s="25" t="s">
        <v>9924</v>
      </c>
      <c r="W1107" s="25" t="s">
        <v>19221</v>
      </c>
      <c r="X1107" s="25" t="s">
        <v>9848</v>
      </c>
      <c r="Y1107" s="25" t="s">
        <v>9681</v>
      </c>
      <c r="Z1107" s="25"/>
      <c r="AA1107" s="25"/>
      <c r="AB1107" s="25" t="s">
        <v>50</v>
      </c>
      <c r="AC1107" s="25" t="s">
        <v>51</v>
      </c>
      <c r="AD1107" s="25"/>
      <c r="AE1107" s="25" t="s">
        <v>52</v>
      </c>
      <c r="AF1107" s="25" t="s">
        <v>14901</v>
      </c>
      <c r="AG1107" s="25" t="s">
        <v>54</v>
      </c>
      <c r="AH1107" s="25"/>
      <c r="AI1107" s="25"/>
      <c r="AJ1107" s="25" t="s">
        <v>55</v>
      </c>
      <c r="AK1107" s="25" t="s">
        <v>55</v>
      </c>
      <c r="AL1107" s="26" t="s">
        <v>50</v>
      </c>
    </row>
    <row r="1108" spans="1:39" x14ac:dyDescent="0.35">
      <c r="A1108" s="25" t="s">
        <v>14936</v>
      </c>
      <c r="B1108" s="25" t="s">
        <v>14937</v>
      </c>
      <c r="C1108" s="25" t="s">
        <v>14938</v>
      </c>
      <c r="D1108" s="25">
        <v>963593.58</v>
      </c>
      <c r="E1108" s="25"/>
      <c r="F1108" s="25" t="s">
        <v>37</v>
      </c>
      <c r="G1108" s="25" t="s">
        <v>278</v>
      </c>
      <c r="H1108" s="25" t="s">
        <v>48</v>
      </c>
      <c r="I1108" s="25"/>
      <c r="J1108" s="30">
        <v>44788</v>
      </c>
      <c r="K1108" s="25" t="s">
        <v>13379</v>
      </c>
      <c r="L1108" s="25" t="s">
        <v>13380</v>
      </c>
      <c r="M1108" s="25" t="s">
        <v>13595</v>
      </c>
      <c r="N1108" s="25" t="s">
        <v>18352</v>
      </c>
      <c r="O1108" s="25" t="s">
        <v>44</v>
      </c>
      <c r="P1108" s="25" t="s">
        <v>14939</v>
      </c>
      <c r="Q1108" s="25" t="s">
        <v>975</v>
      </c>
      <c r="R1108" s="25" t="s">
        <v>13382</v>
      </c>
      <c r="S1108" s="25" t="s">
        <v>50</v>
      </c>
      <c r="T1108" s="25"/>
      <c r="U1108" s="25" t="s">
        <v>49</v>
      </c>
      <c r="V1108" s="25" t="s">
        <v>19219</v>
      </c>
      <c r="W1108" s="25" t="s">
        <v>19220</v>
      </c>
      <c r="X1108" s="25" t="s">
        <v>9879</v>
      </c>
      <c r="Y1108" s="25" t="s">
        <v>8997</v>
      </c>
      <c r="Z1108" s="25"/>
      <c r="AA1108" s="25">
        <v>64511.01</v>
      </c>
      <c r="AB1108" s="25" t="s">
        <v>54</v>
      </c>
      <c r="AC1108" s="25" t="s">
        <v>905</v>
      </c>
      <c r="AD1108" s="25"/>
      <c r="AE1108" s="25" t="s">
        <v>52</v>
      </c>
      <c r="AF1108" s="25" t="s">
        <v>14940</v>
      </c>
      <c r="AG1108" s="25" t="s">
        <v>55</v>
      </c>
      <c r="AH1108" s="25"/>
      <c r="AI1108" s="25"/>
      <c r="AJ1108" s="25" t="s">
        <v>55</v>
      </c>
      <c r="AK1108" s="25" t="s">
        <v>55</v>
      </c>
      <c r="AL1108" s="26" t="s">
        <v>50</v>
      </c>
      <c r="AM1108" s="25"/>
    </row>
    <row r="1109" spans="1:39" x14ac:dyDescent="0.35">
      <c r="A1109" s="25" t="s">
        <v>14941</v>
      </c>
      <c r="B1109" s="25" t="s">
        <v>14942</v>
      </c>
      <c r="C1109" s="25" t="s">
        <v>14943</v>
      </c>
      <c r="D1109" s="25"/>
      <c r="E1109" s="25"/>
      <c r="F1109" s="25"/>
      <c r="G1109" s="25" t="s">
        <v>38</v>
      </c>
      <c r="H1109" s="25" t="s">
        <v>39</v>
      </c>
      <c r="I1109" s="25" t="s">
        <v>40</v>
      </c>
      <c r="J1109" s="30">
        <v>44788</v>
      </c>
      <c r="K1109" s="25" t="s">
        <v>13379</v>
      </c>
      <c r="L1109" s="25" t="s">
        <v>13380</v>
      </c>
      <c r="M1109" s="25" t="s">
        <v>19218</v>
      </c>
      <c r="N1109" s="25" t="s">
        <v>18586</v>
      </c>
      <c r="O1109" s="25" t="s">
        <v>48</v>
      </c>
      <c r="P1109" s="25"/>
      <c r="Q1109" s="25" t="s">
        <v>46</v>
      </c>
      <c r="R1109" s="25" t="s">
        <v>947</v>
      </c>
      <c r="S1109" s="25" t="s">
        <v>50</v>
      </c>
      <c r="T1109" s="25"/>
      <c r="U1109" s="25" t="s">
        <v>49</v>
      </c>
      <c r="V1109" s="25" t="s">
        <v>19219</v>
      </c>
      <c r="W1109" s="25" t="s">
        <v>19220</v>
      </c>
      <c r="X1109" s="25" t="s">
        <v>9897</v>
      </c>
      <c r="Y1109" s="25" t="s">
        <v>9681</v>
      </c>
      <c r="Z1109" s="25"/>
      <c r="AA1109" s="25"/>
      <c r="AB1109" s="25" t="s">
        <v>50</v>
      </c>
      <c r="AC1109" s="25" t="s">
        <v>51</v>
      </c>
      <c r="AD1109" s="25"/>
      <c r="AE1109" s="25" t="s">
        <v>52</v>
      </c>
      <c r="AF1109" s="25" t="s">
        <v>14944</v>
      </c>
      <c r="AG1109" s="25" t="s">
        <v>54</v>
      </c>
      <c r="AH1109" s="25"/>
      <c r="AI1109" s="25"/>
      <c r="AJ1109" s="25" t="s">
        <v>55</v>
      </c>
      <c r="AK1109" s="25" t="s">
        <v>55</v>
      </c>
      <c r="AL1109" s="26" t="s">
        <v>50</v>
      </c>
      <c r="AM1109" s="25"/>
    </row>
    <row r="1110" spans="1:39" x14ac:dyDescent="0.35">
      <c r="A1110" s="25" t="s">
        <v>14931</v>
      </c>
      <c r="B1110" s="25" t="s">
        <v>14932</v>
      </c>
      <c r="C1110" s="25" t="s">
        <v>14933</v>
      </c>
      <c r="D1110" s="25">
        <v>146788.99</v>
      </c>
      <c r="E1110" s="25"/>
      <c r="F1110" s="25" t="s">
        <v>37</v>
      </c>
      <c r="G1110" s="25" t="s">
        <v>278</v>
      </c>
      <c r="H1110" s="25" t="s">
        <v>48</v>
      </c>
      <c r="I1110" s="25"/>
      <c r="J1110" s="30">
        <v>44789</v>
      </c>
      <c r="K1110" s="25" t="s">
        <v>13379</v>
      </c>
      <c r="L1110" s="25" t="s">
        <v>13380</v>
      </c>
      <c r="M1110" s="25" t="s">
        <v>13595</v>
      </c>
      <c r="N1110" s="25" t="s">
        <v>18352</v>
      </c>
      <c r="O1110" s="25" t="s">
        <v>44</v>
      </c>
      <c r="P1110" s="25" t="s">
        <v>14934</v>
      </c>
      <c r="Q1110" s="25" t="s">
        <v>975</v>
      </c>
      <c r="R1110" s="25" t="s">
        <v>13382</v>
      </c>
      <c r="S1110" s="25" t="s">
        <v>50</v>
      </c>
      <c r="T1110" s="25"/>
      <c r="U1110" s="25" t="s">
        <v>49</v>
      </c>
      <c r="V1110" s="25" t="s">
        <v>19219</v>
      </c>
      <c r="W1110" s="25" t="s">
        <v>9923</v>
      </c>
      <c r="X1110" s="25" t="s">
        <v>9879</v>
      </c>
      <c r="Y1110" s="25" t="s">
        <v>8997</v>
      </c>
      <c r="Z1110" s="25"/>
      <c r="AA1110" s="25"/>
      <c r="AB1110" s="25" t="s">
        <v>54</v>
      </c>
      <c r="AC1110" s="25" t="s">
        <v>905</v>
      </c>
      <c r="AD1110" s="25"/>
      <c r="AE1110" s="25" t="s">
        <v>52</v>
      </c>
      <c r="AF1110" s="25" t="s">
        <v>14935</v>
      </c>
      <c r="AG1110" s="25" t="s">
        <v>55</v>
      </c>
      <c r="AH1110" s="25"/>
      <c r="AI1110" s="25"/>
      <c r="AJ1110" s="25" t="s">
        <v>55</v>
      </c>
      <c r="AK1110" s="25" t="s">
        <v>55</v>
      </c>
      <c r="AL1110" s="26" t="s">
        <v>50</v>
      </c>
      <c r="AM1110" s="25"/>
    </row>
    <row r="1111" spans="1:39" x14ac:dyDescent="0.35">
      <c r="A1111" s="25" t="s">
        <v>14924</v>
      </c>
      <c r="B1111" s="25" t="s">
        <v>14925</v>
      </c>
      <c r="C1111" s="25" t="s">
        <v>14926</v>
      </c>
      <c r="D1111" s="25">
        <v>1376135.06</v>
      </c>
      <c r="E1111" s="25"/>
      <c r="F1111" s="25" t="s">
        <v>37</v>
      </c>
      <c r="G1111" s="25" t="s">
        <v>38</v>
      </c>
      <c r="H1111" s="25" t="s">
        <v>39</v>
      </c>
      <c r="I1111" s="25" t="s">
        <v>40</v>
      </c>
      <c r="J1111" s="30">
        <v>44792</v>
      </c>
      <c r="K1111" s="25" t="s">
        <v>13379</v>
      </c>
      <c r="L1111" s="25" t="s">
        <v>13380</v>
      </c>
      <c r="M1111" s="25" t="s">
        <v>13595</v>
      </c>
      <c r="N1111" s="25" t="s">
        <v>18352</v>
      </c>
      <c r="O1111" s="25" t="s">
        <v>13707</v>
      </c>
      <c r="P1111" s="25" t="s">
        <v>14927</v>
      </c>
      <c r="Q1111" s="25" t="s">
        <v>975</v>
      </c>
      <c r="R1111" s="25" t="s">
        <v>13382</v>
      </c>
      <c r="S1111" s="25" t="s">
        <v>50</v>
      </c>
      <c r="T1111" s="25"/>
      <c r="U1111" s="25" t="s">
        <v>49</v>
      </c>
      <c r="V1111" s="25" t="s">
        <v>9924</v>
      </c>
      <c r="W1111" s="25" t="s">
        <v>19221</v>
      </c>
      <c r="X1111" s="25" t="s">
        <v>19222</v>
      </c>
      <c r="Y1111" s="25" t="s">
        <v>8997</v>
      </c>
      <c r="Z1111" s="25"/>
      <c r="AA1111" s="25"/>
      <c r="AB1111" s="25" t="s">
        <v>54</v>
      </c>
      <c r="AC1111" s="25" t="s">
        <v>905</v>
      </c>
      <c r="AD1111" s="25"/>
      <c r="AE1111" s="25" t="s">
        <v>52</v>
      </c>
      <c r="AF1111" s="25" t="s">
        <v>14928</v>
      </c>
      <c r="AG1111" s="25" t="s">
        <v>55</v>
      </c>
      <c r="AH1111" s="25"/>
      <c r="AI1111" s="25"/>
      <c r="AJ1111" s="25" t="s">
        <v>55</v>
      </c>
      <c r="AK1111" s="25" t="s">
        <v>55</v>
      </c>
      <c r="AL1111" s="26" t="s">
        <v>50</v>
      </c>
      <c r="AM1111" s="25"/>
    </row>
    <row r="1112" spans="1:39" x14ac:dyDescent="0.35">
      <c r="A1112" s="25" t="s">
        <v>2336</v>
      </c>
      <c r="B1112" s="25" t="s">
        <v>2337</v>
      </c>
      <c r="C1112" s="25" t="s">
        <v>2338</v>
      </c>
      <c r="D1112" s="25">
        <v>45000000</v>
      </c>
      <c r="E1112" s="25"/>
      <c r="F1112" s="25" t="s">
        <v>37</v>
      </c>
      <c r="G1112" s="25" t="s">
        <v>951</v>
      </c>
      <c r="H1112" s="25" t="s">
        <v>965</v>
      </c>
      <c r="I1112" s="25"/>
      <c r="J1112" s="30">
        <v>44794</v>
      </c>
      <c r="K1112" s="25" t="s">
        <v>41</v>
      </c>
      <c r="L1112" s="25" t="s">
        <v>42</v>
      </c>
      <c r="M1112" s="25" t="s">
        <v>110</v>
      </c>
      <c r="N1112" s="25" t="s">
        <v>18259</v>
      </c>
      <c r="O1112" s="25" t="s">
        <v>984</v>
      </c>
      <c r="P1112" s="25" t="s">
        <v>9921</v>
      </c>
      <c r="Q1112" s="25" t="s">
        <v>46</v>
      </c>
      <c r="R1112" s="25" t="s">
        <v>47</v>
      </c>
      <c r="S1112" s="25" t="s">
        <v>1071</v>
      </c>
      <c r="T1112" s="25"/>
      <c r="U1112" s="25" t="s">
        <v>49</v>
      </c>
      <c r="V1112" s="25" t="s">
        <v>9922</v>
      </c>
      <c r="W1112" s="25" t="s">
        <v>9909</v>
      </c>
      <c r="X1112" s="25" t="s">
        <v>9657</v>
      </c>
      <c r="Y1112" s="25" t="s">
        <v>9681</v>
      </c>
      <c r="Z1112" s="25"/>
      <c r="AA1112" s="25"/>
      <c r="AB1112" s="25" t="s">
        <v>50</v>
      </c>
      <c r="AC1112" s="25" t="s">
        <v>51</v>
      </c>
      <c r="AD1112" s="25"/>
      <c r="AE1112" s="25" t="s">
        <v>52</v>
      </c>
      <c r="AF1112" s="25" t="s">
        <v>2339</v>
      </c>
      <c r="AG1112" s="25" t="s">
        <v>54</v>
      </c>
      <c r="AH1112" s="25"/>
      <c r="AI1112" s="25"/>
      <c r="AJ1112" s="25" t="s">
        <v>55</v>
      </c>
      <c r="AK1112" s="25" t="s">
        <v>55</v>
      </c>
      <c r="AL1112" s="26" t="s">
        <v>50</v>
      </c>
      <c r="AM1112" s="25"/>
    </row>
    <row r="1113" spans="1:39" x14ac:dyDescent="0.35">
      <c r="A1113" s="25" t="s">
        <v>2152</v>
      </c>
      <c r="B1113" s="25" t="s">
        <v>2153</v>
      </c>
      <c r="C1113" s="25" t="s">
        <v>2154</v>
      </c>
      <c r="D1113" s="25">
        <v>3800000</v>
      </c>
      <c r="E1113" s="25"/>
      <c r="F1113" s="25" t="s">
        <v>37</v>
      </c>
      <c r="G1113" s="25" t="s">
        <v>38</v>
      </c>
      <c r="H1113" s="25" t="s">
        <v>39</v>
      </c>
      <c r="I1113" s="25" t="s">
        <v>40</v>
      </c>
      <c r="J1113" s="30">
        <v>44794</v>
      </c>
      <c r="K1113" s="25" t="s">
        <v>41</v>
      </c>
      <c r="L1113" s="25" t="s">
        <v>42</v>
      </c>
      <c r="M1113" s="25" t="s">
        <v>2155</v>
      </c>
      <c r="N1113" s="25" t="s">
        <v>18587</v>
      </c>
      <c r="O1113" s="25" t="s">
        <v>44</v>
      </c>
      <c r="P1113" s="25" t="s">
        <v>2156</v>
      </c>
      <c r="Q1113" s="25" t="s">
        <v>46</v>
      </c>
      <c r="R1113" s="25" t="s">
        <v>47</v>
      </c>
      <c r="S1113" s="25" t="s">
        <v>48</v>
      </c>
      <c r="T1113" s="25"/>
      <c r="U1113" s="25" t="s">
        <v>49</v>
      </c>
      <c r="V1113" s="25" t="s">
        <v>9923</v>
      </c>
      <c r="W1113" s="25" t="s">
        <v>9920</v>
      </c>
      <c r="X1113" s="25" t="s">
        <v>9656</v>
      </c>
      <c r="Y1113" s="25" t="s">
        <v>8997</v>
      </c>
      <c r="Z1113" s="25"/>
      <c r="AA1113" s="25"/>
      <c r="AB1113" s="25" t="s">
        <v>50</v>
      </c>
      <c r="AC1113" s="25" t="s">
        <v>51</v>
      </c>
      <c r="AD1113" s="25"/>
      <c r="AE1113" s="25" t="s">
        <v>52</v>
      </c>
      <c r="AF1113" s="25" t="s">
        <v>2157</v>
      </c>
      <c r="AG1113" s="25" t="s">
        <v>54</v>
      </c>
      <c r="AH1113" s="25"/>
      <c r="AI1113" s="25"/>
      <c r="AJ1113" s="25" t="s">
        <v>55</v>
      </c>
      <c r="AK1113" s="25" t="s">
        <v>55</v>
      </c>
      <c r="AL1113" s="26" t="s">
        <v>50</v>
      </c>
      <c r="AM1113" s="25"/>
    </row>
    <row r="1114" spans="1:39" x14ac:dyDescent="0.35">
      <c r="A1114" s="25" t="s">
        <v>2330</v>
      </c>
      <c r="B1114" s="25" t="s">
        <v>2331</v>
      </c>
      <c r="C1114" s="25" t="s">
        <v>2332</v>
      </c>
      <c r="D1114" s="25">
        <v>1200000</v>
      </c>
      <c r="E1114" s="25"/>
      <c r="F1114" s="25" t="s">
        <v>37</v>
      </c>
      <c r="G1114" s="25" t="s">
        <v>38</v>
      </c>
      <c r="H1114" s="25" t="s">
        <v>39</v>
      </c>
      <c r="I1114" s="25" t="s">
        <v>40</v>
      </c>
      <c r="J1114" s="30">
        <v>44795</v>
      </c>
      <c r="K1114" s="25" t="s">
        <v>41</v>
      </c>
      <c r="L1114" s="25" t="s">
        <v>1210</v>
      </c>
      <c r="M1114" s="25" t="s">
        <v>440</v>
      </c>
      <c r="N1114" s="25" t="s">
        <v>18315</v>
      </c>
      <c r="O1114" s="25" t="s">
        <v>44</v>
      </c>
      <c r="P1114" s="25" t="s">
        <v>2333</v>
      </c>
      <c r="Q1114" s="25" t="s">
        <v>46</v>
      </c>
      <c r="R1114" s="25" t="s">
        <v>47</v>
      </c>
      <c r="S1114" s="25" t="s">
        <v>48</v>
      </c>
      <c r="T1114" s="25"/>
      <c r="U1114" s="25" t="s">
        <v>49</v>
      </c>
      <c r="V1114" s="25" t="s">
        <v>9923</v>
      </c>
      <c r="W1114" s="25" t="s">
        <v>9918</v>
      </c>
      <c r="X1114" s="25" t="s">
        <v>9879</v>
      </c>
      <c r="Y1114" s="25" t="s">
        <v>8997</v>
      </c>
      <c r="Z1114" s="25"/>
      <c r="AA1114" s="25"/>
      <c r="AB1114" s="25" t="s">
        <v>50</v>
      </c>
      <c r="AC1114" s="25" t="s">
        <v>51</v>
      </c>
      <c r="AD1114" s="25"/>
      <c r="AE1114" s="25" t="s">
        <v>52</v>
      </c>
      <c r="AF1114" s="25" t="s">
        <v>2334</v>
      </c>
      <c r="AG1114" s="25" t="s">
        <v>54</v>
      </c>
      <c r="AH1114" s="25"/>
      <c r="AI1114" s="25"/>
      <c r="AJ1114" s="25" t="s">
        <v>55</v>
      </c>
      <c r="AK1114" s="25" t="s">
        <v>55</v>
      </c>
      <c r="AL1114" s="26" t="s">
        <v>2335</v>
      </c>
      <c r="AM1114" s="25"/>
    </row>
    <row r="1115" spans="1:39" x14ac:dyDescent="0.35">
      <c r="A1115" s="25" t="s">
        <v>1260</v>
      </c>
      <c r="B1115" s="25" t="s">
        <v>1261</v>
      </c>
      <c r="C1115" s="25" t="s">
        <v>1262</v>
      </c>
      <c r="D1115" s="25">
        <v>843015</v>
      </c>
      <c r="E1115" s="25"/>
      <c r="F1115" s="25" t="s">
        <v>37</v>
      </c>
      <c r="G1115" s="25" t="s">
        <v>38</v>
      </c>
      <c r="H1115" s="25" t="s">
        <v>39</v>
      </c>
      <c r="I1115" s="25" t="s">
        <v>40</v>
      </c>
      <c r="J1115" s="30">
        <v>44795</v>
      </c>
      <c r="K1115" s="25" t="s">
        <v>41</v>
      </c>
      <c r="L1115" s="25" t="s">
        <v>1210</v>
      </c>
      <c r="M1115" s="25" t="s">
        <v>473</v>
      </c>
      <c r="N1115" s="25" t="s">
        <v>18316</v>
      </c>
      <c r="O1115" s="25" t="s">
        <v>44</v>
      </c>
      <c r="P1115" s="25" t="s">
        <v>1263</v>
      </c>
      <c r="Q1115" s="25" t="s">
        <v>46</v>
      </c>
      <c r="R1115" s="25" t="s">
        <v>47</v>
      </c>
      <c r="S1115" s="25" t="s">
        <v>48</v>
      </c>
      <c r="T1115" s="25"/>
      <c r="U1115" s="25" t="s">
        <v>49</v>
      </c>
      <c r="V1115" s="25" t="s">
        <v>9925</v>
      </c>
      <c r="W1115" s="25" t="s">
        <v>9918</v>
      </c>
      <c r="X1115" s="25" t="s">
        <v>9911</v>
      </c>
      <c r="Y1115" s="25" t="s">
        <v>8997</v>
      </c>
      <c r="Z1115" s="25"/>
      <c r="AA1115" s="25">
        <v>138915</v>
      </c>
      <c r="AB1115" s="25" t="s">
        <v>50</v>
      </c>
      <c r="AC1115" s="25" t="s">
        <v>51</v>
      </c>
      <c r="AD1115" s="25"/>
      <c r="AE1115" s="25" t="s">
        <v>52</v>
      </c>
      <c r="AF1115" s="25" t="s">
        <v>1264</v>
      </c>
      <c r="AG1115" s="25" t="s">
        <v>54</v>
      </c>
      <c r="AH1115" s="25"/>
      <c r="AI1115" s="25"/>
      <c r="AJ1115" s="25" t="s">
        <v>55</v>
      </c>
      <c r="AK1115" s="25" t="s">
        <v>55</v>
      </c>
      <c r="AL1115" s="26" t="s">
        <v>1265</v>
      </c>
      <c r="AM1115" s="25"/>
    </row>
    <row r="1116" spans="1:39" x14ac:dyDescent="0.35">
      <c r="A1116" s="25" t="s">
        <v>1207</v>
      </c>
      <c r="B1116" s="25" t="s">
        <v>1208</v>
      </c>
      <c r="C1116" s="25" t="s">
        <v>1209</v>
      </c>
      <c r="D1116" s="25">
        <v>3500000</v>
      </c>
      <c r="E1116" s="25"/>
      <c r="F1116" s="25" t="s">
        <v>37</v>
      </c>
      <c r="G1116" s="25" t="s">
        <v>951</v>
      </c>
      <c r="H1116" s="25" t="s">
        <v>965</v>
      </c>
      <c r="I1116" s="25"/>
      <c r="J1116" s="30">
        <v>44795</v>
      </c>
      <c r="K1116" s="25" t="s">
        <v>41</v>
      </c>
      <c r="L1116" s="25" t="s">
        <v>1210</v>
      </c>
      <c r="M1116" s="25" t="s">
        <v>977</v>
      </c>
      <c r="N1116" s="25" t="s">
        <v>18446</v>
      </c>
      <c r="O1116" s="25" t="s">
        <v>44</v>
      </c>
      <c r="P1116" s="25" t="s">
        <v>1211</v>
      </c>
      <c r="Q1116" s="25" t="s">
        <v>46</v>
      </c>
      <c r="R1116" s="25" t="s">
        <v>47</v>
      </c>
      <c r="S1116" s="25" t="s">
        <v>48</v>
      </c>
      <c r="T1116" s="25"/>
      <c r="U1116" s="25" t="s">
        <v>49</v>
      </c>
      <c r="V1116" s="25" t="s">
        <v>9926</v>
      </c>
      <c r="W1116" s="25" t="s">
        <v>9918</v>
      </c>
      <c r="X1116" s="25" t="s">
        <v>9879</v>
      </c>
      <c r="Y1116" s="25" t="s">
        <v>8997</v>
      </c>
      <c r="Z1116" s="25"/>
      <c r="AA1116" s="25"/>
      <c r="AB1116" s="25" t="s">
        <v>50</v>
      </c>
      <c r="AC1116" s="25" t="s">
        <v>51</v>
      </c>
      <c r="AD1116" s="25"/>
      <c r="AE1116" s="25" t="s">
        <v>52</v>
      </c>
      <c r="AF1116" s="25" t="s">
        <v>1212</v>
      </c>
      <c r="AG1116" s="25" t="s">
        <v>54</v>
      </c>
      <c r="AH1116" s="25"/>
      <c r="AI1116" s="25"/>
      <c r="AJ1116" s="25" t="s">
        <v>55</v>
      </c>
      <c r="AK1116" s="25" t="s">
        <v>55</v>
      </c>
      <c r="AL1116" s="26" t="s">
        <v>1213</v>
      </c>
      <c r="AM1116" s="25"/>
    </row>
    <row r="1117" spans="1:39" x14ac:dyDescent="0.35">
      <c r="A1117" s="25" t="s">
        <v>14920</v>
      </c>
      <c r="B1117" s="25" t="s">
        <v>14921</v>
      </c>
      <c r="C1117" s="25" t="s">
        <v>14922</v>
      </c>
      <c r="D1117" s="25"/>
      <c r="E1117" s="25"/>
      <c r="F1117" s="25"/>
      <c r="G1117" s="25" t="s">
        <v>38</v>
      </c>
      <c r="H1117" s="25" t="s">
        <v>39</v>
      </c>
      <c r="I1117" s="25" t="s">
        <v>40</v>
      </c>
      <c r="J1117" s="30">
        <v>44796</v>
      </c>
      <c r="K1117" s="25" t="s">
        <v>13379</v>
      </c>
      <c r="L1117" s="25" t="s">
        <v>13380</v>
      </c>
      <c r="M1117" s="25" t="s">
        <v>19218</v>
      </c>
      <c r="N1117" s="25" t="s">
        <v>18586</v>
      </c>
      <c r="O1117" s="25" t="s">
        <v>48</v>
      </c>
      <c r="P1117" s="25"/>
      <c r="Q1117" s="25" t="s">
        <v>46</v>
      </c>
      <c r="R1117" s="25" t="s">
        <v>947</v>
      </c>
      <c r="S1117" s="25" t="s">
        <v>50</v>
      </c>
      <c r="T1117" s="25"/>
      <c r="U1117" s="25" t="s">
        <v>49</v>
      </c>
      <c r="V1117" s="25" t="s">
        <v>9918</v>
      </c>
      <c r="W1117" s="25" t="s">
        <v>9912</v>
      </c>
      <c r="X1117" s="25" t="s">
        <v>19223</v>
      </c>
      <c r="Y1117" s="25" t="s">
        <v>8997</v>
      </c>
      <c r="Z1117" s="25"/>
      <c r="AA1117" s="25"/>
      <c r="AB1117" s="25" t="s">
        <v>50</v>
      </c>
      <c r="AC1117" s="25" t="s">
        <v>51</v>
      </c>
      <c r="AD1117" s="25"/>
      <c r="AE1117" s="25" t="s">
        <v>52</v>
      </c>
      <c r="AF1117" s="25" t="s">
        <v>14923</v>
      </c>
      <c r="AG1117" s="25" t="s">
        <v>54</v>
      </c>
      <c r="AH1117" s="25"/>
      <c r="AI1117" s="25"/>
      <c r="AJ1117" s="25" t="s">
        <v>55</v>
      </c>
      <c r="AK1117" s="25" t="s">
        <v>55</v>
      </c>
      <c r="AL1117" s="26" t="s">
        <v>50</v>
      </c>
      <c r="AM1117" s="25"/>
    </row>
    <row r="1118" spans="1:39" x14ac:dyDescent="0.35">
      <c r="A1118" s="25" t="s">
        <v>1795</v>
      </c>
      <c r="B1118" s="25" t="s">
        <v>1796</v>
      </c>
      <c r="C1118" s="25" t="s">
        <v>1797</v>
      </c>
      <c r="D1118" s="25">
        <v>1249000</v>
      </c>
      <c r="E1118" s="25"/>
      <c r="F1118" s="25" t="s">
        <v>37</v>
      </c>
      <c r="G1118" s="25" t="s">
        <v>951</v>
      </c>
      <c r="H1118" s="25" t="s">
        <v>965</v>
      </c>
      <c r="I1118" s="25"/>
      <c r="J1118" s="30">
        <v>44798</v>
      </c>
      <c r="K1118" s="25" t="s">
        <v>41</v>
      </c>
      <c r="L1118" s="25" t="s">
        <v>1210</v>
      </c>
      <c r="M1118" s="25" t="s">
        <v>126</v>
      </c>
      <c r="N1118" s="25" t="s">
        <v>18265</v>
      </c>
      <c r="O1118" s="25" t="s">
        <v>44</v>
      </c>
      <c r="P1118" s="25" t="s">
        <v>1798</v>
      </c>
      <c r="Q1118" s="25" t="s">
        <v>46</v>
      </c>
      <c r="R1118" s="25" t="s">
        <v>47</v>
      </c>
      <c r="S1118" s="25" t="s">
        <v>48</v>
      </c>
      <c r="T1118" s="25"/>
      <c r="U1118" s="25" t="s">
        <v>49</v>
      </c>
      <c r="V1118" s="25" t="s">
        <v>9924</v>
      </c>
      <c r="W1118" s="25" t="s">
        <v>9915</v>
      </c>
      <c r="X1118" s="25" t="s">
        <v>9911</v>
      </c>
      <c r="Y1118" s="25" t="s">
        <v>8997</v>
      </c>
      <c r="Z1118" s="25"/>
      <c r="AA1118" s="25"/>
      <c r="AB1118" s="25" t="s">
        <v>50</v>
      </c>
      <c r="AC1118" s="25" t="s">
        <v>51</v>
      </c>
      <c r="AD1118" s="25"/>
      <c r="AE1118" s="25" t="s">
        <v>52</v>
      </c>
      <c r="AF1118" s="25" t="s">
        <v>1799</v>
      </c>
      <c r="AG1118" s="25" t="s">
        <v>54</v>
      </c>
      <c r="AH1118" s="25"/>
      <c r="AI1118" s="25"/>
      <c r="AJ1118" s="25" t="s">
        <v>55</v>
      </c>
      <c r="AK1118" s="25" t="s">
        <v>55</v>
      </c>
      <c r="AL1118" s="26" t="s">
        <v>1800</v>
      </c>
      <c r="AM1118" s="25"/>
    </row>
    <row r="1119" spans="1:39" x14ac:dyDescent="0.35">
      <c r="A1119" s="25" t="s">
        <v>2086</v>
      </c>
      <c r="B1119" s="25" t="s">
        <v>2087</v>
      </c>
      <c r="C1119" s="25" t="s">
        <v>2088</v>
      </c>
      <c r="D1119" s="25">
        <v>1139300</v>
      </c>
      <c r="E1119" s="25"/>
      <c r="F1119" s="25" t="s">
        <v>37</v>
      </c>
      <c r="G1119" s="25" t="s">
        <v>38</v>
      </c>
      <c r="H1119" s="25" t="s">
        <v>39</v>
      </c>
      <c r="I1119" s="25" t="s">
        <v>40</v>
      </c>
      <c r="J1119" s="30">
        <v>44798</v>
      </c>
      <c r="K1119" s="25" t="s">
        <v>41</v>
      </c>
      <c r="L1119" s="25" t="s">
        <v>1210</v>
      </c>
      <c r="M1119" s="25" t="s">
        <v>1000</v>
      </c>
      <c r="N1119" s="25" t="s">
        <v>18495</v>
      </c>
      <c r="O1119" s="25" t="s">
        <v>44</v>
      </c>
      <c r="P1119" s="25" t="s">
        <v>2089</v>
      </c>
      <c r="Q1119" s="25" t="s">
        <v>46</v>
      </c>
      <c r="R1119" s="25" t="s">
        <v>47</v>
      </c>
      <c r="S1119" s="25" t="s">
        <v>48</v>
      </c>
      <c r="T1119" s="25"/>
      <c r="U1119" s="25" t="s">
        <v>49</v>
      </c>
      <c r="V1119" s="25" t="s">
        <v>9924</v>
      </c>
      <c r="W1119" s="25" t="s">
        <v>9915</v>
      </c>
      <c r="X1119" s="25" t="s">
        <v>9911</v>
      </c>
      <c r="Y1119" s="25" t="s">
        <v>8997</v>
      </c>
      <c r="Z1119" s="25">
        <v>146175</v>
      </c>
      <c r="AA1119" s="25"/>
      <c r="AB1119" s="25" t="s">
        <v>50</v>
      </c>
      <c r="AC1119" s="25" t="s">
        <v>51</v>
      </c>
      <c r="AD1119" s="25"/>
      <c r="AE1119" s="25" t="s">
        <v>52</v>
      </c>
      <c r="AF1119" s="25" t="s">
        <v>2090</v>
      </c>
      <c r="AG1119" s="25" t="s">
        <v>54</v>
      </c>
      <c r="AH1119" s="25"/>
      <c r="AI1119" s="25"/>
      <c r="AJ1119" s="25" t="s">
        <v>55</v>
      </c>
      <c r="AK1119" s="25" t="s">
        <v>55</v>
      </c>
      <c r="AL1119" s="26" t="s">
        <v>1800</v>
      </c>
      <c r="AM1119" s="25"/>
    </row>
    <row r="1120" spans="1:39" x14ac:dyDescent="0.35">
      <c r="A1120" s="25" t="s">
        <v>2097</v>
      </c>
      <c r="B1120" s="25" t="s">
        <v>2098</v>
      </c>
      <c r="C1120" s="25" t="s">
        <v>2099</v>
      </c>
      <c r="D1120" s="25">
        <v>34000000</v>
      </c>
      <c r="E1120" s="25"/>
      <c r="F1120" s="25" t="s">
        <v>37</v>
      </c>
      <c r="G1120" s="25" t="s">
        <v>38</v>
      </c>
      <c r="H1120" s="25" t="s">
        <v>39</v>
      </c>
      <c r="I1120" s="25" t="s">
        <v>40</v>
      </c>
      <c r="J1120" s="30">
        <v>44799</v>
      </c>
      <c r="K1120" s="25" t="s">
        <v>41</v>
      </c>
      <c r="L1120" s="25" t="s">
        <v>1210</v>
      </c>
      <c r="M1120" s="25" t="s">
        <v>983</v>
      </c>
      <c r="N1120" s="25" t="s">
        <v>18481</v>
      </c>
      <c r="O1120" s="25" t="s">
        <v>44</v>
      </c>
      <c r="P1120" s="25" t="s">
        <v>2100</v>
      </c>
      <c r="Q1120" s="25" t="s">
        <v>46</v>
      </c>
      <c r="R1120" s="25" t="s">
        <v>47</v>
      </c>
      <c r="S1120" s="25" t="s">
        <v>48</v>
      </c>
      <c r="T1120" s="25"/>
      <c r="U1120" s="25" t="s">
        <v>49</v>
      </c>
      <c r="V1120" s="25" t="s">
        <v>9918</v>
      </c>
      <c r="W1120" s="25" t="s">
        <v>9912</v>
      </c>
      <c r="X1120" s="25" t="s">
        <v>9659</v>
      </c>
      <c r="Y1120" s="25" t="s">
        <v>8997</v>
      </c>
      <c r="Z1120" s="25"/>
      <c r="AA1120" s="25">
        <v>6950000</v>
      </c>
      <c r="AB1120" s="25" t="s">
        <v>50</v>
      </c>
      <c r="AC1120" s="25" t="s">
        <v>51</v>
      </c>
      <c r="AD1120" s="25"/>
      <c r="AE1120" s="25" t="s">
        <v>52</v>
      </c>
      <c r="AF1120" s="25" t="s">
        <v>2101</v>
      </c>
      <c r="AG1120" s="25" t="s">
        <v>54</v>
      </c>
      <c r="AH1120" s="25"/>
      <c r="AI1120" s="25"/>
      <c r="AJ1120" s="25" t="s">
        <v>55</v>
      </c>
      <c r="AK1120" s="25" t="s">
        <v>55</v>
      </c>
      <c r="AL1120" s="26" t="s">
        <v>1293</v>
      </c>
      <c r="AM1120" s="25"/>
    </row>
    <row r="1121" spans="1:39" x14ac:dyDescent="0.35">
      <c r="A1121" s="25" t="s">
        <v>14916</v>
      </c>
      <c r="B1121" s="25" t="s">
        <v>14917</v>
      </c>
      <c r="C1121" s="25" t="s">
        <v>14918</v>
      </c>
      <c r="D1121" s="25">
        <v>227353.5</v>
      </c>
      <c r="E1121" s="25"/>
      <c r="F1121" s="25" t="s">
        <v>37</v>
      </c>
      <c r="G1121" s="25" t="s">
        <v>951</v>
      </c>
      <c r="H1121" s="25" t="s">
        <v>965</v>
      </c>
      <c r="I1121" s="25"/>
      <c r="J1121" s="30">
        <v>44802</v>
      </c>
      <c r="K1121" s="25" t="s">
        <v>13379</v>
      </c>
      <c r="L1121" s="25" t="s">
        <v>13380</v>
      </c>
      <c r="M1121" s="25" t="s">
        <v>19224</v>
      </c>
      <c r="N1121" s="25" t="s">
        <v>18588</v>
      </c>
      <c r="O1121" s="25" t="s">
        <v>48</v>
      </c>
      <c r="P1121" s="25"/>
      <c r="Q1121" s="25" t="s">
        <v>46</v>
      </c>
      <c r="R1121" s="25" t="s">
        <v>47</v>
      </c>
      <c r="S1121" s="25" t="s">
        <v>1071</v>
      </c>
      <c r="T1121" s="25"/>
      <c r="U1121" s="25" t="s">
        <v>49</v>
      </c>
      <c r="V1121" s="25" t="s">
        <v>9915</v>
      </c>
      <c r="W1121" s="25" t="s">
        <v>9913</v>
      </c>
      <c r="X1121" s="25" t="s">
        <v>9859</v>
      </c>
      <c r="Y1121" s="25" t="s">
        <v>8997</v>
      </c>
      <c r="Z1121" s="25"/>
      <c r="AA1121" s="25"/>
      <c r="AB1121" s="25" t="s">
        <v>50</v>
      </c>
      <c r="AC1121" s="25" t="s">
        <v>51</v>
      </c>
      <c r="AD1121" s="25"/>
      <c r="AE1121" s="25" t="s">
        <v>52</v>
      </c>
      <c r="AF1121" s="25" t="s">
        <v>14919</v>
      </c>
      <c r="AG1121" s="25" t="s">
        <v>55</v>
      </c>
      <c r="AH1121" s="25"/>
      <c r="AI1121" s="25"/>
      <c r="AJ1121" s="25" t="s">
        <v>55</v>
      </c>
      <c r="AK1121" s="25" t="s">
        <v>55</v>
      </c>
      <c r="AL1121" s="26" t="s">
        <v>50</v>
      </c>
      <c r="AM1121" s="25"/>
    </row>
    <row r="1122" spans="1:39" x14ac:dyDescent="0.35">
      <c r="A1122" s="25" t="s">
        <v>1967</v>
      </c>
      <c r="B1122" s="25" t="s">
        <v>1968</v>
      </c>
      <c r="C1122" s="25" t="s">
        <v>1969</v>
      </c>
      <c r="D1122" s="25">
        <v>4988266.7</v>
      </c>
      <c r="E1122" s="25"/>
      <c r="F1122" s="25" t="s">
        <v>37</v>
      </c>
      <c r="G1122" s="25" t="s">
        <v>38</v>
      </c>
      <c r="H1122" s="25" t="s">
        <v>39</v>
      </c>
      <c r="I1122" s="25" t="s">
        <v>40</v>
      </c>
      <c r="J1122" s="30">
        <v>44803</v>
      </c>
      <c r="K1122" s="25" t="s">
        <v>41</v>
      </c>
      <c r="L1122" s="25" t="s">
        <v>1210</v>
      </c>
      <c r="M1122" s="25" t="s">
        <v>810</v>
      </c>
      <c r="N1122" s="25" t="s">
        <v>18367</v>
      </c>
      <c r="O1122" s="25" t="s">
        <v>44</v>
      </c>
      <c r="P1122" s="25" t="s">
        <v>1970</v>
      </c>
      <c r="Q1122" s="25" t="s">
        <v>46</v>
      </c>
      <c r="R1122" s="25" t="s">
        <v>47</v>
      </c>
      <c r="S1122" s="25" t="s">
        <v>48</v>
      </c>
      <c r="T1122" s="25"/>
      <c r="U1122" s="25" t="s">
        <v>49</v>
      </c>
      <c r="V1122" s="25" t="s">
        <v>9912</v>
      </c>
      <c r="W1122" s="25" t="s">
        <v>9911</v>
      </c>
      <c r="X1122" s="25" t="s">
        <v>9563</v>
      </c>
      <c r="Y1122" s="25" t="s">
        <v>8997</v>
      </c>
      <c r="Z1122" s="25"/>
      <c r="AA1122" s="25"/>
      <c r="AB1122" s="25" t="s">
        <v>50</v>
      </c>
      <c r="AC1122" s="25" t="s">
        <v>51</v>
      </c>
      <c r="AD1122" s="25"/>
      <c r="AE1122" s="25" t="s">
        <v>52</v>
      </c>
      <c r="AF1122" s="25" t="s">
        <v>1971</v>
      </c>
      <c r="AG1122" s="25" t="s">
        <v>54</v>
      </c>
      <c r="AH1122" s="25"/>
      <c r="AI1122" s="25"/>
      <c r="AJ1122" s="25" t="s">
        <v>55</v>
      </c>
      <c r="AK1122" s="25" t="s">
        <v>55</v>
      </c>
      <c r="AL1122" s="26" t="s">
        <v>1972</v>
      </c>
      <c r="AM1122" s="25"/>
    </row>
    <row r="1123" spans="1:39" x14ac:dyDescent="0.35">
      <c r="A1123" s="25" t="s">
        <v>2057</v>
      </c>
      <c r="B1123" s="25" t="s">
        <v>2058</v>
      </c>
      <c r="C1123" s="25" t="s">
        <v>2059</v>
      </c>
      <c r="D1123" s="25">
        <v>65266416</v>
      </c>
      <c r="E1123" s="25"/>
      <c r="F1123" s="25" t="s">
        <v>37</v>
      </c>
      <c r="G1123" s="25" t="s">
        <v>38</v>
      </c>
      <c r="H1123" s="25" t="s">
        <v>39</v>
      </c>
      <c r="I1123" s="25" t="s">
        <v>40</v>
      </c>
      <c r="J1123" s="30">
        <v>44803</v>
      </c>
      <c r="K1123" s="25" t="s">
        <v>41</v>
      </c>
      <c r="L1123" s="25" t="s">
        <v>1210</v>
      </c>
      <c r="M1123" s="25" t="s">
        <v>110</v>
      </c>
      <c r="N1123" s="25" t="s">
        <v>18259</v>
      </c>
      <c r="O1123" s="25" t="s">
        <v>44</v>
      </c>
      <c r="P1123" s="25" t="s">
        <v>2060</v>
      </c>
      <c r="Q1123" s="25" t="s">
        <v>46</v>
      </c>
      <c r="R1123" s="25" t="s">
        <v>47</v>
      </c>
      <c r="S1123" s="25" t="s">
        <v>48</v>
      </c>
      <c r="T1123" s="25"/>
      <c r="U1123" s="25" t="s">
        <v>49</v>
      </c>
      <c r="V1123" s="25" t="s">
        <v>9917</v>
      </c>
      <c r="W1123" s="25" t="s">
        <v>9911</v>
      </c>
      <c r="X1123" s="25" t="s">
        <v>12079</v>
      </c>
      <c r="Y1123" s="25" t="s">
        <v>8997</v>
      </c>
      <c r="Z1123" s="25">
        <v>3170000</v>
      </c>
      <c r="AA1123" s="25">
        <v>14534000.33</v>
      </c>
      <c r="AB1123" s="25" t="s">
        <v>50</v>
      </c>
      <c r="AC1123" s="25" t="s">
        <v>51</v>
      </c>
      <c r="AD1123" s="25"/>
      <c r="AE1123" s="25" t="s">
        <v>52</v>
      </c>
      <c r="AF1123" s="25" t="s">
        <v>2061</v>
      </c>
      <c r="AG1123" s="25" t="s">
        <v>54</v>
      </c>
      <c r="AH1123" s="25">
        <v>0</v>
      </c>
      <c r="AI1123" s="25">
        <v>0</v>
      </c>
      <c r="AJ1123" s="25" t="s">
        <v>55</v>
      </c>
      <c r="AK1123" s="25" t="s">
        <v>55</v>
      </c>
      <c r="AL1123" s="26" t="s">
        <v>2062</v>
      </c>
      <c r="AM1123" s="25"/>
    </row>
    <row r="1124" spans="1:39" x14ac:dyDescent="0.35">
      <c r="A1124" s="25" t="s">
        <v>2427</v>
      </c>
      <c r="B1124" s="25" t="s">
        <v>2428</v>
      </c>
      <c r="C1124" s="25" t="s">
        <v>2429</v>
      </c>
      <c r="D1124" s="25">
        <v>1098000</v>
      </c>
      <c r="E1124" s="25"/>
      <c r="F1124" s="25" t="s">
        <v>37</v>
      </c>
      <c r="G1124" s="25" t="s">
        <v>951</v>
      </c>
      <c r="H1124" s="25" t="s">
        <v>965</v>
      </c>
      <c r="I1124" s="25"/>
      <c r="J1124" s="30">
        <v>44804</v>
      </c>
      <c r="K1124" s="25" t="s">
        <v>41</v>
      </c>
      <c r="L1124" s="25" t="s">
        <v>1210</v>
      </c>
      <c r="M1124" s="25" t="s">
        <v>152</v>
      </c>
      <c r="N1124" s="25" t="s">
        <v>18270</v>
      </c>
      <c r="O1124" s="25" t="s">
        <v>44</v>
      </c>
      <c r="P1124" s="25" t="s">
        <v>9914</v>
      </c>
      <c r="Q1124" s="25" t="s">
        <v>46</v>
      </c>
      <c r="R1124" s="25" t="s">
        <v>47</v>
      </c>
      <c r="S1124" s="25" t="s">
        <v>48</v>
      </c>
      <c r="T1124" s="25"/>
      <c r="U1124" s="25" t="s">
        <v>49</v>
      </c>
      <c r="V1124" s="25" t="s">
        <v>9915</v>
      </c>
      <c r="W1124" s="25" t="s">
        <v>9913</v>
      </c>
      <c r="X1124" s="25" t="s">
        <v>9916</v>
      </c>
      <c r="Y1124" s="25" t="s">
        <v>9681</v>
      </c>
      <c r="Z1124" s="25"/>
      <c r="AA1124" s="25"/>
      <c r="AB1124" s="25" t="s">
        <v>50</v>
      </c>
      <c r="AC1124" s="25" t="s">
        <v>51</v>
      </c>
      <c r="AD1124" s="25"/>
      <c r="AE1124" s="25" t="s">
        <v>52</v>
      </c>
      <c r="AF1124" s="25" t="s">
        <v>2430</v>
      </c>
      <c r="AG1124" s="25" t="s">
        <v>54</v>
      </c>
      <c r="AH1124" s="25"/>
      <c r="AI1124" s="25"/>
      <c r="AJ1124" s="25" t="s">
        <v>55</v>
      </c>
      <c r="AK1124" s="25" t="s">
        <v>55</v>
      </c>
      <c r="AL1124" s="26" t="s">
        <v>2123</v>
      </c>
      <c r="AM1124" s="25"/>
    </row>
    <row r="1125" spans="1:39" x14ac:dyDescent="0.35">
      <c r="A1125" s="25" t="s">
        <v>2118</v>
      </c>
      <c r="B1125" s="25" t="s">
        <v>2119</v>
      </c>
      <c r="C1125" s="25" t="s">
        <v>2120</v>
      </c>
      <c r="D1125" s="25">
        <v>2100000</v>
      </c>
      <c r="E1125" s="25"/>
      <c r="F1125" s="25" t="s">
        <v>37</v>
      </c>
      <c r="G1125" s="25" t="s">
        <v>951</v>
      </c>
      <c r="H1125" s="25" t="s">
        <v>965</v>
      </c>
      <c r="I1125" s="25"/>
      <c r="J1125" s="30">
        <v>44804</v>
      </c>
      <c r="K1125" s="25" t="s">
        <v>41</v>
      </c>
      <c r="L1125" s="25" t="s">
        <v>1210</v>
      </c>
      <c r="M1125" s="25" t="s">
        <v>216</v>
      </c>
      <c r="N1125" s="25" t="s">
        <v>18266</v>
      </c>
      <c r="O1125" s="25" t="s">
        <v>44</v>
      </c>
      <c r="P1125" s="25" t="s">
        <v>2121</v>
      </c>
      <c r="Q1125" s="25" t="s">
        <v>46</v>
      </c>
      <c r="R1125" s="25" t="s">
        <v>47</v>
      </c>
      <c r="S1125" s="25" t="s">
        <v>48</v>
      </c>
      <c r="T1125" s="25"/>
      <c r="U1125" s="25" t="s">
        <v>49</v>
      </c>
      <c r="V1125" s="25" t="s">
        <v>9915</v>
      </c>
      <c r="W1125" s="25" t="s">
        <v>9913</v>
      </c>
      <c r="X1125" s="25" t="s">
        <v>9916</v>
      </c>
      <c r="Y1125" s="25" t="s">
        <v>8997</v>
      </c>
      <c r="Z1125" s="25"/>
      <c r="AA1125" s="25"/>
      <c r="AB1125" s="25" t="s">
        <v>50</v>
      </c>
      <c r="AC1125" s="25" t="s">
        <v>51</v>
      </c>
      <c r="AD1125" s="25"/>
      <c r="AE1125" s="25" t="s">
        <v>52</v>
      </c>
      <c r="AF1125" s="25" t="s">
        <v>2122</v>
      </c>
      <c r="AG1125" s="25" t="s">
        <v>54</v>
      </c>
      <c r="AH1125" s="25"/>
      <c r="AI1125" s="25"/>
      <c r="AJ1125" s="25" t="s">
        <v>55</v>
      </c>
      <c r="AK1125" s="25" t="s">
        <v>55</v>
      </c>
      <c r="AL1125" s="26" t="s">
        <v>2123</v>
      </c>
      <c r="AM1125" s="25"/>
    </row>
    <row r="1126" spans="1:39" x14ac:dyDescent="0.35">
      <c r="A1126" s="25" t="s">
        <v>2366</v>
      </c>
      <c r="B1126" s="25" t="s">
        <v>2367</v>
      </c>
      <c r="C1126" s="25" t="s">
        <v>2368</v>
      </c>
      <c r="D1126" s="25">
        <v>2598687</v>
      </c>
      <c r="E1126" s="25"/>
      <c r="F1126" s="25" t="s">
        <v>37</v>
      </c>
      <c r="G1126" s="25" t="s">
        <v>38</v>
      </c>
      <c r="H1126" s="25" t="s">
        <v>39</v>
      </c>
      <c r="I1126" s="25" t="s">
        <v>40</v>
      </c>
      <c r="J1126" s="30">
        <v>44804</v>
      </c>
      <c r="K1126" s="25" t="s">
        <v>41</v>
      </c>
      <c r="L1126" s="25" t="s">
        <v>1210</v>
      </c>
      <c r="M1126" s="25" t="s">
        <v>2369</v>
      </c>
      <c r="N1126" s="25" t="s">
        <v>18589</v>
      </c>
      <c r="O1126" s="25" t="s">
        <v>44</v>
      </c>
      <c r="P1126" s="25" t="s">
        <v>2370</v>
      </c>
      <c r="Q1126" s="25" t="s">
        <v>46</v>
      </c>
      <c r="R1126" s="25" t="s">
        <v>47</v>
      </c>
      <c r="S1126" s="25" t="s">
        <v>48</v>
      </c>
      <c r="T1126" s="25"/>
      <c r="U1126" s="25" t="s">
        <v>49</v>
      </c>
      <c r="V1126" s="25" t="s">
        <v>9915</v>
      </c>
      <c r="W1126" s="25" t="s">
        <v>9913</v>
      </c>
      <c r="X1126" s="25" t="s">
        <v>9916</v>
      </c>
      <c r="Y1126" s="25" t="s">
        <v>8997</v>
      </c>
      <c r="Z1126" s="25">
        <v>1596287</v>
      </c>
      <c r="AA1126" s="25">
        <v>1418687</v>
      </c>
      <c r="AB1126" s="25" t="s">
        <v>50</v>
      </c>
      <c r="AC1126" s="25" t="s">
        <v>51</v>
      </c>
      <c r="AD1126" s="25"/>
      <c r="AE1126" s="25" t="s">
        <v>52</v>
      </c>
      <c r="AF1126" s="25" t="s">
        <v>2371</v>
      </c>
      <c r="AG1126" s="25" t="s">
        <v>54</v>
      </c>
      <c r="AH1126" s="25">
        <v>0</v>
      </c>
      <c r="AI1126" s="25">
        <v>0</v>
      </c>
      <c r="AJ1126" s="25" t="s">
        <v>55</v>
      </c>
      <c r="AK1126" s="25" t="s">
        <v>55</v>
      </c>
      <c r="AL1126" s="26" t="s">
        <v>2123</v>
      </c>
      <c r="AM1126" s="25"/>
    </row>
    <row r="1127" spans="1:39" x14ac:dyDescent="0.35">
      <c r="A1127" s="25" t="s">
        <v>2113</v>
      </c>
      <c r="B1127" s="25" t="s">
        <v>2114</v>
      </c>
      <c r="C1127" s="25" t="s">
        <v>2115</v>
      </c>
      <c r="D1127" s="25">
        <v>4935071</v>
      </c>
      <c r="E1127" s="25"/>
      <c r="F1127" s="25" t="s">
        <v>37</v>
      </c>
      <c r="G1127" s="25" t="s">
        <v>951</v>
      </c>
      <c r="H1127" s="25" t="s">
        <v>965</v>
      </c>
      <c r="I1127" s="25"/>
      <c r="J1127" s="30">
        <v>44808</v>
      </c>
      <c r="K1127" s="25" t="s">
        <v>41</v>
      </c>
      <c r="L1127" s="25" t="s">
        <v>1210</v>
      </c>
      <c r="M1127" s="25" t="s">
        <v>977</v>
      </c>
      <c r="N1127" s="25" t="s">
        <v>18446</v>
      </c>
      <c r="O1127" s="25" t="s">
        <v>44</v>
      </c>
      <c r="P1127" s="25" t="s">
        <v>2116</v>
      </c>
      <c r="Q1127" s="25" t="s">
        <v>46</v>
      </c>
      <c r="R1127" s="25" t="s">
        <v>47</v>
      </c>
      <c r="S1127" s="25" t="s">
        <v>48</v>
      </c>
      <c r="T1127" s="25"/>
      <c r="U1127" s="25" t="s">
        <v>49</v>
      </c>
      <c r="V1127" s="25" t="s">
        <v>9905</v>
      </c>
      <c r="W1127" s="25" t="s">
        <v>9907</v>
      </c>
      <c r="X1127" s="25" t="s">
        <v>9659</v>
      </c>
      <c r="Y1127" s="25" t="s">
        <v>8997</v>
      </c>
      <c r="Z1127" s="25"/>
      <c r="AA1127" s="25">
        <v>240671</v>
      </c>
      <c r="AB1127" s="25" t="s">
        <v>50</v>
      </c>
      <c r="AC1127" s="25" t="s">
        <v>51</v>
      </c>
      <c r="AD1127" s="25"/>
      <c r="AE1127" s="25" t="s">
        <v>52</v>
      </c>
      <c r="AF1127" s="25" t="s">
        <v>2117</v>
      </c>
      <c r="AG1127" s="25" t="s">
        <v>54</v>
      </c>
      <c r="AH1127" s="25"/>
      <c r="AI1127" s="25"/>
      <c r="AJ1127" s="25" t="s">
        <v>55</v>
      </c>
      <c r="AK1127" s="25" t="s">
        <v>55</v>
      </c>
      <c r="AL1127" s="26" t="s">
        <v>1293</v>
      </c>
      <c r="AM1127" s="25"/>
    </row>
    <row r="1128" spans="1:39" x14ac:dyDescent="0.35">
      <c r="A1128" s="25" t="s">
        <v>5963</v>
      </c>
      <c r="B1128" s="25" t="s">
        <v>5964</v>
      </c>
      <c r="C1128" s="25" t="s">
        <v>5965</v>
      </c>
      <c r="D1128" s="25">
        <v>120000</v>
      </c>
      <c r="E1128" s="25"/>
      <c r="F1128" s="25" t="s">
        <v>37</v>
      </c>
      <c r="G1128" s="25" t="s">
        <v>951</v>
      </c>
      <c r="H1128" s="25" t="s">
        <v>48</v>
      </c>
      <c r="I1128" s="25"/>
      <c r="J1128" s="30">
        <v>44808</v>
      </c>
      <c r="K1128" s="25" t="s">
        <v>41</v>
      </c>
      <c r="L1128" s="25" t="s">
        <v>42</v>
      </c>
      <c r="M1128" s="25" t="s">
        <v>5966</v>
      </c>
      <c r="N1128" s="25" t="s">
        <v>18590</v>
      </c>
      <c r="O1128" s="25" t="s">
        <v>79</v>
      </c>
      <c r="P1128" s="25" t="s">
        <v>9908</v>
      </c>
      <c r="Q1128" s="25" t="s">
        <v>46</v>
      </c>
      <c r="R1128" s="25" t="s">
        <v>47</v>
      </c>
      <c r="S1128" s="25" t="s">
        <v>48</v>
      </c>
      <c r="T1128" s="25"/>
      <c r="U1128" s="25" t="s">
        <v>49</v>
      </c>
      <c r="V1128" s="25" t="s">
        <v>9905</v>
      </c>
      <c r="W1128" s="25" t="s">
        <v>9907</v>
      </c>
      <c r="X1128" s="25" t="s">
        <v>9877</v>
      </c>
      <c r="Y1128" s="25" t="s">
        <v>9681</v>
      </c>
      <c r="Z1128" s="25"/>
      <c r="AA1128" s="25"/>
      <c r="AB1128" s="25" t="s">
        <v>50</v>
      </c>
      <c r="AC1128" s="25" t="s">
        <v>51</v>
      </c>
      <c r="AD1128" s="25"/>
      <c r="AE1128" s="25" t="s">
        <v>52</v>
      </c>
      <c r="AF1128" s="25" t="s">
        <v>5967</v>
      </c>
      <c r="AG1128" s="25" t="s">
        <v>54</v>
      </c>
      <c r="AH1128" s="25"/>
      <c r="AI1128" s="25"/>
      <c r="AJ1128" s="25" t="s">
        <v>55</v>
      </c>
      <c r="AK1128" s="25" t="s">
        <v>55</v>
      </c>
      <c r="AL1128" s="26" t="s">
        <v>50</v>
      </c>
      <c r="AM1128" s="25"/>
    </row>
    <row r="1129" spans="1:39" x14ac:dyDescent="0.35">
      <c r="A1129" s="25" t="s">
        <v>2091</v>
      </c>
      <c r="B1129" s="25" t="s">
        <v>2092</v>
      </c>
      <c r="C1129" s="25" t="s">
        <v>2093</v>
      </c>
      <c r="D1129" s="25">
        <v>1339254</v>
      </c>
      <c r="E1129" s="25"/>
      <c r="F1129" s="25" t="s">
        <v>37</v>
      </c>
      <c r="G1129" s="25" t="s">
        <v>951</v>
      </c>
      <c r="H1129" s="25" t="s">
        <v>965</v>
      </c>
      <c r="I1129" s="25"/>
      <c r="J1129" s="30">
        <v>44809</v>
      </c>
      <c r="K1129" s="25" t="s">
        <v>41</v>
      </c>
      <c r="L1129" s="25" t="s">
        <v>1210</v>
      </c>
      <c r="M1129" s="25" t="s">
        <v>2094</v>
      </c>
      <c r="N1129" s="25" t="s">
        <v>18591</v>
      </c>
      <c r="O1129" s="25" t="s">
        <v>79</v>
      </c>
      <c r="P1129" s="25" t="s">
        <v>9919</v>
      </c>
      <c r="Q1129" s="25" t="s">
        <v>46</v>
      </c>
      <c r="R1129" s="25" t="s">
        <v>47</v>
      </c>
      <c r="S1129" s="25" t="s">
        <v>48</v>
      </c>
      <c r="T1129" s="25"/>
      <c r="U1129" s="25" t="s">
        <v>49</v>
      </c>
      <c r="V1129" s="25" t="s">
        <v>9918</v>
      </c>
      <c r="W1129" s="25" t="s">
        <v>9916</v>
      </c>
      <c r="X1129" s="25" t="s">
        <v>9864</v>
      </c>
      <c r="Y1129" s="25" t="s">
        <v>8997</v>
      </c>
      <c r="Z1129" s="25"/>
      <c r="AA1129" s="25"/>
      <c r="AB1129" s="25" t="s">
        <v>50</v>
      </c>
      <c r="AC1129" s="25" t="s">
        <v>51</v>
      </c>
      <c r="AD1129" s="25"/>
      <c r="AE1129" s="25" t="s">
        <v>52</v>
      </c>
      <c r="AF1129" s="25" t="s">
        <v>2095</v>
      </c>
      <c r="AG1129" s="25" t="s">
        <v>54</v>
      </c>
      <c r="AH1129" s="25"/>
      <c r="AI1129" s="25"/>
      <c r="AJ1129" s="25" t="s">
        <v>55</v>
      </c>
      <c r="AK1129" s="25" t="s">
        <v>55</v>
      </c>
      <c r="AL1129" s="26" t="s">
        <v>2096</v>
      </c>
      <c r="AM1129" s="25"/>
    </row>
    <row r="1130" spans="1:39" x14ac:dyDescent="0.35">
      <c r="A1130" s="25" t="s">
        <v>2124</v>
      </c>
      <c r="B1130" s="25" t="s">
        <v>2125</v>
      </c>
      <c r="C1130" s="25" t="s">
        <v>2126</v>
      </c>
      <c r="D1130" s="25">
        <v>16123289</v>
      </c>
      <c r="E1130" s="25"/>
      <c r="F1130" s="25" t="s">
        <v>37</v>
      </c>
      <c r="G1130" s="25" t="s">
        <v>38</v>
      </c>
      <c r="H1130" s="25" t="s">
        <v>39</v>
      </c>
      <c r="I1130" s="25" t="s">
        <v>40</v>
      </c>
      <c r="J1130" s="30">
        <v>44813</v>
      </c>
      <c r="K1130" s="25" t="s">
        <v>41</v>
      </c>
      <c r="L1130" s="25" t="s">
        <v>1210</v>
      </c>
      <c r="M1130" s="25" t="s">
        <v>2127</v>
      </c>
      <c r="N1130" s="25" t="s">
        <v>18592</v>
      </c>
      <c r="O1130" s="25" t="s">
        <v>44</v>
      </c>
      <c r="P1130" s="25" t="s">
        <v>2128</v>
      </c>
      <c r="Q1130" s="25" t="s">
        <v>46</v>
      </c>
      <c r="R1130" s="25" t="s">
        <v>47</v>
      </c>
      <c r="S1130" s="25" t="s">
        <v>48</v>
      </c>
      <c r="T1130" s="25"/>
      <c r="U1130" s="25" t="s">
        <v>49</v>
      </c>
      <c r="V1130" s="25" t="s">
        <v>9905</v>
      </c>
      <c r="W1130" s="25" t="s">
        <v>9906</v>
      </c>
      <c r="X1130" s="25" t="s">
        <v>9788</v>
      </c>
      <c r="Y1130" s="25" t="s">
        <v>8997</v>
      </c>
      <c r="Z1130" s="25"/>
      <c r="AA1130" s="25">
        <v>3700000</v>
      </c>
      <c r="AB1130" s="25" t="s">
        <v>50</v>
      </c>
      <c r="AC1130" s="25" t="s">
        <v>51</v>
      </c>
      <c r="AD1130" s="25"/>
      <c r="AE1130" s="25" t="s">
        <v>52</v>
      </c>
      <c r="AF1130" s="25" t="s">
        <v>2129</v>
      </c>
      <c r="AG1130" s="25" t="s">
        <v>54</v>
      </c>
      <c r="AH1130" s="25"/>
      <c r="AI1130" s="25"/>
      <c r="AJ1130" s="25" t="s">
        <v>55</v>
      </c>
      <c r="AK1130" s="25" t="s">
        <v>55</v>
      </c>
      <c r="AL1130" s="26" t="s">
        <v>1850</v>
      </c>
      <c r="AM1130" s="25"/>
    </row>
    <row r="1131" spans="1:39" x14ac:dyDescent="0.35">
      <c r="A1131" s="25" t="s">
        <v>2164</v>
      </c>
      <c r="B1131" s="25" t="s">
        <v>2165</v>
      </c>
      <c r="C1131" s="25" t="s">
        <v>2166</v>
      </c>
      <c r="D1131" s="25">
        <v>3500000</v>
      </c>
      <c r="E1131" s="25"/>
      <c r="F1131" s="25" t="s">
        <v>37</v>
      </c>
      <c r="G1131" s="25" t="s">
        <v>38</v>
      </c>
      <c r="H1131" s="25" t="s">
        <v>39</v>
      </c>
      <c r="I1131" s="25" t="s">
        <v>40</v>
      </c>
      <c r="J1131" s="30">
        <v>44813</v>
      </c>
      <c r="K1131" s="25" t="s">
        <v>41</v>
      </c>
      <c r="L1131" s="25" t="s">
        <v>42</v>
      </c>
      <c r="M1131" s="25" t="s">
        <v>240</v>
      </c>
      <c r="N1131" s="25" t="s">
        <v>18281</v>
      </c>
      <c r="O1131" s="25" t="s">
        <v>44</v>
      </c>
      <c r="P1131" s="25" t="s">
        <v>2167</v>
      </c>
      <c r="Q1131" s="25" t="s">
        <v>46</v>
      </c>
      <c r="R1131" s="25" t="s">
        <v>47</v>
      </c>
      <c r="S1131" s="25" t="s">
        <v>48</v>
      </c>
      <c r="T1131" s="25"/>
      <c r="U1131" s="25" t="s">
        <v>49</v>
      </c>
      <c r="V1131" s="25" t="s">
        <v>9905</v>
      </c>
      <c r="W1131" s="25" t="s">
        <v>9906</v>
      </c>
      <c r="X1131" s="25" t="s">
        <v>9860</v>
      </c>
      <c r="Y1131" s="25" t="s">
        <v>8997</v>
      </c>
      <c r="Z1131" s="25"/>
      <c r="AA1131" s="25"/>
      <c r="AB1131" s="25" t="s">
        <v>50</v>
      </c>
      <c r="AC1131" s="25" t="s">
        <v>51</v>
      </c>
      <c r="AD1131" s="25"/>
      <c r="AE1131" s="25" t="s">
        <v>52</v>
      </c>
      <c r="AF1131" s="25" t="s">
        <v>2168</v>
      </c>
      <c r="AG1131" s="25" t="s">
        <v>54</v>
      </c>
      <c r="AH1131" s="25"/>
      <c r="AI1131" s="25"/>
      <c r="AJ1131" s="25" t="s">
        <v>55</v>
      </c>
      <c r="AK1131" s="25" t="s">
        <v>55</v>
      </c>
      <c r="AL1131" s="26" t="s">
        <v>1327</v>
      </c>
      <c r="AM1131" s="25"/>
    </row>
    <row r="1132" spans="1:39" x14ac:dyDescent="0.35">
      <c r="A1132" s="25" t="s">
        <v>1288</v>
      </c>
      <c r="B1132" s="25" t="s">
        <v>1289</v>
      </c>
      <c r="C1132" s="25" t="s">
        <v>1290</v>
      </c>
      <c r="D1132" s="25">
        <v>2940000</v>
      </c>
      <c r="E1132" s="25"/>
      <c r="F1132" s="25" t="s">
        <v>37</v>
      </c>
      <c r="G1132" s="25" t="s">
        <v>951</v>
      </c>
      <c r="H1132" s="25" t="s">
        <v>965</v>
      </c>
      <c r="I1132" s="25"/>
      <c r="J1132" s="30">
        <v>44813</v>
      </c>
      <c r="K1132" s="25" t="s">
        <v>41</v>
      </c>
      <c r="L1132" s="25" t="s">
        <v>1210</v>
      </c>
      <c r="M1132" s="25" t="s">
        <v>110</v>
      </c>
      <c r="N1132" s="25" t="s">
        <v>18259</v>
      </c>
      <c r="O1132" s="25" t="s">
        <v>44</v>
      </c>
      <c r="P1132" s="25" t="s">
        <v>1291</v>
      </c>
      <c r="Q1132" s="25" t="s">
        <v>46</v>
      </c>
      <c r="R1132" s="25" t="s">
        <v>47</v>
      </c>
      <c r="S1132" s="25" t="s">
        <v>48</v>
      </c>
      <c r="T1132" s="25"/>
      <c r="U1132" s="25" t="s">
        <v>49</v>
      </c>
      <c r="V1132" s="25" t="s">
        <v>9905</v>
      </c>
      <c r="W1132" s="25" t="s">
        <v>9906</v>
      </c>
      <c r="X1132" s="25" t="s">
        <v>9659</v>
      </c>
      <c r="Y1132" s="25" t="s">
        <v>9681</v>
      </c>
      <c r="Z1132" s="25"/>
      <c r="AA1132" s="25"/>
      <c r="AB1132" s="25" t="s">
        <v>50</v>
      </c>
      <c r="AC1132" s="25" t="s">
        <v>51</v>
      </c>
      <c r="AD1132" s="25"/>
      <c r="AE1132" s="25" t="s">
        <v>52</v>
      </c>
      <c r="AF1132" s="25" t="s">
        <v>1292</v>
      </c>
      <c r="AG1132" s="25" t="s">
        <v>54</v>
      </c>
      <c r="AH1132" s="25"/>
      <c r="AI1132" s="25"/>
      <c r="AJ1132" s="25" t="s">
        <v>55</v>
      </c>
      <c r="AK1132" s="25" t="s">
        <v>55</v>
      </c>
      <c r="AL1132" s="26" t="s">
        <v>1293</v>
      </c>
      <c r="AM1132" s="25"/>
    </row>
    <row r="1133" spans="1:39" x14ac:dyDescent="0.35">
      <c r="A1133" s="25" t="s">
        <v>1834</v>
      </c>
      <c r="B1133" s="25" t="s">
        <v>1835</v>
      </c>
      <c r="C1133" s="25" t="s">
        <v>1836</v>
      </c>
      <c r="D1133" s="25">
        <v>1111800</v>
      </c>
      <c r="E1133" s="25"/>
      <c r="F1133" s="25" t="s">
        <v>37</v>
      </c>
      <c r="G1133" s="25" t="s">
        <v>951</v>
      </c>
      <c r="H1133" s="25" t="s">
        <v>965</v>
      </c>
      <c r="I1133" s="25"/>
      <c r="J1133" s="30">
        <v>44813</v>
      </c>
      <c r="K1133" s="25" t="s">
        <v>41</v>
      </c>
      <c r="L1133" s="25" t="s">
        <v>1210</v>
      </c>
      <c r="M1133" s="25" t="s">
        <v>963</v>
      </c>
      <c r="N1133" s="25" t="s">
        <v>18412</v>
      </c>
      <c r="O1133" s="25" t="s">
        <v>44</v>
      </c>
      <c r="P1133" s="25" t="s">
        <v>1837</v>
      </c>
      <c r="Q1133" s="25" t="s">
        <v>46</v>
      </c>
      <c r="R1133" s="25" t="s">
        <v>47</v>
      </c>
      <c r="S1133" s="25" t="s">
        <v>48</v>
      </c>
      <c r="T1133" s="25"/>
      <c r="U1133" s="25" t="s">
        <v>49</v>
      </c>
      <c r="V1133" s="25" t="s">
        <v>9909</v>
      </c>
      <c r="W1133" s="25" t="s">
        <v>9906</v>
      </c>
      <c r="X1133" s="25" t="s">
        <v>9897</v>
      </c>
      <c r="Y1133" s="25" t="s">
        <v>8997</v>
      </c>
      <c r="Z1133" s="25"/>
      <c r="AA1133" s="25"/>
      <c r="AB1133" s="25" t="s">
        <v>50</v>
      </c>
      <c r="AC1133" s="25" t="s">
        <v>51</v>
      </c>
      <c r="AD1133" s="25"/>
      <c r="AE1133" s="25" t="s">
        <v>52</v>
      </c>
      <c r="AF1133" s="25" t="s">
        <v>1838</v>
      </c>
      <c r="AG1133" s="25" t="s">
        <v>54</v>
      </c>
      <c r="AH1133" s="25"/>
      <c r="AI1133" s="25"/>
      <c r="AJ1133" s="25" t="s">
        <v>55</v>
      </c>
      <c r="AK1133" s="25" t="s">
        <v>55</v>
      </c>
      <c r="AL1133" s="26" t="s">
        <v>1839</v>
      </c>
      <c r="AM1133" s="25"/>
    </row>
    <row r="1134" spans="1:39" x14ac:dyDescent="0.35">
      <c r="A1134" s="25" t="s">
        <v>1990</v>
      </c>
      <c r="B1134" s="25" t="s">
        <v>1991</v>
      </c>
      <c r="C1134" s="25" t="s">
        <v>1992</v>
      </c>
      <c r="D1134" s="25">
        <v>26900000</v>
      </c>
      <c r="E1134" s="25"/>
      <c r="F1134" s="25" t="s">
        <v>37</v>
      </c>
      <c r="G1134" s="25" t="s">
        <v>38</v>
      </c>
      <c r="H1134" s="25" t="s">
        <v>39</v>
      </c>
      <c r="I1134" s="25" t="s">
        <v>40</v>
      </c>
      <c r="J1134" s="30">
        <v>44813</v>
      </c>
      <c r="K1134" s="25" t="s">
        <v>41</v>
      </c>
      <c r="L1134" s="25" t="s">
        <v>1210</v>
      </c>
      <c r="M1134" s="25" t="s">
        <v>1401</v>
      </c>
      <c r="N1134" s="25" t="s">
        <v>18569</v>
      </c>
      <c r="O1134" s="25" t="s">
        <v>44</v>
      </c>
      <c r="P1134" s="25" t="s">
        <v>1993</v>
      </c>
      <c r="Q1134" s="25" t="s">
        <v>46</v>
      </c>
      <c r="R1134" s="25" t="s">
        <v>47</v>
      </c>
      <c r="S1134" s="25" t="s">
        <v>48</v>
      </c>
      <c r="T1134" s="25"/>
      <c r="U1134" s="25" t="s">
        <v>49</v>
      </c>
      <c r="V1134" s="25" t="s">
        <v>9910</v>
      </c>
      <c r="W1134" s="25" t="s">
        <v>9906</v>
      </c>
      <c r="X1134" s="25" t="s">
        <v>9659</v>
      </c>
      <c r="Y1134" s="25" t="s">
        <v>9681</v>
      </c>
      <c r="Z1134" s="25"/>
      <c r="AA1134" s="25"/>
      <c r="AB1134" s="25" t="s">
        <v>50</v>
      </c>
      <c r="AC1134" s="25" t="s">
        <v>51</v>
      </c>
      <c r="AD1134" s="25"/>
      <c r="AE1134" s="25" t="s">
        <v>52</v>
      </c>
      <c r="AF1134" s="25" t="s">
        <v>1994</v>
      </c>
      <c r="AG1134" s="25" t="s">
        <v>54</v>
      </c>
      <c r="AH1134" s="25"/>
      <c r="AI1134" s="25"/>
      <c r="AJ1134" s="25" t="s">
        <v>55</v>
      </c>
      <c r="AK1134" s="25" t="s">
        <v>55</v>
      </c>
      <c r="AL1134" s="26" t="s">
        <v>1293</v>
      </c>
      <c r="AM1134" s="25"/>
    </row>
    <row r="1135" spans="1:39" x14ac:dyDescent="0.35">
      <c r="A1135" s="25" t="s">
        <v>14906</v>
      </c>
      <c r="B1135" s="25" t="s">
        <v>14907</v>
      </c>
      <c r="C1135" s="25" t="s">
        <v>14908</v>
      </c>
      <c r="D1135" s="25">
        <v>24000</v>
      </c>
      <c r="E1135" s="25"/>
      <c r="F1135" s="25" t="s">
        <v>37</v>
      </c>
      <c r="G1135" s="25" t="s">
        <v>278</v>
      </c>
      <c r="H1135" s="25" t="s">
        <v>987</v>
      </c>
      <c r="I1135" s="25"/>
      <c r="J1135" s="30">
        <v>44818</v>
      </c>
      <c r="K1135" s="25" t="s">
        <v>13379</v>
      </c>
      <c r="L1135" s="25" t="s">
        <v>13380</v>
      </c>
      <c r="M1135" s="25" t="s">
        <v>19133</v>
      </c>
      <c r="N1135" s="25" t="s">
        <v>18515</v>
      </c>
      <c r="O1135" s="25" t="s">
        <v>48</v>
      </c>
      <c r="P1135" s="25" t="s">
        <v>14909</v>
      </c>
      <c r="Q1135" s="25" t="s">
        <v>46</v>
      </c>
      <c r="R1135" s="25" t="s">
        <v>13382</v>
      </c>
      <c r="S1135" s="25" t="s">
        <v>50</v>
      </c>
      <c r="T1135" s="25"/>
      <c r="U1135" s="25" t="s">
        <v>49</v>
      </c>
      <c r="V1135" s="25" t="s">
        <v>19225</v>
      </c>
      <c r="W1135" s="25" t="s">
        <v>19226</v>
      </c>
      <c r="X1135" s="25" t="s">
        <v>19227</v>
      </c>
      <c r="Y1135" s="25" t="s">
        <v>8997</v>
      </c>
      <c r="Z1135" s="25"/>
      <c r="AA1135" s="25"/>
      <c r="AB1135" s="25" t="s">
        <v>50</v>
      </c>
      <c r="AC1135" s="25" t="s">
        <v>51</v>
      </c>
      <c r="AD1135" s="25"/>
      <c r="AE1135" s="25" t="s">
        <v>52</v>
      </c>
      <c r="AF1135" s="25" t="s">
        <v>14910</v>
      </c>
      <c r="AG1135" s="25" t="s">
        <v>54</v>
      </c>
      <c r="AH1135" s="25"/>
      <c r="AI1135" s="25"/>
      <c r="AJ1135" s="25" t="s">
        <v>55</v>
      </c>
      <c r="AK1135" s="25" t="s">
        <v>55</v>
      </c>
      <c r="AL1135" s="26" t="s">
        <v>50</v>
      </c>
      <c r="AM1135" s="25"/>
    </row>
    <row r="1136" spans="1:39" x14ac:dyDescent="0.35">
      <c r="A1136" s="25" t="s">
        <v>2147</v>
      </c>
      <c r="B1136" s="25" t="s">
        <v>2148</v>
      </c>
      <c r="C1136" s="25" t="s">
        <v>2149</v>
      </c>
      <c r="D1136" s="25">
        <v>1154738</v>
      </c>
      <c r="E1136" s="25"/>
      <c r="F1136" s="25" t="s">
        <v>37</v>
      </c>
      <c r="G1136" s="25" t="s">
        <v>38</v>
      </c>
      <c r="H1136" s="25" t="s">
        <v>39</v>
      </c>
      <c r="I1136" s="25" t="s">
        <v>40</v>
      </c>
      <c r="J1136" s="30">
        <v>44819</v>
      </c>
      <c r="K1136" s="25" t="s">
        <v>41</v>
      </c>
      <c r="L1136" s="25" t="s">
        <v>42</v>
      </c>
      <c r="M1136" s="25" t="s">
        <v>992</v>
      </c>
      <c r="N1136" s="25" t="s">
        <v>18491</v>
      </c>
      <c r="O1136" s="25" t="s">
        <v>44</v>
      </c>
      <c r="P1136" s="25" t="s">
        <v>2150</v>
      </c>
      <c r="Q1136" s="25" t="s">
        <v>46</v>
      </c>
      <c r="R1136" s="25" t="s">
        <v>47</v>
      </c>
      <c r="S1136" s="25" t="s">
        <v>48</v>
      </c>
      <c r="T1136" s="25"/>
      <c r="U1136" s="25" t="s">
        <v>49</v>
      </c>
      <c r="V1136" s="25" t="s">
        <v>9902</v>
      </c>
      <c r="W1136" s="25" t="s">
        <v>9901</v>
      </c>
      <c r="X1136" s="25" t="s">
        <v>9879</v>
      </c>
      <c r="Y1136" s="25" t="s">
        <v>8997</v>
      </c>
      <c r="Z1136" s="25"/>
      <c r="AA1136" s="25">
        <v>14738</v>
      </c>
      <c r="AB1136" s="25" t="s">
        <v>50</v>
      </c>
      <c r="AC1136" s="25" t="s">
        <v>51</v>
      </c>
      <c r="AD1136" s="25"/>
      <c r="AE1136" s="25" t="s">
        <v>52</v>
      </c>
      <c r="AF1136" s="25" t="s">
        <v>2151</v>
      </c>
      <c r="AG1136" s="25" t="s">
        <v>54</v>
      </c>
      <c r="AH1136" s="25"/>
      <c r="AI1136" s="25"/>
      <c r="AJ1136" s="25" t="s">
        <v>55</v>
      </c>
      <c r="AK1136" s="25" t="s">
        <v>55</v>
      </c>
      <c r="AL1136" s="26" t="s">
        <v>1327</v>
      </c>
      <c r="AM1136" s="25"/>
    </row>
    <row r="1137" spans="1:39" x14ac:dyDescent="0.35">
      <c r="A1137" s="25" t="s">
        <v>2102</v>
      </c>
      <c r="B1137" s="25" t="s">
        <v>2103</v>
      </c>
      <c r="C1137" s="25" t="s">
        <v>2104</v>
      </c>
      <c r="D1137" s="25">
        <v>5824863</v>
      </c>
      <c r="E1137" s="25"/>
      <c r="F1137" s="25" t="s">
        <v>37</v>
      </c>
      <c r="G1137" s="25" t="s">
        <v>951</v>
      </c>
      <c r="H1137" s="25" t="s">
        <v>965</v>
      </c>
      <c r="I1137" s="25"/>
      <c r="J1137" s="30">
        <v>44820</v>
      </c>
      <c r="K1137" s="25" t="s">
        <v>41</v>
      </c>
      <c r="L1137" s="25" t="s">
        <v>1210</v>
      </c>
      <c r="M1137" s="25" t="s">
        <v>216</v>
      </c>
      <c r="N1137" s="25" t="s">
        <v>18266</v>
      </c>
      <c r="O1137" s="25" t="s">
        <v>44</v>
      </c>
      <c r="P1137" s="25" t="s">
        <v>2105</v>
      </c>
      <c r="Q1137" s="25" t="s">
        <v>46</v>
      </c>
      <c r="R1137" s="25" t="s">
        <v>47</v>
      </c>
      <c r="S1137" s="25" t="s">
        <v>48</v>
      </c>
      <c r="T1137" s="25"/>
      <c r="U1137" s="25" t="s">
        <v>49</v>
      </c>
      <c r="V1137" s="25" t="s">
        <v>9904</v>
      </c>
      <c r="W1137" s="25" t="s">
        <v>9899</v>
      </c>
      <c r="X1137" s="25" t="s">
        <v>9659</v>
      </c>
      <c r="Y1137" s="25" t="s">
        <v>8997</v>
      </c>
      <c r="Z1137" s="25"/>
      <c r="AA1137" s="25">
        <v>974863</v>
      </c>
      <c r="AB1137" s="25" t="s">
        <v>50</v>
      </c>
      <c r="AC1137" s="25" t="s">
        <v>51</v>
      </c>
      <c r="AD1137" s="25"/>
      <c r="AE1137" s="25" t="s">
        <v>52</v>
      </c>
      <c r="AF1137" s="25" t="s">
        <v>2106</v>
      </c>
      <c r="AG1137" s="25" t="s">
        <v>54</v>
      </c>
      <c r="AH1137" s="25"/>
      <c r="AI1137" s="25"/>
      <c r="AJ1137" s="25" t="s">
        <v>55</v>
      </c>
      <c r="AK1137" s="25" t="s">
        <v>55</v>
      </c>
      <c r="AL1137" s="26" t="s">
        <v>1293</v>
      </c>
      <c r="AM1137" s="25"/>
    </row>
    <row r="1138" spans="1:39" x14ac:dyDescent="0.35">
      <c r="A1138" s="25" t="s">
        <v>14902</v>
      </c>
      <c r="B1138" s="25" t="s">
        <v>14903</v>
      </c>
      <c r="C1138" s="25" t="s">
        <v>14904</v>
      </c>
      <c r="D1138" s="25"/>
      <c r="E1138" s="25"/>
      <c r="F1138" s="25"/>
      <c r="G1138" s="25" t="s">
        <v>38</v>
      </c>
      <c r="H1138" s="25" t="s">
        <v>39</v>
      </c>
      <c r="I1138" s="25" t="s">
        <v>40</v>
      </c>
      <c r="J1138" s="30">
        <v>44823</v>
      </c>
      <c r="K1138" s="25" t="s">
        <v>13379</v>
      </c>
      <c r="L1138" s="25" t="s">
        <v>13380</v>
      </c>
      <c r="M1138" s="25" t="s">
        <v>19229</v>
      </c>
      <c r="N1138" s="25" t="s">
        <v>18593</v>
      </c>
      <c r="O1138" s="25" t="s">
        <v>48</v>
      </c>
      <c r="P1138" s="25"/>
      <c r="Q1138" s="25" t="s">
        <v>46</v>
      </c>
      <c r="R1138" s="25" t="s">
        <v>947</v>
      </c>
      <c r="S1138" s="25" t="s">
        <v>50</v>
      </c>
      <c r="T1138" s="25"/>
      <c r="U1138" s="25" t="s">
        <v>49</v>
      </c>
      <c r="V1138" s="25" t="s">
        <v>9899</v>
      </c>
      <c r="W1138" s="25" t="s">
        <v>19228</v>
      </c>
      <c r="X1138" s="25" t="s">
        <v>19230</v>
      </c>
      <c r="Y1138" s="25" t="s">
        <v>8997</v>
      </c>
      <c r="Z1138" s="25"/>
      <c r="AA1138" s="25"/>
      <c r="AB1138" s="25" t="s">
        <v>50</v>
      </c>
      <c r="AC1138" s="25" t="s">
        <v>51</v>
      </c>
      <c r="AD1138" s="25"/>
      <c r="AE1138" s="25" t="s">
        <v>52</v>
      </c>
      <c r="AF1138" s="25" t="s">
        <v>14905</v>
      </c>
      <c r="AG1138" s="25" t="s">
        <v>54</v>
      </c>
      <c r="AH1138" s="25"/>
      <c r="AI1138" s="25"/>
      <c r="AJ1138" s="25" t="s">
        <v>55</v>
      </c>
      <c r="AK1138" s="25" t="s">
        <v>55</v>
      </c>
      <c r="AL1138" s="26" t="s">
        <v>50</v>
      </c>
      <c r="AM1138" s="25"/>
    </row>
    <row r="1139" spans="1:39" x14ac:dyDescent="0.35">
      <c r="A1139" s="25" t="s">
        <v>14911</v>
      </c>
      <c r="B1139" s="25" t="s">
        <v>14912</v>
      </c>
      <c r="C1139" s="25" t="s">
        <v>14913</v>
      </c>
      <c r="D1139" s="25">
        <v>6045000</v>
      </c>
      <c r="E1139" s="25"/>
      <c r="F1139" s="25" t="s">
        <v>37</v>
      </c>
      <c r="G1139" s="25" t="s">
        <v>38</v>
      </c>
      <c r="H1139" s="25" t="s">
        <v>39</v>
      </c>
      <c r="I1139" s="25" t="s">
        <v>40</v>
      </c>
      <c r="J1139" s="30">
        <v>44823</v>
      </c>
      <c r="K1139" s="25" t="s">
        <v>13379</v>
      </c>
      <c r="L1139" s="25" t="s">
        <v>13380</v>
      </c>
      <c r="M1139" s="25" t="s">
        <v>13580</v>
      </c>
      <c r="N1139" s="25" t="s">
        <v>18372</v>
      </c>
      <c r="O1139" s="25" t="s">
        <v>13707</v>
      </c>
      <c r="P1139" s="25" t="s">
        <v>14914</v>
      </c>
      <c r="Q1139" s="25" t="s">
        <v>975</v>
      </c>
      <c r="R1139" s="25" t="s">
        <v>13382</v>
      </c>
      <c r="S1139" s="25" t="s">
        <v>50</v>
      </c>
      <c r="T1139" s="25"/>
      <c r="U1139" s="25" t="s">
        <v>49</v>
      </c>
      <c r="V1139" s="25" t="s">
        <v>9903</v>
      </c>
      <c r="W1139" s="25" t="s">
        <v>19228</v>
      </c>
      <c r="X1139" s="25" t="s">
        <v>9810</v>
      </c>
      <c r="Y1139" s="25" t="s">
        <v>8997</v>
      </c>
      <c r="Z1139" s="25"/>
      <c r="AA1139" s="25"/>
      <c r="AB1139" s="25" t="s">
        <v>54</v>
      </c>
      <c r="AC1139" s="25" t="s">
        <v>905</v>
      </c>
      <c r="AD1139" s="25"/>
      <c r="AE1139" s="25" t="s">
        <v>52</v>
      </c>
      <c r="AF1139" s="25" t="s">
        <v>14915</v>
      </c>
      <c r="AG1139" s="25" t="s">
        <v>54</v>
      </c>
      <c r="AH1139" s="25"/>
      <c r="AI1139" s="25"/>
      <c r="AJ1139" s="25" t="s">
        <v>55</v>
      </c>
      <c r="AK1139" s="25" t="s">
        <v>55</v>
      </c>
      <c r="AL1139" s="26" t="s">
        <v>50</v>
      </c>
      <c r="AM1139" s="25"/>
    </row>
    <row r="1140" spans="1:39" x14ac:dyDescent="0.35">
      <c r="A1140" s="25" t="s">
        <v>14897</v>
      </c>
      <c r="B1140" s="25" t="s">
        <v>14898</v>
      </c>
      <c r="C1140" s="25" t="s">
        <v>14899</v>
      </c>
      <c r="D1140" s="25">
        <v>5039010.62</v>
      </c>
      <c r="E1140" s="25"/>
      <c r="F1140" s="25" t="s">
        <v>37</v>
      </c>
      <c r="G1140" s="25" t="s">
        <v>38</v>
      </c>
      <c r="H1140" s="25" t="s">
        <v>39</v>
      </c>
      <c r="I1140" s="25" t="s">
        <v>40</v>
      </c>
      <c r="J1140" s="30">
        <v>44827</v>
      </c>
      <c r="K1140" s="25" t="s">
        <v>13379</v>
      </c>
      <c r="L1140" s="25" t="s">
        <v>13380</v>
      </c>
      <c r="M1140" s="25" t="s">
        <v>18994</v>
      </c>
      <c r="N1140" s="25" t="s">
        <v>18314</v>
      </c>
      <c r="O1140" s="25" t="s">
        <v>13707</v>
      </c>
      <c r="P1140" s="25" t="s">
        <v>14900</v>
      </c>
      <c r="Q1140" s="25" t="s">
        <v>46</v>
      </c>
      <c r="R1140" s="25" t="s">
        <v>13382</v>
      </c>
      <c r="S1140" s="25" t="s">
        <v>50</v>
      </c>
      <c r="T1140" s="25"/>
      <c r="U1140" s="25" t="s">
        <v>49</v>
      </c>
      <c r="V1140" s="25" t="s">
        <v>19231</v>
      </c>
      <c r="W1140" s="25" t="s">
        <v>19226</v>
      </c>
      <c r="X1140" s="25" t="s">
        <v>19232</v>
      </c>
      <c r="Y1140" s="25" t="s">
        <v>8997</v>
      </c>
      <c r="Z1140" s="25"/>
      <c r="AA1140" s="25">
        <v>563660.61</v>
      </c>
      <c r="AB1140" s="25" t="s">
        <v>50</v>
      </c>
      <c r="AC1140" s="25" t="s">
        <v>51</v>
      </c>
      <c r="AD1140" s="25"/>
      <c r="AE1140" s="25" t="s">
        <v>52</v>
      </c>
      <c r="AF1140" s="25" t="s">
        <v>14901</v>
      </c>
      <c r="AG1140" s="25" t="s">
        <v>54</v>
      </c>
      <c r="AH1140" s="25"/>
      <c r="AI1140" s="25"/>
      <c r="AJ1140" s="25" t="s">
        <v>55</v>
      </c>
      <c r="AK1140" s="25" t="s">
        <v>55</v>
      </c>
      <c r="AL1140" s="26" t="s">
        <v>50</v>
      </c>
      <c r="AM1140" s="25"/>
    </row>
    <row r="1141" spans="1:39" x14ac:dyDescent="0.35">
      <c r="A1141" s="25" t="s">
        <v>1317</v>
      </c>
      <c r="B1141" s="25" t="s">
        <v>1318</v>
      </c>
      <c r="C1141" s="25" t="s">
        <v>1319</v>
      </c>
      <c r="D1141" s="25">
        <v>13058214</v>
      </c>
      <c r="E1141" s="25"/>
      <c r="F1141" s="25" t="s">
        <v>37</v>
      </c>
      <c r="G1141" s="25" t="s">
        <v>38</v>
      </c>
      <c r="H1141" s="25" t="s">
        <v>39</v>
      </c>
      <c r="I1141" s="25" t="s">
        <v>40</v>
      </c>
      <c r="J1141" s="30">
        <v>44832</v>
      </c>
      <c r="K1141" s="25" t="s">
        <v>41</v>
      </c>
      <c r="L1141" s="25" t="s">
        <v>1210</v>
      </c>
      <c r="M1141" s="25" t="s">
        <v>193</v>
      </c>
      <c r="N1141" s="25" t="s">
        <v>18296</v>
      </c>
      <c r="O1141" s="25" t="s">
        <v>93</v>
      </c>
      <c r="P1141" s="25" t="s">
        <v>1320</v>
      </c>
      <c r="Q1141" s="25" t="s">
        <v>46</v>
      </c>
      <c r="R1141" s="25" t="s">
        <v>47</v>
      </c>
      <c r="S1141" s="25" t="s">
        <v>48</v>
      </c>
      <c r="T1141" s="25"/>
      <c r="U1141" s="25" t="s">
        <v>49</v>
      </c>
      <c r="V1141" s="25" t="s">
        <v>9899</v>
      </c>
      <c r="W1141" s="25" t="s">
        <v>9898</v>
      </c>
      <c r="X1141" s="25" t="s">
        <v>9900</v>
      </c>
      <c r="Y1141" s="25" t="s">
        <v>8997</v>
      </c>
      <c r="Z1141" s="25">
        <v>689300</v>
      </c>
      <c r="AA1141" s="25"/>
      <c r="AB1141" s="25" t="s">
        <v>50</v>
      </c>
      <c r="AC1141" s="25" t="s">
        <v>51</v>
      </c>
      <c r="AD1141" s="25"/>
      <c r="AE1141" s="25" t="s">
        <v>52</v>
      </c>
      <c r="AF1141" s="25" t="s">
        <v>1321</v>
      </c>
      <c r="AG1141" s="25" t="s">
        <v>54</v>
      </c>
      <c r="AH1141" s="25"/>
      <c r="AI1141" s="25"/>
      <c r="AJ1141" s="25" t="s">
        <v>55</v>
      </c>
      <c r="AK1141" s="25" t="s">
        <v>55</v>
      </c>
      <c r="AL1141" s="26" t="s">
        <v>1322</v>
      </c>
      <c r="AM1141" s="25"/>
    </row>
    <row r="1142" spans="1:39" x14ac:dyDescent="0.35">
      <c r="A1142" s="25" t="s">
        <v>2174</v>
      </c>
      <c r="B1142" s="25" t="s">
        <v>2175</v>
      </c>
      <c r="C1142" s="25" t="s">
        <v>2176</v>
      </c>
      <c r="D1142" s="25">
        <v>18624090</v>
      </c>
      <c r="E1142" s="25"/>
      <c r="F1142" s="25" t="s">
        <v>37</v>
      </c>
      <c r="G1142" s="25" t="s">
        <v>38</v>
      </c>
      <c r="H1142" s="25" t="s">
        <v>39</v>
      </c>
      <c r="I1142" s="25" t="s">
        <v>40</v>
      </c>
      <c r="J1142" s="30">
        <v>44832</v>
      </c>
      <c r="K1142" s="25" t="s">
        <v>41</v>
      </c>
      <c r="L1142" s="25" t="s">
        <v>1210</v>
      </c>
      <c r="M1142" s="25" t="s">
        <v>335</v>
      </c>
      <c r="N1142" s="25" t="s">
        <v>18317</v>
      </c>
      <c r="O1142" s="25" t="s">
        <v>93</v>
      </c>
      <c r="P1142" s="25" t="s">
        <v>2177</v>
      </c>
      <c r="Q1142" s="25" t="s">
        <v>46</v>
      </c>
      <c r="R1142" s="25" t="s">
        <v>47</v>
      </c>
      <c r="S1142" s="25" t="s">
        <v>48</v>
      </c>
      <c r="T1142" s="25"/>
      <c r="U1142" s="25" t="s">
        <v>49</v>
      </c>
      <c r="V1142" s="25" t="s">
        <v>9899</v>
      </c>
      <c r="W1142" s="25" t="s">
        <v>9898</v>
      </c>
      <c r="X1142" s="25" t="s">
        <v>7415</v>
      </c>
      <c r="Y1142" s="25" t="s">
        <v>8997</v>
      </c>
      <c r="Z1142" s="25"/>
      <c r="AA1142" s="25"/>
      <c r="AB1142" s="25" t="s">
        <v>50</v>
      </c>
      <c r="AC1142" s="25" t="s">
        <v>51</v>
      </c>
      <c r="AD1142" s="25"/>
      <c r="AE1142" s="25" t="s">
        <v>52</v>
      </c>
      <c r="AF1142" s="25" t="s">
        <v>2178</v>
      </c>
      <c r="AG1142" s="25" t="s">
        <v>54</v>
      </c>
      <c r="AH1142" s="25"/>
      <c r="AI1142" s="25"/>
      <c r="AJ1142" s="25" t="s">
        <v>55</v>
      </c>
      <c r="AK1142" s="25" t="s">
        <v>55</v>
      </c>
      <c r="AL1142" s="26" t="s">
        <v>1322</v>
      </c>
      <c r="AM1142" s="25"/>
    </row>
    <row r="1143" spans="1:39" x14ac:dyDescent="0.35">
      <c r="A1143" s="25" t="s">
        <v>1956</v>
      </c>
      <c r="B1143" s="25" t="s">
        <v>1957</v>
      </c>
      <c r="C1143" s="25" t="s">
        <v>1958</v>
      </c>
      <c r="D1143" s="25">
        <v>13298000</v>
      </c>
      <c r="E1143" s="25"/>
      <c r="F1143" s="25" t="s">
        <v>37</v>
      </c>
      <c r="G1143" s="25" t="s">
        <v>951</v>
      </c>
      <c r="H1143" s="25" t="s">
        <v>965</v>
      </c>
      <c r="I1143" s="25"/>
      <c r="J1143" s="30">
        <v>44832</v>
      </c>
      <c r="K1143" s="25" t="s">
        <v>41</v>
      </c>
      <c r="L1143" s="25" t="s">
        <v>42</v>
      </c>
      <c r="M1143" s="25" t="s">
        <v>110</v>
      </c>
      <c r="N1143" s="25" t="s">
        <v>18259</v>
      </c>
      <c r="O1143" s="25" t="s">
        <v>44</v>
      </c>
      <c r="P1143" s="25" t="s">
        <v>1959</v>
      </c>
      <c r="Q1143" s="25" t="s">
        <v>46</v>
      </c>
      <c r="R1143" s="25" t="s">
        <v>47</v>
      </c>
      <c r="S1143" s="25" t="s">
        <v>48</v>
      </c>
      <c r="T1143" s="25"/>
      <c r="U1143" s="25" t="s">
        <v>49</v>
      </c>
      <c r="V1143" s="25" t="s">
        <v>9903</v>
      </c>
      <c r="W1143" s="25" t="s">
        <v>9898</v>
      </c>
      <c r="X1143" s="25" t="s">
        <v>9656</v>
      </c>
      <c r="Y1143" s="25" t="s">
        <v>8997</v>
      </c>
      <c r="Z1143" s="25"/>
      <c r="AA1143" s="25"/>
      <c r="AB1143" s="25" t="s">
        <v>50</v>
      </c>
      <c r="AC1143" s="25" t="s">
        <v>51</v>
      </c>
      <c r="AD1143" s="25"/>
      <c r="AE1143" s="25" t="s">
        <v>52</v>
      </c>
      <c r="AF1143" s="25" t="s">
        <v>1960</v>
      </c>
      <c r="AG1143" s="25" t="s">
        <v>54</v>
      </c>
      <c r="AH1143" s="25"/>
      <c r="AI1143" s="25"/>
      <c r="AJ1143" s="25" t="s">
        <v>55</v>
      </c>
      <c r="AK1143" s="25" t="s">
        <v>55</v>
      </c>
      <c r="AL1143" s="26" t="s">
        <v>1961</v>
      </c>
      <c r="AM1143" s="25"/>
    </row>
    <row r="1144" spans="1:39" x14ac:dyDescent="0.35">
      <c r="A1144" s="25" t="s">
        <v>1845</v>
      </c>
      <c r="B1144" s="25" t="s">
        <v>1846</v>
      </c>
      <c r="C1144" s="25" t="s">
        <v>1847</v>
      </c>
      <c r="D1144" s="25">
        <v>24371333</v>
      </c>
      <c r="E1144" s="25"/>
      <c r="F1144" s="25" t="s">
        <v>37</v>
      </c>
      <c r="G1144" s="25" t="s">
        <v>38</v>
      </c>
      <c r="H1144" s="25" t="s">
        <v>39</v>
      </c>
      <c r="I1144" s="25" t="s">
        <v>40</v>
      </c>
      <c r="J1144" s="30">
        <v>44832</v>
      </c>
      <c r="K1144" s="25" t="s">
        <v>41</v>
      </c>
      <c r="L1144" s="25" t="s">
        <v>1210</v>
      </c>
      <c r="M1144" s="25" t="s">
        <v>240</v>
      </c>
      <c r="N1144" s="25" t="s">
        <v>18281</v>
      </c>
      <c r="O1144" s="25" t="s">
        <v>44</v>
      </c>
      <c r="P1144" s="25" t="s">
        <v>1848</v>
      </c>
      <c r="Q1144" s="25" t="s">
        <v>46</v>
      </c>
      <c r="R1144" s="25" t="s">
        <v>47</v>
      </c>
      <c r="S1144" s="25" t="s">
        <v>48</v>
      </c>
      <c r="T1144" s="25"/>
      <c r="U1144" s="25" t="s">
        <v>49</v>
      </c>
      <c r="V1144" s="25" t="s">
        <v>9905</v>
      </c>
      <c r="W1144" s="25" t="s">
        <v>9898</v>
      </c>
      <c r="X1144" s="25" t="s">
        <v>9690</v>
      </c>
      <c r="Y1144" s="25" t="s">
        <v>8997</v>
      </c>
      <c r="Z1144" s="25"/>
      <c r="AA1144" s="25">
        <v>4658044</v>
      </c>
      <c r="AB1144" s="25" t="s">
        <v>50</v>
      </c>
      <c r="AC1144" s="25" t="s">
        <v>51</v>
      </c>
      <c r="AD1144" s="25"/>
      <c r="AE1144" s="25" t="s">
        <v>52</v>
      </c>
      <c r="AF1144" s="25" t="s">
        <v>1849</v>
      </c>
      <c r="AG1144" s="25" t="s">
        <v>54</v>
      </c>
      <c r="AH1144" s="25"/>
      <c r="AI1144" s="25"/>
      <c r="AJ1144" s="25" t="s">
        <v>55</v>
      </c>
      <c r="AK1144" s="25" t="s">
        <v>55</v>
      </c>
      <c r="AL1144" s="26" t="s">
        <v>1850</v>
      </c>
      <c r="AM1144" s="25"/>
    </row>
    <row r="1145" spans="1:39" x14ac:dyDescent="0.35">
      <c r="A1145" s="25" t="s">
        <v>14889</v>
      </c>
      <c r="B1145" s="25" t="s">
        <v>14351</v>
      </c>
      <c r="C1145" s="25" t="s">
        <v>14890</v>
      </c>
      <c r="D1145" s="25">
        <v>8661450</v>
      </c>
      <c r="E1145" s="25"/>
      <c r="F1145" s="25" t="s">
        <v>37</v>
      </c>
      <c r="G1145" s="25" t="s">
        <v>278</v>
      </c>
      <c r="H1145" s="25" t="s">
        <v>279</v>
      </c>
      <c r="I1145" s="25"/>
      <c r="J1145" s="30">
        <v>44834</v>
      </c>
      <c r="K1145" s="25" t="s">
        <v>13379</v>
      </c>
      <c r="L1145" s="25" t="s">
        <v>13380</v>
      </c>
      <c r="M1145" s="25" t="s">
        <v>13797</v>
      </c>
      <c r="N1145" s="25" t="s">
        <v>18355</v>
      </c>
      <c r="O1145" s="25" t="s">
        <v>79</v>
      </c>
      <c r="P1145" s="25" t="s">
        <v>14891</v>
      </c>
      <c r="Q1145" s="25" t="s">
        <v>46</v>
      </c>
      <c r="R1145" s="25" t="s">
        <v>13382</v>
      </c>
      <c r="S1145" s="25" t="s">
        <v>50</v>
      </c>
      <c r="T1145" s="25"/>
      <c r="U1145" s="25" t="s">
        <v>49</v>
      </c>
      <c r="V1145" s="25" t="s">
        <v>19233</v>
      </c>
      <c r="W1145" s="25" t="s">
        <v>9897</v>
      </c>
      <c r="X1145" s="25" t="s">
        <v>19234</v>
      </c>
      <c r="Y1145" s="25" t="s">
        <v>8997</v>
      </c>
      <c r="Z1145" s="25"/>
      <c r="AA1145" s="25"/>
      <c r="AB1145" s="25" t="s">
        <v>50</v>
      </c>
      <c r="AC1145" s="25" t="s">
        <v>51</v>
      </c>
      <c r="AD1145" s="25"/>
      <c r="AE1145" s="25" t="s">
        <v>52</v>
      </c>
      <c r="AF1145" s="25" t="s">
        <v>14892</v>
      </c>
      <c r="AG1145" s="25" t="s">
        <v>54</v>
      </c>
      <c r="AH1145" s="25"/>
      <c r="AI1145" s="25"/>
      <c r="AJ1145" s="25" t="s">
        <v>55</v>
      </c>
      <c r="AK1145" s="25" t="s">
        <v>55</v>
      </c>
      <c r="AL1145" s="26" t="s">
        <v>50</v>
      </c>
      <c r="AM1145" s="25"/>
    </row>
    <row r="1146" spans="1:39" x14ac:dyDescent="0.35">
      <c r="A1146" s="25" t="s">
        <v>2184</v>
      </c>
      <c r="B1146" s="25" t="s">
        <v>2185</v>
      </c>
      <c r="C1146" s="25" t="s">
        <v>2186</v>
      </c>
      <c r="D1146" s="25">
        <v>689500</v>
      </c>
      <c r="E1146" s="25"/>
      <c r="F1146" s="25" t="s">
        <v>37</v>
      </c>
      <c r="G1146" s="25" t="s">
        <v>951</v>
      </c>
      <c r="H1146" s="25" t="s">
        <v>965</v>
      </c>
      <c r="I1146" s="25"/>
      <c r="J1146" s="30">
        <v>44842</v>
      </c>
      <c r="K1146" s="25" t="s">
        <v>41</v>
      </c>
      <c r="L1146" s="25" t="s">
        <v>42</v>
      </c>
      <c r="M1146" s="25" t="s">
        <v>99</v>
      </c>
      <c r="N1146" s="25" t="s">
        <v>18269</v>
      </c>
      <c r="O1146" s="25" t="s">
        <v>44</v>
      </c>
      <c r="P1146" s="25" t="s">
        <v>2187</v>
      </c>
      <c r="Q1146" s="25" t="s">
        <v>46</v>
      </c>
      <c r="R1146" s="25" t="s">
        <v>47</v>
      </c>
      <c r="S1146" s="25" t="s">
        <v>48</v>
      </c>
      <c r="T1146" s="25"/>
      <c r="U1146" s="25" t="s">
        <v>49</v>
      </c>
      <c r="V1146" s="25" t="s">
        <v>9895</v>
      </c>
      <c r="W1146" s="25" t="s">
        <v>9894</v>
      </c>
      <c r="X1146" s="25" t="s">
        <v>9860</v>
      </c>
      <c r="Y1146" s="25" t="s">
        <v>8997</v>
      </c>
      <c r="Z1146" s="25"/>
      <c r="AA1146" s="25"/>
      <c r="AB1146" s="25" t="s">
        <v>50</v>
      </c>
      <c r="AC1146" s="25" t="s">
        <v>51</v>
      </c>
      <c r="AD1146" s="25"/>
      <c r="AE1146" s="25" t="s">
        <v>52</v>
      </c>
      <c r="AF1146" s="25" t="s">
        <v>2188</v>
      </c>
      <c r="AG1146" s="25" t="s">
        <v>54</v>
      </c>
      <c r="AH1146" s="25"/>
      <c r="AI1146" s="25"/>
      <c r="AJ1146" s="25" t="s">
        <v>55</v>
      </c>
      <c r="AK1146" s="25" t="s">
        <v>55</v>
      </c>
      <c r="AL1146" s="26" t="s">
        <v>50</v>
      </c>
      <c r="AM1146" s="25"/>
    </row>
    <row r="1147" spans="1:39" x14ac:dyDescent="0.35">
      <c r="A1147" s="25" t="s">
        <v>2130</v>
      </c>
      <c r="B1147" s="25" t="s">
        <v>2131</v>
      </c>
      <c r="C1147" s="25" t="s">
        <v>2132</v>
      </c>
      <c r="D1147" s="25">
        <v>10736500</v>
      </c>
      <c r="E1147" s="25"/>
      <c r="F1147" s="25" t="s">
        <v>37</v>
      </c>
      <c r="G1147" s="25" t="s">
        <v>951</v>
      </c>
      <c r="H1147" s="25" t="s">
        <v>965</v>
      </c>
      <c r="I1147" s="25"/>
      <c r="J1147" s="30">
        <v>44842</v>
      </c>
      <c r="K1147" s="25" t="s">
        <v>41</v>
      </c>
      <c r="L1147" s="25" t="s">
        <v>42</v>
      </c>
      <c r="M1147" s="25" t="s">
        <v>99</v>
      </c>
      <c r="N1147" s="25" t="s">
        <v>18269</v>
      </c>
      <c r="O1147" s="25" t="s">
        <v>44</v>
      </c>
      <c r="P1147" s="25" t="s">
        <v>2133</v>
      </c>
      <c r="Q1147" s="25" t="s">
        <v>46</v>
      </c>
      <c r="R1147" s="25" t="s">
        <v>47</v>
      </c>
      <c r="S1147" s="25" t="s">
        <v>48</v>
      </c>
      <c r="T1147" s="25"/>
      <c r="U1147" s="25" t="s">
        <v>49</v>
      </c>
      <c r="V1147" s="25" t="s">
        <v>9895</v>
      </c>
      <c r="W1147" s="25" t="s">
        <v>9894</v>
      </c>
      <c r="X1147" s="25" t="s">
        <v>9860</v>
      </c>
      <c r="Y1147" s="25" t="s">
        <v>8997</v>
      </c>
      <c r="Z1147" s="25"/>
      <c r="AA1147" s="25"/>
      <c r="AB1147" s="25" t="s">
        <v>50</v>
      </c>
      <c r="AC1147" s="25" t="s">
        <v>51</v>
      </c>
      <c r="AD1147" s="25"/>
      <c r="AE1147" s="25" t="s">
        <v>52</v>
      </c>
      <c r="AF1147" s="25" t="s">
        <v>2134</v>
      </c>
      <c r="AG1147" s="25" t="s">
        <v>54</v>
      </c>
      <c r="AH1147" s="25"/>
      <c r="AI1147" s="25"/>
      <c r="AJ1147" s="25" t="s">
        <v>55</v>
      </c>
      <c r="AK1147" s="25" t="s">
        <v>55</v>
      </c>
      <c r="AL1147" s="26" t="s">
        <v>50</v>
      </c>
      <c r="AM1147" s="25"/>
    </row>
    <row r="1148" spans="1:39" x14ac:dyDescent="0.35">
      <c r="A1148" s="25" t="s">
        <v>2431</v>
      </c>
      <c r="B1148" s="25" t="s">
        <v>2432</v>
      </c>
      <c r="C1148" s="25" t="s">
        <v>2433</v>
      </c>
      <c r="D1148" s="25">
        <v>10412334</v>
      </c>
      <c r="E1148" s="25"/>
      <c r="F1148" s="25" t="s">
        <v>37</v>
      </c>
      <c r="G1148" s="25" t="s">
        <v>951</v>
      </c>
      <c r="H1148" s="25" t="s">
        <v>965</v>
      </c>
      <c r="I1148" s="25"/>
      <c r="J1148" s="30">
        <v>44842</v>
      </c>
      <c r="K1148" s="25" t="s">
        <v>41</v>
      </c>
      <c r="L1148" s="25" t="s">
        <v>42</v>
      </c>
      <c r="M1148" s="25" t="s">
        <v>1091</v>
      </c>
      <c r="N1148" s="25" t="s">
        <v>18525</v>
      </c>
      <c r="O1148" s="25" t="s">
        <v>44</v>
      </c>
      <c r="P1148" s="25" t="s">
        <v>2434</v>
      </c>
      <c r="Q1148" s="25" t="s">
        <v>46</v>
      </c>
      <c r="R1148" s="25" t="s">
        <v>47</v>
      </c>
      <c r="S1148" s="25" t="s">
        <v>48</v>
      </c>
      <c r="T1148" s="25"/>
      <c r="U1148" s="25" t="s">
        <v>49</v>
      </c>
      <c r="V1148" s="25" t="s">
        <v>9897</v>
      </c>
      <c r="W1148" s="25" t="s">
        <v>9894</v>
      </c>
      <c r="X1148" s="25" t="s">
        <v>9870</v>
      </c>
      <c r="Y1148" s="25" t="s">
        <v>8997</v>
      </c>
      <c r="Z1148" s="25"/>
      <c r="AA1148" s="25"/>
      <c r="AB1148" s="25" t="s">
        <v>50</v>
      </c>
      <c r="AC1148" s="25" t="s">
        <v>51</v>
      </c>
      <c r="AD1148" s="25"/>
      <c r="AE1148" s="25" t="s">
        <v>52</v>
      </c>
      <c r="AF1148" s="25" t="s">
        <v>2435</v>
      </c>
      <c r="AG1148" s="25" t="s">
        <v>54</v>
      </c>
      <c r="AH1148" s="25"/>
      <c r="AI1148" s="25"/>
      <c r="AJ1148" s="25" t="s">
        <v>55</v>
      </c>
      <c r="AK1148" s="25" t="s">
        <v>55</v>
      </c>
      <c r="AL1148" s="26" t="s">
        <v>2436</v>
      </c>
      <c r="AM1148" s="25"/>
    </row>
    <row r="1149" spans="1:39" x14ac:dyDescent="0.35">
      <c r="A1149" s="25" t="s">
        <v>2195</v>
      </c>
      <c r="B1149" s="25" t="s">
        <v>2196</v>
      </c>
      <c r="C1149" s="25" t="s">
        <v>2197</v>
      </c>
      <c r="D1149" s="25">
        <v>9240000</v>
      </c>
      <c r="E1149" s="25"/>
      <c r="F1149" s="25" t="s">
        <v>37</v>
      </c>
      <c r="G1149" s="25" t="s">
        <v>38</v>
      </c>
      <c r="H1149" s="25" t="s">
        <v>39</v>
      </c>
      <c r="I1149" s="25" t="s">
        <v>40</v>
      </c>
      <c r="J1149" s="30">
        <v>44842</v>
      </c>
      <c r="K1149" s="25" t="s">
        <v>41</v>
      </c>
      <c r="L1149" s="25" t="s">
        <v>42</v>
      </c>
      <c r="M1149" s="25" t="s">
        <v>240</v>
      </c>
      <c r="N1149" s="25" t="s">
        <v>18281</v>
      </c>
      <c r="O1149" s="25" t="s">
        <v>44</v>
      </c>
      <c r="P1149" s="25" t="s">
        <v>2198</v>
      </c>
      <c r="Q1149" s="25" t="s">
        <v>46</v>
      </c>
      <c r="R1149" s="25" t="s">
        <v>47</v>
      </c>
      <c r="S1149" s="25" t="s">
        <v>48</v>
      </c>
      <c r="T1149" s="25"/>
      <c r="U1149" s="25" t="s">
        <v>49</v>
      </c>
      <c r="V1149" s="25" t="s">
        <v>9898</v>
      </c>
      <c r="W1149" s="25" t="s">
        <v>9894</v>
      </c>
      <c r="X1149" s="25" t="s">
        <v>9860</v>
      </c>
      <c r="Y1149" s="25" t="s">
        <v>8997</v>
      </c>
      <c r="Z1149" s="25"/>
      <c r="AA1149" s="25"/>
      <c r="AB1149" s="25" t="s">
        <v>50</v>
      </c>
      <c r="AC1149" s="25" t="s">
        <v>51</v>
      </c>
      <c r="AD1149" s="25"/>
      <c r="AE1149" s="25" t="s">
        <v>52</v>
      </c>
      <c r="AF1149" s="25" t="s">
        <v>2199</v>
      </c>
      <c r="AG1149" s="25" t="s">
        <v>54</v>
      </c>
      <c r="AH1149" s="25"/>
      <c r="AI1149" s="25"/>
      <c r="AJ1149" s="25" t="s">
        <v>55</v>
      </c>
      <c r="AK1149" s="25" t="s">
        <v>55</v>
      </c>
      <c r="AL1149" s="26" t="s">
        <v>50</v>
      </c>
      <c r="AM1149" s="25"/>
    </row>
    <row r="1150" spans="1:39" x14ac:dyDescent="0.35">
      <c r="A1150" s="25" t="s">
        <v>14885</v>
      </c>
      <c r="B1150" s="25" t="s">
        <v>14886</v>
      </c>
      <c r="C1150" s="25" t="s">
        <v>14887</v>
      </c>
      <c r="D1150" s="25">
        <v>178173.55</v>
      </c>
      <c r="E1150" s="25"/>
      <c r="F1150" s="25" t="s">
        <v>37</v>
      </c>
      <c r="G1150" s="25" t="s">
        <v>951</v>
      </c>
      <c r="H1150" s="25" t="s">
        <v>965</v>
      </c>
      <c r="I1150" s="25"/>
      <c r="J1150" s="30">
        <v>44845</v>
      </c>
      <c r="K1150" s="25" t="s">
        <v>13379</v>
      </c>
      <c r="L1150" s="25" t="s">
        <v>13380</v>
      </c>
      <c r="M1150" s="25" t="s">
        <v>13473</v>
      </c>
      <c r="N1150" s="25" t="s">
        <v>18254</v>
      </c>
      <c r="O1150" s="25" t="s">
        <v>79</v>
      </c>
      <c r="P1150" s="25"/>
      <c r="Q1150" s="25" t="s">
        <v>975</v>
      </c>
      <c r="R1150" s="25" t="s">
        <v>13382</v>
      </c>
      <c r="S1150" s="25" t="s">
        <v>50</v>
      </c>
      <c r="T1150" s="25"/>
      <c r="U1150" s="25" t="s">
        <v>49</v>
      </c>
      <c r="V1150" s="25" t="s">
        <v>19235</v>
      </c>
      <c r="W1150" s="25" t="s">
        <v>9896</v>
      </c>
      <c r="X1150" s="25" t="s">
        <v>9891</v>
      </c>
      <c r="Y1150" s="25" t="s">
        <v>8997</v>
      </c>
      <c r="Z1150" s="25"/>
      <c r="AA1150" s="25"/>
      <c r="AB1150" s="25" t="s">
        <v>54</v>
      </c>
      <c r="AC1150" s="25" t="s">
        <v>905</v>
      </c>
      <c r="AD1150" s="25"/>
      <c r="AE1150" s="25" t="s">
        <v>52</v>
      </c>
      <c r="AF1150" s="25" t="s">
        <v>14888</v>
      </c>
      <c r="AG1150" s="25" t="s">
        <v>54</v>
      </c>
      <c r="AH1150" s="25"/>
      <c r="AI1150" s="25"/>
      <c r="AJ1150" s="25" t="s">
        <v>55</v>
      </c>
      <c r="AK1150" s="25" t="s">
        <v>55</v>
      </c>
      <c r="AL1150" s="26" t="s">
        <v>50</v>
      </c>
      <c r="AM1150" s="25"/>
    </row>
    <row r="1151" spans="1:39" x14ac:dyDescent="0.35">
      <c r="A1151" s="25" t="s">
        <v>14880</v>
      </c>
      <c r="B1151" s="25" t="s">
        <v>14881</v>
      </c>
      <c r="C1151" s="25" t="s">
        <v>14882</v>
      </c>
      <c r="D1151" s="25">
        <v>13061646</v>
      </c>
      <c r="E1151" s="25"/>
      <c r="F1151" s="25" t="s">
        <v>37</v>
      </c>
      <c r="G1151" s="25" t="s">
        <v>38</v>
      </c>
      <c r="H1151" s="25" t="s">
        <v>39</v>
      </c>
      <c r="I1151" s="25" t="s">
        <v>40</v>
      </c>
      <c r="J1151" s="30">
        <v>44846</v>
      </c>
      <c r="K1151" s="25" t="s">
        <v>13379</v>
      </c>
      <c r="L1151" s="25" t="s">
        <v>13380</v>
      </c>
      <c r="M1151" s="25" t="s">
        <v>13400</v>
      </c>
      <c r="N1151" s="25" t="s">
        <v>18594</v>
      </c>
      <c r="O1151" s="25" t="s">
        <v>13707</v>
      </c>
      <c r="P1151" s="25" t="s">
        <v>14883</v>
      </c>
      <c r="Q1151" s="25" t="s">
        <v>975</v>
      </c>
      <c r="R1151" s="25" t="s">
        <v>13382</v>
      </c>
      <c r="S1151" s="25" t="s">
        <v>50</v>
      </c>
      <c r="T1151" s="25"/>
      <c r="U1151" s="25" t="s">
        <v>49</v>
      </c>
      <c r="V1151" s="25" t="s">
        <v>9897</v>
      </c>
      <c r="W1151" s="25" t="s">
        <v>19236</v>
      </c>
      <c r="X1151" s="25" t="s">
        <v>7612</v>
      </c>
      <c r="Y1151" s="25" t="s">
        <v>8997</v>
      </c>
      <c r="Z1151" s="25"/>
      <c r="AA1151" s="25"/>
      <c r="AB1151" s="25" t="s">
        <v>54</v>
      </c>
      <c r="AC1151" s="25" t="s">
        <v>905</v>
      </c>
      <c r="AD1151" s="25"/>
      <c r="AE1151" s="25" t="s">
        <v>52</v>
      </c>
      <c r="AF1151" s="25" t="s">
        <v>14884</v>
      </c>
      <c r="AG1151" s="25" t="s">
        <v>54</v>
      </c>
      <c r="AH1151" s="25"/>
      <c r="AI1151" s="25"/>
      <c r="AJ1151" s="25" t="s">
        <v>55</v>
      </c>
      <c r="AK1151" s="25" t="s">
        <v>55</v>
      </c>
      <c r="AL1151" s="26" t="s">
        <v>50</v>
      </c>
      <c r="AM1151" s="25"/>
    </row>
    <row r="1152" spans="1:39" x14ac:dyDescent="0.35">
      <c r="A1152" s="25" t="s">
        <v>14875</v>
      </c>
      <c r="B1152" s="25" t="s">
        <v>14876</v>
      </c>
      <c r="C1152" s="25" t="s">
        <v>14877</v>
      </c>
      <c r="D1152" s="25">
        <v>500000000</v>
      </c>
      <c r="E1152" s="25"/>
      <c r="F1152" s="25" t="s">
        <v>37</v>
      </c>
      <c r="G1152" s="25" t="s">
        <v>38</v>
      </c>
      <c r="H1152" s="25" t="s">
        <v>39</v>
      </c>
      <c r="I1152" s="25" t="s">
        <v>40</v>
      </c>
      <c r="J1152" s="30">
        <v>44847</v>
      </c>
      <c r="K1152" s="25" t="s">
        <v>13379</v>
      </c>
      <c r="L1152" s="25" t="s">
        <v>13380</v>
      </c>
      <c r="M1152" s="25" t="s">
        <v>19237</v>
      </c>
      <c r="N1152" s="25" t="s">
        <v>18595</v>
      </c>
      <c r="O1152" s="25" t="s">
        <v>13707</v>
      </c>
      <c r="P1152" s="25" t="s">
        <v>14878</v>
      </c>
      <c r="Q1152" s="25" t="s">
        <v>46</v>
      </c>
      <c r="R1152" s="25" t="s">
        <v>13382</v>
      </c>
      <c r="S1152" s="25" t="s">
        <v>50</v>
      </c>
      <c r="T1152" s="25"/>
      <c r="U1152" s="25" t="s">
        <v>49</v>
      </c>
      <c r="V1152" s="25" t="s">
        <v>9894</v>
      </c>
      <c r="W1152" s="25" t="s">
        <v>9891</v>
      </c>
      <c r="X1152" s="25" t="s">
        <v>19238</v>
      </c>
      <c r="Y1152" s="25" t="s">
        <v>9681</v>
      </c>
      <c r="Z1152" s="25"/>
      <c r="AA1152" s="25"/>
      <c r="AB1152" s="25" t="s">
        <v>50</v>
      </c>
      <c r="AC1152" s="25" t="s">
        <v>51</v>
      </c>
      <c r="AD1152" s="25"/>
      <c r="AE1152" s="25" t="s">
        <v>52</v>
      </c>
      <c r="AF1152" s="25" t="s">
        <v>14879</v>
      </c>
      <c r="AG1152" s="25" t="s">
        <v>54</v>
      </c>
      <c r="AH1152" s="25"/>
      <c r="AI1152" s="25"/>
      <c r="AJ1152" s="25" t="s">
        <v>55</v>
      </c>
      <c r="AK1152" s="25" t="s">
        <v>55</v>
      </c>
      <c r="AL1152" s="26" t="s">
        <v>50</v>
      </c>
      <c r="AM1152" s="25"/>
    </row>
    <row r="1153" spans="1:39" x14ac:dyDescent="0.35">
      <c r="A1153" s="25" t="s">
        <v>14893</v>
      </c>
      <c r="B1153" s="25" t="s">
        <v>14894</v>
      </c>
      <c r="C1153" s="25" t="s">
        <v>14895</v>
      </c>
      <c r="D1153" s="25">
        <v>392710193</v>
      </c>
      <c r="E1153" s="25"/>
      <c r="F1153" s="25" t="s">
        <v>37</v>
      </c>
      <c r="G1153" s="25" t="s">
        <v>38</v>
      </c>
      <c r="H1153" s="25" t="s">
        <v>39</v>
      </c>
      <c r="I1153" s="25" t="s">
        <v>40</v>
      </c>
      <c r="J1153" s="30">
        <v>44847</v>
      </c>
      <c r="K1153" s="25" t="s">
        <v>13379</v>
      </c>
      <c r="L1153" s="25" t="s">
        <v>13380</v>
      </c>
      <c r="M1153" s="25" t="s">
        <v>13756</v>
      </c>
      <c r="N1153" s="25" t="s">
        <v>18596</v>
      </c>
      <c r="O1153" s="25" t="s">
        <v>13707</v>
      </c>
      <c r="P1153" s="25"/>
      <c r="Q1153" s="25" t="s">
        <v>46</v>
      </c>
      <c r="R1153" s="25" t="s">
        <v>13382</v>
      </c>
      <c r="S1153" s="25" t="s">
        <v>50</v>
      </c>
      <c r="T1153" s="25"/>
      <c r="U1153" s="25" t="s">
        <v>49</v>
      </c>
      <c r="V1153" s="25" t="s">
        <v>19231</v>
      </c>
      <c r="W1153" s="25" t="s">
        <v>9891</v>
      </c>
      <c r="X1153" s="25" t="s">
        <v>7408</v>
      </c>
      <c r="Y1153" s="25" t="s">
        <v>8997</v>
      </c>
      <c r="Z1153" s="25">
        <v>12523778.84</v>
      </c>
      <c r="AA1153" s="25">
        <v>4000000</v>
      </c>
      <c r="AB1153" s="25" t="s">
        <v>50</v>
      </c>
      <c r="AC1153" s="25" t="s">
        <v>51</v>
      </c>
      <c r="AD1153" s="25"/>
      <c r="AE1153" s="25" t="s">
        <v>52</v>
      </c>
      <c r="AF1153" s="25" t="s">
        <v>14896</v>
      </c>
      <c r="AG1153" s="25" t="s">
        <v>54</v>
      </c>
      <c r="AH1153" s="25"/>
      <c r="AI1153" s="25"/>
      <c r="AJ1153" s="25" t="s">
        <v>55</v>
      </c>
      <c r="AK1153" s="25" t="s">
        <v>55</v>
      </c>
      <c r="AL1153" s="26" t="s">
        <v>50</v>
      </c>
      <c r="AM1153" s="25"/>
    </row>
    <row r="1154" spans="1:39" x14ac:dyDescent="0.35">
      <c r="A1154" s="25" t="s">
        <v>14870</v>
      </c>
      <c r="B1154" s="25" t="s">
        <v>14871</v>
      </c>
      <c r="C1154" s="25" t="s">
        <v>14872</v>
      </c>
      <c r="D1154" s="25">
        <v>107981287</v>
      </c>
      <c r="E1154" s="25"/>
      <c r="F1154" s="25" t="s">
        <v>37</v>
      </c>
      <c r="G1154" s="25" t="s">
        <v>38</v>
      </c>
      <c r="H1154" s="25" t="s">
        <v>39</v>
      </c>
      <c r="I1154" s="25" t="s">
        <v>40</v>
      </c>
      <c r="J1154" s="30">
        <v>44848</v>
      </c>
      <c r="K1154" s="25" t="s">
        <v>13379</v>
      </c>
      <c r="L1154" s="25" t="s">
        <v>13380</v>
      </c>
      <c r="M1154" s="25" t="s">
        <v>19239</v>
      </c>
      <c r="N1154" s="25" t="s">
        <v>18597</v>
      </c>
      <c r="O1154" s="25" t="s">
        <v>13707</v>
      </c>
      <c r="P1154" s="25" t="s">
        <v>14873</v>
      </c>
      <c r="Q1154" s="25" t="s">
        <v>46</v>
      </c>
      <c r="R1154" s="25" t="s">
        <v>13382</v>
      </c>
      <c r="S1154" s="25" t="s">
        <v>50</v>
      </c>
      <c r="T1154" s="25"/>
      <c r="U1154" s="25" t="s">
        <v>49</v>
      </c>
      <c r="V1154" s="25" t="s">
        <v>19240</v>
      </c>
      <c r="W1154" s="25" t="s">
        <v>9896</v>
      </c>
      <c r="X1154" s="25" t="s">
        <v>11048</v>
      </c>
      <c r="Y1154" s="25" t="s">
        <v>8997</v>
      </c>
      <c r="Z1154" s="25"/>
      <c r="AA1154" s="25"/>
      <c r="AB1154" s="25" t="s">
        <v>50</v>
      </c>
      <c r="AC1154" s="25" t="s">
        <v>51</v>
      </c>
      <c r="AD1154" s="25"/>
      <c r="AE1154" s="25" t="s">
        <v>52</v>
      </c>
      <c r="AF1154" s="25" t="s">
        <v>14874</v>
      </c>
      <c r="AG1154" s="25" t="s">
        <v>54</v>
      </c>
      <c r="AH1154" s="25"/>
      <c r="AI1154" s="25"/>
      <c r="AJ1154" s="25" t="s">
        <v>55</v>
      </c>
      <c r="AK1154" s="25" t="s">
        <v>55</v>
      </c>
      <c r="AL1154" s="26" t="s">
        <v>50</v>
      </c>
      <c r="AM1154" s="25"/>
    </row>
    <row r="1155" spans="1:39" x14ac:dyDescent="0.35">
      <c r="A1155" s="25" t="s">
        <v>1909</v>
      </c>
      <c r="B1155" s="25" t="s">
        <v>1910</v>
      </c>
      <c r="C1155" s="25" t="s">
        <v>1911</v>
      </c>
      <c r="D1155" s="25">
        <v>4531000</v>
      </c>
      <c r="E1155" s="25"/>
      <c r="F1155" s="25" t="s">
        <v>37</v>
      </c>
      <c r="G1155" s="25" t="s">
        <v>951</v>
      </c>
      <c r="H1155" s="25" t="s">
        <v>965</v>
      </c>
      <c r="I1155" s="25"/>
      <c r="J1155" s="30">
        <v>44848</v>
      </c>
      <c r="K1155" s="25" t="s">
        <v>41</v>
      </c>
      <c r="L1155" s="25" t="s">
        <v>42</v>
      </c>
      <c r="M1155" s="25" t="s">
        <v>1022</v>
      </c>
      <c r="N1155" s="25" t="s">
        <v>18548</v>
      </c>
      <c r="O1155" s="25" t="s">
        <v>44</v>
      </c>
      <c r="P1155" s="25" t="s">
        <v>1912</v>
      </c>
      <c r="Q1155" s="25" t="s">
        <v>46</v>
      </c>
      <c r="R1155" s="25" t="s">
        <v>47</v>
      </c>
      <c r="S1155" s="25" t="s">
        <v>48</v>
      </c>
      <c r="T1155" s="25"/>
      <c r="U1155" s="25" t="s">
        <v>49</v>
      </c>
      <c r="V1155" s="25" t="s">
        <v>9895</v>
      </c>
      <c r="W1155" s="25" t="s">
        <v>9896</v>
      </c>
      <c r="X1155" s="25" t="s">
        <v>9860</v>
      </c>
      <c r="Y1155" s="25" t="s">
        <v>8997</v>
      </c>
      <c r="Z1155" s="25"/>
      <c r="AA1155" s="25"/>
      <c r="AB1155" s="25" t="s">
        <v>50</v>
      </c>
      <c r="AC1155" s="25" t="s">
        <v>51</v>
      </c>
      <c r="AD1155" s="25"/>
      <c r="AE1155" s="25" t="s">
        <v>52</v>
      </c>
      <c r="AF1155" s="25" t="s">
        <v>1913</v>
      </c>
      <c r="AG1155" s="25" t="s">
        <v>54</v>
      </c>
      <c r="AH1155" s="25"/>
      <c r="AI1155" s="25"/>
      <c r="AJ1155" s="25" t="s">
        <v>55</v>
      </c>
      <c r="AK1155" s="25" t="s">
        <v>55</v>
      </c>
      <c r="AL1155" s="26" t="s">
        <v>50</v>
      </c>
      <c r="AM1155" s="25"/>
    </row>
    <row r="1156" spans="1:39" x14ac:dyDescent="0.35">
      <c r="A1156" s="25" t="s">
        <v>2179</v>
      </c>
      <c r="B1156" s="25" t="s">
        <v>2180</v>
      </c>
      <c r="C1156" s="25" t="s">
        <v>2181</v>
      </c>
      <c r="D1156" s="25">
        <v>1654800</v>
      </c>
      <c r="E1156" s="25"/>
      <c r="F1156" s="25" t="s">
        <v>37</v>
      </c>
      <c r="G1156" s="25" t="s">
        <v>951</v>
      </c>
      <c r="H1156" s="25" t="s">
        <v>965</v>
      </c>
      <c r="I1156" s="25"/>
      <c r="J1156" s="30">
        <v>44848</v>
      </c>
      <c r="K1156" s="25" t="s">
        <v>41</v>
      </c>
      <c r="L1156" s="25" t="s">
        <v>42</v>
      </c>
      <c r="M1156" s="25" t="s">
        <v>99</v>
      </c>
      <c r="N1156" s="25" t="s">
        <v>18269</v>
      </c>
      <c r="O1156" s="25" t="s">
        <v>44</v>
      </c>
      <c r="P1156" s="25" t="s">
        <v>2182</v>
      </c>
      <c r="Q1156" s="25" t="s">
        <v>46</v>
      </c>
      <c r="R1156" s="25" t="s">
        <v>47</v>
      </c>
      <c r="S1156" s="25" t="s">
        <v>48</v>
      </c>
      <c r="T1156" s="25"/>
      <c r="U1156" s="25" t="s">
        <v>49</v>
      </c>
      <c r="V1156" s="25" t="s">
        <v>9895</v>
      </c>
      <c r="W1156" s="25" t="s">
        <v>9896</v>
      </c>
      <c r="X1156" s="25" t="s">
        <v>9860</v>
      </c>
      <c r="Y1156" s="25" t="s">
        <v>8997</v>
      </c>
      <c r="Z1156" s="25"/>
      <c r="AA1156" s="25"/>
      <c r="AB1156" s="25" t="s">
        <v>50</v>
      </c>
      <c r="AC1156" s="25" t="s">
        <v>51</v>
      </c>
      <c r="AD1156" s="25"/>
      <c r="AE1156" s="25" t="s">
        <v>52</v>
      </c>
      <c r="AF1156" s="25" t="s">
        <v>2183</v>
      </c>
      <c r="AG1156" s="25" t="s">
        <v>54</v>
      </c>
      <c r="AH1156" s="25"/>
      <c r="AI1156" s="25"/>
      <c r="AJ1156" s="25" t="s">
        <v>55</v>
      </c>
      <c r="AK1156" s="25" t="s">
        <v>55</v>
      </c>
      <c r="AL1156" s="26" t="s">
        <v>50</v>
      </c>
      <c r="AM1156" s="25"/>
    </row>
    <row r="1157" spans="1:39" x14ac:dyDescent="0.35">
      <c r="A1157" s="25" t="s">
        <v>1984</v>
      </c>
      <c r="B1157" s="25" t="s">
        <v>1985</v>
      </c>
      <c r="C1157" s="25" t="s">
        <v>1986</v>
      </c>
      <c r="D1157" s="25">
        <v>1488000</v>
      </c>
      <c r="E1157" s="25"/>
      <c r="F1157" s="25" t="s">
        <v>37</v>
      </c>
      <c r="G1157" s="25" t="s">
        <v>951</v>
      </c>
      <c r="H1157" s="25" t="s">
        <v>965</v>
      </c>
      <c r="I1157" s="25"/>
      <c r="J1157" s="30">
        <v>44848</v>
      </c>
      <c r="K1157" s="25" t="s">
        <v>41</v>
      </c>
      <c r="L1157" s="25" t="s">
        <v>42</v>
      </c>
      <c r="M1157" s="25" t="s">
        <v>974</v>
      </c>
      <c r="N1157" s="25" t="s">
        <v>18447</v>
      </c>
      <c r="O1157" s="25" t="s">
        <v>44</v>
      </c>
      <c r="P1157" s="25" t="s">
        <v>1987</v>
      </c>
      <c r="Q1157" s="25" t="s">
        <v>46</v>
      </c>
      <c r="R1157" s="25" t="s">
        <v>47</v>
      </c>
      <c r="S1157" s="25" t="s">
        <v>48</v>
      </c>
      <c r="T1157" s="25"/>
      <c r="U1157" s="25" t="s">
        <v>49</v>
      </c>
      <c r="V1157" s="25" t="s">
        <v>9898</v>
      </c>
      <c r="W1157" s="25" t="s">
        <v>9896</v>
      </c>
      <c r="X1157" s="25" t="s">
        <v>9860</v>
      </c>
      <c r="Y1157" s="25" t="s">
        <v>8997</v>
      </c>
      <c r="Z1157" s="25"/>
      <c r="AA1157" s="25"/>
      <c r="AB1157" s="25" t="s">
        <v>50</v>
      </c>
      <c r="AC1157" s="25" t="s">
        <v>51</v>
      </c>
      <c r="AD1157" s="25"/>
      <c r="AE1157" s="25" t="s">
        <v>52</v>
      </c>
      <c r="AF1157" s="25" t="s">
        <v>1988</v>
      </c>
      <c r="AG1157" s="25" t="s">
        <v>54</v>
      </c>
      <c r="AH1157" s="25"/>
      <c r="AI1157" s="25"/>
      <c r="AJ1157" s="25" t="s">
        <v>55</v>
      </c>
      <c r="AK1157" s="25" t="s">
        <v>55</v>
      </c>
      <c r="AL1157" s="26" t="s">
        <v>1989</v>
      </c>
      <c r="AM1157" s="25"/>
    </row>
    <row r="1158" spans="1:39" x14ac:dyDescent="0.35">
      <c r="A1158" s="25" t="s">
        <v>2135</v>
      </c>
      <c r="B1158" s="25" t="s">
        <v>2136</v>
      </c>
      <c r="C1158" s="25" t="s">
        <v>2137</v>
      </c>
      <c r="D1158" s="25">
        <v>1605368</v>
      </c>
      <c r="E1158" s="25"/>
      <c r="F1158" s="25" t="s">
        <v>37</v>
      </c>
      <c r="G1158" s="25" t="s">
        <v>38</v>
      </c>
      <c r="H1158" s="25" t="s">
        <v>39</v>
      </c>
      <c r="I1158" s="25" t="s">
        <v>40</v>
      </c>
      <c r="J1158" s="30">
        <v>44854</v>
      </c>
      <c r="K1158" s="25" t="s">
        <v>41</v>
      </c>
      <c r="L1158" s="25" t="s">
        <v>42</v>
      </c>
      <c r="M1158" s="25" t="s">
        <v>1088</v>
      </c>
      <c r="N1158" s="25" t="s">
        <v>18566</v>
      </c>
      <c r="O1158" s="25" t="s">
        <v>44</v>
      </c>
      <c r="P1158" s="25" t="s">
        <v>2138</v>
      </c>
      <c r="Q1158" s="25" t="s">
        <v>46</v>
      </c>
      <c r="R1158" s="25" t="s">
        <v>47</v>
      </c>
      <c r="S1158" s="25" t="s">
        <v>48</v>
      </c>
      <c r="T1158" s="25"/>
      <c r="U1158" s="25" t="s">
        <v>49</v>
      </c>
      <c r="V1158" s="25" t="s">
        <v>9893</v>
      </c>
      <c r="W1158" s="25" t="s">
        <v>9891</v>
      </c>
      <c r="X1158" s="25" t="s">
        <v>9864</v>
      </c>
      <c r="Y1158" s="25" t="s">
        <v>8997</v>
      </c>
      <c r="Z1158" s="25"/>
      <c r="AA1158" s="25"/>
      <c r="AB1158" s="25" t="s">
        <v>50</v>
      </c>
      <c r="AC1158" s="25" t="s">
        <v>51</v>
      </c>
      <c r="AD1158" s="25"/>
      <c r="AE1158" s="25" t="s">
        <v>52</v>
      </c>
      <c r="AF1158" s="25" t="s">
        <v>2139</v>
      </c>
      <c r="AG1158" s="25" t="s">
        <v>54</v>
      </c>
      <c r="AH1158" s="25"/>
      <c r="AI1158" s="25"/>
      <c r="AJ1158" s="25" t="s">
        <v>55</v>
      </c>
      <c r="AK1158" s="25" t="s">
        <v>55</v>
      </c>
      <c r="AL1158" s="26" t="s">
        <v>2140</v>
      </c>
      <c r="AM1158" s="25"/>
    </row>
    <row r="1159" spans="1:39" x14ac:dyDescent="0.35">
      <c r="A1159" s="25" t="s">
        <v>2510</v>
      </c>
      <c r="B1159" s="25" t="s">
        <v>2511</v>
      </c>
      <c r="C1159" s="25" t="s">
        <v>2512</v>
      </c>
      <c r="D1159" s="25">
        <v>16287100</v>
      </c>
      <c r="E1159" s="25"/>
      <c r="F1159" s="25" t="s">
        <v>37</v>
      </c>
      <c r="G1159" s="25" t="s">
        <v>951</v>
      </c>
      <c r="H1159" s="25" t="s">
        <v>965</v>
      </c>
      <c r="I1159" s="25"/>
      <c r="J1159" s="30">
        <v>44854</v>
      </c>
      <c r="K1159" s="25" t="s">
        <v>41</v>
      </c>
      <c r="L1159" s="25" t="s">
        <v>42</v>
      </c>
      <c r="M1159" s="25" t="s">
        <v>329</v>
      </c>
      <c r="N1159" s="25" t="s">
        <v>18294</v>
      </c>
      <c r="O1159" s="25" t="s">
        <v>44</v>
      </c>
      <c r="P1159" s="25" t="s">
        <v>2513</v>
      </c>
      <c r="Q1159" s="25" t="s">
        <v>46</v>
      </c>
      <c r="R1159" s="25" t="s">
        <v>47</v>
      </c>
      <c r="S1159" s="25" t="s">
        <v>48</v>
      </c>
      <c r="T1159" s="25"/>
      <c r="U1159" s="25" t="s">
        <v>49</v>
      </c>
      <c r="V1159" s="25" t="s">
        <v>9893</v>
      </c>
      <c r="W1159" s="25" t="s">
        <v>9891</v>
      </c>
      <c r="X1159" s="25" t="s">
        <v>9864</v>
      </c>
      <c r="Y1159" s="25" t="s">
        <v>8997</v>
      </c>
      <c r="Z1159" s="25"/>
      <c r="AA1159" s="25">
        <v>3255290</v>
      </c>
      <c r="AB1159" s="25" t="s">
        <v>50</v>
      </c>
      <c r="AC1159" s="25" t="s">
        <v>51</v>
      </c>
      <c r="AD1159" s="25"/>
      <c r="AE1159" s="25" t="s">
        <v>52</v>
      </c>
      <c r="AF1159" s="25" t="s">
        <v>2514</v>
      </c>
      <c r="AG1159" s="25" t="s">
        <v>54</v>
      </c>
      <c r="AH1159" s="25"/>
      <c r="AI1159" s="25"/>
      <c r="AJ1159" s="25" t="s">
        <v>55</v>
      </c>
      <c r="AK1159" s="25" t="s">
        <v>55</v>
      </c>
      <c r="AL1159" s="26" t="s">
        <v>2140</v>
      </c>
      <c r="AM1159" s="25"/>
    </row>
    <row r="1160" spans="1:39" x14ac:dyDescent="0.35">
      <c r="A1160" s="25" t="s">
        <v>2287</v>
      </c>
      <c r="B1160" s="25" t="s">
        <v>2288</v>
      </c>
      <c r="C1160" s="25" t="s">
        <v>2289</v>
      </c>
      <c r="D1160" s="25">
        <v>19206389</v>
      </c>
      <c r="E1160" s="25"/>
      <c r="F1160" s="25" t="s">
        <v>37</v>
      </c>
      <c r="G1160" s="25" t="s">
        <v>38</v>
      </c>
      <c r="H1160" s="25" t="s">
        <v>39</v>
      </c>
      <c r="I1160" s="25" t="s">
        <v>40</v>
      </c>
      <c r="J1160" s="30">
        <v>44854</v>
      </c>
      <c r="K1160" s="25" t="s">
        <v>41</v>
      </c>
      <c r="L1160" s="25" t="s">
        <v>42</v>
      </c>
      <c r="M1160" s="25" t="s">
        <v>2290</v>
      </c>
      <c r="N1160" s="25" t="s">
        <v>18598</v>
      </c>
      <c r="O1160" s="25" t="s">
        <v>44</v>
      </c>
      <c r="P1160" s="25" t="s">
        <v>2291</v>
      </c>
      <c r="Q1160" s="25" t="s">
        <v>46</v>
      </c>
      <c r="R1160" s="25" t="s">
        <v>47</v>
      </c>
      <c r="S1160" s="25" t="s">
        <v>48</v>
      </c>
      <c r="T1160" s="25"/>
      <c r="U1160" s="25" t="s">
        <v>49</v>
      </c>
      <c r="V1160" s="25" t="s">
        <v>9893</v>
      </c>
      <c r="W1160" s="25" t="s">
        <v>9891</v>
      </c>
      <c r="X1160" s="25" t="s">
        <v>9864</v>
      </c>
      <c r="Y1160" s="25" t="s">
        <v>8997</v>
      </c>
      <c r="Z1160" s="25">
        <v>1200000</v>
      </c>
      <c r="AA1160" s="25"/>
      <c r="AB1160" s="25" t="s">
        <v>50</v>
      </c>
      <c r="AC1160" s="25" t="s">
        <v>51</v>
      </c>
      <c r="AD1160" s="25"/>
      <c r="AE1160" s="25" t="s">
        <v>52</v>
      </c>
      <c r="AF1160" s="25" t="s">
        <v>2292</v>
      </c>
      <c r="AG1160" s="25" t="s">
        <v>54</v>
      </c>
      <c r="AH1160" s="25"/>
      <c r="AI1160" s="25"/>
      <c r="AJ1160" s="25" t="s">
        <v>55</v>
      </c>
      <c r="AK1160" s="25" t="s">
        <v>55</v>
      </c>
      <c r="AL1160" s="26" t="s">
        <v>2140</v>
      </c>
      <c r="AM1160" s="25"/>
    </row>
    <row r="1161" spans="1:39" x14ac:dyDescent="0.35">
      <c r="A1161" s="25" t="s">
        <v>5968</v>
      </c>
      <c r="B1161" s="25" t="s">
        <v>5969</v>
      </c>
      <c r="C1161" s="25" t="s">
        <v>5970</v>
      </c>
      <c r="D1161" s="25">
        <v>200000</v>
      </c>
      <c r="E1161" s="25"/>
      <c r="F1161" s="25" t="s">
        <v>37</v>
      </c>
      <c r="G1161" s="25" t="s">
        <v>951</v>
      </c>
      <c r="H1161" s="25" t="s">
        <v>48</v>
      </c>
      <c r="I1161" s="25"/>
      <c r="J1161" s="30">
        <v>44860</v>
      </c>
      <c r="K1161" s="25" t="s">
        <v>41</v>
      </c>
      <c r="L1161" s="25" t="s">
        <v>42</v>
      </c>
      <c r="M1161" s="25" t="s">
        <v>5966</v>
      </c>
      <c r="N1161" s="25" t="s">
        <v>18590</v>
      </c>
      <c r="O1161" s="25" t="s">
        <v>79</v>
      </c>
      <c r="P1161" s="25" t="s">
        <v>9885</v>
      </c>
      <c r="Q1161" s="25" t="s">
        <v>46</v>
      </c>
      <c r="R1161" s="25" t="s">
        <v>47</v>
      </c>
      <c r="S1161" s="25" t="s">
        <v>48</v>
      </c>
      <c r="T1161" s="25"/>
      <c r="U1161" s="25" t="s">
        <v>49</v>
      </c>
      <c r="V1161" s="25" t="s">
        <v>9883</v>
      </c>
      <c r="W1161" s="25" t="s">
        <v>9884</v>
      </c>
      <c r="X1161" s="25" t="s">
        <v>9877</v>
      </c>
      <c r="Y1161" s="25" t="s">
        <v>8997</v>
      </c>
      <c r="Z1161" s="25"/>
      <c r="AA1161" s="25"/>
      <c r="AB1161" s="25" t="s">
        <v>50</v>
      </c>
      <c r="AC1161" s="25" t="s">
        <v>51</v>
      </c>
      <c r="AD1161" s="25"/>
      <c r="AE1161" s="25" t="s">
        <v>52</v>
      </c>
      <c r="AF1161" s="25" t="s">
        <v>5971</v>
      </c>
      <c r="AG1161" s="25" t="s">
        <v>54</v>
      </c>
      <c r="AH1161" s="25"/>
      <c r="AI1161" s="25"/>
      <c r="AJ1161" s="25" t="s">
        <v>55</v>
      </c>
      <c r="AK1161" s="25" t="s">
        <v>55</v>
      </c>
      <c r="AL1161" s="26" t="s">
        <v>1327</v>
      </c>
      <c r="AM1161" s="25"/>
    </row>
    <row r="1162" spans="1:39" x14ac:dyDescent="0.35">
      <c r="A1162" s="25" t="s">
        <v>1323</v>
      </c>
      <c r="B1162" s="25" t="s">
        <v>1324</v>
      </c>
      <c r="C1162" s="25" t="s">
        <v>1325</v>
      </c>
      <c r="D1162" s="25">
        <v>3644500</v>
      </c>
      <c r="E1162" s="25"/>
      <c r="F1162" s="25" t="s">
        <v>37</v>
      </c>
      <c r="G1162" s="25" t="s">
        <v>951</v>
      </c>
      <c r="H1162" s="25" t="s">
        <v>965</v>
      </c>
      <c r="I1162" s="25"/>
      <c r="J1162" s="30">
        <v>44860</v>
      </c>
      <c r="K1162" s="25" t="s">
        <v>41</v>
      </c>
      <c r="L1162" s="25" t="s">
        <v>42</v>
      </c>
      <c r="M1162" s="25" t="s">
        <v>110</v>
      </c>
      <c r="N1162" s="25" t="s">
        <v>18259</v>
      </c>
      <c r="O1162" s="25" t="s">
        <v>44</v>
      </c>
      <c r="P1162" s="25" t="s">
        <v>9889</v>
      </c>
      <c r="Q1162" s="25" t="s">
        <v>46</v>
      </c>
      <c r="R1162" s="25" t="s">
        <v>47</v>
      </c>
      <c r="S1162" s="25" t="s">
        <v>48</v>
      </c>
      <c r="T1162" s="25"/>
      <c r="U1162" s="25" t="s">
        <v>49</v>
      </c>
      <c r="V1162" s="25" t="s">
        <v>9888</v>
      </c>
      <c r="W1162" s="25" t="s">
        <v>9884</v>
      </c>
      <c r="X1162" s="25" t="s">
        <v>9860</v>
      </c>
      <c r="Y1162" s="25" t="s">
        <v>8997</v>
      </c>
      <c r="Z1162" s="25"/>
      <c r="AA1162" s="25"/>
      <c r="AB1162" s="25" t="s">
        <v>50</v>
      </c>
      <c r="AC1162" s="25" t="s">
        <v>51</v>
      </c>
      <c r="AD1162" s="25"/>
      <c r="AE1162" s="25" t="s">
        <v>52</v>
      </c>
      <c r="AF1162" s="25" t="s">
        <v>1326</v>
      </c>
      <c r="AG1162" s="25" t="s">
        <v>54</v>
      </c>
      <c r="AH1162" s="25"/>
      <c r="AI1162" s="25"/>
      <c r="AJ1162" s="25" t="s">
        <v>55</v>
      </c>
      <c r="AK1162" s="25" t="s">
        <v>55</v>
      </c>
      <c r="AL1162" s="26" t="s">
        <v>1327</v>
      </c>
      <c r="AM1162" s="25"/>
    </row>
    <row r="1163" spans="1:39" x14ac:dyDescent="0.35">
      <c r="A1163" s="25" t="s">
        <v>2141</v>
      </c>
      <c r="B1163" s="25" t="s">
        <v>2142</v>
      </c>
      <c r="C1163" s="25" t="s">
        <v>2143</v>
      </c>
      <c r="D1163" s="25">
        <v>2188959</v>
      </c>
      <c r="E1163" s="25"/>
      <c r="F1163" s="25" t="s">
        <v>37</v>
      </c>
      <c r="G1163" s="25" t="s">
        <v>951</v>
      </c>
      <c r="H1163" s="25" t="s">
        <v>965</v>
      </c>
      <c r="I1163" s="25"/>
      <c r="J1163" s="30">
        <v>44860</v>
      </c>
      <c r="K1163" s="25" t="s">
        <v>41</v>
      </c>
      <c r="L1163" s="25" t="s">
        <v>1210</v>
      </c>
      <c r="M1163" s="25" t="s">
        <v>1022</v>
      </c>
      <c r="N1163" s="25" t="s">
        <v>18548</v>
      </c>
      <c r="O1163" s="25" t="s">
        <v>44</v>
      </c>
      <c r="P1163" s="25" t="s">
        <v>2144</v>
      </c>
      <c r="Q1163" s="25" t="s">
        <v>46</v>
      </c>
      <c r="R1163" s="25" t="s">
        <v>47</v>
      </c>
      <c r="S1163" s="25" t="s">
        <v>48</v>
      </c>
      <c r="T1163" s="25"/>
      <c r="U1163" s="25" t="s">
        <v>49</v>
      </c>
      <c r="V1163" s="25" t="s">
        <v>9891</v>
      </c>
      <c r="W1163" s="25" t="s">
        <v>9884</v>
      </c>
      <c r="X1163" s="25" t="s">
        <v>9860</v>
      </c>
      <c r="Y1163" s="25" t="s">
        <v>8997</v>
      </c>
      <c r="Z1163" s="25"/>
      <c r="AA1163" s="25"/>
      <c r="AB1163" s="25" t="s">
        <v>50</v>
      </c>
      <c r="AC1163" s="25" t="s">
        <v>51</v>
      </c>
      <c r="AD1163" s="25"/>
      <c r="AE1163" s="25" t="s">
        <v>52</v>
      </c>
      <c r="AF1163" s="25" t="s">
        <v>2145</v>
      </c>
      <c r="AG1163" s="25" t="s">
        <v>54</v>
      </c>
      <c r="AH1163" s="25"/>
      <c r="AI1163" s="25"/>
      <c r="AJ1163" s="25" t="s">
        <v>55</v>
      </c>
      <c r="AK1163" s="25" t="s">
        <v>55</v>
      </c>
      <c r="AL1163" s="26" t="s">
        <v>2146</v>
      </c>
      <c r="AM1163" s="25"/>
    </row>
    <row r="1164" spans="1:39" x14ac:dyDescent="0.35">
      <c r="A1164" s="25" t="s">
        <v>2232</v>
      </c>
      <c r="B1164" s="25" t="s">
        <v>2233</v>
      </c>
      <c r="C1164" s="25" t="s">
        <v>2234</v>
      </c>
      <c r="D1164" s="25">
        <v>648000</v>
      </c>
      <c r="E1164" s="25"/>
      <c r="F1164" s="25" t="s">
        <v>37</v>
      </c>
      <c r="G1164" s="25" t="s">
        <v>38</v>
      </c>
      <c r="H1164" s="25" t="s">
        <v>39</v>
      </c>
      <c r="I1164" s="25" t="s">
        <v>40</v>
      </c>
      <c r="J1164" s="30">
        <v>44860</v>
      </c>
      <c r="K1164" s="25" t="s">
        <v>41</v>
      </c>
      <c r="L1164" s="25" t="s">
        <v>42</v>
      </c>
      <c r="M1164" s="25" t="s">
        <v>541</v>
      </c>
      <c r="N1164" s="25" t="s">
        <v>18313</v>
      </c>
      <c r="O1164" s="25" t="s">
        <v>44</v>
      </c>
      <c r="P1164" s="25" t="s">
        <v>2235</v>
      </c>
      <c r="Q1164" s="25" t="s">
        <v>46</v>
      </c>
      <c r="R1164" s="25" t="s">
        <v>47</v>
      </c>
      <c r="S1164" s="25" t="s">
        <v>48</v>
      </c>
      <c r="T1164" s="25"/>
      <c r="U1164" s="25" t="s">
        <v>49</v>
      </c>
      <c r="V1164" s="25" t="s">
        <v>9892</v>
      </c>
      <c r="W1164" s="25" t="s">
        <v>9884</v>
      </c>
      <c r="X1164" s="25" t="s">
        <v>9810</v>
      </c>
      <c r="Y1164" s="25" t="s">
        <v>8997</v>
      </c>
      <c r="Z1164" s="25">
        <v>141996</v>
      </c>
      <c r="AA1164" s="25"/>
      <c r="AB1164" s="25" t="s">
        <v>50</v>
      </c>
      <c r="AC1164" s="25" t="s">
        <v>51</v>
      </c>
      <c r="AD1164" s="25"/>
      <c r="AE1164" s="25" t="s">
        <v>52</v>
      </c>
      <c r="AF1164" s="25" t="s">
        <v>2236</v>
      </c>
      <c r="AG1164" s="25" t="s">
        <v>54</v>
      </c>
      <c r="AH1164" s="25"/>
      <c r="AI1164" s="25"/>
      <c r="AJ1164" s="25" t="s">
        <v>55</v>
      </c>
      <c r="AK1164" s="25" t="s">
        <v>55</v>
      </c>
      <c r="AL1164" s="26" t="s">
        <v>2194</v>
      </c>
      <c r="AM1164" s="25"/>
    </row>
    <row r="1165" spans="1:39" x14ac:dyDescent="0.35">
      <c r="A1165" s="25" t="s">
        <v>2189</v>
      </c>
      <c r="B1165" s="25" t="s">
        <v>2190</v>
      </c>
      <c r="C1165" s="25" t="s">
        <v>2191</v>
      </c>
      <c r="D1165" s="25">
        <v>1760300</v>
      </c>
      <c r="E1165" s="25"/>
      <c r="F1165" s="25" t="s">
        <v>37</v>
      </c>
      <c r="G1165" s="25" t="s">
        <v>951</v>
      </c>
      <c r="H1165" s="25" t="s">
        <v>965</v>
      </c>
      <c r="I1165" s="25"/>
      <c r="J1165" s="30">
        <v>44860</v>
      </c>
      <c r="K1165" s="25" t="s">
        <v>41</v>
      </c>
      <c r="L1165" s="25" t="s">
        <v>42</v>
      </c>
      <c r="M1165" s="25" t="s">
        <v>946</v>
      </c>
      <c r="N1165" s="25" t="s">
        <v>18401</v>
      </c>
      <c r="O1165" s="25" t="s">
        <v>44</v>
      </c>
      <c r="P1165" s="25" t="s">
        <v>2192</v>
      </c>
      <c r="Q1165" s="25" t="s">
        <v>46</v>
      </c>
      <c r="R1165" s="25" t="s">
        <v>47</v>
      </c>
      <c r="S1165" s="25" t="s">
        <v>48</v>
      </c>
      <c r="T1165" s="25"/>
      <c r="U1165" s="25" t="s">
        <v>49</v>
      </c>
      <c r="V1165" s="25" t="s">
        <v>9892</v>
      </c>
      <c r="W1165" s="25" t="s">
        <v>9884</v>
      </c>
      <c r="X1165" s="25" t="s">
        <v>9810</v>
      </c>
      <c r="Y1165" s="25" t="s">
        <v>8997</v>
      </c>
      <c r="Z1165" s="25">
        <v>52809</v>
      </c>
      <c r="AA1165" s="25"/>
      <c r="AB1165" s="25" t="s">
        <v>50</v>
      </c>
      <c r="AC1165" s="25" t="s">
        <v>51</v>
      </c>
      <c r="AD1165" s="25"/>
      <c r="AE1165" s="25" t="s">
        <v>52</v>
      </c>
      <c r="AF1165" s="25" t="s">
        <v>2193</v>
      </c>
      <c r="AG1165" s="25" t="s">
        <v>54</v>
      </c>
      <c r="AH1165" s="25"/>
      <c r="AI1165" s="25"/>
      <c r="AJ1165" s="25" t="s">
        <v>55</v>
      </c>
      <c r="AK1165" s="25" t="s">
        <v>55</v>
      </c>
      <c r="AL1165" s="26" t="s">
        <v>2194</v>
      </c>
      <c r="AM1165" s="25"/>
    </row>
    <row r="1166" spans="1:39" x14ac:dyDescent="0.35">
      <c r="A1166" s="25" t="s">
        <v>2069</v>
      </c>
      <c r="B1166" s="25" t="s">
        <v>2070</v>
      </c>
      <c r="C1166" s="25" t="s">
        <v>2071</v>
      </c>
      <c r="D1166" s="25">
        <v>3644500</v>
      </c>
      <c r="E1166" s="25"/>
      <c r="F1166" s="25" t="s">
        <v>37</v>
      </c>
      <c r="G1166" s="25" t="s">
        <v>951</v>
      </c>
      <c r="H1166" s="25" t="s">
        <v>965</v>
      </c>
      <c r="I1166" s="25"/>
      <c r="J1166" s="30">
        <v>44861</v>
      </c>
      <c r="K1166" s="25" t="s">
        <v>41</v>
      </c>
      <c r="L1166" s="25" t="s">
        <v>42</v>
      </c>
      <c r="M1166" s="25" t="s">
        <v>974</v>
      </c>
      <c r="N1166" s="25" t="s">
        <v>18447</v>
      </c>
      <c r="O1166" s="25" t="s">
        <v>44</v>
      </c>
      <c r="P1166" s="25" t="s">
        <v>2072</v>
      </c>
      <c r="Q1166" s="25" t="s">
        <v>46</v>
      </c>
      <c r="R1166" s="25" t="s">
        <v>47</v>
      </c>
      <c r="S1166" s="25" t="s">
        <v>48</v>
      </c>
      <c r="T1166" s="25"/>
      <c r="U1166" s="25" t="s">
        <v>49</v>
      </c>
      <c r="V1166" s="25" t="s">
        <v>9888</v>
      </c>
      <c r="W1166" s="25" t="s">
        <v>9887</v>
      </c>
      <c r="X1166" s="25" t="s">
        <v>9860</v>
      </c>
      <c r="Y1166" s="25" t="s">
        <v>8997</v>
      </c>
      <c r="Z1166" s="25"/>
      <c r="AA1166" s="25"/>
      <c r="AB1166" s="25" t="s">
        <v>50</v>
      </c>
      <c r="AC1166" s="25" t="s">
        <v>51</v>
      </c>
      <c r="AD1166" s="25"/>
      <c r="AE1166" s="25" t="s">
        <v>52</v>
      </c>
      <c r="AF1166" s="25" t="s">
        <v>2073</v>
      </c>
      <c r="AG1166" s="25" t="s">
        <v>54</v>
      </c>
      <c r="AH1166" s="25"/>
      <c r="AI1166" s="25"/>
      <c r="AJ1166" s="25" t="s">
        <v>55</v>
      </c>
      <c r="AK1166" s="25" t="s">
        <v>55</v>
      </c>
      <c r="AL1166" s="26" t="s">
        <v>1327</v>
      </c>
      <c r="AM1166" s="25"/>
    </row>
    <row r="1167" spans="1:39" x14ac:dyDescent="0.35">
      <c r="A1167" s="25" t="s">
        <v>14863</v>
      </c>
      <c r="B1167" s="25" t="s">
        <v>14864</v>
      </c>
      <c r="C1167" s="25" t="s">
        <v>14865</v>
      </c>
      <c r="D1167" s="25">
        <v>5000000</v>
      </c>
      <c r="E1167" s="25"/>
      <c r="F1167" s="25" t="s">
        <v>37</v>
      </c>
      <c r="G1167" s="25" t="s">
        <v>278</v>
      </c>
      <c r="H1167" s="25" t="s">
        <v>279</v>
      </c>
      <c r="I1167" s="25"/>
      <c r="J1167" s="30">
        <v>44862</v>
      </c>
      <c r="K1167" s="25" t="s">
        <v>13379</v>
      </c>
      <c r="L1167" s="25" t="s">
        <v>13380</v>
      </c>
      <c r="M1167" s="25" t="s">
        <v>19241</v>
      </c>
      <c r="N1167" s="25" t="s">
        <v>18599</v>
      </c>
      <c r="O1167" s="25" t="s">
        <v>48</v>
      </c>
      <c r="P1167" s="25"/>
      <c r="Q1167" s="25" t="s">
        <v>46</v>
      </c>
      <c r="R1167" s="25" t="s">
        <v>13382</v>
      </c>
      <c r="S1167" s="25" t="s">
        <v>50</v>
      </c>
      <c r="T1167" s="25"/>
      <c r="U1167" s="25" t="s">
        <v>49</v>
      </c>
      <c r="V1167" s="25" t="s">
        <v>9888</v>
      </c>
      <c r="W1167" s="25" t="s">
        <v>9880</v>
      </c>
      <c r="X1167" s="25" t="s">
        <v>9877</v>
      </c>
      <c r="Y1167" s="25" t="s">
        <v>8997</v>
      </c>
      <c r="Z1167" s="25"/>
      <c r="AA1167" s="25"/>
      <c r="AB1167" s="25" t="s">
        <v>50</v>
      </c>
      <c r="AC1167" s="25" t="s">
        <v>51</v>
      </c>
      <c r="AD1167" s="25"/>
      <c r="AE1167" s="25" t="s">
        <v>52</v>
      </c>
      <c r="AF1167" s="25" t="s">
        <v>14483</v>
      </c>
      <c r="AG1167" s="25" t="s">
        <v>54</v>
      </c>
      <c r="AH1167" s="25"/>
      <c r="AI1167" s="25"/>
      <c r="AJ1167" s="25" t="s">
        <v>55</v>
      </c>
      <c r="AK1167" s="25" t="s">
        <v>55</v>
      </c>
      <c r="AL1167" s="26" t="s">
        <v>50</v>
      </c>
      <c r="AM1167" s="25"/>
    </row>
    <row r="1168" spans="1:39" x14ac:dyDescent="0.35">
      <c r="A1168" s="25" t="s">
        <v>2314</v>
      </c>
      <c r="B1168" s="25" t="s">
        <v>2315</v>
      </c>
      <c r="C1168" s="25" t="s">
        <v>2316</v>
      </c>
      <c r="D1168" s="25">
        <v>1754900</v>
      </c>
      <c r="E1168" s="25"/>
      <c r="F1168" s="25" t="s">
        <v>37</v>
      </c>
      <c r="G1168" s="25" t="s">
        <v>951</v>
      </c>
      <c r="H1168" s="25" t="s">
        <v>965</v>
      </c>
      <c r="I1168" s="25"/>
      <c r="J1168" s="30">
        <v>44865</v>
      </c>
      <c r="K1168" s="25" t="s">
        <v>41</v>
      </c>
      <c r="L1168" s="25" t="s">
        <v>1210</v>
      </c>
      <c r="M1168" s="25" t="s">
        <v>99</v>
      </c>
      <c r="N1168" s="25" t="s">
        <v>18269</v>
      </c>
      <c r="O1168" s="25" t="s">
        <v>44</v>
      </c>
      <c r="P1168" s="25" t="s">
        <v>2317</v>
      </c>
      <c r="Q1168" s="25" t="s">
        <v>46</v>
      </c>
      <c r="R1168" s="25" t="s">
        <v>47</v>
      </c>
      <c r="S1168" s="25" t="s">
        <v>48</v>
      </c>
      <c r="T1168" s="25"/>
      <c r="U1168" s="25" t="s">
        <v>49</v>
      </c>
      <c r="V1168" s="25" t="s">
        <v>9891</v>
      </c>
      <c r="W1168" s="25" t="s">
        <v>9876</v>
      </c>
      <c r="X1168" s="25" t="s">
        <v>9859</v>
      </c>
      <c r="Y1168" s="25" t="s">
        <v>9681</v>
      </c>
      <c r="Z1168" s="25"/>
      <c r="AA1168" s="25"/>
      <c r="AB1168" s="25" t="s">
        <v>50</v>
      </c>
      <c r="AC1168" s="25" t="s">
        <v>51</v>
      </c>
      <c r="AD1168" s="25"/>
      <c r="AE1168" s="25" t="s">
        <v>52</v>
      </c>
      <c r="AF1168" s="25" t="s">
        <v>2318</v>
      </c>
      <c r="AG1168" s="25" t="s">
        <v>54</v>
      </c>
      <c r="AH1168" s="25"/>
      <c r="AI1168" s="25"/>
      <c r="AJ1168" s="25" t="s">
        <v>55</v>
      </c>
      <c r="AK1168" s="25" t="s">
        <v>55</v>
      </c>
      <c r="AL1168" s="26" t="s">
        <v>1333</v>
      </c>
      <c r="AM1168" s="25"/>
    </row>
    <row r="1169" spans="1:39" x14ac:dyDescent="0.35">
      <c r="A1169" s="25" t="s">
        <v>14866</v>
      </c>
      <c r="B1169" s="25" t="s">
        <v>14867</v>
      </c>
      <c r="C1169" s="25" t="s">
        <v>14868</v>
      </c>
      <c r="D1169" s="25">
        <v>915348</v>
      </c>
      <c r="E1169" s="25"/>
      <c r="F1169" s="25" t="s">
        <v>37</v>
      </c>
      <c r="G1169" s="25" t="s">
        <v>5918</v>
      </c>
      <c r="H1169" s="25" t="s">
        <v>5919</v>
      </c>
      <c r="I1169" s="25" t="s">
        <v>10065</v>
      </c>
      <c r="J1169" s="30">
        <v>44865</v>
      </c>
      <c r="K1169" s="25" t="s">
        <v>13379</v>
      </c>
      <c r="L1169" s="25" t="s">
        <v>13380</v>
      </c>
      <c r="M1169" s="25" t="s">
        <v>13428</v>
      </c>
      <c r="N1169" s="25" t="s">
        <v>18416</v>
      </c>
      <c r="O1169" s="25" t="s">
        <v>79</v>
      </c>
      <c r="P1169" s="25"/>
      <c r="Q1169" s="25" t="s">
        <v>975</v>
      </c>
      <c r="R1169" s="25" t="s">
        <v>13382</v>
      </c>
      <c r="S1169" s="25" t="s">
        <v>50</v>
      </c>
      <c r="T1169" s="25"/>
      <c r="U1169" s="25" t="s">
        <v>49</v>
      </c>
      <c r="V1169" s="25" t="s">
        <v>19242</v>
      </c>
      <c r="W1169" s="25" t="s">
        <v>9876</v>
      </c>
      <c r="X1169" s="25" t="s">
        <v>9605</v>
      </c>
      <c r="Y1169" s="25" t="s">
        <v>8997</v>
      </c>
      <c r="Z1169" s="25"/>
      <c r="AA1169" s="25"/>
      <c r="AB1169" s="25" t="s">
        <v>54</v>
      </c>
      <c r="AC1169" s="25" t="s">
        <v>905</v>
      </c>
      <c r="AD1169" s="25"/>
      <c r="AE1169" s="25" t="s">
        <v>52</v>
      </c>
      <c r="AF1169" s="25" t="s">
        <v>14869</v>
      </c>
      <c r="AG1169" s="25" t="s">
        <v>54</v>
      </c>
      <c r="AH1169" s="25"/>
      <c r="AI1169" s="25"/>
      <c r="AJ1169" s="25" t="s">
        <v>55</v>
      </c>
      <c r="AK1169" s="25" t="s">
        <v>55</v>
      </c>
      <c r="AL1169" s="26" t="s">
        <v>50</v>
      </c>
      <c r="AM1169" s="25"/>
    </row>
    <row r="1170" spans="1:39" x14ac:dyDescent="0.35">
      <c r="A1170" s="25" t="s">
        <v>2169</v>
      </c>
      <c r="B1170" s="25" t="s">
        <v>2170</v>
      </c>
      <c r="C1170" s="25" t="s">
        <v>2171</v>
      </c>
      <c r="D1170" s="25">
        <v>3349000</v>
      </c>
      <c r="E1170" s="25"/>
      <c r="F1170" s="25" t="s">
        <v>37</v>
      </c>
      <c r="G1170" s="25" t="s">
        <v>951</v>
      </c>
      <c r="H1170" s="25" t="s">
        <v>965</v>
      </c>
      <c r="I1170" s="25"/>
      <c r="J1170" s="30">
        <v>44866</v>
      </c>
      <c r="K1170" s="25" t="s">
        <v>41</v>
      </c>
      <c r="L1170" s="25" t="s">
        <v>42</v>
      </c>
      <c r="M1170" s="25" t="s">
        <v>99</v>
      </c>
      <c r="N1170" s="25" t="s">
        <v>18269</v>
      </c>
      <c r="O1170" s="25" t="s">
        <v>44</v>
      </c>
      <c r="P1170" s="25" t="s">
        <v>2172</v>
      </c>
      <c r="Q1170" s="25" t="s">
        <v>46</v>
      </c>
      <c r="R1170" s="25" t="s">
        <v>47</v>
      </c>
      <c r="S1170" s="25" t="s">
        <v>48</v>
      </c>
      <c r="T1170" s="25"/>
      <c r="U1170" s="25" t="s">
        <v>49</v>
      </c>
      <c r="V1170" s="25" t="s">
        <v>9888</v>
      </c>
      <c r="W1170" s="25" t="s">
        <v>9890</v>
      </c>
      <c r="X1170" s="25" t="s">
        <v>9860</v>
      </c>
      <c r="Y1170" s="25" t="s">
        <v>8997</v>
      </c>
      <c r="Z1170" s="25">
        <v>226336</v>
      </c>
      <c r="AA1170" s="25"/>
      <c r="AB1170" s="25" t="s">
        <v>50</v>
      </c>
      <c r="AC1170" s="25" t="s">
        <v>51</v>
      </c>
      <c r="AD1170" s="25"/>
      <c r="AE1170" s="25" t="s">
        <v>52</v>
      </c>
      <c r="AF1170" s="25" t="s">
        <v>2173</v>
      </c>
      <c r="AG1170" s="25" t="s">
        <v>54</v>
      </c>
      <c r="AH1170" s="25"/>
      <c r="AI1170" s="25"/>
      <c r="AJ1170" s="25" t="s">
        <v>55</v>
      </c>
      <c r="AK1170" s="25" t="s">
        <v>55</v>
      </c>
      <c r="AL1170" s="26" t="s">
        <v>1327</v>
      </c>
      <c r="AM1170" s="25"/>
    </row>
    <row r="1171" spans="1:39" x14ac:dyDescent="0.35">
      <c r="A1171" s="25" t="s">
        <v>2052</v>
      </c>
      <c r="B1171" s="25" t="s">
        <v>2053</v>
      </c>
      <c r="C1171" s="25" t="s">
        <v>2054</v>
      </c>
      <c r="D1171" s="25">
        <v>3693750</v>
      </c>
      <c r="E1171" s="25"/>
      <c r="F1171" s="25" t="s">
        <v>37</v>
      </c>
      <c r="G1171" s="25" t="s">
        <v>951</v>
      </c>
      <c r="H1171" s="25" t="s">
        <v>965</v>
      </c>
      <c r="I1171" s="25"/>
      <c r="J1171" s="30">
        <v>44866</v>
      </c>
      <c r="K1171" s="25" t="s">
        <v>41</v>
      </c>
      <c r="L1171" s="25" t="s">
        <v>42</v>
      </c>
      <c r="M1171" s="25" t="s">
        <v>72</v>
      </c>
      <c r="N1171" s="25" t="s">
        <v>18271</v>
      </c>
      <c r="O1171" s="25" t="s">
        <v>44</v>
      </c>
      <c r="P1171" s="25" t="s">
        <v>2055</v>
      </c>
      <c r="Q1171" s="25" t="s">
        <v>46</v>
      </c>
      <c r="R1171" s="25" t="s">
        <v>47</v>
      </c>
      <c r="S1171" s="25" t="s">
        <v>48</v>
      </c>
      <c r="T1171" s="25"/>
      <c r="U1171" s="25" t="s">
        <v>49</v>
      </c>
      <c r="V1171" s="25" t="s">
        <v>9888</v>
      </c>
      <c r="W1171" s="25" t="s">
        <v>9890</v>
      </c>
      <c r="X1171" s="25" t="s">
        <v>9860</v>
      </c>
      <c r="Y1171" s="25" t="s">
        <v>8997</v>
      </c>
      <c r="Z1171" s="25"/>
      <c r="AA1171" s="25"/>
      <c r="AB1171" s="25" t="s">
        <v>50</v>
      </c>
      <c r="AC1171" s="25" t="s">
        <v>51</v>
      </c>
      <c r="AD1171" s="25"/>
      <c r="AE1171" s="25" t="s">
        <v>52</v>
      </c>
      <c r="AF1171" s="25" t="s">
        <v>2056</v>
      </c>
      <c r="AG1171" s="25" t="s">
        <v>54</v>
      </c>
      <c r="AH1171" s="25"/>
      <c r="AI1171" s="25"/>
      <c r="AJ1171" s="25" t="s">
        <v>55</v>
      </c>
      <c r="AK1171" s="25" t="s">
        <v>55</v>
      </c>
      <c r="AL1171" s="26" t="s">
        <v>1327</v>
      </c>
      <c r="AM1171" s="25"/>
    </row>
    <row r="1172" spans="1:39" x14ac:dyDescent="0.35">
      <c r="A1172" s="25" t="s">
        <v>2525</v>
      </c>
      <c r="B1172" s="25" t="s">
        <v>2526</v>
      </c>
      <c r="C1172" s="25" t="s">
        <v>2527</v>
      </c>
      <c r="D1172" s="25">
        <v>3724000</v>
      </c>
      <c r="E1172" s="25"/>
      <c r="F1172" s="25" t="s">
        <v>37</v>
      </c>
      <c r="G1172" s="25" t="s">
        <v>951</v>
      </c>
      <c r="H1172" s="25" t="s">
        <v>965</v>
      </c>
      <c r="I1172" s="25"/>
      <c r="J1172" s="30">
        <v>44866</v>
      </c>
      <c r="K1172" s="25" t="s">
        <v>41</v>
      </c>
      <c r="L1172" s="25" t="s">
        <v>42</v>
      </c>
      <c r="M1172" s="25" t="s">
        <v>960</v>
      </c>
      <c r="N1172" s="25" t="s">
        <v>18405</v>
      </c>
      <c r="O1172" s="25" t="s">
        <v>44</v>
      </c>
      <c r="P1172" s="25" t="s">
        <v>2528</v>
      </c>
      <c r="Q1172" s="25" t="s">
        <v>46</v>
      </c>
      <c r="R1172" s="25" t="s">
        <v>47</v>
      </c>
      <c r="S1172" s="25" t="s">
        <v>48</v>
      </c>
      <c r="T1172" s="25"/>
      <c r="U1172" s="25" t="s">
        <v>49</v>
      </c>
      <c r="V1172" s="25" t="s">
        <v>9888</v>
      </c>
      <c r="W1172" s="25" t="s">
        <v>9890</v>
      </c>
      <c r="X1172" s="25" t="s">
        <v>9860</v>
      </c>
      <c r="Y1172" s="25" t="s">
        <v>8997</v>
      </c>
      <c r="Z1172" s="25"/>
      <c r="AA1172" s="25"/>
      <c r="AB1172" s="25" t="s">
        <v>50</v>
      </c>
      <c r="AC1172" s="25" t="s">
        <v>51</v>
      </c>
      <c r="AD1172" s="25"/>
      <c r="AE1172" s="25" t="s">
        <v>52</v>
      </c>
      <c r="AF1172" s="25" t="s">
        <v>2529</v>
      </c>
      <c r="AG1172" s="25" t="s">
        <v>54</v>
      </c>
      <c r="AH1172" s="25"/>
      <c r="AI1172" s="25"/>
      <c r="AJ1172" s="25" t="s">
        <v>55</v>
      </c>
      <c r="AK1172" s="25" t="s">
        <v>55</v>
      </c>
      <c r="AL1172" s="26" t="s">
        <v>1327</v>
      </c>
      <c r="AM1172" s="25"/>
    </row>
    <row r="1173" spans="1:39" x14ac:dyDescent="0.35">
      <c r="A1173" s="25" t="s">
        <v>2520</v>
      </c>
      <c r="B1173" s="25" t="s">
        <v>2521</v>
      </c>
      <c r="C1173" s="25" t="s">
        <v>2522</v>
      </c>
      <c r="D1173" s="25">
        <v>3700000</v>
      </c>
      <c r="E1173" s="25"/>
      <c r="F1173" s="25" t="s">
        <v>37</v>
      </c>
      <c r="G1173" s="25" t="s">
        <v>951</v>
      </c>
      <c r="H1173" s="25" t="s">
        <v>965</v>
      </c>
      <c r="I1173" s="25"/>
      <c r="J1173" s="30">
        <v>44866</v>
      </c>
      <c r="K1173" s="25" t="s">
        <v>41</v>
      </c>
      <c r="L1173" s="25" t="s">
        <v>1210</v>
      </c>
      <c r="M1173" s="25" t="s">
        <v>72</v>
      </c>
      <c r="N1173" s="25" t="s">
        <v>18271</v>
      </c>
      <c r="O1173" s="25" t="s">
        <v>44</v>
      </c>
      <c r="P1173" s="25" t="s">
        <v>2523</v>
      </c>
      <c r="Q1173" s="25" t="s">
        <v>46</v>
      </c>
      <c r="R1173" s="25" t="s">
        <v>47</v>
      </c>
      <c r="S1173" s="25" t="s">
        <v>48</v>
      </c>
      <c r="T1173" s="25"/>
      <c r="U1173" s="25" t="s">
        <v>49</v>
      </c>
      <c r="V1173" s="25" t="s">
        <v>9891</v>
      </c>
      <c r="W1173" s="25" t="s">
        <v>9890</v>
      </c>
      <c r="X1173" s="25" t="s">
        <v>9860</v>
      </c>
      <c r="Y1173" s="25" t="s">
        <v>8997</v>
      </c>
      <c r="Z1173" s="25"/>
      <c r="AA1173" s="25"/>
      <c r="AB1173" s="25" t="s">
        <v>50</v>
      </c>
      <c r="AC1173" s="25" t="s">
        <v>51</v>
      </c>
      <c r="AD1173" s="25"/>
      <c r="AE1173" s="25" t="s">
        <v>52</v>
      </c>
      <c r="AF1173" s="25" t="s">
        <v>2524</v>
      </c>
      <c r="AG1173" s="25" t="s">
        <v>54</v>
      </c>
      <c r="AH1173" s="25"/>
      <c r="AI1173" s="25"/>
      <c r="AJ1173" s="25" t="s">
        <v>55</v>
      </c>
      <c r="AK1173" s="25" t="s">
        <v>55</v>
      </c>
      <c r="AL1173" s="26" t="s">
        <v>2345</v>
      </c>
      <c r="AM1173" s="25"/>
    </row>
    <row r="1174" spans="1:39" x14ac:dyDescent="0.35">
      <c r="A1174" s="25" t="s">
        <v>2340</v>
      </c>
      <c r="B1174" s="25" t="s">
        <v>2341</v>
      </c>
      <c r="C1174" s="25" t="s">
        <v>2342</v>
      </c>
      <c r="D1174" s="25">
        <v>3600000</v>
      </c>
      <c r="E1174" s="25"/>
      <c r="F1174" s="25" t="s">
        <v>37</v>
      </c>
      <c r="G1174" s="25" t="s">
        <v>951</v>
      </c>
      <c r="H1174" s="25" t="s">
        <v>965</v>
      </c>
      <c r="I1174" s="25"/>
      <c r="J1174" s="30">
        <v>44866</v>
      </c>
      <c r="K1174" s="25" t="s">
        <v>41</v>
      </c>
      <c r="L1174" s="25" t="s">
        <v>1210</v>
      </c>
      <c r="M1174" s="25" t="s">
        <v>329</v>
      </c>
      <c r="N1174" s="25" t="s">
        <v>18294</v>
      </c>
      <c r="O1174" s="25" t="s">
        <v>44</v>
      </c>
      <c r="P1174" s="25" t="s">
        <v>2343</v>
      </c>
      <c r="Q1174" s="25" t="s">
        <v>46</v>
      </c>
      <c r="R1174" s="25" t="s">
        <v>47</v>
      </c>
      <c r="S1174" s="25" t="s">
        <v>48</v>
      </c>
      <c r="T1174" s="25"/>
      <c r="U1174" s="25" t="s">
        <v>49</v>
      </c>
      <c r="V1174" s="25" t="s">
        <v>9891</v>
      </c>
      <c r="W1174" s="25" t="s">
        <v>9890</v>
      </c>
      <c r="X1174" s="25" t="s">
        <v>9860</v>
      </c>
      <c r="Y1174" s="25" t="s">
        <v>8997</v>
      </c>
      <c r="Z1174" s="25"/>
      <c r="AA1174" s="25"/>
      <c r="AB1174" s="25" t="s">
        <v>50</v>
      </c>
      <c r="AC1174" s="25" t="s">
        <v>51</v>
      </c>
      <c r="AD1174" s="25"/>
      <c r="AE1174" s="25" t="s">
        <v>52</v>
      </c>
      <c r="AF1174" s="25" t="s">
        <v>2344</v>
      </c>
      <c r="AG1174" s="25" t="s">
        <v>54</v>
      </c>
      <c r="AH1174" s="25"/>
      <c r="AI1174" s="25"/>
      <c r="AJ1174" s="25" t="s">
        <v>55</v>
      </c>
      <c r="AK1174" s="25" t="s">
        <v>55</v>
      </c>
      <c r="AL1174" s="26" t="s">
        <v>2345</v>
      </c>
      <c r="AM1174" s="25"/>
    </row>
    <row r="1175" spans="1:39" x14ac:dyDescent="0.35">
      <c r="A1175" s="25" t="s">
        <v>1328</v>
      </c>
      <c r="B1175" s="25" t="s">
        <v>1329</v>
      </c>
      <c r="C1175" s="25" t="s">
        <v>1330</v>
      </c>
      <c r="D1175" s="25">
        <v>2156020</v>
      </c>
      <c r="E1175" s="25"/>
      <c r="F1175" s="25" t="s">
        <v>37</v>
      </c>
      <c r="G1175" s="25" t="s">
        <v>951</v>
      </c>
      <c r="H1175" s="25" t="s">
        <v>965</v>
      </c>
      <c r="I1175" s="25"/>
      <c r="J1175" s="30">
        <v>44867</v>
      </c>
      <c r="K1175" s="25" t="s">
        <v>41</v>
      </c>
      <c r="L1175" s="25" t="s">
        <v>1210</v>
      </c>
      <c r="M1175" s="25" t="s">
        <v>272</v>
      </c>
      <c r="N1175" s="25" t="s">
        <v>18283</v>
      </c>
      <c r="O1175" s="25" t="s">
        <v>44</v>
      </c>
      <c r="P1175" s="25" t="s">
        <v>1331</v>
      </c>
      <c r="Q1175" s="25" t="s">
        <v>46</v>
      </c>
      <c r="R1175" s="25" t="s">
        <v>47</v>
      </c>
      <c r="S1175" s="25" t="s">
        <v>48</v>
      </c>
      <c r="T1175" s="25"/>
      <c r="U1175" s="25" t="s">
        <v>49</v>
      </c>
      <c r="V1175" s="25" t="s">
        <v>9883</v>
      </c>
      <c r="W1175" s="25" t="s">
        <v>9882</v>
      </c>
      <c r="X1175" s="25" t="s">
        <v>9859</v>
      </c>
      <c r="Y1175" s="25" t="s">
        <v>8997</v>
      </c>
      <c r="Z1175" s="25"/>
      <c r="AA1175" s="25"/>
      <c r="AB1175" s="25" t="s">
        <v>50</v>
      </c>
      <c r="AC1175" s="25" t="s">
        <v>51</v>
      </c>
      <c r="AD1175" s="25"/>
      <c r="AE1175" s="25" t="s">
        <v>52</v>
      </c>
      <c r="AF1175" s="25" t="s">
        <v>1332</v>
      </c>
      <c r="AG1175" s="25" t="s">
        <v>54</v>
      </c>
      <c r="AH1175" s="25"/>
      <c r="AI1175" s="25"/>
      <c r="AJ1175" s="25" t="s">
        <v>55</v>
      </c>
      <c r="AK1175" s="25" t="s">
        <v>55</v>
      </c>
      <c r="AL1175" s="26" t="s">
        <v>1333</v>
      </c>
      <c r="AM1175" s="25"/>
    </row>
    <row r="1176" spans="1:39" x14ac:dyDescent="0.35">
      <c r="A1176" s="25" t="s">
        <v>2269</v>
      </c>
      <c r="B1176" s="25" t="s">
        <v>2270</v>
      </c>
      <c r="C1176" s="25" t="s">
        <v>2271</v>
      </c>
      <c r="D1176" s="25">
        <v>6502292</v>
      </c>
      <c r="E1176" s="25"/>
      <c r="F1176" s="25" t="s">
        <v>37</v>
      </c>
      <c r="G1176" s="25" t="s">
        <v>951</v>
      </c>
      <c r="H1176" s="25" t="s">
        <v>965</v>
      </c>
      <c r="I1176" s="25"/>
      <c r="J1176" s="30">
        <v>44868</v>
      </c>
      <c r="K1176" s="25" t="s">
        <v>41</v>
      </c>
      <c r="L1176" s="25" t="s">
        <v>1210</v>
      </c>
      <c r="M1176" s="25" t="s">
        <v>72</v>
      </c>
      <c r="N1176" s="25" t="s">
        <v>18271</v>
      </c>
      <c r="O1176" s="25" t="s">
        <v>44</v>
      </c>
      <c r="P1176" s="25" t="s">
        <v>2272</v>
      </c>
      <c r="Q1176" s="25" t="s">
        <v>46</v>
      </c>
      <c r="R1176" s="25" t="s">
        <v>47</v>
      </c>
      <c r="S1176" s="25" t="s">
        <v>48</v>
      </c>
      <c r="T1176" s="25"/>
      <c r="U1176" s="25" t="s">
        <v>49</v>
      </c>
      <c r="V1176" s="25" t="s">
        <v>9876</v>
      </c>
      <c r="W1176" s="25" t="s">
        <v>9878</v>
      </c>
      <c r="X1176" s="25" t="s">
        <v>9864</v>
      </c>
      <c r="Y1176" s="25" t="s">
        <v>8997</v>
      </c>
      <c r="Z1176" s="25"/>
      <c r="AA1176" s="25"/>
      <c r="AB1176" s="25" t="s">
        <v>50</v>
      </c>
      <c r="AC1176" s="25" t="s">
        <v>51</v>
      </c>
      <c r="AD1176" s="25"/>
      <c r="AE1176" s="25" t="s">
        <v>52</v>
      </c>
      <c r="AF1176" s="25" t="s">
        <v>2273</v>
      </c>
      <c r="AG1176" s="25" t="s">
        <v>54</v>
      </c>
      <c r="AH1176" s="25"/>
      <c r="AI1176" s="25"/>
      <c r="AJ1176" s="25" t="s">
        <v>55</v>
      </c>
      <c r="AK1176" s="25" t="s">
        <v>55</v>
      </c>
      <c r="AL1176" s="26" t="s">
        <v>2274</v>
      </c>
      <c r="AM1176" s="25"/>
    </row>
    <row r="1177" spans="1:39" x14ac:dyDescent="0.35">
      <c r="A1177" s="25" t="s">
        <v>2385</v>
      </c>
      <c r="B1177" s="25" t="s">
        <v>2386</v>
      </c>
      <c r="C1177" s="25" t="s">
        <v>2387</v>
      </c>
      <c r="D1177" s="25">
        <v>731600</v>
      </c>
      <c r="E1177" s="25"/>
      <c r="F1177" s="25" t="s">
        <v>37</v>
      </c>
      <c r="G1177" s="25" t="s">
        <v>951</v>
      </c>
      <c r="H1177" s="25" t="s">
        <v>965</v>
      </c>
      <c r="I1177" s="25"/>
      <c r="J1177" s="30">
        <v>44868</v>
      </c>
      <c r="K1177" s="25" t="s">
        <v>41</v>
      </c>
      <c r="L1177" s="25" t="s">
        <v>42</v>
      </c>
      <c r="M1177" s="25" t="s">
        <v>126</v>
      </c>
      <c r="N1177" s="25" t="s">
        <v>18265</v>
      </c>
      <c r="O1177" s="25" t="s">
        <v>44</v>
      </c>
      <c r="P1177" s="25" t="s">
        <v>2388</v>
      </c>
      <c r="Q1177" s="25" t="s">
        <v>46</v>
      </c>
      <c r="R1177" s="25" t="s">
        <v>47</v>
      </c>
      <c r="S1177" s="25" t="s">
        <v>48</v>
      </c>
      <c r="T1177" s="25"/>
      <c r="U1177" s="25" t="s">
        <v>49</v>
      </c>
      <c r="V1177" s="25" t="s">
        <v>9880</v>
      </c>
      <c r="W1177" s="25" t="s">
        <v>9878</v>
      </c>
      <c r="X1177" s="25" t="s">
        <v>9860</v>
      </c>
      <c r="Y1177" s="25" t="s">
        <v>9681</v>
      </c>
      <c r="Z1177" s="25"/>
      <c r="AA1177" s="25"/>
      <c r="AB1177" s="25" t="s">
        <v>50</v>
      </c>
      <c r="AC1177" s="25" t="s">
        <v>51</v>
      </c>
      <c r="AD1177" s="25"/>
      <c r="AE1177" s="25" t="s">
        <v>52</v>
      </c>
      <c r="AF1177" s="25" t="s">
        <v>2389</v>
      </c>
      <c r="AG1177" s="25" t="s">
        <v>54</v>
      </c>
      <c r="AH1177" s="25"/>
      <c r="AI1177" s="25"/>
      <c r="AJ1177" s="25" t="s">
        <v>55</v>
      </c>
      <c r="AK1177" s="25" t="s">
        <v>55</v>
      </c>
      <c r="AL1177" s="26" t="s">
        <v>50</v>
      </c>
      <c r="AM1177" s="25"/>
    </row>
    <row r="1178" spans="1:39" x14ac:dyDescent="0.35">
      <c r="A1178" s="25" t="s">
        <v>2282</v>
      </c>
      <c r="B1178" s="25" t="s">
        <v>2283</v>
      </c>
      <c r="C1178" s="25" t="s">
        <v>2284</v>
      </c>
      <c r="D1178" s="25">
        <v>435610</v>
      </c>
      <c r="E1178" s="25"/>
      <c r="F1178" s="25" t="s">
        <v>37</v>
      </c>
      <c r="G1178" s="25" t="s">
        <v>951</v>
      </c>
      <c r="H1178" s="25" t="s">
        <v>965</v>
      </c>
      <c r="I1178" s="25"/>
      <c r="J1178" s="30">
        <v>44868</v>
      </c>
      <c r="K1178" s="25" t="s">
        <v>41</v>
      </c>
      <c r="L1178" s="25" t="s">
        <v>42</v>
      </c>
      <c r="M1178" s="25" t="s">
        <v>126</v>
      </c>
      <c r="N1178" s="25" t="s">
        <v>18265</v>
      </c>
      <c r="O1178" s="25" t="s">
        <v>44</v>
      </c>
      <c r="P1178" s="25" t="s">
        <v>2285</v>
      </c>
      <c r="Q1178" s="25" t="s">
        <v>46</v>
      </c>
      <c r="R1178" s="25" t="s">
        <v>47</v>
      </c>
      <c r="S1178" s="25" t="s">
        <v>48</v>
      </c>
      <c r="T1178" s="25"/>
      <c r="U1178" s="25" t="s">
        <v>49</v>
      </c>
      <c r="V1178" s="25" t="s">
        <v>9880</v>
      </c>
      <c r="W1178" s="25" t="s">
        <v>9878</v>
      </c>
      <c r="X1178" s="25" t="s">
        <v>9860</v>
      </c>
      <c r="Y1178" s="25" t="s">
        <v>9681</v>
      </c>
      <c r="Z1178" s="25"/>
      <c r="AA1178" s="25"/>
      <c r="AB1178" s="25" t="s">
        <v>50</v>
      </c>
      <c r="AC1178" s="25" t="s">
        <v>51</v>
      </c>
      <c r="AD1178" s="25"/>
      <c r="AE1178" s="25" t="s">
        <v>52</v>
      </c>
      <c r="AF1178" s="25" t="s">
        <v>2286</v>
      </c>
      <c r="AG1178" s="25" t="s">
        <v>54</v>
      </c>
      <c r="AH1178" s="25"/>
      <c r="AI1178" s="25"/>
      <c r="AJ1178" s="25" t="s">
        <v>55</v>
      </c>
      <c r="AK1178" s="25" t="s">
        <v>55</v>
      </c>
      <c r="AL1178" s="26" t="s">
        <v>50</v>
      </c>
      <c r="AM1178" s="25"/>
    </row>
    <row r="1179" spans="1:39" x14ac:dyDescent="0.35">
      <c r="A1179" s="25" t="s">
        <v>2158</v>
      </c>
      <c r="B1179" s="25" t="s">
        <v>2159</v>
      </c>
      <c r="C1179" s="25" t="s">
        <v>2160</v>
      </c>
      <c r="D1179" s="25">
        <v>2345179</v>
      </c>
      <c r="E1179" s="25"/>
      <c r="F1179" s="25" t="s">
        <v>37</v>
      </c>
      <c r="G1179" s="25" t="s">
        <v>951</v>
      </c>
      <c r="H1179" s="25" t="s">
        <v>965</v>
      </c>
      <c r="I1179" s="25"/>
      <c r="J1179" s="30">
        <v>44868</v>
      </c>
      <c r="K1179" s="25" t="s">
        <v>41</v>
      </c>
      <c r="L1179" s="25" t="s">
        <v>42</v>
      </c>
      <c r="M1179" s="25" t="s">
        <v>1042</v>
      </c>
      <c r="N1179" s="25" t="s">
        <v>18514</v>
      </c>
      <c r="O1179" s="25" t="s">
        <v>44</v>
      </c>
      <c r="P1179" s="25" t="s">
        <v>2161</v>
      </c>
      <c r="Q1179" s="25" t="s">
        <v>46</v>
      </c>
      <c r="R1179" s="25" t="s">
        <v>47</v>
      </c>
      <c r="S1179" s="25" t="s">
        <v>48</v>
      </c>
      <c r="T1179" s="25"/>
      <c r="U1179" s="25" t="s">
        <v>49</v>
      </c>
      <c r="V1179" s="25" t="s">
        <v>9880</v>
      </c>
      <c r="W1179" s="25" t="s">
        <v>9878</v>
      </c>
      <c r="X1179" s="25" t="s">
        <v>9846</v>
      </c>
      <c r="Y1179" s="25" t="s">
        <v>8997</v>
      </c>
      <c r="Z1179" s="25"/>
      <c r="AA1179" s="25"/>
      <c r="AB1179" s="25" t="s">
        <v>50</v>
      </c>
      <c r="AC1179" s="25" t="s">
        <v>51</v>
      </c>
      <c r="AD1179" s="25"/>
      <c r="AE1179" s="25" t="s">
        <v>52</v>
      </c>
      <c r="AF1179" s="25" t="s">
        <v>2162</v>
      </c>
      <c r="AG1179" s="25" t="s">
        <v>54</v>
      </c>
      <c r="AH1179" s="25"/>
      <c r="AI1179" s="25"/>
      <c r="AJ1179" s="25" t="s">
        <v>55</v>
      </c>
      <c r="AK1179" s="25" t="s">
        <v>55</v>
      </c>
      <c r="AL1179" s="26" t="s">
        <v>2163</v>
      </c>
      <c r="AM1179" s="25"/>
    </row>
    <row r="1180" spans="1:39" x14ac:dyDescent="0.35">
      <c r="A1180" s="25" t="s">
        <v>2200</v>
      </c>
      <c r="B1180" s="25" t="s">
        <v>2201</v>
      </c>
      <c r="C1180" s="25" t="s">
        <v>2202</v>
      </c>
      <c r="D1180" s="25">
        <v>981700</v>
      </c>
      <c r="E1180" s="25"/>
      <c r="F1180" s="25" t="s">
        <v>37</v>
      </c>
      <c r="G1180" s="25" t="s">
        <v>951</v>
      </c>
      <c r="H1180" s="25" t="s">
        <v>965</v>
      </c>
      <c r="I1180" s="25"/>
      <c r="J1180" s="30">
        <v>44868</v>
      </c>
      <c r="K1180" s="25" t="s">
        <v>41</v>
      </c>
      <c r="L1180" s="25" t="s">
        <v>1210</v>
      </c>
      <c r="M1180" s="25" t="s">
        <v>126</v>
      </c>
      <c r="N1180" s="25" t="s">
        <v>18265</v>
      </c>
      <c r="O1180" s="25" t="s">
        <v>44</v>
      </c>
      <c r="P1180" s="25" t="s">
        <v>2203</v>
      </c>
      <c r="Q1180" s="25" t="s">
        <v>46</v>
      </c>
      <c r="R1180" s="25" t="s">
        <v>47</v>
      </c>
      <c r="S1180" s="25" t="s">
        <v>48</v>
      </c>
      <c r="T1180" s="25"/>
      <c r="U1180" s="25" t="s">
        <v>49</v>
      </c>
      <c r="V1180" s="25" t="s">
        <v>9891</v>
      </c>
      <c r="W1180" s="25" t="s">
        <v>9878</v>
      </c>
      <c r="X1180" s="25" t="s">
        <v>9629</v>
      </c>
      <c r="Y1180" s="25" t="s">
        <v>8997</v>
      </c>
      <c r="Z1180" s="25"/>
      <c r="AA1180" s="25"/>
      <c r="AB1180" s="25" t="s">
        <v>50</v>
      </c>
      <c r="AC1180" s="25" t="s">
        <v>51</v>
      </c>
      <c r="AD1180" s="25"/>
      <c r="AE1180" s="25" t="s">
        <v>52</v>
      </c>
      <c r="AF1180" s="25" t="s">
        <v>2204</v>
      </c>
      <c r="AG1180" s="25" t="s">
        <v>54</v>
      </c>
      <c r="AH1180" s="25"/>
      <c r="AI1180" s="25"/>
      <c r="AJ1180" s="25" t="s">
        <v>55</v>
      </c>
      <c r="AK1180" s="25" t="s">
        <v>55</v>
      </c>
      <c r="AL1180" s="26" t="s">
        <v>2205</v>
      </c>
      <c r="AM1180" s="25"/>
    </row>
    <row r="1181" spans="1:39" x14ac:dyDescent="0.35">
      <c r="A1181" s="25" t="s">
        <v>2006</v>
      </c>
      <c r="B1181" s="25" t="s">
        <v>2007</v>
      </c>
      <c r="C1181" s="25" t="s">
        <v>2008</v>
      </c>
      <c r="D1181" s="25">
        <v>3194917</v>
      </c>
      <c r="E1181" s="25"/>
      <c r="F1181" s="25" t="s">
        <v>37</v>
      </c>
      <c r="G1181" s="25" t="s">
        <v>951</v>
      </c>
      <c r="H1181" s="25" t="s">
        <v>965</v>
      </c>
      <c r="I1181" s="25"/>
      <c r="J1181" s="30">
        <v>44868</v>
      </c>
      <c r="K1181" s="25" t="s">
        <v>41</v>
      </c>
      <c r="L1181" s="25" t="s">
        <v>1210</v>
      </c>
      <c r="M1181" s="25" t="s">
        <v>72</v>
      </c>
      <c r="N1181" s="25" t="s">
        <v>18271</v>
      </c>
      <c r="O1181" s="25" t="s">
        <v>44</v>
      </c>
      <c r="P1181" s="25" t="s">
        <v>2009</v>
      </c>
      <c r="Q1181" s="25" t="s">
        <v>46</v>
      </c>
      <c r="R1181" s="25" t="s">
        <v>47</v>
      </c>
      <c r="S1181" s="25" t="s">
        <v>48</v>
      </c>
      <c r="T1181" s="25"/>
      <c r="U1181" s="25" t="s">
        <v>49</v>
      </c>
      <c r="V1181" s="25" t="s">
        <v>9891</v>
      </c>
      <c r="W1181" s="25" t="s">
        <v>9878</v>
      </c>
      <c r="X1181" s="25" t="s">
        <v>9864</v>
      </c>
      <c r="Y1181" s="25" t="s">
        <v>8997</v>
      </c>
      <c r="Z1181" s="25"/>
      <c r="AA1181" s="25"/>
      <c r="AB1181" s="25" t="s">
        <v>50</v>
      </c>
      <c r="AC1181" s="25" t="s">
        <v>51</v>
      </c>
      <c r="AD1181" s="25"/>
      <c r="AE1181" s="25" t="s">
        <v>52</v>
      </c>
      <c r="AF1181" s="25" t="s">
        <v>2010</v>
      </c>
      <c r="AG1181" s="25" t="s">
        <v>54</v>
      </c>
      <c r="AH1181" s="25"/>
      <c r="AI1181" s="25"/>
      <c r="AJ1181" s="25" t="s">
        <v>55</v>
      </c>
      <c r="AK1181" s="25" t="s">
        <v>55</v>
      </c>
      <c r="AL1181" s="26" t="s">
        <v>2011</v>
      </c>
      <c r="AM1181" s="25"/>
    </row>
    <row r="1182" spans="1:39" x14ac:dyDescent="0.35">
      <c r="A1182" s="25" t="s">
        <v>2515</v>
      </c>
      <c r="B1182" s="25" t="s">
        <v>2516</v>
      </c>
      <c r="C1182" s="25" t="s">
        <v>2517</v>
      </c>
      <c r="D1182" s="25">
        <v>412600</v>
      </c>
      <c r="E1182" s="25"/>
      <c r="F1182" s="25" t="s">
        <v>37</v>
      </c>
      <c r="G1182" s="25" t="s">
        <v>38</v>
      </c>
      <c r="H1182" s="25" t="s">
        <v>39</v>
      </c>
      <c r="I1182" s="25" t="s">
        <v>40</v>
      </c>
      <c r="J1182" s="30">
        <v>44868</v>
      </c>
      <c r="K1182" s="25" t="s">
        <v>41</v>
      </c>
      <c r="L1182" s="25" t="s">
        <v>42</v>
      </c>
      <c r="M1182" s="25" t="s">
        <v>228</v>
      </c>
      <c r="N1182" s="25" t="s">
        <v>18280</v>
      </c>
      <c r="O1182" s="25" t="s">
        <v>44</v>
      </c>
      <c r="P1182" s="25" t="s">
        <v>2518</v>
      </c>
      <c r="Q1182" s="25" t="s">
        <v>46</v>
      </c>
      <c r="R1182" s="25" t="s">
        <v>47</v>
      </c>
      <c r="S1182" s="25" t="s">
        <v>48</v>
      </c>
      <c r="T1182" s="25"/>
      <c r="U1182" s="25" t="s">
        <v>49</v>
      </c>
      <c r="V1182" s="25" t="s">
        <v>9892</v>
      </c>
      <c r="W1182" s="25" t="s">
        <v>9878</v>
      </c>
      <c r="X1182" s="25" t="s">
        <v>9810</v>
      </c>
      <c r="Y1182" s="25" t="s">
        <v>8997</v>
      </c>
      <c r="Z1182" s="25"/>
      <c r="AA1182" s="25"/>
      <c r="AB1182" s="25" t="s">
        <v>50</v>
      </c>
      <c r="AC1182" s="25" t="s">
        <v>51</v>
      </c>
      <c r="AD1182" s="25"/>
      <c r="AE1182" s="25" t="s">
        <v>52</v>
      </c>
      <c r="AF1182" s="25" t="s">
        <v>2519</v>
      </c>
      <c r="AG1182" s="25" t="s">
        <v>54</v>
      </c>
      <c r="AH1182" s="25"/>
      <c r="AI1182" s="25"/>
      <c r="AJ1182" s="25" t="s">
        <v>55</v>
      </c>
      <c r="AK1182" s="25" t="s">
        <v>55</v>
      </c>
      <c r="AL1182" s="26" t="s">
        <v>2194</v>
      </c>
      <c r="AM1182" s="25"/>
    </row>
    <row r="1183" spans="1:39" x14ac:dyDescent="0.35">
      <c r="A1183" s="25" t="s">
        <v>1995</v>
      </c>
      <c r="B1183" s="25" t="s">
        <v>1996</v>
      </c>
      <c r="C1183" s="25" t="s">
        <v>1997</v>
      </c>
      <c r="D1183" s="25">
        <v>1500000</v>
      </c>
      <c r="E1183" s="25"/>
      <c r="F1183" s="25" t="s">
        <v>37</v>
      </c>
      <c r="G1183" s="25" t="s">
        <v>951</v>
      </c>
      <c r="H1183" s="25" t="s">
        <v>965</v>
      </c>
      <c r="I1183" s="25"/>
      <c r="J1183" s="30">
        <v>44868</v>
      </c>
      <c r="K1183" s="25" t="s">
        <v>41</v>
      </c>
      <c r="L1183" s="25" t="s">
        <v>42</v>
      </c>
      <c r="M1183" s="25" t="s">
        <v>152</v>
      </c>
      <c r="N1183" s="25" t="s">
        <v>18270</v>
      </c>
      <c r="O1183" s="25" t="s">
        <v>44</v>
      </c>
      <c r="P1183" s="25" t="s">
        <v>1998</v>
      </c>
      <c r="Q1183" s="25" t="s">
        <v>46</v>
      </c>
      <c r="R1183" s="25" t="s">
        <v>47</v>
      </c>
      <c r="S1183" s="25" t="s">
        <v>48</v>
      </c>
      <c r="T1183" s="25"/>
      <c r="U1183" s="25" t="s">
        <v>49</v>
      </c>
      <c r="V1183" s="25" t="s">
        <v>9893</v>
      </c>
      <c r="W1183" s="25" t="s">
        <v>9878</v>
      </c>
      <c r="X1183" s="25" t="s">
        <v>9859</v>
      </c>
      <c r="Y1183" s="25" t="s">
        <v>8997</v>
      </c>
      <c r="Z1183" s="25"/>
      <c r="AA1183" s="25"/>
      <c r="AB1183" s="25" t="s">
        <v>50</v>
      </c>
      <c r="AC1183" s="25" t="s">
        <v>51</v>
      </c>
      <c r="AD1183" s="25"/>
      <c r="AE1183" s="25" t="s">
        <v>52</v>
      </c>
      <c r="AF1183" s="25" t="s">
        <v>1999</v>
      </c>
      <c r="AG1183" s="25" t="s">
        <v>54</v>
      </c>
      <c r="AH1183" s="25"/>
      <c r="AI1183" s="25"/>
      <c r="AJ1183" s="25" t="s">
        <v>55</v>
      </c>
      <c r="AK1183" s="25" t="s">
        <v>55</v>
      </c>
      <c r="AL1183" s="26" t="s">
        <v>2000</v>
      </c>
      <c r="AM1183" s="25"/>
    </row>
    <row r="1184" spans="1:39" x14ac:dyDescent="0.35">
      <c r="A1184" s="25" t="s">
        <v>2309</v>
      </c>
      <c r="B1184" s="25" t="s">
        <v>2310</v>
      </c>
      <c r="C1184" s="25" t="s">
        <v>2311</v>
      </c>
      <c r="D1184" s="25">
        <v>7948478</v>
      </c>
      <c r="E1184" s="25"/>
      <c r="F1184" s="25" t="s">
        <v>37</v>
      </c>
      <c r="G1184" s="25" t="s">
        <v>951</v>
      </c>
      <c r="H1184" s="25" t="s">
        <v>965</v>
      </c>
      <c r="I1184" s="25"/>
      <c r="J1184" s="30">
        <v>44872</v>
      </c>
      <c r="K1184" s="25" t="s">
        <v>41</v>
      </c>
      <c r="L1184" s="25" t="s">
        <v>1210</v>
      </c>
      <c r="M1184" s="25" t="s">
        <v>72</v>
      </c>
      <c r="N1184" s="25" t="s">
        <v>18271</v>
      </c>
      <c r="O1184" s="25" t="s">
        <v>44</v>
      </c>
      <c r="P1184" s="25" t="s">
        <v>2312</v>
      </c>
      <c r="Q1184" s="25" t="s">
        <v>46</v>
      </c>
      <c r="R1184" s="25" t="s">
        <v>47</v>
      </c>
      <c r="S1184" s="25" t="s">
        <v>48</v>
      </c>
      <c r="T1184" s="25"/>
      <c r="U1184" s="25" t="s">
        <v>49</v>
      </c>
      <c r="V1184" s="25" t="s">
        <v>9876</v>
      </c>
      <c r="W1184" s="25" t="s">
        <v>9875</v>
      </c>
      <c r="X1184" s="25" t="s">
        <v>9877</v>
      </c>
      <c r="Y1184" s="25" t="s">
        <v>8997</v>
      </c>
      <c r="Z1184" s="25"/>
      <c r="AA1184" s="25"/>
      <c r="AB1184" s="25" t="s">
        <v>50</v>
      </c>
      <c r="AC1184" s="25" t="s">
        <v>51</v>
      </c>
      <c r="AD1184" s="25"/>
      <c r="AE1184" s="25" t="s">
        <v>52</v>
      </c>
      <c r="AF1184" s="25" t="s">
        <v>2313</v>
      </c>
      <c r="AG1184" s="25" t="s">
        <v>54</v>
      </c>
      <c r="AH1184" s="25"/>
      <c r="AI1184" s="25"/>
      <c r="AJ1184" s="25" t="s">
        <v>55</v>
      </c>
      <c r="AK1184" s="25" t="s">
        <v>55</v>
      </c>
      <c r="AL1184" s="26" t="s">
        <v>2011</v>
      </c>
      <c r="AM1184" s="25"/>
    </row>
    <row r="1185" spans="1:39" x14ac:dyDescent="0.35">
      <c r="A1185" s="25" t="s">
        <v>2206</v>
      </c>
      <c r="B1185" s="25" t="s">
        <v>2207</v>
      </c>
      <c r="C1185" s="25" t="s">
        <v>2208</v>
      </c>
      <c r="D1185" s="25">
        <v>14000000</v>
      </c>
      <c r="E1185" s="25"/>
      <c r="F1185" s="25" t="s">
        <v>37</v>
      </c>
      <c r="G1185" s="25" t="s">
        <v>38</v>
      </c>
      <c r="H1185" s="25" t="s">
        <v>39</v>
      </c>
      <c r="I1185" s="25" t="s">
        <v>40</v>
      </c>
      <c r="J1185" s="30">
        <v>44872</v>
      </c>
      <c r="K1185" s="25" t="s">
        <v>41</v>
      </c>
      <c r="L1185" s="25" t="s">
        <v>42</v>
      </c>
      <c r="M1185" s="25" t="s">
        <v>956</v>
      </c>
      <c r="N1185" s="25" t="s">
        <v>18402</v>
      </c>
      <c r="O1185" s="25" t="s">
        <v>79</v>
      </c>
      <c r="P1185" s="25" t="s">
        <v>2209</v>
      </c>
      <c r="Q1185" s="25" t="s">
        <v>46</v>
      </c>
      <c r="R1185" s="25" t="s">
        <v>47</v>
      </c>
      <c r="S1185" s="25" t="s">
        <v>48</v>
      </c>
      <c r="T1185" s="25"/>
      <c r="U1185" s="25" t="s">
        <v>49</v>
      </c>
      <c r="V1185" s="25" t="s">
        <v>9880</v>
      </c>
      <c r="W1185" s="25" t="s">
        <v>9875</v>
      </c>
      <c r="X1185" s="25" t="s">
        <v>9860</v>
      </c>
      <c r="Y1185" s="25" t="s">
        <v>8997</v>
      </c>
      <c r="Z1185" s="25"/>
      <c r="AA1185" s="25"/>
      <c r="AB1185" s="25" t="s">
        <v>50</v>
      </c>
      <c r="AC1185" s="25" t="s">
        <v>51</v>
      </c>
      <c r="AD1185" s="25"/>
      <c r="AE1185" s="25" t="s">
        <v>52</v>
      </c>
      <c r="AF1185" s="25" t="s">
        <v>2210</v>
      </c>
      <c r="AG1185" s="25" t="s">
        <v>54</v>
      </c>
      <c r="AH1185" s="25"/>
      <c r="AI1185" s="25"/>
      <c r="AJ1185" s="25" t="s">
        <v>55</v>
      </c>
      <c r="AK1185" s="25" t="s">
        <v>55</v>
      </c>
      <c r="AL1185" s="26" t="s">
        <v>50</v>
      </c>
      <c r="AM1185" s="25"/>
    </row>
    <row r="1186" spans="1:39" x14ac:dyDescent="0.35">
      <c r="A1186" s="25" t="s">
        <v>2211</v>
      </c>
      <c r="B1186" s="25" t="s">
        <v>2212</v>
      </c>
      <c r="C1186" s="25" t="s">
        <v>2213</v>
      </c>
      <c r="D1186" s="25">
        <v>10500000</v>
      </c>
      <c r="E1186" s="25"/>
      <c r="F1186" s="25" t="s">
        <v>37</v>
      </c>
      <c r="G1186" s="25" t="s">
        <v>38</v>
      </c>
      <c r="H1186" s="25" t="s">
        <v>39</v>
      </c>
      <c r="I1186" s="25" t="s">
        <v>40</v>
      </c>
      <c r="J1186" s="30">
        <v>44872</v>
      </c>
      <c r="K1186" s="25" t="s">
        <v>41</v>
      </c>
      <c r="L1186" s="25" t="s">
        <v>42</v>
      </c>
      <c r="M1186" s="25" t="s">
        <v>958</v>
      </c>
      <c r="N1186" s="25" t="s">
        <v>18408</v>
      </c>
      <c r="O1186" s="25" t="s">
        <v>79</v>
      </c>
      <c r="P1186" s="25" t="s">
        <v>2214</v>
      </c>
      <c r="Q1186" s="25" t="s">
        <v>46</v>
      </c>
      <c r="R1186" s="25" t="s">
        <v>47</v>
      </c>
      <c r="S1186" s="25" t="s">
        <v>48</v>
      </c>
      <c r="T1186" s="25"/>
      <c r="U1186" s="25" t="s">
        <v>49</v>
      </c>
      <c r="V1186" s="25" t="s">
        <v>9880</v>
      </c>
      <c r="W1186" s="25" t="s">
        <v>9875</v>
      </c>
      <c r="X1186" s="25" t="s">
        <v>9860</v>
      </c>
      <c r="Y1186" s="25" t="s">
        <v>8997</v>
      </c>
      <c r="Z1186" s="25"/>
      <c r="AA1186" s="25"/>
      <c r="AB1186" s="25" t="s">
        <v>50</v>
      </c>
      <c r="AC1186" s="25" t="s">
        <v>51</v>
      </c>
      <c r="AD1186" s="25"/>
      <c r="AE1186" s="25" t="s">
        <v>52</v>
      </c>
      <c r="AF1186" s="25" t="s">
        <v>2215</v>
      </c>
      <c r="AG1186" s="25" t="s">
        <v>54</v>
      </c>
      <c r="AH1186" s="25"/>
      <c r="AI1186" s="25"/>
      <c r="AJ1186" s="25" t="s">
        <v>55</v>
      </c>
      <c r="AK1186" s="25" t="s">
        <v>55</v>
      </c>
      <c r="AL1186" s="26" t="s">
        <v>1327</v>
      </c>
      <c r="AM1186" s="25"/>
    </row>
    <row r="1187" spans="1:39" x14ac:dyDescent="0.35">
      <c r="A1187" s="25" t="s">
        <v>14857</v>
      </c>
      <c r="B1187" s="25" t="s">
        <v>2633</v>
      </c>
      <c r="C1187" s="25" t="s">
        <v>14858</v>
      </c>
      <c r="D1187" s="25">
        <v>27000000</v>
      </c>
      <c r="E1187" s="25"/>
      <c r="F1187" s="25" t="s">
        <v>37</v>
      </c>
      <c r="G1187" s="25" t="s">
        <v>38</v>
      </c>
      <c r="H1187" s="25" t="s">
        <v>39</v>
      </c>
      <c r="I1187" s="25" t="s">
        <v>40</v>
      </c>
      <c r="J1187" s="30">
        <v>44874</v>
      </c>
      <c r="K1187" s="25" t="s">
        <v>13379</v>
      </c>
      <c r="L1187" s="25" t="s">
        <v>13380</v>
      </c>
      <c r="M1187" s="25" t="s">
        <v>13473</v>
      </c>
      <c r="N1187" s="25" t="s">
        <v>18254</v>
      </c>
      <c r="O1187" s="25" t="s">
        <v>93</v>
      </c>
      <c r="P1187" s="25"/>
      <c r="Q1187" s="25" t="s">
        <v>975</v>
      </c>
      <c r="R1187" s="25" t="s">
        <v>13382</v>
      </c>
      <c r="S1187" s="25" t="s">
        <v>50</v>
      </c>
      <c r="T1187" s="25"/>
      <c r="U1187" s="25" t="s">
        <v>49</v>
      </c>
      <c r="V1187" s="25" t="s">
        <v>9878</v>
      </c>
      <c r="W1187" s="25" t="s">
        <v>19243</v>
      </c>
      <c r="X1187" s="25" t="s">
        <v>9833</v>
      </c>
      <c r="Y1187" s="25" t="s">
        <v>8997</v>
      </c>
      <c r="Z1187" s="25"/>
      <c r="AA1187" s="25"/>
      <c r="AB1187" s="25" t="s">
        <v>50</v>
      </c>
      <c r="AC1187" s="25" t="s">
        <v>905</v>
      </c>
      <c r="AD1187" s="25"/>
      <c r="AE1187" s="25" t="s">
        <v>52</v>
      </c>
      <c r="AF1187" s="25" t="s">
        <v>14842</v>
      </c>
      <c r="AG1187" s="25" t="s">
        <v>54</v>
      </c>
      <c r="AH1187" s="25"/>
      <c r="AI1187" s="25"/>
      <c r="AJ1187" s="25" t="s">
        <v>55</v>
      </c>
      <c r="AK1187" s="25" t="s">
        <v>55</v>
      </c>
      <c r="AL1187" s="26" t="s">
        <v>50</v>
      </c>
      <c r="AM1187" s="25"/>
    </row>
    <row r="1188" spans="1:39" x14ac:dyDescent="0.35">
      <c r="A1188" s="25" t="s">
        <v>14859</v>
      </c>
      <c r="B1188" s="25" t="s">
        <v>14860</v>
      </c>
      <c r="C1188" s="25" t="s">
        <v>14861</v>
      </c>
      <c r="D1188" s="25">
        <v>9630000</v>
      </c>
      <c r="E1188" s="25"/>
      <c r="F1188" s="25" t="s">
        <v>37</v>
      </c>
      <c r="G1188" s="25" t="s">
        <v>38</v>
      </c>
      <c r="H1188" s="25" t="s">
        <v>39</v>
      </c>
      <c r="I1188" s="25" t="s">
        <v>40</v>
      </c>
      <c r="J1188" s="30">
        <v>44874</v>
      </c>
      <c r="K1188" s="25" t="s">
        <v>13379</v>
      </c>
      <c r="L1188" s="25" t="s">
        <v>13380</v>
      </c>
      <c r="M1188" s="25" t="s">
        <v>13580</v>
      </c>
      <c r="N1188" s="25" t="s">
        <v>18372</v>
      </c>
      <c r="O1188" s="25" t="s">
        <v>13707</v>
      </c>
      <c r="P1188" s="25"/>
      <c r="Q1188" s="25" t="s">
        <v>975</v>
      </c>
      <c r="R1188" s="25" t="s">
        <v>13382</v>
      </c>
      <c r="S1188" s="25" t="s">
        <v>50</v>
      </c>
      <c r="T1188" s="25"/>
      <c r="U1188" s="25" t="s">
        <v>49</v>
      </c>
      <c r="V1188" s="25" t="s">
        <v>9882</v>
      </c>
      <c r="W1188" s="25" t="s">
        <v>9873</v>
      </c>
      <c r="X1188" s="25" t="s">
        <v>9732</v>
      </c>
      <c r="Y1188" s="25" t="s">
        <v>8997</v>
      </c>
      <c r="Z1188" s="25"/>
      <c r="AA1188" s="25"/>
      <c r="AB1188" s="25" t="s">
        <v>54</v>
      </c>
      <c r="AC1188" s="25" t="s">
        <v>905</v>
      </c>
      <c r="AD1188" s="25"/>
      <c r="AE1188" s="25" t="s">
        <v>52</v>
      </c>
      <c r="AF1188" s="25" t="s">
        <v>14862</v>
      </c>
      <c r="AG1188" s="25" t="s">
        <v>54</v>
      </c>
      <c r="AH1188" s="25"/>
      <c r="AI1188" s="25"/>
      <c r="AJ1188" s="25" t="s">
        <v>55</v>
      </c>
      <c r="AK1188" s="25" t="s">
        <v>55</v>
      </c>
      <c r="AL1188" s="26" t="s">
        <v>50</v>
      </c>
      <c r="AM1188" s="25"/>
    </row>
    <row r="1189" spans="1:39" x14ac:dyDescent="0.35">
      <c r="A1189" s="25" t="s">
        <v>2264</v>
      </c>
      <c r="B1189" s="25" t="s">
        <v>2265</v>
      </c>
      <c r="C1189" s="25" t="s">
        <v>2266</v>
      </c>
      <c r="D1189" s="25">
        <v>295500</v>
      </c>
      <c r="E1189" s="25"/>
      <c r="F1189" s="25" t="s">
        <v>37</v>
      </c>
      <c r="G1189" s="25" t="s">
        <v>951</v>
      </c>
      <c r="H1189" s="25" t="s">
        <v>965</v>
      </c>
      <c r="I1189" s="25"/>
      <c r="J1189" s="30">
        <v>44876</v>
      </c>
      <c r="K1189" s="25" t="s">
        <v>41</v>
      </c>
      <c r="L1189" s="25" t="s">
        <v>42</v>
      </c>
      <c r="M1189" s="25" t="s">
        <v>99</v>
      </c>
      <c r="N1189" s="25" t="s">
        <v>18269</v>
      </c>
      <c r="O1189" s="25" t="s">
        <v>44</v>
      </c>
      <c r="P1189" s="25" t="s">
        <v>2267</v>
      </c>
      <c r="Q1189" s="25" t="s">
        <v>46</v>
      </c>
      <c r="R1189" s="25" t="s">
        <v>47</v>
      </c>
      <c r="S1189" s="25" t="s">
        <v>48</v>
      </c>
      <c r="T1189" s="25"/>
      <c r="U1189" s="25" t="s">
        <v>49</v>
      </c>
      <c r="V1189" s="25" t="s">
        <v>9874</v>
      </c>
      <c r="W1189" s="25" t="s">
        <v>9873</v>
      </c>
      <c r="X1189" s="25" t="s">
        <v>9860</v>
      </c>
      <c r="Y1189" s="25" t="s">
        <v>8997</v>
      </c>
      <c r="Z1189" s="25"/>
      <c r="AA1189" s="25"/>
      <c r="AB1189" s="25" t="s">
        <v>50</v>
      </c>
      <c r="AC1189" s="25" t="s">
        <v>51</v>
      </c>
      <c r="AD1189" s="25"/>
      <c r="AE1189" s="25" t="s">
        <v>52</v>
      </c>
      <c r="AF1189" s="25" t="s">
        <v>2268</v>
      </c>
      <c r="AG1189" s="25" t="s">
        <v>54</v>
      </c>
      <c r="AH1189" s="25"/>
      <c r="AI1189" s="25"/>
      <c r="AJ1189" s="25" t="s">
        <v>55</v>
      </c>
      <c r="AK1189" s="25" t="s">
        <v>55</v>
      </c>
      <c r="AL1189" s="26" t="s">
        <v>1327</v>
      </c>
      <c r="AM1189" s="25"/>
    </row>
    <row r="1190" spans="1:39" x14ac:dyDescent="0.35">
      <c r="A1190" s="25" t="s">
        <v>2589</v>
      </c>
      <c r="B1190" s="25" t="s">
        <v>2590</v>
      </c>
      <c r="C1190" s="25" t="s">
        <v>2591</v>
      </c>
      <c r="D1190" s="25">
        <v>1477500</v>
      </c>
      <c r="E1190" s="25"/>
      <c r="F1190" s="25" t="s">
        <v>37</v>
      </c>
      <c r="G1190" s="25" t="s">
        <v>951</v>
      </c>
      <c r="H1190" s="25" t="s">
        <v>965</v>
      </c>
      <c r="I1190" s="25"/>
      <c r="J1190" s="30">
        <v>44876</v>
      </c>
      <c r="K1190" s="25" t="s">
        <v>41</v>
      </c>
      <c r="L1190" s="25" t="s">
        <v>42</v>
      </c>
      <c r="M1190" s="25" t="s">
        <v>99</v>
      </c>
      <c r="N1190" s="25" t="s">
        <v>18269</v>
      </c>
      <c r="O1190" s="25" t="s">
        <v>44</v>
      </c>
      <c r="P1190" s="25" t="s">
        <v>2592</v>
      </c>
      <c r="Q1190" s="25" t="s">
        <v>46</v>
      </c>
      <c r="R1190" s="25" t="s">
        <v>47</v>
      </c>
      <c r="S1190" s="25" t="s">
        <v>48</v>
      </c>
      <c r="T1190" s="25"/>
      <c r="U1190" s="25" t="s">
        <v>49</v>
      </c>
      <c r="V1190" s="25" t="s">
        <v>9879</v>
      </c>
      <c r="W1190" s="25" t="s">
        <v>9873</v>
      </c>
      <c r="X1190" s="25" t="s">
        <v>9860</v>
      </c>
      <c r="Y1190" s="25" t="s">
        <v>8997</v>
      </c>
      <c r="Z1190" s="25"/>
      <c r="AA1190" s="25"/>
      <c r="AB1190" s="25" t="s">
        <v>50</v>
      </c>
      <c r="AC1190" s="25" t="s">
        <v>51</v>
      </c>
      <c r="AD1190" s="25"/>
      <c r="AE1190" s="25" t="s">
        <v>52</v>
      </c>
      <c r="AF1190" s="25" t="s">
        <v>2593</v>
      </c>
      <c r="AG1190" s="25" t="s">
        <v>54</v>
      </c>
      <c r="AH1190" s="25"/>
      <c r="AI1190" s="25"/>
      <c r="AJ1190" s="25" t="s">
        <v>55</v>
      </c>
      <c r="AK1190" s="25" t="s">
        <v>55</v>
      </c>
      <c r="AL1190" s="26" t="s">
        <v>1327</v>
      </c>
      <c r="AM1190" s="25"/>
    </row>
    <row r="1191" spans="1:39" x14ac:dyDescent="0.35">
      <c r="A1191" s="25" t="s">
        <v>2346</v>
      </c>
      <c r="B1191" s="25" t="s">
        <v>2347</v>
      </c>
      <c r="C1191" s="25" t="s">
        <v>2348</v>
      </c>
      <c r="D1191" s="25">
        <v>2580700</v>
      </c>
      <c r="E1191" s="25"/>
      <c r="F1191" s="25" t="s">
        <v>37</v>
      </c>
      <c r="G1191" s="25" t="s">
        <v>951</v>
      </c>
      <c r="H1191" s="25" t="s">
        <v>965</v>
      </c>
      <c r="I1191" s="25"/>
      <c r="J1191" s="30">
        <v>44876</v>
      </c>
      <c r="K1191" s="25" t="s">
        <v>41</v>
      </c>
      <c r="L1191" s="25" t="s">
        <v>42</v>
      </c>
      <c r="M1191" s="25" t="s">
        <v>976</v>
      </c>
      <c r="N1191" s="25" t="s">
        <v>18448</v>
      </c>
      <c r="O1191" s="25" t="s">
        <v>44</v>
      </c>
      <c r="P1191" s="25" t="s">
        <v>2349</v>
      </c>
      <c r="Q1191" s="25" t="s">
        <v>46</v>
      </c>
      <c r="R1191" s="25" t="s">
        <v>47</v>
      </c>
      <c r="S1191" s="25" t="s">
        <v>48</v>
      </c>
      <c r="T1191" s="25"/>
      <c r="U1191" s="25" t="s">
        <v>49</v>
      </c>
      <c r="V1191" s="25" t="s">
        <v>9880</v>
      </c>
      <c r="W1191" s="25" t="s">
        <v>9873</v>
      </c>
      <c r="X1191" s="25" t="s">
        <v>9860</v>
      </c>
      <c r="Y1191" s="25" t="s">
        <v>8997</v>
      </c>
      <c r="Z1191" s="25"/>
      <c r="AA1191" s="25"/>
      <c r="AB1191" s="25" t="s">
        <v>50</v>
      </c>
      <c r="AC1191" s="25" t="s">
        <v>51</v>
      </c>
      <c r="AD1191" s="25"/>
      <c r="AE1191" s="25" t="s">
        <v>52</v>
      </c>
      <c r="AF1191" s="25" t="s">
        <v>2350</v>
      </c>
      <c r="AG1191" s="25" t="s">
        <v>54</v>
      </c>
      <c r="AH1191" s="25"/>
      <c r="AI1191" s="25"/>
      <c r="AJ1191" s="25" t="s">
        <v>55</v>
      </c>
      <c r="AK1191" s="25" t="s">
        <v>55</v>
      </c>
      <c r="AL1191" s="26" t="s">
        <v>1327</v>
      </c>
      <c r="AM1191" s="25"/>
    </row>
    <row r="1192" spans="1:39" x14ac:dyDescent="0.35">
      <c r="A1192" s="25" t="s">
        <v>2216</v>
      </c>
      <c r="B1192" s="25" t="s">
        <v>2217</v>
      </c>
      <c r="C1192" s="25" t="s">
        <v>2218</v>
      </c>
      <c r="D1192" s="25">
        <v>3841500</v>
      </c>
      <c r="E1192" s="25"/>
      <c r="F1192" s="25" t="s">
        <v>37</v>
      </c>
      <c r="G1192" s="25" t="s">
        <v>951</v>
      </c>
      <c r="H1192" s="25" t="s">
        <v>965</v>
      </c>
      <c r="I1192" s="25"/>
      <c r="J1192" s="30">
        <v>44876</v>
      </c>
      <c r="K1192" s="25" t="s">
        <v>41</v>
      </c>
      <c r="L1192" s="25" t="s">
        <v>42</v>
      </c>
      <c r="M1192" s="25" t="s">
        <v>974</v>
      </c>
      <c r="N1192" s="25" t="s">
        <v>18447</v>
      </c>
      <c r="O1192" s="25" t="s">
        <v>44</v>
      </c>
      <c r="P1192" s="25" t="s">
        <v>2219</v>
      </c>
      <c r="Q1192" s="25" t="s">
        <v>46</v>
      </c>
      <c r="R1192" s="25" t="s">
        <v>47</v>
      </c>
      <c r="S1192" s="25" t="s">
        <v>48</v>
      </c>
      <c r="T1192" s="25"/>
      <c r="U1192" s="25" t="s">
        <v>49</v>
      </c>
      <c r="V1192" s="25" t="s">
        <v>9888</v>
      </c>
      <c r="W1192" s="25" t="s">
        <v>9873</v>
      </c>
      <c r="X1192" s="25" t="s">
        <v>9860</v>
      </c>
      <c r="Y1192" s="25" t="s">
        <v>8997</v>
      </c>
      <c r="Z1192" s="25"/>
      <c r="AA1192" s="25"/>
      <c r="AB1192" s="25" t="s">
        <v>50</v>
      </c>
      <c r="AC1192" s="25" t="s">
        <v>51</v>
      </c>
      <c r="AD1192" s="25"/>
      <c r="AE1192" s="25" t="s">
        <v>52</v>
      </c>
      <c r="AF1192" s="25" t="s">
        <v>2220</v>
      </c>
      <c r="AG1192" s="25" t="s">
        <v>54</v>
      </c>
      <c r="AH1192" s="25"/>
      <c r="AI1192" s="25"/>
      <c r="AJ1192" s="25" t="s">
        <v>55</v>
      </c>
      <c r="AK1192" s="25" t="s">
        <v>55</v>
      </c>
      <c r="AL1192" s="26" t="s">
        <v>1327</v>
      </c>
      <c r="AM1192" s="25"/>
    </row>
    <row r="1193" spans="1:39" x14ac:dyDescent="0.35">
      <c r="A1193" s="25" t="s">
        <v>14852</v>
      </c>
      <c r="B1193" s="25" t="s">
        <v>14853</v>
      </c>
      <c r="C1193" s="25" t="s">
        <v>14854</v>
      </c>
      <c r="D1193" s="25">
        <v>2000000</v>
      </c>
      <c r="E1193" s="25"/>
      <c r="F1193" s="25" t="s">
        <v>37</v>
      </c>
      <c r="G1193" s="25" t="s">
        <v>38</v>
      </c>
      <c r="H1193" s="25" t="s">
        <v>39</v>
      </c>
      <c r="I1193" s="25" t="s">
        <v>40</v>
      </c>
      <c r="J1193" s="30">
        <v>44877</v>
      </c>
      <c r="K1193" s="25" t="s">
        <v>13379</v>
      </c>
      <c r="L1193" s="25" t="s">
        <v>13380</v>
      </c>
      <c r="M1193" s="25" t="s">
        <v>13797</v>
      </c>
      <c r="N1193" s="25" t="s">
        <v>18355</v>
      </c>
      <c r="O1193" s="25" t="s">
        <v>79</v>
      </c>
      <c r="P1193" s="25" t="s">
        <v>14855</v>
      </c>
      <c r="Q1193" s="25" t="s">
        <v>46</v>
      </c>
      <c r="R1193" s="25" t="s">
        <v>13382</v>
      </c>
      <c r="S1193" s="25" t="s">
        <v>50</v>
      </c>
      <c r="T1193" s="25"/>
      <c r="U1193" s="25" t="s">
        <v>49</v>
      </c>
      <c r="V1193" s="25" t="s">
        <v>19245</v>
      </c>
      <c r="W1193" s="25" t="s">
        <v>19244</v>
      </c>
      <c r="X1193" s="25" t="s">
        <v>9860</v>
      </c>
      <c r="Y1193" s="25" t="s">
        <v>8997</v>
      </c>
      <c r="Z1193" s="25"/>
      <c r="AA1193" s="25"/>
      <c r="AB1193" s="25" t="s">
        <v>50</v>
      </c>
      <c r="AC1193" s="25" t="s">
        <v>51</v>
      </c>
      <c r="AD1193" s="25"/>
      <c r="AE1193" s="25" t="s">
        <v>52</v>
      </c>
      <c r="AF1193" s="25" t="s">
        <v>14856</v>
      </c>
      <c r="AG1193" s="25" t="s">
        <v>54</v>
      </c>
      <c r="AH1193" s="25"/>
      <c r="AI1193" s="25"/>
      <c r="AJ1193" s="25" t="s">
        <v>55</v>
      </c>
      <c r="AK1193" s="25" t="s">
        <v>55</v>
      </c>
      <c r="AL1193" s="26" t="s">
        <v>50</v>
      </c>
      <c r="AM1193" s="25"/>
    </row>
    <row r="1194" spans="1:39" x14ac:dyDescent="0.35">
      <c r="A1194" s="25" t="s">
        <v>2378</v>
      </c>
      <c r="B1194" s="25" t="s">
        <v>2379</v>
      </c>
      <c r="C1194" s="25" t="s">
        <v>2380</v>
      </c>
      <c r="D1194" s="25">
        <v>3989400</v>
      </c>
      <c r="E1194" s="25"/>
      <c r="F1194" s="25" t="s">
        <v>37</v>
      </c>
      <c r="G1194" s="25" t="s">
        <v>951</v>
      </c>
      <c r="H1194" s="25" t="s">
        <v>965</v>
      </c>
      <c r="I1194" s="25"/>
      <c r="J1194" s="30">
        <v>44879</v>
      </c>
      <c r="K1194" s="25" t="s">
        <v>41</v>
      </c>
      <c r="L1194" s="25" t="s">
        <v>42</v>
      </c>
      <c r="M1194" s="25" t="s">
        <v>2381</v>
      </c>
      <c r="N1194" s="25" t="s">
        <v>18600</v>
      </c>
      <c r="O1194" s="25" t="s">
        <v>44</v>
      </c>
      <c r="P1194" s="25" t="s">
        <v>2382</v>
      </c>
      <c r="Q1194" s="25" t="s">
        <v>46</v>
      </c>
      <c r="R1194" s="25" t="s">
        <v>47</v>
      </c>
      <c r="S1194" s="25" t="s">
        <v>48</v>
      </c>
      <c r="T1194" s="25"/>
      <c r="U1194" s="25" t="s">
        <v>49</v>
      </c>
      <c r="V1194" s="25" t="s">
        <v>9886</v>
      </c>
      <c r="W1194" s="25" t="s">
        <v>9872</v>
      </c>
      <c r="X1194" s="25" t="s">
        <v>9870</v>
      </c>
      <c r="Y1194" s="25" t="s">
        <v>8997</v>
      </c>
      <c r="Z1194" s="25"/>
      <c r="AA1194" s="25"/>
      <c r="AB1194" s="25" t="s">
        <v>50</v>
      </c>
      <c r="AC1194" s="25" t="s">
        <v>51</v>
      </c>
      <c r="AD1194" s="25"/>
      <c r="AE1194" s="25" t="s">
        <v>52</v>
      </c>
      <c r="AF1194" s="25" t="s">
        <v>2383</v>
      </c>
      <c r="AG1194" s="25" t="s">
        <v>54</v>
      </c>
      <c r="AH1194" s="25"/>
      <c r="AI1194" s="25"/>
      <c r="AJ1194" s="25" t="s">
        <v>55</v>
      </c>
      <c r="AK1194" s="25" t="s">
        <v>55</v>
      </c>
      <c r="AL1194" s="26" t="s">
        <v>2384</v>
      </c>
      <c r="AM1194" s="25"/>
    </row>
    <row r="1195" spans="1:39" x14ac:dyDescent="0.35">
      <c r="A1195" s="25" t="s">
        <v>14843</v>
      </c>
      <c r="B1195" s="25" t="s">
        <v>14844</v>
      </c>
      <c r="C1195" s="25" t="s">
        <v>14845</v>
      </c>
      <c r="D1195" s="25">
        <v>165420</v>
      </c>
      <c r="E1195" s="25"/>
      <c r="F1195" s="25" t="s">
        <v>37</v>
      </c>
      <c r="G1195" s="25" t="s">
        <v>38</v>
      </c>
      <c r="H1195" s="25" t="s">
        <v>39</v>
      </c>
      <c r="I1195" s="25" t="s">
        <v>40</v>
      </c>
      <c r="J1195" s="30">
        <v>44880</v>
      </c>
      <c r="K1195" s="25" t="s">
        <v>13379</v>
      </c>
      <c r="L1195" s="25" t="s">
        <v>13380</v>
      </c>
      <c r="M1195" s="25" t="s">
        <v>13392</v>
      </c>
      <c r="N1195" s="25" t="s">
        <v>18274</v>
      </c>
      <c r="O1195" s="25" t="s">
        <v>48</v>
      </c>
      <c r="P1195" s="25"/>
      <c r="Q1195" s="25" t="s">
        <v>81</v>
      </c>
      <c r="R1195" s="25" t="s">
        <v>13382</v>
      </c>
      <c r="S1195" s="25" t="s">
        <v>50</v>
      </c>
      <c r="T1195" s="25"/>
      <c r="U1195" s="25" t="s">
        <v>49</v>
      </c>
      <c r="V1195" s="25" t="s">
        <v>19243</v>
      </c>
      <c r="W1195" s="25" t="s">
        <v>9870</v>
      </c>
      <c r="X1195" s="25" t="s">
        <v>9852</v>
      </c>
      <c r="Y1195" s="25" t="s">
        <v>8997</v>
      </c>
      <c r="Z1195" s="25"/>
      <c r="AA1195" s="25"/>
      <c r="AB1195" s="25" t="s">
        <v>50</v>
      </c>
      <c r="AC1195" s="25" t="s">
        <v>905</v>
      </c>
      <c r="AD1195" s="25"/>
      <c r="AE1195" s="25" t="s">
        <v>52</v>
      </c>
      <c r="AF1195" s="25" t="s">
        <v>14846</v>
      </c>
      <c r="AG1195" s="25" t="s">
        <v>54</v>
      </c>
      <c r="AH1195" s="25"/>
      <c r="AI1195" s="25"/>
      <c r="AJ1195" s="25" t="s">
        <v>55</v>
      </c>
      <c r="AK1195" s="25" t="s">
        <v>55</v>
      </c>
      <c r="AL1195" s="26" t="s">
        <v>50</v>
      </c>
      <c r="AM1195" s="25"/>
    </row>
    <row r="1196" spans="1:39" x14ac:dyDescent="0.35">
      <c r="A1196" s="25" t="s">
        <v>14847</v>
      </c>
      <c r="B1196" s="25" t="s">
        <v>14848</v>
      </c>
      <c r="C1196" s="25" t="s">
        <v>14849</v>
      </c>
      <c r="D1196" s="25">
        <v>12000000</v>
      </c>
      <c r="E1196" s="25"/>
      <c r="F1196" s="25" t="s">
        <v>37</v>
      </c>
      <c r="G1196" s="25" t="s">
        <v>38</v>
      </c>
      <c r="H1196" s="25" t="s">
        <v>39</v>
      </c>
      <c r="I1196" s="25" t="s">
        <v>40</v>
      </c>
      <c r="J1196" s="30">
        <v>44880</v>
      </c>
      <c r="K1196" s="25" t="s">
        <v>13379</v>
      </c>
      <c r="L1196" s="25" t="s">
        <v>13380</v>
      </c>
      <c r="M1196" s="25" t="s">
        <v>13580</v>
      </c>
      <c r="N1196" s="25" t="s">
        <v>18372</v>
      </c>
      <c r="O1196" s="25" t="s">
        <v>13707</v>
      </c>
      <c r="P1196" s="25" t="s">
        <v>14850</v>
      </c>
      <c r="Q1196" s="25" t="s">
        <v>975</v>
      </c>
      <c r="R1196" s="25" t="s">
        <v>13382</v>
      </c>
      <c r="S1196" s="25" t="s">
        <v>50</v>
      </c>
      <c r="T1196" s="25"/>
      <c r="U1196" s="25" t="s">
        <v>49</v>
      </c>
      <c r="V1196" s="25" t="s">
        <v>9875</v>
      </c>
      <c r="W1196" s="25" t="s">
        <v>9870</v>
      </c>
      <c r="X1196" s="25" t="s">
        <v>9810</v>
      </c>
      <c r="Y1196" s="25" t="s">
        <v>8997</v>
      </c>
      <c r="Z1196" s="25"/>
      <c r="AA1196" s="25">
        <v>3200000</v>
      </c>
      <c r="AB1196" s="25" t="s">
        <v>54</v>
      </c>
      <c r="AC1196" s="25" t="s">
        <v>905</v>
      </c>
      <c r="AD1196" s="25"/>
      <c r="AE1196" s="25" t="s">
        <v>52</v>
      </c>
      <c r="AF1196" s="25" t="s">
        <v>14851</v>
      </c>
      <c r="AG1196" s="25" t="s">
        <v>54</v>
      </c>
      <c r="AH1196" s="25"/>
      <c r="AI1196" s="25"/>
      <c r="AJ1196" s="25" t="s">
        <v>55</v>
      </c>
      <c r="AK1196" s="25" t="s">
        <v>55</v>
      </c>
      <c r="AL1196" s="26" t="s">
        <v>50</v>
      </c>
      <c r="AM1196" s="25"/>
    </row>
    <row r="1197" spans="1:39" x14ac:dyDescent="0.35">
      <c r="A1197" s="25" t="s">
        <v>2259</v>
      </c>
      <c r="B1197" s="25" t="s">
        <v>2260</v>
      </c>
      <c r="C1197" s="25" t="s">
        <v>2261</v>
      </c>
      <c r="D1197" s="25">
        <v>763000</v>
      </c>
      <c r="E1197" s="25"/>
      <c r="F1197" s="25" t="s">
        <v>37</v>
      </c>
      <c r="G1197" s="25" t="s">
        <v>38</v>
      </c>
      <c r="H1197" s="25" t="s">
        <v>39</v>
      </c>
      <c r="I1197" s="25" t="s">
        <v>40</v>
      </c>
      <c r="J1197" s="30">
        <v>44886</v>
      </c>
      <c r="K1197" s="25" t="s">
        <v>41</v>
      </c>
      <c r="L1197" s="25" t="s">
        <v>42</v>
      </c>
      <c r="M1197" s="25" t="s">
        <v>609</v>
      </c>
      <c r="N1197" s="25" t="s">
        <v>18308</v>
      </c>
      <c r="O1197" s="25" t="s">
        <v>44</v>
      </c>
      <c r="P1197" s="25" t="s">
        <v>2262</v>
      </c>
      <c r="Q1197" s="25" t="s">
        <v>46</v>
      </c>
      <c r="R1197" s="25" t="s">
        <v>47</v>
      </c>
      <c r="S1197" s="25" t="s">
        <v>48</v>
      </c>
      <c r="T1197" s="25"/>
      <c r="U1197" s="25" t="s">
        <v>49</v>
      </c>
      <c r="V1197" s="25" t="s">
        <v>9880</v>
      </c>
      <c r="W1197" s="25" t="s">
        <v>9881</v>
      </c>
      <c r="X1197" s="25" t="s">
        <v>9859</v>
      </c>
      <c r="Y1197" s="25" t="s">
        <v>9681</v>
      </c>
      <c r="Z1197" s="25"/>
      <c r="AA1197" s="25"/>
      <c r="AB1197" s="25" t="s">
        <v>50</v>
      </c>
      <c r="AC1197" s="25" t="s">
        <v>51</v>
      </c>
      <c r="AD1197" s="25"/>
      <c r="AE1197" s="25" t="s">
        <v>52</v>
      </c>
      <c r="AF1197" s="25" t="s">
        <v>2263</v>
      </c>
      <c r="AG1197" s="25" t="s">
        <v>54</v>
      </c>
      <c r="AH1197" s="25"/>
      <c r="AI1197" s="25"/>
      <c r="AJ1197" s="25" t="s">
        <v>55</v>
      </c>
      <c r="AK1197" s="25" t="s">
        <v>55</v>
      </c>
      <c r="AL1197" s="26" t="s">
        <v>50</v>
      </c>
      <c r="AM1197" s="25"/>
    </row>
    <row r="1198" spans="1:39" x14ac:dyDescent="0.35">
      <c r="A1198" s="25" t="s">
        <v>2063</v>
      </c>
      <c r="B1198" s="25" t="s">
        <v>2064</v>
      </c>
      <c r="C1198" s="25" t="s">
        <v>2065</v>
      </c>
      <c r="D1198" s="25">
        <v>447000</v>
      </c>
      <c r="E1198" s="25"/>
      <c r="F1198" s="25" t="s">
        <v>37</v>
      </c>
      <c r="G1198" s="25" t="s">
        <v>951</v>
      </c>
      <c r="H1198" s="25" t="s">
        <v>965</v>
      </c>
      <c r="I1198" s="25"/>
      <c r="J1198" s="30">
        <v>44886</v>
      </c>
      <c r="K1198" s="25" t="s">
        <v>41</v>
      </c>
      <c r="L1198" s="25" t="s">
        <v>1210</v>
      </c>
      <c r="M1198" s="25" t="s">
        <v>126</v>
      </c>
      <c r="N1198" s="25" t="s">
        <v>18265</v>
      </c>
      <c r="O1198" s="25" t="s">
        <v>44</v>
      </c>
      <c r="P1198" s="25" t="s">
        <v>2066</v>
      </c>
      <c r="Q1198" s="25" t="s">
        <v>46</v>
      </c>
      <c r="R1198" s="25" t="s">
        <v>47</v>
      </c>
      <c r="S1198" s="25" t="s">
        <v>48</v>
      </c>
      <c r="T1198" s="25"/>
      <c r="U1198" s="25" t="s">
        <v>49</v>
      </c>
      <c r="V1198" s="25" t="s">
        <v>9891</v>
      </c>
      <c r="W1198" s="25" t="s">
        <v>9881</v>
      </c>
      <c r="X1198" s="25" t="s">
        <v>9859</v>
      </c>
      <c r="Y1198" s="25" t="s">
        <v>8997</v>
      </c>
      <c r="Z1198" s="25"/>
      <c r="AA1198" s="25"/>
      <c r="AB1198" s="25" t="s">
        <v>50</v>
      </c>
      <c r="AC1198" s="25" t="s">
        <v>51</v>
      </c>
      <c r="AD1198" s="25"/>
      <c r="AE1198" s="25" t="s">
        <v>52</v>
      </c>
      <c r="AF1198" s="25" t="s">
        <v>2067</v>
      </c>
      <c r="AG1198" s="25" t="s">
        <v>54</v>
      </c>
      <c r="AH1198" s="25"/>
      <c r="AI1198" s="25"/>
      <c r="AJ1198" s="25" t="s">
        <v>55</v>
      </c>
      <c r="AK1198" s="25" t="s">
        <v>55</v>
      </c>
      <c r="AL1198" s="26" t="s">
        <v>2068</v>
      </c>
      <c r="AM1198" s="25"/>
    </row>
    <row r="1199" spans="1:39" x14ac:dyDescent="0.35">
      <c r="A1199" s="25" t="s">
        <v>14840</v>
      </c>
      <c r="B1199" s="25" t="s">
        <v>2572</v>
      </c>
      <c r="C1199" s="25" t="s">
        <v>14841</v>
      </c>
      <c r="D1199" s="25">
        <v>10000000</v>
      </c>
      <c r="E1199" s="25"/>
      <c r="F1199" s="25" t="s">
        <v>37</v>
      </c>
      <c r="G1199" s="25" t="s">
        <v>38</v>
      </c>
      <c r="H1199" s="25" t="s">
        <v>39</v>
      </c>
      <c r="I1199" s="25" t="s">
        <v>40</v>
      </c>
      <c r="J1199" s="30">
        <v>44889</v>
      </c>
      <c r="K1199" s="25" t="s">
        <v>13379</v>
      </c>
      <c r="L1199" s="25" t="s">
        <v>13380</v>
      </c>
      <c r="M1199" s="25" t="s">
        <v>19072</v>
      </c>
      <c r="N1199" s="25" t="s">
        <v>18427</v>
      </c>
      <c r="O1199" s="25" t="s">
        <v>13707</v>
      </c>
      <c r="P1199" s="25"/>
      <c r="Q1199" s="25" t="s">
        <v>975</v>
      </c>
      <c r="R1199" s="25" t="s">
        <v>13382</v>
      </c>
      <c r="S1199" s="25" t="s">
        <v>50</v>
      </c>
      <c r="T1199" s="25"/>
      <c r="U1199" s="25" t="s">
        <v>49</v>
      </c>
      <c r="V1199" s="25" t="s">
        <v>19243</v>
      </c>
      <c r="W1199" s="25" t="s">
        <v>9871</v>
      </c>
      <c r="X1199" s="25" t="s">
        <v>9793</v>
      </c>
      <c r="Y1199" s="25" t="s">
        <v>8997</v>
      </c>
      <c r="Z1199" s="25"/>
      <c r="AA1199" s="25"/>
      <c r="AB1199" s="25" t="s">
        <v>50</v>
      </c>
      <c r="AC1199" s="25" t="s">
        <v>905</v>
      </c>
      <c r="AD1199" s="25"/>
      <c r="AE1199" s="25" t="s">
        <v>52</v>
      </c>
      <c r="AF1199" s="25" t="s">
        <v>14842</v>
      </c>
      <c r="AG1199" s="25" t="s">
        <v>54</v>
      </c>
      <c r="AH1199" s="25"/>
      <c r="AI1199" s="25"/>
      <c r="AJ1199" s="25" t="s">
        <v>55</v>
      </c>
      <c r="AK1199" s="25" t="s">
        <v>55</v>
      </c>
      <c r="AL1199" s="26" t="s">
        <v>50</v>
      </c>
      <c r="AM1199" s="25"/>
    </row>
    <row r="1200" spans="1:39" x14ac:dyDescent="0.35">
      <c r="A1200" s="25" t="s">
        <v>2275</v>
      </c>
      <c r="B1200" s="25" t="s">
        <v>2276</v>
      </c>
      <c r="C1200" s="25" t="s">
        <v>2277</v>
      </c>
      <c r="D1200" s="25">
        <v>18464593.129999999</v>
      </c>
      <c r="E1200" s="25"/>
      <c r="F1200" s="25" t="s">
        <v>37</v>
      </c>
      <c r="G1200" s="25" t="s">
        <v>38</v>
      </c>
      <c r="H1200" s="25" t="s">
        <v>39</v>
      </c>
      <c r="I1200" s="25" t="s">
        <v>40</v>
      </c>
      <c r="J1200" s="30">
        <v>44890</v>
      </c>
      <c r="K1200" s="25" t="s">
        <v>41</v>
      </c>
      <c r="L1200" s="25" t="s">
        <v>42</v>
      </c>
      <c r="M1200" s="25" t="s">
        <v>2278</v>
      </c>
      <c r="N1200" s="25" t="s">
        <v>18601</v>
      </c>
      <c r="O1200" s="25" t="s">
        <v>93</v>
      </c>
      <c r="P1200" s="25" t="s">
        <v>2279</v>
      </c>
      <c r="Q1200" s="25" t="s">
        <v>46</v>
      </c>
      <c r="R1200" s="25" t="s">
        <v>47</v>
      </c>
      <c r="S1200" s="25" t="s">
        <v>48</v>
      </c>
      <c r="T1200" s="25"/>
      <c r="U1200" s="25" t="s">
        <v>49</v>
      </c>
      <c r="V1200" s="25" t="s">
        <v>9872</v>
      </c>
      <c r="W1200" s="25" t="s">
        <v>9871</v>
      </c>
      <c r="X1200" s="25" t="s">
        <v>9397</v>
      </c>
      <c r="Y1200" s="25" t="s">
        <v>8997</v>
      </c>
      <c r="Z1200" s="25"/>
      <c r="AA1200" s="25">
        <v>-4000000</v>
      </c>
      <c r="AB1200" s="25" t="s">
        <v>50</v>
      </c>
      <c r="AC1200" s="25" t="s">
        <v>51</v>
      </c>
      <c r="AD1200" s="25"/>
      <c r="AE1200" s="25" t="s">
        <v>52</v>
      </c>
      <c r="AF1200" s="25" t="s">
        <v>2280</v>
      </c>
      <c r="AG1200" s="25" t="s">
        <v>54</v>
      </c>
      <c r="AH1200" s="25"/>
      <c r="AI1200" s="25"/>
      <c r="AJ1200" s="25" t="s">
        <v>55</v>
      </c>
      <c r="AK1200" s="25" t="s">
        <v>55</v>
      </c>
      <c r="AL1200" s="26" t="s">
        <v>2281</v>
      </c>
      <c r="AM1200" s="25"/>
    </row>
    <row r="1201" spans="1:39" x14ac:dyDescent="0.35">
      <c r="A1201" s="25" t="s">
        <v>14836</v>
      </c>
      <c r="B1201" s="25" t="s">
        <v>14837</v>
      </c>
      <c r="C1201" s="25" t="s">
        <v>14838</v>
      </c>
      <c r="D1201" s="25">
        <v>1589559.6</v>
      </c>
      <c r="E1201" s="25"/>
      <c r="F1201" s="25" t="s">
        <v>37</v>
      </c>
      <c r="G1201" s="25" t="s">
        <v>38</v>
      </c>
      <c r="H1201" s="25" t="s">
        <v>39</v>
      </c>
      <c r="I1201" s="25" t="s">
        <v>40</v>
      </c>
      <c r="J1201" s="30">
        <v>44893</v>
      </c>
      <c r="K1201" s="25" t="s">
        <v>13379</v>
      </c>
      <c r="L1201" s="25" t="s">
        <v>13380</v>
      </c>
      <c r="M1201" s="25" t="s">
        <v>13825</v>
      </c>
      <c r="N1201" s="25" t="s">
        <v>18252</v>
      </c>
      <c r="O1201" s="25" t="s">
        <v>79</v>
      </c>
      <c r="P1201" s="25"/>
      <c r="Q1201" s="25" t="s">
        <v>975</v>
      </c>
      <c r="R1201" s="25" t="s">
        <v>13382</v>
      </c>
      <c r="S1201" s="25" t="s">
        <v>50</v>
      </c>
      <c r="T1201" s="25"/>
      <c r="U1201" s="25" t="s">
        <v>49</v>
      </c>
      <c r="V1201" s="25" t="s">
        <v>9870</v>
      </c>
      <c r="W1201" s="25" t="s">
        <v>19223</v>
      </c>
      <c r="X1201" s="25" t="s">
        <v>11663</v>
      </c>
      <c r="Y1201" s="25" t="s">
        <v>8997</v>
      </c>
      <c r="Z1201" s="25"/>
      <c r="AA1201" s="25">
        <v>-440.4</v>
      </c>
      <c r="AB1201" s="25" t="s">
        <v>50</v>
      </c>
      <c r="AC1201" s="25" t="s">
        <v>905</v>
      </c>
      <c r="AD1201" s="25"/>
      <c r="AE1201" s="25" t="s">
        <v>52</v>
      </c>
      <c r="AF1201" s="25" t="s">
        <v>14839</v>
      </c>
      <c r="AG1201" s="25" t="s">
        <v>54</v>
      </c>
      <c r="AH1201" s="25"/>
      <c r="AI1201" s="25"/>
      <c r="AJ1201" s="25" t="s">
        <v>55</v>
      </c>
      <c r="AK1201" s="25" t="s">
        <v>55</v>
      </c>
      <c r="AL1201" s="26" t="s">
        <v>50</v>
      </c>
      <c r="AM1201" s="25"/>
    </row>
    <row r="1202" spans="1:39" x14ac:dyDescent="0.35">
      <c r="A1202" s="25" t="s">
        <v>2407</v>
      </c>
      <c r="B1202" s="25" t="s">
        <v>2408</v>
      </c>
      <c r="C1202" s="25" t="s">
        <v>2409</v>
      </c>
      <c r="D1202" s="25">
        <v>656000</v>
      </c>
      <c r="E1202" s="25"/>
      <c r="F1202" s="25" t="s">
        <v>37</v>
      </c>
      <c r="G1202" s="25" t="s">
        <v>951</v>
      </c>
      <c r="H1202" s="25" t="s">
        <v>965</v>
      </c>
      <c r="I1202" s="25"/>
      <c r="J1202" s="30">
        <v>44894</v>
      </c>
      <c r="K1202" s="25" t="s">
        <v>41</v>
      </c>
      <c r="L1202" s="25" t="s">
        <v>42</v>
      </c>
      <c r="M1202" s="25" t="s">
        <v>1714</v>
      </c>
      <c r="N1202" s="25" t="s">
        <v>18602</v>
      </c>
      <c r="O1202" s="25" t="s">
        <v>44</v>
      </c>
      <c r="P1202" s="25" t="s">
        <v>2410</v>
      </c>
      <c r="Q1202" s="25" t="s">
        <v>46</v>
      </c>
      <c r="R1202" s="25" t="s">
        <v>47</v>
      </c>
      <c r="S1202" s="25" t="s">
        <v>48</v>
      </c>
      <c r="T1202" s="25"/>
      <c r="U1202" s="25" t="s">
        <v>49</v>
      </c>
      <c r="V1202" s="25" t="s">
        <v>9863</v>
      </c>
      <c r="W1202" s="25" t="s">
        <v>9861</v>
      </c>
      <c r="X1202" s="25" t="s">
        <v>9864</v>
      </c>
      <c r="Y1202" s="25" t="s">
        <v>9681</v>
      </c>
      <c r="Z1202" s="25"/>
      <c r="AA1202" s="25"/>
      <c r="AB1202" s="25" t="s">
        <v>50</v>
      </c>
      <c r="AC1202" s="25" t="s">
        <v>51</v>
      </c>
      <c r="AD1202" s="25"/>
      <c r="AE1202" s="25" t="s">
        <v>52</v>
      </c>
      <c r="AF1202" s="25" t="s">
        <v>2411</v>
      </c>
      <c r="AG1202" s="25" t="s">
        <v>54</v>
      </c>
      <c r="AH1202" s="25"/>
      <c r="AI1202" s="25"/>
      <c r="AJ1202" s="25" t="s">
        <v>55</v>
      </c>
      <c r="AK1202" s="25" t="s">
        <v>55</v>
      </c>
      <c r="AL1202" s="26" t="s">
        <v>50</v>
      </c>
      <c r="AM1202" s="25"/>
    </row>
    <row r="1203" spans="1:39" x14ac:dyDescent="0.35">
      <c r="A1203" s="25" t="s">
        <v>5972</v>
      </c>
      <c r="B1203" s="25" t="s">
        <v>5973</v>
      </c>
      <c r="C1203" s="25" t="s">
        <v>5974</v>
      </c>
      <c r="D1203" s="25">
        <v>150446.79999999999</v>
      </c>
      <c r="E1203" s="25"/>
      <c r="F1203" s="25" t="s">
        <v>37</v>
      </c>
      <c r="G1203" s="25" t="s">
        <v>951</v>
      </c>
      <c r="H1203" s="25" t="s">
        <v>1274</v>
      </c>
      <c r="I1203" s="25"/>
      <c r="J1203" s="30">
        <v>44894</v>
      </c>
      <c r="K1203" s="25" t="s">
        <v>41</v>
      </c>
      <c r="L1203" s="25" t="s">
        <v>42</v>
      </c>
      <c r="M1203" s="25" t="s">
        <v>5975</v>
      </c>
      <c r="N1203" s="25" t="s">
        <v>18603</v>
      </c>
      <c r="O1203" s="25" t="s">
        <v>79</v>
      </c>
      <c r="P1203" s="25" t="s">
        <v>9865</v>
      </c>
      <c r="Q1203" s="25" t="s">
        <v>46</v>
      </c>
      <c r="R1203" s="25" t="s">
        <v>47</v>
      </c>
      <c r="S1203" s="25" t="s">
        <v>48</v>
      </c>
      <c r="T1203" s="25"/>
      <c r="U1203" s="25" t="s">
        <v>49</v>
      </c>
      <c r="V1203" s="25" t="s">
        <v>9863</v>
      </c>
      <c r="W1203" s="25" t="s">
        <v>9859</v>
      </c>
      <c r="X1203" s="25" t="s">
        <v>9680</v>
      </c>
      <c r="Y1203" s="25" t="s">
        <v>8997</v>
      </c>
      <c r="Z1203" s="25"/>
      <c r="AA1203" s="25"/>
      <c r="AB1203" s="25" t="s">
        <v>50</v>
      </c>
      <c r="AC1203" s="25" t="s">
        <v>51</v>
      </c>
      <c r="AD1203" s="25"/>
      <c r="AE1203" s="25" t="s">
        <v>52</v>
      </c>
      <c r="AF1203" s="25" t="s">
        <v>5976</v>
      </c>
      <c r="AG1203" s="25" t="s">
        <v>54</v>
      </c>
      <c r="AH1203" s="25"/>
      <c r="AI1203" s="25"/>
      <c r="AJ1203" s="25" t="s">
        <v>55</v>
      </c>
      <c r="AK1203" s="25" t="s">
        <v>55</v>
      </c>
      <c r="AL1203" s="26" t="s">
        <v>5977</v>
      </c>
      <c r="AM1203" s="25"/>
    </row>
    <row r="1204" spans="1:39" x14ac:dyDescent="0.35">
      <c r="A1204" s="25" t="s">
        <v>2361</v>
      </c>
      <c r="B1204" s="25" t="s">
        <v>2362</v>
      </c>
      <c r="C1204" s="25" t="s">
        <v>2363</v>
      </c>
      <c r="D1204" s="25">
        <v>27365877</v>
      </c>
      <c r="E1204" s="25"/>
      <c r="F1204" s="25" t="s">
        <v>37</v>
      </c>
      <c r="G1204" s="25" t="s">
        <v>38</v>
      </c>
      <c r="H1204" s="25" t="s">
        <v>39</v>
      </c>
      <c r="I1204" s="25" t="s">
        <v>40</v>
      </c>
      <c r="J1204" s="30">
        <v>44894</v>
      </c>
      <c r="K1204" s="25" t="s">
        <v>41</v>
      </c>
      <c r="L1204" s="25" t="s">
        <v>42</v>
      </c>
      <c r="M1204" s="25" t="s">
        <v>240</v>
      </c>
      <c r="N1204" s="25" t="s">
        <v>18281</v>
      </c>
      <c r="O1204" s="25" t="s">
        <v>79</v>
      </c>
      <c r="P1204" s="25" t="s">
        <v>2364</v>
      </c>
      <c r="Q1204" s="25" t="s">
        <v>46</v>
      </c>
      <c r="R1204" s="25" t="s">
        <v>47</v>
      </c>
      <c r="S1204" s="25" t="s">
        <v>48</v>
      </c>
      <c r="T1204" s="25"/>
      <c r="U1204" s="25" t="s">
        <v>49</v>
      </c>
      <c r="V1204" s="25" t="s">
        <v>9866</v>
      </c>
      <c r="W1204" s="25" t="s">
        <v>9861</v>
      </c>
      <c r="X1204" s="25" t="s">
        <v>9810</v>
      </c>
      <c r="Y1204" s="25" t="s">
        <v>8997</v>
      </c>
      <c r="Z1204" s="25"/>
      <c r="AA1204" s="25"/>
      <c r="AB1204" s="25" t="s">
        <v>50</v>
      </c>
      <c r="AC1204" s="25" t="s">
        <v>51</v>
      </c>
      <c r="AD1204" s="25"/>
      <c r="AE1204" s="25" t="s">
        <v>52</v>
      </c>
      <c r="AF1204" s="25" t="s">
        <v>2365</v>
      </c>
      <c r="AG1204" s="25" t="s">
        <v>54</v>
      </c>
      <c r="AH1204" s="25"/>
      <c r="AI1204" s="25"/>
      <c r="AJ1204" s="25" t="s">
        <v>55</v>
      </c>
      <c r="AK1204" s="25" t="s">
        <v>55</v>
      </c>
      <c r="AL1204" s="26" t="s">
        <v>50</v>
      </c>
      <c r="AM1204" s="25"/>
    </row>
    <row r="1205" spans="1:39" x14ac:dyDescent="0.35">
      <c r="A1205" s="25" t="s">
        <v>2303</v>
      </c>
      <c r="B1205" s="25" t="s">
        <v>2304</v>
      </c>
      <c r="C1205" s="25" t="s">
        <v>2305</v>
      </c>
      <c r="D1205" s="25">
        <v>11580000</v>
      </c>
      <c r="E1205" s="25"/>
      <c r="F1205" s="25" t="s">
        <v>37</v>
      </c>
      <c r="G1205" s="25" t="s">
        <v>951</v>
      </c>
      <c r="H1205" s="25" t="s">
        <v>965</v>
      </c>
      <c r="I1205" s="25"/>
      <c r="J1205" s="30">
        <v>44894</v>
      </c>
      <c r="K1205" s="25" t="s">
        <v>41</v>
      </c>
      <c r="L1205" s="25" t="s">
        <v>42</v>
      </c>
      <c r="M1205" s="25" t="s">
        <v>516</v>
      </c>
      <c r="N1205" s="25" t="s">
        <v>18328</v>
      </c>
      <c r="O1205" s="25" t="s">
        <v>44</v>
      </c>
      <c r="P1205" s="25" t="s">
        <v>2306</v>
      </c>
      <c r="Q1205" s="25" t="s">
        <v>46</v>
      </c>
      <c r="R1205" s="25" t="s">
        <v>47</v>
      </c>
      <c r="S1205" s="25" t="s">
        <v>48</v>
      </c>
      <c r="T1205" s="25"/>
      <c r="U1205" s="25" t="s">
        <v>49</v>
      </c>
      <c r="V1205" s="25" t="s">
        <v>9866</v>
      </c>
      <c r="W1205" s="25" t="s">
        <v>9861</v>
      </c>
      <c r="X1205" s="25" t="s">
        <v>9696</v>
      </c>
      <c r="Y1205" s="25" t="s">
        <v>8997</v>
      </c>
      <c r="Z1205" s="25"/>
      <c r="AA1205" s="25"/>
      <c r="AB1205" s="25" t="s">
        <v>50</v>
      </c>
      <c r="AC1205" s="25" t="s">
        <v>51</v>
      </c>
      <c r="AD1205" s="25"/>
      <c r="AE1205" s="25" t="s">
        <v>52</v>
      </c>
      <c r="AF1205" s="25" t="s">
        <v>2307</v>
      </c>
      <c r="AG1205" s="25" t="s">
        <v>54</v>
      </c>
      <c r="AH1205" s="25"/>
      <c r="AI1205" s="25"/>
      <c r="AJ1205" s="25" t="s">
        <v>55</v>
      </c>
      <c r="AK1205" s="25" t="s">
        <v>55</v>
      </c>
      <c r="AL1205" s="26" t="s">
        <v>2308</v>
      </c>
      <c r="AM1205" s="25"/>
    </row>
    <row r="1206" spans="1:39" x14ac:dyDescent="0.35">
      <c r="A1206" s="25" t="s">
        <v>2372</v>
      </c>
      <c r="B1206" s="25" t="s">
        <v>2373</v>
      </c>
      <c r="C1206" s="25" t="s">
        <v>2374</v>
      </c>
      <c r="D1206" s="25">
        <v>3636539</v>
      </c>
      <c r="E1206" s="25"/>
      <c r="F1206" s="25" t="s">
        <v>37</v>
      </c>
      <c r="G1206" s="25" t="s">
        <v>951</v>
      </c>
      <c r="H1206" s="25" t="s">
        <v>965</v>
      </c>
      <c r="I1206" s="25"/>
      <c r="J1206" s="30">
        <v>44894</v>
      </c>
      <c r="K1206" s="25" t="s">
        <v>41</v>
      </c>
      <c r="L1206" s="25" t="s">
        <v>42</v>
      </c>
      <c r="M1206" s="25" t="s">
        <v>126</v>
      </c>
      <c r="N1206" s="25" t="s">
        <v>18265</v>
      </c>
      <c r="O1206" s="25" t="s">
        <v>44</v>
      </c>
      <c r="P1206" s="25" t="s">
        <v>2375</v>
      </c>
      <c r="Q1206" s="25" t="s">
        <v>46</v>
      </c>
      <c r="R1206" s="25" t="s">
        <v>47</v>
      </c>
      <c r="S1206" s="25" t="s">
        <v>48</v>
      </c>
      <c r="T1206" s="25"/>
      <c r="U1206" s="25" t="s">
        <v>49</v>
      </c>
      <c r="V1206" s="25" t="s">
        <v>9867</v>
      </c>
      <c r="W1206" s="25" t="s">
        <v>9861</v>
      </c>
      <c r="X1206" s="25" t="s">
        <v>9864</v>
      </c>
      <c r="Y1206" s="25" t="s">
        <v>8997</v>
      </c>
      <c r="Z1206" s="25">
        <v>661812</v>
      </c>
      <c r="AA1206" s="25">
        <v>136539</v>
      </c>
      <c r="AB1206" s="25" t="s">
        <v>50</v>
      </c>
      <c r="AC1206" s="25" t="s">
        <v>51</v>
      </c>
      <c r="AD1206" s="25"/>
      <c r="AE1206" s="25" t="s">
        <v>52</v>
      </c>
      <c r="AF1206" s="25" t="s">
        <v>2376</v>
      </c>
      <c r="AG1206" s="25" t="s">
        <v>54</v>
      </c>
      <c r="AH1206" s="25"/>
      <c r="AI1206" s="25"/>
      <c r="AJ1206" s="25" t="s">
        <v>55</v>
      </c>
      <c r="AK1206" s="25" t="s">
        <v>55</v>
      </c>
      <c r="AL1206" s="26" t="s">
        <v>2377</v>
      </c>
      <c r="AM1206" s="25"/>
    </row>
    <row r="1207" spans="1:39" x14ac:dyDescent="0.35">
      <c r="A1207" s="25" t="s">
        <v>2298</v>
      </c>
      <c r="B1207" s="25" t="s">
        <v>2299</v>
      </c>
      <c r="C1207" s="25" t="s">
        <v>2300</v>
      </c>
      <c r="D1207" s="25">
        <v>2160615</v>
      </c>
      <c r="E1207" s="25"/>
      <c r="F1207" s="25" t="s">
        <v>37</v>
      </c>
      <c r="G1207" s="25" t="s">
        <v>38</v>
      </c>
      <c r="H1207" s="25" t="s">
        <v>39</v>
      </c>
      <c r="I1207" s="25" t="s">
        <v>40</v>
      </c>
      <c r="J1207" s="30">
        <v>44894</v>
      </c>
      <c r="K1207" s="25" t="s">
        <v>41</v>
      </c>
      <c r="L1207" s="25" t="s">
        <v>42</v>
      </c>
      <c r="M1207" s="25" t="s">
        <v>158</v>
      </c>
      <c r="N1207" s="25" t="s">
        <v>18276</v>
      </c>
      <c r="O1207" s="25" t="s">
        <v>44</v>
      </c>
      <c r="P1207" s="25" t="s">
        <v>2301</v>
      </c>
      <c r="Q1207" s="25" t="s">
        <v>46</v>
      </c>
      <c r="R1207" s="25" t="s">
        <v>47</v>
      </c>
      <c r="S1207" s="25" t="s">
        <v>48</v>
      </c>
      <c r="T1207" s="25"/>
      <c r="U1207" s="25" t="s">
        <v>49</v>
      </c>
      <c r="V1207" s="25" t="s">
        <v>9868</v>
      </c>
      <c r="W1207" s="25" t="s">
        <v>9861</v>
      </c>
      <c r="X1207" s="25" t="s">
        <v>9788</v>
      </c>
      <c r="Y1207" s="25" t="s">
        <v>8997</v>
      </c>
      <c r="Z1207" s="25">
        <v>878635.31</v>
      </c>
      <c r="AA1207" s="25">
        <v>160615</v>
      </c>
      <c r="AB1207" s="25" t="s">
        <v>50</v>
      </c>
      <c r="AC1207" s="25" t="s">
        <v>51</v>
      </c>
      <c r="AD1207" s="25"/>
      <c r="AE1207" s="25" t="s">
        <v>52</v>
      </c>
      <c r="AF1207" s="25" t="s">
        <v>2302</v>
      </c>
      <c r="AG1207" s="25" t="s">
        <v>54</v>
      </c>
      <c r="AH1207" s="25"/>
      <c r="AI1207" s="25"/>
      <c r="AJ1207" s="25" t="s">
        <v>55</v>
      </c>
      <c r="AK1207" s="25" t="s">
        <v>55</v>
      </c>
      <c r="AL1207" s="26" t="s">
        <v>50</v>
      </c>
      <c r="AM1207" s="25"/>
    </row>
    <row r="1208" spans="1:39" x14ac:dyDescent="0.35">
      <c r="A1208" s="25" t="s">
        <v>2319</v>
      </c>
      <c r="B1208" s="25" t="s">
        <v>2320</v>
      </c>
      <c r="C1208" s="25" t="s">
        <v>2321</v>
      </c>
      <c r="D1208" s="25">
        <v>518005</v>
      </c>
      <c r="E1208" s="25"/>
      <c r="F1208" s="25" t="s">
        <v>37</v>
      </c>
      <c r="G1208" s="25" t="s">
        <v>38</v>
      </c>
      <c r="H1208" s="25" t="s">
        <v>39</v>
      </c>
      <c r="I1208" s="25" t="s">
        <v>40</v>
      </c>
      <c r="J1208" s="30">
        <v>44894</v>
      </c>
      <c r="K1208" s="25" t="s">
        <v>41</v>
      </c>
      <c r="L1208" s="25" t="s">
        <v>42</v>
      </c>
      <c r="M1208" s="25" t="s">
        <v>341</v>
      </c>
      <c r="N1208" s="25" t="s">
        <v>18319</v>
      </c>
      <c r="O1208" s="25" t="s">
        <v>44</v>
      </c>
      <c r="P1208" s="25" t="s">
        <v>2322</v>
      </c>
      <c r="Q1208" s="25" t="s">
        <v>46</v>
      </c>
      <c r="R1208" s="25" t="s">
        <v>47</v>
      </c>
      <c r="S1208" s="25" t="s">
        <v>48</v>
      </c>
      <c r="T1208" s="25"/>
      <c r="U1208" s="25" t="s">
        <v>49</v>
      </c>
      <c r="V1208" s="25" t="s">
        <v>9868</v>
      </c>
      <c r="W1208" s="25" t="s">
        <v>9861</v>
      </c>
      <c r="X1208" s="25" t="s">
        <v>9788</v>
      </c>
      <c r="Y1208" s="25" t="s">
        <v>8997</v>
      </c>
      <c r="Z1208" s="25"/>
      <c r="AA1208" s="25"/>
      <c r="AB1208" s="25" t="s">
        <v>50</v>
      </c>
      <c r="AC1208" s="25" t="s">
        <v>51</v>
      </c>
      <c r="AD1208" s="25"/>
      <c r="AE1208" s="25" t="s">
        <v>52</v>
      </c>
      <c r="AF1208" s="25" t="s">
        <v>2323</v>
      </c>
      <c r="AG1208" s="25" t="s">
        <v>54</v>
      </c>
      <c r="AH1208" s="25"/>
      <c r="AI1208" s="25"/>
      <c r="AJ1208" s="25" t="s">
        <v>55</v>
      </c>
      <c r="AK1208" s="25" t="s">
        <v>55</v>
      </c>
      <c r="AL1208" s="26" t="s">
        <v>50</v>
      </c>
      <c r="AM1208" s="25"/>
    </row>
    <row r="1209" spans="1:39" x14ac:dyDescent="0.35">
      <c r="A1209" s="25" t="s">
        <v>2660</v>
      </c>
      <c r="B1209" s="25" t="s">
        <v>2661</v>
      </c>
      <c r="C1209" s="25" t="s">
        <v>2662</v>
      </c>
      <c r="D1209" s="25">
        <v>993000</v>
      </c>
      <c r="E1209" s="25"/>
      <c r="F1209" s="25" t="s">
        <v>37</v>
      </c>
      <c r="G1209" s="25" t="s">
        <v>951</v>
      </c>
      <c r="H1209" s="25" t="s">
        <v>965</v>
      </c>
      <c r="I1209" s="25"/>
      <c r="J1209" s="30">
        <v>44894</v>
      </c>
      <c r="K1209" s="25" t="s">
        <v>41</v>
      </c>
      <c r="L1209" s="25" t="s">
        <v>42</v>
      </c>
      <c r="M1209" s="25" t="s">
        <v>126</v>
      </c>
      <c r="N1209" s="25" t="s">
        <v>18265</v>
      </c>
      <c r="O1209" s="25" t="s">
        <v>44</v>
      </c>
      <c r="P1209" s="25" t="s">
        <v>2663</v>
      </c>
      <c r="Q1209" s="25" t="s">
        <v>46</v>
      </c>
      <c r="R1209" s="25" t="s">
        <v>47</v>
      </c>
      <c r="S1209" s="25" t="s">
        <v>48</v>
      </c>
      <c r="T1209" s="25"/>
      <c r="U1209" s="25" t="s">
        <v>49</v>
      </c>
      <c r="V1209" s="25" t="s">
        <v>9868</v>
      </c>
      <c r="W1209" s="25" t="s">
        <v>9861</v>
      </c>
      <c r="X1209" s="25" t="s">
        <v>9591</v>
      </c>
      <c r="Y1209" s="25" t="s">
        <v>8997</v>
      </c>
      <c r="Z1209" s="25"/>
      <c r="AA1209" s="25"/>
      <c r="AB1209" s="25" t="s">
        <v>50</v>
      </c>
      <c r="AC1209" s="25" t="s">
        <v>51</v>
      </c>
      <c r="AD1209" s="25"/>
      <c r="AE1209" s="25" t="s">
        <v>52</v>
      </c>
      <c r="AF1209" s="25" t="s">
        <v>2664</v>
      </c>
      <c r="AG1209" s="25" t="s">
        <v>54</v>
      </c>
      <c r="AH1209" s="25"/>
      <c r="AI1209" s="25"/>
      <c r="AJ1209" s="25" t="s">
        <v>55</v>
      </c>
      <c r="AK1209" s="25" t="s">
        <v>55</v>
      </c>
      <c r="AL1209" s="26" t="s">
        <v>50</v>
      </c>
      <c r="AM1209" s="25"/>
    </row>
    <row r="1210" spans="1:39" x14ac:dyDescent="0.35">
      <c r="A1210" s="25" t="s">
        <v>2351</v>
      </c>
      <c r="B1210" s="25" t="s">
        <v>2352</v>
      </c>
      <c r="C1210" s="25" t="s">
        <v>2353</v>
      </c>
      <c r="D1210" s="25">
        <v>675000</v>
      </c>
      <c r="E1210" s="25"/>
      <c r="F1210" s="25" t="s">
        <v>37</v>
      </c>
      <c r="G1210" s="25" t="s">
        <v>38</v>
      </c>
      <c r="H1210" s="25" t="s">
        <v>39</v>
      </c>
      <c r="I1210" s="25" t="s">
        <v>40</v>
      </c>
      <c r="J1210" s="30">
        <v>44894</v>
      </c>
      <c r="K1210" s="25" t="s">
        <v>41</v>
      </c>
      <c r="L1210" s="25" t="s">
        <v>42</v>
      </c>
      <c r="M1210" s="25" t="s">
        <v>473</v>
      </c>
      <c r="N1210" s="25" t="s">
        <v>18316</v>
      </c>
      <c r="O1210" s="25" t="s">
        <v>44</v>
      </c>
      <c r="P1210" s="25" t="s">
        <v>2354</v>
      </c>
      <c r="Q1210" s="25" t="s">
        <v>46</v>
      </c>
      <c r="R1210" s="25" t="s">
        <v>47</v>
      </c>
      <c r="S1210" s="25" t="s">
        <v>48</v>
      </c>
      <c r="T1210" s="25"/>
      <c r="U1210" s="25" t="s">
        <v>49</v>
      </c>
      <c r="V1210" s="25" t="s">
        <v>9868</v>
      </c>
      <c r="W1210" s="25" t="s">
        <v>9861</v>
      </c>
      <c r="X1210" s="25" t="s">
        <v>9860</v>
      </c>
      <c r="Y1210" s="25" t="s">
        <v>9681</v>
      </c>
      <c r="Z1210" s="25"/>
      <c r="AA1210" s="25"/>
      <c r="AB1210" s="25" t="s">
        <v>50</v>
      </c>
      <c r="AC1210" s="25" t="s">
        <v>51</v>
      </c>
      <c r="AD1210" s="25"/>
      <c r="AE1210" s="25" t="s">
        <v>52</v>
      </c>
      <c r="AF1210" s="25" t="s">
        <v>2355</v>
      </c>
      <c r="AG1210" s="25" t="s">
        <v>54</v>
      </c>
      <c r="AH1210" s="25"/>
      <c r="AI1210" s="25"/>
      <c r="AJ1210" s="25" t="s">
        <v>55</v>
      </c>
      <c r="AK1210" s="25" t="s">
        <v>55</v>
      </c>
      <c r="AL1210" s="26" t="s">
        <v>50</v>
      </c>
      <c r="AM1210" s="25"/>
    </row>
    <row r="1211" spans="1:39" x14ac:dyDescent="0.35">
      <c r="A1211" s="25" t="s">
        <v>2356</v>
      </c>
      <c r="B1211" s="25" t="s">
        <v>2357</v>
      </c>
      <c r="C1211" s="25" t="s">
        <v>2358</v>
      </c>
      <c r="D1211" s="25">
        <v>1670000</v>
      </c>
      <c r="E1211" s="25"/>
      <c r="F1211" s="25" t="s">
        <v>37</v>
      </c>
      <c r="G1211" s="25" t="s">
        <v>38</v>
      </c>
      <c r="H1211" s="25" t="s">
        <v>39</v>
      </c>
      <c r="I1211" s="25" t="s">
        <v>40</v>
      </c>
      <c r="J1211" s="30">
        <v>44894</v>
      </c>
      <c r="K1211" s="25" t="s">
        <v>41</v>
      </c>
      <c r="L1211" s="25" t="s">
        <v>42</v>
      </c>
      <c r="M1211" s="25" t="s">
        <v>473</v>
      </c>
      <c r="N1211" s="25" t="s">
        <v>18316</v>
      </c>
      <c r="O1211" s="25" t="s">
        <v>44</v>
      </c>
      <c r="P1211" s="25" t="s">
        <v>2359</v>
      </c>
      <c r="Q1211" s="25" t="s">
        <v>46</v>
      </c>
      <c r="R1211" s="25" t="s">
        <v>47</v>
      </c>
      <c r="S1211" s="25" t="s">
        <v>48</v>
      </c>
      <c r="T1211" s="25"/>
      <c r="U1211" s="25" t="s">
        <v>49</v>
      </c>
      <c r="V1211" s="25" t="s">
        <v>9868</v>
      </c>
      <c r="W1211" s="25" t="s">
        <v>9861</v>
      </c>
      <c r="X1211" s="25" t="s">
        <v>9864</v>
      </c>
      <c r="Y1211" s="25" t="s">
        <v>9681</v>
      </c>
      <c r="Z1211" s="25"/>
      <c r="AA1211" s="25"/>
      <c r="AB1211" s="25" t="s">
        <v>50</v>
      </c>
      <c r="AC1211" s="25" t="s">
        <v>51</v>
      </c>
      <c r="AD1211" s="25"/>
      <c r="AE1211" s="25" t="s">
        <v>52</v>
      </c>
      <c r="AF1211" s="25" t="s">
        <v>2360</v>
      </c>
      <c r="AG1211" s="25" t="s">
        <v>54</v>
      </c>
      <c r="AH1211" s="25"/>
      <c r="AI1211" s="25"/>
      <c r="AJ1211" s="25" t="s">
        <v>55</v>
      </c>
      <c r="AK1211" s="25" t="s">
        <v>55</v>
      </c>
      <c r="AL1211" s="26" t="s">
        <v>50</v>
      </c>
      <c r="AM1211" s="25"/>
    </row>
    <row r="1212" spans="1:39" x14ac:dyDescent="0.35">
      <c r="A1212" s="25" t="s">
        <v>1461</v>
      </c>
      <c r="B1212" s="25" t="s">
        <v>1462</v>
      </c>
      <c r="C1212" s="25" t="s">
        <v>1463</v>
      </c>
      <c r="D1212" s="25">
        <v>2572509</v>
      </c>
      <c r="E1212" s="25"/>
      <c r="F1212" s="25" t="s">
        <v>37</v>
      </c>
      <c r="G1212" s="25" t="s">
        <v>38</v>
      </c>
      <c r="H1212" s="25" t="s">
        <v>39</v>
      </c>
      <c r="I1212" s="25" t="s">
        <v>40</v>
      </c>
      <c r="J1212" s="30">
        <v>44894</v>
      </c>
      <c r="K1212" s="25" t="s">
        <v>41</v>
      </c>
      <c r="L1212" s="25" t="s">
        <v>42</v>
      </c>
      <c r="M1212" s="25" t="s">
        <v>810</v>
      </c>
      <c r="N1212" s="25" t="s">
        <v>18367</v>
      </c>
      <c r="O1212" s="25" t="s">
        <v>44</v>
      </c>
      <c r="P1212" s="25" t="s">
        <v>1464</v>
      </c>
      <c r="Q1212" s="25" t="s">
        <v>46</v>
      </c>
      <c r="R1212" s="25" t="s">
        <v>47</v>
      </c>
      <c r="S1212" s="25" t="s">
        <v>48</v>
      </c>
      <c r="T1212" s="25"/>
      <c r="U1212" s="25" t="s">
        <v>49</v>
      </c>
      <c r="V1212" s="25" t="s">
        <v>9869</v>
      </c>
      <c r="W1212" s="25" t="s">
        <v>9861</v>
      </c>
      <c r="X1212" s="25" t="s">
        <v>9860</v>
      </c>
      <c r="Y1212" s="25" t="s">
        <v>8997</v>
      </c>
      <c r="Z1212" s="25"/>
      <c r="AA1212" s="25"/>
      <c r="AB1212" s="25" t="s">
        <v>50</v>
      </c>
      <c r="AC1212" s="25" t="s">
        <v>51</v>
      </c>
      <c r="AD1212" s="25"/>
      <c r="AE1212" s="25" t="s">
        <v>52</v>
      </c>
      <c r="AF1212" s="25" t="s">
        <v>1465</v>
      </c>
      <c r="AG1212" s="25" t="s">
        <v>54</v>
      </c>
      <c r="AH1212" s="25"/>
      <c r="AI1212" s="25"/>
      <c r="AJ1212" s="25" t="s">
        <v>55</v>
      </c>
      <c r="AK1212" s="25" t="s">
        <v>55</v>
      </c>
      <c r="AL1212" s="26" t="s">
        <v>1327</v>
      </c>
      <c r="AM1212" s="25"/>
    </row>
    <row r="1213" spans="1:39" x14ac:dyDescent="0.35">
      <c r="A1213" s="25" t="s">
        <v>2655</v>
      </c>
      <c r="B1213" s="25" t="s">
        <v>2656</v>
      </c>
      <c r="C1213" s="25" t="s">
        <v>2657</v>
      </c>
      <c r="D1213" s="25">
        <v>2354618</v>
      </c>
      <c r="E1213" s="25"/>
      <c r="F1213" s="25" t="s">
        <v>37</v>
      </c>
      <c r="G1213" s="25" t="s">
        <v>38</v>
      </c>
      <c r="H1213" s="25" t="s">
        <v>39</v>
      </c>
      <c r="I1213" s="25" t="s">
        <v>40</v>
      </c>
      <c r="J1213" s="30">
        <v>44894</v>
      </c>
      <c r="K1213" s="25" t="s">
        <v>41</v>
      </c>
      <c r="L1213" s="25" t="s">
        <v>42</v>
      </c>
      <c r="M1213" s="25" t="s">
        <v>810</v>
      </c>
      <c r="N1213" s="25" t="s">
        <v>18367</v>
      </c>
      <c r="O1213" s="25" t="s">
        <v>44</v>
      </c>
      <c r="P1213" s="25" t="s">
        <v>2658</v>
      </c>
      <c r="Q1213" s="25" t="s">
        <v>46</v>
      </c>
      <c r="R1213" s="25" t="s">
        <v>47</v>
      </c>
      <c r="S1213" s="25" t="s">
        <v>48</v>
      </c>
      <c r="T1213" s="25"/>
      <c r="U1213" s="25" t="s">
        <v>49</v>
      </c>
      <c r="V1213" s="25" t="s">
        <v>9869</v>
      </c>
      <c r="W1213" s="25" t="s">
        <v>9861</v>
      </c>
      <c r="X1213" s="25" t="s">
        <v>9860</v>
      </c>
      <c r="Y1213" s="25" t="s">
        <v>8997</v>
      </c>
      <c r="Z1213" s="25"/>
      <c r="AA1213" s="25"/>
      <c r="AB1213" s="25" t="s">
        <v>50</v>
      </c>
      <c r="AC1213" s="25" t="s">
        <v>51</v>
      </c>
      <c r="AD1213" s="25"/>
      <c r="AE1213" s="25" t="s">
        <v>52</v>
      </c>
      <c r="AF1213" s="25" t="s">
        <v>2659</v>
      </c>
      <c r="AG1213" s="25" t="s">
        <v>54</v>
      </c>
      <c r="AH1213" s="25"/>
      <c r="AI1213" s="25"/>
      <c r="AJ1213" s="25" t="s">
        <v>55</v>
      </c>
      <c r="AK1213" s="25" t="s">
        <v>55</v>
      </c>
      <c r="AL1213" s="26" t="s">
        <v>1327</v>
      </c>
      <c r="AM1213" s="25"/>
    </row>
    <row r="1214" spans="1:39" x14ac:dyDescent="0.35">
      <c r="A1214" s="25" t="s">
        <v>1450</v>
      </c>
      <c r="B1214" s="25" t="s">
        <v>1451</v>
      </c>
      <c r="C1214" s="25" t="s">
        <v>1452</v>
      </c>
      <c r="D1214" s="25">
        <v>3150000</v>
      </c>
      <c r="E1214" s="25"/>
      <c r="F1214" s="25" t="s">
        <v>37</v>
      </c>
      <c r="G1214" s="25" t="s">
        <v>38</v>
      </c>
      <c r="H1214" s="25" t="s">
        <v>39</v>
      </c>
      <c r="I1214" s="25" t="s">
        <v>40</v>
      </c>
      <c r="J1214" s="30">
        <v>44894</v>
      </c>
      <c r="K1214" s="25" t="s">
        <v>41</v>
      </c>
      <c r="L1214" s="25" t="s">
        <v>42</v>
      </c>
      <c r="M1214" s="25" t="s">
        <v>948</v>
      </c>
      <c r="N1214" s="25" t="s">
        <v>18410</v>
      </c>
      <c r="O1214" s="25" t="s">
        <v>79</v>
      </c>
      <c r="P1214" s="25" t="s">
        <v>1453</v>
      </c>
      <c r="Q1214" s="25" t="s">
        <v>46</v>
      </c>
      <c r="R1214" s="25" t="s">
        <v>47</v>
      </c>
      <c r="S1214" s="25" t="s">
        <v>48</v>
      </c>
      <c r="T1214" s="25"/>
      <c r="U1214" s="25" t="s">
        <v>49</v>
      </c>
      <c r="V1214" s="25" t="s">
        <v>9870</v>
      </c>
      <c r="W1214" s="25" t="s">
        <v>9861</v>
      </c>
      <c r="X1214" s="25" t="s">
        <v>9860</v>
      </c>
      <c r="Y1214" s="25" t="s">
        <v>8997</v>
      </c>
      <c r="Z1214" s="25"/>
      <c r="AA1214" s="25"/>
      <c r="AB1214" s="25" t="s">
        <v>50</v>
      </c>
      <c r="AC1214" s="25" t="s">
        <v>51</v>
      </c>
      <c r="AD1214" s="25"/>
      <c r="AE1214" s="25" t="s">
        <v>52</v>
      </c>
      <c r="AF1214" s="25" t="s">
        <v>1454</v>
      </c>
      <c r="AG1214" s="25" t="s">
        <v>54</v>
      </c>
      <c r="AH1214" s="25"/>
      <c r="AI1214" s="25"/>
      <c r="AJ1214" s="25" t="s">
        <v>55</v>
      </c>
      <c r="AK1214" s="25" t="s">
        <v>55</v>
      </c>
      <c r="AL1214" s="26" t="s">
        <v>1327</v>
      </c>
      <c r="AM1214" s="25"/>
    </row>
    <row r="1215" spans="1:39" x14ac:dyDescent="0.35">
      <c r="A1215" s="25" t="s">
        <v>1419</v>
      </c>
      <c r="B1215" s="25" t="s">
        <v>1420</v>
      </c>
      <c r="C1215" s="25" t="s">
        <v>1421</v>
      </c>
      <c r="D1215" s="25">
        <v>13500000</v>
      </c>
      <c r="E1215" s="25"/>
      <c r="F1215" s="25" t="s">
        <v>37</v>
      </c>
      <c r="G1215" s="25" t="s">
        <v>38</v>
      </c>
      <c r="H1215" s="25" t="s">
        <v>39</v>
      </c>
      <c r="I1215" s="25" t="s">
        <v>40</v>
      </c>
      <c r="J1215" s="30">
        <v>44894</v>
      </c>
      <c r="K1215" s="25" t="s">
        <v>41</v>
      </c>
      <c r="L1215" s="25" t="s">
        <v>42</v>
      </c>
      <c r="M1215" s="25" t="s">
        <v>958</v>
      </c>
      <c r="N1215" s="25" t="s">
        <v>18408</v>
      </c>
      <c r="O1215" s="25" t="s">
        <v>79</v>
      </c>
      <c r="P1215" s="25" t="s">
        <v>1422</v>
      </c>
      <c r="Q1215" s="25" t="s">
        <v>46</v>
      </c>
      <c r="R1215" s="25" t="s">
        <v>47</v>
      </c>
      <c r="S1215" s="25" t="s">
        <v>48</v>
      </c>
      <c r="T1215" s="25"/>
      <c r="U1215" s="25" t="s">
        <v>49</v>
      </c>
      <c r="V1215" s="25" t="s">
        <v>9870</v>
      </c>
      <c r="W1215" s="25" t="s">
        <v>9861</v>
      </c>
      <c r="X1215" s="25" t="s">
        <v>9860</v>
      </c>
      <c r="Y1215" s="25" t="s">
        <v>8997</v>
      </c>
      <c r="Z1215" s="25"/>
      <c r="AA1215" s="25"/>
      <c r="AB1215" s="25" t="s">
        <v>50</v>
      </c>
      <c r="AC1215" s="25" t="s">
        <v>51</v>
      </c>
      <c r="AD1215" s="25"/>
      <c r="AE1215" s="25" t="s">
        <v>52</v>
      </c>
      <c r="AF1215" s="25" t="s">
        <v>1423</v>
      </c>
      <c r="AG1215" s="25" t="s">
        <v>54</v>
      </c>
      <c r="AH1215" s="25"/>
      <c r="AI1215" s="25"/>
      <c r="AJ1215" s="25" t="s">
        <v>55</v>
      </c>
      <c r="AK1215" s="25" t="s">
        <v>55</v>
      </c>
      <c r="AL1215" s="26" t="s">
        <v>50</v>
      </c>
      <c r="AM1215" s="25"/>
    </row>
    <row r="1216" spans="1:39" x14ac:dyDescent="0.35">
      <c r="A1216" s="25" t="s">
        <v>1388</v>
      </c>
      <c r="B1216" s="25" t="s">
        <v>1389</v>
      </c>
      <c r="C1216" s="25" t="s">
        <v>1390</v>
      </c>
      <c r="D1216" s="25">
        <v>6100000</v>
      </c>
      <c r="E1216" s="25"/>
      <c r="F1216" s="25" t="s">
        <v>37</v>
      </c>
      <c r="G1216" s="25" t="s">
        <v>38</v>
      </c>
      <c r="H1216" s="25" t="s">
        <v>39</v>
      </c>
      <c r="I1216" s="25" t="s">
        <v>40</v>
      </c>
      <c r="J1216" s="30">
        <v>44894</v>
      </c>
      <c r="K1216" s="25" t="s">
        <v>41</v>
      </c>
      <c r="L1216" s="25" t="s">
        <v>42</v>
      </c>
      <c r="M1216" s="25" t="s">
        <v>948</v>
      </c>
      <c r="N1216" s="25" t="s">
        <v>18410</v>
      </c>
      <c r="O1216" s="25" t="s">
        <v>79</v>
      </c>
      <c r="P1216" s="25" t="s">
        <v>1391</v>
      </c>
      <c r="Q1216" s="25" t="s">
        <v>46</v>
      </c>
      <c r="R1216" s="25" t="s">
        <v>47</v>
      </c>
      <c r="S1216" s="25" t="s">
        <v>48</v>
      </c>
      <c r="T1216" s="25"/>
      <c r="U1216" s="25" t="s">
        <v>49</v>
      </c>
      <c r="V1216" s="25" t="s">
        <v>9870</v>
      </c>
      <c r="W1216" s="25" t="s">
        <v>9861</v>
      </c>
      <c r="X1216" s="25" t="s">
        <v>9860</v>
      </c>
      <c r="Y1216" s="25" t="s">
        <v>8997</v>
      </c>
      <c r="Z1216" s="25"/>
      <c r="AA1216" s="25"/>
      <c r="AB1216" s="25" t="s">
        <v>50</v>
      </c>
      <c r="AC1216" s="25" t="s">
        <v>51</v>
      </c>
      <c r="AD1216" s="25"/>
      <c r="AE1216" s="25" t="s">
        <v>52</v>
      </c>
      <c r="AF1216" s="25" t="s">
        <v>1392</v>
      </c>
      <c r="AG1216" s="25" t="s">
        <v>54</v>
      </c>
      <c r="AH1216" s="25"/>
      <c r="AI1216" s="25"/>
      <c r="AJ1216" s="25" t="s">
        <v>55</v>
      </c>
      <c r="AK1216" s="25" t="s">
        <v>55</v>
      </c>
      <c r="AL1216" s="26" t="s">
        <v>50</v>
      </c>
      <c r="AM1216" s="25"/>
    </row>
    <row r="1217" spans="1:39" x14ac:dyDescent="0.35">
      <c r="A1217" s="25" t="s">
        <v>2237</v>
      </c>
      <c r="B1217" s="25" t="s">
        <v>2238</v>
      </c>
      <c r="C1217" s="25" t="s">
        <v>2239</v>
      </c>
      <c r="D1217" s="25">
        <v>6969926</v>
      </c>
      <c r="E1217" s="25"/>
      <c r="F1217" s="25" t="s">
        <v>37</v>
      </c>
      <c r="G1217" s="25" t="s">
        <v>951</v>
      </c>
      <c r="H1217" s="25" t="s">
        <v>965</v>
      </c>
      <c r="I1217" s="25"/>
      <c r="J1217" s="30">
        <v>44894</v>
      </c>
      <c r="K1217" s="25" t="s">
        <v>41</v>
      </c>
      <c r="L1217" s="25" t="s">
        <v>1210</v>
      </c>
      <c r="M1217" s="25" t="s">
        <v>126</v>
      </c>
      <c r="N1217" s="25" t="s">
        <v>18265</v>
      </c>
      <c r="O1217" s="25" t="s">
        <v>44</v>
      </c>
      <c r="P1217" s="25" t="s">
        <v>2240</v>
      </c>
      <c r="Q1217" s="25" t="s">
        <v>46</v>
      </c>
      <c r="R1217" s="25" t="s">
        <v>47</v>
      </c>
      <c r="S1217" s="25" t="s">
        <v>48</v>
      </c>
      <c r="T1217" s="25"/>
      <c r="U1217" s="25" t="s">
        <v>49</v>
      </c>
      <c r="V1217" s="25" t="s">
        <v>9891</v>
      </c>
      <c r="W1217" s="25" t="s">
        <v>9861</v>
      </c>
      <c r="X1217" s="25" t="s">
        <v>9563</v>
      </c>
      <c r="Y1217" s="25" t="s">
        <v>8997</v>
      </c>
      <c r="Z1217" s="25">
        <v>1589234</v>
      </c>
      <c r="AA1217" s="25">
        <v>1535926</v>
      </c>
      <c r="AB1217" s="25" t="s">
        <v>50</v>
      </c>
      <c r="AC1217" s="25" t="s">
        <v>51</v>
      </c>
      <c r="AD1217" s="25"/>
      <c r="AE1217" s="25" t="s">
        <v>52</v>
      </c>
      <c r="AF1217" s="25" t="s">
        <v>2241</v>
      </c>
      <c r="AG1217" s="25" t="s">
        <v>54</v>
      </c>
      <c r="AH1217" s="25"/>
      <c r="AI1217" s="25"/>
      <c r="AJ1217" s="25" t="s">
        <v>55</v>
      </c>
      <c r="AK1217" s="25" t="s">
        <v>55</v>
      </c>
      <c r="AL1217" s="26" t="s">
        <v>2205</v>
      </c>
      <c r="AM1217" s="25"/>
    </row>
    <row r="1218" spans="1:39" x14ac:dyDescent="0.35">
      <c r="A1218" s="25" t="s">
        <v>14826</v>
      </c>
      <c r="B1218" s="25" t="s">
        <v>14827</v>
      </c>
      <c r="C1218" s="25" t="s">
        <v>14828</v>
      </c>
      <c r="D1218" s="25">
        <v>400000</v>
      </c>
      <c r="E1218" s="25"/>
      <c r="F1218" s="25" t="s">
        <v>37</v>
      </c>
      <c r="G1218" s="25" t="s">
        <v>38</v>
      </c>
      <c r="H1218" s="25" t="s">
        <v>39</v>
      </c>
      <c r="I1218" s="25" t="s">
        <v>40</v>
      </c>
      <c r="J1218" s="30">
        <v>44896</v>
      </c>
      <c r="K1218" s="25" t="s">
        <v>13379</v>
      </c>
      <c r="L1218" s="25" t="s">
        <v>13380</v>
      </c>
      <c r="M1218" s="25" t="s">
        <v>13982</v>
      </c>
      <c r="N1218" s="25" t="s">
        <v>18430</v>
      </c>
      <c r="O1218" s="25" t="s">
        <v>984</v>
      </c>
      <c r="P1218" s="25" t="s">
        <v>14829</v>
      </c>
      <c r="Q1218" s="25" t="s">
        <v>975</v>
      </c>
      <c r="R1218" s="25" t="s">
        <v>13382</v>
      </c>
      <c r="S1218" s="25" t="s">
        <v>50</v>
      </c>
      <c r="T1218" s="25"/>
      <c r="U1218" s="25" t="s">
        <v>49</v>
      </c>
      <c r="V1218" s="25" t="s">
        <v>9868</v>
      </c>
      <c r="W1218" s="25" t="s">
        <v>19246</v>
      </c>
      <c r="X1218" s="25" t="s">
        <v>9860</v>
      </c>
      <c r="Y1218" s="25" t="s">
        <v>8997</v>
      </c>
      <c r="Z1218" s="25"/>
      <c r="AA1218" s="25"/>
      <c r="AB1218" s="25" t="s">
        <v>54</v>
      </c>
      <c r="AC1218" s="25" t="s">
        <v>905</v>
      </c>
      <c r="AD1218" s="25"/>
      <c r="AE1218" s="25" t="s">
        <v>52</v>
      </c>
      <c r="AF1218" s="25" t="s">
        <v>14830</v>
      </c>
      <c r="AG1218" s="25" t="s">
        <v>55</v>
      </c>
      <c r="AH1218" s="25"/>
      <c r="AI1218" s="25"/>
      <c r="AJ1218" s="25" t="s">
        <v>55</v>
      </c>
      <c r="AK1218" s="25" t="s">
        <v>55</v>
      </c>
      <c r="AL1218" s="26" t="s">
        <v>50</v>
      </c>
      <c r="AM1218" s="25"/>
    </row>
    <row r="1219" spans="1:39" x14ac:dyDescent="0.35">
      <c r="A1219" s="25" t="s">
        <v>2437</v>
      </c>
      <c r="B1219" s="25" t="s">
        <v>2438</v>
      </c>
      <c r="C1219" s="25" t="s">
        <v>2439</v>
      </c>
      <c r="D1219" s="25">
        <v>5832000</v>
      </c>
      <c r="E1219" s="25"/>
      <c r="F1219" s="25" t="s">
        <v>37</v>
      </c>
      <c r="G1219" s="25" t="s">
        <v>951</v>
      </c>
      <c r="H1219" s="25" t="s">
        <v>965</v>
      </c>
      <c r="I1219" s="25"/>
      <c r="J1219" s="30">
        <v>44898</v>
      </c>
      <c r="K1219" s="25" t="s">
        <v>41</v>
      </c>
      <c r="L1219" s="25" t="s">
        <v>1210</v>
      </c>
      <c r="M1219" s="25" t="s">
        <v>193</v>
      </c>
      <c r="N1219" s="25" t="s">
        <v>18296</v>
      </c>
      <c r="O1219" s="25" t="s">
        <v>44</v>
      </c>
      <c r="P1219" s="25" t="s">
        <v>2440</v>
      </c>
      <c r="Q1219" s="25" t="s">
        <v>46</v>
      </c>
      <c r="R1219" s="25" t="s">
        <v>47</v>
      </c>
      <c r="S1219" s="25" t="s">
        <v>48</v>
      </c>
      <c r="T1219" s="25"/>
      <c r="U1219" s="25" t="s">
        <v>49</v>
      </c>
      <c r="V1219" s="25" t="s">
        <v>9861</v>
      </c>
      <c r="W1219" s="25" t="s">
        <v>9862</v>
      </c>
      <c r="X1219" s="25" t="s">
        <v>9702</v>
      </c>
      <c r="Y1219" s="25" t="s">
        <v>8997</v>
      </c>
      <c r="Z1219" s="25"/>
      <c r="AA1219" s="25"/>
      <c r="AB1219" s="25" t="s">
        <v>50</v>
      </c>
      <c r="AC1219" s="25" t="s">
        <v>51</v>
      </c>
      <c r="AD1219" s="25"/>
      <c r="AE1219" s="25" t="s">
        <v>52</v>
      </c>
      <c r="AF1219" s="25" t="s">
        <v>2441</v>
      </c>
      <c r="AG1219" s="25" t="s">
        <v>54</v>
      </c>
      <c r="AH1219" s="25"/>
      <c r="AI1219" s="25"/>
      <c r="AJ1219" s="25" t="s">
        <v>55</v>
      </c>
      <c r="AK1219" s="25" t="s">
        <v>55</v>
      </c>
      <c r="AL1219" s="26" t="s">
        <v>2442</v>
      </c>
      <c r="AM1219" s="25"/>
    </row>
    <row r="1220" spans="1:39" x14ac:dyDescent="0.35">
      <c r="A1220" s="25" t="s">
        <v>2395</v>
      </c>
      <c r="B1220" s="25" t="s">
        <v>2396</v>
      </c>
      <c r="C1220" s="25" t="s">
        <v>2397</v>
      </c>
      <c r="D1220" s="25">
        <v>19016400</v>
      </c>
      <c r="E1220" s="25"/>
      <c r="F1220" s="25" t="s">
        <v>37</v>
      </c>
      <c r="G1220" s="25" t="s">
        <v>951</v>
      </c>
      <c r="H1220" s="25" t="s">
        <v>965</v>
      </c>
      <c r="I1220" s="25"/>
      <c r="J1220" s="30">
        <v>44898</v>
      </c>
      <c r="K1220" s="25" t="s">
        <v>41</v>
      </c>
      <c r="L1220" s="25" t="s">
        <v>1210</v>
      </c>
      <c r="M1220" s="25" t="s">
        <v>957</v>
      </c>
      <c r="N1220" s="25" t="s">
        <v>18395</v>
      </c>
      <c r="O1220" s="25" t="s">
        <v>44</v>
      </c>
      <c r="P1220" s="25" t="s">
        <v>2398</v>
      </c>
      <c r="Q1220" s="25" t="s">
        <v>46</v>
      </c>
      <c r="R1220" s="25" t="s">
        <v>47</v>
      </c>
      <c r="S1220" s="25" t="s">
        <v>48</v>
      </c>
      <c r="T1220" s="25"/>
      <c r="U1220" s="25" t="s">
        <v>49</v>
      </c>
      <c r="V1220" s="25" t="s">
        <v>9861</v>
      </c>
      <c r="W1220" s="25" t="s">
        <v>9862</v>
      </c>
      <c r="X1220" s="25" t="s">
        <v>9702</v>
      </c>
      <c r="Y1220" s="25" t="s">
        <v>8997</v>
      </c>
      <c r="Z1220" s="25"/>
      <c r="AA1220" s="25"/>
      <c r="AB1220" s="25" t="s">
        <v>50</v>
      </c>
      <c r="AC1220" s="25" t="s">
        <v>51</v>
      </c>
      <c r="AD1220" s="25"/>
      <c r="AE1220" s="25" t="s">
        <v>52</v>
      </c>
      <c r="AF1220" s="25" t="s">
        <v>2399</v>
      </c>
      <c r="AG1220" s="25" t="s">
        <v>54</v>
      </c>
      <c r="AH1220" s="25"/>
      <c r="AI1220" s="25"/>
      <c r="AJ1220" s="25" t="s">
        <v>55</v>
      </c>
      <c r="AK1220" s="25" t="s">
        <v>55</v>
      </c>
      <c r="AL1220" s="26" t="s">
        <v>2400</v>
      </c>
      <c r="AM1220" s="25"/>
    </row>
    <row r="1221" spans="1:39" x14ac:dyDescent="0.35">
      <c r="A1221" s="25" t="s">
        <v>2390</v>
      </c>
      <c r="B1221" s="25" t="s">
        <v>2391</v>
      </c>
      <c r="C1221" s="25" t="s">
        <v>2392</v>
      </c>
      <c r="D1221" s="25">
        <v>8000000</v>
      </c>
      <c r="E1221" s="25"/>
      <c r="F1221" s="25" t="s">
        <v>37</v>
      </c>
      <c r="G1221" s="25" t="s">
        <v>951</v>
      </c>
      <c r="H1221" s="25" t="s">
        <v>965</v>
      </c>
      <c r="I1221" s="25"/>
      <c r="J1221" s="30">
        <v>44900</v>
      </c>
      <c r="K1221" s="25" t="s">
        <v>41</v>
      </c>
      <c r="L1221" s="25" t="s">
        <v>42</v>
      </c>
      <c r="M1221" s="25" t="s">
        <v>945</v>
      </c>
      <c r="N1221" s="25" t="s">
        <v>18379</v>
      </c>
      <c r="O1221" s="25" t="s">
        <v>79</v>
      </c>
      <c r="P1221" s="25" t="s">
        <v>2393</v>
      </c>
      <c r="Q1221" s="25" t="s">
        <v>46</v>
      </c>
      <c r="R1221" s="25" t="s">
        <v>47</v>
      </c>
      <c r="S1221" s="25" t="s">
        <v>48</v>
      </c>
      <c r="T1221" s="25"/>
      <c r="U1221" s="25" t="s">
        <v>49</v>
      </c>
      <c r="V1221" s="25" t="s">
        <v>9863</v>
      </c>
      <c r="W1221" s="25" t="s">
        <v>9856</v>
      </c>
      <c r="X1221" s="25" t="s">
        <v>9805</v>
      </c>
      <c r="Y1221" s="25" t="s">
        <v>8997</v>
      </c>
      <c r="Z1221" s="25"/>
      <c r="AA1221" s="25"/>
      <c r="AB1221" s="25" t="s">
        <v>50</v>
      </c>
      <c r="AC1221" s="25" t="s">
        <v>51</v>
      </c>
      <c r="AD1221" s="25"/>
      <c r="AE1221" s="25" t="s">
        <v>52</v>
      </c>
      <c r="AF1221" s="25" t="s">
        <v>2394</v>
      </c>
      <c r="AG1221" s="25" t="s">
        <v>54</v>
      </c>
      <c r="AH1221" s="25"/>
      <c r="AI1221" s="25"/>
      <c r="AJ1221" s="25" t="s">
        <v>55</v>
      </c>
      <c r="AK1221" s="25" t="s">
        <v>55</v>
      </c>
      <c r="AL1221" s="26" t="s">
        <v>1955</v>
      </c>
      <c r="AM1221" s="25"/>
    </row>
    <row r="1222" spans="1:39" x14ac:dyDescent="0.35">
      <c r="A1222" s="25" t="s">
        <v>2477</v>
      </c>
      <c r="B1222" s="25" t="s">
        <v>2478</v>
      </c>
      <c r="C1222" s="25" t="s">
        <v>2479</v>
      </c>
      <c r="D1222" s="25">
        <v>2300000</v>
      </c>
      <c r="E1222" s="25"/>
      <c r="F1222" s="25" t="s">
        <v>37</v>
      </c>
      <c r="G1222" s="25" t="s">
        <v>951</v>
      </c>
      <c r="H1222" s="25" t="s">
        <v>965</v>
      </c>
      <c r="I1222" s="25"/>
      <c r="J1222" s="30">
        <v>44901</v>
      </c>
      <c r="K1222" s="25" t="s">
        <v>41</v>
      </c>
      <c r="L1222" s="25" t="s">
        <v>42</v>
      </c>
      <c r="M1222" s="25" t="s">
        <v>994</v>
      </c>
      <c r="N1222" s="25" t="s">
        <v>18480</v>
      </c>
      <c r="O1222" s="25" t="s">
        <v>79</v>
      </c>
      <c r="P1222" s="25" t="s">
        <v>2480</v>
      </c>
      <c r="Q1222" s="25" t="s">
        <v>46</v>
      </c>
      <c r="R1222" s="25" t="s">
        <v>47</v>
      </c>
      <c r="S1222" s="25" t="s">
        <v>48</v>
      </c>
      <c r="T1222" s="25"/>
      <c r="U1222" s="25" t="s">
        <v>49</v>
      </c>
      <c r="V1222" s="25" t="s">
        <v>9859</v>
      </c>
      <c r="W1222" s="25" t="s">
        <v>9855</v>
      </c>
      <c r="X1222" s="25" t="s">
        <v>9860</v>
      </c>
      <c r="Y1222" s="25" t="s">
        <v>8997</v>
      </c>
      <c r="Z1222" s="25"/>
      <c r="AA1222" s="25"/>
      <c r="AB1222" s="25" t="s">
        <v>50</v>
      </c>
      <c r="AC1222" s="25" t="s">
        <v>51</v>
      </c>
      <c r="AD1222" s="25"/>
      <c r="AE1222" s="25" t="s">
        <v>52</v>
      </c>
      <c r="AF1222" s="25" t="s">
        <v>2481</v>
      </c>
      <c r="AG1222" s="25" t="s">
        <v>54</v>
      </c>
      <c r="AH1222" s="25"/>
      <c r="AI1222" s="25"/>
      <c r="AJ1222" s="25" t="s">
        <v>55</v>
      </c>
      <c r="AK1222" s="25" t="s">
        <v>55</v>
      </c>
      <c r="AL1222" s="26" t="s">
        <v>50</v>
      </c>
      <c r="AM1222" s="25"/>
    </row>
    <row r="1223" spans="1:39" x14ac:dyDescent="0.35">
      <c r="A1223" s="25" t="s">
        <v>14831</v>
      </c>
      <c r="B1223" s="25" t="s">
        <v>14832</v>
      </c>
      <c r="C1223" s="25" t="s">
        <v>14833</v>
      </c>
      <c r="D1223" s="25">
        <v>410000000</v>
      </c>
      <c r="E1223" s="25"/>
      <c r="F1223" s="25" t="s">
        <v>37</v>
      </c>
      <c r="G1223" s="25" t="s">
        <v>38</v>
      </c>
      <c r="H1223" s="25" t="s">
        <v>39</v>
      </c>
      <c r="I1223" s="25" t="s">
        <v>40</v>
      </c>
      <c r="J1223" s="30">
        <v>44901</v>
      </c>
      <c r="K1223" s="25" t="s">
        <v>13379</v>
      </c>
      <c r="L1223" s="25" t="s">
        <v>13380</v>
      </c>
      <c r="M1223" s="25" t="s">
        <v>19237</v>
      </c>
      <c r="N1223" s="25" t="s">
        <v>18595</v>
      </c>
      <c r="O1223" s="25" t="s">
        <v>13707</v>
      </c>
      <c r="P1223" s="25" t="s">
        <v>14834</v>
      </c>
      <c r="Q1223" s="25" t="s">
        <v>46</v>
      </c>
      <c r="R1223" s="25" t="s">
        <v>13382</v>
      </c>
      <c r="S1223" s="25" t="s">
        <v>50</v>
      </c>
      <c r="T1223" s="25"/>
      <c r="U1223" s="25" t="s">
        <v>49</v>
      </c>
      <c r="V1223" s="25" t="s">
        <v>10243</v>
      </c>
      <c r="W1223" s="25" t="s">
        <v>9854</v>
      </c>
      <c r="X1223" s="25" t="s">
        <v>9659</v>
      </c>
      <c r="Y1223" s="25" t="s">
        <v>8997</v>
      </c>
      <c r="Z1223" s="25"/>
      <c r="AA1223" s="25"/>
      <c r="AB1223" s="25" t="s">
        <v>50</v>
      </c>
      <c r="AC1223" s="25" t="s">
        <v>51</v>
      </c>
      <c r="AD1223" s="25"/>
      <c r="AE1223" s="25" t="s">
        <v>52</v>
      </c>
      <c r="AF1223" s="25" t="s">
        <v>14835</v>
      </c>
      <c r="AG1223" s="25" t="s">
        <v>54</v>
      </c>
      <c r="AH1223" s="25"/>
      <c r="AI1223" s="25"/>
      <c r="AJ1223" s="25" t="s">
        <v>55</v>
      </c>
      <c r="AK1223" s="25" t="s">
        <v>55</v>
      </c>
      <c r="AL1223" s="26" t="s">
        <v>50</v>
      </c>
      <c r="AM1223" s="25"/>
    </row>
    <row r="1224" spans="1:39" x14ac:dyDescent="0.35">
      <c r="A1224" s="25" t="s">
        <v>14813</v>
      </c>
      <c r="B1224" s="25" t="s">
        <v>14814</v>
      </c>
      <c r="C1224" s="25" t="s">
        <v>14815</v>
      </c>
      <c r="D1224" s="25">
        <v>167558262.80000001</v>
      </c>
      <c r="E1224" s="25"/>
      <c r="F1224" s="25" t="s">
        <v>37</v>
      </c>
      <c r="G1224" s="25" t="s">
        <v>5918</v>
      </c>
      <c r="H1224" s="25" t="s">
        <v>5919</v>
      </c>
      <c r="I1224" s="25" t="s">
        <v>10065</v>
      </c>
      <c r="J1224" s="30">
        <v>44903</v>
      </c>
      <c r="K1224" s="25" t="s">
        <v>13379</v>
      </c>
      <c r="L1224" s="25" t="s">
        <v>13380</v>
      </c>
      <c r="M1224" s="25" t="s">
        <v>13629</v>
      </c>
      <c r="N1224" s="25" t="s">
        <v>18604</v>
      </c>
      <c r="O1224" s="25" t="s">
        <v>13707</v>
      </c>
      <c r="P1224" s="25" t="s">
        <v>14816</v>
      </c>
      <c r="Q1224" s="25" t="s">
        <v>46</v>
      </c>
      <c r="R1224" s="25" t="s">
        <v>13382</v>
      </c>
      <c r="S1224" s="25" t="s">
        <v>50</v>
      </c>
      <c r="T1224" s="25"/>
      <c r="U1224" s="25" t="s">
        <v>49</v>
      </c>
      <c r="V1224" s="25" t="s">
        <v>9857</v>
      </c>
      <c r="W1224" s="25" t="s">
        <v>19247</v>
      </c>
      <c r="X1224" s="25" t="s">
        <v>9563</v>
      </c>
      <c r="Y1224" s="25" t="s">
        <v>8997</v>
      </c>
      <c r="Z1224" s="25">
        <v>4324828.5199999996</v>
      </c>
      <c r="AA1224" s="25"/>
      <c r="AB1224" s="25" t="s">
        <v>50</v>
      </c>
      <c r="AC1224" s="25" t="s">
        <v>51</v>
      </c>
      <c r="AD1224" s="25"/>
      <c r="AE1224" s="25" t="s">
        <v>52</v>
      </c>
      <c r="AF1224" s="25" t="s">
        <v>14817</v>
      </c>
      <c r="AG1224" s="25" t="s">
        <v>54</v>
      </c>
      <c r="AH1224" s="25"/>
      <c r="AI1224" s="25"/>
      <c r="AJ1224" s="25" t="s">
        <v>55</v>
      </c>
      <c r="AK1224" s="25" t="s">
        <v>55</v>
      </c>
      <c r="AL1224" s="26" t="s">
        <v>50</v>
      </c>
      <c r="AM1224" s="25"/>
    </row>
    <row r="1225" spans="1:39" x14ac:dyDescent="0.35">
      <c r="A1225" s="25" t="s">
        <v>14805</v>
      </c>
      <c r="B1225" s="25" t="s">
        <v>14806</v>
      </c>
      <c r="C1225" s="25" t="s">
        <v>14807</v>
      </c>
      <c r="D1225" s="25">
        <v>677322.39</v>
      </c>
      <c r="E1225" s="25"/>
      <c r="F1225" s="25" t="s">
        <v>37</v>
      </c>
      <c r="G1225" s="25" t="s">
        <v>278</v>
      </c>
      <c r="H1225" s="25" t="s">
        <v>279</v>
      </c>
      <c r="I1225" s="25"/>
      <c r="J1225" s="30">
        <v>44907</v>
      </c>
      <c r="K1225" s="25" t="s">
        <v>13379</v>
      </c>
      <c r="L1225" s="25" t="s">
        <v>13380</v>
      </c>
      <c r="M1225" s="25" t="s">
        <v>13473</v>
      </c>
      <c r="N1225" s="25" t="s">
        <v>18254</v>
      </c>
      <c r="O1225" s="25" t="s">
        <v>79</v>
      </c>
      <c r="P1225" s="25"/>
      <c r="Q1225" s="25" t="s">
        <v>975</v>
      </c>
      <c r="R1225" s="25" t="s">
        <v>13382</v>
      </c>
      <c r="S1225" s="25" t="s">
        <v>50</v>
      </c>
      <c r="T1225" s="25"/>
      <c r="U1225" s="25" t="s">
        <v>49</v>
      </c>
      <c r="V1225" s="25" t="s">
        <v>9856</v>
      </c>
      <c r="W1225" s="25" t="s">
        <v>19249</v>
      </c>
      <c r="X1225" s="25" t="s">
        <v>9847</v>
      </c>
      <c r="Y1225" s="25" t="s">
        <v>8997</v>
      </c>
      <c r="Z1225" s="25"/>
      <c r="AA1225" s="25"/>
      <c r="AB1225" s="25" t="s">
        <v>54</v>
      </c>
      <c r="AC1225" s="25" t="s">
        <v>905</v>
      </c>
      <c r="AD1225" s="25"/>
      <c r="AE1225" s="25" t="s">
        <v>52</v>
      </c>
      <c r="AF1225" s="25" t="s">
        <v>14808</v>
      </c>
      <c r="AG1225" s="25" t="s">
        <v>54</v>
      </c>
      <c r="AH1225" s="25"/>
      <c r="AI1225" s="25"/>
      <c r="AJ1225" s="25" t="s">
        <v>55</v>
      </c>
      <c r="AK1225" s="25" t="s">
        <v>55</v>
      </c>
      <c r="AL1225" s="26" t="s">
        <v>50</v>
      </c>
      <c r="AM1225" s="25"/>
    </row>
    <row r="1226" spans="1:39" x14ac:dyDescent="0.35">
      <c r="A1226" s="25" t="s">
        <v>14809</v>
      </c>
      <c r="B1226" s="25" t="s">
        <v>14810</v>
      </c>
      <c r="C1226" s="25" t="s">
        <v>14811</v>
      </c>
      <c r="D1226" s="25">
        <v>37870259.490000002</v>
      </c>
      <c r="E1226" s="25"/>
      <c r="F1226" s="25" t="s">
        <v>37</v>
      </c>
      <c r="G1226" s="25" t="s">
        <v>38</v>
      </c>
      <c r="H1226" s="25" t="s">
        <v>39</v>
      </c>
      <c r="I1226" s="25" t="s">
        <v>40</v>
      </c>
      <c r="J1226" s="30">
        <v>44907</v>
      </c>
      <c r="K1226" s="25" t="s">
        <v>13379</v>
      </c>
      <c r="L1226" s="25" t="s">
        <v>13380</v>
      </c>
      <c r="M1226" s="25" t="s">
        <v>13580</v>
      </c>
      <c r="N1226" s="25" t="s">
        <v>18372</v>
      </c>
      <c r="O1226" s="25" t="s">
        <v>13707</v>
      </c>
      <c r="P1226" s="25"/>
      <c r="Q1226" s="25" t="s">
        <v>975</v>
      </c>
      <c r="R1226" s="25" t="s">
        <v>13382</v>
      </c>
      <c r="S1226" s="25" t="s">
        <v>50</v>
      </c>
      <c r="T1226" s="25"/>
      <c r="U1226" s="25" t="s">
        <v>49</v>
      </c>
      <c r="V1226" s="25" t="s">
        <v>19250</v>
      </c>
      <c r="W1226" s="25" t="s">
        <v>19251</v>
      </c>
      <c r="X1226" s="25" t="s">
        <v>9732</v>
      </c>
      <c r="Y1226" s="25" t="s">
        <v>8997</v>
      </c>
      <c r="Z1226" s="25"/>
      <c r="AA1226" s="25">
        <v>5191859.49</v>
      </c>
      <c r="AB1226" s="25" t="s">
        <v>54</v>
      </c>
      <c r="AC1226" s="25" t="s">
        <v>905</v>
      </c>
      <c r="AD1226" s="25"/>
      <c r="AE1226" s="25" t="s">
        <v>52</v>
      </c>
      <c r="AF1226" s="25" t="s">
        <v>14812</v>
      </c>
      <c r="AG1226" s="25" t="s">
        <v>54</v>
      </c>
      <c r="AH1226" s="25"/>
      <c r="AI1226" s="25"/>
      <c r="AJ1226" s="25" t="s">
        <v>55</v>
      </c>
      <c r="AK1226" s="25" t="s">
        <v>55</v>
      </c>
      <c r="AL1226" s="26" t="s">
        <v>50</v>
      </c>
      <c r="AM1226" s="25"/>
    </row>
    <row r="1227" spans="1:39" x14ac:dyDescent="0.35">
      <c r="A1227" s="25" t="s">
        <v>14800</v>
      </c>
      <c r="B1227" s="25" t="s">
        <v>14801</v>
      </c>
      <c r="C1227" s="25" t="s">
        <v>14802</v>
      </c>
      <c r="D1227" s="25">
        <v>5185321.0999999996</v>
      </c>
      <c r="E1227" s="25"/>
      <c r="F1227" s="25" t="s">
        <v>37</v>
      </c>
      <c r="G1227" s="25" t="s">
        <v>278</v>
      </c>
      <c r="H1227" s="25" t="s">
        <v>48</v>
      </c>
      <c r="I1227" s="25"/>
      <c r="J1227" s="30">
        <v>44908</v>
      </c>
      <c r="K1227" s="25" t="s">
        <v>13379</v>
      </c>
      <c r="L1227" s="25" t="s">
        <v>13380</v>
      </c>
      <c r="M1227" s="25" t="s">
        <v>13595</v>
      </c>
      <c r="N1227" s="25" t="s">
        <v>18352</v>
      </c>
      <c r="O1227" s="25" t="s">
        <v>79</v>
      </c>
      <c r="P1227" s="25" t="s">
        <v>14803</v>
      </c>
      <c r="Q1227" s="25" t="s">
        <v>975</v>
      </c>
      <c r="R1227" s="25" t="s">
        <v>13382</v>
      </c>
      <c r="S1227" s="25" t="s">
        <v>50</v>
      </c>
      <c r="T1227" s="25"/>
      <c r="U1227" s="25" t="s">
        <v>49</v>
      </c>
      <c r="V1227" s="25" t="s">
        <v>9855</v>
      </c>
      <c r="W1227" s="25" t="s">
        <v>19249</v>
      </c>
      <c r="X1227" s="25" t="s">
        <v>9864</v>
      </c>
      <c r="Y1227" s="25" t="s">
        <v>8997</v>
      </c>
      <c r="Z1227" s="25"/>
      <c r="AA1227" s="25"/>
      <c r="AB1227" s="25" t="s">
        <v>54</v>
      </c>
      <c r="AC1227" s="25" t="s">
        <v>905</v>
      </c>
      <c r="AD1227" s="25"/>
      <c r="AE1227" s="25" t="s">
        <v>52</v>
      </c>
      <c r="AF1227" s="25" t="s">
        <v>14804</v>
      </c>
      <c r="AG1227" s="25" t="s">
        <v>55</v>
      </c>
      <c r="AH1227" s="25"/>
      <c r="AI1227" s="25"/>
      <c r="AJ1227" s="25" t="s">
        <v>55</v>
      </c>
      <c r="AK1227" s="25" t="s">
        <v>55</v>
      </c>
      <c r="AL1227" s="26" t="s">
        <v>50</v>
      </c>
      <c r="AM1227" s="25"/>
    </row>
    <row r="1228" spans="1:39" x14ac:dyDescent="0.35">
      <c r="A1228" s="25" t="s">
        <v>14818</v>
      </c>
      <c r="B1228" s="25" t="s">
        <v>14819</v>
      </c>
      <c r="C1228" s="25" t="s">
        <v>14820</v>
      </c>
      <c r="D1228" s="25">
        <v>426133680.55000001</v>
      </c>
      <c r="E1228" s="25"/>
      <c r="F1228" s="25" t="s">
        <v>37</v>
      </c>
      <c r="G1228" s="25" t="s">
        <v>38</v>
      </c>
      <c r="H1228" s="25" t="s">
        <v>39</v>
      </c>
      <c r="I1228" s="25" t="s">
        <v>40</v>
      </c>
      <c r="J1228" s="30">
        <v>44908</v>
      </c>
      <c r="K1228" s="25" t="s">
        <v>13379</v>
      </c>
      <c r="L1228" s="25" t="s">
        <v>13380</v>
      </c>
      <c r="M1228" s="25" t="s">
        <v>13629</v>
      </c>
      <c r="N1228" s="25" t="s">
        <v>18604</v>
      </c>
      <c r="O1228" s="25" t="s">
        <v>79</v>
      </c>
      <c r="P1228" s="25" t="s">
        <v>14821</v>
      </c>
      <c r="Q1228" s="25" t="s">
        <v>46</v>
      </c>
      <c r="R1228" s="25" t="s">
        <v>13382</v>
      </c>
      <c r="S1228" s="25" t="s">
        <v>50</v>
      </c>
      <c r="T1228" s="25"/>
      <c r="U1228" s="25" t="s">
        <v>49</v>
      </c>
      <c r="V1228" s="25" t="s">
        <v>19246</v>
      </c>
      <c r="W1228" s="25" t="s">
        <v>19247</v>
      </c>
      <c r="X1228" s="25" t="s">
        <v>9563</v>
      </c>
      <c r="Y1228" s="25" t="s">
        <v>8997</v>
      </c>
      <c r="Z1228" s="25"/>
      <c r="AA1228" s="25">
        <v>26000000</v>
      </c>
      <c r="AB1228" s="25" t="s">
        <v>50</v>
      </c>
      <c r="AC1228" s="25" t="s">
        <v>51</v>
      </c>
      <c r="AD1228" s="25"/>
      <c r="AE1228" s="25" t="s">
        <v>52</v>
      </c>
      <c r="AF1228" s="25" t="s">
        <v>14817</v>
      </c>
      <c r="AG1228" s="25" t="s">
        <v>54</v>
      </c>
      <c r="AH1228" s="25"/>
      <c r="AI1228" s="25"/>
      <c r="AJ1228" s="25" t="s">
        <v>55</v>
      </c>
      <c r="AK1228" s="25" t="s">
        <v>55</v>
      </c>
      <c r="AL1228" s="26" t="s">
        <v>50</v>
      </c>
      <c r="AM1228" s="25"/>
    </row>
    <row r="1229" spans="1:39" x14ac:dyDescent="0.35">
      <c r="A1229" s="25" t="s">
        <v>14796</v>
      </c>
      <c r="B1229" s="25" t="s">
        <v>14797</v>
      </c>
      <c r="C1229" s="25" t="s">
        <v>14798</v>
      </c>
      <c r="D1229" s="25">
        <v>12553450.310000001</v>
      </c>
      <c r="E1229" s="25"/>
      <c r="F1229" s="25" t="s">
        <v>37</v>
      </c>
      <c r="G1229" s="25" t="s">
        <v>553</v>
      </c>
      <c r="H1229" s="25" t="s">
        <v>554</v>
      </c>
      <c r="I1229" s="25"/>
      <c r="J1229" s="30">
        <v>44909</v>
      </c>
      <c r="K1229" s="25" t="s">
        <v>13379</v>
      </c>
      <c r="L1229" s="25" t="s">
        <v>13380</v>
      </c>
      <c r="M1229" s="25" t="s">
        <v>19252</v>
      </c>
      <c r="N1229" s="25" t="s">
        <v>18605</v>
      </c>
      <c r="O1229" s="25" t="s">
        <v>13707</v>
      </c>
      <c r="P1229" s="25"/>
      <c r="Q1229" s="25" t="s">
        <v>46</v>
      </c>
      <c r="R1229" s="25" t="s">
        <v>13382</v>
      </c>
      <c r="S1229" s="25" t="s">
        <v>50</v>
      </c>
      <c r="T1229" s="25"/>
      <c r="U1229" s="25" t="s">
        <v>49</v>
      </c>
      <c r="V1229" s="25" t="s">
        <v>19248</v>
      </c>
      <c r="W1229" s="25" t="s">
        <v>19253</v>
      </c>
      <c r="X1229" s="25" t="s">
        <v>9545</v>
      </c>
      <c r="Y1229" s="25" t="s">
        <v>8997</v>
      </c>
      <c r="Z1229" s="25"/>
      <c r="AA1229" s="25">
        <v>2059450.31</v>
      </c>
      <c r="AB1229" s="25" t="s">
        <v>50</v>
      </c>
      <c r="AC1229" s="25" t="s">
        <v>51</v>
      </c>
      <c r="AD1229" s="25"/>
      <c r="AE1229" s="25" t="s">
        <v>52</v>
      </c>
      <c r="AF1229" s="25" t="s">
        <v>14799</v>
      </c>
      <c r="AG1229" s="25" t="s">
        <v>54</v>
      </c>
      <c r="AH1229" s="25"/>
      <c r="AI1229" s="25"/>
      <c r="AJ1229" s="25" t="s">
        <v>55</v>
      </c>
      <c r="AK1229" s="25" t="s">
        <v>55</v>
      </c>
      <c r="AL1229" s="26" t="s">
        <v>50</v>
      </c>
      <c r="AM1229" s="25"/>
    </row>
    <row r="1230" spans="1:39" x14ac:dyDescent="0.35">
      <c r="A1230" s="25" t="s">
        <v>2726</v>
      </c>
      <c r="B1230" s="25" t="s">
        <v>2727</v>
      </c>
      <c r="C1230" s="25" t="s">
        <v>2728</v>
      </c>
      <c r="D1230" s="25">
        <v>9561128</v>
      </c>
      <c r="E1230" s="25"/>
      <c r="F1230" s="25" t="s">
        <v>37</v>
      </c>
      <c r="G1230" s="25" t="s">
        <v>951</v>
      </c>
      <c r="H1230" s="25" t="s">
        <v>965</v>
      </c>
      <c r="I1230" s="25"/>
      <c r="J1230" s="30">
        <v>44909</v>
      </c>
      <c r="K1230" s="25" t="s">
        <v>41</v>
      </c>
      <c r="L1230" s="25" t="s">
        <v>42</v>
      </c>
      <c r="M1230" s="25" t="s">
        <v>981</v>
      </c>
      <c r="N1230" s="25" t="s">
        <v>18455</v>
      </c>
      <c r="O1230" s="25" t="s">
        <v>44</v>
      </c>
      <c r="P1230" s="25" t="s">
        <v>2729</v>
      </c>
      <c r="Q1230" s="25" t="s">
        <v>46</v>
      </c>
      <c r="R1230" s="25" t="s">
        <v>47</v>
      </c>
      <c r="S1230" s="25" t="s">
        <v>48</v>
      </c>
      <c r="T1230" s="25"/>
      <c r="U1230" s="25" t="s">
        <v>49</v>
      </c>
      <c r="V1230" s="25" t="s">
        <v>9853</v>
      </c>
      <c r="W1230" s="25" t="s">
        <v>9852</v>
      </c>
      <c r="X1230" s="25" t="s">
        <v>9692</v>
      </c>
      <c r="Y1230" s="25" t="s">
        <v>8997</v>
      </c>
      <c r="Z1230" s="25"/>
      <c r="AA1230" s="25">
        <v>2103150</v>
      </c>
      <c r="AB1230" s="25" t="s">
        <v>50</v>
      </c>
      <c r="AC1230" s="25" t="s">
        <v>51</v>
      </c>
      <c r="AD1230" s="25"/>
      <c r="AE1230" s="25" t="s">
        <v>52</v>
      </c>
      <c r="AF1230" s="25" t="s">
        <v>2730</v>
      </c>
      <c r="AG1230" s="25" t="s">
        <v>54</v>
      </c>
      <c r="AH1230" s="25"/>
      <c r="AI1230" s="25"/>
      <c r="AJ1230" s="25" t="s">
        <v>55</v>
      </c>
      <c r="AK1230" s="25" t="s">
        <v>55</v>
      </c>
      <c r="AL1230" s="26" t="s">
        <v>2406</v>
      </c>
      <c r="AM1230" s="25"/>
    </row>
    <row r="1231" spans="1:39" x14ac:dyDescent="0.35">
      <c r="A1231" s="25" t="s">
        <v>2649</v>
      </c>
      <c r="B1231" s="25" t="s">
        <v>2650</v>
      </c>
      <c r="C1231" s="25" t="s">
        <v>2651</v>
      </c>
      <c r="D1231" s="25">
        <v>6740000</v>
      </c>
      <c r="E1231" s="25"/>
      <c r="F1231" s="25" t="s">
        <v>37</v>
      </c>
      <c r="G1231" s="25" t="s">
        <v>951</v>
      </c>
      <c r="H1231" s="25" t="s">
        <v>965</v>
      </c>
      <c r="I1231" s="25"/>
      <c r="J1231" s="30">
        <v>44909</v>
      </c>
      <c r="K1231" s="25" t="s">
        <v>41</v>
      </c>
      <c r="L1231" s="25" t="s">
        <v>42</v>
      </c>
      <c r="M1231" s="25" t="s">
        <v>1022</v>
      </c>
      <c r="N1231" s="25" t="s">
        <v>18548</v>
      </c>
      <c r="O1231" s="25" t="s">
        <v>79</v>
      </c>
      <c r="P1231" s="25" t="s">
        <v>2652</v>
      </c>
      <c r="Q1231" s="25" t="s">
        <v>46</v>
      </c>
      <c r="R1231" s="25" t="s">
        <v>47</v>
      </c>
      <c r="S1231" s="25" t="s">
        <v>48</v>
      </c>
      <c r="T1231" s="25"/>
      <c r="U1231" s="25" t="s">
        <v>49</v>
      </c>
      <c r="V1231" s="25" t="s">
        <v>9854</v>
      </c>
      <c r="W1231" s="25" t="s">
        <v>9852</v>
      </c>
      <c r="X1231" s="25" t="s">
        <v>9805</v>
      </c>
      <c r="Y1231" s="25" t="s">
        <v>8997</v>
      </c>
      <c r="Z1231" s="25"/>
      <c r="AA1231" s="25"/>
      <c r="AB1231" s="25" t="s">
        <v>50</v>
      </c>
      <c r="AC1231" s="25" t="s">
        <v>51</v>
      </c>
      <c r="AD1231" s="25"/>
      <c r="AE1231" s="25" t="s">
        <v>52</v>
      </c>
      <c r="AF1231" s="25" t="s">
        <v>2653</v>
      </c>
      <c r="AG1231" s="25" t="s">
        <v>54</v>
      </c>
      <c r="AH1231" s="25"/>
      <c r="AI1231" s="25"/>
      <c r="AJ1231" s="25" t="s">
        <v>55</v>
      </c>
      <c r="AK1231" s="25" t="s">
        <v>55</v>
      </c>
      <c r="AL1231" s="26" t="s">
        <v>2654</v>
      </c>
      <c r="AM1231" s="25"/>
    </row>
    <row r="1232" spans="1:39" x14ac:dyDescent="0.35">
      <c r="A1232" s="25" t="s">
        <v>1502</v>
      </c>
      <c r="B1232" s="25" t="s">
        <v>1503</v>
      </c>
      <c r="C1232" s="25" t="s">
        <v>1504</v>
      </c>
      <c r="D1232" s="25">
        <v>21017599</v>
      </c>
      <c r="E1232" s="25"/>
      <c r="F1232" s="25" t="s">
        <v>37</v>
      </c>
      <c r="G1232" s="25" t="s">
        <v>38</v>
      </c>
      <c r="H1232" s="25" t="s">
        <v>39</v>
      </c>
      <c r="I1232" s="25" t="s">
        <v>40</v>
      </c>
      <c r="J1232" s="30">
        <v>44909</v>
      </c>
      <c r="K1232" s="25" t="s">
        <v>41</v>
      </c>
      <c r="L1232" s="25" t="s">
        <v>42</v>
      </c>
      <c r="M1232" s="25" t="s">
        <v>1173</v>
      </c>
      <c r="N1232" s="25" t="s">
        <v>18582</v>
      </c>
      <c r="O1232" s="25" t="s">
        <v>44</v>
      </c>
      <c r="P1232" s="25" t="s">
        <v>1505</v>
      </c>
      <c r="Q1232" s="25" t="s">
        <v>46</v>
      </c>
      <c r="R1232" s="25" t="s">
        <v>47</v>
      </c>
      <c r="S1232" s="25" t="s">
        <v>48</v>
      </c>
      <c r="T1232" s="25"/>
      <c r="U1232" s="25" t="s">
        <v>49</v>
      </c>
      <c r="V1232" s="25" t="s">
        <v>9854</v>
      </c>
      <c r="W1232" s="25" t="s">
        <v>9852</v>
      </c>
      <c r="X1232" s="25" t="s">
        <v>9805</v>
      </c>
      <c r="Y1232" s="25" t="s">
        <v>8997</v>
      </c>
      <c r="Z1232" s="25">
        <v>1000000</v>
      </c>
      <c r="AA1232" s="25"/>
      <c r="AB1232" s="25" t="s">
        <v>50</v>
      </c>
      <c r="AC1232" s="25" t="s">
        <v>51</v>
      </c>
      <c r="AD1232" s="25"/>
      <c r="AE1232" s="25" t="s">
        <v>52</v>
      </c>
      <c r="AF1232" s="25" t="s">
        <v>1506</v>
      </c>
      <c r="AG1232" s="25" t="s">
        <v>54</v>
      </c>
      <c r="AH1232" s="25"/>
      <c r="AI1232" s="25"/>
      <c r="AJ1232" s="25" t="s">
        <v>55</v>
      </c>
      <c r="AK1232" s="25" t="s">
        <v>55</v>
      </c>
      <c r="AL1232" s="26" t="s">
        <v>1507</v>
      </c>
      <c r="AM1232" s="25"/>
    </row>
    <row r="1233" spans="1:39" x14ac:dyDescent="0.35">
      <c r="A1233" s="25" t="s">
        <v>2422</v>
      </c>
      <c r="B1233" s="25" t="s">
        <v>2423</v>
      </c>
      <c r="C1233" s="25" t="s">
        <v>2424</v>
      </c>
      <c r="D1233" s="25">
        <v>12817531</v>
      </c>
      <c r="E1233" s="25"/>
      <c r="F1233" s="25" t="s">
        <v>37</v>
      </c>
      <c r="G1233" s="25" t="s">
        <v>951</v>
      </c>
      <c r="H1233" s="25" t="s">
        <v>965</v>
      </c>
      <c r="I1233" s="25"/>
      <c r="J1233" s="30">
        <v>44909</v>
      </c>
      <c r="K1233" s="25" t="s">
        <v>41</v>
      </c>
      <c r="L1233" s="25" t="s">
        <v>42</v>
      </c>
      <c r="M1233" s="25" t="s">
        <v>970</v>
      </c>
      <c r="N1233" s="25" t="s">
        <v>18442</v>
      </c>
      <c r="O1233" s="25" t="s">
        <v>44</v>
      </c>
      <c r="P1233" s="25" t="s">
        <v>2425</v>
      </c>
      <c r="Q1233" s="25" t="s">
        <v>46</v>
      </c>
      <c r="R1233" s="25" t="s">
        <v>47</v>
      </c>
      <c r="S1233" s="25" t="s">
        <v>48</v>
      </c>
      <c r="T1233" s="25"/>
      <c r="U1233" s="25" t="s">
        <v>49</v>
      </c>
      <c r="V1233" s="25" t="s">
        <v>9856</v>
      </c>
      <c r="W1233" s="25" t="s">
        <v>9852</v>
      </c>
      <c r="X1233" s="25" t="s">
        <v>9692</v>
      </c>
      <c r="Y1233" s="25" t="s">
        <v>8997</v>
      </c>
      <c r="Z1233" s="25"/>
      <c r="AA1233" s="25">
        <v>1799855</v>
      </c>
      <c r="AB1233" s="25" t="s">
        <v>50</v>
      </c>
      <c r="AC1233" s="25" t="s">
        <v>51</v>
      </c>
      <c r="AD1233" s="25"/>
      <c r="AE1233" s="25" t="s">
        <v>52</v>
      </c>
      <c r="AF1233" s="25" t="s">
        <v>2426</v>
      </c>
      <c r="AG1233" s="25" t="s">
        <v>54</v>
      </c>
      <c r="AH1233" s="25"/>
      <c r="AI1233" s="25"/>
      <c r="AJ1233" s="25" t="s">
        <v>55</v>
      </c>
      <c r="AK1233" s="25" t="s">
        <v>55</v>
      </c>
      <c r="AL1233" s="26" t="s">
        <v>2406</v>
      </c>
      <c r="AM1233" s="25"/>
    </row>
    <row r="1234" spans="1:39" x14ac:dyDescent="0.35">
      <c r="A1234" s="25" t="s">
        <v>2541</v>
      </c>
      <c r="B1234" s="25" t="s">
        <v>2542</v>
      </c>
      <c r="C1234" s="25" t="s">
        <v>2543</v>
      </c>
      <c r="D1234" s="25">
        <v>25800000</v>
      </c>
      <c r="E1234" s="25"/>
      <c r="F1234" s="25" t="s">
        <v>37</v>
      </c>
      <c r="G1234" s="25" t="s">
        <v>38</v>
      </c>
      <c r="H1234" s="25" t="s">
        <v>39</v>
      </c>
      <c r="I1234" s="25" t="s">
        <v>40</v>
      </c>
      <c r="J1234" s="30">
        <v>44910</v>
      </c>
      <c r="K1234" s="25" t="s">
        <v>41</v>
      </c>
      <c r="L1234" s="25" t="s">
        <v>42</v>
      </c>
      <c r="M1234" s="25" t="s">
        <v>904</v>
      </c>
      <c r="N1234" s="25" t="s">
        <v>18365</v>
      </c>
      <c r="O1234" s="25" t="s">
        <v>44</v>
      </c>
      <c r="P1234" s="25" t="s">
        <v>2544</v>
      </c>
      <c r="Q1234" s="25" t="s">
        <v>46</v>
      </c>
      <c r="R1234" s="25" t="s">
        <v>47</v>
      </c>
      <c r="S1234" s="25" t="s">
        <v>48</v>
      </c>
      <c r="T1234" s="25"/>
      <c r="U1234" s="25" t="s">
        <v>49</v>
      </c>
      <c r="V1234" s="25" t="s">
        <v>9857</v>
      </c>
      <c r="W1234" s="25" t="s">
        <v>9858</v>
      </c>
      <c r="X1234" s="25" t="s">
        <v>9696</v>
      </c>
      <c r="Y1234" s="25" t="s">
        <v>8997</v>
      </c>
      <c r="Z1234" s="25"/>
      <c r="AA1234" s="25"/>
      <c r="AB1234" s="25" t="s">
        <v>50</v>
      </c>
      <c r="AC1234" s="25" t="s">
        <v>51</v>
      </c>
      <c r="AD1234" s="25"/>
      <c r="AE1234" s="25" t="s">
        <v>52</v>
      </c>
      <c r="AF1234" s="25" t="s">
        <v>2545</v>
      </c>
      <c r="AG1234" s="25" t="s">
        <v>54</v>
      </c>
      <c r="AH1234" s="25"/>
      <c r="AI1234" s="25"/>
      <c r="AJ1234" s="25" t="s">
        <v>55</v>
      </c>
      <c r="AK1234" s="25" t="s">
        <v>55</v>
      </c>
      <c r="AL1234" s="26" t="s">
        <v>2308</v>
      </c>
      <c r="AM1234" s="25"/>
    </row>
    <row r="1235" spans="1:39" x14ac:dyDescent="0.35">
      <c r="A1235" s="25" t="s">
        <v>14792</v>
      </c>
      <c r="B1235" s="25" t="s">
        <v>14793</v>
      </c>
      <c r="C1235" s="25" t="s">
        <v>14794</v>
      </c>
      <c r="D1235" s="25">
        <v>30189448.449999999</v>
      </c>
      <c r="E1235" s="25"/>
      <c r="F1235" s="25" t="s">
        <v>37</v>
      </c>
      <c r="G1235" s="25" t="s">
        <v>38</v>
      </c>
      <c r="H1235" s="25" t="s">
        <v>39</v>
      </c>
      <c r="I1235" s="25" t="s">
        <v>40</v>
      </c>
      <c r="J1235" s="30">
        <v>44911</v>
      </c>
      <c r="K1235" s="25" t="s">
        <v>13379</v>
      </c>
      <c r="L1235" s="25" t="s">
        <v>13380</v>
      </c>
      <c r="M1235" s="25" t="s">
        <v>19113</v>
      </c>
      <c r="N1235" s="25" t="s">
        <v>18484</v>
      </c>
      <c r="O1235" s="25" t="s">
        <v>13707</v>
      </c>
      <c r="P1235" s="25"/>
      <c r="Q1235" s="25" t="s">
        <v>46</v>
      </c>
      <c r="R1235" s="25" t="s">
        <v>13382</v>
      </c>
      <c r="S1235" s="25" t="s">
        <v>50</v>
      </c>
      <c r="T1235" s="25"/>
      <c r="U1235" s="25" t="s">
        <v>49</v>
      </c>
      <c r="V1235" s="25" t="s">
        <v>19249</v>
      </c>
      <c r="W1235" s="25" t="s">
        <v>9847</v>
      </c>
      <c r="X1235" s="25" t="s">
        <v>9793</v>
      </c>
      <c r="Y1235" s="25" t="s">
        <v>8997</v>
      </c>
      <c r="Z1235" s="25">
        <v>883392.91</v>
      </c>
      <c r="AA1235" s="25">
        <v>4589220.68</v>
      </c>
      <c r="AB1235" s="25" t="s">
        <v>50</v>
      </c>
      <c r="AC1235" s="25" t="s">
        <v>51</v>
      </c>
      <c r="AD1235" s="25"/>
      <c r="AE1235" s="25" t="s">
        <v>52</v>
      </c>
      <c r="AF1235" s="25" t="s">
        <v>14795</v>
      </c>
      <c r="AG1235" s="25" t="s">
        <v>54</v>
      </c>
      <c r="AH1235" s="25"/>
      <c r="AI1235" s="25"/>
      <c r="AJ1235" s="25" t="s">
        <v>55</v>
      </c>
      <c r="AK1235" s="25" t="s">
        <v>55</v>
      </c>
      <c r="AL1235" s="26" t="s">
        <v>50</v>
      </c>
      <c r="AM1235" s="25"/>
    </row>
    <row r="1236" spans="1:39" x14ac:dyDescent="0.35">
      <c r="A1236" s="25" t="s">
        <v>2815</v>
      </c>
      <c r="B1236" s="25" t="s">
        <v>2816</v>
      </c>
      <c r="C1236" s="25" t="s">
        <v>2817</v>
      </c>
      <c r="D1236" s="25">
        <v>9249847</v>
      </c>
      <c r="E1236" s="25"/>
      <c r="F1236" s="25" t="s">
        <v>37</v>
      </c>
      <c r="G1236" s="25" t="s">
        <v>951</v>
      </c>
      <c r="H1236" s="25" t="s">
        <v>965</v>
      </c>
      <c r="I1236" s="25"/>
      <c r="J1236" s="30">
        <v>44911</v>
      </c>
      <c r="K1236" s="25" t="s">
        <v>41</v>
      </c>
      <c r="L1236" s="25" t="s">
        <v>42</v>
      </c>
      <c r="M1236" s="25" t="s">
        <v>960</v>
      </c>
      <c r="N1236" s="25" t="s">
        <v>18405</v>
      </c>
      <c r="O1236" s="25" t="s">
        <v>44</v>
      </c>
      <c r="P1236" s="25" t="s">
        <v>2818</v>
      </c>
      <c r="Q1236" s="25" t="s">
        <v>46</v>
      </c>
      <c r="R1236" s="25" t="s">
        <v>47</v>
      </c>
      <c r="S1236" s="25" t="s">
        <v>48</v>
      </c>
      <c r="T1236" s="25"/>
      <c r="U1236" s="25" t="s">
        <v>49</v>
      </c>
      <c r="V1236" s="25" t="s">
        <v>9855</v>
      </c>
      <c r="W1236" s="25" t="s">
        <v>9849</v>
      </c>
      <c r="X1236" s="25" t="s">
        <v>9788</v>
      </c>
      <c r="Y1236" s="25" t="s">
        <v>8997</v>
      </c>
      <c r="Z1236" s="25"/>
      <c r="AA1236" s="25"/>
      <c r="AB1236" s="25" t="s">
        <v>50</v>
      </c>
      <c r="AC1236" s="25" t="s">
        <v>51</v>
      </c>
      <c r="AD1236" s="25"/>
      <c r="AE1236" s="25" t="s">
        <v>52</v>
      </c>
      <c r="AF1236" s="25" t="s">
        <v>2819</v>
      </c>
      <c r="AG1236" s="25" t="s">
        <v>54</v>
      </c>
      <c r="AH1236" s="25"/>
      <c r="AI1236" s="25"/>
      <c r="AJ1236" s="25" t="s">
        <v>55</v>
      </c>
      <c r="AK1236" s="25" t="s">
        <v>55</v>
      </c>
      <c r="AL1236" s="26" t="s">
        <v>2509</v>
      </c>
      <c r="AM1236" s="25"/>
    </row>
    <row r="1237" spans="1:39" x14ac:dyDescent="0.35">
      <c r="A1237" s="25" t="s">
        <v>2849</v>
      </c>
      <c r="B1237" s="25" t="s">
        <v>2850</v>
      </c>
      <c r="C1237" s="25" t="s">
        <v>2851</v>
      </c>
      <c r="D1237" s="25">
        <v>2677749</v>
      </c>
      <c r="E1237" s="25"/>
      <c r="F1237" s="25" t="s">
        <v>37</v>
      </c>
      <c r="G1237" s="25" t="s">
        <v>951</v>
      </c>
      <c r="H1237" s="25" t="s">
        <v>965</v>
      </c>
      <c r="I1237" s="25"/>
      <c r="J1237" s="30">
        <v>44914</v>
      </c>
      <c r="K1237" s="25" t="s">
        <v>41</v>
      </c>
      <c r="L1237" s="25" t="s">
        <v>42</v>
      </c>
      <c r="M1237" s="25" t="s">
        <v>963</v>
      </c>
      <c r="N1237" s="25" t="s">
        <v>18412</v>
      </c>
      <c r="O1237" s="25" t="s">
        <v>44</v>
      </c>
      <c r="P1237" s="25" t="s">
        <v>2852</v>
      </c>
      <c r="Q1237" s="25" t="s">
        <v>46</v>
      </c>
      <c r="R1237" s="25" t="s">
        <v>47</v>
      </c>
      <c r="S1237" s="25" t="s">
        <v>48</v>
      </c>
      <c r="T1237" s="25"/>
      <c r="U1237" s="25" t="s">
        <v>49</v>
      </c>
      <c r="V1237" s="25" t="s">
        <v>9849</v>
      </c>
      <c r="W1237" s="25" t="s">
        <v>9848</v>
      </c>
      <c r="X1237" s="25" t="s">
        <v>9850</v>
      </c>
      <c r="Y1237" s="25" t="s">
        <v>8997</v>
      </c>
      <c r="Z1237" s="25"/>
      <c r="AA1237" s="25"/>
      <c r="AB1237" s="25" t="s">
        <v>50</v>
      </c>
      <c r="AC1237" s="25" t="s">
        <v>51</v>
      </c>
      <c r="AD1237" s="25"/>
      <c r="AE1237" s="25" t="s">
        <v>52</v>
      </c>
      <c r="AF1237" s="25" t="s">
        <v>2853</v>
      </c>
      <c r="AG1237" s="25" t="s">
        <v>54</v>
      </c>
      <c r="AH1237" s="25"/>
      <c r="AI1237" s="25"/>
      <c r="AJ1237" s="25" t="s">
        <v>55</v>
      </c>
      <c r="AK1237" s="25" t="s">
        <v>55</v>
      </c>
      <c r="AL1237" s="26" t="s">
        <v>2854</v>
      </c>
      <c r="AM1237" s="25"/>
    </row>
    <row r="1238" spans="1:39" x14ac:dyDescent="0.35">
      <c r="A1238" s="25" t="s">
        <v>2578</v>
      </c>
      <c r="B1238" s="25" t="s">
        <v>2579</v>
      </c>
      <c r="C1238" s="25" t="s">
        <v>2580</v>
      </c>
      <c r="D1238" s="25">
        <v>404014</v>
      </c>
      <c r="E1238" s="25"/>
      <c r="F1238" s="25" t="s">
        <v>37</v>
      </c>
      <c r="G1238" s="25" t="s">
        <v>951</v>
      </c>
      <c r="H1238" s="25" t="s">
        <v>965</v>
      </c>
      <c r="I1238" s="25"/>
      <c r="J1238" s="30">
        <v>44914</v>
      </c>
      <c r="K1238" s="25" t="s">
        <v>41</v>
      </c>
      <c r="L1238" s="25" t="s">
        <v>42</v>
      </c>
      <c r="M1238" s="25" t="s">
        <v>152</v>
      </c>
      <c r="N1238" s="25" t="s">
        <v>18270</v>
      </c>
      <c r="O1238" s="25" t="s">
        <v>44</v>
      </c>
      <c r="P1238" s="25" t="s">
        <v>2581</v>
      </c>
      <c r="Q1238" s="25" t="s">
        <v>46</v>
      </c>
      <c r="R1238" s="25" t="s">
        <v>47</v>
      </c>
      <c r="S1238" s="25" t="s">
        <v>48</v>
      </c>
      <c r="T1238" s="25"/>
      <c r="U1238" s="25" t="s">
        <v>49</v>
      </c>
      <c r="V1238" s="25" t="s">
        <v>9849</v>
      </c>
      <c r="W1238" s="25" t="s">
        <v>9848</v>
      </c>
      <c r="X1238" s="25" t="s">
        <v>9851</v>
      </c>
      <c r="Y1238" s="25" t="s">
        <v>8997</v>
      </c>
      <c r="Z1238" s="25"/>
      <c r="AA1238" s="25">
        <v>26760</v>
      </c>
      <c r="AB1238" s="25" t="s">
        <v>50</v>
      </c>
      <c r="AC1238" s="25" t="s">
        <v>51</v>
      </c>
      <c r="AD1238" s="25"/>
      <c r="AE1238" s="25" t="s">
        <v>52</v>
      </c>
      <c r="AF1238" s="25" t="s">
        <v>2582</v>
      </c>
      <c r="AG1238" s="25" t="s">
        <v>54</v>
      </c>
      <c r="AH1238" s="25">
        <v>0</v>
      </c>
      <c r="AI1238" s="25">
        <v>0</v>
      </c>
      <c r="AJ1238" s="25" t="s">
        <v>55</v>
      </c>
      <c r="AK1238" s="25" t="s">
        <v>55</v>
      </c>
      <c r="AL1238" s="26" t="s">
        <v>2454</v>
      </c>
      <c r="AM1238" s="25"/>
    </row>
    <row r="1239" spans="1:39" x14ac:dyDescent="0.35">
      <c r="A1239" s="25" t="s">
        <v>2449</v>
      </c>
      <c r="B1239" s="25" t="s">
        <v>2450</v>
      </c>
      <c r="C1239" s="25" t="s">
        <v>2451</v>
      </c>
      <c r="D1239" s="25">
        <v>2525686</v>
      </c>
      <c r="E1239" s="25"/>
      <c r="F1239" s="25" t="s">
        <v>37</v>
      </c>
      <c r="G1239" s="25" t="s">
        <v>38</v>
      </c>
      <c r="H1239" s="25" t="s">
        <v>39</v>
      </c>
      <c r="I1239" s="25" t="s">
        <v>40</v>
      </c>
      <c r="J1239" s="30">
        <v>44914</v>
      </c>
      <c r="K1239" s="25" t="s">
        <v>41</v>
      </c>
      <c r="L1239" s="25" t="s">
        <v>42</v>
      </c>
      <c r="M1239" s="25" t="s">
        <v>983</v>
      </c>
      <c r="N1239" s="25" t="s">
        <v>18481</v>
      </c>
      <c r="O1239" s="25" t="s">
        <v>44</v>
      </c>
      <c r="P1239" s="25" t="s">
        <v>2452</v>
      </c>
      <c r="Q1239" s="25" t="s">
        <v>46</v>
      </c>
      <c r="R1239" s="25" t="s">
        <v>47</v>
      </c>
      <c r="S1239" s="25" t="s">
        <v>48</v>
      </c>
      <c r="T1239" s="25"/>
      <c r="U1239" s="25" t="s">
        <v>49</v>
      </c>
      <c r="V1239" s="25" t="s">
        <v>9849</v>
      </c>
      <c r="W1239" s="25" t="s">
        <v>9848</v>
      </c>
      <c r="X1239" s="25" t="s">
        <v>9851</v>
      </c>
      <c r="Y1239" s="25" t="s">
        <v>8997</v>
      </c>
      <c r="Z1239" s="25">
        <v>715686</v>
      </c>
      <c r="AA1239" s="25">
        <v>324812</v>
      </c>
      <c r="AB1239" s="25" t="s">
        <v>50</v>
      </c>
      <c r="AC1239" s="25" t="s">
        <v>51</v>
      </c>
      <c r="AD1239" s="25"/>
      <c r="AE1239" s="25" t="s">
        <v>52</v>
      </c>
      <c r="AF1239" s="25" t="s">
        <v>2453</v>
      </c>
      <c r="AG1239" s="25" t="s">
        <v>54</v>
      </c>
      <c r="AH1239" s="25"/>
      <c r="AI1239" s="25"/>
      <c r="AJ1239" s="25" t="s">
        <v>55</v>
      </c>
      <c r="AK1239" s="25" t="s">
        <v>55</v>
      </c>
      <c r="AL1239" s="26" t="s">
        <v>2454</v>
      </c>
      <c r="AM1239" s="25"/>
    </row>
    <row r="1240" spans="1:39" x14ac:dyDescent="0.35">
      <c r="A1240" s="25" t="s">
        <v>14822</v>
      </c>
      <c r="B1240" s="25" t="s">
        <v>14823</v>
      </c>
      <c r="C1240" s="25" t="s">
        <v>14824</v>
      </c>
      <c r="D1240" s="25">
        <v>99000000</v>
      </c>
      <c r="E1240" s="25"/>
      <c r="F1240" s="25" t="s">
        <v>37</v>
      </c>
      <c r="G1240" s="25" t="s">
        <v>278</v>
      </c>
      <c r="H1240" s="25" t="s">
        <v>279</v>
      </c>
      <c r="I1240" s="25"/>
      <c r="J1240" s="30">
        <v>44915</v>
      </c>
      <c r="K1240" s="25" t="s">
        <v>13379</v>
      </c>
      <c r="L1240" s="25" t="s">
        <v>13380</v>
      </c>
      <c r="M1240" s="25" t="s">
        <v>13825</v>
      </c>
      <c r="N1240" s="25" t="s">
        <v>18252</v>
      </c>
      <c r="O1240" s="25" t="s">
        <v>13707</v>
      </c>
      <c r="P1240" s="25"/>
      <c r="Q1240" s="25" t="s">
        <v>975</v>
      </c>
      <c r="R1240" s="25" t="s">
        <v>13382</v>
      </c>
      <c r="S1240" s="25" t="s">
        <v>50</v>
      </c>
      <c r="T1240" s="25"/>
      <c r="U1240" s="25" t="s">
        <v>49</v>
      </c>
      <c r="V1240" s="25" t="s">
        <v>19246</v>
      </c>
      <c r="W1240" s="25" t="s">
        <v>19251</v>
      </c>
      <c r="X1240" s="25" t="s">
        <v>9591</v>
      </c>
      <c r="Y1240" s="25" t="s">
        <v>8997</v>
      </c>
      <c r="Z1240" s="25">
        <v>13316598.33</v>
      </c>
      <c r="AA1240" s="25"/>
      <c r="AB1240" s="25" t="s">
        <v>54</v>
      </c>
      <c r="AC1240" s="25" t="s">
        <v>905</v>
      </c>
      <c r="AD1240" s="25"/>
      <c r="AE1240" s="25" t="s">
        <v>52</v>
      </c>
      <c r="AF1240" s="25" t="s">
        <v>14825</v>
      </c>
      <c r="AG1240" s="25" t="s">
        <v>54</v>
      </c>
      <c r="AH1240" s="25"/>
      <c r="AI1240" s="25"/>
      <c r="AJ1240" s="25" t="s">
        <v>55</v>
      </c>
      <c r="AK1240" s="25" t="s">
        <v>55</v>
      </c>
      <c r="AL1240" s="26" t="s">
        <v>50</v>
      </c>
      <c r="AM1240" s="25"/>
    </row>
    <row r="1241" spans="1:39" x14ac:dyDescent="0.35">
      <c r="A1241" s="25" t="s">
        <v>2455</v>
      </c>
      <c r="B1241" s="25" t="s">
        <v>2456</v>
      </c>
      <c r="C1241" s="25" t="s">
        <v>2457</v>
      </c>
      <c r="D1241" s="25">
        <v>479672</v>
      </c>
      <c r="E1241" s="25"/>
      <c r="F1241" s="25" t="s">
        <v>37</v>
      </c>
      <c r="G1241" s="25" t="s">
        <v>38</v>
      </c>
      <c r="H1241" s="25" t="s">
        <v>39</v>
      </c>
      <c r="I1241" s="25" t="s">
        <v>40</v>
      </c>
      <c r="J1241" s="30">
        <v>44917</v>
      </c>
      <c r="K1241" s="25" t="s">
        <v>41</v>
      </c>
      <c r="L1241" s="25" t="s">
        <v>42</v>
      </c>
      <c r="M1241" s="25" t="s">
        <v>810</v>
      </c>
      <c r="N1241" s="25" t="s">
        <v>18367</v>
      </c>
      <c r="O1241" s="25" t="s">
        <v>44</v>
      </c>
      <c r="P1241" s="25" t="s">
        <v>2458</v>
      </c>
      <c r="Q1241" s="25" t="s">
        <v>46</v>
      </c>
      <c r="R1241" s="25" t="s">
        <v>47</v>
      </c>
      <c r="S1241" s="25" t="s">
        <v>48</v>
      </c>
      <c r="T1241" s="25"/>
      <c r="U1241" s="25" t="s">
        <v>49</v>
      </c>
      <c r="V1241" s="25" t="s">
        <v>9847</v>
      </c>
      <c r="W1241" s="25" t="s">
        <v>9846</v>
      </c>
      <c r="X1241" s="25" t="s">
        <v>9790</v>
      </c>
      <c r="Y1241" s="25" t="s">
        <v>8997</v>
      </c>
      <c r="Z1241" s="25"/>
      <c r="AA1241" s="25"/>
      <c r="AB1241" s="25" t="s">
        <v>50</v>
      </c>
      <c r="AC1241" s="25" t="s">
        <v>51</v>
      </c>
      <c r="AD1241" s="25"/>
      <c r="AE1241" s="25" t="s">
        <v>52</v>
      </c>
      <c r="AF1241" s="25" t="s">
        <v>2459</v>
      </c>
      <c r="AG1241" s="25" t="s">
        <v>54</v>
      </c>
      <c r="AH1241" s="25"/>
      <c r="AI1241" s="25"/>
      <c r="AJ1241" s="25" t="s">
        <v>55</v>
      </c>
      <c r="AK1241" s="25" t="s">
        <v>55</v>
      </c>
      <c r="AL1241" s="26" t="s">
        <v>2460</v>
      </c>
      <c r="AM1241" s="25"/>
    </row>
    <row r="1242" spans="1:39" x14ac:dyDescent="0.35">
      <c r="A1242" s="25" t="s">
        <v>2412</v>
      </c>
      <c r="B1242" s="25" t="s">
        <v>2413</v>
      </c>
      <c r="C1242" s="25" t="s">
        <v>2414</v>
      </c>
      <c r="D1242" s="25">
        <v>4987500</v>
      </c>
      <c r="E1242" s="25"/>
      <c r="F1242" s="25" t="s">
        <v>37</v>
      </c>
      <c r="G1242" s="25" t="s">
        <v>951</v>
      </c>
      <c r="H1242" s="25" t="s">
        <v>965</v>
      </c>
      <c r="I1242" s="25"/>
      <c r="J1242" s="30">
        <v>44917</v>
      </c>
      <c r="K1242" s="25" t="s">
        <v>41</v>
      </c>
      <c r="L1242" s="25" t="s">
        <v>42</v>
      </c>
      <c r="M1242" s="25" t="s">
        <v>609</v>
      </c>
      <c r="N1242" s="25" t="s">
        <v>18308</v>
      </c>
      <c r="O1242" s="25" t="s">
        <v>44</v>
      </c>
      <c r="P1242" s="25" t="s">
        <v>2415</v>
      </c>
      <c r="Q1242" s="25" t="s">
        <v>46</v>
      </c>
      <c r="R1242" s="25" t="s">
        <v>47</v>
      </c>
      <c r="S1242" s="25" t="s">
        <v>48</v>
      </c>
      <c r="T1242" s="25"/>
      <c r="U1242" s="25" t="s">
        <v>49</v>
      </c>
      <c r="V1242" s="25" t="s">
        <v>9848</v>
      </c>
      <c r="W1242" s="25" t="s">
        <v>9846</v>
      </c>
      <c r="X1242" s="25" t="s">
        <v>9843</v>
      </c>
      <c r="Y1242" s="25" t="s">
        <v>9681</v>
      </c>
      <c r="Z1242" s="25"/>
      <c r="AA1242" s="25"/>
      <c r="AB1242" s="25" t="s">
        <v>50</v>
      </c>
      <c r="AC1242" s="25" t="s">
        <v>51</v>
      </c>
      <c r="AD1242" s="25"/>
      <c r="AE1242" s="25" t="s">
        <v>52</v>
      </c>
      <c r="AF1242" s="25" t="s">
        <v>2416</v>
      </c>
      <c r="AG1242" s="25" t="s">
        <v>54</v>
      </c>
      <c r="AH1242" s="25"/>
      <c r="AI1242" s="25"/>
      <c r="AJ1242" s="25" t="s">
        <v>55</v>
      </c>
      <c r="AK1242" s="25" t="s">
        <v>55</v>
      </c>
      <c r="AL1242" s="26" t="s">
        <v>2417</v>
      </c>
      <c r="AM1242" s="25"/>
    </row>
    <row r="1243" spans="1:39" x14ac:dyDescent="0.35">
      <c r="A1243" s="25" t="s">
        <v>1540</v>
      </c>
      <c r="B1243" s="25" t="s">
        <v>1541</v>
      </c>
      <c r="C1243" s="25" t="s">
        <v>1542</v>
      </c>
      <c r="D1243" s="25">
        <v>9000000</v>
      </c>
      <c r="E1243" s="25"/>
      <c r="F1243" s="25" t="s">
        <v>37</v>
      </c>
      <c r="G1243" s="25" t="s">
        <v>951</v>
      </c>
      <c r="H1243" s="25" t="s">
        <v>965</v>
      </c>
      <c r="I1243" s="25"/>
      <c r="J1243" s="30">
        <v>44917</v>
      </c>
      <c r="K1243" s="25" t="s">
        <v>41</v>
      </c>
      <c r="L1243" s="25" t="s">
        <v>42</v>
      </c>
      <c r="M1243" s="25" t="s">
        <v>110</v>
      </c>
      <c r="N1243" s="25" t="s">
        <v>18259</v>
      </c>
      <c r="O1243" s="25" t="s">
        <v>93</v>
      </c>
      <c r="P1243" s="25" t="s">
        <v>1543</v>
      </c>
      <c r="Q1243" s="25" t="s">
        <v>46</v>
      </c>
      <c r="R1243" s="25" t="s">
        <v>47</v>
      </c>
      <c r="S1243" s="25" t="s">
        <v>48</v>
      </c>
      <c r="T1243" s="25"/>
      <c r="U1243" s="25" t="s">
        <v>49</v>
      </c>
      <c r="V1243" s="25" t="s">
        <v>9849</v>
      </c>
      <c r="W1243" s="25" t="s">
        <v>9846</v>
      </c>
      <c r="X1243" s="25" t="s">
        <v>9843</v>
      </c>
      <c r="Y1243" s="25" t="s">
        <v>8997</v>
      </c>
      <c r="Z1243" s="25"/>
      <c r="AA1243" s="25"/>
      <c r="AB1243" s="25" t="s">
        <v>50</v>
      </c>
      <c r="AC1243" s="25" t="s">
        <v>51</v>
      </c>
      <c r="AD1243" s="25"/>
      <c r="AE1243" s="25" t="s">
        <v>52</v>
      </c>
      <c r="AF1243" s="25" t="s">
        <v>1544</v>
      </c>
      <c r="AG1243" s="25" t="s">
        <v>54</v>
      </c>
      <c r="AH1243" s="25"/>
      <c r="AI1243" s="25"/>
      <c r="AJ1243" s="25" t="s">
        <v>55</v>
      </c>
      <c r="AK1243" s="25" t="s">
        <v>55</v>
      </c>
      <c r="AL1243" s="26" t="s">
        <v>1327</v>
      </c>
      <c r="AM1243" s="25"/>
    </row>
    <row r="1244" spans="1:39" x14ac:dyDescent="0.35">
      <c r="A1244" s="25" t="s">
        <v>2443</v>
      </c>
      <c r="B1244" s="25" t="s">
        <v>2444</v>
      </c>
      <c r="C1244" s="25" t="s">
        <v>2445</v>
      </c>
      <c r="D1244" s="25">
        <v>10929848</v>
      </c>
      <c r="E1244" s="25"/>
      <c r="F1244" s="25" t="s">
        <v>37</v>
      </c>
      <c r="G1244" s="25" t="s">
        <v>951</v>
      </c>
      <c r="H1244" s="25" t="s">
        <v>965</v>
      </c>
      <c r="I1244" s="25"/>
      <c r="J1244" s="30">
        <v>44917</v>
      </c>
      <c r="K1244" s="25" t="s">
        <v>41</v>
      </c>
      <c r="L1244" s="25" t="s">
        <v>1210</v>
      </c>
      <c r="M1244" s="25" t="s">
        <v>1022</v>
      </c>
      <c r="N1244" s="25" t="s">
        <v>18548</v>
      </c>
      <c r="O1244" s="25" t="s">
        <v>44</v>
      </c>
      <c r="P1244" s="25" t="s">
        <v>2446</v>
      </c>
      <c r="Q1244" s="25" t="s">
        <v>46</v>
      </c>
      <c r="R1244" s="25" t="s">
        <v>47</v>
      </c>
      <c r="S1244" s="25" t="s">
        <v>48</v>
      </c>
      <c r="T1244" s="25"/>
      <c r="U1244" s="25" t="s">
        <v>49</v>
      </c>
      <c r="V1244" s="25" t="s">
        <v>9861</v>
      </c>
      <c r="W1244" s="25" t="s">
        <v>9846</v>
      </c>
      <c r="X1244" s="25" t="s">
        <v>9690</v>
      </c>
      <c r="Y1244" s="25" t="s">
        <v>8997</v>
      </c>
      <c r="Z1244" s="25"/>
      <c r="AA1244" s="25"/>
      <c r="AB1244" s="25" t="s">
        <v>50</v>
      </c>
      <c r="AC1244" s="25" t="s">
        <v>51</v>
      </c>
      <c r="AD1244" s="25"/>
      <c r="AE1244" s="25" t="s">
        <v>52</v>
      </c>
      <c r="AF1244" s="25" t="s">
        <v>2447</v>
      </c>
      <c r="AG1244" s="25" t="s">
        <v>54</v>
      </c>
      <c r="AH1244" s="25"/>
      <c r="AI1244" s="25"/>
      <c r="AJ1244" s="25" t="s">
        <v>55</v>
      </c>
      <c r="AK1244" s="25" t="s">
        <v>55</v>
      </c>
      <c r="AL1244" s="26" t="s">
        <v>2448</v>
      </c>
      <c r="AM1244" s="25"/>
    </row>
    <row r="1245" spans="1:39" x14ac:dyDescent="0.35">
      <c r="A1245" s="25" t="s">
        <v>14784</v>
      </c>
      <c r="B1245" s="25" t="s">
        <v>14785</v>
      </c>
      <c r="C1245" s="25" t="s">
        <v>14786</v>
      </c>
      <c r="D1245" s="25">
        <v>231406</v>
      </c>
      <c r="E1245" s="25"/>
      <c r="F1245" s="25" t="s">
        <v>37</v>
      </c>
      <c r="G1245" s="25" t="s">
        <v>951</v>
      </c>
      <c r="H1245" s="25" t="s">
        <v>965</v>
      </c>
      <c r="I1245" s="25"/>
      <c r="J1245" s="30">
        <v>44918</v>
      </c>
      <c r="K1245" s="25" t="s">
        <v>13379</v>
      </c>
      <c r="L1245" s="25" t="s">
        <v>13380</v>
      </c>
      <c r="M1245" s="25" t="s">
        <v>14032</v>
      </c>
      <c r="N1245" s="25" t="s">
        <v>18517</v>
      </c>
      <c r="O1245" s="25" t="s">
        <v>79</v>
      </c>
      <c r="P1245" s="25"/>
      <c r="Q1245" s="25" t="s">
        <v>975</v>
      </c>
      <c r="R1245" s="25" t="s">
        <v>13382</v>
      </c>
      <c r="S1245" s="25" t="s">
        <v>50</v>
      </c>
      <c r="T1245" s="25"/>
      <c r="U1245" s="25" t="s">
        <v>49</v>
      </c>
      <c r="V1245" s="25" t="s">
        <v>9858</v>
      </c>
      <c r="W1245" s="25" t="s">
        <v>9841</v>
      </c>
      <c r="X1245" s="25" t="s">
        <v>9860</v>
      </c>
      <c r="Y1245" s="25" t="s">
        <v>8997</v>
      </c>
      <c r="Z1245" s="25"/>
      <c r="AA1245" s="25"/>
      <c r="AB1245" s="25" t="s">
        <v>54</v>
      </c>
      <c r="AC1245" s="25" t="s">
        <v>905</v>
      </c>
      <c r="AD1245" s="25"/>
      <c r="AE1245" s="25" t="s">
        <v>52</v>
      </c>
      <c r="AF1245" s="25" t="s">
        <v>14787</v>
      </c>
      <c r="AG1245" s="25" t="s">
        <v>54</v>
      </c>
      <c r="AH1245" s="25"/>
      <c r="AI1245" s="25"/>
      <c r="AJ1245" s="25" t="s">
        <v>55</v>
      </c>
      <c r="AK1245" s="25" t="s">
        <v>55</v>
      </c>
      <c r="AL1245" s="26" t="s">
        <v>50</v>
      </c>
      <c r="AM1245" s="25"/>
    </row>
    <row r="1246" spans="1:39" x14ac:dyDescent="0.35">
      <c r="A1246" s="25" t="s">
        <v>2487</v>
      </c>
      <c r="B1246" s="25" t="s">
        <v>2488</v>
      </c>
      <c r="C1246" s="25" t="s">
        <v>2489</v>
      </c>
      <c r="D1246" s="25">
        <v>1410469</v>
      </c>
      <c r="E1246" s="25"/>
      <c r="F1246" s="25" t="s">
        <v>37</v>
      </c>
      <c r="G1246" s="25" t="s">
        <v>38</v>
      </c>
      <c r="H1246" s="25" t="s">
        <v>39</v>
      </c>
      <c r="I1246" s="25" t="s">
        <v>40</v>
      </c>
      <c r="J1246" s="30">
        <v>44919</v>
      </c>
      <c r="K1246" s="25" t="s">
        <v>41</v>
      </c>
      <c r="L1246" s="25" t="s">
        <v>42</v>
      </c>
      <c r="M1246" s="25" t="s">
        <v>810</v>
      </c>
      <c r="N1246" s="25" t="s">
        <v>18367</v>
      </c>
      <c r="O1246" s="25" t="s">
        <v>44</v>
      </c>
      <c r="P1246" s="25" t="s">
        <v>2490</v>
      </c>
      <c r="Q1246" s="25" t="s">
        <v>46</v>
      </c>
      <c r="R1246" s="25" t="s">
        <v>47</v>
      </c>
      <c r="S1246" s="25" t="s">
        <v>48</v>
      </c>
      <c r="T1246" s="25"/>
      <c r="U1246" s="25" t="s">
        <v>49</v>
      </c>
      <c r="V1246" s="25" t="s">
        <v>9845</v>
      </c>
      <c r="W1246" s="25" t="s">
        <v>9844</v>
      </c>
      <c r="X1246" s="25" t="s">
        <v>9790</v>
      </c>
      <c r="Y1246" s="25" t="s">
        <v>9681</v>
      </c>
      <c r="Z1246" s="25"/>
      <c r="AA1246" s="25">
        <v>601140</v>
      </c>
      <c r="AB1246" s="25" t="s">
        <v>50</v>
      </c>
      <c r="AC1246" s="25" t="s">
        <v>51</v>
      </c>
      <c r="AD1246" s="25"/>
      <c r="AE1246" s="25" t="s">
        <v>52</v>
      </c>
      <c r="AF1246" s="25" t="s">
        <v>2491</v>
      </c>
      <c r="AG1246" s="25" t="s">
        <v>54</v>
      </c>
      <c r="AH1246" s="25"/>
      <c r="AI1246" s="25"/>
      <c r="AJ1246" s="25" t="s">
        <v>55</v>
      </c>
      <c r="AK1246" s="25" t="s">
        <v>55</v>
      </c>
      <c r="AL1246" s="26" t="s">
        <v>2492</v>
      </c>
      <c r="AM1246" s="25"/>
    </row>
    <row r="1247" spans="1:39" x14ac:dyDescent="0.35">
      <c r="A1247" s="25" t="s">
        <v>2622</v>
      </c>
      <c r="B1247" s="25" t="s">
        <v>2623</v>
      </c>
      <c r="C1247" s="25" t="s">
        <v>2624</v>
      </c>
      <c r="D1247" s="25">
        <v>1018496</v>
      </c>
      <c r="E1247" s="25"/>
      <c r="F1247" s="25" t="s">
        <v>37</v>
      </c>
      <c r="G1247" s="25" t="s">
        <v>951</v>
      </c>
      <c r="H1247" s="25" t="s">
        <v>965</v>
      </c>
      <c r="I1247" s="25"/>
      <c r="J1247" s="30">
        <v>44921</v>
      </c>
      <c r="K1247" s="25" t="s">
        <v>41</v>
      </c>
      <c r="L1247" s="25" t="s">
        <v>42</v>
      </c>
      <c r="M1247" s="25" t="s">
        <v>974</v>
      </c>
      <c r="N1247" s="25" t="s">
        <v>18447</v>
      </c>
      <c r="O1247" s="25" t="s">
        <v>44</v>
      </c>
      <c r="P1247" s="25" t="s">
        <v>2625</v>
      </c>
      <c r="Q1247" s="25" t="s">
        <v>46</v>
      </c>
      <c r="R1247" s="25" t="s">
        <v>47</v>
      </c>
      <c r="S1247" s="25" t="s">
        <v>48</v>
      </c>
      <c r="T1247" s="25"/>
      <c r="U1247" s="25" t="s">
        <v>49</v>
      </c>
      <c r="V1247" s="25" t="s">
        <v>9842</v>
      </c>
      <c r="W1247" s="25" t="s">
        <v>9842</v>
      </c>
      <c r="X1247" s="25" t="s">
        <v>9843</v>
      </c>
      <c r="Y1247" s="25" t="s">
        <v>9681</v>
      </c>
      <c r="Z1247" s="25"/>
      <c r="AA1247" s="25"/>
      <c r="AB1247" s="25" t="s">
        <v>50</v>
      </c>
      <c r="AC1247" s="25" t="s">
        <v>51</v>
      </c>
      <c r="AD1247" s="25"/>
      <c r="AE1247" s="25" t="s">
        <v>52</v>
      </c>
      <c r="AF1247" s="25" t="s">
        <v>2626</v>
      </c>
      <c r="AG1247" s="25" t="s">
        <v>54</v>
      </c>
      <c r="AH1247" s="25"/>
      <c r="AI1247" s="25"/>
      <c r="AJ1247" s="25" t="s">
        <v>55</v>
      </c>
      <c r="AK1247" s="25" t="s">
        <v>55</v>
      </c>
      <c r="AL1247" s="26" t="s">
        <v>2627</v>
      </c>
      <c r="AM1247" s="25"/>
    </row>
    <row r="1248" spans="1:39" x14ac:dyDescent="0.35">
      <c r="A1248" s="25" t="s">
        <v>14759</v>
      </c>
      <c r="B1248" s="25" t="s">
        <v>14760</v>
      </c>
      <c r="C1248" s="25" t="s">
        <v>14761</v>
      </c>
      <c r="D1248" s="25">
        <v>3199608.26</v>
      </c>
      <c r="E1248" s="25"/>
      <c r="F1248" s="25" t="s">
        <v>37</v>
      </c>
      <c r="G1248" s="25" t="s">
        <v>38</v>
      </c>
      <c r="H1248" s="25" t="s">
        <v>39</v>
      </c>
      <c r="I1248" s="25" t="s">
        <v>40</v>
      </c>
      <c r="J1248" s="30">
        <v>44921</v>
      </c>
      <c r="K1248" s="25" t="s">
        <v>13379</v>
      </c>
      <c r="L1248" s="25" t="s">
        <v>13380</v>
      </c>
      <c r="M1248" s="25" t="s">
        <v>13595</v>
      </c>
      <c r="N1248" s="25" t="s">
        <v>18352</v>
      </c>
      <c r="O1248" s="25" t="s">
        <v>13707</v>
      </c>
      <c r="P1248" s="25" t="s">
        <v>14762</v>
      </c>
      <c r="Q1248" s="25" t="s">
        <v>975</v>
      </c>
      <c r="R1248" s="25" t="s">
        <v>13382</v>
      </c>
      <c r="S1248" s="25" t="s">
        <v>50</v>
      </c>
      <c r="T1248" s="25"/>
      <c r="U1248" s="25" t="s">
        <v>49</v>
      </c>
      <c r="V1248" s="25" t="s">
        <v>19254</v>
      </c>
      <c r="W1248" s="25" t="s">
        <v>9842</v>
      </c>
      <c r="X1248" s="25" t="s">
        <v>9629</v>
      </c>
      <c r="Y1248" s="25" t="s">
        <v>8997</v>
      </c>
      <c r="Z1248" s="25"/>
      <c r="AA1248" s="25">
        <v>82730.53</v>
      </c>
      <c r="AB1248" s="25" t="s">
        <v>54</v>
      </c>
      <c r="AC1248" s="25" t="s">
        <v>905</v>
      </c>
      <c r="AD1248" s="25"/>
      <c r="AE1248" s="25" t="s">
        <v>52</v>
      </c>
      <c r="AF1248" s="25" t="s">
        <v>14763</v>
      </c>
      <c r="AG1248" s="25" t="s">
        <v>55</v>
      </c>
      <c r="AH1248" s="25"/>
      <c r="AI1248" s="25"/>
      <c r="AJ1248" s="25" t="s">
        <v>55</v>
      </c>
      <c r="AK1248" s="25" t="s">
        <v>55</v>
      </c>
      <c r="AL1248" s="26" t="s">
        <v>50</v>
      </c>
      <c r="AM1248" s="25"/>
    </row>
    <row r="1249" spans="1:39" x14ac:dyDescent="0.35">
      <c r="A1249" s="25" t="s">
        <v>14764</v>
      </c>
      <c r="B1249" s="25" t="s">
        <v>14765</v>
      </c>
      <c r="C1249" s="25" t="s">
        <v>14766</v>
      </c>
      <c r="D1249" s="25">
        <v>6298080</v>
      </c>
      <c r="E1249" s="25"/>
      <c r="F1249" s="25" t="s">
        <v>6636</v>
      </c>
      <c r="G1249" s="25" t="s">
        <v>38</v>
      </c>
      <c r="H1249" s="25" t="s">
        <v>39</v>
      </c>
      <c r="I1249" s="25" t="s">
        <v>40</v>
      </c>
      <c r="J1249" s="30">
        <v>44921</v>
      </c>
      <c r="K1249" s="25" t="s">
        <v>13379</v>
      </c>
      <c r="L1249" s="25" t="s">
        <v>13380</v>
      </c>
      <c r="M1249" s="25" t="s">
        <v>19255</v>
      </c>
      <c r="N1249" s="25" t="s">
        <v>18606</v>
      </c>
      <c r="O1249" s="25" t="s">
        <v>13707</v>
      </c>
      <c r="P1249" s="25" t="s">
        <v>14767</v>
      </c>
      <c r="Q1249" s="25" t="s">
        <v>46</v>
      </c>
      <c r="R1249" s="25" t="s">
        <v>13382</v>
      </c>
      <c r="S1249" s="25" t="s">
        <v>50</v>
      </c>
      <c r="T1249" s="25"/>
      <c r="U1249" s="25" t="s">
        <v>49</v>
      </c>
      <c r="V1249" s="25" t="s">
        <v>9846</v>
      </c>
      <c r="W1249" s="25" t="s">
        <v>9801</v>
      </c>
      <c r="X1249" s="25" t="s">
        <v>9776</v>
      </c>
      <c r="Y1249" s="25" t="s">
        <v>8997</v>
      </c>
      <c r="Z1249" s="25"/>
      <c r="AA1249" s="25"/>
      <c r="AB1249" s="25" t="s">
        <v>50</v>
      </c>
      <c r="AC1249" s="25" t="s">
        <v>51</v>
      </c>
      <c r="AD1249" s="25"/>
      <c r="AE1249" s="25" t="s">
        <v>52</v>
      </c>
      <c r="AF1249" s="25" t="s">
        <v>14768</v>
      </c>
      <c r="AG1249" s="25" t="s">
        <v>54</v>
      </c>
      <c r="AH1249" s="25"/>
      <c r="AI1249" s="25"/>
      <c r="AJ1249" s="25" t="s">
        <v>55</v>
      </c>
      <c r="AK1249" s="25" t="s">
        <v>55</v>
      </c>
      <c r="AL1249" s="26" t="s">
        <v>50</v>
      </c>
      <c r="AM1249" s="25"/>
    </row>
    <row r="1250" spans="1:39" x14ac:dyDescent="0.35">
      <c r="A1250" s="25" t="s">
        <v>14769</v>
      </c>
      <c r="B1250" s="25" t="s">
        <v>14770</v>
      </c>
      <c r="C1250" s="25" t="s">
        <v>14771</v>
      </c>
      <c r="D1250" s="25">
        <v>9487302</v>
      </c>
      <c r="E1250" s="25"/>
      <c r="F1250" s="25" t="s">
        <v>6636</v>
      </c>
      <c r="G1250" s="25" t="s">
        <v>38</v>
      </c>
      <c r="H1250" s="25" t="s">
        <v>39</v>
      </c>
      <c r="I1250" s="25" t="s">
        <v>40</v>
      </c>
      <c r="J1250" s="30">
        <v>44921</v>
      </c>
      <c r="K1250" s="25" t="s">
        <v>13379</v>
      </c>
      <c r="L1250" s="25" t="s">
        <v>13380</v>
      </c>
      <c r="M1250" s="25" t="s">
        <v>19255</v>
      </c>
      <c r="N1250" s="25" t="s">
        <v>18606</v>
      </c>
      <c r="O1250" s="25" t="s">
        <v>13707</v>
      </c>
      <c r="P1250" s="25" t="s">
        <v>14772</v>
      </c>
      <c r="Q1250" s="25" t="s">
        <v>46</v>
      </c>
      <c r="R1250" s="25" t="s">
        <v>13382</v>
      </c>
      <c r="S1250" s="25" t="s">
        <v>50</v>
      </c>
      <c r="T1250" s="25"/>
      <c r="U1250" s="25" t="s">
        <v>49</v>
      </c>
      <c r="V1250" s="25" t="s">
        <v>9846</v>
      </c>
      <c r="W1250" s="25" t="s">
        <v>9801</v>
      </c>
      <c r="X1250" s="25" t="s">
        <v>9776</v>
      </c>
      <c r="Y1250" s="25" t="s">
        <v>8997</v>
      </c>
      <c r="Z1250" s="25"/>
      <c r="AA1250" s="25">
        <v>1594682</v>
      </c>
      <c r="AB1250" s="25" t="s">
        <v>50</v>
      </c>
      <c r="AC1250" s="25" t="s">
        <v>51</v>
      </c>
      <c r="AD1250" s="25"/>
      <c r="AE1250" s="25" t="s">
        <v>52</v>
      </c>
      <c r="AF1250" s="25" t="s">
        <v>14773</v>
      </c>
      <c r="AG1250" s="25" t="s">
        <v>54</v>
      </c>
      <c r="AH1250" s="25"/>
      <c r="AI1250" s="25"/>
      <c r="AJ1250" s="25" t="s">
        <v>55</v>
      </c>
      <c r="AK1250" s="25" t="s">
        <v>55</v>
      </c>
      <c r="AL1250" s="26" t="s">
        <v>50</v>
      </c>
      <c r="AM1250" s="25"/>
    </row>
    <row r="1251" spans="1:39" x14ac:dyDescent="0.35">
      <c r="A1251" s="25" t="s">
        <v>14774</v>
      </c>
      <c r="B1251" s="25" t="s">
        <v>14775</v>
      </c>
      <c r="C1251" s="25" t="s">
        <v>14776</v>
      </c>
      <c r="D1251" s="25">
        <v>2784860</v>
      </c>
      <c r="E1251" s="25"/>
      <c r="F1251" s="25" t="s">
        <v>6636</v>
      </c>
      <c r="G1251" s="25" t="s">
        <v>38</v>
      </c>
      <c r="H1251" s="25" t="s">
        <v>39</v>
      </c>
      <c r="I1251" s="25" t="s">
        <v>40</v>
      </c>
      <c r="J1251" s="30">
        <v>44921</v>
      </c>
      <c r="K1251" s="25" t="s">
        <v>13379</v>
      </c>
      <c r="L1251" s="25" t="s">
        <v>13380</v>
      </c>
      <c r="M1251" s="25" t="s">
        <v>19255</v>
      </c>
      <c r="N1251" s="25" t="s">
        <v>18606</v>
      </c>
      <c r="O1251" s="25" t="s">
        <v>13707</v>
      </c>
      <c r="P1251" s="25" t="s">
        <v>14777</v>
      </c>
      <c r="Q1251" s="25" t="s">
        <v>46</v>
      </c>
      <c r="R1251" s="25" t="s">
        <v>13382</v>
      </c>
      <c r="S1251" s="25" t="s">
        <v>50</v>
      </c>
      <c r="T1251" s="25"/>
      <c r="U1251" s="25" t="s">
        <v>49</v>
      </c>
      <c r="V1251" s="25" t="s">
        <v>9846</v>
      </c>
      <c r="W1251" s="25" t="s">
        <v>9801</v>
      </c>
      <c r="X1251" s="25" t="s">
        <v>9776</v>
      </c>
      <c r="Y1251" s="25" t="s">
        <v>8997</v>
      </c>
      <c r="Z1251" s="25"/>
      <c r="AA1251" s="25"/>
      <c r="AB1251" s="25" t="s">
        <v>50</v>
      </c>
      <c r="AC1251" s="25" t="s">
        <v>51</v>
      </c>
      <c r="AD1251" s="25"/>
      <c r="AE1251" s="25" t="s">
        <v>52</v>
      </c>
      <c r="AF1251" s="25" t="s">
        <v>14778</v>
      </c>
      <c r="AG1251" s="25" t="s">
        <v>54</v>
      </c>
      <c r="AH1251" s="25"/>
      <c r="AI1251" s="25"/>
      <c r="AJ1251" s="25" t="s">
        <v>55</v>
      </c>
      <c r="AK1251" s="25" t="s">
        <v>55</v>
      </c>
      <c r="AL1251" s="26" t="s">
        <v>50</v>
      </c>
      <c r="AM1251" s="25"/>
    </row>
    <row r="1252" spans="1:39" x14ac:dyDescent="0.35">
      <c r="A1252" s="25" t="s">
        <v>14779</v>
      </c>
      <c r="B1252" s="25" t="s">
        <v>14780</v>
      </c>
      <c r="C1252" s="25" t="s">
        <v>14781</v>
      </c>
      <c r="D1252" s="25">
        <v>35590272.009999998</v>
      </c>
      <c r="E1252" s="25"/>
      <c r="F1252" s="25" t="s">
        <v>37</v>
      </c>
      <c r="G1252" s="25" t="s">
        <v>951</v>
      </c>
      <c r="H1252" s="25" t="s">
        <v>965</v>
      </c>
      <c r="I1252" s="25"/>
      <c r="J1252" s="30">
        <v>44921</v>
      </c>
      <c r="K1252" s="25" t="s">
        <v>13379</v>
      </c>
      <c r="L1252" s="25" t="s">
        <v>13380</v>
      </c>
      <c r="M1252" s="25" t="s">
        <v>19139</v>
      </c>
      <c r="N1252" s="25" t="s">
        <v>18518</v>
      </c>
      <c r="O1252" s="25" t="s">
        <v>79</v>
      </c>
      <c r="P1252" s="25" t="s">
        <v>14782</v>
      </c>
      <c r="Q1252" s="25" t="s">
        <v>46</v>
      </c>
      <c r="R1252" s="25" t="s">
        <v>13382</v>
      </c>
      <c r="S1252" s="25" t="s">
        <v>50</v>
      </c>
      <c r="T1252" s="25"/>
      <c r="U1252" s="25" t="s">
        <v>49</v>
      </c>
      <c r="V1252" s="25" t="s">
        <v>9848</v>
      </c>
      <c r="W1252" s="25" t="s">
        <v>9842</v>
      </c>
      <c r="X1252" s="25" t="s">
        <v>9702</v>
      </c>
      <c r="Y1252" s="25" t="s">
        <v>8997</v>
      </c>
      <c r="Z1252" s="25"/>
      <c r="AA1252" s="25">
        <v>8262576.8099999996</v>
      </c>
      <c r="AB1252" s="25" t="s">
        <v>50</v>
      </c>
      <c r="AC1252" s="25" t="s">
        <v>51</v>
      </c>
      <c r="AD1252" s="25"/>
      <c r="AE1252" s="25" t="s">
        <v>52</v>
      </c>
      <c r="AF1252" s="25" t="s">
        <v>14783</v>
      </c>
      <c r="AG1252" s="25" t="s">
        <v>54</v>
      </c>
      <c r="AH1252" s="25"/>
      <c r="AI1252" s="25"/>
      <c r="AJ1252" s="25" t="s">
        <v>55</v>
      </c>
      <c r="AK1252" s="25" t="s">
        <v>55</v>
      </c>
      <c r="AL1252" s="26" t="s">
        <v>50</v>
      </c>
      <c r="AM1252" s="25"/>
    </row>
    <row r="1253" spans="1:39" x14ac:dyDescent="0.35">
      <c r="A1253" s="25" t="s">
        <v>2530</v>
      </c>
      <c r="B1253" s="25" t="s">
        <v>2531</v>
      </c>
      <c r="C1253" s="25" t="s">
        <v>2532</v>
      </c>
      <c r="D1253" s="25">
        <v>40591401</v>
      </c>
      <c r="E1253" s="25"/>
      <c r="F1253" s="25" t="s">
        <v>37</v>
      </c>
      <c r="G1253" s="25" t="s">
        <v>951</v>
      </c>
      <c r="H1253" s="25" t="s">
        <v>965</v>
      </c>
      <c r="I1253" s="25"/>
      <c r="J1253" s="30">
        <v>44922</v>
      </c>
      <c r="K1253" s="25" t="s">
        <v>41</v>
      </c>
      <c r="L1253" s="25" t="s">
        <v>42</v>
      </c>
      <c r="M1253" s="25" t="s">
        <v>966</v>
      </c>
      <c r="N1253" s="25" t="s">
        <v>18434</v>
      </c>
      <c r="O1253" s="25" t="s">
        <v>44</v>
      </c>
      <c r="P1253" s="25" t="s">
        <v>2533</v>
      </c>
      <c r="Q1253" s="25" t="s">
        <v>46</v>
      </c>
      <c r="R1253" s="25" t="s">
        <v>47</v>
      </c>
      <c r="S1253" s="25" t="s">
        <v>48</v>
      </c>
      <c r="T1253" s="25"/>
      <c r="U1253" s="25" t="s">
        <v>49</v>
      </c>
      <c r="V1253" s="25" t="s">
        <v>9842</v>
      </c>
      <c r="W1253" s="25" t="s">
        <v>9841</v>
      </c>
      <c r="X1253" s="25" t="s">
        <v>9591</v>
      </c>
      <c r="Y1253" s="25" t="s">
        <v>8997</v>
      </c>
      <c r="Z1253" s="25">
        <v>2461624</v>
      </c>
      <c r="AA1253" s="25"/>
      <c r="AB1253" s="25" t="s">
        <v>50</v>
      </c>
      <c r="AC1253" s="25" t="s">
        <v>51</v>
      </c>
      <c r="AD1253" s="25"/>
      <c r="AE1253" s="25" t="s">
        <v>52</v>
      </c>
      <c r="AF1253" s="25" t="s">
        <v>2534</v>
      </c>
      <c r="AG1253" s="25" t="s">
        <v>54</v>
      </c>
      <c r="AH1253" s="25"/>
      <c r="AI1253" s="25"/>
      <c r="AJ1253" s="25" t="s">
        <v>55</v>
      </c>
      <c r="AK1253" s="25" t="s">
        <v>55</v>
      </c>
      <c r="AL1253" s="26" t="s">
        <v>2535</v>
      </c>
      <c r="AM1253" s="25"/>
    </row>
    <row r="1254" spans="1:39" x14ac:dyDescent="0.35">
      <c r="A1254" s="25" t="s">
        <v>2875</v>
      </c>
      <c r="B1254" s="25" t="s">
        <v>2876</v>
      </c>
      <c r="C1254" s="25" t="s">
        <v>2877</v>
      </c>
      <c r="D1254" s="25">
        <v>34688754</v>
      </c>
      <c r="E1254" s="25"/>
      <c r="F1254" s="25" t="s">
        <v>37</v>
      </c>
      <c r="G1254" s="25" t="s">
        <v>951</v>
      </c>
      <c r="H1254" s="25" t="s">
        <v>965</v>
      </c>
      <c r="I1254" s="25"/>
      <c r="J1254" s="30">
        <v>44922</v>
      </c>
      <c r="K1254" s="25" t="s">
        <v>41</v>
      </c>
      <c r="L1254" s="25" t="s">
        <v>42</v>
      </c>
      <c r="M1254" s="25" t="s">
        <v>972</v>
      </c>
      <c r="N1254" s="25" t="s">
        <v>18439</v>
      </c>
      <c r="O1254" s="25" t="s">
        <v>44</v>
      </c>
      <c r="P1254" s="25" t="s">
        <v>2878</v>
      </c>
      <c r="Q1254" s="25" t="s">
        <v>46</v>
      </c>
      <c r="R1254" s="25" t="s">
        <v>47</v>
      </c>
      <c r="S1254" s="25" t="s">
        <v>48</v>
      </c>
      <c r="T1254" s="25"/>
      <c r="U1254" s="25" t="s">
        <v>49</v>
      </c>
      <c r="V1254" s="25" t="s">
        <v>9842</v>
      </c>
      <c r="W1254" s="25" t="s">
        <v>9841</v>
      </c>
      <c r="X1254" s="25" t="s">
        <v>9591</v>
      </c>
      <c r="Y1254" s="25" t="s">
        <v>8997</v>
      </c>
      <c r="Z1254" s="25">
        <v>3433220</v>
      </c>
      <c r="AA1254" s="25"/>
      <c r="AB1254" s="25" t="s">
        <v>50</v>
      </c>
      <c r="AC1254" s="25" t="s">
        <v>51</v>
      </c>
      <c r="AD1254" s="25"/>
      <c r="AE1254" s="25" t="s">
        <v>52</v>
      </c>
      <c r="AF1254" s="25" t="s">
        <v>2879</v>
      </c>
      <c r="AG1254" s="25" t="s">
        <v>54</v>
      </c>
      <c r="AH1254" s="25"/>
      <c r="AI1254" s="25"/>
      <c r="AJ1254" s="25" t="s">
        <v>55</v>
      </c>
      <c r="AK1254" s="25" t="s">
        <v>55</v>
      </c>
      <c r="AL1254" s="26" t="s">
        <v>2535</v>
      </c>
      <c r="AM1254" s="25"/>
    </row>
    <row r="1255" spans="1:39" x14ac:dyDescent="0.35">
      <c r="A1255" s="25" t="s">
        <v>2563</v>
      </c>
      <c r="B1255" s="25" t="s">
        <v>2564</v>
      </c>
      <c r="C1255" s="25" t="s">
        <v>2565</v>
      </c>
      <c r="D1255" s="25">
        <v>165420</v>
      </c>
      <c r="E1255" s="25"/>
      <c r="F1255" s="25" t="s">
        <v>37</v>
      </c>
      <c r="G1255" s="25" t="s">
        <v>951</v>
      </c>
      <c r="H1255" s="25" t="s">
        <v>1274</v>
      </c>
      <c r="I1255" s="25"/>
      <c r="J1255" s="30">
        <v>44930</v>
      </c>
      <c r="K1255" s="25" t="s">
        <v>41</v>
      </c>
      <c r="L1255" s="25" t="s">
        <v>42</v>
      </c>
      <c r="M1255" s="25" t="s">
        <v>110</v>
      </c>
      <c r="N1255" s="25" t="s">
        <v>18259</v>
      </c>
      <c r="O1255" s="25" t="s">
        <v>79</v>
      </c>
      <c r="P1255" s="25" t="s">
        <v>9839</v>
      </c>
      <c r="Q1255" s="25" t="s">
        <v>46</v>
      </c>
      <c r="R1255" s="25" t="s">
        <v>47</v>
      </c>
      <c r="S1255" s="25" t="s">
        <v>48</v>
      </c>
      <c r="T1255" s="25"/>
      <c r="U1255" s="25" t="s">
        <v>49</v>
      </c>
      <c r="V1255" s="25" t="s">
        <v>9838</v>
      </c>
      <c r="W1255" s="25" t="s">
        <v>9838</v>
      </c>
      <c r="X1255" s="25" t="s">
        <v>9819</v>
      </c>
      <c r="Y1255" s="25" t="s">
        <v>9681</v>
      </c>
      <c r="Z1255" s="25"/>
      <c r="AA1255" s="25"/>
      <c r="AB1255" s="25" t="s">
        <v>50</v>
      </c>
      <c r="AC1255" s="25" t="s">
        <v>51</v>
      </c>
      <c r="AD1255" s="25"/>
      <c r="AE1255" s="25" t="s">
        <v>52</v>
      </c>
      <c r="AF1255" s="25" t="s">
        <v>2566</v>
      </c>
      <c r="AG1255" s="25" t="s">
        <v>54</v>
      </c>
      <c r="AH1255" s="25"/>
      <c r="AI1255" s="25"/>
      <c r="AJ1255" s="25" t="s">
        <v>55</v>
      </c>
      <c r="AK1255" s="25" t="s">
        <v>55</v>
      </c>
      <c r="AL1255" s="26" t="s">
        <v>2436</v>
      </c>
      <c r="AM1255" s="25"/>
    </row>
    <row r="1256" spans="1:39" x14ac:dyDescent="0.35">
      <c r="A1256" s="25" t="s">
        <v>2536</v>
      </c>
      <c r="B1256" s="25" t="s">
        <v>2537</v>
      </c>
      <c r="C1256" s="25" t="s">
        <v>2538</v>
      </c>
      <c r="D1256" s="25">
        <v>2409750</v>
      </c>
      <c r="E1256" s="25"/>
      <c r="F1256" s="25" t="s">
        <v>37</v>
      </c>
      <c r="G1256" s="25" t="s">
        <v>951</v>
      </c>
      <c r="H1256" s="25" t="s">
        <v>965</v>
      </c>
      <c r="I1256" s="25"/>
      <c r="J1256" s="30">
        <v>44930</v>
      </c>
      <c r="K1256" s="25" t="s">
        <v>41</v>
      </c>
      <c r="L1256" s="25" t="s">
        <v>42</v>
      </c>
      <c r="M1256" s="25" t="s">
        <v>968</v>
      </c>
      <c r="N1256" s="25" t="s">
        <v>18449</v>
      </c>
      <c r="O1256" s="25" t="s">
        <v>44</v>
      </c>
      <c r="P1256" s="25" t="s">
        <v>2539</v>
      </c>
      <c r="Q1256" s="25" t="s">
        <v>46</v>
      </c>
      <c r="R1256" s="25" t="s">
        <v>47</v>
      </c>
      <c r="S1256" s="25" t="s">
        <v>48</v>
      </c>
      <c r="T1256" s="25"/>
      <c r="U1256" s="25" t="s">
        <v>49</v>
      </c>
      <c r="V1256" s="25" t="s">
        <v>9840</v>
      </c>
      <c r="W1256" s="25" t="s">
        <v>9838</v>
      </c>
      <c r="X1256" s="25" t="s">
        <v>9733</v>
      </c>
      <c r="Y1256" s="25" t="s">
        <v>8997</v>
      </c>
      <c r="Z1256" s="25"/>
      <c r="AA1256" s="25"/>
      <c r="AB1256" s="25" t="s">
        <v>50</v>
      </c>
      <c r="AC1256" s="25" t="s">
        <v>51</v>
      </c>
      <c r="AD1256" s="25"/>
      <c r="AE1256" s="25" t="s">
        <v>52</v>
      </c>
      <c r="AF1256" s="25" t="s">
        <v>2540</v>
      </c>
      <c r="AG1256" s="25" t="s">
        <v>54</v>
      </c>
      <c r="AH1256" s="25"/>
      <c r="AI1256" s="25"/>
      <c r="AJ1256" s="25" t="s">
        <v>55</v>
      </c>
      <c r="AK1256" s="25" t="s">
        <v>55</v>
      </c>
      <c r="AL1256" s="26" t="s">
        <v>1327</v>
      </c>
      <c r="AM1256" s="25"/>
    </row>
    <row r="1257" spans="1:39" x14ac:dyDescent="0.35">
      <c r="A1257" s="25" t="s">
        <v>14754</v>
      </c>
      <c r="B1257" s="25" t="s">
        <v>14755</v>
      </c>
      <c r="C1257" s="25" t="s">
        <v>14756</v>
      </c>
      <c r="D1257" s="25">
        <v>98000</v>
      </c>
      <c r="E1257" s="25"/>
      <c r="F1257" s="25" t="s">
        <v>37</v>
      </c>
      <c r="G1257" s="25" t="s">
        <v>278</v>
      </c>
      <c r="H1257" s="25" t="s">
        <v>279</v>
      </c>
      <c r="I1257" s="25"/>
      <c r="J1257" s="30">
        <v>44930</v>
      </c>
      <c r="K1257" s="25" t="s">
        <v>13379</v>
      </c>
      <c r="L1257" s="25" t="s">
        <v>13380</v>
      </c>
      <c r="M1257" s="25" t="s">
        <v>19135</v>
      </c>
      <c r="N1257" s="25" t="s">
        <v>18516</v>
      </c>
      <c r="O1257" s="25" t="s">
        <v>79</v>
      </c>
      <c r="P1257" s="25" t="s">
        <v>14757</v>
      </c>
      <c r="Q1257" s="25" t="s">
        <v>46</v>
      </c>
      <c r="R1257" s="25" t="s">
        <v>13382</v>
      </c>
      <c r="S1257" s="25" t="s">
        <v>50</v>
      </c>
      <c r="T1257" s="25"/>
      <c r="U1257" s="25" t="s">
        <v>49</v>
      </c>
      <c r="V1257" s="25" t="s">
        <v>9864</v>
      </c>
      <c r="W1257" s="25" t="s">
        <v>19256</v>
      </c>
      <c r="X1257" s="25" t="s">
        <v>19257</v>
      </c>
      <c r="Y1257" s="25" t="s">
        <v>8997</v>
      </c>
      <c r="Z1257" s="25"/>
      <c r="AA1257" s="25"/>
      <c r="AB1257" s="25" t="s">
        <v>50</v>
      </c>
      <c r="AC1257" s="25" t="s">
        <v>51</v>
      </c>
      <c r="AD1257" s="25"/>
      <c r="AE1257" s="25" t="s">
        <v>52</v>
      </c>
      <c r="AF1257" s="25" t="s">
        <v>14758</v>
      </c>
      <c r="AG1257" s="25" t="s">
        <v>54</v>
      </c>
      <c r="AH1257" s="25"/>
      <c r="AI1257" s="25"/>
      <c r="AJ1257" s="25" t="s">
        <v>55</v>
      </c>
      <c r="AK1257" s="25" t="s">
        <v>55</v>
      </c>
      <c r="AL1257" s="26" t="s">
        <v>50</v>
      </c>
      <c r="AM1257" s="25"/>
    </row>
    <row r="1258" spans="1:39" x14ac:dyDescent="0.35">
      <c r="A1258" s="25" t="s">
        <v>2600</v>
      </c>
      <c r="B1258" s="25" t="s">
        <v>2601</v>
      </c>
      <c r="C1258" s="25" t="s">
        <v>2602</v>
      </c>
      <c r="D1258" s="25">
        <v>7897571</v>
      </c>
      <c r="E1258" s="25"/>
      <c r="F1258" s="25" t="s">
        <v>37</v>
      </c>
      <c r="G1258" s="25" t="s">
        <v>38</v>
      </c>
      <c r="H1258" s="25" t="s">
        <v>39</v>
      </c>
      <c r="I1258" s="25" t="s">
        <v>40</v>
      </c>
      <c r="J1258" s="30">
        <v>44933</v>
      </c>
      <c r="K1258" s="25" t="s">
        <v>41</v>
      </c>
      <c r="L1258" s="25" t="s">
        <v>42</v>
      </c>
      <c r="M1258" s="25" t="s">
        <v>406</v>
      </c>
      <c r="N1258" s="25" t="s">
        <v>18323</v>
      </c>
      <c r="O1258" s="25" t="s">
        <v>44</v>
      </c>
      <c r="P1258" s="25" t="s">
        <v>2603</v>
      </c>
      <c r="Q1258" s="25" t="s">
        <v>46</v>
      </c>
      <c r="R1258" s="25" t="s">
        <v>47</v>
      </c>
      <c r="S1258" s="25" t="s">
        <v>48</v>
      </c>
      <c r="T1258" s="25"/>
      <c r="U1258" s="25" t="s">
        <v>49</v>
      </c>
      <c r="V1258" s="25" t="s">
        <v>9837</v>
      </c>
      <c r="W1258" s="25" t="s">
        <v>9836</v>
      </c>
      <c r="X1258" s="25" t="s">
        <v>9690</v>
      </c>
      <c r="Y1258" s="25" t="s">
        <v>8997</v>
      </c>
      <c r="Z1258" s="25"/>
      <c r="AA1258" s="25"/>
      <c r="AB1258" s="25" t="s">
        <v>50</v>
      </c>
      <c r="AC1258" s="25" t="s">
        <v>51</v>
      </c>
      <c r="AD1258" s="25"/>
      <c r="AE1258" s="25" t="s">
        <v>52</v>
      </c>
      <c r="AF1258" s="25" t="s">
        <v>2604</v>
      </c>
      <c r="AG1258" s="25" t="s">
        <v>54</v>
      </c>
      <c r="AH1258" s="25"/>
      <c r="AI1258" s="25"/>
      <c r="AJ1258" s="25" t="s">
        <v>55</v>
      </c>
      <c r="AK1258" s="25" t="s">
        <v>55</v>
      </c>
      <c r="AL1258" s="26" t="s">
        <v>2605</v>
      </c>
      <c r="AM1258" s="25"/>
    </row>
    <row r="1259" spans="1:39" x14ac:dyDescent="0.35">
      <c r="A1259" s="25" t="s">
        <v>2908</v>
      </c>
      <c r="B1259" s="25" t="s">
        <v>2909</v>
      </c>
      <c r="C1259" s="25" t="s">
        <v>2910</v>
      </c>
      <c r="D1259" s="25">
        <v>3709295</v>
      </c>
      <c r="E1259" s="25"/>
      <c r="F1259" s="25" t="s">
        <v>37</v>
      </c>
      <c r="G1259" s="25" t="s">
        <v>38</v>
      </c>
      <c r="H1259" s="25" t="s">
        <v>39</v>
      </c>
      <c r="I1259" s="25" t="s">
        <v>40</v>
      </c>
      <c r="J1259" s="30">
        <v>44933</v>
      </c>
      <c r="K1259" s="25" t="s">
        <v>41</v>
      </c>
      <c r="L1259" s="25" t="s">
        <v>42</v>
      </c>
      <c r="M1259" s="25" t="s">
        <v>1601</v>
      </c>
      <c r="N1259" s="25" t="s">
        <v>18607</v>
      </c>
      <c r="O1259" s="25" t="s">
        <v>44</v>
      </c>
      <c r="P1259" s="25" t="s">
        <v>2911</v>
      </c>
      <c r="Q1259" s="25" t="s">
        <v>46</v>
      </c>
      <c r="R1259" s="25" t="s">
        <v>47</v>
      </c>
      <c r="S1259" s="25" t="s">
        <v>48</v>
      </c>
      <c r="T1259" s="25"/>
      <c r="U1259" s="25" t="s">
        <v>49</v>
      </c>
      <c r="V1259" s="25" t="s">
        <v>9837</v>
      </c>
      <c r="W1259" s="25" t="s">
        <v>9836</v>
      </c>
      <c r="X1259" s="25" t="s">
        <v>9732</v>
      </c>
      <c r="Y1259" s="25" t="s">
        <v>9681</v>
      </c>
      <c r="Z1259" s="25"/>
      <c r="AA1259" s="25"/>
      <c r="AB1259" s="25" t="s">
        <v>50</v>
      </c>
      <c r="AC1259" s="25" t="s">
        <v>51</v>
      </c>
      <c r="AD1259" s="25"/>
      <c r="AE1259" s="25" t="s">
        <v>52</v>
      </c>
      <c r="AF1259" s="25" t="s">
        <v>2912</v>
      </c>
      <c r="AG1259" s="25" t="s">
        <v>54</v>
      </c>
      <c r="AH1259" s="25"/>
      <c r="AI1259" s="25"/>
      <c r="AJ1259" s="25" t="s">
        <v>55</v>
      </c>
      <c r="AK1259" s="25" t="s">
        <v>55</v>
      </c>
      <c r="AL1259" s="26" t="s">
        <v>2913</v>
      </c>
      <c r="AM1259" s="25"/>
    </row>
    <row r="1260" spans="1:39" x14ac:dyDescent="0.35">
      <c r="A1260" s="25" t="s">
        <v>2472</v>
      </c>
      <c r="B1260" s="25" t="s">
        <v>2473</v>
      </c>
      <c r="C1260" s="25" t="s">
        <v>2474</v>
      </c>
      <c r="D1260" s="25">
        <v>14112978</v>
      </c>
      <c r="E1260" s="25"/>
      <c r="F1260" s="25" t="s">
        <v>37</v>
      </c>
      <c r="G1260" s="25" t="s">
        <v>951</v>
      </c>
      <c r="H1260" s="25" t="s">
        <v>965</v>
      </c>
      <c r="I1260" s="25"/>
      <c r="J1260" s="30">
        <v>44933</v>
      </c>
      <c r="K1260" s="25" t="s">
        <v>41</v>
      </c>
      <c r="L1260" s="25" t="s">
        <v>42</v>
      </c>
      <c r="M1260" s="25" t="s">
        <v>966</v>
      </c>
      <c r="N1260" s="25" t="s">
        <v>18434</v>
      </c>
      <c r="O1260" s="25" t="s">
        <v>44</v>
      </c>
      <c r="P1260" s="25" t="s">
        <v>2475</v>
      </c>
      <c r="Q1260" s="25" t="s">
        <v>46</v>
      </c>
      <c r="R1260" s="25" t="s">
        <v>47</v>
      </c>
      <c r="S1260" s="25" t="s">
        <v>48</v>
      </c>
      <c r="T1260" s="25"/>
      <c r="U1260" s="25" t="s">
        <v>49</v>
      </c>
      <c r="V1260" s="25" t="s">
        <v>9857</v>
      </c>
      <c r="W1260" s="25" t="s">
        <v>9836</v>
      </c>
      <c r="X1260" s="25" t="s">
        <v>9692</v>
      </c>
      <c r="Y1260" s="25" t="s">
        <v>8997</v>
      </c>
      <c r="Z1260" s="25"/>
      <c r="AA1260" s="25">
        <v>2188737</v>
      </c>
      <c r="AB1260" s="25" t="s">
        <v>50</v>
      </c>
      <c r="AC1260" s="25" t="s">
        <v>51</v>
      </c>
      <c r="AD1260" s="25"/>
      <c r="AE1260" s="25" t="s">
        <v>52</v>
      </c>
      <c r="AF1260" s="25" t="s">
        <v>2476</v>
      </c>
      <c r="AG1260" s="25" t="s">
        <v>54</v>
      </c>
      <c r="AH1260" s="25"/>
      <c r="AI1260" s="25"/>
      <c r="AJ1260" s="25" t="s">
        <v>55</v>
      </c>
      <c r="AK1260" s="25" t="s">
        <v>55</v>
      </c>
      <c r="AL1260" s="26" t="s">
        <v>2406</v>
      </c>
      <c r="AM1260" s="25"/>
    </row>
    <row r="1261" spans="1:39" x14ac:dyDescent="0.35">
      <c r="A1261" s="25" t="s">
        <v>14736</v>
      </c>
      <c r="B1261" s="25" t="s">
        <v>14737</v>
      </c>
      <c r="C1261" s="25" t="s">
        <v>14738</v>
      </c>
      <c r="D1261" s="25">
        <v>1635000</v>
      </c>
      <c r="E1261" s="25"/>
      <c r="F1261" s="25" t="s">
        <v>37</v>
      </c>
      <c r="G1261" s="25" t="s">
        <v>38</v>
      </c>
      <c r="H1261" s="25" t="s">
        <v>39</v>
      </c>
      <c r="I1261" s="25" t="s">
        <v>40</v>
      </c>
      <c r="J1261" s="30">
        <v>44935</v>
      </c>
      <c r="K1261" s="25" t="s">
        <v>13379</v>
      </c>
      <c r="L1261" s="25" t="s">
        <v>13380</v>
      </c>
      <c r="M1261" s="25" t="s">
        <v>19139</v>
      </c>
      <c r="N1261" s="25" t="s">
        <v>18518</v>
      </c>
      <c r="O1261" s="25" t="s">
        <v>79</v>
      </c>
      <c r="P1261" s="25" t="s">
        <v>14739</v>
      </c>
      <c r="Q1261" s="25" t="s">
        <v>46</v>
      </c>
      <c r="R1261" s="25" t="s">
        <v>13382</v>
      </c>
      <c r="S1261" s="25" t="s">
        <v>50</v>
      </c>
      <c r="T1261" s="25"/>
      <c r="U1261" s="25" t="s">
        <v>49</v>
      </c>
      <c r="V1261" s="25" t="s">
        <v>19256</v>
      </c>
      <c r="W1261" s="25" t="s">
        <v>9830</v>
      </c>
      <c r="X1261" s="25" t="s">
        <v>9803</v>
      </c>
      <c r="Y1261" s="25" t="s">
        <v>8997</v>
      </c>
      <c r="Z1261" s="25"/>
      <c r="AA1261" s="25"/>
      <c r="AB1261" s="25" t="s">
        <v>50</v>
      </c>
      <c r="AC1261" s="25" t="s">
        <v>51</v>
      </c>
      <c r="AD1261" s="25"/>
      <c r="AE1261" s="25" t="s">
        <v>52</v>
      </c>
      <c r="AF1261" s="25" t="s">
        <v>14740</v>
      </c>
      <c r="AG1261" s="25" t="s">
        <v>54</v>
      </c>
      <c r="AH1261" s="25"/>
      <c r="AI1261" s="25"/>
      <c r="AJ1261" s="25" t="s">
        <v>54</v>
      </c>
      <c r="AK1261" s="25" t="s">
        <v>55</v>
      </c>
      <c r="AL1261" s="26" t="s">
        <v>50</v>
      </c>
      <c r="AM1261" s="25"/>
    </row>
    <row r="1262" spans="1:39" x14ac:dyDescent="0.35">
      <c r="A1262" s="25" t="s">
        <v>14788</v>
      </c>
      <c r="B1262" s="25" t="s">
        <v>14789</v>
      </c>
      <c r="C1262" s="25" t="s">
        <v>14790</v>
      </c>
      <c r="D1262" s="25">
        <v>322357200</v>
      </c>
      <c r="E1262" s="25"/>
      <c r="F1262" s="25" t="s">
        <v>37</v>
      </c>
      <c r="G1262" s="25" t="s">
        <v>38</v>
      </c>
      <c r="H1262" s="25" t="s">
        <v>39</v>
      </c>
      <c r="I1262" s="25" t="s">
        <v>40</v>
      </c>
      <c r="J1262" s="30">
        <v>44935</v>
      </c>
      <c r="K1262" s="25" t="s">
        <v>13379</v>
      </c>
      <c r="L1262" s="25" t="s">
        <v>13380</v>
      </c>
      <c r="M1262" s="25" t="s">
        <v>19128</v>
      </c>
      <c r="N1262" s="25" t="s">
        <v>18506</v>
      </c>
      <c r="O1262" s="25" t="s">
        <v>13707</v>
      </c>
      <c r="P1262" s="25"/>
      <c r="Q1262" s="25" t="s">
        <v>46</v>
      </c>
      <c r="R1262" s="25" t="s">
        <v>13382</v>
      </c>
      <c r="S1262" s="25" t="s">
        <v>50</v>
      </c>
      <c r="T1262" s="25"/>
      <c r="U1262" s="25" t="s">
        <v>49</v>
      </c>
      <c r="V1262" s="25" t="s">
        <v>9852</v>
      </c>
      <c r="W1262" s="25" t="s">
        <v>9834</v>
      </c>
      <c r="X1262" s="25" t="s">
        <v>9605</v>
      </c>
      <c r="Y1262" s="25" t="s">
        <v>8997</v>
      </c>
      <c r="Z1262" s="25"/>
      <c r="AA1262" s="25">
        <v>112357200</v>
      </c>
      <c r="AB1262" s="25" t="s">
        <v>50</v>
      </c>
      <c r="AC1262" s="25" t="s">
        <v>51</v>
      </c>
      <c r="AD1262" s="25"/>
      <c r="AE1262" s="25" t="s">
        <v>52</v>
      </c>
      <c r="AF1262" s="25" t="s">
        <v>14791</v>
      </c>
      <c r="AG1262" s="25" t="s">
        <v>54</v>
      </c>
      <c r="AH1262" s="25"/>
      <c r="AI1262" s="25"/>
      <c r="AJ1262" s="25" t="s">
        <v>55</v>
      </c>
      <c r="AK1262" s="25" t="s">
        <v>55</v>
      </c>
      <c r="AL1262" s="26" t="s">
        <v>50</v>
      </c>
      <c r="AM1262" s="25"/>
    </row>
    <row r="1263" spans="1:39" x14ac:dyDescent="0.35">
      <c r="A1263" s="25" t="s">
        <v>2498</v>
      </c>
      <c r="B1263" s="25" t="s">
        <v>2499</v>
      </c>
      <c r="C1263" s="25" t="s">
        <v>2500</v>
      </c>
      <c r="D1263" s="25">
        <v>2376045</v>
      </c>
      <c r="E1263" s="25"/>
      <c r="F1263" s="25" t="s">
        <v>37</v>
      </c>
      <c r="G1263" s="25" t="s">
        <v>951</v>
      </c>
      <c r="H1263" s="25" t="s">
        <v>965</v>
      </c>
      <c r="I1263" s="25"/>
      <c r="J1263" s="30">
        <v>44936</v>
      </c>
      <c r="K1263" s="25" t="s">
        <v>41</v>
      </c>
      <c r="L1263" s="25" t="s">
        <v>1210</v>
      </c>
      <c r="M1263" s="25" t="s">
        <v>72</v>
      </c>
      <c r="N1263" s="25" t="s">
        <v>18271</v>
      </c>
      <c r="O1263" s="25" t="s">
        <v>44</v>
      </c>
      <c r="P1263" s="25" t="s">
        <v>2501</v>
      </c>
      <c r="Q1263" s="25" t="s">
        <v>46</v>
      </c>
      <c r="R1263" s="25" t="s">
        <v>47</v>
      </c>
      <c r="S1263" s="25" t="s">
        <v>48</v>
      </c>
      <c r="T1263" s="25"/>
      <c r="U1263" s="25" t="s">
        <v>49</v>
      </c>
      <c r="V1263" s="25" t="s">
        <v>9836</v>
      </c>
      <c r="W1263" s="25" t="s">
        <v>9835</v>
      </c>
      <c r="X1263" s="25" t="s">
        <v>9810</v>
      </c>
      <c r="Y1263" s="25" t="s">
        <v>8997</v>
      </c>
      <c r="Z1263" s="25"/>
      <c r="AA1263" s="25">
        <v>476045</v>
      </c>
      <c r="AB1263" s="25" t="s">
        <v>50</v>
      </c>
      <c r="AC1263" s="25" t="s">
        <v>51</v>
      </c>
      <c r="AD1263" s="25"/>
      <c r="AE1263" s="25" t="s">
        <v>52</v>
      </c>
      <c r="AF1263" s="25" t="s">
        <v>2502</v>
      </c>
      <c r="AG1263" s="25" t="s">
        <v>54</v>
      </c>
      <c r="AH1263" s="25">
        <v>0</v>
      </c>
      <c r="AI1263" s="25">
        <v>0</v>
      </c>
      <c r="AJ1263" s="25" t="s">
        <v>55</v>
      </c>
      <c r="AK1263" s="25" t="s">
        <v>55</v>
      </c>
      <c r="AL1263" s="26" t="s">
        <v>2503</v>
      </c>
      <c r="AM1263" s="25"/>
    </row>
    <row r="1264" spans="1:39" x14ac:dyDescent="0.35">
      <c r="A1264" s="25" t="s">
        <v>2864</v>
      </c>
      <c r="B1264" s="25" t="s">
        <v>2865</v>
      </c>
      <c r="C1264" s="25" t="s">
        <v>2866</v>
      </c>
      <c r="D1264" s="25">
        <v>1002397</v>
      </c>
      <c r="E1264" s="25"/>
      <c r="F1264" s="25" t="s">
        <v>37</v>
      </c>
      <c r="G1264" s="25" t="s">
        <v>38</v>
      </c>
      <c r="H1264" s="25" t="s">
        <v>39</v>
      </c>
      <c r="I1264" s="25" t="s">
        <v>40</v>
      </c>
      <c r="J1264" s="30">
        <v>44936</v>
      </c>
      <c r="K1264" s="25" t="s">
        <v>41</v>
      </c>
      <c r="L1264" s="25" t="s">
        <v>1210</v>
      </c>
      <c r="M1264" s="25" t="s">
        <v>541</v>
      </c>
      <c r="N1264" s="25" t="s">
        <v>18313</v>
      </c>
      <c r="O1264" s="25" t="s">
        <v>44</v>
      </c>
      <c r="P1264" s="25" t="s">
        <v>2867</v>
      </c>
      <c r="Q1264" s="25" t="s">
        <v>46</v>
      </c>
      <c r="R1264" s="25" t="s">
        <v>47</v>
      </c>
      <c r="S1264" s="25" t="s">
        <v>48</v>
      </c>
      <c r="T1264" s="25"/>
      <c r="U1264" s="25" t="s">
        <v>49</v>
      </c>
      <c r="V1264" s="25" t="s">
        <v>9836</v>
      </c>
      <c r="W1264" s="25" t="s">
        <v>9835</v>
      </c>
      <c r="X1264" s="25" t="s">
        <v>9810</v>
      </c>
      <c r="Y1264" s="25" t="s">
        <v>8997</v>
      </c>
      <c r="Z1264" s="25">
        <v>859830</v>
      </c>
      <c r="AA1264" s="25">
        <v>832397</v>
      </c>
      <c r="AB1264" s="25" t="s">
        <v>50</v>
      </c>
      <c r="AC1264" s="25" t="s">
        <v>51</v>
      </c>
      <c r="AD1264" s="25"/>
      <c r="AE1264" s="25" t="s">
        <v>52</v>
      </c>
      <c r="AF1264" s="25" t="s">
        <v>2868</v>
      </c>
      <c r="AG1264" s="25" t="s">
        <v>54</v>
      </c>
      <c r="AH1264" s="25">
        <v>0</v>
      </c>
      <c r="AI1264" s="25">
        <v>0</v>
      </c>
      <c r="AJ1264" s="25" t="s">
        <v>55</v>
      </c>
      <c r="AK1264" s="25" t="s">
        <v>55</v>
      </c>
      <c r="AL1264" s="26" t="s">
        <v>2869</v>
      </c>
      <c r="AM1264" s="25"/>
    </row>
    <row r="1265" spans="1:39" x14ac:dyDescent="0.35">
      <c r="A1265" s="25" t="s">
        <v>2612</v>
      </c>
      <c r="B1265" s="25" t="s">
        <v>2613</v>
      </c>
      <c r="C1265" s="25" t="s">
        <v>2614</v>
      </c>
      <c r="D1265" s="25">
        <v>2700000</v>
      </c>
      <c r="E1265" s="25"/>
      <c r="F1265" s="25" t="s">
        <v>37</v>
      </c>
      <c r="G1265" s="25" t="s">
        <v>38</v>
      </c>
      <c r="H1265" s="25" t="s">
        <v>39</v>
      </c>
      <c r="I1265" s="25" t="s">
        <v>40</v>
      </c>
      <c r="J1265" s="30">
        <v>44936</v>
      </c>
      <c r="K1265" s="25" t="s">
        <v>41</v>
      </c>
      <c r="L1265" s="25" t="s">
        <v>1210</v>
      </c>
      <c r="M1265" s="25" t="s">
        <v>228</v>
      </c>
      <c r="N1265" s="25" t="s">
        <v>18280</v>
      </c>
      <c r="O1265" s="25" t="s">
        <v>44</v>
      </c>
      <c r="P1265" s="25" t="s">
        <v>2615</v>
      </c>
      <c r="Q1265" s="25" t="s">
        <v>46</v>
      </c>
      <c r="R1265" s="25" t="s">
        <v>47</v>
      </c>
      <c r="S1265" s="25" t="s">
        <v>48</v>
      </c>
      <c r="T1265" s="25"/>
      <c r="U1265" s="25" t="s">
        <v>49</v>
      </c>
      <c r="V1265" s="25" t="s">
        <v>9836</v>
      </c>
      <c r="W1265" s="25" t="s">
        <v>9835</v>
      </c>
      <c r="X1265" s="25" t="s">
        <v>9810</v>
      </c>
      <c r="Y1265" s="25" t="s">
        <v>8997</v>
      </c>
      <c r="Z1265" s="25"/>
      <c r="AA1265" s="25"/>
      <c r="AB1265" s="25" t="s">
        <v>50</v>
      </c>
      <c r="AC1265" s="25" t="s">
        <v>51</v>
      </c>
      <c r="AD1265" s="25"/>
      <c r="AE1265" s="25" t="s">
        <v>52</v>
      </c>
      <c r="AF1265" s="25" t="s">
        <v>2616</v>
      </c>
      <c r="AG1265" s="25" t="s">
        <v>54</v>
      </c>
      <c r="AH1265" s="25"/>
      <c r="AI1265" s="25"/>
      <c r="AJ1265" s="25" t="s">
        <v>55</v>
      </c>
      <c r="AK1265" s="25" t="s">
        <v>55</v>
      </c>
      <c r="AL1265" s="26" t="s">
        <v>2503</v>
      </c>
      <c r="AM1265" s="25"/>
    </row>
    <row r="1266" spans="1:39" x14ac:dyDescent="0.35">
      <c r="A1266" s="25" t="s">
        <v>2493</v>
      </c>
      <c r="B1266" s="25" t="s">
        <v>2494</v>
      </c>
      <c r="C1266" s="25" t="s">
        <v>2495</v>
      </c>
      <c r="D1266" s="25">
        <v>576100</v>
      </c>
      <c r="E1266" s="25"/>
      <c r="F1266" s="25" t="s">
        <v>37</v>
      </c>
      <c r="G1266" s="25" t="s">
        <v>38</v>
      </c>
      <c r="H1266" s="25" t="s">
        <v>39</v>
      </c>
      <c r="I1266" s="25" t="s">
        <v>40</v>
      </c>
      <c r="J1266" s="30">
        <v>44936</v>
      </c>
      <c r="K1266" s="25" t="s">
        <v>41</v>
      </c>
      <c r="L1266" s="25" t="s">
        <v>1210</v>
      </c>
      <c r="M1266" s="25" t="s">
        <v>228</v>
      </c>
      <c r="N1266" s="25" t="s">
        <v>18280</v>
      </c>
      <c r="O1266" s="25" t="s">
        <v>44</v>
      </c>
      <c r="P1266" s="25" t="s">
        <v>2496</v>
      </c>
      <c r="Q1266" s="25" t="s">
        <v>46</v>
      </c>
      <c r="R1266" s="25" t="s">
        <v>47</v>
      </c>
      <c r="S1266" s="25" t="s">
        <v>48</v>
      </c>
      <c r="T1266" s="25"/>
      <c r="U1266" s="25" t="s">
        <v>49</v>
      </c>
      <c r="V1266" s="25" t="s">
        <v>9836</v>
      </c>
      <c r="W1266" s="25" t="s">
        <v>9835</v>
      </c>
      <c r="X1266" s="25" t="s">
        <v>9732</v>
      </c>
      <c r="Y1266" s="25" t="s">
        <v>9681</v>
      </c>
      <c r="Z1266" s="25"/>
      <c r="AA1266" s="25"/>
      <c r="AB1266" s="25" t="s">
        <v>50</v>
      </c>
      <c r="AC1266" s="25" t="s">
        <v>51</v>
      </c>
      <c r="AD1266" s="25"/>
      <c r="AE1266" s="25" t="s">
        <v>52</v>
      </c>
      <c r="AF1266" s="25" t="s">
        <v>2497</v>
      </c>
      <c r="AG1266" s="25" t="s">
        <v>54</v>
      </c>
      <c r="AH1266" s="25"/>
      <c r="AI1266" s="25"/>
      <c r="AJ1266" s="25" t="s">
        <v>55</v>
      </c>
      <c r="AK1266" s="25" t="s">
        <v>55</v>
      </c>
      <c r="AL1266" s="26" t="s">
        <v>2329</v>
      </c>
      <c r="AM1266" s="25"/>
    </row>
    <row r="1267" spans="1:39" x14ac:dyDescent="0.35">
      <c r="A1267" s="25" t="s">
        <v>2897</v>
      </c>
      <c r="B1267" s="25" t="s">
        <v>2898</v>
      </c>
      <c r="C1267" s="25" t="s">
        <v>2899</v>
      </c>
      <c r="D1267" s="25">
        <v>1800000</v>
      </c>
      <c r="E1267" s="25"/>
      <c r="F1267" s="25" t="s">
        <v>37</v>
      </c>
      <c r="G1267" s="25" t="s">
        <v>951</v>
      </c>
      <c r="H1267" s="25" t="s">
        <v>965</v>
      </c>
      <c r="I1267" s="25"/>
      <c r="J1267" s="30">
        <v>44938</v>
      </c>
      <c r="K1267" s="25" t="s">
        <v>41</v>
      </c>
      <c r="L1267" s="25" t="s">
        <v>1210</v>
      </c>
      <c r="M1267" s="25" t="s">
        <v>1563</v>
      </c>
      <c r="N1267" s="25" t="s">
        <v>18570</v>
      </c>
      <c r="O1267" s="25" t="s">
        <v>44</v>
      </c>
      <c r="P1267" s="25" t="s">
        <v>2900</v>
      </c>
      <c r="Q1267" s="25" t="s">
        <v>46</v>
      </c>
      <c r="R1267" s="25" t="s">
        <v>47</v>
      </c>
      <c r="S1267" s="25" t="s">
        <v>48</v>
      </c>
      <c r="T1267" s="25"/>
      <c r="U1267" s="25" t="s">
        <v>49</v>
      </c>
      <c r="V1267" s="25" t="s">
        <v>9831</v>
      </c>
      <c r="W1267" s="25" t="s">
        <v>9832</v>
      </c>
      <c r="X1267" s="25" t="s">
        <v>9833</v>
      </c>
      <c r="Y1267" s="25" t="s">
        <v>9681</v>
      </c>
      <c r="Z1267" s="25"/>
      <c r="AA1267" s="25"/>
      <c r="AB1267" s="25" t="s">
        <v>50</v>
      </c>
      <c r="AC1267" s="25" t="s">
        <v>51</v>
      </c>
      <c r="AD1267" s="25"/>
      <c r="AE1267" s="25" t="s">
        <v>52</v>
      </c>
      <c r="AF1267" s="25" t="s">
        <v>2901</v>
      </c>
      <c r="AG1267" s="25" t="s">
        <v>54</v>
      </c>
      <c r="AH1267" s="25"/>
      <c r="AI1267" s="25"/>
      <c r="AJ1267" s="25" t="s">
        <v>55</v>
      </c>
      <c r="AK1267" s="25" t="s">
        <v>55</v>
      </c>
      <c r="AL1267" s="26" t="s">
        <v>2902</v>
      </c>
      <c r="AM1267" s="25"/>
    </row>
    <row r="1268" spans="1:39" x14ac:dyDescent="0.35">
      <c r="A1268" s="25" t="s">
        <v>2665</v>
      </c>
      <c r="B1268" s="25" t="s">
        <v>2666</v>
      </c>
      <c r="C1268" s="25" t="s">
        <v>2667</v>
      </c>
      <c r="D1268" s="25">
        <v>2100000</v>
      </c>
      <c r="E1268" s="25"/>
      <c r="F1268" s="25" t="s">
        <v>37</v>
      </c>
      <c r="G1268" s="25" t="s">
        <v>951</v>
      </c>
      <c r="H1268" s="25" t="s">
        <v>965</v>
      </c>
      <c r="I1268" s="25"/>
      <c r="J1268" s="30">
        <v>44938</v>
      </c>
      <c r="K1268" s="25" t="s">
        <v>41</v>
      </c>
      <c r="L1268" s="25" t="s">
        <v>1210</v>
      </c>
      <c r="M1268" s="25" t="s">
        <v>1137</v>
      </c>
      <c r="N1268" s="25" t="s">
        <v>18520</v>
      </c>
      <c r="O1268" s="25" t="s">
        <v>44</v>
      </c>
      <c r="P1268" s="25" t="s">
        <v>2668</v>
      </c>
      <c r="Q1268" s="25" t="s">
        <v>46</v>
      </c>
      <c r="R1268" s="25" t="s">
        <v>47</v>
      </c>
      <c r="S1268" s="25" t="s">
        <v>48</v>
      </c>
      <c r="T1268" s="25"/>
      <c r="U1268" s="25" t="s">
        <v>49</v>
      </c>
      <c r="V1268" s="25" t="s">
        <v>9831</v>
      </c>
      <c r="W1268" s="25" t="s">
        <v>9832</v>
      </c>
      <c r="X1268" s="25" t="s">
        <v>9833</v>
      </c>
      <c r="Y1268" s="25" t="s">
        <v>8997</v>
      </c>
      <c r="Z1268" s="25"/>
      <c r="AA1268" s="25"/>
      <c r="AB1268" s="25" t="s">
        <v>50</v>
      </c>
      <c r="AC1268" s="25" t="s">
        <v>51</v>
      </c>
      <c r="AD1268" s="25"/>
      <c r="AE1268" s="25" t="s">
        <v>52</v>
      </c>
      <c r="AF1268" s="25" t="s">
        <v>2669</v>
      </c>
      <c r="AG1268" s="25" t="s">
        <v>54</v>
      </c>
      <c r="AH1268" s="25"/>
      <c r="AI1268" s="25"/>
      <c r="AJ1268" s="25" t="s">
        <v>55</v>
      </c>
      <c r="AK1268" s="25" t="s">
        <v>55</v>
      </c>
      <c r="AL1268" s="26" t="s">
        <v>2670</v>
      </c>
      <c r="AM1268" s="25"/>
    </row>
    <row r="1269" spans="1:39" x14ac:dyDescent="0.35">
      <c r="A1269" s="25" t="s">
        <v>2891</v>
      </c>
      <c r="B1269" s="25" t="s">
        <v>2892</v>
      </c>
      <c r="C1269" s="25" t="s">
        <v>2893</v>
      </c>
      <c r="D1269" s="25">
        <v>1956200</v>
      </c>
      <c r="E1269" s="25"/>
      <c r="F1269" s="25" t="s">
        <v>37</v>
      </c>
      <c r="G1269" s="25" t="s">
        <v>38</v>
      </c>
      <c r="H1269" s="25" t="s">
        <v>39</v>
      </c>
      <c r="I1269" s="25" t="s">
        <v>40</v>
      </c>
      <c r="J1269" s="30">
        <v>44938</v>
      </c>
      <c r="K1269" s="25" t="s">
        <v>41</v>
      </c>
      <c r="L1269" s="25" t="s">
        <v>1210</v>
      </c>
      <c r="M1269" s="25" t="s">
        <v>2888</v>
      </c>
      <c r="N1269" s="25" t="s">
        <v>18608</v>
      </c>
      <c r="O1269" s="25" t="s">
        <v>44</v>
      </c>
      <c r="P1269" s="25" t="s">
        <v>2894</v>
      </c>
      <c r="Q1269" s="25" t="s">
        <v>46</v>
      </c>
      <c r="R1269" s="25" t="s">
        <v>47</v>
      </c>
      <c r="S1269" s="25" t="s">
        <v>48</v>
      </c>
      <c r="T1269" s="25"/>
      <c r="U1269" s="25" t="s">
        <v>49</v>
      </c>
      <c r="V1269" s="25" t="s">
        <v>9831</v>
      </c>
      <c r="W1269" s="25" t="s">
        <v>9832</v>
      </c>
      <c r="X1269" s="25" t="s">
        <v>9833</v>
      </c>
      <c r="Y1269" s="25" t="s">
        <v>8997</v>
      </c>
      <c r="Z1269" s="25"/>
      <c r="AA1269" s="25"/>
      <c r="AB1269" s="25" t="s">
        <v>50</v>
      </c>
      <c r="AC1269" s="25" t="s">
        <v>51</v>
      </c>
      <c r="AD1269" s="25"/>
      <c r="AE1269" s="25" t="s">
        <v>52</v>
      </c>
      <c r="AF1269" s="25" t="s">
        <v>2895</v>
      </c>
      <c r="AG1269" s="25" t="s">
        <v>54</v>
      </c>
      <c r="AH1269" s="25"/>
      <c r="AI1269" s="25"/>
      <c r="AJ1269" s="25" t="s">
        <v>55</v>
      </c>
      <c r="AK1269" s="25" t="s">
        <v>55</v>
      </c>
      <c r="AL1269" s="26" t="s">
        <v>2896</v>
      </c>
      <c r="AM1269" s="25"/>
    </row>
    <row r="1270" spans="1:39" x14ac:dyDescent="0.35">
      <c r="A1270" s="25" t="s">
        <v>2583</v>
      </c>
      <c r="B1270" s="25" t="s">
        <v>2584</v>
      </c>
      <c r="C1270" s="25" t="s">
        <v>2585</v>
      </c>
      <c r="D1270" s="25">
        <v>1915400</v>
      </c>
      <c r="E1270" s="25"/>
      <c r="F1270" s="25" t="s">
        <v>37</v>
      </c>
      <c r="G1270" s="25" t="s">
        <v>951</v>
      </c>
      <c r="H1270" s="25" t="s">
        <v>965</v>
      </c>
      <c r="I1270" s="25"/>
      <c r="J1270" s="30">
        <v>44938</v>
      </c>
      <c r="K1270" s="25" t="s">
        <v>41</v>
      </c>
      <c r="L1270" s="25" t="s">
        <v>1210</v>
      </c>
      <c r="M1270" s="25" t="s">
        <v>1137</v>
      </c>
      <c r="N1270" s="25" t="s">
        <v>18520</v>
      </c>
      <c r="O1270" s="25" t="s">
        <v>44</v>
      </c>
      <c r="P1270" s="25" t="s">
        <v>2586</v>
      </c>
      <c r="Q1270" s="25" t="s">
        <v>46</v>
      </c>
      <c r="R1270" s="25" t="s">
        <v>47</v>
      </c>
      <c r="S1270" s="25" t="s">
        <v>48</v>
      </c>
      <c r="T1270" s="25"/>
      <c r="U1270" s="25" t="s">
        <v>49</v>
      </c>
      <c r="V1270" s="25" t="s">
        <v>9831</v>
      </c>
      <c r="W1270" s="25" t="s">
        <v>9832</v>
      </c>
      <c r="X1270" s="25" t="s">
        <v>9833</v>
      </c>
      <c r="Y1270" s="25" t="s">
        <v>9681</v>
      </c>
      <c r="Z1270" s="25"/>
      <c r="AA1270" s="25"/>
      <c r="AB1270" s="25" t="s">
        <v>50</v>
      </c>
      <c r="AC1270" s="25" t="s">
        <v>51</v>
      </c>
      <c r="AD1270" s="25"/>
      <c r="AE1270" s="25" t="s">
        <v>52</v>
      </c>
      <c r="AF1270" s="25" t="s">
        <v>2587</v>
      </c>
      <c r="AG1270" s="25" t="s">
        <v>54</v>
      </c>
      <c r="AH1270" s="25"/>
      <c r="AI1270" s="25"/>
      <c r="AJ1270" s="25" t="s">
        <v>55</v>
      </c>
      <c r="AK1270" s="25" t="s">
        <v>55</v>
      </c>
      <c r="AL1270" s="26" t="s">
        <v>2588</v>
      </c>
      <c r="AM1270" s="25"/>
    </row>
    <row r="1271" spans="1:39" x14ac:dyDescent="0.35">
      <c r="A1271" s="25" t="s">
        <v>2606</v>
      </c>
      <c r="B1271" s="25" t="s">
        <v>2607</v>
      </c>
      <c r="C1271" s="25" t="s">
        <v>2608</v>
      </c>
      <c r="D1271" s="25">
        <v>1000000</v>
      </c>
      <c r="E1271" s="25"/>
      <c r="F1271" s="25" t="s">
        <v>37</v>
      </c>
      <c r="G1271" s="25" t="s">
        <v>951</v>
      </c>
      <c r="H1271" s="25" t="s">
        <v>965</v>
      </c>
      <c r="I1271" s="25"/>
      <c r="J1271" s="30">
        <v>44938</v>
      </c>
      <c r="K1271" s="25" t="s">
        <v>41</v>
      </c>
      <c r="L1271" s="25" t="s">
        <v>1210</v>
      </c>
      <c r="M1271" s="25" t="s">
        <v>1563</v>
      </c>
      <c r="N1271" s="25" t="s">
        <v>18570</v>
      </c>
      <c r="O1271" s="25" t="s">
        <v>44</v>
      </c>
      <c r="P1271" s="25" t="s">
        <v>2609</v>
      </c>
      <c r="Q1271" s="25" t="s">
        <v>46</v>
      </c>
      <c r="R1271" s="25" t="s">
        <v>47</v>
      </c>
      <c r="S1271" s="25" t="s">
        <v>48</v>
      </c>
      <c r="T1271" s="25"/>
      <c r="U1271" s="25" t="s">
        <v>49</v>
      </c>
      <c r="V1271" s="25" t="s">
        <v>9831</v>
      </c>
      <c r="W1271" s="25" t="s">
        <v>9832</v>
      </c>
      <c r="X1271" s="25" t="s">
        <v>9833</v>
      </c>
      <c r="Y1271" s="25" t="s">
        <v>8997</v>
      </c>
      <c r="Z1271" s="25"/>
      <c r="AA1271" s="25"/>
      <c r="AB1271" s="25" t="s">
        <v>50</v>
      </c>
      <c r="AC1271" s="25" t="s">
        <v>51</v>
      </c>
      <c r="AD1271" s="25"/>
      <c r="AE1271" s="25" t="s">
        <v>52</v>
      </c>
      <c r="AF1271" s="25" t="s">
        <v>2610</v>
      </c>
      <c r="AG1271" s="25" t="s">
        <v>54</v>
      </c>
      <c r="AH1271" s="25"/>
      <c r="AI1271" s="25"/>
      <c r="AJ1271" s="25" t="s">
        <v>55</v>
      </c>
      <c r="AK1271" s="25" t="s">
        <v>55</v>
      </c>
      <c r="AL1271" s="26" t="s">
        <v>2611</v>
      </c>
      <c r="AM1271" s="25"/>
    </row>
    <row r="1272" spans="1:39" x14ac:dyDescent="0.35">
      <c r="A1272" s="25" t="s">
        <v>2885</v>
      </c>
      <c r="B1272" s="25" t="s">
        <v>2886</v>
      </c>
      <c r="C1272" s="25" t="s">
        <v>2887</v>
      </c>
      <c r="D1272" s="25">
        <v>3068100</v>
      </c>
      <c r="E1272" s="25"/>
      <c r="F1272" s="25" t="s">
        <v>37</v>
      </c>
      <c r="G1272" s="25" t="s">
        <v>38</v>
      </c>
      <c r="H1272" s="25" t="s">
        <v>39</v>
      </c>
      <c r="I1272" s="25" t="s">
        <v>40</v>
      </c>
      <c r="J1272" s="30">
        <v>44938</v>
      </c>
      <c r="K1272" s="25" t="s">
        <v>41</v>
      </c>
      <c r="L1272" s="25" t="s">
        <v>1210</v>
      </c>
      <c r="M1272" s="25" t="s">
        <v>2888</v>
      </c>
      <c r="N1272" s="25" t="s">
        <v>18608</v>
      </c>
      <c r="O1272" s="25" t="s">
        <v>44</v>
      </c>
      <c r="P1272" s="25" t="s">
        <v>2889</v>
      </c>
      <c r="Q1272" s="25" t="s">
        <v>46</v>
      </c>
      <c r="R1272" s="25" t="s">
        <v>47</v>
      </c>
      <c r="S1272" s="25" t="s">
        <v>48</v>
      </c>
      <c r="T1272" s="25"/>
      <c r="U1272" s="25" t="s">
        <v>49</v>
      </c>
      <c r="V1272" s="25" t="s">
        <v>9831</v>
      </c>
      <c r="W1272" s="25" t="s">
        <v>9832</v>
      </c>
      <c r="X1272" s="25" t="s">
        <v>9833</v>
      </c>
      <c r="Y1272" s="25" t="s">
        <v>8997</v>
      </c>
      <c r="Z1272" s="25"/>
      <c r="AA1272" s="25"/>
      <c r="AB1272" s="25" t="s">
        <v>50</v>
      </c>
      <c r="AC1272" s="25" t="s">
        <v>51</v>
      </c>
      <c r="AD1272" s="25"/>
      <c r="AE1272" s="25" t="s">
        <v>52</v>
      </c>
      <c r="AF1272" s="25" t="s">
        <v>2890</v>
      </c>
      <c r="AG1272" s="25" t="s">
        <v>54</v>
      </c>
      <c r="AH1272" s="25"/>
      <c r="AI1272" s="25"/>
      <c r="AJ1272" s="25" t="s">
        <v>55</v>
      </c>
      <c r="AK1272" s="25" t="s">
        <v>55</v>
      </c>
      <c r="AL1272" s="26" t="s">
        <v>2633</v>
      </c>
      <c r="AM1272" s="25"/>
    </row>
    <row r="1273" spans="1:39" x14ac:dyDescent="0.35">
      <c r="A1273" s="25" t="s">
        <v>2779</v>
      </c>
      <c r="B1273" s="25" t="s">
        <v>2780</v>
      </c>
      <c r="C1273" s="25" t="s">
        <v>2781</v>
      </c>
      <c r="D1273" s="25">
        <v>5557300</v>
      </c>
      <c r="E1273" s="25"/>
      <c r="F1273" s="25" t="s">
        <v>37</v>
      </c>
      <c r="G1273" s="25" t="s">
        <v>38</v>
      </c>
      <c r="H1273" s="25" t="s">
        <v>39</v>
      </c>
      <c r="I1273" s="25" t="s">
        <v>40</v>
      </c>
      <c r="J1273" s="30">
        <v>44938</v>
      </c>
      <c r="K1273" s="25" t="s">
        <v>41</v>
      </c>
      <c r="L1273" s="25" t="s">
        <v>1210</v>
      </c>
      <c r="M1273" s="25" t="s">
        <v>126</v>
      </c>
      <c r="N1273" s="25" t="s">
        <v>18265</v>
      </c>
      <c r="O1273" s="25" t="s">
        <v>44</v>
      </c>
      <c r="P1273" s="25" t="s">
        <v>2782</v>
      </c>
      <c r="Q1273" s="25" t="s">
        <v>46</v>
      </c>
      <c r="R1273" s="25" t="s">
        <v>47</v>
      </c>
      <c r="S1273" s="25" t="s">
        <v>48</v>
      </c>
      <c r="T1273" s="25"/>
      <c r="U1273" s="25" t="s">
        <v>49</v>
      </c>
      <c r="V1273" s="25" t="s">
        <v>9831</v>
      </c>
      <c r="W1273" s="25" t="s">
        <v>9832</v>
      </c>
      <c r="X1273" s="25" t="s">
        <v>9833</v>
      </c>
      <c r="Y1273" s="25" t="s">
        <v>9681</v>
      </c>
      <c r="Z1273" s="25"/>
      <c r="AA1273" s="25"/>
      <c r="AB1273" s="25" t="s">
        <v>50</v>
      </c>
      <c r="AC1273" s="25" t="s">
        <v>51</v>
      </c>
      <c r="AD1273" s="25"/>
      <c r="AE1273" s="25" t="s">
        <v>52</v>
      </c>
      <c r="AF1273" s="25" t="s">
        <v>2783</v>
      </c>
      <c r="AG1273" s="25" t="s">
        <v>54</v>
      </c>
      <c r="AH1273" s="25"/>
      <c r="AI1273" s="25"/>
      <c r="AJ1273" s="25" t="s">
        <v>55</v>
      </c>
      <c r="AK1273" s="25" t="s">
        <v>55</v>
      </c>
      <c r="AL1273" s="26" t="s">
        <v>2633</v>
      </c>
      <c r="AM1273" s="25"/>
    </row>
    <row r="1274" spans="1:39" x14ac:dyDescent="0.35">
      <c r="A1274" s="25" t="s">
        <v>2573</v>
      </c>
      <c r="B1274" s="25" t="s">
        <v>2574</v>
      </c>
      <c r="C1274" s="25" t="s">
        <v>2575</v>
      </c>
      <c r="D1274" s="25">
        <v>2643300</v>
      </c>
      <c r="E1274" s="25"/>
      <c r="F1274" s="25" t="s">
        <v>37</v>
      </c>
      <c r="G1274" s="25" t="s">
        <v>38</v>
      </c>
      <c r="H1274" s="25" t="s">
        <v>39</v>
      </c>
      <c r="I1274" s="25" t="s">
        <v>40</v>
      </c>
      <c r="J1274" s="30">
        <v>44938</v>
      </c>
      <c r="K1274" s="25" t="s">
        <v>41</v>
      </c>
      <c r="L1274" s="25" t="s">
        <v>1210</v>
      </c>
      <c r="M1274" s="25" t="s">
        <v>126</v>
      </c>
      <c r="N1274" s="25" t="s">
        <v>18265</v>
      </c>
      <c r="O1274" s="25" t="s">
        <v>44</v>
      </c>
      <c r="P1274" s="25" t="s">
        <v>2576</v>
      </c>
      <c r="Q1274" s="25" t="s">
        <v>46</v>
      </c>
      <c r="R1274" s="25" t="s">
        <v>47</v>
      </c>
      <c r="S1274" s="25" t="s">
        <v>48</v>
      </c>
      <c r="T1274" s="25"/>
      <c r="U1274" s="25" t="s">
        <v>49</v>
      </c>
      <c r="V1274" s="25" t="s">
        <v>9831</v>
      </c>
      <c r="W1274" s="25" t="s">
        <v>9832</v>
      </c>
      <c r="X1274" s="25" t="s">
        <v>9833</v>
      </c>
      <c r="Y1274" s="25" t="s">
        <v>9681</v>
      </c>
      <c r="Z1274" s="25"/>
      <c r="AA1274" s="25"/>
      <c r="AB1274" s="25" t="s">
        <v>50</v>
      </c>
      <c r="AC1274" s="25" t="s">
        <v>51</v>
      </c>
      <c r="AD1274" s="25"/>
      <c r="AE1274" s="25" t="s">
        <v>52</v>
      </c>
      <c r="AF1274" s="25" t="s">
        <v>2577</v>
      </c>
      <c r="AG1274" s="25" t="s">
        <v>54</v>
      </c>
      <c r="AH1274" s="25"/>
      <c r="AI1274" s="25"/>
      <c r="AJ1274" s="25" t="s">
        <v>55</v>
      </c>
      <c r="AK1274" s="25" t="s">
        <v>55</v>
      </c>
      <c r="AL1274" s="26" t="s">
        <v>2572</v>
      </c>
      <c r="AM1274" s="25"/>
    </row>
    <row r="1275" spans="1:39" x14ac:dyDescent="0.35">
      <c r="A1275" s="25" t="s">
        <v>2628</v>
      </c>
      <c r="B1275" s="25" t="s">
        <v>2629</v>
      </c>
      <c r="C1275" s="25" t="s">
        <v>2630</v>
      </c>
      <c r="D1275" s="25">
        <v>4300000</v>
      </c>
      <c r="E1275" s="25"/>
      <c r="F1275" s="25" t="s">
        <v>37</v>
      </c>
      <c r="G1275" s="25" t="s">
        <v>38</v>
      </c>
      <c r="H1275" s="25" t="s">
        <v>39</v>
      </c>
      <c r="I1275" s="25" t="s">
        <v>40</v>
      </c>
      <c r="J1275" s="30">
        <v>44938</v>
      </c>
      <c r="K1275" s="25" t="s">
        <v>41</v>
      </c>
      <c r="L1275" s="25" t="s">
        <v>1210</v>
      </c>
      <c r="M1275" s="25" t="s">
        <v>1088</v>
      </c>
      <c r="N1275" s="25" t="s">
        <v>18566</v>
      </c>
      <c r="O1275" s="25" t="s">
        <v>44</v>
      </c>
      <c r="P1275" s="25" t="s">
        <v>2631</v>
      </c>
      <c r="Q1275" s="25" t="s">
        <v>46</v>
      </c>
      <c r="R1275" s="25" t="s">
        <v>47</v>
      </c>
      <c r="S1275" s="25" t="s">
        <v>48</v>
      </c>
      <c r="T1275" s="25"/>
      <c r="U1275" s="25" t="s">
        <v>49</v>
      </c>
      <c r="V1275" s="25" t="s">
        <v>9831</v>
      </c>
      <c r="W1275" s="25" t="s">
        <v>9832</v>
      </c>
      <c r="X1275" s="25" t="s">
        <v>9833</v>
      </c>
      <c r="Y1275" s="25" t="s">
        <v>9681</v>
      </c>
      <c r="Z1275" s="25"/>
      <c r="AA1275" s="25">
        <v>200000</v>
      </c>
      <c r="AB1275" s="25" t="s">
        <v>50</v>
      </c>
      <c r="AC1275" s="25" t="s">
        <v>51</v>
      </c>
      <c r="AD1275" s="25"/>
      <c r="AE1275" s="25" t="s">
        <v>52</v>
      </c>
      <c r="AF1275" s="25" t="s">
        <v>2632</v>
      </c>
      <c r="AG1275" s="25" t="s">
        <v>54</v>
      </c>
      <c r="AH1275" s="25"/>
      <c r="AI1275" s="25"/>
      <c r="AJ1275" s="25" t="s">
        <v>55</v>
      </c>
      <c r="AK1275" s="25" t="s">
        <v>55</v>
      </c>
      <c r="AL1275" s="26" t="s">
        <v>2633</v>
      </c>
      <c r="AM1275" s="25"/>
    </row>
    <row r="1276" spans="1:39" x14ac:dyDescent="0.35">
      <c r="A1276" s="25" t="s">
        <v>2567</v>
      </c>
      <c r="B1276" s="25" t="s">
        <v>2568</v>
      </c>
      <c r="C1276" s="25" t="s">
        <v>2569</v>
      </c>
      <c r="D1276" s="25">
        <v>3069000</v>
      </c>
      <c r="E1276" s="25"/>
      <c r="F1276" s="25" t="s">
        <v>37</v>
      </c>
      <c r="G1276" s="25" t="s">
        <v>38</v>
      </c>
      <c r="H1276" s="25" t="s">
        <v>39</v>
      </c>
      <c r="I1276" s="25" t="s">
        <v>40</v>
      </c>
      <c r="J1276" s="30">
        <v>44938</v>
      </c>
      <c r="K1276" s="25" t="s">
        <v>41</v>
      </c>
      <c r="L1276" s="25" t="s">
        <v>1210</v>
      </c>
      <c r="M1276" s="25" t="s">
        <v>1088</v>
      </c>
      <c r="N1276" s="25" t="s">
        <v>18566</v>
      </c>
      <c r="O1276" s="25" t="s">
        <v>44</v>
      </c>
      <c r="P1276" s="25" t="s">
        <v>2570</v>
      </c>
      <c r="Q1276" s="25" t="s">
        <v>46</v>
      </c>
      <c r="R1276" s="25" t="s">
        <v>47</v>
      </c>
      <c r="S1276" s="25" t="s">
        <v>48</v>
      </c>
      <c r="T1276" s="25"/>
      <c r="U1276" s="25" t="s">
        <v>49</v>
      </c>
      <c r="V1276" s="25" t="s">
        <v>9831</v>
      </c>
      <c r="W1276" s="25" t="s">
        <v>9832</v>
      </c>
      <c r="X1276" s="25" t="s">
        <v>9833</v>
      </c>
      <c r="Y1276" s="25" t="s">
        <v>8997</v>
      </c>
      <c r="Z1276" s="25"/>
      <c r="AA1276" s="25"/>
      <c r="AB1276" s="25" t="s">
        <v>50</v>
      </c>
      <c r="AC1276" s="25" t="s">
        <v>51</v>
      </c>
      <c r="AD1276" s="25"/>
      <c r="AE1276" s="25" t="s">
        <v>52</v>
      </c>
      <c r="AF1276" s="25" t="s">
        <v>2571</v>
      </c>
      <c r="AG1276" s="25" t="s">
        <v>54</v>
      </c>
      <c r="AH1276" s="25"/>
      <c r="AI1276" s="25"/>
      <c r="AJ1276" s="25" t="s">
        <v>55</v>
      </c>
      <c r="AK1276" s="25" t="s">
        <v>55</v>
      </c>
      <c r="AL1276" s="26" t="s">
        <v>2572</v>
      </c>
      <c r="AM1276" s="25"/>
    </row>
    <row r="1277" spans="1:39" x14ac:dyDescent="0.35">
      <c r="A1277" s="25" t="s">
        <v>2759</v>
      </c>
      <c r="B1277" s="25" t="s">
        <v>2760</v>
      </c>
      <c r="C1277" s="25" t="s">
        <v>2761</v>
      </c>
      <c r="D1277" s="25">
        <v>1460000</v>
      </c>
      <c r="E1277" s="25"/>
      <c r="F1277" s="25" t="s">
        <v>37</v>
      </c>
      <c r="G1277" s="25" t="s">
        <v>951</v>
      </c>
      <c r="H1277" s="25" t="s">
        <v>965</v>
      </c>
      <c r="I1277" s="25"/>
      <c r="J1277" s="30">
        <v>44938</v>
      </c>
      <c r="K1277" s="25" t="s">
        <v>41</v>
      </c>
      <c r="L1277" s="25" t="s">
        <v>42</v>
      </c>
      <c r="M1277" s="25" t="s">
        <v>2762</v>
      </c>
      <c r="N1277" s="25" t="s">
        <v>18609</v>
      </c>
      <c r="O1277" s="25" t="s">
        <v>44</v>
      </c>
      <c r="P1277" s="25" t="s">
        <v>2763</v>
      </c>
      <c r="Q1277" s="25" t="s">
        <v>46</v>
      </c>
      <c r="R1277" s="25" t="s">
        <v>47</v>
      </c>
      <c r="S1277" s="25" t="s">
        <v>48</v>
      </c>
      <c r="T1277" s="25"/>
      <c r="U1277" s="25" t="s">
        <v>49</v>
      </c>
      <c r="V1277" s="25" t="s">
        <v>9831</v>
      </c>
      <c r="W1277" s="25" t="s">
        <v>9830</v>
      </c>
      <c r="X1277" s="25" t="s">
        <v>9805</v>
      </c>
      <c r="Y1277" s="25" t="s">
        <v>8997</v>
      </c>
      <c r="Z1277" s="25"/>
      <c r="AA1277" s="25"/>
      <c r="AB1277" s="25" t="s">
        <v>50</v>
      </c>
      <c r="AC1277" s="25" t="s">
        <v>51</v>
      </c>
      <c r="AD1277" s="25"/>
      <c r="AE1277" s="25" t="s">
        <v>52</v>
      </c>
      <c r="AF1277" s="25" t="s">
        <v>2764</v>
      </c>
      <c r="AG1277" s="25" t="s">
        <v>54</v>
      </c>
      <c r="AH1277" s="25"/>
      <c r="AI1277" s="25"/>
      <c r="AJ1277" s="25" t="s">
        <v>55</v>
      </c>
      <c r="AK1277" s="25" t="s">
        <v>55</v>
      </c>
      <c r="AL1277" s="26" t="s">
        <v>2599</v>
      </c>
      <c r="AM1277" s="25"/>
    </row>
    <row r="1278" spans="1:39" x14ac:dyDescent="0.35">
      <c r="A1278" s="25" t="s">
        <v>2594</v>
      </c>
      <c r="B1278" s="25" t="s">
        <v>2595</v>
      </c>
      <c r="C1278" s="25" t="s">
        <v>2596</v>
      </c>
      <c r="D1278" s="25">
        <v>597800</v>
      </c>
      <c r="E1278" s="25"/>
      <c r="F1278" s="25" t="s">
        <v>37</v>
      </c>
      <c r="G1278" s="25" t="s">
        <v>38</v>
      </c>
      <c r="H1278" s="25" t="s">
        <v>39</v>
      </c>
      <c r="I1278" s="25" t="s">
        <v>40</v>
      </c>
      <c r="J1278" s="30">
        <v>44938</v>
      </c>
      <c r="K1278" s="25" t="s">
        <v>41</v>
      </c>
      <c r="L1278" s="25" t="s">
        <v>42</v>
      </c>
      <c r="M1278" s="25" t="s">
        <v>810</v>
      </c>
      <c r="N1278" s="25" t="s">
        <v>18367</v>
      </c>
      <c r="O1278" s="25" t="s">
        <v>44</v>
      </c>
      <c r="P1278" s="25" t="s">
        <v>2597</v>
      </c>
      <c r="Q1278" s="25" t="s">
        <v>46</v>
      </c>
      <c r="R1278" s="25" t="s">
        <v>47</v>
      </c>
      <c r="S1278" s="25" t="s">
        <v>48</v>
      </c>
      <c r="T1278" s="25"/>
      <c r="U1278" s="25" t="s">
        <v>49</v>
      </c>
      <c r="V1278" s="25" t="s">
        <v>9831</v>
      </c>
      <c r="W1278" s="25" t="s">
        <v>9830</v>
      </c>
      <c r="X1278" s="25" t="s">
        <v>9810</v>
      </c>
      <c r="Y1278" s="25" t="s">
        <v>8997</v>
      </c>
      <c r="Z1278" s="25"/>
      <c r="AA1278" s="25"/>
      <c r="AB1278" s="25" t="s">
        <v>50</v>
      </c>
      <c r="AC1278" s="25" t="s">
        <v>51</v>
      </c>
      <c r="AD1278" s="25"/>
      <c r="AE1278" s="25" t="s">
        <v>52</v>
      </c>
      <c r="AF1278" s="25" t="s">
        <v>2598</v>
      </c>
      <c r="AG1278" s="25" t="s">
        <v>54</v>
      </c>
      <c r="AH1278" s="25"/>
      <c r="AI1278" s="25"/>
      <c r="AJ1278" s="25" t="s">
        <v>55</v>
      </c>
      <c r="AK1278" s="25" t="s">
        <v>55</v>
      </c>
      <c r="AL1278" s="26" t="s">
        <v>2599</v>
      </c>
      <c r="AM1278" s="25"/>
    </row>
    <row r="1279" spans="1:39" x14ac:dyDescent="0.35">
      <c r="A1279" s="25" t="s">
        <v>2706</v>
      </c>
      <c r="B1279" s="25" t="s">
        <v>2707</v>
      </c>
      <c r="C1279" s="25" t="s">
        <v>2708</v>
      </c>
      <c r="D1279" s="25">
        <v>23483465</v>
      </c>
      <c r="E1279" s="25"/>
      <c r="F1279" s="25" t="s">
        <v>37</v>
      </c>
      <c r="G1279" s="25" t="s">
        <v>38</v>
      </c>
      <c r="H1279" s="25" t="s">
        <v>39</v>
      </c>
      <c r="I1279" s="25" t="s">
        <v>40</v>
      </c>
      <c r="J1279" s="30">
        <v>44938</v>
      </c>
      <c r="K1279" s="25" t="s">
        <v>41</v>
      </c>
      <c r="L1279" s="25" t="s">
        <v>1210</v>
      </c>
      <c r="M1279" s="25" t="s">
        <v>335</v>
      </c>
      <c r="N1279" s="25" t="s">
        <v>18317</v>
      </c>
      <c r="O1279" s="25" t="s">
        <v>93</v>
      </c>
      <c r="P1279" s="25" t="s">
        <v>2709</v>
      </c>
      <c r="Q1279" s="25" t="s">
        <v>46</v>
      </c>
      <c r="R1279" s="25" t="s">
        <v>47</v>
      </c>
      <c r="S1279" s="25" t="s">
        <v>48</v>
      </c>
      <c r="T1279" s="25"/>
      <c r="U1279" s="25" t="s">
        <v>49</v>
      </c>
      <c r="V1279" s="25" t="s">
        <v>9834</v>
      </c>
      <c r="W1279" s="25" t="s">
        <v>9830</v>
      </c>
      <c r="X1279" s="25" t="s">
        <v>9538</v>
      </c>
      <c r="Y1279" s="25" t="s">
        <v>8997</v>
      </c>
      <c r="Z1279" s="25">
        <v>2332030</v>
      </c>
      <c r="AA1279" s="25"/>
      <c r="AB1279" s="25" t="s">
        <v>50</v>
      </c>
      <c r="AC1279" s="25" t="s">
        <v>51</v>
      </c>
      <c r="AD1279" s="25"/>
      <c r="AE1279" s="25" t="s">
        <v>52</v>
      </c>
      <c r="AF1279" s="25" t="s">
        <v>2710</v>
      </c>
      <c r="AG1279" s="25" t="s">
        <v>54</v>
      </c>
      <c r="AH1279" s="25"/>
      <c r="AI1279" s="25"/>
      <c r="AJ1279" s="25" t="s">
        <v>55</v>
      </c>
      <c r="AK1279" s="25" t="s">
        <v>55</v>
      </c>
      <c r="AL1279" s="26" t="s">
        <v>1293</v>
      </c>
      <c r="AM1279" s="25"/>
    </row>
    <row r="1280" spans="1:39" x14ac:dyDescent="0.35">
      <c r="A1280" s="25" t="s">
        <v>2914</v>
      </c>
      <c r="B1280" s="25" t="s">
        <v>2915</v>
      </c>
      <c r="C1280" s="25" t="s">
        <v>2916</v>
      </c>
      <c r="D1280" s="25">
        <v>22518527.289999999</v>
      </c>
      <c r="E1280" s="25"/>
      <c r="F1280" s="25" t="s">
        <v>37</v>
      </c>
      <c r="G1280" s="25" t="s">
        <v>38</v>
      </c>
      <c r="H1280" s="25" t="s">
        <v>39</v>
      </c>
      <c r="I1280" s="25" t="s">
        <v>40</v>
      </c>
      <c r="J1280" s="30">
        <v>44938</v>
      </c>
      <c r="K1280" s="25" t="s">
        <v>41</v>
      </c>
      <c r="L1280" s="25" t="s">
        <v>1210</v>
      </c>
      <c r="M1280" s="25" t="s">
        <v>994</v>
      </c>
      <c r="N1280" s="25" t="s">
        <v>18480</v>
      </c>
      <c r="O1280" s="25" t="s">
        <v>93</v>
      </c>
      <c r="P1280" s="25" t="s">
        <v>2917</v>
      </c>
      <c r="Q1280" s="25" t="s">
        <v>46</v>
      </c>
      <c r="R1280" s="25" t="s">
        <v>47</v>
      </c>
      <c r="S1280" s="25" t="s">
        <v>48</v>
      </c>
      <c r="T1280" s="25"/>
      <c r="U1280" s="25" t="s">
        <v>49</v>
      </c>
      <c r="V1280" s="25" t="s">
        <v>9834</v>
      </c>
      <c r="W1280" s="25" t="s">
        <v>9830</v>
      </c>
      <c r="X1280" s="25" t="s">
        <v>9538</v>
      </c>
      <c r="Y1280" s="25" t="s">
        <v>8997</v>
      </c>
      <c r="Z1280" s="25">
        <v>1450800.8</v>
      </c>
      <c r="AA1280" s="25"/>
      <c r="AB1280" s="25" t="s">
        <v>50</v>
      </c>
      <c r="AC1280" s="25" t="s">
        <v>51</v>
      </c>
      <c r="AD1280" s="25"/>
      <c r="AE1280" s="25" t="s">
        <v>52</v>
      </c>
      <c r="AF1280" s="25" t="s">
        <v>2918</v>
      </c>
      <c r="AG1280" s="25" t="s">
        <v>54</v>
      </c>
      <c r="AH1280" s="25"/>
      <c r="AI1280" s="25"/>
      <c r="AJ1280" s="25" t="s">
        <v>55</v>
      </c>
      <c r="AK1280" s="25" t="s">
        <v>55</v>
      </c>
      <c r="AL1280" s="26" t="s">
        <v>1293</v>
      </c>
      <c r="AM1280" s="25"/>
    </row>
    <row r="1281" spans="1:39" x14ac:dyDescent="0.35">
      <c r="A1281" s="25" t="s">
        <v>2880</v>
      </c>
      <c r="B1281" s="25" t="s">
        <v>2881</v>
      </c>
      <c r="C1281" s="25" t="s">
        <v>2882</v>
      </c>
      <c r="D1281" s="25">
        <v>22506677.649999999</v>
      </c>
      <c r="E1281" s="25"/>
      <c r="F1281" s="25" t="s">
        <v>37</v>
      </c>
      <c r="G1281" s="25" t="s">
        <v>38</v>
      </c>
      <c r="H1281" s="25" t="s">
        <v>39</v>
      </c>
      <c r="I1281" s="25" t="s">
        <v>40</v>
      </c>
      <c r="J1281" s="30">
        <v>44938</v>
      </c>
      <c r="K1281" s="25" t="s">
        <v>41</v>
      </c>
      <c r="L1281" s="25" t="s">
        <v>1210</v>
      </c>
      <c r="M1281" s="25" t="s">
        <v>950</v>
      </c>
      <c r="N1281" s="25" t="s">
        <v>18385</v>
      </c>
      <c r="O1281" s="25" t="s">
        <v>93</v>
      </c>
      <c r="P1281" s="25" t="s">
        <v>2883</v>
      </c>
      <c r="Q1281" s="25" t="s">
        <v>46</v>
      </c>
      <c r="R1281" s="25" t="s">
        <v>47</v>
      </c>
      <c r="S1281" s="25" t="s">
        <v>48</v>
      </c>
      <c r="T1281" s="25"/>
      <c r="U1281" s="25" t="s">
        <v>49</v>
      </c>
      <c r="V1281" s="25" t="s">
        <v>9834</v>
      </c>
      <c r="W1281" s="25" t="s">
        <v>9830</v>
      </c>
      <c r="X1281" s="25" t="s">
        <v>9370</v>
      </c>
      <c r="Y1281" s="25" t="s">
        <v>8997</v>
      </c>
      <c r="Z1281" s="25">
        <v>3652100</v>
      </c>
      <c r="AA1281" s="25"/>
      <c r="AB1281" s="25" t="s">
        <v>50</v>
      </c>
      <c r="AC1281" s="25" t="s">
        <v>51</v>
      </c>
      <c r="AD1281" s="25"/>
      <c r="AE1281" s="25" t="s">
        <v>52</v>
      </c>
      <c r="AF1281" s="25" t="s">
        <v>2884</v>
      </c>
      <c r="AG1281" s="25" t="s">
        <v>54</v>
      </c>
      <c r="AH1281" s="25"/>
      <c r="AI1281" s="25"/>
      <c r="AJ1281" s="25" t="s">
        <v>55</v>
      </c>
      <c r="AK1281" s="25" t="s">
        <v>55</v>
      </c>
      <c r="AL1281" s="26" t="s">
        <v>1293</v>
      </c>
      <c r="AM1281" s="25"/>
    </row>
    <row r="1282" spans="1:39" x14ac:dyDescent="0.35">
      <c r="A1282" s="25" t="s">
        <v>14749</v>
      </c>
      <c r="B1282" s="25" t="s">
        <v>14750</v>
      </c>
      <c r="C1282" s="25" t="s">
        <v>14751</v>
      </c>
      <c r="D1282" s="25">
        <v>13010000</v>
      </c>
      <c r="E1282" s="25"/>
      <c r="F1282" s="25" t="s">
        <v>37</v>
      </c>
      <c r="G1282" s="25" t="s">
        <v>38</v>
      </c>
      <c r="H1282" s="25" t="s">
        <v>39</v>
      </c>
      <c r="I1282" s="25" t="s">
        <v>40</v>
      </c>
      <c r="J1282" s="30">
        <v>44938</v>
      </c>
      <c r="K1282" s="25" t="s">
        <v>13379</v>
      </c>
      <c r="L1282" s="25" t="s">
        <v>13380</v>
      </c>
      <c r="M1282" s="25" t="s">
        <v>13580</v>
      </c>
      <c r="N1282" s="25" t="s">
        <v>18372</v>
      </c>
      <c r="O1282" s="25" t="s">
        <v>13707</v>
      </c>
      <c r="P1282" s="25" t="s">
        <v>14752</v>
      </c>
      <c r="Q1282" s="25" t="s">
        <v>975</v>
      </c>
      <c r="R1282" s="25" t="s">
        <v>13382</v>
      </c>
      <c r="S1282" s="25" t="s">
        <v>50</v>
      </c>
      <c r="T1282" s="25"/>
      <c r="U1282" s="25" t="s">
        <v>49</v>
      </c>
      <c r="V1282" s="25" t="s">
        <v>9864</v>
      </c>
      <c r="W1282" s="25" t="s">
        <v>9830</v>
      </c>
      <c r="X1282" s="25" t="s">
        <v>9737</v>
      </c>
      <c r="Y1282" s="25" t="s">
        <v>8997</v>
      </c>
      <c r="Z1282" s="25"/>
      <c r="AA1282" s="25"/>
      <c r="AB1282" s="25" t="s">
        <v>54</v>
      </c>
      <c r="AC1282" s="25" t="s">
        <v>905</v>
      </c>
      <c r="AD1282" s="25"/>
      <c r="AE1282" s="25" t="s">
        <v>52</v>
      </c>
      <c r="AF1282" s="25" t="s">
        <v>14753</v>
      </c>
      <c r="AG1282" s="25" t="s">
        <v>54</v>
      </c>
      <c r="AH1282" s="25"/>
      <c r="AI1282" s="25"/>
      <c r="AJ1282" s="25" t="s">
        <v>55</v>
      </c>
      <c r="AK1282" s="25" t="s">
        <v>55</v>
      </c>
      <c r="AL1282" s="26" t="s">
        <v>50</v>
      </c>
      <c r="AM1282" s="25"/>
    </row>
    <row r="1283" spans="1:39" x14ac:dyDescent="0.35">
      <c r="A1283" s="25" t="s">
        <v>2859</v>
      </c>
      <c r="B1283" s="25" t="s">
        <v>2860</v>
      </c>
      <c r="C1283" s="25" t="s">
        <v>2861</v>
      </c>
      <c r="D1283" s="25">
        <v>3066200</v>
      </c>
      <c r="E1283" s="25"/>
      <c r="F1283" s="25" t="s">
        <v>37</v>
      </c>
      <c r="G1283" s="25" t="s">
        <v>38</v>
      </c>
      <c r="H1283" s="25" t="s">
        <v>39</v>
      </c>
      <c r="I1283" s="25" t="s">
        <v>40</v>
      </c>
      <c r="J1283" s="30">
        <v>44939</v>
      </c>
      <c r="K1283" s="25" t="s">
        <v>41</v>
      </c>
      <c r="L1283" s="25" t="s">
        <v>1210</v>
      </c>
      <c r="M1283" s="25" t="s">
        <v>541</v>
      </c>
      <c r="N1283" s="25" t="s">
        <v>18313</v>
      </c>
      <c r="O1283" s="25" t="s">
        <v>44</v>
      </c>
      <c r="P1283" s="25" t="s">
        <v>2862</v>
      </c>
      <c r="Q1283" s="25" t="s">
        <v>46</v>
      </c>
      <c r="R1283" s="25" t="s">
        <v>47</v>
      </c>
      <c r="S1283" s="25" t="s">
        <v>48</v>
      </c>
      <c r="T1283" s="25"/>
      <c r="U1283" s="25" t="s">
        <v>49</v>
      </c>
      <c r="V1283" s="25" t="s">
        <v>9836</v>
      </c>
      <c r="W1283" s="25" t="s">
        <v>9829</v>
      </c>
      <c r="X1283" s="25" t="s">
        <v>9732</v>
      </c>
      <c r="Y1283" s="25" t="s">
        <v>8997</v>
      </c>
      <c r="Z1283" s="25"/>
      <c r="AA1283" s="25"/>
      <c r="AB1283" s="25" t="s">
        <v>50</v>
      </c>
      <c r="AC1283" s="25" t="s">
        <v>51</v>
      </c>
      <c r="AD1283" s="25"/>
      <c r="AE1283" s="25" t="s">
        <v>52</v>
      </c>
      <c r="AF1283" s="25" t="s">
        <v>2863</v>
      </c>
      <c r="AG1283" s="25" t="s">
        <v>54</v>
      </c>
      <c r="AH1283" s="25"/>
      <c r="AI1283" s="25"/>
      <c r="AJ1283" s="25" t="s">
        <v>55</v>
      </c>
      <c r="AK1283" s="25" t="s">
        <v>55</v>
      </c>
      <c r="AL1283" s="26" t="s">
        <v>2329</v>
      </c>
      <c r="AM1283" s="25"/>
    </row>
    <row r="1284" spans="1:39" x14ac:dyDescent="0.35">
      <c r="A1284" s="25" t="s">
        <v>2324</v>
      </c>
      <c r="B1284" s="25" t="s">
        <v>2325</v>
      </c>
      <c r="C1284" s="25" t="s">
        <v>2326</v>
      </c>
      <c r="D1284" s="25">
        <v>3367000</v>
      </c>
      <c r="E1284" s="25"/>
      <c r="F1284" s="25" t="s">
        <v>37</v>
      </c>
      <c r="G1284" s="25" t="s">
        <v>951</v>
      </c>
      <c r="H1284" s="25" t="s">
        <v>965</v>
      </c>
      <c r="I1284" s="25"/>
      <c r="J1284" s="30">
        <v>44939</v>
      </c>
      <c r="K1284" s="25" t="s">
        <v>41</v>
      </c>
      <c r="L1284" s="25" t="s">
        <v>1210</v>
      </c>
      <c r="M1284" s="25" t="s">
        <v>72</v>
      </c>
      <c r="N1284" s="25" t="s">
        <v>18271</v>
      </c>
      <c r="O1284" s="25" t="s">
        <v>44</v>
      </c>
      <c r="P1284" s="25" t="s">
        <v>2327</v>
      </c>
      <c r="Q1284" s="25" t="s">
        <v>46</v>
      </c>
      <c r="R1284" s="25" t="s">
        <v>47</v>
      </c>
      <c r="S1284" s="25" t="s">
        <v>48</v>
      </c>
      <c r="T1284" s="25"/>
      <c r="U1284" s="25" t="s">
        <v>49</v>
      </c>
      <c r="V1284" s="25" t="s">
        <v>9836</v>
      </c>
      <c r="W1284" s="25" t="s">
        <v>9829</v>
      </c>
      <c r="X1284" s="25" t="s">
        <v>9732</v>
      </c>
      <c r="Y1284" s="25" t="s">
        <v>9681</v>
      </c>
      <c r="Z1284" s="25"/>
      <c r="AA1284" s="25"/>
      <c r="AB1284" s="25" t="s">
        <v>50</v>
      </c>
      <c r="AC1284" s="25" t="s">
        <v>51</v>
      </c>
      <c r="AD1284" s="25"/>
      <c r="AE1284" s="25" t="s">
        <v>52</v>
      </c>
      <c r="AF1284" s="25" t="s">
        <v>2328</v>
      </c>
      <c r="AG1284" s="25" t="s">
        <v>54</v>
      </c>
      <c r="AH1284" s="25"/>
      <c r="AI1284" s="25"/>
      <c r="AJ1284" s="25" t="s">
        <v>55</v>
      </c>
      <c r="AK1284" s="25" t="s">
        <v>55</v>
      </c>
      <c r="AL1284" s="26" t="s">
        <v>2329</v>
      </c>
      <c r="AM1284" s="25"/>
    </row>
    <row r="1285" spans="1:39" x14ac:dyDescent="0.35">
      <c r="A1285" s="25" t="s">
        <v>14745</v>
      </c>
      <c r="B1285" s="25" t="s">
        <v>14746</v>
      </c>
      <c r="C1285" s="25" t="s">
        <v>14747</v>
      </c>
      <c r="D1285" s="25">
        <v>3270000</v>
      </c>
      <c r="E1285" s="25"/>
      <c r="F1285" s="25" t="s">
        <v>37</v>
      </c>
      <c r="G1285" s="25" t="s">
        <v>38</v>
      </c>
      <c r="H1285" s="25" t="s">
        <v>39</v>
      </c>
      <c r="I1285" s="25" t="s">
        <v>40</v>
      </c>
      <c r="J1285" s="30">
        <v>44939</v>
      </c>
      <c r="K1285" s="25" t="s">
        <v>13379</v>
      </c>
      <c r="L1285" s="25" t="s">
        <v>13380</v>
      </c>
      <c r="M1285" s="25" t="s">
        <v>13982</v>
      </c>
      <c r="N1285" s="25" t="s">
        <v>18430</v>
      </c>
      <c r="O1285" s="25" t="s">
        <v>13707</v>
      </c>
      <c r="P1285" s="25"/>
      <c r="Q1285" s="25" t="s">
        <v>975</v>
      </c>
      <c r="R1285" s="25" t="s">
        <v>13382</v>
      </c>
      <c r="S1285" s="25" t="s">
        <v>50</v>
      </c>
      <c r="T1285" s="25"/>
      <c r="U1285" s="25" t="s">
        <v>49</v>
      </c>
      <c r="V1285" s="25" t="s">
        <v>9840</v>
      </c>
      <c r="W1285" s="25" t="s">
        <v>9829</v>
      </c>
      <c r="X1285" s="25" t="s">
        <v>9629</v>
      </c>
      <c r="Y1285" s="25" t="s">
        <v>8997</v>
      </c>
      <c r="Z1285" s="25"/>
      <c r="AA1285" s="25"/>
      <c r="AB1285" s="25" t="s">
        <v>54</v>
      </c>
      <c r="AC1285" s="25" t="s">
        <v>905</v>
      </c>
      <c r="AD1285" s="25"/>
      <c r="AE1285" s="25" t="s">
        <v>52</v>
      </c>
      <c r="AF1285" s="25" t="s">
        <v>14748</v>
      </c>
      <c r="AG1285" s="25" t="s">
        <v>54</v>
      </c>
      <c r="AH1285" s="25"/>
      <c r="AI1285" s="25"/>
      <c r="AJ1285" s="25" t="s">
        <v>55</v>
      </c>
      <c r="AK1285" s="25" t="s">
        <v>55</v>
      </c>
      <c r="AL1285" s="26" t="s">
        <v>50</v>
      </c>
      <c r="AM1285" s="25"/>
    </row>
    <row r="1286" spans="1:39" x14ac:dyDescent="0.35">
      <c r="A1286" s="25" t="s">
        <v>2929</v>
      </c>
      <c r="B1286" s="25" t="s">
        <v>2930</v>
      </c>
      <c r="C1286" s="25" t="s">
        <v>2931</v>
      </c>
      <c r="D1286" s="25">
        <v>837000</v>
      </c>
      <c r="E1286" s="25"/>
      <c r="F1286" s="25" t="s">
        <v>37</v>
      </c>
      <c r="G1286" s="25" t="s">
        <v>951</v>
      </c>
      <c r="H1286" s="25" t="s">
        <v>965</v>
      </c>
      <c r="I1286" s="25"/>
      <c r="J1286" s="30">
        <v>44942</v>
      </c>
      <c r="K1286" s="25" t="s">
        <v>41</v>
      </c>
      <c r="L1286" s="25" t="s">
        <v>1210</v>
      </c>
      <c r="M1286" s="25" t="s">
        <v>989</v>
      </c>
      <c r="N1286" s="25" t="s">
        <v>18476</v>
      </c>
      <c r="O1286" s="25" t="s">
        <v>44</v>
      </c>
      <c r="P1286" s="25" t="s">
        <v>2932</v>
      </c>
      <c r="Q1286" s="25" t="s">
        <v>46</v>
      </c>
      <c r="R1286" s="25" t="s">
        <v>47</v>
      </c>
      <c r="S1286" s="25" t="s">
        <v>48</v>
      </c>
      <c r="T1286" s="25"/>
      <c r="U1286" s="25" t="s">
        <v>49</v>
      </c>
      <c r="V1286" s="25" t="s">
        <v>9829</v>
      </c>
      <c r="W1286" s="25" t="s">
        <v>9828</v>
      </c>
      <c r="X1286" s="25" t="s">
        <v>9702</v>
      </c>
      <c r="Y1286" s="25" t="s">
        <v>8997</v>
      </c>
      <c r="Z1286" s="25"/>
      <c r="AA1286" s="25"/>
      <c r="AB1286" s="25" t="s">
        <v>50</v>
      </c>
      <c r="AC1286" s="25" t="s">
        <v>51</v>
      </c>
      <c r="AD1286" s="25"/>
      <c r="AE1286" s="25" t="s">
        <v>52</v>
      </c>
      <c r="AF1286" s="25" t="s">
        <v>2933</v>
      </c>
      <c r="AG1286" s="25" t="s">
        <v>54</v>
      </c>
      <c r="AH1286" s="25"/>
      <c r="AI1286" s="25"/>
      <c r="AJ1286" s="25" t="s">
        <v>55</v>
      </c>
      <c r="AK1286" s="25" t="s">
        <v>55</v>
      </c>
      <c r="AL1286" s="26" t="s">
        <v>2934</v>
      </c>
      <c r="AM1286" s="25"/>
    </row>
    <row r="1287" spans="1:39" x14ac:dyDescent="0.35">
      <c r="A1287" s="25" t="s">
        <v>14714</v>
      </c>
      <c r="B1287" s="25" t="s">
        <v>14715</v>
      </c>
      <c r="C1287" s="25" t="s">
        <v>14716</v>
      </c>
      <c r="D1287" s="25">
        <v>4560681</v>
      </c>
      <c r="E1287" s="25"/>
      <c r="F1287" s="25" t="s">
        <v>37</v>
      </c>
      <c r="G1287" s="25" t="s">
        <v>278</v>
      </c>
      <c r="H1287" s="25" t="s">
        <v>48</v>
      </c>
      <c r="I1287" s="25"/>
      <c r="J1287" s="30">
        <v>44942</v>
      </c>
      <c r="K1287" s="25" t="s">
        <v>13379</v>
      </c>
      <c r="L1287" s="25" t="s">
        <v>13380</v>
      </c>
      <c r="M1287" s="25" t="s">
        <v>13595</v>
      </c>
      <c r="N1287" s="25" t="s">
        <v>18352</v>
      </c>
      <c r="O1287" s="25" t="s">
        <v>13707</v>
      </c>
      <c r="P1287" s="25" t="s">
        <v>14717</v>
      </c>
      <c r="Q1287" s="25" t="s">
        <v>975</v>
      </c>
      <c r="R1287" s="25" t="s">
        <v>13382</v>
      </c>
      <c r="S1287" s="25" t="s">
        <v>50</v>
      </c>
      <c r="T1287" s="25"/>
      <c r="U1287" s="25" t="s">
        <v>49</v>
      </c>
      <c r="V1287" s="25" t="s">
        <v>9831</v>
      </c>
      <c r="W1287" s="25" t="s">
        <v>19258</v>
      </c>
      <c r="X1287" s="25" t="s">
        <v>9591</v>
      </c>
      <c r="Y1287" s="25" t="s">
        <v>8997</v>
      </c>
      <c r="Z1287" s="25">
        <v>220000</v>
      </c>
      <c r="AA1287" s="25"/>
      <c r="AB1287" s="25" t="s">
        <v>54</v>
      </c>
      <c r="AC1287" s="25" t="s">
        <v>905</v>
      </c>
      <c r="AD1287" s="25"/>
      <c r="AE1287" s="25" t="s">
        <v>52</v>
      </c>
      <c r="AF1287" s="25" t="s">
        <v>14718</v>
      </c>
      <c r="AG1287" s="25" t="s">
        <v>54</v>
      </c>
      <c r="AH1287" s="25"/>
      <c r="AI1287" s="25"/>
      <c r="AJ1287" s="25" t="s">
        <v>55</v>
      </c>
      <c r="AK1287" s="25" t="s">
        <v>55</v>
      </c>
      <c r="AL1287" s="26" t="s">
        <v>50</v>
      </c>
      <c r="AM1287" s="25"/>
    </row>
    <row r="1288" spans="1:39" x14ac:dyDescent="0.35">
      <c r="A1288" s="25" t="s">
        <v>14719</v>
      </c>
      <c r="B1288" s="25" t="s">
        <v>14720</v>
      </c>
      <c r="C1288" s="25" t="s">
        <v>14721</v>
      </c>
      <c r="D1288" s="25">
        <v>2741600</v>
      </c>
      <c r="E1288" s="25"/>
      <c r="F1288" s="25" t="s">
        <v>37</v>
      </c>
      <c r="G1288" s="25" t="s">
        <v>38</v>
      </c>
      <c r="H1288" s="25" t="s">
        <v>39</v>
      </c>
      <c r="I1288" s="25" t="s">
        <v>40</v>
      </c>
      <c r="J1288" s="30">
        <v>44943</v>
      </c>
      <c r="K1288" s="25" t="s">
        <v>13379</v>
      </c>
      <c r="L1288" s="25" t="s">
        <v>13380</v>
      </c>
      <c r="M1288" s="25" t="s">
        <v>13762</v>
      </c>
      <c r="N1288" s="25" t="s">
        <v>18579</v>
      </c>
      <c r="O1288" s="25" t="s">
        <v>13707</v>
      </c>
      <c r="P1288" s="25"/>
      <c r="Q1288" s="25" t="s">
        <v>975</v>
      </c>
      <c r="R1288" s="25" t="s">
        <v>13382</v>
      </c>
      <c r="S1288" s="25" t="s">
        <v>50</v>
      </c>
      <c r="T1288" s="25"/>
      <c r="U1288" s="25" t="s">
        <v>49</v>
      </c>
      <c r="V1288" s="25" t="s">
        <v>9831</v>
      </c>
      <c r="W1288" s="25" t="s">
        <v>19258</v>
      </c>
      <c r="X1288" s="25" t="s">
        <v>9563</v>
      </c>
      <c r="Y1288" s="25" t="s">
        <v>8997</v>
      </c>
      <c r="Z1288" s="25"/>
      <c r="AA1288" s="25"/>
      <c r="AB1288" s="25" t="s">
        <v>54</v>
      </c>
      <c r="AC1288" s="25" t="s">
        <v>905</v>
      </c>
      <c r="AD1288" s="25"/>
      <c r="AE1288" s="25" t="s">
        <v>52</v>
      </c>
      <c r="AF1288" s="25" t="s">
        <v>14722</v>
      </c>
      <c r="AG1288" s="25" t="s">
        <v>54</v>
      </c>
      <c r="AH1288" s="25"/>
      <c r="AI1288" s="25"/>
      <c r="AJ1288" s="25" t="s">
        <v>55</v>
      </c>
      <c r="AK1288" s="25" t="s">
        <v>55</v>
      </c>
      <c r="AL1288" s="26" t="s">
        <v>50</v>
      </c>
      <c r="AM1288" s="25"/>
    </row>
    <row r="1289" spans="1:39" x14ac:dyDescent="0.35">
      <c r="A1289" s="25" t="s">
        <v>14723</v>
      </c>
      <c r="B1289" s="25" t="s">
        <v>14724</v>
      </c>
      <c r="C1289" s="25" t="s">
        <v>14725</v>
      </c>
      <c r="D1289" s="25">
        <v>3843700</v>
      </c>
      <c r="E1289" s="25"/>
      <c r="F1289" s="25" t="s">
        <v>37</v>
      </c>
      <c r="G1289" s="25" t="s">
        <v>38</v>
      </c>
      <c r="H1289" s="25" t="s">
        <v>39</v>
      </c>
      <c r="I1289" s="25" t="s">
        <v>40</v>
      </c>
      <c r="J1289" s="30">
        <v>44943</v>
      </c>
      <c r="K1289" s="25" t="s">
        <v>13379</v>
      </c>
      <c r="L1289" s="25" t="s">
        <v>13380</v>
      </c>
      <c r="M1289" s="25" t="s">
        <v>13762</v>
      </c>
      <c r="N1289" s="25" t="s">
        <v>18579</v>
      </c>
      <c r="O1289" s="25" t="s">
        <v>13707</v>
      </c>
      <c r="P1289" s="25"/>
      <c r="Q1289" s="25" t="s">
        <v>975</v>
      </c>
      <c r="R1289" s="25" t="s">
        <v>13382</v>
      </c>
      <c r="S1289" s="25" t="s">
        <v>50</v>
      </c>
      <c r="T1289" s="25"/>
      <c r="U1289" s="25" t="s">
        <v>49</v>
      </c>
      <c r="V1289" s="25" t="s">
        <v>9831</v>
      </c>
      <c r="W1289" s="25" t="s">
        <v>19259</v>
      </c>
      <c r="X1289" s="25" t="s">
        <v>9563</v>
      </c>
      <c r="Y1289" s="25" t="s">
        <v>8997</v>
      </c>
      <c r="Z1289" s="25"/>
      <c r="AA1289" s="25"/>
      <c r="AB1289" s="25" t="s">
        <v>54</v>
      </c>
      <c r="AC1289" s="25" t="s">
        <v>905</v>
      </c>
      <c r="AD1289" s="25"/>
      <c r="AE1289" s="25" t="s">
        <v>52</v>
      </c>
      <c r="AF1289" s="25" t="s">
        <v>14722</v>
      </c>
      <c r="AG1289" s="25" t="s">
        <v>54</v>
      </c>
      <c r="AH1289" s="25"/>
      <c r="AI1289" s="25"/>
      <c r="AJ1289" s="25" t="s">
        <v>55</v>
      </c>
      <c r="AK1289" s="25" t="s">
        <v>55</v>
      </c>
      <c r="AL1289" s="26" t="s">
        <v>50</v>
      </c>
      <c r="AM1289" s="25"/>
    </row>
    <row r="1290" spans="1:39" x14ac:dyDescent="0.35">
      <c r="A1290" s="25" t="s">
        <v>14741</v>
      </c>
      <c r="B1290" s="25" t="s">
        <v>14742</v>
      </c>
      <c r="C1290" s="25" t="s">
        <v>14743</v>
      </c>
      <c r="D1290" s="25">
        <v>1111962884</v>
      </c>
      <c r="E1290" s="25"/>
      <c r="F1290" s="25" t="s">
        <v>37</v>
      </c>
      <c r="G1290" s="25" t="s">
        <v>38</v>
      </c>
      <c r="H1290" s="25" t="s">
        <v>39</v>
      </c>
      <c r="I1290" s="25" t="s">
        <v>40</v>
      </c>
      <c r="J1290" s="30">
        <v>44943</v>
      </c>
      <c r="K1290" s="25" t="s">
        <v>13379</v>
      </c>
      <c r="L1290" s="25" t="s">
        <v>13380</v>
      </c>
      <c r="M1290" s="25" t="s">
        <v>13392</v>
      </c>
      <c r="N1290" s="25" t="s">
        <v>18274</v>
      </c>
      <c r="O1290" s="25" t="s">
        <v>13707</v>
      </c>
      <c r="P1290" s="25" t="s">
        <v>14744</v>
      </c>
      <c r="Q1290" s="25" t="s">
        <v>81</v>
      </c>
      <c r="R1290" s="25" t="s">
        <v>13382</v>
      </c>
      <c r="S1290" s="25" t="s">
        <v>50</v>
      </c>
      <c r="T1290" s="25"/>
      <c r="U1290" s="25" t="s">
        <v>49</v>
      </c>
      <c r="V1290" s="25" t="s">
        <v>9838</v>
      </c>
      <c r="W1290" s="25" t="s">
        <v>19258</v>
      </c>
      <c r="X1290" s="25" t="s">
        <v>9608</v>
      </c>
      <c r="Y1290" s="25" t="s">
        <v>8997</v>
      </c>
      <c r="Z1290" s="25">
        <v>33194189.579999998</v>
      </c>
      <c r="AA1290" s="25"/>
      <c r="AB1290" s="25" t="s">
        <v>50</v>
      </c>
      <c r="AC1290" s="25" t="s">
        <v>905</v>
      </c>
      <c r="AD1290" s="25"/>
      <c r="AE1290" s="25" t="s">
        <v>52</v>
      </c>
      <c r="AF1290" s="25" t="s">
        <v>13929</v>
      </c>
      <c r="AG1290" s="25" t="s">
        <v>54</v>
      </c>
      <c r="AH1290" s="25"/>
      <c r="AI1290" s="25"/>
      <c r="AJ1290" s="25" t="s">
        <v>55</v>
      </c>
      <c r="AK1290" s="25" t="s">
        <v>55</v>
      </c>
      <c r="AL1290" s="26" t="s">
        <v>50</v>
      </c>
      <c r="AM1290" s="25"/>
    </row>
    <row r="1291" spans="1:39" x14ac:dyDescent="0.35">
      <c r="A1291" s="25" t="s">
        <v>14705</v>
      </c>
      <c r="B1291" s="25" t="s">
        <v>14706</v>
      </c>
      <c r="C1291" s="25" t="s">
        <v>14707</v>
      </c>
      <c r="D1291" s="25">
        <v>1516829.6</v>
      </c>
      <c r="E1291" s="25"/>
      <c r="F1291" s="25" t="s">
        <v>37</v>
      </c>
      <c r="G1291" s="25" t="s">
        <v>278</v>
      </c>
      <c r="H1291" s="25" t="s">
        <v>279</v>
      </c>
      <c r="I1291" s="25"/>
      <c r="J1291" s="30">
        <v>44944</v>
      </c>
      <c r="K1291" s="25" t="s">
        <v>13379</v>
      </c>
      <c r="L1291" s="25" t="s">
        <v>13380</v>
      </c>
      <c r="M1291" s="25" t="s">
        <v>19170</v>
      </c>
      <c r="N1291" s="25" t="s">
        <v>18551</v>
      </c>
      <c r="O1291" s="25" t="s">
        <v>79</v>
      </c>
      <c r="P1291" s="25"/>
      <c r="Q1291" s="25" t="s">
        <v>46</v>
      </c>
      <c r="R1291" s="25" t="s">
        <v>13382</v>
      </c>
      <c r="S1291" s="25" t="s">
        <v>50</v>
      </c>
      <c r="T1291" s="25"/>
      <c r="U1291" s="25" t="s">
        <v>49</v>
      </c>
      <c r="V1291" s="25" t="s">
        <v>9829</v>
      </c>
      <c r="W1291" s="25" t="s">
        <v>19260</v>
      </c>
      <c r="X1291" s="25" t="s">
        <v>9592</v>
      </c>
      <c r="Y1291" s="25" t="s">
        <v>8997</v>
      </c>
      <c r="Z1291" s="25"/>
      <c r="AA1291" s="25"/>
      <c r="AB1291" s="25" t="s">
        <v>50</v>
      </c>
      <c r="AC1291" s="25" t="s">
        <v>51</v>
      </c>
      <c r="AD1291" s="25"/>
      <c r="AE1291" s="25" t="s">
        <v>52</v>
      </c>
      <c r="AF1291" s="25" t="s">
        <v>14708</v>
      </c>
      <c r="AG1291" s="25" t="s">
        <v>54</v>
      </c>
      <c r="AH1291" s="25"/>
      <c r="AI1291" s="25"/>
      <c r="AJ1291" s="25" t="s">
        <v>55</v>
      </c>
      <c r="AK1291" s="25" t="s">
        <v>55</v>
      </c>
      <c r="AL1291" s="26" t="s">
        <v>50</v>
      </c>
      <c r="AM1291" s="25"/>
    </row>
    <row r="1292" spans="1:39" x14ac:dyDescent="0.35">
      <c r="A1292" s="25" t="s">
        <v>14709</v>
      </c>
      <c r="B1292" s="25" t="s">
        <v>14710</v>
      </c>
      <c r="C1292" s="25" t="s">
        <v>14711</v>
      </c>
      <c r="D1292" s="25">
        <v>886348</v>
      </c>
      <c r="E1292" s="25"/>
      <c r="F1292" s="25" t="s">
        <v>37</v>
      </c>
      <c r="G1292" s="25" t="s">
        <v>5918</v>
      </c>
      <c r="H1292" s="25" t="s">
        <v>5919</v>
      </c>
      <c r="I1292" s="25" t="s">
        <v>10065</v>
      </c>
      <c r="J1292" s="30">
        <v>44945</v>
      </c>
      <c r="K1292" s="25" t="s">
        <v>13379</v>
      </c>
      <c r="L1292" s="25" t="s">
        <v>13380</v>
      </c>
      <c r="M1292" s="25" t="s">
        <v>13428</v>
      </c>
      <c r="N1292" s="25" t="s">
        <v>18416</v>
      </c>
      <c r="O1292" s="25" t="s">
        <v>79</v>
      </c>
      <c r="P1292" s="25" t="s">
        <v>14712</v>
      </c>
      <c r="Q1292" s="25" t="s">
        <v>975</v>
      </c>
      <c r="R1292" s="25" t="s">
        <v>13382</v>
      </c>
      <c r="S1292" s="25" t="s">
        <v>50</v>
      </c>
      <c r="T1292" s="25"/>
      <c r="U1292" s="25" t="s">
        <v>49</v>
      </c>
      <c r="V1292" s="25" t="s">
        <v>9829</v>
      </c>
      <c r="W1292" s="25" t="s">
        <v>19261</v>
      </c>
      <c r="X1292" s="25" t="s">
        <v>9596</v>
      </c>
      <c r="Y1292" s="25" t="s">
        <v>8997</v>
      </c>
      <c r="Z1292" s="25"/>
      <c r="AA1292" s="25"/>
      <c r="AB1292" s="25" t="s">
        <v>54</v>
      </c>
      <c r="AC1292" s="25" t="s">
        <v>905</v>
      </c>
      <c r="AD1292" s="25"/>
      <c r="AE1292" s="25" t="s">
        <v>52</v>
      </c>
      <c r="AF1292" s="25" t="s">
        <v>14713</v>
      </c>
      <c r="AG1292" s="25" t="s">
        <v>54</v>
      </c>
      <c r="AH1292" s="25"/>
      <c r="AI1292" s="25"/>
      <c r="AJ1292" s="25" t="s">
        <v>55</v>
      </c>
      <c r="AK1292" s="25" t="s">
        <v>55</v>
      </c>
      <c r="AL1292" s="26" t="s">
        <v>50</v>
      </c>
      <c r="AM1292" s="25"/>
    </row>
    <row r="1293" spans="1:39" x14ac:dyDescent="0.35">
      <c r="A1293" s="25" t="s">
        <v>14730</v>
      </c>
      <c r="B1293" s="25" t="s">
        <v>14731</v>
      </c>
      <c r="C1293" s="25" t="s">
        <v>14732</v>
      </c>
      <c r="D1293" s="25">
        <v>9505216</v>
      </c>
      <c r="E1293" s="25"/>
      <c r="F1293" s="25" t="s">
        <v>37</v>
      </c>
      <c r="G1293" s="25" t="s">
        <v>951</v>
      </c>
      <c r="H1293" s="25" t="s">
        <v>965</v>
      </c>
      <c r="I1293" s="25"/>
      <c r="J1293" s="30">
        <v>44945</v>
      </c>
      <c r="K1293" s="25" t="s">
        <v>13379</v>
      </c>
      <c r="L1293" s="25" t="s">
        <v>13380</v>
      </c>
      <c r="M1293" s="25" t="s">
        <v>13580</v>
      </c>
      <c r="N1293" s="25" t="s">
        <v>18372</v>
      </c>
      <c r="O1293" s="25" t="s">
        <v>79</v>
      </c>
      <c r="P1293" s="25"/>
      <c r="Q1293" s="25" t="s">
        <v>975</v>
      </c>
      <c r="R1293" s="25" t="s">
        <v>13382</v>
      </c>
      <c r="S1293" s="25" t="s">
        <v>50</v>
      </c>
      <c r="T1293" s="25"/>
      <c r="U1293" s="25" t="s">
        <v>49</v>
      </c>
      <c r="V1293" s="25" t="s">
        <v>9834</v>
      </c>
      <c r="W1293" s="25" t="s">
        <v>19261</v>
      </c>
      <c r="X1293" s="25" t="s">
        <v>9538</v>
      </c>
      <c r="Y1293" s="25" t="s">
        <v>8997</v>
      </c>
      <c r="Z1293" s="25"/>
      <c r="AA1293" s="25"/>
      <c r="AB1293" s="25" t="s">
        <v>54</v>
      </c>
      <c r="AC1293" s="25" t="s">
        <v>905</v>
      </c>
      <c r="AD1293" s="25"/>
      <c r="AE1293" s="25" t="s">
        <v>52</v>
      </c>
      <c r="AF1293" s="25" t="s">
        <v>14729</v>
      </c>
      <c r="AG1293" s="25" t="s">
        <v>54</v>
      </c>
      <c r="AH1293" s="25"/>
      <c r="AI1293" s="25"/>
      <c r="AJ1293" s="25" t="s">
        <v>55</v>
      </c>
      <c r="AK1293" s="25" t="s">
        <v>55</v>
      </c>
      <c r="AL1293" s="26" t="s">
        <v>50</v>
      </c>
      <c r="AM1293" s="25"/>
    </row>
    <row r="1294" spans="1:39" x14ac:dyDescent="0.35">
      <c r="A1294" s="25" t="s">
        <v>14733</v>
      </c>
      <c r="B1294" s="25" t="s">
        <v>14734</v>
      </c>
      <c r="C1294" s="25" t="s">
        <v>14735</v>
      </c>
      <c r="D1294" s="25">
        <v>8147328</v>
      </c>
      <c r="E1294" s="25"/>
      <c r="F1294" s="25" t="s">
        <v>37</v>
      </c>
      <c r="G1294" s="25" t="s">
        <v>951</v>
      </c>
      <c r="H1294" s="25" t="s">
        <v>965</v>
      </c>
      <c r="I1294" s="25"/>
      <c r="J1294" s="30">
        <v>44945</v>
      </c>
      <c r="K1294" s="25" t="s">
        <v>13379</v>
      </c>
      <c r="L1294" s="25" t="s">
        <v>13380</v>
      </c>
      <c r="M1294" s="25" t="s">
        <v>13580</v>
      </c>
      <c r="N1294" s="25" t="s">
        <v>18372</v>
      </c>
      <c r="O1294" s="25" t="s">
        <v>79</v>
      </c>
      <c r="P1294" s="25"/>
      <c r="Q1294" s="25" t="s">
        <v>975</v>
      </c>
      <c r="R1294" s="25" t="s">
        <v>13382</v>
      </c>
      <c r="S1294" s="25" t="s">
        <v>50</v>
      </c>
      <c r="T1294" s="25"/>
      <c r="U1294" s="25" t="s">
        <v>49</v>
      </c>
      <c r="V1294" s="25" t="s">
        <v>9834</v>
      </c>
      <c r="W1294" s="25" t="s">
        <v>19261</v>
      </c>
      <c r="X1294" s="25" t="s">
        <v>9538</v>
      </c>
      <c r="Y1294" s="25" t="s">
        <v>8997</v>
      </c>
      <c r="Z1294" s="25"/>
      <c r="AA1294" s="25"/>
      <c r="AB1294" s="25" t="s">
        <v>54</v>
      </c>
      <c r="AC1294" s="25" t="s">
        <v>905</v>
      </c>
      <c r="AD1294" s="25"/>
      <c r="AE1294" s="25" t="s">
        <v>52</v>
      </c>
      <c r="AF1294" s="25" t="s">
        <v>14729</v>
      </c>
      <c r="AG1294" s="25" t="s">
        <v>54</v>
      </c>
      <c r="AH1294" s="25"/>
      <c r="AI1294" s="25"/>
      <c r="AJ1294" s="25" t="s">
        <v>55</v>
      </c>
      <c r="AK1294" s="25" t="s">
        <v>55</v>
      </c>
      <c r="AL1294" s="26" t="s">
        <v>50</v>
      </c>
      <c r="AM1294" s="25"/>
    </row>
    <row r="1295" spans="1:39" x14ac:dyDescent="0.35">
      <c r="A1295" s="25" t="s">
        <v>14688</v>
      </c>
      <c r="B1295" s="25" t="s">
        <v>14689</v>
      </c>
      <c r="C1295" s="25" t="s">
        <v>14690</v>
      </c>
      <c r="D1295" s="25">
        <v>700000</v>
      </c>
      <c r="E1295" s="25"/>
      <c r="F1295" s="25" t="s">
        <v>37</v>
      </c>
      <c r="G1295" s="25" t="s">
        <v>14691</v>
      </c>
      <c r="H1295" s="25" t="s">
        <v>14692</v>
      </c>
      <c r="I1295" s="25"/>
      <c r="J1295" s="30">
        <v>44959</v>
      </c>
      <c r="K1295" s="25" t="s">
        <v>13379</v>
      </c>
      <c r="L1295" s="25" t="s">
        <v>13380</v>
      </c>
      <c r="M1295" s="25" t="s">
        <v>13613</v>
      </c>
      <c r="N1295" s="25" t="s">
        <v>18557</v>
      </c>
      <c r="O1295" s="25" t="s">
        <v>13707</v>
      </c>
      <c r="P1295" s="25" t="s">
        <v>14693</v>
      </c>
      <c r="Q1295" s="25" t="s">
        <v>46</v>
      </c>
      <c r="R1295" s="25" t="s">
        <v>13382</v>
      </c>
      <c r="S1295" s="25" t="s">
        <v>50</v>
      </c>
      <c r="T1295" s="25"/>
      <c r="U1295" s="25" t="s">
        <v>49</v>
      </c>
      <c r="V1295" s="25" t="s">
        <v>9827</v>
      </c>
      <c r="W1295" s="25" t="s">
        <v>19262</v>
      </c>
      <c r="X1295" s="25" t="s">
        <v>9752</v>
      </c>
      <c r="Y1295" s="25" t="s">
        <v>8997</v>
      </c>
      <c r="Z1295" s="25"/>
      <c r="AA1295" s="25"/>
      <c r="AB1295" s="25" t="s">
        <v>50</v>
      </c>
      <c r="AC1295" s="25" t="s">
        <v>51</v>
      </c>
      <c r="AD1295" s="25"/>
      <c r="AE1295" s="25" t="s">
        <v>52</v>
      </c>
      <c r="AF1295" s="25" t="s">
        <v>14694</v>
      </c>
      <c r="AG1295" s="25" t="s">
        <v>54</v>
      </c>
      <c r="AH1295" s="25"/>
      <c r="AI1295" s="25"/>
      <c r="AJ1295" s="25" t="s">
        <v>54</v>
      </c>
      <c r="AK1295" s="25" t="s">
        <v>55</v>
      </c>
      <c r="AL1295" s="26" t="s">
        <v>50</v>
      </c>
      <c r="AM1295" s="25"/>
    </row>
    <row r="1296" spans="1:39" x14ac:dyDescent="0.35">
      <c r="A1296" s="25" t="s">
        <v>1587</v>
      </c>
      <c r="B1296" s="25" t="s">
        <v>1588</v>
      </c>
      <c r="C1296" s="25" t="s">
        <v>1589</v>
      </c>
      <c r="D1296" s="25">
        <v>5805834</v>
      </c>
      <c r="E1296" s="25"/>
      <c r="F1296" s="25" t="s">
        <v>37</v>
      </c>
      <c r="G1296" s="25" t="s">
        <v>38</v>
      </c>
      <c r="H1296" s="25" t="s">
        <v>39</v>
      </c>
      <c r="I1296" s="25" t="s">
        <v>40</v>
      </c>
      <c r="J1296" s="30">
        <v>44959</v>
      </c>
      <c r="K1296" s="25" t="s">
        <v>41</v>
      </c>
      <c r="L1296" s="25" t="s">
        <v>42</v>
      </c>
      <c r="M1296" s="25" t="s">
        <v>957</v>
      </c>
      <c r="N1296" s="25" t="s">
        <v>18395</v>
      </c>
      <c r="O1296" s="25" t="s">
        <v>44</v>
      </c>
      <c r="P1296" s="25" t="s">
        <v>1590</v>
      </c>
      <c r="Q1296" s="25" t="s">
        <v>46</v>
      </c>
      <c r="R1296" s="25" t="s">
        <v>47</v>
      </c>
      <c r="S1296" s="25" t="s">
        <v>48</v>
      </c>
      <c r="T1296" s="25"/>
      <c r="U1296" s="25" t="s">
        <v>49</v>
      </c>
      <c r="V1296" s="25" t="s">
        <v>9827</v>
      </c>
      <c r="W1296" s="25" t="s">
        <v>9824</v>
      </c>
      <c r="X1296" s="25" t="s">
        <v>9793</v>
      </c>
      <c r="Y1296" s="25" t="s">
        <v>8997</v>
      </c>
      <c r="Z1296" s="25">
        <v>1985523.11</v>
      </c>
      <c r="AA1296" s="25">
        <v>1755834</v>
      </c>
      <c r="AB1296" s="25" t="s">
        <v>50</v>
      </c>
      <c r="AC1296" s="25" t="s">
        <v>51</v>
      </c>
      <c r="AD1296" s="25"/>
      <c r="AE1296" s="25" t="s">
        <v>52</v>
      </c>
      <c r="AF1296" s="25" t="s">
        <v>1591</v>
      </c>
      <c r="AG1296" s="25" t="s">
        <v>54</v>
      </c>
      <c r="AH1296" s="25">
        <v>0</v>
      </c>
      <c r="AI1296" s="25">
        <v>0</v>
      </c>
      <c r="AJ1296" s="25" t="s">
        <v>55</v>
      </c>
      <c r="AK1296" s="25" t="s">
        <v>55</v>
      </c>
      <c r="AL1296" s="26" t="s">
        <v>1592</v>
      </c>
      <c r="AM1296" s="25"/>
    </row>
    <row r="1297" spans="1:39" x14ac:dyDescent="0.35">
      <c r="A1297" s="25" t="s">
        <v>2557</v>
      </c>
      <c r="B1297" s="25" t="s">
        <v>2558</v>
      </c>
      <c r="C1297" s="25" t="s">
        <v>2559</v>
      </c>
      <c r="D1297" s="25">
        <v>5678464</v>
      </c>
      <c r="E1297" s="25"/>
      <c r="F1297" s="25" t="s">
        <v>37</v>
      </c>
      <c r="G1297" s="25" t="s">
        <v>951</v>
      </c>
      <c r="H1297" s="25" t="s">
        <v>965</v>
      </c>
      <c r="I1297" s="25"/>
      <c r="J1297" s="30">
        <v>44959</v>
      </c>
      <c r="K1297" s="25" t="s">
        <v>41</v>
      </c>
      <c r="L1297" s="25" t="s">
        <v>42</v>
      </c>
      <c r="M1297" s="25" t="s">
        <v>210</v>
      </c>
      <c r="N1297" s="25" t="s">
        <v>18268</v>
      </c>
      <c r="O1297" s="25" t="s">
        <v>44</v>
      </c>
      <c r="P1297" s="25" t="s">
        <v>2560</v>
      </c>
      <c r="Q1297" s="25" t="s">
        <v>46</v>
      </c>
      <c r="R1297" s="25" t="s">
        <v>47</v>
      </c>
      <c r="S1297" s="25" t="s">
        <v>48</v>
      </c>
      <c r="T1297" s="25"/>
      <c r="U1297" s="25" t="s">
        <v>49</v>
      </c>
      <c r="V1297" s="25" t="s">
        <v>9831</v>
      </c>
      <c r="W1297" s="25" t="s">
        <v>9824</v>
      </c>
      <c r="X1297" s="25" t="s">
        <v>9605</v>
      </c>
      <c r="Y1297" s="25" t="s">
        <v>8997</v>
      </c>
      <c r="Z1297" s="25"/>
      <c r="AA1297" s="25">
        <v>-62512</v>
      </c>
      <c r="AB1297" s="25" t="s">
        <v>50</v>
      </c>
      <c r="AC1297" s="25" t="s">
        <v>51</v>
      </c>
      <c r="AD1297" s="25"/>
      <c r="AE1297" s="25" t="s">
        <v>52</v>
      </c>
      <c r="AF1297" s="25" t="s">
        <v>2561</v>
      </c>
      <c r="AG1297" s="25" t="s">
        <v>54</v>
      </c>
      <c r="AH1297" s="25">
        <v>0</v>
      </c>
      <c r="AI1297" s="25">
        <v>0</v>
      </c>
      <c r="AJ1297" s="25" t="s">
        <v>55</v>
      </c>
      <c r="AK1297" s="25" t="s">
        <v>55</v>
      </c>
      <c r="AL1297" s="26" t="s">
        <v>2562</v>
      </c>
      <c r="AM1297" s="25"/>
    </row>
    <row r="1298" spans="1:39" x14ac:dyDescent="0.35">
      <c r="A1298" s="25" t="s">
        <v>2401</v>
      </c>
      <c r="B1298" s="25" t="s">
        <v>2402</v>
      </c>
      <c r="C1298" s="25" t="s">
        <v>2403</v>
      </c>
      <c r="D1298" s="25">
        <v>11309697</v>
      </c>
      <c r="E1298" s="25"/>
      <c r="F1298" s="25" t="s">
        <v>37</v>
      </c>
      <c r="G1298" s="25" t="s">
        <v>951</v>
      </c>
      <c r="H1298" s="25" t="s">
        <v>965</v>
      </c>
      <c r="I1298" s="25"/>
      <c r="J1298" s="30">
        <v>44959</v>
      </c>
      <c r="K1298" s="25" t="s">
        <v>41</v>
      </c>
      <c r="L1298" s="25" t="s">
        <v>42</v>
      </c>
      <c r="M1298" s="25" t="s">
        <v>973</v>
      </c>
      <c r="N1298" s="25" t="s">
        <v>18454</v>
      </c>
      <c r="O1298" s="25" t="s">
        <v>44</v>
      </c>
      <c r="P1298" s="25" t="s">
        <v>2404</v>
      </c>
      <c r="Q1298" s="25" t="s">
        <v>46</v>
      </c>
      <c r="R1298" s="25" t="s">
        <v>47</v>
      </c>
      <c r="S1298" s="25" t="s">
        <v>48</v>
      </c>
      <c r="T1298" s="25"/>
      <c r="U1298" s="25" t="s">
        <v>49</v>
      </c>
      <c r="V1298" s="25" t="s">
        <v>9857</v>
      </c>
      <c r="W1298" s="25" t="s">
        <v>9824</v>
      </c>
      <c r="X1298" s="25" t="s">
        <v>9692</v>
      </c>
      <c r="Y1298" s="25" t="s">
        <v>8997</v>
      </c>
      <c r="Z1298" s="25"/>
      <c r="AA1298" s="25">
        <v>1305015</v>
      </c>
      <c r="AB1298" s="25" t="s">
        <v>50</v>
      </c>
      <c r="AC1298" s="25" t="s">
        <v>51</v>
      </c>
      <c r="AD1298" s="25"/>
      <c r="AE1298" s="25" t="s">
        <v>52</v>
      </c>
      <c r="AF1298" s="25" t="s">
        <v>2405</v>
      </c>
      <c r="AG1298" s="25" t="s">
        <v>54</v>
      </c>
      <c r="AH1298" s="25"/>
      <c r="AI1298" s="25"/>
      <c r="AJ1298" s="25" t="s">
        <v>55</v>
      </c>
      <c r="AK1298" s="25" t="s">
        <v>55</v>
      </c>
      <c r="AL1298" s="26" t="s">
        <v>2406</v>
      </c>
      <c r="AM1298" s="25"/>
    </row>
    <row r="1299" spans="1:39" x14ac:dyDescent="0.35">
      <c r="A1299" s="25" t="s">
        <v>2418</v>
      </c>
      <c r="B1299" s="25" t="s">
        <v>2419</v>
      </c>
      <c r="C1299" s="25" t="s">
        <v>2420</v>
      </c>
      <c r="D1299" s="25">
        <v>2306222</v>
      </c>
      <c r="E1299" s="25"/>
      <c r="F1299" s="25" t="s">
        <v>37</v>
      </c>
      <c r="G1299" s="25" t="s">
        <v>951</v>
      </c>
      <c r="H1299" s="25" t="s">
        <v>965</v>
      </c>
      <c r="I1299" s="25"/>
      <c r="J1299" s="30">
        <v>44963</v>
      </c>
      <c r="K1299" s="25" t="s">
        <v>41</v>
      </c>
      <c r="L1299" s="25" t="s">
        <v>42</v>
      </c>
      <c r="M1299" s="25" t="s">
        <v>110</v>
      </c>
      <c r="N1299" s="25" t="s">
        <v>18259</v>
      </c>
      <c r="O1299" s="25" t="s">
        <v>44</v>
      </c>
      <c r="P1299" s="25" t="s">
        <v>5978</v>
      </c>
      <c r="Q1299" s="25" t="s">
        <v>46</v>
      </c>
      <c r="R1299" s="25" t="s">
        <v>47</v>
      </c>
      <c r="S1299" s="25" t="s">
        <v>48</v>
      </c>
      <c r="T1299" s="25"/>
      <c r="U1299" s="25" t="s">
        <v>49</v>
      </c>
      <c r="V1299" s="25" t="s">
        <v>9824</v>
      </c>
      <c r="W1299" s="25" t="s">
        <v>9825</v>
      </c>
      <c r="X1299" s="25" t="s">
        <v>9826</v>
      </c>
      <c r="Y1299" s="25" t="s">
        <v>8997</v>
      </c>
      <c r="Z1299" s="25">
        <v>345933.3</v>
      </c>
      <c r="AA1299" s="25"/>
      <c r="AB1299" s="25" t="s">
        <v>50</v>
      </c>
      <c r="AC1299" s="25" t="s">
        <v>51</v>
      </c>
      <c r="AD1299" s="25"/>
      <c r="AE1299" s="25" t="s">
        <v>52</v>
      </c>
      <c r="AF1299" s="25" t="s">
        <v>2421</v>
      </c>
      <c r="AG1299" s="25" t="s">
        <v>54</v>
      </c>
      <c r="AH1299" s="25"/>
      <c r="AI1299" s="25"/>
      <c r="AJ1299" s="25" t="s">
        <v>55</v>
      </c>
      <c r="AK1299" s="25" t="s">
        <v>55</v>
      </c>
      <c r="AL1299" s="26" t="s">
        <v>50</v>
      </c>
      <c r="AM1299" s="25"/>
    </row>
    <row r="1300" spans="1:39" x14ac:dyDescent="0.35">
      <c r="A1300" s="25" t="s">
        <v>14695</v>
      </c>
      <c r="B1300" s="25" t="s">
        <v>14696</v>
      </c>
      <c r="C1300" s="25" t="s">
        <v>14697</v>
      </c>
      <c r="D1300" s="25">
        <v>78000</v>
      </c>
      <c r="E1300" s="25"/>
      <c r="F1300" s="25" t="s">
        <v>37</v>
      </c>
      <c r="G1300" s="25" t="s">
        <v>278</v>
      </c>
      <c r="H1300" s="25" t="s">
        <v>279</v>
      </c>
      <c r="I1300" s="25"/>
      <c r="J1300" s="30">
        <v>44964</v>
      </c>
      <c r="K1300" s="25" t="s">
        <v>13379</v>
      </c>
      <c r="L1300" s="25" t="s">
        <v>13380</v>
      </c>
      <c r="M1300" s="25" t="s">
        <v>19194</v>
      </c>
      <c r="N1300" s="25" t="s">
        <v>18563</v>
      </c>
      <c r="O1300" s="25" t="s">
        <v>984</v>
      </c>
      <c r="P1300" s="25" t="s">
        <v>14698</v>
      </c>
      <c r="Q1300" s="25" t="s">
        <v>46</v>
      </c>
      <c r="R1300" s="25" t="s">
        <v>13382</v>
      </c>
      <c r="S1300" s="25" t="s">
        <v>50</v>
      </c>
      <c r="T1300" s="25"/>
      <c r="U1300" s="25" t="s">
        <v>49</v>
      </c>
      <c r="V1300" s="25" t="s">
        <v>9930</v>
      </c>
      <c r="W1300" s="25" t="s">
        <v>9823</v>
      </c>
      <c r="X1300" s="25" t="s">
        <v>9816</v>
      </c>
      <c r="Y1300" s="25" t="s">
        <v>8997</v>
      </c>
      <c r="Z1300" s="25"/>
      <c r="AA1300" s="25"/>
      <c r="AB1300" s="25" t="s">
        <v>50</v>
      </c>
      <c r="AC1300" s="25" t="s">
        <v>51</v>
      </c>
      <c r="AD1300" s="25"/>
      <c r="AE1300" s="25" t="s">
        <v>52</v>
      </c>
      <c r="AF1300" s="25" t="s">
        <v>14699</v>
      </c>
      <c r="AG1300" s="25" t="s">
        <v>54</v>
      </c>
      <c r="AH1300" s="25"/>
      <c r="AI1300" s="25"/>
      <c r="AJ1300" s="25" t="s">
        <v>55</v>
      </c>
      <c r="AK1300" s="25" t="s">
        <v>55</v>
      </c>
      <c r="AL1300" s="26" t="s">
        <v>50</v>
      </c>
      <c r="AM1300" s="25"/>
    </row>
    <row r="1301" spans="1:39" x14ac:dyDescent="0.35">
      <c r="A1301" s="25" t="s">
        <v>14700</v>
      </c>
      <c r="B1301" s="25" t="s">
        <v>14701</v>
      </c>
      <c r="C1301" s="25" t="s">
        <v>14702</v>
      </c>
      <c r="D1301" s="25">
        <v>980000</v>
      </c>
      <c r="E1301" s="25"/>
      <c r="F1301" s="25" t="s">
        <v>37</v>
      </c>
      <c r="G1301" s="25" t="s">
        <v>951</v>
      </c>
      <c r="H1301" s="25" t="s">
        <v>965</v>
      </c>
      <c r="I1301" s="25"/>
      <c r="J1301" s="30">
        <v>44968</v>
      </c>
      <c r="K1301" s="25" t="s">
        <v>13379</v>
      </c>
      <c r="L1301" s="25" t="s">
        <v>13380</v>
      </c>
      <c r="M1301" s="25" t="s">
        <v>14032</v>
      </c>
      <c r="N1301" s="25" t="s">
        <v>18517</v>
      </c>
      <c r="O1301" s="25" t="s">
        <v>79</v>
      </c>
      <c r="P1301" s="25" t="s">
        <v>14703</v>
      </c>
      <c r="Q1301" s="25" t="s">
        <v>975</v>
      </c>
      <c r="R1301" s="25" t="s">
        <v>13382</v>
      </c>
      <c r="S1301" s="25" t="s">
        <v>50</v>
      </c>
      <c r="T1301" s="25"/>
      <c r="U1301" s="25" t="s">
        <v>49</v>
      </c>
      <c r="V1301" s="25" t="s">
        <v>9829</v>
      </c>
      <c r="W1301" s="25" t="s">
        <v>9819</v>
      </c>
      <c r="X1301" s="25" t="s">
        <v>9877</v>
      </c>
      <c r="Y1301" s="25" t="s">
        <v>8997</v>
      </c>
      <c r="Z1301" s="25"/>
      <c r="AA1301" s="25"/>
      <c r="AB1301" s="25" t="s">
        <v>54</v>
      </c>
      <c r="AC1301" s="25" t="s">
        <v>905</v>
      </c>
      <c r="AD1301" s="25"/>
      <c r="AE1301" s="25" t="s">
        <v>52</v>
      </c>
      <c r="AF1301" s="25" t="s">
        <v>14704</v>
      </c>
      <c r="AG1301" s="25" t="s">
        <v>54</v>
      </c>
      <c r="AH1301" s="25"/>
      <c r="AI1301" s="25"/>
      <c r="AJ1301" s="25" t="s">
        <v>55</v>
      </c>
      <c r="AK1301" s="25" t="s">
        <v>55</v>
      </c>
      <c r="AL1301" s="26" t="s">
        <v>50</v>
      </c>
      <c r="AM1301" s="25"/>
    </row>
    <row r="1302" spans="1:39" x14ac:dyDescent="0.35">
      <c r="A1302" s="25" t="s">
        <v>2461</v>
      </c>
      <c r="B1302" s="25" t="s">
        <v>2462</v>
      </c>
      <c r="C1302" s="25" t="s">
        <v>2463</v>
      </c>
      <c r="D1302" s="25">
        <v>4414500</v>
      </c>
      <c r="E1302" s="25"/>
      <c r="F1302" s="25" t="s">
        <v>37</v>
      </c>
      <c r="G1302" s="25" t="s">
        <v>951</v>
      </c>
      <c r="H1302" s="25" t="s">
        <v>965</v>
      </c>
      <c r="I1302" s="25"/>
      <c r="J1302" s="30">
        <v>44970</v>
      </c>
      <c r="K1302" s="25" t="s">
        <v>41</v>
      </c>
      <c r="L1302" s="25" t="s">
        <v>42</v>
      </c>
      <c r="M1302" s="25" t="s">
        <v>1357</v>
      </c>
      <c r="N1302" s="25" t="s">
        <v>18558</v>
      </c>
      <c r="O1302" s="25" t="s">
        <v>44</v>
      </c>
      <c r="P1302" s="25" t="s">
        <v>2464</v>
      </c>
      <c r="Q1302" s="25" t="s">
        <v>46</v>
      </c>
      <c r="R1302" s="25" t="s">
        <v>47</v>
      </c>
      <c r="S1302" s="25" t="s">
        <v>48</v>
      </c>
      <c r="T1302" s="25"/>
      <c r="U1302" s="25" t="s">
        <v>49</v>
      </c>
      <c r="V1302" s="25" t="s">
        <v>9824</v>
      </c>
      <c r="W1302" s="25" t="s">
        <v>9819</v>
      </c>
      <c r="X1302" s="25" t="s">
        <v>9630</v>
      </c>
      <c r="Y1302" s="25" t="s">
        <v>8997</v>
      </c>
      <c r="Z1302" s="25"/>
      <c r="AA1302" s="25"/>
      <c r="AB1302" s="25" t="s">
        <v>50</v>
      </c>
      <c r="AC1302" s="25" t="s">
        <v>51</v>
      </c>
      <c r="AD1302" s="25"/>
      <c r="AE1302" s="25" t="s">
        <v>52</v>
      </c>
      <c r="AF1302" s="25" t="s">
        <v>2465</v>
      </c>
      <c r="AG1302" s="25" t="s">
        <v>54</v>
      </c>
      <c r="AH1302" s="25"/>
      <c r="AI1302" s="25"/>
      <c r="AJ1302" s="25" t="s">
        <v>55</v>
      </c>
      <c r="AK1302" s="25" t="s">
        <v>55</v>
      </c>
      <c r="AL1302" s="26" t="s">
        <v>50</v>
      </c>
      <c r="AM1302" s="25"/>
    </row>
    <row r="1303" spans="1:39" x14ac:dyDescent="0.35">
      <c r="A1303" s="25" t="s">
        <v>2940</v>
      </c>
      <c r="B1303" s="25" t="s">
        <v>2941</v>
      </c>
      <c r="C1303" s="25" t="s">
        <v>2942</v>
      </c>
      <c r="D1303" s="25">
        <v>9362400</v>
      </c>
      <c r="E1303" s="25"/>
      <c r="F1303" s="25" t="s">
        <v>37</v>
      </c>
      <c r="G1303" s="25" t="s">
        <v>951</v>
      </c>
      <c r="H1303" s="25" t="s">
        <v>965</v>
      </c>
      <c r="I1303" s="25"/>
      <c r="J1303" s="30">
        <v>44972</v>
      </c>
      <c r="K1303" s="25" t="s">
        <v>41</v>
      </c>
      <c r="L1303" s="25" t="s">
        <v>985</v>
      </c>
      <c r="M1303" s="25" t="s">
        <v>110</v>
      </c>
      <c r="N1303" s="25" t="s">
        <v>18259</v>
      </c>
      <c r="O1303" s="25" t="s">
        <v>79</v>
      </c>
      <c r="P1303" s="25" t="s">
        <v>2943</v>
      </c>
      <c r="Q1303" s="25" t="s">
        <v>46</v>
      </c>
      <c r="R1303" s="25" t="s">
        <v>47</v>
      </c>
      <c r="S1303" s="25" t="s">
        <v>48</v>
      </c>
      <c r="T1303" s="25"/>
      <c r="U1303" s="25" t="s">
        <v>49</v>
      </c>
      <c r="V1303" s="25" t="s">
        <v>9819</v>
      </c>
      <c r="W1303" s="25" t="s">
        <v>9818</v>
      </c>
      <c r="X1303" s="25" t="s">
        <v>9820</v>
      </c>
      <c r="Y1303" s="25" t="s">
        <v>9681</v>
      </c>
      <c r="Z1303" s="25"/>
      <c r="AA1303" s="25"/>
      <c r="AB1303" s="25" t="s">
        <v>50</v>
      </c>
      <c r="AC1303" s="25" t="s">
        <v>51</v>
      </c>
      <c r="AD1303" s="25"/>
      <c r="AE1303" s="25" t="s">
        <v>52</v>
      </c>
      <c r="AF1303" s="25" t="s">
        <v>2944</v>
      </c>
      <c r="AG1303" s="25" t="s">
        <v>54</v>
      </c>
      <c r="AH1303" s="25"/>
      <c r="AI1303" s="25"/>
      <c r="AJ1303" s="25" t="s">
        <v>55</v>
      </c>
      <c r="AK1303" s="25" t="s">
        <v>55</v>
      </c>
      <c r="AL1303" s="26" t="s">
        <v>2945</v>
      </c>
      <c r="AM1303" s="25"/>
    </row>
    <row r="1304" spans="1:39" x14ac:dyDescent="0.35">
      <c r="A1304" s="25" t="s">
        <v>2924</v>
      </c>
      <c r="B1304" s="25" t="s">
        <v>2925</v>
      </c>
      <c r="C1304" s="25" t="s">
        <v>2926</v>
      </c>
      <c r="D1304" s="25">
        <v>4074840</v>
      </c>
      <c r="E1304" s="25"/>
      <c r="F1304" s="25" t="s">
        <v>37</v>
      </c>
      <c r="G1304" s="25" t="s">
        <v>951</v>
      </c>
      <c r="H1304" s="25" t="s">
        <v>965</v>
      </c>
      <c r="I1304" s="25"/>
      <c r="J1304" s="30">
        <v>44972</v>
      </c>
      <c r="K1304" s="25" t="s">
        <v>41</v>
      </c>
      <c r="L1304" s="25" t="s">
        <v>985</v>
      </c>
      <c r="M1304" s="25" t="s">
        <v>329</v>
      </c>
      <c r="N1304" s="25" t="s">
        <v>18294</v>
      </c>
      <c r="O1304" s="25" t="s">
        <v>44</v>
      </c>
      <c r="P1304" s="25" t="s">
        <v>2927</v>
      </c>
      <c r="Q1304" s="25" t="s">
        <v>46</v>
      </c>
      <c r="R1304" s="25" t="s">
        <v>47</v>
      </c>
      <c r="S1304" s="25" t="s">
        <v>48</v>
      </c>
      <c r="T1304" s="25"/>
      <c r="U1304" s="25" t="s">
        <v>49</v>
      </c>
      <c r="V1304" s="25" t="s">
        <v>9821</v>
      </c>
      <c r="W1304" s="25" t="s">
        <v>9818</v>
      </c>
      <c r="X1304" s="25" t="s">
        <v>9733</v>
      </c>
      <c r="Y1304" s="25" t="s">
        <v>8997</v>
      </c>
      <c r="Z1304" s="25"/>
      <c r="AA1304" s="25"/>
      <c r="AB1304" s="25" t="s">
        <v>50</v>
      </c>
      <c r="AC1304" s="25" t="s">
        <v>51</v>
      </c>
      <c r="AD1304" s="25"/>
      <c r="AE1304" s="25" t="s">
        <v>52</v>
      </c>
      <c r="AF1304" s="25" t="s">
        <v>2928</v>
      </c>
      <c r="AG1304" s="25" t="s">
        <v>54</v>
      </c>
      <c r="AH1304" s="25"/>
      <c r="AI1304" s="25"/>
      <c r="AJ1304" s="25" t="s">
        <v>55</v>
      </c>
      <c r="AK1304" s="25" t="s">
        <v>55</v>
      </c>
      <c r="AL1304" s="26" t="s">
        <v>50</v>
      </c>
      <c r="AM1304" s="25"/>
    </row>
    <row r="1305" spans="1:39" x14ac:dyDescent="0.35">
      <c r="A1305" s="25" t="s">
        <v>1614</v>
      </c>
      <c r="B1305" s="25" t="s">
        <v>1615</v>
      </c>
      <c r="C1305" s="25" t="s">
        <v>1616</v>
      </c>
      <c r="D1305" s="25">
        <v>3465000</v>
      </c>
      <c r="E1305" s="25"/>
      <c r="F1305" s="25" t="s">
        <v>37</v>
      </c>
      <c r="G1305" s="25" t="s">
        <v>951</v>
      </c>
      <c r="H1305" s="25" t="s">
        <v>965</v>
      </c>
      <c r="I1305" s="25"/>
      <c r="J1305" s="30">
        <v>44972</v>
      </c>
      <c r="K1305" s="25" t="s">
        <v>41</v>
      </c>
      <c r="L1305" s="25" t="s">
        <v>985</v>
      </c>
      <c r="M1305" s="25" t="s">
        <v>329</v>
      </c>
      <c r="N1305" s="25" t="s">
        <v>18294</v>
      </c>
      <c r="O1305" s="25" t="s">
        <v>44</v>
      </c>
      <c r="P1305" s="25" t="s">
        <v>1617</v>
      </c>
      <c r="Q1305" s="25" t="s">
        <v>46</v>
      </c>
      <c r="R1305" s="25" t="s">
        <v>47</v>
      </c>
      <c r="S1305" s="25" t="s">
        <v>48</v>
      </c>
      <c r="T1305" s="25"/>
      <c r="U1305" s="25" t="s">
        <v>49</v>
      </c>
      <c r="V1305" s="25" t="s">
        <v>9822</v>
      </c>
      <c r="W1305" s="25" t="s">
        <v>9818</v>
      </c>
      <c r="X1305" s="25" t="s">
        <v>9733</v>
      </c>
      <c r="Y1305" s="25" t="s">
        <v>8997</v>
      </c>
      <c r="Z1305" s="25"/>
      <c r="AA1305" s="25"/>
      <c r="AB1305" s="25" t="s">
        <v>50</v>
      </c>
      <c r="AC1305" s="25" t="s">
        <v>51</v>
      </c>
      <c r="AD1305" s="25"/>
      <c r="AE1305" s="25" t="s">
        <v>52</v>
      </c>
      <c r="AF1305" s="25" t="s">
        <v>1618</v>
      </c>
      <c r="AG1305" s="25" t="s">
        <v>54</v>
      </c>
      <c r="AH1305" s="25"/>
      <c r="AI1305" s="25"/>
      <c r="AJ1305" s="25" t="s">
        <v>55</v>
      </c>
      <c r="AK1305" s="25" t="s">
        <v>55</v>
      </c>
      <c r="AL1305" s="26" t="s">
        <v>50</v>
      </c>
      <c r="AM1305" s="25"/>
    </row>
    <row r="1306" spans="1:39" x14ac:dyDescent="0.35">
      <c r="A1306" s="25" t="s">
        <v>1598</v>
      </c>
      <c r="B1306" s="25" t="s">
        <v>1599</v>
      </c>
      <c r="C1306" s="25" t="s">
        <v>1600</v>
      </c>
      <c r="D1306" s="25">
        <v>24000000</v>
      </c>
      <c r="E1306" s="25"/>
      <c r="F1306" s="25" t="s">
        <v>37</v>
      </c>
      <c r="G1306" s="25" t="s">
        <v>38</v>
      </c>
      <c r="H1306" s="25" t="s">
        <v>39</v>
      </c>
      <c r="I1306" s="25" t="s">
        <v>40</v>
      </c>
      <c r="J1306" s="30">
        <v>44972</v>
      </c>
      <c r="K1306" s="25" t="s">
        <v>41</v>
      </c>
      <c r="L1306" s="25" t="s">
        <v>985</v>
      </c>
      <c r="M1306" s="25" t="s">
        <v>1601</v>
      </c>
      <c r="N1306" s="25" t="s">
        <v>18607</v>
      </c>
      <c r="O1306" s="25" t="s">
        <v>44</v>
      </c>
      <c r="P1306" s="25" t="s">
        <v>1602</v>
      </c>
      <c r="Q1306" s="25" t="s">
        <v>46</v>
      </c>
      <c r="R1306" s="25" t="s">
        <v>47</v>
      </c>
      <c r="S1306" s="25" t="s">
        <v>48</v>
      </c>
      <c r="T1306" s="25"/>
      <c r="U1306" s="25" t="s">
        <v>49</v>
      </c>
      <c r="V1306" s="25" t="s">
        <v>9823</v>
      </c>
      <c r="W1306" s="25" t="s">
        <v>9818</v>
      </c>
      <c r="X1306" s="25" t="s">
        <v>9370</v>
      </c>
      <c r="Y1306" s="25" t="s">
        <v>9681</v>
      </c>
      <c r="Z1306" s="25"/>
      <c r="AA1306" s="25">
        <v>-2900000</v>
      </c>
      <c r="AB1306" s="25" t="s">
        <v>50</v>
      </c>
      <c r="AC1306" s="25" t="s">
        <v>51</v>
      </c>
      <c r="AD1306" s="25"/>
      <c r="AE1306" s="25" t="s">
        <v>52</v>
      </c>
      <c r="AF1306" s="25" t="s">
        <v>1603</v>
      </c>
      <c r="AG1306" s="25" t="s">
        <v>54</v>
      </c>
      <c r="AH1306" s="25"/>
      <c r="AI1306" s="25"/>
      <c r="AJ1306" s="25" t="s">
        <v>55</v>
      </c>
      <c r="AK1306" s="25" t="s">
        <v>55</v>
      </c>
      <c r="AL1306" s="26" t="s">
        <v>1293</v>
      </c>
      <c r="AM1306" s="25"/>
    </row>
    <row r="1307" spans="1:39" x14ac:dyDescent="0.35">
      <c r="A1307" s="25" t="s">
        <v>2504</v>
      </c>
      <c r="B1307" s="25" t="s">
        <v>2505</v>
      </c>
      <c r="C1307" s="25" t="s">
        <v>2506</v>
      </c>
      <c r="D1307" s="25">
        <v>11570518</v>
      </c>
      <c r="E1307" s="25"/>
      <c r="F1307" s="25" t="s">
        <v>37</v>
      </c>
      <c r="G1307" s="25" t="s">
        <v>951</v>
      </c>
      <c r="H1307" s="25" t="s">
        <v>965</v>
      </c>
      <c r="I1307" s="25"/>
      <c r="J1307" s="30">
        <v>44972</v>
      </c>
      <c r="K1307" s="25" t="s">
        <v>41</v>
      </c>
      <c r="L1307" s="25" t="s">
        <v>42</v>
      </c>
      <c r="M1307" s="25" t="s">
        <v>948</v>
      </c>
      <c r="N1307" s="25" t="s">
        <v>18410</v>
      </c>
      <c r="O1307" s="25" t="s">
        <v>44</v>
      </c>
      <c r="P1307" s="25" t="s">
        <v>2507</v>
      </c>
      <c r="Q1307" s="25" t="s">
        <v>46</v>
      </c>
      <c r="R1307" s="25" t="s">
        <v>47</v>
      </c>
      <c r="S1307" s="25" t="s">
        <v>48</v>
      </c>
      <c r="T1307" s="25"/>
      <c r="U1307" s="25" t="s">
        <v>49</v>
      </c>
      <c r="V1307" s="25" t="s">
        <v>9840</v>
      </c>
      <c r="W1307" s="25" t="s">
        <v>9818</v>
      </c>
      <c r="X1307" s="25" t="s">
        <v>9788</v>
      </c>
      <c r="Y1307" s="25" t="s">
        <v>8997</v>
      </c>
      <c r="Z1307" s="25"/>
      <c r="AA1307" s="25"/>
      <c r="AB1307" s="25" t="s">
        <v>50</v>
      </c>
      <c r="AC1307" s="25" t="s">
        <v>51</v>
      </c>
      <c r="AD1307" s="25"/>
      <c r="AE1307" s="25" t="s">
        <v>52</v>
      </c>
      <c r="AF1307" s="25" t="s">
        <v>2508</v>
      </c>
      <c r="AG1307" s="25" t="s">
        <v>54</v>
      </c>
      <c r="AH1307" s="25"/>
      <c r="AI1307" s="25"/>
      <c r="AJ1307" s="25" t="s">
        <v>55</v>
      </c>
      <c r="AK1307" s="25" t="s">
        <v>55</v>
      </c>
      <c r="AL1307" s="26" t="s">
        <v>2509</v>
      </c>
      <c r="AM1307" s="25"/>
    </row>
    <row r="1308" spans="1:39" x14ac:dyDescent="0.35">
      <c r="A1308" s="25" t="s">
        <v>2482</v>
      </c>
      <c r="B1308" s="25" t="s">
        <v>2483</v>
      </c>
      <c r="C1308" s="25" t="s">
        <v>2484</v>
      </c>
      <c r="D1308" s="25">
        <v>13892610</v>
      </c>
      <c r="E1308" s="25"/>
      <c r="F1308" s="25" t="s">
        <v>37</v>
      </c>
      <c r="G1308" s="25" t="s">
        <v>951</v>
      </c>
      <c r="H1308" s="25" t="s">
        <v>965</v>
      </c>
      <c r="I1308" s="25"/>
      <c r="J1308" s="30">
        <v>44972</v>
      </c>
      <c r="K1308" s="25" t="s">
        <v>41</v>
      </c>
      <c r="L1308" s="25" t="s">
        <v>42</v>
      </c>
      <c r="M1308" s="25" t="s">
        <v>948</v>
      </c>
      <c r="N1308" s="25" t="s">
        <v>18410</v>
      </c>
      <c r="O1308" s="25" t="s">
        <v>44</v>
      </c>
      <c r="P1308" s="25" t="s">
        <v>2485</v>
      </c>
      <c r="Q1308" s="25" t="s">
        <v>46</v>
      </c>
      <c r="R1308" s="25" t="s">
        <v>47</v>
      </c>
      <c r="S1308" s="25" t="s">
        <v>48</v>
      </c>
      <c r="T1308" s="25"/>
      <c r="U1308" s="25" t="s">
        <v>49</v>
      </c>
      <c r="V1308" s="25" t="s">
        <v>9857</v>
      </c>
      <c r="W1308" s="25" t="s">
        <v>9818</v>
      </c>
      <c r="X1308" s="25" t="s">
        <v>9692</v>
      </c>
      <c r="Y1308" s="25" t="s">
        <v>8997</v>
      </c>
      <c r="Z1308" s="25"/>
      <c r="AA1308" s="25">
        <v>2457164</v>
      </c>
      <c r="AB1308" s="25" t="s">
        <v>50</v>
      </c>
      <c r="AC1308" s="25" t="s">
        <v>51</v>
      </c>
      <c r="AD1308" s="25"/>
      <c r="AE1308" s="25" t="s">
        <v>52</v>
      </c>
      <c r="AF1308" s="25" t="s">
        <v>2486</v>
      </c>
      <c r="AG1308" s="25" t="s">
        <v>54</v>
      </c>
      <c r="AH1308" s="25"/>
      <c r="AI1308" s="25"/>
      <c r="AJ1308" s="25" t="s">
        <v>55</v>
      </c>
      <c r="AK1308" s="25" t="s">
        <v>55</v>
      </c>
      <c r="AL1308" s="26" t="s">
        <v>2406</v>
      </c>
      <c r="AM1308" s="25"/>
    </row>
    <row r="1309" spans="1:39" x14ac:dyDescent="0.35">
      <c r="A1309" s="25" t="s">
        <v>2956</v>
      </c>
      <c r="B1309" s="25" t="s">
        <v>2957</v>
      </c>
      <c r="C1309" s="25" t="s">
        <v>2958</v>
      </c>
      <c r="D1309" s="25">
        <v>247500</v>
      </c>
      <c r="E1309" s="25"/>
      <c r="F1309" s="25" t="s">
        <v>37</v>
      </c>
      <c r="G1309" s="25" t="s">
        <v>38</v>
      </c>
      <c r="H1309" s="25" t="s">
        <v>39</v>
      </c>
      <c r="I1309" s="25" t="s">
        <v>40</v>
      </c>
      <c r="J1309" s="30">
        <v>44977</v>
      </c>
      <c r="K1309" s="25" t="s">
        <v>41</v>
      </c>
      <c r="L1309" s="25" t="s">
        <v>985</v>
      </c>
      <c r="M1309" s="25" t="s">
        <v>467</v>
      </c>
      <c r="N1309" s="25" t="s">
        <v>18312</v>
      </c>
      <c r="O1309" s="25" t="s">
        <v>44</v>
      </c>
      <c r="P1309" s="25" t="s">
        <v>2959</v>
      </c>
      <c r="Q1309" s="25" t="s">
        <v>46</v>
      </c>
      <c r="R1309" s="25" t="s">
        <v>47</v>
      </c>
      <c r="S1309" s="25" t="s">
        <v>48</v>
      </c>
      <c r="T1309" s="25"/>
      <c r="U1309" s="25" t="s">
        <v>49</v>
      </c>
      <c r="V1309" s="25" t="s">
        <v>9815</v>
      </c>
      <c r="W1309" s="25" t="s">
        <v>9810</v>
      </c>
      <c r="X1309" s="25" t="s">
        <v>9779</v>
      </c>
      <c r="Y1309" s="25" t="s">
        <v>8997</v>
      </c>
      <c r="Z1309" s="25">
        <v>55841</v>
      </c>
      <c r="AA1309" s="25"/>
      <c r="AB1309" s="25" t="s">
        <v>50</v>
      </c>
      <c r="AC1309" s="25" t="s">
        <v>51</v>
      </c>
      <c r="AD1309" s="25"/>
      <c r="AE1309" s="25" t="s">
        <v>52</v>
      </c>
      <c r="AF1309" s="25" t="s">
        <v>2960</v>
      </c>
      <c r="AG1309" s="25" t="s">
        <v>54</v>
      </c>
      <c r="AH1309" s="25"/>
      <c r="AI1309" s="25"/>
      <c r="AJ1309" s="25" t="s">
        <v>55</v>
      </c>
      <c r="AK1309" s="25" t="s">
        <v>55</v>
      </c>
      <c r="AL1309" s="26" t="s">
        <v>2961</v>
      </c>
      <c r="AM1309" s="25"/>
    </row>
    <row r="1310" spans="1:39" x14ac:dyDescent="0.35">
      <c r="A1310" s="25" t="s">
        <v>2634</v>
      </c>
      <c r="B1310" s="25" t="s">
        <v>2635</v>
      </c>
      <c r="C1310" s="25" t="s">
        <v>2636</v>
      </c>
      <c r="D1310" s="25">
        <v>758897</v>
      </c>
      <c r="E1310" s="25"/>
      <c r="F1310" s="25" t="s">
        <v>37</v>
      </c>
      <c r="G1310" s="25" t="s">
        <v>38</v>
      </c>
      <c r="H1310" s="25" t="s">
        <v>39</v>
      </c>
      <c r="I1310" s="25" t="s">
        <v>40</v>
      </c>
      <c r="J1310" s="30">
        <v>44977</v>
      </c>
      <c r="K1310" s="25" t="s">
        <v>41</v>
      </c>
      <c r="L1310" s="25" t="s">
        <v>985</v>
      </c>
      <c r="M1310" s="25" t="s">
        <v>957</v>
      </c>
      <c r="N1310" s="25" t="s">
        <v>18395</v>
      </c>
      <c r="O1310" s="25" t="s">
        <v>44</v>
      </c>
      <c r="P1310" s="25" t="s">
        <v>2637</v>
      </c>
      <c r="Q1310" s="25" t="s">
        <v>46</v>
      </c>
      <c r="R1310" s="25" t="s">
        <v>47</v>
      </c>
      <c r="S1310" s="25" t="s">
        <v>48</v>
      </c>
      <c r="T1310" s="25"/>
      <c r="U1310" s="25" t="s">
        <v>49</v>
      </c>
      <c r="V1310" s="25" t="s">
        <v>9816</v>
      </c>
      <c r="W1310" s="25" t="s">
        <v>9810</v>
      </c>
      <c r="X1310" s="25" t="s">
        <v>9817</v>
      </c>
      <c r="Y1310" s="25" t="s">
        <v>8997</v>
      </c>
      <c r="Z1310" s="25"/>
      <c r="AA1310" s="25"/>
      <c r="AB1310" s="25" t="s">
        <v>50</v>
      </c>
      <c r="AC1310" s="25" t="s">
        <v>691</v>
      </c>
      <c r="AD1310" s="25"/>
      <c r="AE1310" s="25" t="s">
        <v>52</v>
      </c>
      <c r="AF1310" s="25" t="s">
        <v>2638</v>
      </c>
      <c r="AG1310" s="25" t="s">
        <v>54</v>
      </c>
      <c r="AH1310" s="25"/>
      <c r="AI1310" s="25"/>
      <c r="AJ1310" s="25" t="s">
        <v>55</v>
      </c>
      <c r="AK1310" s="25" t="s">
        <v>55</v>
      </c>
      <c r="AL1310" s="26" t="s">
        <v>50</v>
      </c>
      <c r="AM1310" s="25"/>
    </row>
    <row r="1311" spans="1:39" x14ac:dyDescent="0.35">
      <c r="A1311" s="25" t="s">
        <v>14678</v>
      </c>
      <c r="B1311" s="25" t="s">
        <v>14679</v>
      </c>
      <c r="C1311" s="25" t="s">
        <v>14680</v>
      </c>
      <c r="D1311" s="25">
        <v>22999900</v>
      </c>
      <c r="E1311" s="25"/>
      <c r="F1311" s="25" t="s">
        <v>37</v>
      </c>
      <c r="G1311" s="25" t="s">
        <v>38</v>
      </c>
      <c r="H1311" s="25" t="s">
        <v>39</v>
      </c>
      <c r="I1311" s="25" t="s">
        <v>40</v>
      </c>
      <c r="J1311" s="30">
        <v>44978</v>
      </c>
      <c r="K1311" s="25" t="s">
        <v>13379</v>
      </c>
      <c r="L1311" s="25" t="s">
        <v>13380</v>
      </c>
      <c r="M1311" s="25" t="s">
        <v>13400</v>
      </c>
      <c r="N1311" s="25" t="s">
        <v>18594</v>
      </c>
      <c r="O1311" s="25" t="s">
        <v>13707</v>
      </c>
      <c r="P1311" s="25" t="s">
        <v>14681</v>
      </c>
      <c r="Q1311" s="25" t="s">
        <v>975</v>
      </c>
      <c r="R1311" s="25" t="s">
        <v>13382</v>
      </c>
      <c r="S1311" s="25" t="s">
        <v>50</v>
      </c>
      <c r="T1311" s="25"/>
      <c r="U1311" s="25" t="s">
        <v>49</v>
      </c>
      <c r="V1311" s="25" t="s">
        <v>9815</v>
      </c>
      <c r="W1311" s="25" t="s">
        <v>9809</v>
      </c>
      <c r="X1311" s="25" t="s">
        <v>9629</v>
      </c>
      <c r="Y1311" s="25" t="s">
        <v>8997</v>
      </c>
      <c r="Z1311" s="25"/>
      <c r="AA1311" s="25"/>
      <c r="AB1311" s="25" t="s">
        <v>54</v>
      </c>
      <c r="AC1311" s="25" t="s">
        <v>905</v>
      </c>
      <c r="AD1311" s="25"/>
      <c r="AE1311" s="25" t="s">
        <v>52</v>
      </c>
      <c r="AF1311" s="25" t="s">
        <v>14682</v>
      </c>
      <c r="AG1311" s="25" t="s">
        <v>54</v>
      </c>
      <c r="AH1311" s="25"/>
      <c r="AI1311" s="25"/>
      <c r="AJ1311" s="25" t="s">
        <v>55</v>
      </c>
      <c r="AK1311" s="25" t="s">
        <v>55</v>
      </c>
      <c r="AL1311" s="26"/>
      <c r="AM1311" s="25"/>
    </row>
    <row r="1312" spans="1:39" x14ac:dyDescent="0.35">
      <c r="A1312" s="25" t="s">
        <v>14683</v>
      </c>
      <c r="B1312" s="25" t="s">
        <v>14684</v>
      </c>
      <c r="C1312" s="25" t="s">
        <v>14685</v>
      </c>
      <c r="D1312" s="25">
        <v>6940000</v>
      </c>
      <c r="E1312" s="25"/>
      <c r="F1312" s="25" t="s">
        <v>37</v>
      </c>
      <c r="G1312" s="25" t="s">
        <v>38</v>
      </c>
      <c r="H1312" s="25" t="s">
        <v>39</v>
      </c>
      <c r="I1312" s="25" t="s">
        <v>40</v>
      </c>
      <c r="J1312" s="30">
        <v>44978</v>
      </c>
      <c r="K1312" s="25" t="s">
        <v>13379</v>
      </c>
      <c r="L1312" s="25" t="s">
        <v>13380</v>
      </c>
      <c r="M1312" s="25" t="s">
        <v>13580</v>
      </c>
      <c r="N1312" s="25" t="s">
        <v>18372</v>
      </c>
      <c r="O1312" s="25" t="s">
        <v>13707</v>
      </c>
      <c r="P1312" s="25" t="s">
        <v>14686</v>
      </c>
      <c r="Q1312" s="25" t="s">
        <v>975</v>
      </c>
      <c r="R1312" s="25" t="s">
        <v>13382</v>
      </c>
      <c r="S1312" s="25" t="s">
        <v>50</v>
      </c>
      <c r="T1312" s="25"/>
      <c r="U1312" s="25" t="s">
        <v>49</v>
      </c>
      <c r="V1312" s="25" t="s">
        <v>9821</v>
      </c>
      <c r="W1312" s="25" t="s">
        <v>9809</v>
      </c>
      <c r="X1312" s="25" t="s">
        <v>7612</v>
      </c>
      <c r="Y1312" s="25" t="s">
        <v>8997</v>
      </c>
      <c r="Z1312" s="25"/>
      <c r="AA1312" s="25"/>
      <c r="AB1312" s="25" t="s">
        <v>54</v>
      </c>
      <c r="AC1312" s="25" t="s">
        <v>905</v>
      </c>
      <c r="AD1312" s="25"/>
      <c r="AE1312" s="25" t="s">
        <v>52</v>
      </c>
      <c r="AF1312" s="25" t="s">
        <v>14687</v>
      </c>
      <c r="AG1312" s="25" t="s">
        <v>54</v>
      </c>
      <c r="AH1312" s="25"/>
      <c r="AI1312" s="25"/>
      <c r="AJ1312" s="25" t="s">
        <v>55</v>
      </c>
      <c r="AK1312" s="25" t="s">
        <v>55</v>
      </c>
      <c r="AL1312" s="26" t="s">
        <v>50</v>
      </c>
      <c r="AM1312" s="25"/>
    </row>
    <row r="1313" spans="1:39" x14ac:dyDescent="0.35">
      <c r="A1313" s="25" t="s">
        <v>2935</v>
      </c>
      <c r="B1313" s="25" t="s">
        <v>2936</v>
      </c>
      <c r="C1313" s="25" t="s">
        <v>2937</v>
      </c>
      <c r="D1313" s="25">
        <v>5968650</v>
      </c>
      <c r="E1313" s="25"/>
      <c r="F1313" s="25" t="s">
        <v>37</v>
      </c>
      <c r="G1313" s="25" t="s">
        <v>951</v>
      </c>
      <c r="H1313" s="25" t="s">
        <v>965</v>
      </c>
      <c r="I1313" s="25"/>
      <c r="J1313" s="30">
        <v>44980</v>
      </c>
      <c r="K1313" s="25" t="s">
        <v>41</v>
      </c>
      <c r="L1313" s="25" t="s">
        <v>985</v>
      </c>
      <c r="M1313" s="25" t="s">
        <v>72</v>
      </c>
      <c r="N1313" s="25" t="s">
        <v>18271</v>
      </c>
      <c r="O1313" s="25" t="s">
        <v>79</v>
      </c>
      <c r="P1313" s="25" t="s">
        <v>2938</v>
      </c>
      <c r="Q1313" s="25" t="s">
        <v>46</v>
      </c>
      <c r="R1313" s="25" t="s">
        <v>47</v>
      </c>
      <c r="S1313" s="25" t="s">
        <v>48</v>
      </c>
      <c r="T1313" s="25"/>
      <c r="U1313" s="25" t="s">
        <v>49</v>
      </c>
      <c r="V1313" s="25" t="s">
        <v>9813</v>
      </c>
      <c r="W1313" s="25" t="s">
        <v>9812</v>
      </c>
      <c r="X1313" s="25" t="s">
        <v>9733</v>
      </c>
      <c r="Y1313" s="25" t="s">
        <v>8997</v>
      </c>
      <c r="Z1313" s="25"/>
      <c r="AA1313" s="25"/>
      <c r="AB1313" s="25" t="s">
        <v>50</v>
      </c>
      <c r="AC1313" s="25" t="s">
        <v>51</v>
      </c>
      <c r="AD1313" s="25"/>
      <c r="AE1313" s="25" t="s">
        <v>52</v>
      </c>
      <c r="AF1313" s="25" t="s">
        <v>2939</v>
      </c>
      <c r="AG1313" s="25" t="s">
        <v>54</v>
      </c>
      <c r="AH1313" s="25"/>
      <c r="AI1313" s="25"/>
      <c r="AJ1313" s="25" t="s">
        <v>55</v>
      </c>
      <c r="AK1313" s="25" t="s">
        <v>55</v>
      </c>
      <c r="AL1313" s="26"/>
      <c r="AM1313" s="25"/>
    </row>
    <row r="1314" spans="1:39" x14ac:dyDescent="0.35">
      <c r="A1314" s="25" t="s">
        <v>2681</v>
      </c>
      <c r="B1314" s="25" t="s">
        <v>2682</v>
      </c>
      <c r="C1314" s="25" t="s">
        <v>2683</v>
      </c>
      <c r="D1314" s="25">
        <v>3155310</v>
      </c>
      <c r="E1314" s="25"/>
      <c r="F1314" s="25" t="s">
        <v>37</v>
      </c>
      <c r="G1314" s="25" t="s">
        <v>951</v>
      </c>
      <c r="H1314" s="25" t="s">
        <v>965</v>
      </c>
      <c r="I1314" s="25"/>
      <c r="J1314" s="30">
        <v>44980</v>
      </c>
      <c r="K1314" s="25" t="s">
        <v>41</v>
      </c>
      <c r="L1314" s="25" t="s">
        <v>985</v>
      </c>
      <c r="M1314" s="25" t="s">
        <v>222</v>
      </c>
      <c r="N1314" s="25" t="s">
        <v>18258</v>
      </c>
      <c r="O1314" s="25" t="s">
        <v>44</v>
      </c>
      <c r="P1314" s="25" t="s">
        <v>2684</v>
      </c>
      <c r="Q1314" s="25" t="s">
        <v>46</v>
      </c>
      <c r="R1314" s="25" t="s">
        <v>47</v>
      </c>
      <c r="S1314" s="25" t="s">
        <v>48</v>
      </c>
      <c r="T1314" s="25"/>
      <c r="U1314" s="25" t="s">
        <v>49</v>
      </c>
      <c r="V1314" s="25" t="s">
        <v>9814</v>
      </c>
      <c r="W1314" s="25" t="s">
        <v>9812</v>
      </c>
      <c r="X1314" s="25" t="s">
        <v>9733</v>
      </c>
      <c r="Y1314" s="25" t="s">
        <v>9681</v>
      </c>
      <c r="Z1314" s="25"/>
      <c r="AA1314" s="25"/>
      <c r="AB1314" s="25" t="s">
        <v>50</v>
      </c>
      <c r="AC1314" s="25" t="s">
        <v>51</v>
      </c>
      <c r="AD1314" s="25"/>
      <c r="AE1314" s="25" t="s">
        <v>52</v>
      </c>
      <c r="AF1314" s="25" t="s">
        <v>2685</v>
      </c>
      <c r="AG1314" s="25" t="s">
        <v>54</v>
      </c>
      <c r="AH1314" s="25"/>
      <c r="AI1314" s="25"/>
      <c r="AJ1314" s="25" t="s">
        <v>55</v>
      </c>
      <c r="AK1314" s="25" t="s">
        <v>55</v>
      </c>
      <c r="AL1314" s="26"/>
      <c r="AM1314" s="25"/>
    </row>
    <row r="1315" spans="1:39" x14ac:dyDescent="0.35">
      <c r="A1315" s="25" t="s">
        <v>2676</v>
      </c>
      <c r="B1315" s="25" t="s">
        <v>2677</v>
      </c>
      <c r="C1315" s="25" t="s">
        <v>2678</v>
      </c>
      <c r="D1315" s="25">
        <v>8853867</v>
      </c>
      <c r="E1315" s="25"/>
      <c r="F1315" s="25" t="s">
        <v>37</v>
      </c>
      <c r="G1315" s="25" t="s">
        <v>951</v>
      </c>
      <c r="H1315" s="25" t="s">
        <v>965</v>
      </c>
      <c r="I1315" s="25"/>
      <c r="J1315" s="30">
        <v>44980</v>
      </c>
      <c r="K1315" s="25" t="s">
        <v>41</v>
      </c>
      <c r="L1315" s="25" t="s">
        <v>985</v>
      </c>
      <c r="M1315" s="25" t="s">
        <v>966</v>
      </c>
      <c r="N1315" s="25" t="s">
        <v>18434</v>
      </c>
      <c r="O1315" s="25" t="s">
        <v>44</v>
      </c>
      <c r="P1315" s="25" t="s">
        <v>2679</v>
      </c>
      <c r="Q1315" s="25" t="s">
        <v>46</v>
      </c>
      <c r="R1315" s="25" t="s">
        <v>47</v>
      </c>
      <c r="S1315" s="25" t="s">
        <v>48</v>
      </c>
      <c r="T1315" s="25"/>
      <c r="U1315" s="25" t="s">
        <v>49</v>
      </c>
      <c r="V1315" s="25" t="s">
        <v>9814</v>
      </c>
      <c r="W1315" s="25" t="s">
        <v>9812</v>
      </c>
      <c r="X1315" s="25" t="s">
        <v>9733</v>
      </c>
      <c r="Y1315" s="25" t="s">
        <v>9681</v>
      </c>
      <c r="Z1315" s="25"/>
      <c r="AA1315" s="25"/>
      <c r="AB1315" s="25" t="s">
        <v>50</v>
      </c>
      <c r="AC1315" s="25" t="s">
        <v>51</v>
      </c>
      <c r="AD1315" s="25"/>
      <c r="AE1315" s="25" t="s">
        <v>52</v>
      </c>
      <c r="AF1315" s="25" t="s">
        <v>2680</v>
      </c>
      <c r="AG1315" s="25" t="s">
        <v>54</v>
      </c>
      <c r="AH1315" s="25"/>
      <c r="AI1315" s="25"/>
      <c r="AJ1315" s="25" t="s">
        <v>55</v>
      </c>
      <c r="AK1315" s="25" t="s">
        <v>55</v>
      </c>
      <c r="AL1315" s="26"/>
      <c r="AM1315" s="25"/>
    </row>
    <row r="1316" spans="1:39" x14ac:dyDescent="0.35">
      <c r="A1316" s="25" t="s">
        <v>2671</v>
      </c>
      <c r="B1316" s="25" t="s">
        <v>2672</v>
      </c>
      <c r="C1316" s="25" t="s">
        <v>2673</v>
      </c>
      <c r="D1316" s="25">
        <v>5562480</v>
      </c>
      <c r="E1316" s="25"/>
      <c r="F1316" s="25" t="s">
        <v>37</v>
      </c>
      <c r="G1316" s="25" t="s">
        <v>951</v>
      </c>
      <c r="H1316" s="25" t="s">
        <v>965</v>
      </c>
      <c r="I1316" s="25"/>
      <c r="J1316" s="30">
        <v>44980</v>
      </c>
      <c r="K1316" s="25" t="s">
        <v>41</v>
      </c>
      <c r="L1316" s="25" t="s">
        <v>985</v>
      </c>
      <c r="M1316" s="25" t="s">
        <v>974</v>
      </c>
      <c r="N1316" s="25" t="s">
        <v>18447</v>
      </c>
      <c r="O1316" s="25" t="s">
        <v>44</v>
      </c>
      <c r="P1316" s="25" t="s">
        <v>2674</v>
      </c>
      <c r="Q1316" s="25" t="s">
        <v>46</v>
      </c>
      <c r="R1316" s="25" t="s">
        <v>47</v>
      </c>
      <c r="S1316" s="25" t="s">
        <v>48</v>
      </c>
      <c r="T1316" s="25"/>
      <c r="U1316" s="25" t="s">
        <v>49</v>
      </c>
      <c r="V1316" s="25" t="s">
        <v>9815</v>
      </c>
      <c r="W1316" s="25" t="s">
        <v>9812</v>
      </c>
      <c r="X1316" s="25" t="s">
        <v>9732</v>
      </c>
      <c r="Y1316" s="25" t="s">
        <v>9681</v>
      </c>
      <c r="Z1316" s="25"/>
      <c r="AA1316" s="25"/>
      <c r="AB1316" s="25" t="s">
        <v>50</v>
      </c>
      <c r="AC1316" s="25" t="s">
        <v>51</v>
      </c>
      <c r="AD1316" s="25"/>
      <c r="AE1316" s="25" t="s">
        <v>52</v>
      </c>
      <c r="AF1316" s="25" t="s">
        <v>2675</v>
      </c>
      <c r="AG1316" s="25" t="s">
        <v>54</v>
      </c>
      <c r="AH1316" s="25"/>
      <c r="AI1316" s="25"/>
      <c r="AJ1316" s="25" t="s">
        <v>55</v>
      </c>
      <c r="AK1316" s="25" t="s">
        <v>55</v>
      </c>
      <c r="AL1316" s="26"/>
      <c r="AM1316" s="25"/>
    </row>
    <row r="1317" spans="1:39" x14ac:dyDescent="0.35">
      <c r="A1317" s="25" t="s">
        <v>2951</v>
      </c>
      <c r="B1317" s="25" t="s">
        <v>2952</v>
      </c>
      <c r="C1317" s="25" t="s">
        <v>2953</v>
      </c>
      <c r="D1317" s="25">
        <v>4767840</v>
      </c>
      <c r="E1317" s="25"/>
      <c r="F1317" s="25" t="s">
        <v>37</v>
      </c>
      <c r="G1317" s="25" t="s">
        <v>951</v>
      </c>
      <c r="H1317" s="25" t="s">
        <v>965</v>
      </c>
      <c r="I1317" s="25"/>
      <c r="J1317" s="30">
        <v>44980</v>
      </c>
      <c r="K1317" s="25" t="s">
        <v>41</v>
      </c>
      <c r="L1317" s="25" t="s">
        <v>985</v>
      </c>
      <c r="M1317" s="25" t="s">
        <v>99</v>
      </c>
      <c r="N1317" s="25" t="s">
        <v>18269</v>
      </c>
      <c r="O1317" s="25" t="s">
        <v>44</v>
      </c>
      <c r="P1317" s="25" t="s">
        <v>2954</v>
      </c>
      <c r="Q1317" s="25" t="s">
        <v>46</v>
      </c>
      <c r="R1317" s="25" t="s">
        <v>47</v>
      </c>
      <c r="S1317" s="25" t="s">
        <v>48</v>
      </c>
      <c r="T1317" s="25"/>
      <c r="U1317" s="25" t="s">
        <v>49</v>
      </c>
      <c r="V1317" s="25" t="s">
        <v>9815</v>
      </c>
      <c r="W1317" s="25" t="s">
        <v>9812</v>
      </c>
      <c r="X1317" s="25" t="s">
        <v>9732</v>
      </c>
      <c r="Y1317" s="25" t="s">
        <v>9681</v>
      </c>
      <c r="Z1317" s="25"/>
      <c r="AA1317" s="25"/>
      <c r="AB1317" s="25" t="s">
        <v>50</v>
      </c>
      <c r="AC1317" s="25" t="s">
        <v>51</v>
      </c>
      <c r="AD1317" s="25"/>
      <c r="AE1317" s="25" t="s">
        <v>52</v>
      </c>
      <c r="AF1317" s="25" t="s">
        <v>2955</v>
      </c>
      <c r="AG1317" s="25" t="s">
        <v>54</v>
      </c>
      <c r="AH1317" s="25"/>
      <c r="AI1317" s="25"/>
      <c r="AJ1317" s="25" t="s">
        <v>55</v>
      </c>
      <c r="AK1317" s="25" t="s">
        <v>55</v>
      </c>
      <c r="AL1317" s="26"/>
      <c r="AM1317" s="25"/>
    </row>
    <row r="1318" spans="1:39" x14ac:dyDescent="0.35">
      <c r="A1318" s="25" t="s">
        <v>14726</v>
      </c>
      <c r="B1318" s="25" t="s">
        <v>14727</v>
      </c>
      <c r="C1318" s="25" t="s">
        <v>14728</v>
      </c>
      <c r="D1318" s="25">
        <v>4000000</v>
      </c>
      <c r="E1318" s="25"/>
      <c r="F1318" s="25" t="s">
        <v>37</v>
      </c>
      <c r="G1318" s="25" t="s">
        <v>38</v>
      </c>
      <c r="H1318" s="25" t="s">
        <v>48</v>
      </c>
      <c r="I1318" s="25" t="s">
        <v>322</v>
      </c>
      <c r="J1318" s="30">
        <v>44980</v>
      </c>
      <c r="K1318" s="25" t="s">
        <v>13379</v>
      </c>
      <c r="L1318" s="25" t="s">
        <v>13380</v>
      </c>
      <c r="M1318" s="25" t="s">
        <v>13580</v>
      </c>
      <c r="N1318" s="25" t="s">
        <v>18372</v>
      </c>
      <c r="O1318" s="25" t="s">
        <v>79</v>
      </c>
      <c r="P1318" s="25"/>
      <c r="Q1318" s="25" t="s">
        <v>975</v>
      </c>
      <c r="R1318" s="25" t="s">
        <v>13382</v>
      </c>
      <c r="S1318" s="25" t="s">
        <v>50</v>
      </c>
      <c r="T1318" s="25"/>
      <c r="U1318" s="25" t="s">
        <v>49</v>
      </c>
      <c r="V1318" s="25" t="s">
        <v>9835</v>
      </c>
      <c r="W1318" s="25" t="s">
        <v>19263</v>
      </c>
      <c r="X1318" s="25" t="s">
        <v>9538</v>
      </c>
      <c r="Y1318" s="25" t="s">
        <v>8997</v>
      </c>
      <c r="Z1318" s="25">
        <v>493.1</v>
      </c>
      <c r="AA1318" s="25"/>
      <c r="AB1318" s="25" t="s">
        <v>54</v>
      </c>
      <c r="AC1318" s="25" t="s">
        <v>905</v>
      </c>
      <c r="AD1318" s="25"/>
      <c r="AE1318" s="25" t="s">
        <v>52</v>
      </c>
      <c r="AF1318" s="25" t="s">
        <v>14729</v>
      </c>
      <c r="AG1318" s="25" t="s">
        <v>54</v>
      </c>
      <c r="AH1318" s="25"/>
      <c r="AI1318" s="25"/>
      <c r="AJ1318" s="25" t="s">
        <v>55</v>
      </c>
      <c r="AK1318" s="25" t="s">
        <v>55</v>
      </c>
      <c r="AL1318" s="26" t="s">
        <v>50</v>
      </c>
      <c r="AM1318" s="25"/>
    </row>
    <row r="1319" spans="1:39" x14ac:dyDescent="0.35">
      <c r="A1319" s="25" t="s">
        <v>2686</v>
      </c>
      <c r="B1319" s="25" t="s">
        <v>2687</v>
      </c>
      <c r="C1319" s="25" t="s">
        <v>2688</v>
      </c>
      <c r="D1319" s="25">
        <v>2817900</v>
      </c>
      <c r="E1319" s="25"/>
      <c r="F1319" s="25" t="s">
        <v>37</v>
      </c>
      <c r="G1319" s="25" t="s">
        <v>951</v>
      </c>
      <c r="H1319" s="25" t="s">
        <v>965</v>
      </c>
      <c r="I1319" s="25"/>
      <c r="J1319" s="30">
        <v>44981</v>
      </c>
      <c r="K1319" s="25" t="s">
        <v>41</v>
      </c>
      <c r="L1319" s="25" t="s">
        <v>985</v>
      </c>
      <c r="M1319" s="25" t="s">
        <v>979</v>
      </c>
      <c r="N1319" s="25" t="s">
        <v>18424</v>
      </c>
      <c r="O1319" s="25" t="s">
        <v>44</v>
      </c>
      <c r="P1319" s="25" t="s">
        <v>2689</v>
      </c>
      <c r="Q1319" s="25" t="s">
        <v>46</v>
      </c>
      <c r="R1319" s="25" t="s">
        <v>47</v>
      </c>
      <c r="S1319" s="25" t="s">
        <v>48</v>
      </c>
      <c r="T1319" s="25"/>
      <c r="U1319" s="25" t="s">
        <v>49</v>
      </c>
      <c r="V1319" s="25" t="s">
        <v>9808</v>
      </c>
      <c r="W1319" s="25" t="s">
        <v>9807</v>
      </c>
      <c r="X1319" s="25" t="s">
        <v>9750</v>
      </c>
      <c r="Y1319" s="25" t="s">
        <v>8997</v>
      </c>
      <c r="Z1319" s="25"/>
      <c r="AA1319" s="25"/>
      <c r="AB1319" s="25" t="s">
        <v>50</v>
      </c>
      <c r="AC1319" s="25" t="s">
        <v>51</v>
      </c>
      <c r="AD1319" s="25"/>
      <c r="AE1319" s="25" t="s">
        <v>52</v>
      </c>
      <c r="AF1319" s="25" t="s">
        <v>2690</v>
      </c>
      <c r="AG1319" s="25" t="s">
        <v>54</v>
      </c>
      <c r="AH1319" s="25"/>
      <c r="AI1319" s="25"/>
      <c r="AJ1319" s="25" t="s">
        <v>55</v>
      </c>
      <c r="AK1319" s="25" t="s">
        <v>55</v>
      </c>
      <c r="AL1319" s="26"/>
      <c r="AM1319" s="25"/>
    </row>
    <row r="1320" spans="1:39" x14ac:dyDescent="0.35">
      <c r="A1320" s="25" t="s">
        <v>2962</v>
      </c>
      <c r="B1320" s="25" t="s">
        <v>2963</v>
      </c>
      <c r="C1320" s="25" t="s">
        <v>2964</v>
      </c>
      <c r="D1320" s="25">
        <v>2061540</v>
      </c>
      <c r="E1320" s="25"/>
      <c r="F1320" s="25" t="s">
        <v>37</v>
      </c>
      <c r="G1320" s="25" t="s">
        <v>38</v>
      </c>
      <c r="H1320" s="25" t="s">
        <v>39</v>
      </c>
      <c r="I1320" s="25" t="s">
        <v>40</v>
      </c>
      <c r="J1320" s="30">
        <v>44981</v>
      </c>
      <c r="K1320" s="25" t="s">
        <v>41</v>
      </c>
      <c r="L1320" s="25" t="s">
        <v>985</v>
      </c>
      <c r="M1320" s="25" t="s">
        <v>2127</v>
      </c>
      <c r="N1320" s="25" t="s">
        <v>18592</v>
      </c>
      <c r="O1320" s="25" t="s">
        <v>44</v>
      </c>
      <c r="P1320" s="25" t="s">
        <v>2965</v>
      </c>
      <c r="Q1320" s="25" t="s">
        <v>46</v>
      </c>
      <c r="R1320" s="25" t="s">
        <v>47</v>
      </c>
      <c r="S1320" s="25" t="s">
        <v>48</v>
      </c>
      <c r="T1320" s="25"/>
      <c r="U1320" s="25" t="s">
        <v>49</v>
      </c>
      <c r="V1320" s="25" t="s">
        <v>9809</v>
      </c>
      <c r="W1320" s="25" t="s">
        <v>9807</v>
      </c>
      <c r="X1320" s="25" t="s">
        <v>9750</v>
      </c>
      <c r="Y1320" s="25" t="s">
        <v>8997</v>
      </c>
      <c r="Z1320" s="25"/>
      <c r="AA1320" s="25"/>
      <c r="AB1320" s="25" t="s">
        <v>50</v>
      </c>
      <c r="AC1320" s="25" t="s">
        <v>51</v>
      </c>
      <c r="AD1320" s="25"/>
      <c r="AE1320" s="25" t="s">
        <v>52</v>
      </c>
      <c r="AF1320" s="25" t="s">
        <v>2966</v>
      </c>
      <c r="AG1320" s="25" t="s">
        <v>54</v>
      </c>
      <c r="AH1320" s="25"/>
      <c r="AI1320" s="25"/>
      <c r="AJ1320" s="25" t="s">
        <v>55</v>
      </c>
      <c r="AK1320" s="25" t="s">
        <v>55</v>
      </c>
      <c r="AL1320" s="26" t="s">
        <v>50</v>
      </c>
      <c r="AM1320" s="25"/>
    </row>
    <row r="1321" spans="1:39" x14ac:dyDescent="0.35">
      <c r="A1321" s="25" t="s">
        <v>1629</v>
      </c>
      <c r="B1321" s="25" t="s">
        <v>1630</v>
      </c>
      <c r="C1321" s="25" t="s">
        <v>1631</v>
      </c>
      <c r="D1321" s="25">
        <v>1371000</v>
      </c>
      <c r="E1321" s="25"/>
      <c r="F1321" s="25" t="s">
        <v>37</v>
      </c>
      <c r="G1321" s="25" t="s">
        <v>951</v>
      </c>
      <c r="H1321" s="25" t="s">
        <v>965</v>
      </c>
      <c r="I1321" s="25"/>
      <c r="J1321" s="30">
        <v>44981</v>
      </c>
      <c r="K1321" s="25" t="s">
        <v>41</v>
      </c>
      <c r="L1321" s="25" t="s">
        <v>985</v>
      </c>
      <c r="M1321" s="25" t="s">
        <v>1073</v>
      </c>
      <c r="N1321" s="25" t="s">
        <v>18510</v>
      </c>
      <c r="O1321" s="25" t="s">
        <v>44</v>
      </c>
      <c r="P1321" s="25" t="s">
        <v>1632</v>
      </c>
      <c r="Q1321" s="25" t="s">
        <v>46</v>
      </c>
      <c r="R1321" s="25" t="s">
        <v>47</v>
      </c>
      <c r="S1321" s="25" t="s">
        <v>48</v>
      </c>
      <c r="T1321" s="25"/>
      <c r="U1321" s="25" t="s">
        <v>49</v>
      </c>
      <c r="V1321" s="25" t="s">
        <v>9809</v>
      </c>
      <c r="W1321" s="25" t="s">
        <v>9807</v>
      </c>
      <c r="X1321" s="25" t="s">
        <v>9696</v>
      </c>
      <c r="Y1321" s="25" t="s">
        <v>8997</v>
      </c>
      <c r="Z1321" s="25"/>
      <c r="AA1321" s="25"/>
      <c r="AB1321" s="25" t="s">
        <v>50</v>
      </c>
      <c r="AC1321" s="25" t="s">
        <v>51</v>
      </c>
      <c r="AD1321" s="25"/>
      <c r="AE1321" s="25" t="s">
        <v>52</v>
      </c>
      <c r="AF1321" s="25" t="s">
        <v>1633</v>
      </c>
      <c r="AG1321" s="25" t="s">
        <v>54</v>
      </c>
      <c r="AH1321" s="25"/>
      <c r="AI1321" s="25"/>
      <c r="AJ1321" s="25" t="s">
        <v>55</v>
      </c>
      <c r="AK1321" s="25" t="s">
        <v>55</v>
      </c>
      <c r="AL1321" s="26"/>
      <c r="AM1321" s="25"/>
    </row>
    <row r="1322" spans="1:39" x14ac:dyDescent="0.35">
      <c r="A1322" s="25" t="s">
        <v>14674</v>
      </c>
      <c r="B1322" s="25" t="s">
        <v>14675</v>
      </c>
      <c r="C1322" s="25" t="s">
        <v>14676</v>
      </c>
      <c r="D1322" s="25">
        <v>60678311</v>
      </c>
      <c r="E1322" s="25"/>
      <c r="F1322" s="25" t="s">
        <v>37</v>
      </c>
      <c r="G1322" s="25" t="s">
        <v>38</v>
      </c>
      <c r="H1322" s="25" t="s">
        <v>39</v>
      </c>
      <c r="I1322" s="25" t="s">
        <v>40</v>
      </c>
      <c r="J1322" s="30">
        <v>44981</v>
      </c>
      <c r="K1322" s="25" t="s">
        <v>13379</v>
      </c>
      <c r="L1322" s="25" t="s">
        <v>13380</v>
      </c>
      <c r="M1322" s="25" t="s">
        <v>13392</v>
      </c>
      <c r="N1322" s="25" t="s">
        <v>18274</v>
      </c>
      <c r="O1322" s="25" t="s">
        <v>13707</v>
      </c>
      <c r="P1322" s="25" t="s">
        <v>19264</v>
      </c>
      <c r="Q1322" s="25" t="s">
        <v>81</v>
      </c>
      <c r="R1322" s="25" t="s">
        <v>13382</v>
      </c>
      <c r="S1322" s="25" t="s">
        <v>50</v>
      </c>
      <c r="T1322" s="25"/>
      <c r="U1322" s="25" t="s">
        <v>49</v>
      </c>
      <c r="V1322" s="25" t="s">
        <v>9809</v>
      </c>
      <c r="W1322" s="25" t="s">
        <v>19263</v>
      </c>
      <c r="X1322" s="25" t="s">
        <v>9543</v>
      </c>
      <c r="Y1322" s="25" t="s">
        <v>8997</v>
      </c>
      <c r="Z1322" s="25"/>
      <c r="AA1322" s="25"/>
      <c r="AB1322" s="25" t="s">
        <v>50</v>
      </c>
      <c r="AC1322" s="25" t="s">
        <v>905</v>
      </c>
      <c r="AD1322" s="25"/>
      <c r="AE1322" s="25" t="s">
        <v>52</v>
      </c>
      <c r="AF1322" s="25" t="s">
        <v>14677</v>
      </c>
      <c r="AG1322" s="25" t="s">
        <v>54</v>
      </c>
      <c r="AH1322" s="25"/>
      <c r="AI1322" s="25"/>
      <c r="AJ1322" s="25" t="s">
        <v>55</v>
      </c>
      <c r="AK1322" s="25" t="s">
        <v>55</v>
      </c>
      <c r="AL1322" s="26" t="s">
        <v>50</v>
      </c>
      <c r="AM1322" s="25"/>
    </row>
    <row r="1323" spans="1:39" x14ac:dyDescent="0.35">
      <c r="A1323" s="25" t="s">
        <v>2466</v>
      </c>
      <c r="B1323" s="25" t="s">
        <v>2467</v>
      </c>
      <c r="C1323" s="25" t="s">
        <v>2468</v>
      </c>
      <c r="D1323" s="25">
        <v>240000</v>
      </c>
      <c r="E1323" s="25"/>
      <c r="F1323" s="25" t="s">
        <v>37</v>
      </c>
      <c r="G1323" s="25" t="s">
        <v>38</v>
      </c>
      <c r="H1323" s="25" t="s">
        <v>39</v>
      </c>
      <c r="I1323" s="25" t="s">
        <v>40</v>
      </c>
      <c r="J1323" s="30">
        <v>44981</v>
      </c>
      <c r="K1323" s="25" t="s">
        <v>41</v>
      </c>
      <c r="L1323" s="25" t="s">
        <v>985</v>
      </c>
      <c r="M1323" s="25" t="s">
        <v>2469</v>
      </c>
      <c r="N1323" s="25" t="s">
        <v>18610</v>
      </c>
      <c r="O1323" s="25" t="s">
        <v>44</v>
      </c>
      <c r="P1323" s="25" t="s">
        <v>2470</v>
      </c>
      <c r="Q1323" s="25" t="s">
        <v>46</v>
      </c>
      <c r="R1323" s="25" t="s">
        <v>47</v>
      </c>
      <c r="S1323" s="25" t="s">
        <v>48</v>
      </c>
      <c r="T1323" s="25"/>
      <c r="U1323" s="25" t="s">
        <v>49</v>
      </c>
      <c r="V1323" s="25" t="s">
        <v>9810</v>
      </c>
      <c r="W1323" s="25" t="s">
        <v>9807</v>
      </c>
      <c r="X1323" s="25" t="s">
        <v>9811</v>
      </c>
      <c r="Y1323" s="25" t="s">
        <v>8997</v>
      </c>
      <c r="Z1323" s="25"/>
      <c r="AA1323" s="25"/>
      <c r="AB1323" s="25" t="s">
        <v>50</v>
      </c>
      <c r="AC1323" s="25" t="s">
        <v>691</v>
      </c>
      <c r="AD1323" s="25"/>
      <c r="AE1323" s="25" t="s">
        <v>52</v>
      </c>
      <c r="AF1323" s="25" t="s">
        <v>2471</v>
      </c>
      <c r="AG1323" s="25" t="s">
        <v>54</v>
      </c>
      <c r="AH1323" s="25"/>
      <c r="AI1323" s="25"/>
      <c r="AJ1323" s="25" t="s">
        <v>55</v>
      </c>
      <c r="AK1323" s="25" t="s">
        <v>55</v>
      </c>
      <c r="AL1323" s="26"/>
      <c r="AM1323" s="25"/>
    </row>
    <row r="1324" spans="1:39" x14ac:dyDescent="0.35">
      <c r="A1324" s="25" t="s">
        <v>2946</v>
      </c>
      <c r="B1324" s="25" t="s">
        <v>2947</v>
      </c>
      <c r="C1324" s="25" t="s">
        <v>2948</v>
      </c>
      <c r="D1324" s="25">
        <v>8509950</v>
      </c>
      <c r="E1324" s="25"/>
      <c r="F1324" s="25" t="s">
        <v>37</v>
      </c>
      <c r="G1324" s="25" t="s">
        <v>951</v>
      </c>
      <c r="H1324" s="25" t="s">
        <v>965</v>
      </c>
      <c r="I1324" s="25"/>
      <c r="J1324" s="30">
        <v>44981</v>
      </c>
      <c r="K1324" s="25" t="s">
        <v>41</v>
      </c>
      <c r="L1324" s="25" t="s">
        <v>985</v>
      </c>
      <c r="M1324" s="25" t="s">
        <v>979</v>
      </c>
      <c r="N1324" s="25" t="s">
        <v>18424</v>
      </c>
      <c r="O1324" s="25" t="s">
        <v>44</v>
      </c>
      <c r="P1324" s="25" t="s">
        <v>2949</v>
      </c>
      <c r="Q1324" s="25" t="s">
        <v>46</v>
      </c>
      <c r="R1324" s="25" t="s">
        <v>47</v>
      </c>
      <c r="S1324" s="25" t="s">
        <v>48</v>
      </c>
      <c r="T1324" s="25"/>
      <c r="U1324" s="25" t="s">
        <v>49</v>
      </c>
      <c r="V1324" s="25" t="s">
        <v>9815</v>
      </c>
      <c r="W1324" s="25" t="s">
        <v>9807</v>
      </c>
      <c r="X1324" s="25" t="s">
        <v>9733</v>
      </c>
      <c r="Y1324" s="25" t="s">
        <v>8997</v>
      </c>
      <c r="Z1324" s="25"/>
      <c r="AA1324" s="25"/>
      <c r="AB1324" s="25" t="s">
        <v>50</v>
      </c>
      <c r="AC1324" s="25" t="s">
        <v>51</v>
      </c>
      <c r="AD1324" s="25"/>
      <c r="AE1324" s="25" t="s">
        <v>52</v>
      </c>
      <c r="AF1324" s="25" t="s">
        <v>2950</v>
      </c>
      <c r="AG1324" s="25" t="s">
        <v>54</v>
      </c>
      <c r="AH1324" s="25"/>
      <c r="AI1324" s="25"/>
      <c r="AJ1324" s="25" t="s">
        <v>55</v>
      </c>
      <c r="AK1324" s="25" t="s">
        <v>55</v>
      </c>
      <c r="AL1324" s="26"/>
      <c r="AM1324" s="25"/>
    </row>
    <row r="1325" spans="1:39" x14ac:dyDescent="0.35">
      <c r="A1325" s="25" t="s">
        <v>14665</v>
      </c>
      <c r="B1325" s="25" t="s">
        <v>14666</v>
      </c>
      <c r="C1325" s="25" t="s">
        <v>14667</v>
      </c>
      <c r="D1325" s="25">
        <v>12573431.58</v>
      </c>
      <c r="E1325" s="25"/>
      <c r="F1325" s="25" t="s">
        <v>37</v>
      </c>
      <c r="G1325" s="25" t="s">
        <v>38</v>
      </c>
      <c r="H1325" s="25" t="s">
        <v>39</v>
      </c>
      <c r="I1325" s="25" t="s">
        <v>40</v>
      </c>
      <c r="J1325" s="30">
        <v>44985</v>
      </c>
      <c r="K1325" s="25" t="s">
        <v>13379</v>
      </c>
      <c r="L1325" s="25" t="s">
        <v>13380</v>
      </c>
      <c r="M1325" s="25" t="s">
        <v>19108</v>
      </c>
      <c r="N1325" s="25" t="s">
        <v>18466</v>
      </c>
      <c r="O1325" s="25" t="s">
        <v>13707</v>
      </c>
      <c r="P1325" s="25" t="s">
        <v>14668</v>
      </c>
      <c r="Q1325" s="25" t="s">
        <v>46</v>
      </c>
      <c r="R1325" s="25" t="s">
        <v>13382</v>
      </c>
      <c r="S1325" s="25" t="s">
        <v>50</v>
      </c>
      <c r="T1325" s="25"/>
      <c r="U1325" s="25" t="s">
        <v>49</v>
      </c>
      <c r="V1325" s="25" t="s">
        <v>19263</v>
      </c>
      <c r="W1325" s="25" t="s">
        <v>9803</v>
      </c>
      <c r="X1325" s="25" t="s">
        <v>9877</v>
      </c>
      <c r="Y1325" s="25" t="s">
        <v>8997</v>
      </c>
      <c r="Z1325" s="25"/>
      <c r="AA1325" s="25"/>
      <c r="AB1325" s="25" t="s">
        <v>50</v>
      </c>
      <c r="AC1325" s="25" t="s">
        <v>51</v>
      </c>
      <c r="AD1325" s="25"/>
      <c r="AE1325" s="25" t="s">
        <v>52</v>
      </c>
      <c r="AF1325" s="25" t="s">
        <v>14669</v>
      </c>
      <c r="AG1325" s="25" t="s">
        <v>54</v>
      </c>
      <c r="AH1325" s="25"/>
      <c r="AI1325" s="25"/>
      <c r="AJ1325" s="25" t="s">
        <v>55</v>
      </c>
      <c r="AK1325" s="25" t="s">
        <v>55</v>
      </c>
      <c r="AL1325" s="26" t="s">
        <v>50</v>
      </c>
      <c r="AM1325" s="25"/>
    </row>
    <row r="1326" spans="1:39" x14ac:dyDescent="0.35">
      <c r="A1326" s="25" t="s">
        <v>1684</v>
      </c>
      <c r="B1326" s="25" t="s">
        <v>1685</v>
      </c>
      <c r="C1326" s="25" t="s">
        <v>1686</v>
      </c>
      <c r="D1326" s="25">
        <v>1374930</v>
      </c>
      <c r="E1326" s="25"/>
      <c r="F1326" s="25" t="s">
        <v>37</v>
      </c>
      <c r="G1326" s="25" t="s">
        <v>951</v>
      </c>
      <c r="H1326" s="25" t="s">
        <v>965</v>
      </c>
      <c r="I1326" s="25"/>
      <c r="J1326" s="30">
        <v>44985</v>
      </c>
      <c r="K1326" s="25" t="s">
        <v>41</v>
      </c>
      <c r="L1326" s="25" t="s">
        <v>985</v>
      </c>
      <c r="M1326" s="25" t="s">
        <v>341</v>
      </c>
      <c r="N1326" s="25" t="s">
        <v>18319</v>
      </c>
      <c r="O1326" s="25" t="s">
        <v>44</v>
      </c>
      <c r="P1326" s="25" t="s">
        <v>1687</v>
      </c>
      <c r="Q1326" s="25" t="s">
        <v>46</v>
      </c>
      <c r="R1326" s="25" t="s">
        <v>47</v>
      </c>
      <c r="S1326" s="25" t="s">
        <v>48</v>
      </c>
      <c r="T1326" s="25"/>
      <c r="U1326" s="25" t="s">
        <v>49</v>
      </c>
      <c r="V1326" s="25" t="s">
        <v>9807</v>
      </c>
      <c r="W1326" s="25" t="s">
        <v>9805</v>
      </c>
      <c r="X1326" s="25" t="s">
        <v>9750</v>
      </c>
      <c r="Y1326" s="25" t="s">
        <v>8997</v>
      </c>
      <c r="Z1326" s="25"/>
      <c r="AA1326" s="25"/>
      <c r="AB1326" s="25" t="s">
        <v>50</v>
      </c>
      <c r="AC1326" s="25" t="s">
        <v>51</v>
      </c>
      <c r="AD1326" s="25"/>
      <c r="AE1326" s="25" t="s">
        <v>52</v>
      </c>
      <c r="AF1326" s="25" t="s">
        <v>1688</v>
      </c>
      <c r="AG1326" s="25" t="s">
        <v>54</v>
      </c>
      <c r="AH1326" s="25"/>
      <c r="AI1326" s="25"/>
      <c r="AJ1326" s="25" t="s">
        <v>55</v>
      </c>
      <c r="AK1326" s="25" t="s">
        <v>55</v>
      </c>
      <c r="AL1326" s="26" t="s">
        <v>50</v>
      </c>
      <c r="AM1326" s="25"/>
    </row>
    <row r="1327" spans="1:39" x14ac:dyDescent="0.35">
      <c r="A1327" s="25" t="s">
        <v>2833</v>
      </c>
      <c r="B1327" s="25" t="s">
        <v>2834</v>
      </c>
      <c r="C1327" s="25" t="s">
        <v>2835</v>
      </c>
      <c r="D1327" s="25">
        <v>13151910</v>
      </c>
      <c r="E1327" s="25"/>
      <c r="F1327" s="25" t="s">
        <v>37</v>
      </c>
      <c r="G1327" s="25" t="s">
        <v>951</v>
      </c>
      <c r="H1327" s="25" t="s">
        <v>965</v>
      </c>
      <c r="I1327" s="25"/>
      <c r="J1327" s="30">
        <v>44987</v>
      </c>
      <c r="K1327" s="25" t="s">
        <v>41</v>
      </c>
      <c r="L1327" s="25" t="s">
        <v>985</v>
      </c>
      <c r="M1327" s="25" t="s">
        <v>966</v>
      </c>
      <c r="N1327" s="25" t="s">
        <v>18434</v>
      </c>
      <c r="O1327" s="25" t="s">
        <v>44</v>
      </c>
      <c r="P1327" s="25" t="s">
        <v>2836</v>
      </c>
      <c r="Q1327" s="25" t="s">
        <v>46</v>
      </c>
      <c r="R1327" s="25" t="s">
        <v>47</v>
      </c>
      <c r="S1327" s="25" t="s">
        <v>48</v>
      </c>
      <c r="T1327" s="25"/>
      <c r="U1327" s="25" t="s">
        <v>49</v>
      </c>
      <c r="V1327" s="25" t="s">
        <v>9805</v>
      </c>
      <c r="W1327" s="25" t="s">
        <v>9804</v>
      </c>
      <c r="X1327" s="25" t="s">
        <v>9702</v>
      </c>
      <c r="Y1327" s="25" t="s">
        <v>8997</v>
      </c>
      <c r="Z1327" s="25"/>
      <c r="AA1327" s="25"/>
      <c r="AB1327" s="25" t="s">
        <v>50</v>
      </c>
      <c r="AC1327" s="25" t="s">
        <v>51</v>
      </c>
      <c r="AD1327" s="25"/>
      <c r="AE1327" s="25" t="s">
        <v>52</v>
      </c>
      <c r="AF1327" s="25" t="s">
        <v>2837</v>
      </c>
      <c r="AG1327" s="25" t="s">
        <v>54</v>
      </c>
      <c r="AH1327" s="25"/>
      <c r="AI1327" s="25"/>
      <c r="AJ1327" s="25" t="s">
        <v>55</v>
      </c>
      <c r="AK1327" s="25" t="s">
        <v>55</v>
      </c>
      <c r="AL1327" s="26" t="s">
        <v>50</v>
      </c>
      <c r="AM1327" s="25"/>
    </row>
    <row r="1328" spans="1:39" x14ac:dyDescent="0.35">
      <c r="A1328" s="25" t="s">
        <v>14657</v>
      </c>
      <c r="B1328" s="25" t="s">
        <v>14658</v>
      </c>
      <c r="C1328" s="25" t="s">
        <v>14659</v>
      </c>
      <c r="D1328" s="25">
        <v>27715</v>
      </c>
      <c r="E1328" s="25"/>
      <c r="F1328" s="25" t="s">
        <v>6636</v>
      </c>
      <c r="G1328" s="25" t="s">
        <v>38</v>
      </c>
      <c r="H1328" s="25" t="s">
        <v>39</v>
      </c>
      <c r="I1328" s="25" t="s">
        <v>40</v>
      </c>
      <c r="J1328" s="30">
        <v>44987</v>
      </c>
      <c r="K1328" s="25" t="s">
        <v>13379</v>
      </c>
      <c r="L1328" s="25" t="s">
        <v>13380</v>
      </c>
      <c r="M1328" s="25" t="s">
        <v>19183</v>
      </c>
      <c r="N1328" s="25" t="s">
        <v>18556</v>
      </c>
      <c r="O1328" s="25" t="s">
        <v>13707</v>
      </c>
      <c r="P1328" s="25"/>
      <c r="Q1328" s="25" t="s">
        <v>46</v>
      </c>
      <c r="R1328" s="25" t="s">
        <v>13382</v>
      </c>
      <c r="S1328" s="25" t="s">
        <v>50</v>
      </c>
      <c r="T1328" s="25"/>
      <c r="U1328" s="25" t="s">
        <v>49</v>
      </c>
      <c r="V1328" s="25" t="s">
        <v>9805</v>
      </c>
      <c r="W1328" s="25" t="s">
        <v>9803</v>
      </c>
      <c r="X1328" s="25" t="s">
        <v>9732</v>
      </c>
      <c r="Y1328" s="25" t="s">
        <v>8997</v>
      </c>
      <c r="Z1328" s="25"/>
      <c r="AA1328" s="25"/>
      <c r="AB1328" s="25" t="s">
        <v>50</v>
      </c>
      <c r="AC1328" s="25" t="s">
        <v>51</v>
      </c>
      <c r="AD1328" s="25"/>
      <c r="AE1328" s="25" t="s">
        <v>52</v>
      </c>
      <c r="AF1328" s="25" t="s">
        <v>14660</v>
      </c>
      <c r="AG1328" s="25" t="s">
        <v>54</v>
      </c>
      <c r="AH1328" s="25"/>
      <c r="AI1328" s="25"/>
      <c r="AJ1328" s="25" t="s">
        <v>55</v>
      </c>
      <c r="AK1328" s="25" t="s">
        <v>55</v>
      </c>
      <c r="AL1328" s="26" t="s">
        <v>50</v>
      </c>
      <c r="AM1328" s="25"/>
    </row>
    <row r="1329" spans="1:39" x14ac:dyDescent="0.35">
      <c r="A1329" s="25" t="s">
        <v>3009</v>
      </c>
      <c r="B1329" s="25" t="s">
        <v>3010</v>
      </c>
      <c r="C1329" s="25" t="s">
        <v>3011</v>
      </c>
      <c r="D1329" s="25">
        <v>11156700</v>
      </c>
      <c r="E1329" s="25"/>
      <c r="F1329" s="25" t="s">
        <v>37</v>
      </c>
      <c r="G1329" s="25" t="s">
        <v>951</v>
      </c>
      <c r="H1329" s="25" t="s">
        <v>965</v>
      </c>
      <c r="I1329" s="25"/>
      <c r="J1329" s="30">
        <v>44987</v>
      </c>
      <c r="K1329" s="25" t="s">
        <v>41</v>
      </c>
      <c r="L1329" s="25" t="s">
        <v>985</v>
      </c>
      <c r="M1329" s="25" t="s">
        <v>972</v>
      </c>
      <c r="N1329" s="25" t="s">
        <v>18439</v>
      </c>
      <c r="O1329" s="25" t="s">
        <v>44</v>
      </c>
      <c r="P1329" s="25" t="s">
        <v>3012</v>
      </c>
      <c r="Q1329" s="25" t="s">
        <v>46</v>
      </c>
      <c r="R1329" s="25" t="s">
        <v>47</v>
      </c>
      <c r="S1329" s="25" t="s">
        <v>48</v>
      </c>
      <c r="T1329" s="25"/>
      <c r="U1329" s="25" t="s">
        <v>49</v>
      </c>
      <c r="V1329" s="25" t="s">
        <v>9805</v>
      </c>
      <c r="W1329" s="25" t="s">
        <v>9804</v>
      </c>
      <c r="X1329" s="25" t="s">
        <v>9702</v>
      </c>
      <c r="Y1329" s="25" t="s">
        <v>8997</v>
      </c>
      <c r="Z1329" s="25"/>
      <c r="AA1329" s="25"/>
      <c r="AB1329" s="25" t="s">
        <v>50</v>
      </c>
      <c r="AC1329" s="25" t="s">
        <v>51</v>
      </c>
      <c r="AD1329" s="25"/>
      <c r="AE1329" s="25" t="s">
        <v>52</v>
      </c>
      <c r="AF1329" s="25" t="s">
        <v>3013</v>
      </c>
      <c r="AG1329" s="25" t="s">
        <v>54</v>
      </c>
      <c r="AH1329" s="25"/>
      <c r="AI1329" s="25"/>
      <c r="AJ1329" s="25" t="s">
        <v>55</v>
      </c>
      <c r="AK1329" s="25" t="s">
        <v>55</v>
      </c>
      <c r="AL1329" s="26" t="s">
        <v>50</v>
      </c>
      <c r="AM1329" s="25"/>
    </row>
    <row r="1330" spans="1:39" x14ac:dyDescent="0.35">
      <c r="A1330" s="25" t="s">
        <v>3004</v>
      </c>
      <c r="B1330" s="25" t="s">
        <v>3005</v>
      </c>
      <c r="C1330" s="25" t="s">
        <v>3006</v>
      </c>
      <c r="D1330" s="25">
        <v>3527370</v>
      </c>
      <c r="E1330" s="25"/>
      <c r="F1330" s="25" t="s">
        <v>37</v>
      </c>
      <c r="G1330" s="25" t="s">
        <v>951</v>
      </c>
      <c r="H1330" s="25" t="s">
        <v>965</v>
      </c>
      <c r="I1330" s="25"/>
      <c r="J1330" s="30">
        <v>44987</v>
      </c>
      <c r="K1330" s="25" t="s">
        <v>41</v>
      </c>
      <c r="L1330" s="25" t="s">
        <v>985</v>
      </c>
      <c r="M1330" s="25" t="s">
        <v>946</v>
      </c>
      <c r="N1330" s="25" t="s">
        <v>18401</v>
      </c>
      <c r="O1330" s="25" t="s">
        <v>44</v>
      </c>
      <c r="P1330" s="25" t="s">
        <v>3007</v>
      </c>
      <c r="Q1330" s="25" t="s">
        <v>46</v>
      </c>
      <c r="R1330" s="25" t="s">
        <v>47</v>
      </c>
      <c r="S1330" s="25" t="s">
        <v>48</v>
      </c>
      <c r="T1330" s="25"/>
      <c r="U1330" s="25" t="s">
        <v>49</v>
      </c>
      <c r="V1330" s="25" t="s">
        <v>9806</v>
      </c>
      <c r="W1330" s="25" t="s">
        <v>9804</v>
      </c>
      <c r="X1330" s="25" t="s">
        <v>9733</v>
      </c>
      <c r="Y1330" s="25" t="s">
        <v>8997</v>
      </c>
      <c r="Z1330" s="25"/>
      <c r="AA1330" s="25"/>
      <c r="AB1330" s="25" t="s">
        <v>50</v>
      </c>
      <c r="AC1330" s="25" t="s">
        <v>51</v>
      </c>
      <c r="AD1330" s="25"/>
      <c r="AE1330" s="25" t="s">
        <v>52</v>
      </c>
      <c r="AF1330" s="25" t="s">
        <v>3008</v>
      </c>
      <c r="AG1330" s="25" t="s">
        <v>54</v>
      </c>
      <c r="AH1330" s="25"/>
      <c r="AI1330" s="25"/>
      <c r="AJ1330" s="25" t="s">
        <v>55</v>
      </c>
      <c r="AK1330" s="25" t="s">
        <v>55</v>
      </c>
      <c r="AL1330" s="26" t="s">
        <v>50</v>
      </c>
      <c r="AM1330" s="25"/>
    </row>
    <row r="1331" spans="1:39" x14ac:dyDescent="0.35">
      <c r="A1331" s="25" t="s">
        <v>2546</v>
      </c>
      <c r="B1331" s="25" t="s">
        <v>2547</v>
      </c>
      <c r="C1331" s="25" t="s">
        <v>2548</v>
      </c>
      <c r="D1331" s="25">
        <v>8425350</v>
      </c>
      <c r="E1331" s="25"/>
      <c r="F1331" s="25" t="s">
        <v>37</v>
      </c>
      <c r="G1331" s="25" t="s">
        <v>951</v>
      </c>
      <c r="H1331" s="25" t="s">
        <v>965</v>
      </c>
      <c r="I1331" s="25"/>
      <c r="J1331" s="30">
        <v>44987</v>
      </c>
      <c r="K1331" s="25" t="s">
        <v>41</v>
      </c>
      <c r="L1331" s="25" t="s">
        <v>985</v>
      </c>
      <c r="M1331" s="25" t="s">
        <v>979</v>
      </c>
      <c r="N1331" s="25" t="s">
        <v>18424</v>
      </c>
      <c r="O1331" s="25" t="s">
        <v>44</v>
      </c>
      <c r="P1331" s="25" t="s">
        <v>2549</v>
      </c>
      <c r="Q1331" s="25" t="s">
        <v>46</v>
      </c>
      <c r="R1331" s="25" t="s">
        <v>47</v>
      </c>
      <c r="S1331" s="25" t="s">
        <v>48</v>
      </c>
      <c r="T1331" s="25"/>
      <c r="U1331" s="25" t="s">
        <v>49</v>
      </c>
      <c r="V1331" s="25" t="s">
        <v>9807</v>
      </c>
      <c r="W1331" s="25" t="s">
        <v>9804</v>
      </c>
      <c r="X1331" s="25" t="s">
        <v>9733</v>
      </c>
      <c r="Y1331" s="25" t="s">
        <v>8997</v>
      </c>
      <c r="Z1331" s="25"/>
      <c r="AA1331" s="25"/>
      <c r="AB1331" s="25" t="s">
        <v>50</v>
      </c>
      <c r="AC1331" s="25" t="s">
        <v>51</v>
      </c>
      <c r="AD1331" s="25"/>
      <c r="AE1331" s="25" t="s">
        <v>52</v>
      </c>
      <c r="AF1331" s="25" t="s">
        <v>2550</v>
      </c>
      <c r="AG1331" s="25" t="s">
        <v>54</v>
      </c>
      <c r="AH1331" s="25"/>
      <c r="AI1331" s="25"/>
      <c r="AJ1331" s="25" t="s">
        <v>55</v>
      </c>
      <c r="AK1331" s="25" t="s">
        <v>55</v>
      </c>
      <c r="AL1331" s="26" t="s">
        <v>50</v>
      </c>
      <c r="AM1331" s="25"/>
    </row>
    <row r="1332" spans="1:39" x14ac:dyDescent="0.35">
      <c r="A1332" s="25" t="s">
        <v>2721</v>
      </c>
      <c r="B1332" s="25" t="s">
        <v>2722</v>
      </c>
      <c r="C1332" s="25" t="s">
        <v>2723</v>
      </c>
      <c r="D1332" s="25">
        <v>1792350</v>
      </c>
      <c r="E1332" s="25"/>
      <c r="F1332" s="25" t="s">
        <v>37</v>
      </c>
      <c r="G1332" s="25" t="s">
        <v>951</v>
      </c>
      <c r="H1332" s="25" t="s">
        <v>965</v>
      </c>
      <c r="I1332" s="25"/>
      <c r="J1332" s="30">
        <v>44987</v>
      </c>
      <c r="K1332" s="25" t="s">
        <v>41</v>
      </c>
      <c r="L1332" s="25" t="s">
        <v>985</v>
      </c>
      <c r="M1332" s="25" t="s">
        <v>99</v>
      </c>
      <c r="N1332" s="25" t="s">
        <v>18269</v>
      </c>
      <c r="O1332" s="25" t="s">
        <v>44</v>
      </c>
      <c r="P1332" s="25" t="s">
        <v>2724</v>
      </c>
      <c r="Q1332" s="25" t="s">
        <v>46</v>
      </c>
      <c r="R1332" s="25" t="s">
        <v>47</v>
      </c>
      <c r="S1332" s="25" t="s">
        <v>48</v>
      </c>
      <c r="T1332" s="25"/>
      <c r="U1332" s="25" t="s">
        <v>49</v>
      </c>
      <c r="V1332" s="25" t="s">
        <v>9807</v>
      </c>
      <c r="W1332" s="25" t="s">
        <v>9804</v>
      </c>
      <c r="X1332" s="25" t="s">
        <v>9750</v>
      </c>
      <c r="Y1332" s="25" t="s">
        <v>8997</v>
      </c>
      <c r="Z1332" s="25"/>
      <c r="AA1332" s="25"/>
      <c r="AB1332" s="25" t="s">
        <v>50</v>
      </c>
      <c r="AC1332" s="25" t="s">
        <v>51</v>
      </c>
      <c r="AD1332" s="25"/>
      <c r="AE1332" s="25" t="s">
        <v>52</v>
      </c>
      <c r="AF1332" s="25" t="s">
        <v>2725</v>
      </c>
      <c r="AG1332" s="25" t="s">
        <v>54</v>
      </c>
      <c r="AH1332" s="25"/>
      <c r="AI1332" s="25"/>
      <c r="AJ1332" s="25" t="s">
        <v>55</v>
      </c>
      <c r="AK1332" s="25" t="s">
        <v>55</v>
      </c>
      <c r="AL1332" s="26" t="s">
        <v>50</v>
      </c>
      <c r="AM1332" s="25"/>
    </row>
    <row r="1333" spans="1:39" x14ac:dyDescent="0.35">
      <c r="A1333" s="25" t="s">
        <v>2999</v>
      </c>
      <c r="B1333" s="25" t="s">
        <v>3000</v>
      </c>
      <c r="C1333" s="25" t="s">
        <v>3001</v>
      </c>
      <c r="D1333" s="25">
        <v>1347300</v>
      </c>
      <c r="E1333" s="25"/>
      <c r="F1333" s="25" t="s">
        <v>37</v>
      </c>
      <c r="G1333" s="25" t="s">
        <v>951</v>
      </c>
      <c r="H1333" s="25" t="s">
        <v>965</v>
      </c>
      <c r="I1333" s="25"/>
      <c r="J1333" s="30">
        <v>44987</v>
      </c>
      <c r="K1333" s="25" t="s">
        <v>41</v>
      </c>
      <c r="L1333" s="25" t="s">
        <v>985</v>
      </c>
      <c r="M1333" s="25" t="s">
        <v>1022</v>
      </c>
      <c r="N1333" s="25" t="s">
        <v>18548</v>
      </c>
      <c r="O1333" s="25" t="s">
        <v>44</v>
      </c>
      <c r="P1333" s="25" t="s">
        <v>3002</v>
      </c>
      <c r="Q1333" s="25" t="s">
        <v>46</v>
      </c>
      <c r="R1333" s="25" t="s">
        <v>47</v>
      </c>
      <c r="S1333" s="25" t="s">
        <v>48</v>
      </c>
      <c r="T1333" s="25"/>
      <c r="U1333" s="25" t="s">
        <v>49</v>
      </c>
      <c r="V1333" s="25" t="s">
        <v>9807</v>
      </c>
      <c r="W1333" s="25" t="s">
        <v>9804</v>
      </c>
      <c r="X1333" s="25" t="s">
        <v>9750</v>
      </c>
      <c r="Y1333" s="25" t="s">
        <v>8997</v>
      </c>
      <c r="Z1333" s="25"/>
      <c r="AA1333" s="25"/>
      <c r="AB1333" s="25" t="s">
        <v>50</v>
      </c>
      <c r="AC1333" s="25" t="s">
        <v>51</v>
      </c>
      <c r="AD1333" s="25"/>
      <c r="AE1333" s="25" t="s">
        <v>52</v>
      </c>
      <c r="AF1333" s="25" t="s">
        <v>3003</v>
      </c>
      <c r="AG1333" s="25" t="s">
        <v>54</v>
      </c>
      <c r="AH1333" s="25"/>
      <c r="AI1333" s="25"/>
      <c r="AJ1333" s="25" t="s">
        <v>55</v>
      </c>
      <c r="AK1333" s="25" t="s">
        <v>55</v>
      </c>
      <c r="AL1333" s="26" t="s">
        <v>50</v>
      </c>
      <c r="AM1333" s="25"/>
    </row>
    <row r="1334" spans="1:39" x14ac:dyDescent="0.35">
      <c r="A1334" s="25" t="s">
        <v>2691</v>
      </c>
      <c r="B1334" s="25" t="s">
        <v>2692</v>
      </c>
      <c r="C1334" s="25" t="s">
        <v>2693</v>
      </c>
      <c r="D1334" s="25">
        <v>4006800</v>
      </c>
      <c r="E1334" s="25"/>
      <c r="F1334" s="25" t="s">
        <v>37</v>
      </c>
      <c r="G1334" s="25" t="s">
        <v>951</v>
      </c>
      <c r="H1334" s="25" t="s">
        <v>965</v>
      </c>
      <c r="I1334" s="25"/>
      <c r="J1334" s="30">
        <v>44987</v>
      </c>
      <c r="K1334" s="25" t="s">
        <v>41</v>
      </c>
      <c r="L1334" s="25" t="s">
        <v>985</v>
      </c>
      <c r="M1334" s="25" t="s">
        <v>960</v>
      </c>
      <c r="N1334" s="25" t="s">
        <v>18405</v>
      </c>
      <c r="O1334" s="25" t="s">
        <v>44</v>
      </c>
      <c r="P1334" s="25" t="s">
        <v>2694</v>
      </c>
      <c r="Q1334" s="25" t="s">
        <v>46</v>
      </c>
      <c r="R1334" s="25" t="s">
        <v>47</v>
      </c>
      <c r="S1334" s="25" t="s">
        <v>48</v>
      </c>
      <c r="T1334" s="25"/>
      <c r="U1334" s="25" t="s">
        <v>49</v>
      </c>
      <c r="V1334" s="25" t="s">
        <v>9807</v>
      </c>
      <c r="W1334" s="25" t="s">
        <v>9804</v>
      </c>
      <c r="X1334" s="25" t="s">
        <v>9733</v>
      </c>
      <c r="Y1334" s="25" t="s">
        <v>8997</v>
      </c>
      <c r="Z1334" s="25"/>
      <c r="AA1334" s="25"/>
      <c r="AB1334" s="25" t="s">
        <v>50</v>
      </c>
      <c r="AC1334" s="25" t="s">
        <v>51</v>
      </c>
      <c r="AD1334" s="25"/>
      <c r="AE1334" s="25" t="s">
        <v>52</v>
      </c>
      <c r="AF1334" s="25" t="s">
        <v>2695</v>
      </c>
      <c r="AG1334" s="25" t="s">
        <v>54</v>
      </c>
      <c r="AH1334" s="25"/>
      <c r="AI1334" s="25"/>
      <c r="AJ1334" s="25" t="s">
        <v>55</v>
      </c>
      <c r="AK1334" s="25" t="s">
        <v>55</v>
      </c>
      <c r="AL1334" s="26"/>
      <c r="AM1334" s="25"/>
    </row>
    <row r="1335" spans="1:39" x14ac:dyDescent="0.35">
      <c r="A1335" s="25" t="s">
        <v>2639</v>
      </c>
      <c r="B1335" s="25" t="s">
        <v>2640</v>
      </c>
      <c r="C1335" s="25" t="s">
        <v>2641</v>
      </c>
      <c r="D1335" s="25">
        <v>3651300</v>
      </c>
      <c r="E1335" s="25"/>
      <c r="F1335" s="25" t="s">
        <v>37</v>
      </c>
      <c r="G1335" s="25" t="s">
        <v>951</v>
      </c>
      <c r="H1335" s="25" t="s">
        <v>965</v>
      </c>
      <c r="I1335" s="25"/>
      <c r="J1335" s="30">
        <v>44987</v>
      </c>
      <c r="K1335" s="25" t="s">
        <v>41</v>
      </c>
      <c r="L1335" s="25" t="s">
        <v>985</v>
      </c>
      <c r="M1335" s="25" t="s">
        <v>1051</v>
      </c>
      <c r="N1335" s="25" t="s">
        <v>18541</v>
      </c>
      <c r="O1335" s="25" t="s">
        <v>44</v>
      </c>
      <c r="P1335" s="25" t="s">
        <v>2642</v>
      </c>
      <c r="Q1335" s="25" t="s">
        <v>46</v>
      </c>
      <c r="R1335" s="25" t="s">
        <v>47</v>
      </c>
      <c r="S1335" s="25" t="s">
        <v>48</v>
      </c>
      <c r="T1335" s="25"/>
      <c r="U1335" s="25" t="s">
        <v>49</v>
      </c>
      <c r="V1335" s="25" t="s">
        <v>9814</v>
      </c>
      <c r="W1335" s="25" t="s">
        <v>9804</v>
      </c>
      <c r="X1335" s="25" t="s">
        <v>9733</v>
      </c>
      <c r="Y1335" s="25" t="s">
        <v>9681</v>
      </c>
      <c r="Z1335" s="25"/>
      <c r="AA1335" s="25"/>
      <c r="AB1335" s="25" t="s">
        <v>50</v>
      </c>
      <c r="AC1335" s="25" t="s">
        <v>51</v>
      </c>
      <c r="AD1335" s="25"/>
      <c r="AE1335" s="25" t="s">
        <v>52</v>
      </c>
      <c r="AF1335" s="25" t="s">
        <v>2643</v>
      </c>
      <c r="AG1335" s="25" t="s">
        <v>54</v>
      </c>
      <c r="AH1335" s="25"/>
      <c r="AI1335" s="25"/>
      <c r="AJ1335" s="25" t="s">
        <v>55</v>
      </c>
      <c r="AK1335" s="25" t="s">
        <v>55</v>
      </c>
      <c r="AL1335" s="26"/>
      <c r="AM1335" s="25"/>
    </row>
    <row r="1336" spans="1:39" x14ac:dyDescent="0.35">
      <c r="A1336" s="25" t="s">
        <v>2967</v>
      </c>
      <c r="B1336" s="25" t="s">
        <v>2968</v>
      </c>
      <c r="C1336" s="25" t="s">
        <v>2969</v>
      </c>
      <c r="D1336" s="25">
        <v>571285</v>
      </c>
      <c r="E1336" s="25"/>
      <c r="F1336" s="25" t="s">
        <v>37</v>
      </c>
      <c r="G1336" s="25" t="s">
        <v>951</v>
      </c>
      <c r="H1336" s="25" t="s">
        <v>965</v>
      </c>
      <c r="I1336" s="25"/>
      <c r="J1336" s="30">
        <v>44988</v>
      </c>
      <c r="K1336" s="25" t="s">
        <v>41</v>
      </c>
      <c r="L1336" s="25" t="s">
        <v>985</v>
      </c>
      <c r="M1336" s="25" t="s">
        <v>2970</v>
      </c>
      <c r="N1336" s="25" t="s">
        <v>18611</v>
      </c>
      <c r="O1336" s="25" t="s">
        <v>44</v>
      </c>
      <c r="P1336" s="25" t="s">
        <v>2971</v>
      </c>
      <c r="Q1336" s="25" t="s">
        <v>46</v>
      </c>
      <c r="R1336" s="25" t="s">
        <v>47</v>
      </c>
      <c r="S1336" s="25" t="s">
        <v>48</v>
      </c>
      <c r="T1336" s="25"/>
      <c r="U1336" s="25" t="s">
        <v>49</v>
      </c>
      <c r="V1336" s="25" t="s">
        <v>9804</v>
      </c>
      <c r="W1336" s="25" t="s">
        <v>9803</v>
      </c>
      <c r="X1336" s="25" t="s">
        <v>9733</v>
      </c>
      <c r="Y1336" s="25" t="s">
        <v>9681</v>
      </c>
      <c r="Z1336" s="25"/>
      <c r="AA1336" s="25">
        <v>131285</v>
      </c>
      <c r="AB1336" s="25" t="s">
        <v>50</v>
      </c>
      <c r="AC1336" s="25" t="s">
        <v>51</v>
      </c>
      <c r="AD1336" s="25"/>
      <c r="AE1336" s="25" t="s">
        <v>52</v>
      </c>
      <c r="AF1336" s="25" t="s">
        <v>2972</v>
      </c>
      <c r="AG1336" s="25" t="s">
        <v>54</v>
      </c>
      <c r="AH1336" s="25"/>
      <c r="AI1336" s="25"/>
      <c r="AJ1336" s="25" t="s">
        <v>55</v>
      </c>
      <c r="AK1336" s="25" t="s">
        <v>55</v>
      </c>
      <c r="AL1336" s="26" t="s">
        <v>50</v>
      </c>
      <c r="AM1336" s="25"/>
    </row>
    <row r="1337" spans="1:39" x14ac:dyDescent="0.35">
      <c r="A1337" s="25" t="s">
        <v>2843</v>
      </c>
      <c r="B1337" s="25" t="s">
        <v>2844</v>
      </c>
      <c r="C1337" s="25" t="s">
        <v>2845</v>
      </c>
      <c r="D1337" s="25">
        <v>160000</v>
      </c>
      <c r="E1337" s="25"/>
      <c r="F1337" s="25" t="s">
        <v>37</v>
      </c>
      <c r="G1337" s="25" t="s">
        <v>951</v>
      </c>
      <c r="H1337" s="25" t="s">
        <v>965</v>
      </c>
      <c r="I1337" s="25"/>
      <c r="J1337" s="30">
        <v>44988</v>
      </c>
      <c r="K1337" s="25" t="s">
        <v>41</v>
      </c>
      <c r="L1337" s="25" t="s">
        <v>985</v>
      </c>
      <c r="M1337" s="25" t="s">
        <v>2846</v>
      </c>
      <c r="N1337" s="25" t="s">
        <v>18612</v>
      </c>
      <c r="O1337" s="25" t="s">
        <v>44</v>
      </c>
      <c r="P1337" s="25" t="s">
        <v>2847</v>
      </c>
      <c r="Q1337" s="25" t="s">
        <v>46</v>
      </c>
      <c r="R1337" s="25" t="s">
        <v>47</v>
      </c>
      <c r="S1337" s="25" t="s">
        <v>48</v>
      </c>
      <c r="T1337" s="25"/>
      <c r="U1337" s="25" t="s">
        <v>49</v>
      </c>
      <c r="V1337" s="25" t="s">
        <v>9804</v>
      </c>
      <c r="W1337" s="25" t="s">
        <v>9803</v>
      </c>
      <c r="X1337" s="25" t="s">
        <v>9733</v>
      </c>
      <c r="Y1337" s="25" t="s">
        <v>9681</v>
      </c>
      <c r="Z1337" s="25"/>
      <c r="AA1337" s="25"/>
      <c r="AB1337" s="25" t="s">
        <v>50</v>
      </c>
      <c r="AC1337" s="25" t="s">
        <v>51</v>
      </c>
      <c r="AD1337" s="25"/>
      <c r="AE1337" s="25" t="s">
        <v>52</v>
      </c>
      <c r="AF1337" s="25" t="s">
        <v>2848</v>
      </c>
      <c r="AG1337" s="25" t="s">
        <v>54</v>
      </c>
      <c r="AH1337" s="25"/>
      <c r="AI1337" s="25"/>
      <c r="AJ1337" s="25" t="s">
        <v>55</v>
      </c>
      <c r="AK1337" s="25" t="s">
        <v>55</v>
      </c>
      <c r="AL1337" s="26" t="s">
        <v>50</v>
      </c>
      <c r="AM1337" s="25"/>
    </row>
    <row r="1338" spans="1:39" x14ac:dyDescent="0.35">
      <c r="A1338" s="25" t="s">
        <v>1689</v>
      </c>
      <c r="B1338" s="25" t="s">
        <v>1690</v>
      </c>
      <c r="C1338" s="25" t="s">
        <v>1691</v>
      </c>
      <c r="D1338" s="25">
        <v>8500000</v>
      </c>
      <c r="E1338" s="25"/>
      <c r="F1338" s="25" t="s">
        <v>37</v>
      </c>
      <c r="G1338" s="25" t="s">
        <v>38</v>
      </c>
      <c r="H1338" s="25" t="s">
        <v>39</v>
      </c>
      <c r="I1338" s="25" t="s">
        <v>40</v>
      </c>
      <c r="J1338" s="30">
        <v>44991</v>
      </c>
      <c r="K1338" s="25" t="s">
        <v>41</v>
      </c>
      <c r="L1338" s="25" t="s">
        <v>985</v>
      </c>
      <c r="M1338" s="25" t="s">
        <v>1692</v>
      </c>
      <c r="N1338" s="25" t="s">
        <v>18613</v>
      </c>
      <c r="O1338" s="25" t="s">
        <v>79</v>
      </c>
      <c r="P1338" s="25" t="s">
        <v>1693</v>
      </c>
      <c r="Q1338" s="25" t="s">
        <v>46</v>
      </c>
      <c r="R1338" s="25" t="s">
        <v>47</v>
      </c>
      <c r="S1338" s="25" t="s">
        <v>48</v>
      </c>
      <c r="T1338" s="25"/>
      <c r="U1338" s="25" t="s">
        <v>49</v>
      </c>
      <c r="V1338" s="25" t="s">
        <v>9802</v>
      </c>
      <c r="W1338" s="25" t="s">
        <v>9801</v>
      </c>
      <c r="X1338" s="25" t="s">
        <v>9702</v>
      </c>
      <c r="Y1338" s="25" t="s">
        <v>8997</v>
      </c>
      <c r="Z1338" s="25">
        <v>910718.16</v>
      </c>
      <c r="AA1338" s="25">
        <v>-3500000</v>
      </c>
      <c r="AB1338" s="25" t="s">
        <v>50</v>
      </c>
      <c r="AC1338" s="25" t="s">
        <v>51</v>
      </c>
      <c r="AD1338" s="25"/>
      <c r="AE1338" s="25" t="s">
        <v>52</v>
      </c>
      <c r="AF1338" s="25" t="s">
        <v>1694</v>
      </c>
      <c r="AG1338" s="25" t="s">
        <v>54</v>
      </c>
      <c r="AH1338" s="25"/>
      <c r="AI1338" s="25"/>
      <c r="AJ1338" s="25" t="s">
        <v>55</v>
      </c>
      <c r="AK1338" s="25" t="s">
        <v>55</v>
      </c>
      <c r="AL1338" s="26" t="s">
        <v>50</v>
      </c>
      <c r="AM1338" s="25"/>
    </row>
    <row r="1339" spans="1:39" x14ac:dyDescent="0.35">
      <c r="A1339" s="25" t="s">
        <v>3014</v>
      </c>
      <c r="B1339" s="25" t="s">
        <v>3015</v>
      </c>
      <c r="C1339" s="25" t="s">
        <v>3016</v>
      </c>
      <c r="D1339" s="25">
        <v>4606000</v>
      </c>
      <c r="E1339" s="25"/>
      <c r="F1339" s="25" t="s">
        <v>37</v>
      </c>
      <c r="G1339" s="25" t="s">
        <v>951</v>
      </c>
      <c r="H1339" s="25" t="s">
        <v>965</v>
      </c>
      <c r="I1339" s="25"/>
      <c r="J1339" s="30">
        <v>44992</v>
      </c>
      <c r="K1339" s="25" t="s">
        <v>41</v>
      </c>
      <c r="L1339" s="25" t="s">
        <v>985</v>
      </c>
      <c r="M1339" s="25" t="s">
        <v>3017</v>
      </c>
      <c r="N1339" s="25" t="s">
        <v>18614</v>
      </c>
      <c r="O1339" s="25" t="s">
        <v>44</v>
      </c>
      <c r="P1339" s="25" t="s">
        <v>3018</v>
      </c>
      <c r="Q1339" s="25" t="s">
        <v>46</v>
      </c>
      <c r="R1339" s="25" t="s">
        <v>47</v>
      </c>
      <c r="S1339" s="25" t="s">
        <v>48</v>
      </c>
      <c r="T1339" s="25"/>
      <c r="U1339" s="25" t="s">
        <v>49</v>
      </c>
      <c r="V1339" s="25" t="s">
        <v>9803</v>
      </c>
      <c r="W1339" s="25" t="s">
        <v>9800</v>
      </c>
      <c r="X1339" s="25" t="s">
        <v>9370</v>
      </c>
      <c r="Y1339" s="25" t="s">
        <v>8997</v>
      </c>
      <c r="Z1339" s="25"/>
      <c r="AA1339" s="25"/>
      <c r="AB1339" s="25" t="s">
        <v>50</v>
      </c>
      <c r="AC1339" s="25" t="s">
        <v>51</v>
      </c>
      <c r="AD1339" s="25"/>
      <c r="AE1339" s="25" t="s">
        <v>52</v>
      </c>
      <c r="AF1339" s="25" t="s">
        <v>3019</v>
      </c>
      <c r="AG1339" s="25" t="s">
        <v>54</v>
      </c>
      <c r="AH1339" s="25"/>
      <c r="AI1339" s="25"/>
      <c r="AJ1339" s="25" t="s">
        <v>55</v>
      </c>
      <c r="AK1339" s="25" t="s">
        <v>55</v>
      </c>
      <c r="AL1339" s="26" t="s">
        <v>50</v>
      </c>
      <c r="AM1339" s="25"/>
    </row>
    <row r="1340" spans="1:39" x14ac:dyDescent="0.35">
      <c r="A1340" s="25" t="s">
        <v>14661</v>
      </c>
      <c r="B1340" s="25" t="s">
        <v>14662</v>
      </c>
      <c r="C1340" s="25" t="s">
        <v>14663</v>
      </c>
      <c r="D1340" s="25">
        <v>16500000</v>
      </c>
      <c r="E1340" s="25"/>
      <c r="F1340" s="25" t="s">
        <v>37</v>
      </c>
      <c r="G1340" s="25" t="s">
        <v>322</v>
      </c>
      <c r="H1340" s="25" t="s">
        <v>10065</v>
      </c>
      <c r="I1340" s="25"/>
      <c r="J1340" s="30">
        <v>44992</v>
      </c>
      <c r="K1340" s="25" t="s">
        <v>13379</v>
      </c>
      <c r="L1340" s="25" t="s">
        <v>13380</v>
      </c>
      <c r="M1340" s="25" t="s">
        <v>19176</v>
      </c>
      <c r="N1340" s="25" t="s">
        <v>18273</v>
      </c>
      <c r="O1340" s="25" t="s">
        <v>13707</v>
      </c>
      <c r="P1340" s="25"/>
      <c r="Q1340" s="25" t="s">
        <v>975</v>
      </c>
      <c r="R1340" s="25" t="s">
        <v>13382</v>
      </c>
      <c r="S1340" s="25" t="s">
        <v>50</v>
      </c>
      <c r="T1340" s="25"/>
      <c r="U1340" s="25" t="s">
        <v>49</v>
      </c>
      <c r="V1340" s="25" t="s">
        <v>9806</v>
      </c>
      <c r="W1340" s="25" t="s">
        <v>9800</v>
      </c>
      <c r="X1340" s="25" t="s">
        <v>19265</v>
      </c>
      <c r="Y1340" s="25" t="s">
        <v>8997</v>
      </c>
      <c r="Z1340" s="25"/>
      <c r="AA1340" s="25"/>
      <c r="AB1340" s="25" t="s">
        <v>50</v>
      </c>
      <c r="AC1340" s="25" t="s">
        <v>905</v>
      </c>
      <c r="AD1340" s="25"/>
      <c r="AE1340" s="25" t="s">
        <v>52</v>
      </c>
      <c r="AF1340" s="25" t="s">
        <v>14664</v>
      </c>
      <c r="AG1340" s="25" t="s">
        <v>54</v>
      </c>
      <c r="AH1340" s="25"/>
      <c r="AI1340" s="25"/>
      <c r="AJ1340" s="25" t="s">
        <v>55</v>
      </c>
      <c r="AK1340" s="25" t="s">
        <v>55</v>
      </c>
      <c r="AL1340" s="26" t="s">
        <v>50</v>
      </c>
      <c r="AM1340" s="25"/>
    </row>
    <row r="1341" spans="1:39" x14ac:dyDescent="0.35">
      <c r="A1341" s="25" t="s">
        <v>2551</v>
      </c>
      <c r="B1341" s="25" t="s">
        <v>2552</v>
      </c>
      <c r="C1341" s="25" t="s">
        <v>2553</v>
      </c>
      <c r="D1341" s="25">
        <v>4323960</v>
      </c>
      <c r="E1341" s="25"/>
      <c r="F1341" s="25" t="s">
        <v>37</v>
      </c>
      <c r="G1341" s="25" t="s">
        <v>951</v>
      </c>
      <c r="H1341" s="25" t="s">
        <v>965</v>
      </c>
      <c r="I1341" s="25"/>
      <c r="J1341" s="30">
        <v>44992</v>
      </c>
      <c r="K1341" s="25" t="s">
        <v>41</v>
      </c>
      <c r="L1341" s="25" t="s">
        <v>985</v>
      </c>
      <c r="M1341" s="25" t="s">
        <v>2554</v>
      </c>
      <c r="N1341" s="25" t="s">
        <v>18615</v>
      </c>
      <c r="O1341" s="25" t="s">
        <v>44</v>
      </c>
      <c r="P1341" s="25" t="s">
        <v>2555</v>
      </c>
      <c r="Q1341" s="25" t="s">
        <v>46</v>
      </c>
      <c r="R1341" s="25" t="s">
        <v>47</v>
      </c>
      <c r="S1341" s="25" t="s">
        <v>48</v>
      </c>
      <c r="T1341" s="25"/>
      <c r="U1341" s="25" t="s">
        <v>49</v>
      </c>
      <c r="V1341" s="25" t="s">
        <v>9806</v>
      </c>
      <c r="W1341" s="25" t="s">
        <v>9800</v>
      </c>
      <c r="X1341" s="25" t="s">
        <v>9733</v>
      </c>
      <c r="Y1341" s="25" t="s">
        <v>8997</v>
      </c>
      <c r="Z1341" s="25"/>
      <c r="AA1341" s="25"/>
      <c r="AB1341" s="25" t="s">
        <v>50</v>
      </c>
      <c r="AC1341" s="25" t="s">
        <v>51</v>
      </c>
      <c r="AD1341" s="25"/>
      <c r="AE1341" s="25" t="s">
        <v>52</v>
      </c>
      <c r="AF1341" s="25" t="s">
        <v>2556</v>
      </c>
      <c r="AG1341" s="25" t="s">
        <v>54</v>
      </c>
      <c r="AH1341" s="25"/>
      <c r="AI1341" s="25"/>
      <c r="AJ1341" s="25" t="s">
        <v>55</v>
      </c>
      <c r="AK1341" s="25" t="s">
        <v>55</v>
      </c>
      <c r="AL1341" s="26" t="s">
        <v>50</v>
      </c>
      <c r="AM1341" s="25"/>
    </row>
    <row r="1342" spans="1:39" x14ac:dyDescent="0.35">
      <c r="A1342" s="25" t="s">
        <v>2749</v>
      </c>
      <c r="B1342" s="25" t="s">
        <v>2750</v>
      </c>
      <c r="C1342" s="25" t="s">
        <v>2751</v>
      </c>
      <c r="D1342" s="25">
        <v>8438175</v>
      </c>
      <c r="E1342" s="25"/>
      <c r="F1342" s="25" t="s">
        <v>37</v>
      </c>
      <c r="G1342" s="25" t="s">
        <v>951</v>
      </c>
      <c r="H1342" s="25" t="s">
        <v>965</v>
      </c>
      <c r="I1342" s="25"/>
      <c r="J1342" s="30">
        <v>44992</v>
      </c>
      <c r="K1342" s="25" t="s">
        <v>41</v>
      </c>
      <c r="L1342" s="25" t="s">
        <v>985</v>
      </c>
      <c r="M1342" s="25" t="s">
        <v>948</v>
      </c>
      <c r="N1342" s="25" t="s">
        <v>18410</v>
      </c>
      <c r="O1342" s="25" t="s">
        <v>44</v>
      </c>
      <c r="P1342" s="25" t="s">
        <v>2752</v>
      </c>
      <c r="Q1342" s="25" t="s">
        <v>46</v>
      </c>
      <c r="R1342" s="25" t="s">
        <v>47</v>
      </c>
      <c r="S1342" s="25" t="s">
        <v>48</v>
      </c>
      <c r="T1342" s="25"/>
      <c r="U1342" s="25" t="s">
        <v>49</v>
      </c>
      <c r="V1342" s="25" t="s">
        <v>9806</v>
      </c>
      <c r="W1342" s="25" t="s">
        <v>9800</v>
      </c>
      <c r="X1342" s="25" t="s">
        <v>9750</v>
      </c>
      <c r="Y1342" s="25" t="s">
        <v>8997</v>
      </c>
      <c r="Z1342" s="25"/>
      <c r="AA1342" s="25"/>
      <c r="AB1342" s="25" t="s">
        <v>50</v>
      </c>
      <c r="AC1342" s="25" t="s">
        <v>51</v>
      </c>
      <c r="AD1342" s="25"/>
      <c r="AE1342" s="25" t="s">
        <v>52</v>
      </c>
      <c r="AF1342" s="25" t="s">
        <v>2753</v>
      </c>
      <c r="AG1342" s="25" t="s">
        <v>54</v>
      </c>
      <c r="AH1342" s="25"/>
      <c r="AI1342" s="25"/>
      <c r="AJ1342" s="25" t="s">
        <v>55</v>
      </c>
      <c r="AK1342" s="25" t="s">
        <v>55</v>
      </c>
      <c r="AL1342" s="26" t="s">
        <v>50</v>
      </c>
      <c r="AM1342" s="25"/>
    </row>
    <row r="1343" spans="1:39" x14ac:dyDescent="0.35">
      <c r="A1343" s="25" t="s">
        <v>2784</v>
      </c>
      <c r="B1343" s="25" t="s">
        <v>2785</v>
      </c>
      <c r="C1343" s="25" t="s">
        <v>2786</v>
      </c>
      <c r="D1343" s="25">
        <v>15094800</v>
      </c>
      <c r="E1343" s="25"/>
      <c r="F1343" s="25" t="s">
        <v>37</v>
      </c>
      <c r="G1343" s="25" t="s">
        <v>951</v>
      </c>
      <c r="H1343" s="25" t="s">
        <v>965</v>
      </c>
      <c r="I1343" s="25"/>
      <c r="J1343" s="30">
        <v>44992</v>
      </c>
      <c r="K1343" s="25" t="s">
        <v>41</v>
      </c>
      <c r="L1343" s="25" t="s">
        <v>985</v>
      </c>
      <c r="M1343" s="25" t="s">
        <v>948</v>
      </c>
      <c r="N1343" s="25" t="s">
        <v>18410</v>
      </c>
      <c r="O1343" s="25" t="s">
        <v>44</v>
      </c>
      <c r="P1343" s="25" t="s">
        <v>2787</v>
      </c>
      <c r="Q1343" s="25" t="s">
        <v>46</v>
      </c>
      <c r="R1343" s="25" t="s">
        <v>47</v>
      </c>
      <c r="S1343" s="25" t="s">
        <v>48</v>
      </c>
      <c r="T1343" s="25"/>
      <c r="U1343" s="25" t="s">
        <v>49</v>
      </c>
      <c r="V1343" s="25" t="s">
        <v>9807</v>
      </c>
      <c r="W1343" s="25" t="s">
        <v>9800</v>
      </c>
      <c r="X1343" s="25" t="s">
        <v>9733</v>
      </c>
      <c r="Y1343" s="25" t="s">
        <v>8997</v>
      </c>
      <c r="Z1343" s="25"/>
      <c r="AA1343" s="25"/>
      <c r="AB1343" s="25" t="s">
        <v>50</v>
      </c>
      <c r="AC1343" s="25" t="s">
        <v>51</v>
      </c>
      <c r="AD1343" s="25"/>
      <c r="AE1343" s="25" t="s">
        <v>52</v>
      </c>
      <c r="AF1343" s="25" t="s">
        <v>2788</v>
      </c>
      <c r="AG1343" s="25" t="s">
        <v>54</v>
      </c>
      <c r="AH1343" s="25"/>
      <c r="AI1343" s="25"/>
      <c r="AJ1343" s="25" t="s">
        <v>55</v>
      </c>
      <c r="AK1343" s="25" t="s">
        <v>55</v>
      </c>
      <c r="AL1343" s="26"/>
      <c r="AM1343" s="25"/>
    </row>
    <row r="1344" spans="1:39" x14ac:dyDescent="0.35">
      <c r="A1344" s="25" t="s">
        <v>2743</v>
      </c>
      <c r="B1344" s="25" t="s">
        <v>2744</v>
      </c>
      <c r="C1344" s="25" t="s">
        <v>2745</v>
      </c>
      <c r="D1344" s="25">
        <v>5000000</v>
      </c>
      <c r="E1344" s="25"/>
      <c r="F1344" s="25" t="s">
        <v>37</v>
      </c>
      <c r="G1344" s="25" t="s">
        <v>38</v>
      </c>
      <c r="H1344" s="25" t="s">
        <v>39</v>
      </c>
      <c r="I1344" s="25" t="s">
        <v>40</v>
      </c>
      <c r="J1344" s="30">
        <v>44992</v>
      </c>
      <c r="K1344" s="25" t="s">
        <v>41</v>
      </c>
      <c r="L1344" s="25" t="s">
        <v>985</v>
      </c>
      <c r="M1344" s="25" t="s">
        <v>2746</v>
      </c>
      <c r="N1344" s="25" t="s">
        <v>18616</v>
      </c>
      <c r="O1344" s="25" t="s">
        <v>44</v>
      </c>
      <c r="P1344" s="25" t="s">
        <v>2747</v>
      </c>
      <c r="Q1344" s="25" t="s">
        <v>46</v>
      </c>
      <c r="R1344" s="25" t="s">
        <v>47</v>
      </c>
      <c r="S1344" s="25" t="s">
        <v>48</v>
      </c>
      <c r="T1344" s="25"/>
      <c r="U1344" s="25" t="s">
        <v>49</v>
      </c>
      <c r="V1344" s="25" t="s">
        <v>9808</v>
      </c>
      <c r="W1344" s="25" t="s">
        <v>9800</v>
      </c>
      <c r="X1344" s="25" t="s">
        <v>7612</v>
      </c>
      <c r="Y1344" s="25" t="s">
        <v>8997</v>
      </c>
      <c r="Z1344" s="25"/>
      <c r="AA1344" s="25"/>
      <c r="AB1344" s="25" t="s">
        <v>50</v>
      </c>
      <c r="AC1344" s="25" t="s">
        <v>51</v>
      </c>
      <c r="AD1344" s="25"/>
      <c r="AE1344" s="25" t="s">
        <v>52</v>
      </c>
      <c r="AF1344" s="25" t="s">
        <v>2748</v>
      </c>
      <c r="AG1344" s="25" t="s">
        <v>54</v>
      </c>
      <c r="AH1344" s="25"/>
      <c r="AI1344" s="25"/>
      <c r="AJ1344" s="25" t="s">
        <v>55</v>
      </c>
      <c r="AK1344" s="25" t="s">
        <v>55</v>
      </c>
      <c r="AL1344" s="26" t="s">
        <v>50</v>
      </c>
      <c r="AM1344" s="25"/>
    </row>
    <row r="1345" spans="1:39" x14ac:dyDescent="0.35">
      <c r="A1345" s="25" t="s">
        <v>1634</v>
      </c>
      <c r="B1345" s="25" t="s">
        <v>1635</v>
      </c>
      <c r="C1345" s="25" t="s">
        <v>1636</v>
      </c>
      <c r="D1345" s="25">
        <v>3561660</v>
      </c>
      <c r="E1345" s="25"/>
      <c r="F1345" s="25" t="s">
        <v>37</v>
      </c>
      <c r="G1345" s="25" t="s">
        <v>951</v>
      </c>
      <c r="H1345" s="25" t="s">
        <v>965</v>
      </c>
      <c r="I1345" s="25"/>
      <c r="J1345" s="30">
        <v>44992</v>
      </c>
      <c r="K1345" s="25" t="s">
        <v>41</v>
      </c>
      <c r="L1345" s="25" t="s">
        <v>985</v>
      </c>
      <c r="M1345" s="25" t="s">
        <v>193</v>
      </c>
      <c r="N1345" s="25" t="s">
        <v>18296</v>
      </c>
      <c r="O1345" s="25" t="s">
        <v>44</v>
      </c>
      <c r="P1345" s="25" t="s">
        <v>1637</v>
      </c>
      <c r="Q1345" s="25" t="s">
        <v>46</v>
      </c>
      <c r="R1345" s="25" t="s">
        <v>47</v>
      </c>
      <c r="S1345" s="25" t="s">
        <v>48</v>
      </c>
      <c r="T1345" s="25"/>
      <c r="U1345" s="25" t="s">
        <v>49</v>
      </c>
      <c r="V1345" s="25" t="s">
        <v>9808</v>
      </c>
      <c r="W1345" s="25" t="s">
        <v>9800</v>
      </c>
      <c r="X1345" s="25" t="s">
        <v>9750</v>
      </c>
      <c r="Y1345" s="25" t="s">
        <v>8997</v>
      </c>
      <c r="Z1345" s="25"/>
      <c r="AA1345" s="25"/>
      <c r="AB1345" s="25" t="s">
        <v>50</v>
      </c>
      <c r="AC1345" s="25" t="s">
        <v>51</v>
      </c>
      <c r="AD1345" s="25"/>
      <c r="AE1345" s="25" t="s">
        <v>52</v>
      </c>
      <c r="AF1345" s="25" t="s">
        <v>1638</v>
      </c>
      <c r="AG1345" s="25" t="s">
        <v>54</v>
      </c>
      <c r="AH1345" s="25"/>
      <c r="AI1345" s="25"/>
      <c r="AJ1345" s="25" t="s">
        <v>55</v>
      </c>
      <c r="AK1345" s="25" t="s">
        <v>55</v>
      </c>
      <c r="AL1345" s="26" t="s">
        <v>50</v>
      </c>
      <c r="AM1345" s="25"/>
    </row>
    <row r="1346" spans="1:39" x14ac:dyDescent="0.35">
      <c r="A1346" s="25" t="s">
        <v>2644</v>
      </c>
      <c r="B1346" s="25" t="s">
        <v>2645</v>
      </c>
      <c r="C1346" s="25" t="s">
        <v>2646</v>
      </c>
      <c r="D1346" s="25">
        <v>5671350</v>
      </c>
      <c r="E1346" s="25"/>
      <c r="F1346" s="25" t="s">
        <v>37</v>
      </c>
      <c r="G1346" s="25" t="s">
        <v>38</v>
      </c>
      <c r="H1346" s="25" t="s">
        <v>39</v>
      </c>
      <c r="I1346" s="25" t="s">
        <v>40</v>
      </c>
      <c r="J1346" s="30">
        <v>44992</v>
      </c>
      <c r="K1346" s="25" t="s">
        <v>41</v>
      </c>
      <c r="L1346" s="25" t="s">
        <v>985</v>
      </c>
      <c r="M1346" s="25" t="s">
        <v>1499</v>
      </c>
      <c r="N1346" s="25" t="s">
        <v>18547</v>
      </c>
      <c r="O1346" s="25" t="s">
        <v>44</v>
      </c>
      <c r="P1346" s="25" t="s">
        <v>2647</v>
      </c>
      <c r="Q1346" s="25" t="s">
        <v>46</v>
      </c>
      <c r="R1346" s="25" t="s">
        <v>47</v>
      </c>
      <c r="S1346" s="25" t="s">
        <v>48</v>
      </c>
      <c r="T1346" s="25"/>
      <c r="U1346" s="25" t="s">
        <v>49</v>
      </c>
      <c r="V1346" s="25" t="s">
        <v>9810</v>
      </c>
      <c r="W1346" s="25" t="s">
        <v>9800</v>
      </c>
      <c r="X1346" s="25" t="s">
        <v>9750</v>
      </c>
      <c r="Y1346" s="25" t="s">
        <v>8997</v>
      </c>
      <c r="Z1346" s="25"/>
      <c r="AA1346" s="25"/>
      <c r="AB1346" s="25" t="s">
        <v>50</v>
      </c>
      <c r="AC1346" s="25" t="s">
        <v>51</v>
      </c>
      <c r="AD1346" s="25"/>
      <c r="AE1346" s="25" t="s">
        <v>52</v>
      </c>
      <c r="AF1346" s="25" t="s">
        <v>2648</v>
      </c>
      <c r="AG1346" s="25" t="s">
        <v>54</v>
      </c>
      <c r="AH1346" s="25"/>
      <c r="AI1346" s="25"/>
      <c r="AJ1346" s="25" t="s">
        <v>55</v>
      </c>
      <c r="AK1346" s="25" t="s">
        <v>55</v>
      </c>
      <c r="AL1346" s="26"/>
      <c r="AM1346" s="25"/>
    </row>
    <row r="1347" spans="1:39" x14ac:dyDescent="0.35">
      <c r="A1347" s="25" t="s">
        <v>2617</v>
      </c>
      <c r="B1347" s="25" t="s">
        <v>2618</v>
      </c>
      <c r="C1347" s="25" t="s">
        <v>2619</v>
      </c>
      <c r="D1347" s="25">
        <v>1460000</v>
      </c>
      <c r="E1347" s="25"/>
      <c r="F1347" s="25" t="s">
        <v>37</v>
      </c>
      <c r="G1347" s="25" t="s">
        <v>38</v>
      </c>
      <c r="H1347" s="25" t="s">
        <v>39</v>
      </c>
      <c r="I1347" s="25" t="s">
        <v>40</v>
      </c>
      <c r="J1347" s="30">
        <v>44993</v>
      </c>
      <c r="K1347" s="25" t="s">
        <v>41</v>
      </c>
      <c r="L1347" s="25" t="s">
        <v>985</v>
      </c>
      <c r="M1347" s="25" t="s">
        <v>541</v>
      </c>
      <c r="N1347" s="25" t="s">
        <v>18313</v>
      </c>
      <c r="O1347" s="25" t="s">
        <v>44</v>
      </c>
      <c r="P1347" s="25" t="s">
        <v>2620</v>
      </c>
      <c r="Q1347" s="25" t="s">
        <v>46</v>
      </c>
      <c r="R1347" s="25" t="s">
        <v>47</v>
      </c>
      <c r="S1347" s="25" t="s">
        <v>48</v>
      </c>
      <c r="T1347" s="25"/>
      <c r="U1347" s="25" t="s">
        <v>49</v>
      </c>
      <c r="V1347" s="25" t="s">
        <v>9801</v>
      </c>
      <c r="W1347" s="25" t="s">
        <v>9798</v>
      </c>
      <c r="X1347" s="25" t="s">
        <v>9732</v>
      </c>
      <c r="Y1347" s="25" t="s">
        <v>8997</v>
      </c>
      <c r="Z1347" s="25">
        <v>407639</v>
      </c>
      <c r="AA1347" s="25"/>
      <c r="AB1347" s="25" t="s">
        <v>50</v>
      </c>
      <c r="AC1347" s="25" t="s">
        <v>51</v>
      </c>
      <c r="AD1347" s="25"/>
      <c r="AE1347" s="25" t="s">
        <v>52</v>
      </c>
      <c r="AF1347" s="25" t="s">
        <v>2621</v>
      </c>
      <c r="AG1347" s="25" t="s">
        <v>54</v>
      </c>
      <c r="AH1347" s="25"/>
      <c r="AI1347" s="25"/>
      <c r="AJ1347" s="25" t="s">
        <v>55</v>
      </c>
      <c r="AK1347" s="25" t="s">
        <v>55</v>
      </c>
      <c r="AL1347" s="26" t="s">
        <v>50</v>
      </c>
      <c r="AM1347" s="25"/>
    </row>
    <row r="1348" spans="1:39" x14ac:dyDescent="0.35">
      <c r="A1348" s="25" t="s">
        <v>2754</v>
      </c>
      <c r="B1348" s="25" t="s">
        <v>2755</v>
      </c>
      <c r="C1348" s="25" t="s">
        <v>2756</v>
      </c>
      <c r="D1348" s="25">
        <v>1050000</v>
      </c>
      <c r="E1348" s="25"/>
      <c r="F1348" s="25" t="s">
        <v>37</v>
      </c>
      <c r="G1348" s="25" t="s">
        <v>38</v>
      </c>
      <c r="H1348" s="25" t="s">
        <v>39</v>
      </c>
      <c r="I1348" s="25" t="s">
        <v>40</v>
      </c>
      <c r="J1348" s="30">
        <v>44993</v>
      </c>
      <c r="K1348" s="25" t="s">
        <v>41</v>
      </c>
      <c r="L1348" s="25" t="s">
        <v>985</v>
      </c>
      <c r="M1348" s="25" t="s">
        <v>228</v>
      </c>
      <c r="N1348" s="25" t="s">
        <v>18280</v>
      </c>
      <c r="O1348" s="25" t="s">
        <v>44</v>
      </c>
      <c r="P1348" s="25" t="s">
        <v>2757</v>
      </c>
      <c r="Q1348" s="25" t="s">
        <v>46</v>
      </c>
      <c r="R1348" s="25" t="s">
        <v>47</v>
      </c>
      <c r="S1348" s="25" t="s">
        <v>48</v>
      </c>
      <c r="T1348" s="25"/>
      <c r="U1348" s="25" t="s">
        <v>49</v>
      </c>
      <c r="V1348" s="25" t="s">
        <v>9801</v>
      </c>
      <c r="W1348" s="25" t="s">
        <v>9798</v>
      </c>
      <c r="X1348" s="25" t="s">
        <v>9732</v>
      </c>
      <c r="Y1348" s="25" t="s">
        <v>8997</v>
      </c>
      <c r="Z1348" s="25"/>
      <c r="AA1348" s="25"/>
      <c r="AB1348" s="25" t="s">
        <v>50</v>
      </c>
      <c r="AC1348" s="25" t="s">
        <v>51</v>
      </c>
      <c r="AD1348" s="25"/>
      <c r="AE1348" s="25" t="s">
        <v>52</v>
      </c>
      <c r="AF1348" s="25" t="s">
        <v>2758</v>
      </c>
      <c r="AG1348" s="25" t="s">
        <v>54</v>
      </c>
      <c r="AH1348" s="25"/>
      <c r="AI1348" s="25"/>
      <c r="AJ1348" s="25" t="s">
        <v>55</v>
      </c>
      <c r="AK1348" s="25" t="s">
        <v>55</v>
      </c>
      <c r="AL1348" s="26" t="s">
        <v>50</v>
      </c>
      <c r="AM1348" s="25"/>
    </row>
    <row r="1349" spans="1:39" x14ac:dyDescent="0.35">
      <c r="A1349" s="25" t="s">
        <v>2978</v>
      </c>
      <c r="B1349" s="25" t="s">
        <v>2979</v>
      </c>
      <c r="C1349" s="25" t="s">
        <v>2980</v>
      </c>
      <c r="D1349" s="25">
        <v>1500000</v>
      </c>
      <c r="E1349" s="25"/>
      <c r="F1349" s="25" t="s">
        <v>37</v>
      </c>
      <c r="G1349" s="25" t="s">
        <v>38</v>
      </c>
      <c r="H1349" s="25" t="s">
        <v>39</v>
      </c>
      <c r="I1349" s="25" t="s">
        <v>2734</v>
      </c>
      <c r="J1349" s="30">
        <v>44993</v>
      </c>
      <c r="K1349" s="25" t="s">
        <v>41</v>
      </c>
      <c r="L1349" s="25" t="s">
        <v>985</v>
      </c>
      <c r="M1349" s="25" t="s">
        <v>983</v>
      </c>
      <c r="N1349" s="25" t="s">
        <v>18481</v>
      </c>
      <c r="O1349" s="25" t="s">
        <v>44</v>
      </c>
      <c r="P1349" s="25" t="s">
        <v>2981</v>
      </c>
      <c r="Q1349" s="25" t="s">
        <v>46</v>
      </c>
      <c r="R1349" s="25" t="s">
        <v>47</v>
      </c>
      <c r="S1349" s="25" t="s">
        <v>48</v>
      </c>
      <c r="T1349" s="25"/>
      <c r="U1349" s="25" t="s">
        <v>49</v>
      </c>
      <c r="V1349" s="25" t="s">
        <v>9801</v>
      </c>
      <c r="W1349" s="25" t="s">
        <v>9798</v>
      </c>
      <c r="X1349" s="25" t="s">
        <v>9567</v>
      </c>
      <c r="Y1349" s="25" t="s">
        <v>8997</v>
      </c>
      <c r="Z1349" s="25"/>
      <c r="AA1349" s="25"/>
      <c r="AB1349" s="25" t="s">
        <v>50</v>
      </c>
      <c r="AC1349" s="25" t="s">
        <v>51</v>
      </c>
      <c r="AD1349" s="25"/>
      <c r="AE1349" s="25" t="s">
        <v>52</v>
      </c>
      <c r="AF1349" s="25" t="s">
        <v>2982</v>
      </c>
      <c r="AG1349" s="25" t="s">
        <v>54</v>
      </c>
      <c r="AH1349" s="25"/>
      <c r="AI1349" s="25"/>
      <c r="AJ1349" s="25" t="s">
        <v>55</v>
      </c>
      <c r="AK1349" s="25" t="s">
        <v>55</v>
      </c>
      <c r="AL1349" s="26" t="s">
        <v>50</v>
      </c>
      <c r="AM1349" s="25"/>
    </row>
    <row r="1350" spans="1:39" x14ac:dyDescent="0.35">
      <c r="A1350" s="25" t="s">
        <v>2711</v>
      </c>
      <c r="B1350" s="25" t="s">
        <v>2712</v>
      </c>
      <c r="C1350" s="25" t="s">
        <v>2713</v>
      </c>
      <c r="D1350" s="25">
        <v>21300000</v>
      </c>
      <c r="E1350" s="25"/>
      <c r="F1350" s="25" t="s">
        <v>37</v>
      </c>
      <c r="G1350" s="25" t="s">
        <v>951</v>
      </c>
      <c r="H1350" s="25" t="s">
        <v>965</v>
      </c>
      <c r="I1350" s="25"/>
      <c r="J1350" s="30">
        <v>44998</v>
      </c>
      <c r="K1350" s="25" t="s">
        <v>41</v>
      </c>
      <c r="L1350" s="25" t="s">
        <v>985</v>
      </c>
      <c r="M1350" s="25" t="s">
        <v>152</v>
      </c>
      <c r="N1350" s="25" t="s">
        <v>18270</v>
      </c>
      <c r="O1350" s="25" t="s">
        <v>44</v>
      </c>
      <c r="P1350" s="25" t="s">
        <v>2714</v>
      </c>
      <c r="Q1350" s="25" t="s">
        <v>46</v>
      </c>
      <c r="R1350" s="25" t="s">
        <v>47</v>
      </c>
      <c r="S1350" s="25" t="s">
        <v>48</v>
      </c>
      <c r="T1350" s="25"/>
      <c r="U1350" s="25" t="s">
        <v>49</v>
      </c>
      <c r="V1350" s="25" t="s">
        <v>9797</v>
      </c>
      <c r="W1350" s="25" t="s">
        <v>9796</v>
      </c>
      <c r="X1350" s="25" t="s">
        <v>9629</v>
      </c>
      <c r="Y1350" s="25" t="s">
        <v>8997</v>
      </c>
      <c r="Z1350" s="25"/>
      <c r="AA1350" s="25"/>
      <c r="AB1350" s="25" t="s">
        <v>50</v>
      </c>
      <c r="AC1350" s="25" t="s">
        <v>51</v>
      </c>
      <c r="AD1350" s="25"/>
      <c r="AE1350" s="25" t="s">
        <v>52</v>
      </c>
      <c r="AF1350" s="25" t="s">
        <v>2715</v>
      </c>
      <c r="AG1350" s="25" t="s">
        <v>54</v>
      </c>
      <c r="AH1350" s="25"/>
      <c r="AI1350" s="25"/>
      <c r="AJ1350" s="25" t="s">
        <v>55</v>
      </c>
      <c r="AK1350" s="25" t="s">
        <v>55</v>
      </c>
      <c r="AL1350" s="26" t="s">
        <v>50</v>
      </c>
      <c r="AM1350" s="25"/>
    </row>
    <row r="1351" spans="1:39" x14ac:dyDescent="0.35">
      <c r="A1351" s="25" t="s">
        <v>2794</v>
      </c>
      <c r="B1351" s="25" t="s">
        <v>2795</v>
      </c>
      <c r="C1351" s="25" t="s">
        <v>2796</v>
      </c>
      <c r="D1351" s="25">
        <v>5320000</v>
      </c>
      <c r="E1351" s="25"/>
      <c r="F1351" s="25" t="s">
        <v>37</v>
      </c>
      <c r="G1351" s="25" t="s">
        <v>951</v>
      </c>
      <c r="H1351" s="25" t="s">
        <v>965</v>
      </c>
      <c r="I1351" s="25"/>
      <c r="J1351" s="30">
        <v>44998</v>
      </c>
      <c r="K1351" s="25" t="s">
        <v>41</v>
      </c>
      <c r="L1351" s="25" t="s">
        <v>985</v>
      </c>
      <c r="M1351" s="25" t="s">
        <v>1714</v>
      </c>
      <c r="N1351" s="25" t="s">
        <v>18602</v>
      </c>
      <c r="O1351" s="25" t="s">
        <v>44</v>
      </c>
      <c r="P1351" s="25" t="s">
        <v>2797</v>
      </c>
      <c r="Q1351" s="25" t="s">
        <v>46</v>
      </c>
      <c r="R1351" s="25" t="s">
        <v>47</v>
      </c>
      <c r="S1351" s="25" t="s">
        <v>48</v>
      </c>
      <c r="T1351" s="25"/>
      <c r="U1351" s="25" t="s">
        <v>49</v>
      </c>
      <c r="V1351" s="25" t="s">
        <v>9798</v>
      </c>
      <c r="W1351" s="25" t="s">
        <v>9796</v>
      </c>
      <c r="X1351" s="25" t="s">
        <v>9732</v>
      </c>
      <c r="Y1351" s="25" t="s">
        <v>8997</v>
      </c>
      <c r="Z1351" s="25"/>
      <c r="AA1351" s="25"/>
      <c r="AB1351" s="25" t="s">
        <v>50</v>
      </c>
      <c r="AC1351" s="25" t="s">
        <v>51</v>
      </c>
      <c r="AD1351" s="25"/>
      <c r="AE1351" s="25" t="s">
        <v>52</v>
      </c>
      <c r="AF1351" s="25" t="s">
        <v>2798</v>
      </c>
      <c r="AG1351" s="25" t="s">
        <v>54</v>
      </c>
      <c r="AH1351" s="25"/>
      <c r="AI1351" s="25"/>
      <c r="AJ1351" s="25" t="s">
        <v>55</v>
      </c>
      <c r="AK1351" s="25" t="s">
        <v>55</v>
      </c>
      <c r="AL1351" s="26" t="s">
        <v>50</v>
      </c>
      <c r="AM1351" s="25"/>
    </row>
    <row r="1352" spans="1:39" x14ac:dyDescent="0.35">
      <c r="A1352" s="25" t="s">
        <v>2870</v>
      </c>
      <c r="B1352" s="25" t="s">
        <v>2871</v>
      </c>
      <c r="C1352" s="25" t="s">
        <v>2872</v>
      </c>
      <c r="D1352" s="25">
        <v>5370000</v>
      </c>
      <c r="E1352" s="25"/>
      <c r="F1352" s="25" t="s">
        <v>37</v>
      </c>
      <c r="G1352" s="25" t="s">
        <v>951</v>
      </c>
      <c r="H1352" s="25" t="s">
        <v>965</v>
      </c>
      <c r="I1352" s="25"/>
      <c r="J1352" s="30">
        <v>44998</v>
      </c>
      <c r="K1352" s="25" t="s">
        <v>41</v>
      </c>
      <c r="L1352" s="25" t="s">
        <v>985</v>
      </c>
      <c r="M1352" s="25" t="s">
        <v>72</v>
      </c>
      <c r="N1352" s="25" t="s">
        <v>18271</v>
      </c>
      <c r="O1352" s="25" t="s">
        <v>44</v>
      </c>
      <c r="P1352" s="25" t="s">
        <v>2873</v>
      </c>
      <c r="Q1352" s="25" t="s">
        <v>46</v>
      </c>
      <c r="R1352" s="25" t="s">
        <v>47</v>
      </c>
      <c r="S1352" s="25" t="s">
        <v>48</v>
      </c>
      <c r="T1352" s="25"/>
      <c r="U1352" s="25" t="s">
        <v>49</v>
      </c>
      <c r="V1352" s="25" t="s">
        <v>9798</v>
      </c>
      <c r="W1352" s="25" t="s">
        <v>9796</v>
      </c>
      <c r="X1352" s="25" t="s">
        <v>9732</v>
      </c>
      <c r="Y1352" s="25" t="s">
        <v>8997</v>
      </c>
      <c r="Z1352" s="25"/>
      <c r="AA1352" s="25"/>
      <c r="AB1352" s="25" t="s">
        <v>50</v>
      </c>
      <c r="AC1352" s="25" t="s">
        <v>51</v>
      </c>
      <c r="AD1352" s="25"/>
      <c r="AE1352" s="25" t="s">
        <v>52</v>
      </c>
      <c r="AF1352" s="25" t="s">
        <v>2874</v>
      </c>
      <c r="AG1352" s="25" t="s">
        <v>54</v>
      </c>
      <c r="AH1352" s="25"/>
      <c r="AI1352" s="25"/>
      <c r="AJ1352" s="25" t="s">
        <v>55</v>
      </c>
      <c r="AK1352" s="25" t="s">
        <v>55</v>
      </c>
      <c r="AL1352" s="26" t="s">
        <v>50</v>
      </c>
      <c r="AM1352" s="25"/>
    </row>
    <row r="1353" spans="1:39" x14ac:dyDescent="0.35">
      <c r="A1353" s="25" t="s">
        <v>3020</v>
      </c>
      <c r="B1353" s="25" t="s">
        <v>3021</v>
      </c>
      <c r="C1353" s="25" t="s">
        <v>3022</v>
      </c>
      <c r="D1353" s="25">
        <v>7087710</v>
      </c>
      <c r="E1353" s="25"/>
      <c r="F1353" s="25" t="s">
        <v>37</v>
      </c>
      <c r="G1353" s="25" t="s">
        <v>951</v>
      </c>
      <c r="H1353" s="25" t="s">
        <v>965</v>
      </c>
      <c r="I1353" s="25"/>
      <c r="J1353" s="30">
        <v>44998</v>
      </c>
      <c r="K1353" s="25" t="s">
        <v>41</v>
      </c>
      <c r="L1353" s="25" t="s">
        <v>985</v>
      </c>
      <c r="M1353" s="25" t="s">
        <v>957</v>
      </c>
      <c r="N1353" s="25" t="s">
        <v>18395</v>
      </c>
      <c r="O1353" s="25" t="s">
        <v>44</v>
      </c>
      <c r="P1353" s="25" t="s">
        <v>3023</v>
      </c>
      <c r="Q1353" s="25" t="s">
        <v>46</v>
      </c>
      <c r="R1353" s="25" t="s">
        <v>47</v>
      </c>
      <c r="S1353" s="25" t="s">
        <v>48</v>
      </c>
      <c r="T1353" s="25"/>
      <c r="U1353" s="25" t="s">
        <v>49</v>
      </c>
      <c r="V1353" s="25" t="s">
        <v>9800</v>
      </c>
      <c r="W1353" s="25" t="s">
        <v>9796</v>
      </c>
      <c r="X1353" s="25" t="s">
        <v>9733</v>
      </c>
      <c r="Y1353" s="25" t="s">
        <v>8997</v>
      </c>
      <c r="Z1353" s="25"/>
      <c r="AA1353" s="25"/>
      <c r="AB1353" s="25" t="s">
        <v>50</v>
      </c>
      <c r="AC1353" s="25" t="s">
        <v>51</v>
      </c>
      <c r="AD1353" s="25"/>
      <c r="AE1353" s="25" t="s">
        <v>52</v>
      </c>
      <c r="AF1353" s="25" t="s">
        <v>3024</v>
      </c>
      <c r="AG1353" s="25" t="s">
        <v>54</v>
      </c>
      <c r="AH1353" s="25"/>
      <c r="AI1353" s="25"/>
      <c r="AJ1353" s="25" t="s">
        <v>55</v>
      </c>
      <c r="AK1353" s="25" t="s">
        <v>55</v>
      </c>
      <c r="AL1353" s="26" t="s">
        <v>3025</v>
      </c>
      <c r="AM1353" s="25"/>
    </row>
    <row r="1354" spans="1:39" x14ac:dyDescent="0.35">
      <c r="A1354" s="25" t="s">
        <v>2789</v>
      </c>
      <c r="B1354" s="25" t="s">
        <v>2790</v>
      </c>
      <c r="C1354" s="25" t="s">
        <v>2791</v>
      </c>
      <c r="D1354" s="25">
        <v>4950000</v>
      </c>
      <c r="E1354" s="25"/>
      <c r="F1354" s="25" t="s">
        <v>37</v>
      </c>
      <c r="G1354" s="25" t="s">
        <v>951</v>
      </c>
      <c r="H1354" s="25" t="s">
        <v>965</v>
      </c>
      <c r="I1354" s="25"/>
      <c r="J1354" s="30">
        <v>44998</v>
      </c>
      <c r="K1354" s="25" t="s">
        <v>41</v>
      </c>
      <c r="L1354" s="25" t="s">
        <v>985</v>
      </c>
      <c r="M1354" s="25" t="s">
        <v>126</v>
      </c>
      <c r="N1354" s="25" t="s">
        <v>18265</v>
      </c>
      <c r="O1354" s="25" t="s">
        <v>44</v>
      </c>
      <c r="P1354" s="25" t="s">
        <v>2792</v>
      </c>
      <c r="Q1354" s="25" t="s">
        <v>46</v>
      </c>
      <c r="R1354" s="25" t="s">
        <v>47</v>
      </c>
      <c r="S1354" s="25" t="s">
        <v>48</v>
      </c>
      <c r="T1354" s="25"/>
      <c r="U1354" s="25" t="s">
        <v>49</v>
      </c>
      <c r="V1354" s="25" t="s">
        <v>9801</v>
      </c>
      <c r="W1354" s="25" t="s">
        <v>9796</v>
      </c>
      <c r="X1354" s="25" t="s">
        <v>9567</v>
      </c>
      <c r="Y1354" s="25" t="s">
        <v>9681</v>
      </c>
      <c r="Z1354" s="25"/>
      <c r="AA1354" s="25"/>
      <c r="AB1354" s="25" t="s">
        <v>50</v>
      </c>
      <c r="AC1354" s="25" t="s">
        <v>51</v>
      </c>
      <c r="AD1354" s="25"/>
      <c r="AE1354" s="25" t="s">
        <v>52</v>
      </c>
      <c r="AF1354" s="25" t="s">
        <v>2793</v>
      </c>
      <c r="AG1354" s="25" t="s">
        <v>54</v>
      </c>
      <c r="AH1354" s="25"/>
      <c r="AI1354" s="25"/>
      <c r="AJ1354" s="25" t="s">
        <v>55</v>
      </c>
      <c r="AK1354" s="25" t="s">
        <v>55</v>
      </c>
      <c r="AL1354" s="26" t="s">
        <v>50</v>
      </c>
      <c r="AM1354" s="25"/>
    </row>
    <row r="1355" spans="1:39" x14ac:dyDescent="0.35">
      <c r="A1355" s="25" t="s">
        <v>2973</v>
      </c>
      <c r="B1355" s="25" t="s">
        <v>2974</v>
      </c>
      <c r="C1355" s="25" t="s">
        <v>2975</v>
      </c>
      <c r="D1355" s="25">
        <v>5200000</v>
      </c>
      <c r="E1355" s="25"/>
      <c r="F1355" s="25" t="s">
        <v>37</v>
      </c>
      <c r="G1355" s="25" t="s">
        <v>951</v>
      </c>
      <c r="H1355" s="25" t="s">
        <v>965</v>
      </c>
      <c r="I1355" s="25"/>
      <c r="J1355" s="30">
        <v>44998</v>
      </c>
      <c r="K1355" s="25" t="s">
        <v>41</v>
      </c>
      <c r="L1355" s="25" t="s">
        <v>985</v>
      </c>
      <c r="M1355" s="25" t="s">
        <v>994</v>
      </c>
      <c r="N1355" s="25" t="s">
        <v>18480</v>
      </c>
      <c r="O1355" s="25" t="s">
        <v>44</v>
      </c>
      <c r="P1355" s="25" t="s">
        <v>2976</v>
      </c>
      <c r="Q1355" s="25" t="s">
        <v>46</v>
      </c>
      <c r="R1355" s="25" t="s">
        <v>47</v>
      </c>
      <c r="S1355" s="25" t="s">
        <v>48</v>
      </c>
      <c r="T1355" s="25"/>
      <c r="U1355" s="25" t="s">
        <v>49</v>
      </c>
      <c r="V1355" s="25" t="s">
        <v>9801</v>
      </c>
      <c r="W1355" s="25" t="s">
        <v>9796</v>
      </c>
      <c r="X1355" s="25" t="s">
        <v>9577</v>
      </c>
      <c r="Y1355" s="25" t="s">
        <v>8997</v>
      </c>
      <c r="Z1355" s="25"/>
      <c r="AA1355" s="25"/>
      <c r="AB1355" s="25" t="s">
        <v>50</v>
      </c>
      <c r="AC1355" s="25" t="s">
        <v>51</v>
      </c>
      <c r="AD1355" s="25"/>
      <c r="AE1355" s="25" t="s">
        <v>52</v>
      </c>
      <c r="AF1355" s="25" t="s">
        <v>2977</v>
      </c>
      <c r="AG1355" s="25" t="s">
        <v>54</v>
      </c>
      <c r="AH1355" s="25"/>
      <c r="AI1355" s="25"/>
      <c r="AJ1355" s="25" t="s">
        <v>55</v>
      </c>
      <c r="AK1355" s="25" t="s">
        <v>55</v>
      </c>
      <c r="AL1355" s="26" t="s">
        <v>50</v>
      </c>
      <c r="AM1355" s="25"/>
    </row>
    <row r="1356" spans="1:39" x14ac:dyDescent="0.35">
      <c r="A1356" s="25" t="s">
        <v>2983</v>
      </c>
      <c r="B1356" s="25" t="s">
        <v>2984</v>
      </c>
      <c r="C1356" s="25" t="s">
        <v>2985</v>
      </c>
      <c r="D1356" s="25">
        <v>950000</v>
      </c>
      <c r="E1356" s="25"/>
      <c r="F1356" s="25" t="s">
        <v>37</v>
      </c>
      <c r="G1356" s="25" t="s">
        <v>951</v>
      </c>
      <c r="H1356" s="25" t="s">
        <v>965</v>
      </c>
      <c r="I1356" s="25"/>
      <c r="J1356" s="30">
        <v>45003</v>
      </c>
      <c r="K1356" s="25" t="s">
        <v>41</v>
      </c>
      <c r="L1356" s="25" t="s">
        <v>985</v>
      </c>
      <c r="M1356" s="25" t="s">
        <v>957</v>
      </c>
      <c r="N1356" s="25" t="s">
        <v>18395</v>
      </c>
      <c r="O1356" s="25" t="s">
        <v>44</v>
      </c>
      <c r="P1356" s="25" t="s">
        <v>2986</v>
      </c>
      <c r="Q1356" s="25" t="s">
        <v>46</v>
      </c>
      <c r="R1356" s="25" t="s">
        <v>47</v>
      </c>
      <c r="S1356" s="25" t="s">
        <v>48</v>
      </c>
      <c r="T1356" s="25"/>
      <c r="U1356" s="25" t="s">
        <v>49</v>
      </c>
      <c r="V1356" s="25" t="s">
        <v>9793</v>
      </c>
      <c r="W1356" s="25" t="s">
        <v>9792</v>
      </c>
      <c r="X1356" s="25" t="s">
        <v>9629</v>
      </c>
      <c r="Y1356" s="25" t="s">
        <v>8997</v>
      </c>
      <c r="Z1356" s="25"/>
      <c r="AA1356" s="25"/>
      <c r="AB1356" s="25" t="s">
        <v>50</v>
      </c>
      <c r="AC1356" s="25" t="s">
        <v>51</v>
      </c>
      <c r="AD1356" s="25"/>
      <c r="AE1356" s="25" t="s">
        <v>52</v>
      </c>
      <c r="AF1356" s="25" t="s">
        <v>2987</v>
      </c>
      <c r="AG1356" s="25" t="s">
        <v>54</v>
      </c>
      <c r="AH1356" s="25"/>
      <c r="AI1356" s="25"/>
      <c r="AJ1356" s="25" t="s">
        <v>55</v>
      </c>
      <c r="AK1356" s="25" t="s">
        <v>55</v>
      </c>
      <c r="AL1356" s="26" t="s">
        <v>50</v>
      </c>
      <c r="AM1356" s="25"/>
    </row>
    <row r="1357" spans="1:39" x14ac:dyDescent="0.35">
      <c r="A1357" s="25" t="s">
        <v>1711</v>
      </c>
      <c r="B1357" s="25" t="s">
        <v>1712</v>
      </c>
      <c r="C1357" s="25" t="s">
        <v>1713</v>
      </c>
      <c r="D1357" s="25">
        <v>380000</v>
      </c>
      <c r="E1357" s="25"/>
      <c r="F1357" s="25" t="s">
        <v>37</v>
      </c>
      <c r="G1357" s="25" t="s">
        <v>951</v>
      </c>
      <c r="H1357" s="25" t="s">
        <v>965</v>
      </c>
      <c r="I1357" s="25"/>
      <c r="J1357" s="30">
        <v>45003</v>
      </c>
      <c r="K1357" s="25" t="s">
        <v>41</v>
      </c>
      <c r="L1357" s="25" t="s">
        <v>985</v>
      </c>
      <c r="M1357" s="25" t="s">
        <v>1714</v>
      </c>
      <c r="N1357" s="25" t="s">
        <v>18602</v>
      </c>
      <c r="O1357" s="25" t="s">
        <v>44</v>
      </c>
      <c r="P1357" s="25" t="s">
        <v>1715</v>
      </c>
      <c r="Q1357" s="25" t="s">
        <v>46</v>
      </c>
      <c r="R1357" s="25" t="s">
        <v>47</v>
      </c>
      <c r="S1357" s="25" t="s">
        <v>48</v>
      </c>
      <c r="T1357" s="25"/>
      <c r="U1357" s="25" t="s">
        <v>49</v>
      </c>
      <c r="V1357" s="25" t="s">
        <v>9794</v>
      </c>
      <c r="W1357" s="25" t="s">
        <v>9792</v>
      </c>
      <c r="X1357" s="25" t="s">
        <v>9733</v>
      </c>
      <c r="Y1357" s="25" t="s">
        <v>8997</v>
      </c>
      <c r="Z1357" s="25"/>
      <c r="AA1357" s="25"/>
      <c r="AB1357" s="25" t="s">
        <v>50</v>
      </c>
      <c r="AC1357" s="25" t="s">
        <v>51</v>
      </c>
      <c r="AD1357" s="25"/>
      <c r="AE1357" s="25" t="s">
        <v>52</v>
      </c>
      <c r="AF1357" s="25" t="s">
        <v>9795</v>
      </c>
      <c r="AG1357" s="25" t="s">
        <v>54</v>
      </c>
      <c r="AH1357" s="25"/>
      <c r="AI1357" s="25"/>
      <c r="AJ1357" s="25" t="s">
        <v>55</v>
      </c>
      <c r="AK1357" s="25" t="s">
        <v>55</v>
      </c>
      <c r="AL1357" s="26" t="s">
        <v>50</v>
      </c>
      <c r="AM1357" s="25"/>
    </row>
    <row r="1358" spans="1:39" x14ac:dyDescent="0.35">
      <c r="A1358" s="25" t="s">
        <v>2696</v>
      </c>
      <c r="B1358" s="25" t="s">
        <v>2697</v>
      </c>
      <c r="C1358" s="25" t="s">
        <v>2698</v>
      </c>
      <c r="D1358" s="25">
        <v>600000</v>
      </c>
      <c r="E1358" s="25"/>
      <c r="F1358" s="25" t="s">
        <v>37</v>
      </c>
      <c r="G1358" s="25" t="s">
        <v>951</v>
      </c>
      <c r="H1358" s="25" t="s">
        <v>965</v>
      </c>
      <c r="I1358" s="25"/>
      <c r="J1358" s="30">
        <v>45003</v>
      </c>
      <c r="K1358" s="25" t="s">
        <v>41</v>
      </c>
      <c r="L1358" s="25" t="s">
        <v>985</v>
      </c>
      <c r="M1358" s="25" t="s">
        <v>126</v>
      </c>
      <c r="N1358" s="25" t="s">
        <v>18265</v>
      </c>
      <c r="O1358" s="25" t="s">
        <v>44</v>
      </c>
      <c r="P1358" s="25" t="s">
        <v>2699</v>
      </c>
      <c r="Q1358" s="25" t="s">
        <v>46</v>
      </c>
      <c r="R1358" s="25" t="s">
        <v>47</v>
      </c>
      <c r="S1358" s="25" t="s">
        <v>48</v>
      </c>
      <c r="T1358" s="25"/>
      <c r="U1358" s="25" t="s">
        <v>49</v>
      </c>
      <c r="V1358" s="25" t="s">
        <v>9794</v>
      </c>
      <c r="W1358" s="25" t="s">
        <v>9792</v>
      </c>
      <c r="X1358" s="25" t="s">
        <v>9748</v>
      </c>
      <c r="Y1358" s="25" t="s">
        <v>8997</v>
      </c>
      <c r="Z1358" s="25">
        <v>99798</v>
      </c>
      <c r="AA1358" s="25"/>
      <c r="AB1358" s="25" t="s">
        <v>50</v>
      </c>
      <c r="AC1358" s="25" t="s">
        <v>51</v>
      </c>
      <c r="AD1358" s="25"/>
      <c r="AE1358" s="25" t="s">
        <v>52</v>
      </c>
      <c r="AF1358" s="25" t="s">
        <v>2700</v>
      </c>
      <c r="AG1358" s="25" t="s">
        <v>54</v>
      </c>
      <c r="AH1358" s="25"/>
      <c r="AI1358" s="25"/>
      <c r="AJ1358" s="25" t="s">
        <v>55</v>
      </c>
      <c r="AK1358" s="25" t="s">
        <v>55</v>
      </c>
      <c r="AL1358" s="26" t="s">
        <v>50</v>
      </c>
      <c r="AM1358" s="25"/>
    </row>
    <row r="1359" spans="1:39" x14ac:dyDescent="0.35">
      <c r="A1359" s="25" t="s">
        <v>2716</v>
      </c>
      <c r="B1359" s="25" t="s">
        <v>2717</v>
      </c>
      <c r="C1359" s="25" t="s">
        <v>2718</v>
      </c>
      <c r="D1359" s="25">
        <v>1800000</v>
      </c>
      <c r="E1359" s="25"/>
      <c r="F1359" s="25" t="s">
        <v>37</v>
      </c>
      <c r="G1359" s="25" t="s">
        <v>951</v>
      </c>
      <c r="H1359" s="25" t="s">
        <v>965</v>
      </c>
      <c r="I1359" s="25"/>
      <c r="J1359" s="30">
        <v>45003</v>
      </c>
      <c r="K1359" s="25" t="s">
        <v>41</v>
      </c>
      <c r="L1359" s="25" t="s">
        <v>985</v>
      </c>
      <c r="M1359" s="25" t="s">
        <v>957</v>
      </c>
      <c r="N1359" s="25" t="s">
        <v>18395</v>
      </c>
      <c r="O1359" s="25" t="s">
        <v>44</v>
      </c>
      <c r="P1359" s="25" t="s">
        <v>2719</v>
      </c>
      <c r="Q1359" s="25" t="s">
        <v>46</v>
      </c>
      <c r="R1359" s="25" t="s">
        <v>47</v>
      </c>
      <c r="S1359" s="25" t="s">
        <v>48</v>
      </c>
      <c r="T1359" s="25"/>
      <c r="U1359" s="25" t="s">
        <v>49</v>
      </c>
      <c r="V1359" s="25" t="s">
        <v>9794</v>
      </c>
      <c r="W1359" s="25" t="s">
        <v>9792</v>
      </c>
      <c r="X1359" s="25" t="s">
        <v>9629</v>
      </c>
      <c r="Y1359" s="25" t="s">
        <v>8997</v>
      </c>
      <c r="Z1359" s="25"/>
      <c r="AA1359" s="25"/>
      <c r="AB1359" s="25" t="s">
        <v>50</v>
      </c>
      <c r="AC1359" s="25" t="s">
        <v>51</v>
      </c>
      <c r="AD1359" s="25"/>
      <c r="AE1359" s="25" t="s">
        <v>52</v>
      </c>
      <c r="AF1359" s="25" t="s">
        <v>2720</v>
      </c>
      <c r="AG1359" s="25" t="s">
        <v>54</v>
      </c>
      <c r="AH1359" s="25"/>
      <c r="AI1359" s="25"/>
      <c r="AJ1359" s="25" t="s">
        <v>55</v>
      </c>
      <c r="AK1359" s="25" t="s">
        <v>55</v>
      </c>
      <c r="AL1359" s="26" t="s">
        <v>50</v>
      </c>
      <c r="AM1359" s="25"/>
    </row>
    <row r="1360" spans="1:39" x14ac:dyDescent="0.35">
      <c r="A1360" s="25" t="s">
        <v>2701</v>
      </c>
      <c r="B1360" s="25" t="s">
        <v>2702</v>
      </c>
      <c r="C1360" s="25" t="s">
        <v>2703</v>
      </c>
      <c r="D1360" s="25">
        <v>3900000</v>
      </c>
      <c r="E1360" s="25"/>
      <c r="F1360" s="25" t="s">
        <v>37</v>
      </c>
      <c r="G1360" s="25" t="s">
        <v>951</v>
      </c>
      <c r="H1360" s="25" t="s">
        <v>965</v>
      </c>
      <c r="I1360" s="25"/>
      <c r="J1360" s="30">
        <v>45005</v>
      </c>
      <c r="K1360" s="25" t="s">
        <v>41</v>
      </c>
      <c r="L1360" s="25" t="s">
        <v>985</v>
      </c>
      <c r="M1360" s="25" t="s">
        <v>126</v>
      </c>
      <c r="N1360" s="25" t="s">
        <v>18265</v>
      </c>
      <c r="O1360" s="25" t="s">
        <v>44</v>
      </c>
      <c r="P1360" s="25" t="s">
        <v>2704</v>
      </c>
      <c r="Q1360" s="25" t="s">
        <v>46</v>
      </c>
      <c r="R1360" s="25" t="s">
        <v>47</v>
      </c>
      <c r="S1360" s="25" t="s">
        <v>48</v>
      </c>
      <c r="T1360" s="25"/>
      <c r="U1360" s="25" t="s">
        <v>49</v>
      </c>
      <c r="V1360" s="25" t="s">
        <v>9793</v>
      </c>
      <c r="W1360" s="25" t="s">
        <v>9790</v>
      </c>
      <c r="X1360" s="25" t="s">
        <v>9629</v>
      </c>
      <c r="Y1360" s="25" t="s">
        <v>8997</v>
      </c>
      <c r="Z1360" s="25">
        <v>193203</v>
      </c>
      <c r="AA1360" s="25"/>
      <c r="AB1360" s="25" t="s">
        <v>50</v>
      </c>
      <c r="AC1360" s="25" t="s">
        <v>51</v>
      </c>
      <c r="AD1360" s="25"/>
      <c r="AE1360" s="25" t="s">
        <v>52</v>
      </c>
      <c r="AF1360" s="25" t="s">
        <v>2705</v>
      </c>
      <c r="AG1360" s="25" t="s">
        <v>54</v>
      </c>
      <c r="AH1360" s="25"/>
      <c r="AI1360" s="25"/>
      <c r="AJ1360" s="25" t="s">
        <v>55</v>
      </c>
      <c r="AK1360" s="25" t="s">
        <v>55</v>
      </c>
      <c r="AL1360" s="26" t="s">
        <v>50</v>
      </c>
      <c r="AM1360" s="25"/>
    </row>
    <row r="1361" spans="1:39" x14ac:dyDescent="0.35">
      <c r="A1361" s="25" t="s">
        <v>2903</v>
      </c>
      <c r="B1361" s="25" t="s">
        <v>2904</v>
      </c>
      <c r="C1361" s="25" t="s">
        <v>2905</v>
      </c>
      <c r="D1361" s="25">
        <v>3657451</v>
      </c>
      <c r="E1361" s="25"/>
      <c r="F1361" s="25" t="s">
        <v>37</v>
      </c>
      <c r="G1361" s="25" t="s">
        <v>951</v>
      </c>
      <c r="H1361" s="25" t="s">
        <v>965</v>
      </c>
      <c r="I1361" s="25"/>
      <c r="J1361" s="30">
        <v>45005</v>
      </c>
      <c r="K1361" s="25" t="s">
        <v>41</v>
      </c>
      <c r="L1361" s="25" t="s">
        <v>985</v>
      </c>
      <c r="M1361" s="25" t="s">
        <v>961</v>
      </c>
      <c r="N1361" s="25" t="s">
        <v>18403</v>
      </c>
      <c r="O1361" s="25" t="s">
        <v>44</v>
      </c>
      <c r="P1361" s="25" t="s">
        <v>2906</v>
      </c>
      <c r="Q1361" s="25" t="s">
        <v>46</v>
      </c>
      <c r="R1361" s="25" t="s">
        <v>47</v>
      </c>
      <c r="S1361" s="25" t="s">
        <v>48</v>
      </c>
      <c r="T1361" s="25"/>
      <c r="U1361" s="25" t="s">
        <v>49</v>
      </c>
      <c r="V1361" s="25" t="s">
        <v>9793</v>
      </c>
      <c r="W1361" s="25" t="s">
        <v>9790</v>
      </c>
      <c r="X1361" s="25" t="s">
        <v>9629</v>
      </c>
      <c r="Y1361" s="25" t="s">
        <v>9681</v>
      </c>
      <c r="Z1361" s="25"/>
      <c r="AA1361" s="25">
        <v>407451</v>
      </c>
      <c r="AB1361" s="25" t="s">
        <v>50</v>
      </c>
      <c r="AC1361" s="25" t="s">
        <v>51</v>
      </c>
      <c r="AD1361" s="25"/>
      <c r="AE1361" s="25" t="s">
        <v>52</v>
      </c>
      <c r="AF1361" s="25" t="s">
        <v>2907</v>
      </c>
      <c r="AG1361" s="25" t="s">
        <v>54</v>
      </c>
      <c r="AH1361" s="25"/>
      <c r="AI1361" s="25"/>
      <c r="AJ1361" s="25" t="s">
        <v>55</v>
      </c>
      <c r="AK1361" s="25" t="s">
        <v>55</v>
      </c>
      <c r="AL1361" s="26" t="s">
        <v>50</v>
      </c>
      <c r="AM1361" s="25"/>
    </row>
    <row r="1362" spans="1:39" x14ac:dyDescent="0.35">
      <c r="A1362" s="25" t="s">
        <v>1695</v>
      </c>
      <c r="B1362" s="25" t="s">
        <v>1696</v>
      </c>
      <c r="C1362" s="25" t="s">
        <v>1697</v>
      </c>
      <c r="D1362" s="25">
        <v>16690730</v>
      </c>
      <c r="E1362" s="25"/>
      <c r="F1362" s="25" t="s">
        <v>37</v>
      </c>
      <c r="G1362" s="25" t="s">
        <v>38</v>
      </c>
      <c r="H1362" s="25" t="s">
        <v>39</v>
      </c>
      <c r="I1362" s="25" t="s">
        <v>40</v>
      </c>
      <c r="J1362" s="30">
        <v>45005</v>
      </c>
      <c r="K1362" s="25" t="s">
        <v>41</v>
      </c>
      <c r="L1362" s="25" t="s">
        <v>985</v>
      </c>
      <c r="M1362" s="25" t="s">
        <v>1698</v>
      </c>
      <c r="N1362" s="25" t="s">
        <v>18233</v>
      </c>
      <c r="O1362" s="25" t="s">
        <v>93</v>
      </c>
      <c r="P1362" s="25" t="s">
        <v>1699</v>
      </c>
      <c r="Q1362" s="25" t="s">
        <v>46</v>
      </c>
      <c r="R1362" s="25" t="s">
        <v>47</v>
      </c>
      <c r="S1362" s="25" t="s">
        <v>48</v>
      </c>
      <c r="T1362" s="25"/>
      <c r="U1362" s="25" t="s">
        <v>49</v>
      </c>
      <c r="V1362" s="25" t="s">
        <v>9794</v>
      </c>
      <c r="W1362" s="25" t="s">
        <v>9790</v>
      </c>
      <c r="X1362" s="25" t="s">
        <v>7415</v>
      </c>
      <c r="Y1362" s="25" t="s">
        <v>8997</v>
      </c>
      <c r="Z1362" s="25"/>
      <c r="AA1362" s="25">
        <v>3571805</v>
      </c>
      <c r="AB1362" s="25" t="s">
        <v>50</v>
      </c>
      <c r="AC1362" s="25" t="s">
        <v>51</v>
      </c>
      <c r="AD1362" s="25"/>
      <c r="AE1362" s="25" t="s">
        <v>52</v>
      </c>
      <c r="AF1362" s="25" t="s">
        <v>1700</v>
      </c>
      <c r="AG1362" s="25" t="s">
        <v>54</v>
      </c>
      <c r="AH1362" s="25">
        <v>0</v>
      </c>
      <c r="AI1362" s="25">
        <v>0</v>
      </c>
      <c r="AJ1362" s="25" t="s">
        <v>54</v>
      </c>
      <c r="AK1362" s="25" t="s">
        <v>55</v>
      </c>
      <c r="AL1362" s="26" t="s">
        <v>50</v>
      </c>
      <c r="AM1362" s="25"/>
    </row>
    <row r="1363" spans="1:39" x14ac:dyDescent="0.35">
      <c r="A1363" s="25" t="s">
        <v>2805</v>
      </c>
      <c r="B1363" s="25" t="s">
        <v>2806</v>
      </c>
      <c r="C1363" s="25" t="s">
        <v>2807</v>
      </c>
      <c r="D1363" s="25">
        <v>27000000</v>
      </c>
      <c r="E1363" s="25"/>
      <c r="F1363" s="25" t="s">
        <v>37</v>
      </c>
      <c r="G1363" s="25" t="s">
        <v>951</v>
      </c>
      <c r="H1363" s="25" t="s">
        <v>965</v>
      </c>
      <c r="I1363" s="25"/>
      <c r="J1363" s="30">
        <v>45005</v>
      </c>
      <c r="K1363" s="25" t="s">
        <v>41</v>
      </c>
      <c r="L1363" s="25" t="s">
        <v>985</v>
      </c>
      <c r="M1363" s="25" t="s">
        <v>110</v>
      </c>
      <c r="N1363" s="25" t="s">
        <v>18259</v>
      </c>
      <c r="O1363" s="25" t="s">
        <v>984</v>
      </c>
      <c r="P1363" s="25" t="s">
        <v>9799</v>
      </c>
      <c r="Q1363" s="25" t="s">
        <v>46</v>
      </c>
      <c r="R1363" s="25" t="s">
        <v>47</v>
      </c>
      <c r="S1363" s="25" t="s">
        <v>48</v>
      </c>
      <c r="T1363" s="25"/>
      <c r="U1363" s="25" t="s">
        <v>49</v>
      </c>
      <c r="V1363" s="25" t="s">
        <v>9800</v>
      </c>
      <c r="W1363" s="25" t="s">
        <v>9790</v>
      </c>
      <c r="X1363" s="25" t="s">
        <v>9722</v>
      </c>
      <c r="Y1363" s="25" t="s">
        <v>9681</v>
      </c>
      <c r="Z1363" s="25"/>
      <c r="AA1363" s="25"/>
      <c r="AB1363" s="25" t="s">
        <v>50</v>
      </c>
      <c r="AC1363" s="25" t="s">
        <v>51</v>
      </c>
      <c r="AD1363" s="25"/>
      <c r="AE1363" s="25" t="s">
        <v>52</v>
      </c>
      <c r="AF1363" s="25" t="s">
        <v>2808</v>
      </c>
      <c r="AG1363" s="25" t="s">
        <v>54</v>
      </c>
      <c r="AH1363" s="25"/>
      <c r="AI1363" s="25"/>
      <c r="AJ1363" s="25" t="s">
        <v>55</v>
      </c>
      <c r="AK1363" s="25" t="s">
        <v>55</v>
      </c>
      <c r="AL1363" s="26" t="s">
        <v>2809</v>
      </c>
      <c r="AM1363" s="25"/>
    </row>
    <row r="1364" spans="1:39" x14ac:dyDescent="0.35">
      <c r="A1364" s="25" t="s">
        <v>14653</v>
      </c>
      <c r="B1364" s="25" t="s">
        <v>14654</v>
      </c>
      <c r="C1364" s="25" t="s">
        <v>14655</v>
      </c>
      <c r="D1364" s="25">
        <v>104937221</v>
      </c>
      <c r="E1364" s="25"/>
      <c r="F1364" s="25" t="s">
        <v>37</v>
      </c>
      <c r="G1364" s="25" t="s">
        <v>38</v>
      </c>
      <c r="H1364" s="25" t="s">
        <v>39</v>
      </c>
      <c r="I1364" s="25" t="s">
        <v>40</v>
      </c>
      <c r="J1364" s="30">
        <v>45006</v>
      </c>
      <c r="K1364" s="25" t="s">
        <v>13379</v>
      </c>
      <c r="L1364" s="25" t="s">
        <v>13380</v>
      </c>
      <c r="M1364" s="25" t="s">
        <v>19266</v>
      </c>
      <c r="N1364" s="25" t="s">
        <v>18617</v>
      </c>
      <c r="O1364" s="25" t="s">
        <v>48</v>
      </c>
      <c r="P1364" s="25"/>
      <c r="Q1364" s="25" t="s">
        <v>81</v>
      </c>
      <c r="R1364" s="25" t="s">
        <v>13382</v>
      </c>
      <c r="S1364" s="25" t="s">
        <v>50</v>
      </c>
      <c r="T1364" s="25"/>
      <c r="U1364" s="25" t="s">
        <v>49</v>
      </c>
      <c r="V1364" s="25" t="s">
        <v>9833</v>
      </c>
      <c r="W1364" s="25" t="s">
        <v>9877</v>
      </c>
      <c r="X1364" s="25" t="s">
        <v>9538</v>
      </c>
      <c r="Y1364" s="25" t="s">
        <v>8997</v>
      </c>
      <c r="Z1364" s="25"/>
      <c r="AA1364" s="25">
        <v>24000000</v>
      </c>
      <c r="AB1364" s="25" t="s">
        <v>50</v>
      </c>
      <c r="AC1364" s="25" t="s">
        <v>905</v>
      </c>
      <c r="AD1364" s="25"/>
      <c r="AE1364" s="25" t="s">
        <v>52</v>
      </c>
      <c r="AF1364" s="25" t="s">
        <v>14656</v>
      </c>
      <c r="AG1364" s="25" t="s">
        <v>54</v>
      </c>
      <c r="AH1364" s="25"/>
      <c r="AI1364" s="25"/>
      <c r="AJ1364" s="25" t="s">
        <v>55</v>
      </c>
      <c r="AK1364" s="25" t="s">
        <v>55</v>
      </c>
      <c r="AL1364" s="26" t="s">
        <v>50</v>
      </c>
      <c r="AM1364" s="25"/>
    </row>
    <row r="1365" spans="1:39" x14ac:dyDescent="0.35">
      <c r="A1365" s="25" t="s">
        <v>2737</v>
      </c>
      <c r="B1365" s="25" t="s">
        <v>2738</v>
      </c>
      <c r="C1365" s="25" t="s">
        <v>2739</v>
      </c>
      <c r="D1365" s="25">
        <v>394100</v>
      </c>
      <c r="E1365" s="25"/>
      <c r="F1365" s="25" t="s">
        <v>37</v>
      </c>
      <c r="G1365" s="25" t="s">
        <v>38</v>
      </c>
      <c r="H1365" s="25" t="s">
        <v>39</v>
      </c>
      <c r="I1365" s="25" t="s">
        <v>40</v>
      </c>
      <c r="J1365" s="30">
        <v>45007</v>
      </c>
      <c r="K1365" s="25" t="s">
        <v>41</v>
      </c>
      <c r="L1365" s="25" t="s">
        <v>985</v>
      </c>
      <c r="M1365" s="25" t="s">
        <v>2740</v>
      </c>
      <c r="N1365" s="25" t="s">
        <v>18618</v>
      </c>
      <c r="O1365" s="25" t="s">
        <v>44</v>
      </c>
      <c r="P1365" s="25" t="s">
        <v>2741</v>
      </c>
      <c r="Q1365" s="25" t="s">
        <v>46</v>
      </c>
      <c r="R1365" s="25" t="s">
        <v>47</v>
      </c>
      <c r="S1365" s="25" t="s">
        <v>48</v>
      </c>
      <c r="T1365" s="25"/>
      <c r="U1365" s="25" t="s">
        <v>49</v>
      </c>
      <c r="V1365" s="25" t="s">
        <v>9783</v>
      </c>
      <c r="W1365" s="25" t="s">
        <v>9787</v>
      </c>
      <c r="X1365" s="25" t="s">
        <v>9788</v>
      </c>
      <c r="Y1365" s="25" t="s">
        <v>9681</v>
      </c>
      <c r="Z1365" s="25"/>
      <c r="AA1365" s="25"/>
      <c r="AB1365" s="25" t="s">
        <v>50</v>
      </c>
      <c r="AC1365" s="25" t="s">
        <v>51</v>
      </c>
      <c r="AD1365" s="25"/>
      <c r="AE1365" s="25" t="s">
        <v>52</v>
      </c>
      <c r="AF1365" s="25" t="s">
        <v>2742</v>
      </c>
      <c r="AG1365" s="25" t="s">
        <v>54</v>
      </c>
      <c r="AH1365" s="25"/>
      <c r="AI1365" s="25"/>
      <c r="AJ1365" s="25" t="s">
        <v>55</v>
      </c>
      <c r="AK1365" s="25" t="s">
        <v>55</v>
      </c>
      <c r="AL1365" s="26" t="s">
        <v>50</v>
      </c>
      <c r="AM1365" s="25"/>
    </row>
    <row r="1366" spans="1:39" x14ac:dyDescent="0.35">
      <c r="A1366" s="25" t="s">
        <v>14639</v>
      </c>
      <c r="B1366" s="25" t="s">
        <v>14640</v>
      </c>
      <c r="C1366" s="25" t="s">
        <v>14641</v>
      </c>
      <c r="D1366" s="25">
        <v>30894916</v>
      </c>
      <c r="E1366" s="25"/>
      <c r="F1366" s="25" t="s">
        <v>37</v>
      </c>
      <c r="G1366" s="25" t="s">
        <v>38</v>
      </c>
      <c r="H1366" s="25" t="s">
        <v>39</v>
      </c>
      <c r="I1366" s="25" t="s">
        <v>40</v>
      </c>
      <c r="J1366" s="30">
        <v>45007</v>
      </c>
      <c r="K1366" s="25" t="s">
        <v>13379</v>
      </c>
      <c r="L1366" s="25" t="s">
        <v>13380</v>
      </c>
      <c r="M1366" s="25" t="s">
        <v>19252</v>
      </c>
      <c r="N1366" s="25" t="s">
        <v>18605</v>
      </c>
      <c r="O1366" s="25" t="s">
        <v>13707</v>
      </c>
      <c r="P1366" s="25" t="s">
        <v>14642</v>
      </c>
      <c r="Q1366" s="25" t="s">
        <v>46</v>
      </c>
      <c r="R1366" s="25" t="s">
        <v>13382</v>
      </c>
      <c r="S1366" s="25" t="s">
        <v>50</v>
      </c>
      <c r="T1366" s="25"/>
      <c r="U1366" s="25" t="s">
        <v>49</v>
      </c>
      <c r="V1366" s="25" t="s">
        <v>9791</v>
      </c>
      <c r="W1366" s="25" t="s">
        <v>9783</v>
      </c>
      <c r="X1366" s="25" t="s">
        <v>9788</v>
      </c>
      <c r="Y1366" s="25" t="s">
        <v>8997</v>
      </c>
      <c r="Z1366" s="25">
        <v>1648483.21</v>
      </c>
      <c r="AA1366" s="25">
        <v>4545341</v>
      </c>
      <c r="AB1366" s="25" t="s">
        <v>50</v>
      </c>
      <c r="AC1366" s="25" t="s">
        <v>51</v>
      </c>
      <c r="AD1366" s="25"/>
      <c r="AE1366" s="25" t="s">
        <v>52</v>
      </c>
      <c r="AF1366" s="25" t="s">
        <v>14643</v>
      </c>
      <c r="AG1366" s="25" t="s">
        <v>54</v>
      </c>
      <c r="AH1366" s="25"/>
      <c r="AI1366" s="25"/>
      <c r="AJ1366" s="25" t="s">
        <v>55</v>
      </c>
      <c r="AK1366" s="25" t="s">
        <v>55</v>
      </c>
      <c r="AL1366" s="26" t="s">
        <v>50</v>
      </c>
      <c r="AM1366" s="25"/>
    </row>
    <row r="1367" spans="1:39" x14ac:dyDescent="0.35">
      <c r="A1367" s="25" t="s">
        <v>14670</v>
      </c>
      <c r="B1367" s="25" t="s">
        <v>14671</v>
      </c>
      <c r="C1367" s="25" t="s">
        <v>14672</v>
      </c>
      <c r="D1367" s="25">
        <v>100000000</v>
      </c>
      <c r="E1367" s="25"/>
      <c r="F1367" s="25" t="s">
        <v>37</v>
      </c>
      <c r="G1367" s="25" t="s">
        <v>278</v>
      </c>
      <c r="H1367" s="25" t="s">
        <v>279</v>
      </c>
      <c r="I1367" s="25"/>
      <c r="J1367" s="30">
        <v>45007</v>
      </c>
      <c r="K1367" s="25" t="s">
        <v>13379</v>
      </c>
      <c r="L1367" s="25" t="s">
        <v>13380</v>
      </c>
      <c r="M1367" s="25" t="s">
        <v>13825</v>
      </c>
      <c r="N1367" s="25" t="s">
        <v>18252</v>
      </c>
      <c r="O1367" s="25" t="s">
        <v>13707</v>
      </c>
      <c r="P1367" s="25"/>
      <c r="Q1367" s="25" t="s">
        <v>975</v>
      </c>
      <c r="R1367" s="25" t="s">
        <v>13382</v>
      </c>
      <c r="S1367" s="25" t="s">
        <v>50</v>
      </c>
      <c r="T1367" s="25"/>
      <c r="U1367" s="25" t="s">
        <v>49</v>
      </c>
      <c r="V1367" s="25" t="s">
        <v>9808</v>
      </c>
      <c r="W1367" s="25" t="s">
        <v>19267</v>
      </c>
      <c r="X1367" s="25" t="s">
        <v>9626</v>
      </c>
      <c r="Y1367" s="25" t="s">
        <v>8997</v>
      </c>
      <c r="Z1367" s="25">
        <v>6916813.5</v>
      </c>
      <c r="AA1367" s="25"/>
      <c r="AB1367" s="25" t="s">
        <v>54</v>
      </c>
      <c r="AC1367" s="25" t="s">
        <v>905</v>
      </c>
      <c r="AD1367" s="25"/>
      <c r="AE1367" s="25" t="s">
        <v>52</v>
      </c>
      <c r="AF1367" s="25" t="s">
        <v>14673</v>
      </c>
      <c r="AG1367" s="25" t="s">
        <v>54</v>
      </c>
      <c r="AH1367" s="25"/>
      <c r="AI1367" s="25"/>
      <c r="AJ1367" s="25" t="s">
        <v>55</v>
      </c>
      <c r="AK1367" s="25" t="s">
        <v>55</v>
      </c>
      <c r="AL1367" s="26" t="s">
        <v>50</v>
      </c>
      <c r="AM1367" s="25"/>
    </row>
    <row r="1368" spans="1:39" x14ac:dyDescent="0.35">
      <c r="A1368" s="25" t="s">
        <v>3026</v>
      </c>
      <c r="B1368" s="25" t="s">
        <v>3027</v>
      </c>
      <c r="C1368" s="25" t="s">
        <v>3028</v>
      </c>
      <c r="D1368" s="25">
        <v>37239600</v>
      </c>
      <c r="E1368" s="25"/>
      <c r="F1368" s="25" t="s">
        <v>37</v>
      </c>
      <c r="G1368" s="25" t="s">
        <v>38</v>
      </c>
      <c r="H1368" s="25" t="s">
        <v>39</v>
      </c>
      <c r="I1368" s="25" t="s">
        <v>40</v>
      </c>
      <c r="J1368" s="30">
        <v>45008</v>
      </c>
      <c r="K1368" s="25" t="s">
        <v>41</v>
      </c>
      <c r="L1368" s="25" t="s">
        <v>985</v>
      </c>
      <c r="M1368" s="25" t="s">
        <v>3029</v>
      </c>
      <c r="N1368" s="25" t="s">
        <v>18619</v>
      </c>
      <c r="O1368" s="25" t="s">
        <v>44</v>
      </c>
      <c r="P1368" s="25" t="s">
        <v>3030</v>
      </c>
      <c r="Q1368" s="25" t="s">
        <v>46</v>
      </c>
      <c r="R1368" s="25" t="s">
        <v>47</v>
      </c>
      <c r="S1368" s="25" t="s">
        <v>48</v>
      </c>
      <c r="T1368" s="25"/>
      <c r="U1368" s="25" t="s">
        <v>49</v>
      </c>
      <c r="V1368" s="25" t="s">
        <v>9783</v>
      </c>
      <c r="W1368" s="25" t="s">
        <v>9785</v>
      </c>
      <c r="X1368" s="25" t="s">
        <v>8362</v>
      </c>
      <c r="Y1368" s="25" t="s">
        <v>8997</v>
      </c>
      <c r="Z1368" s="25">
        <v>400000</v>
      </c>
      <c r="AA1368" s="25"/>
      <c r="AB1368" s="25" t="s">
        <v>50</v>
      </c>
      <c r="AC1368" s="25" t="s">
        <v>51</v>
      </c>
      <c r="AD1368" s="25"/>
      <c r="AE1368" s="25" t="s">
        <v>52</v>
      </c>
      <c r="AF1368" s="25" t="s">
        <v>9786</v>
      </c>
      <c r="AG1368" s="25" t="s">
        <v>54</v>
      </c>
      <c r="AH1368" s="25"/>
      <c r="AI1368" s="25"/>
      <c r="AJ1368" s="25" t="s">
        <v>55</v>
      </c>
      <c r="AK1368" s="25" t="s">
        <v>55</v>
      </c>
      <c r="AL1368" s="26" t="s">
        <v>50</v>
      </c>
      <c r="AM1368" s="25"/>
    </row>
    <row r="1369" spans="1:39" x14ac:dyDescent="0.35">
      <c r="A1369" s="25" t="s">
        <v>2827</v>
      </c>
      <c r="B1369" s="25" t="s">
        <v>2828</v>
      </c>
      <c r="C1369" s="25" t="s">
        <v>2829</v>
      </c>
      <c r="D1369" s="25">
        <v>12980000</v>
      </c>
      <c r="E1369" s="25"/>
      <c r="F1369" s="25" t="s">
        <v>37</v>
      </c>
      <c r="G1369" s="25" t="s">
        <v>951</v>
      </c>
      <c r="H1369" s="25" t="s">
        <v>965</v>
      </c>
      <c r="I1369" s="25"/>
      <c r="J1369" s="30">
        <v>45008</v>
      </c>
      <c r="K1369" s="25" t="s">
        <v>41</v>
      </c>
      <c r="L1369" s="25" t="s">
        <v>985</v>
      </c>
      <c r="M1369" s="25" t="s">
        <v>2830</v>
      </c>
      <c r="N1369" s="25" t="s">
        <v>18620</v>
      </c>
      <c r="O1369" s="25" t="s">
        <v>44</v>
      </c>
      <c r="P1369" s="25" t="s">
        <v>2831</v>
      </c>
      <c r="Q1369" s="25" t="s">
        <v>46</v>
      </c>
      <c r="R1369" s="25" t="s">
        <v>47</v>
      </c>
      <c r="S1369" s="25" t="s">
        <v>48</v>
      </c>
      <c r="T1369" s="25"/>
      <c r="U1369" s="25" t="s">
        <v>49</v>
      </c>
      <c r="V1369" s="25" t="s">
        <v>9789</v>
      </c>
      <c r="W1369" s="25" t="s">
        <v>9778</v>
      </c>
      <c r="X1369" s="25" t="s">
        <v>9733</v>
      </c>
      <c r="Y1369" s="25" t="s">
        <v>9681</v>
      </c>
      <c r="Z1369" s="25"/>
      <c r="AA1369" s="25"/>
      <c r="AB1369" s="25" t="s">
        <v>50</v>
      </c>
      <c r="AC1369" s="25" t="s">
        <v>51</v>
      </c>
      <c r="AD1369" s="25"/>
      <c r="AE1369" s="25" t="s">
        <v>52</v>
      </c>
      <c r="AF1369" s="25" t="s">
        <v>2832</v>
      </c>
      <c r="AG1369" s="25" t="s">
        <v>54</v>
      </c>
      <c r="AH1369" s="25"/>
      <c r="AI1369" s="25"/>
      <c r="AJ1369" s="25" t="s">
        <v>55</v>
      </c>
      <c r="AK1369" s="25" t="s">
        <v>55</v>
      </c>
      <c r="AL1369" s="26" t="s">
        <v>50</v>
      </c>
      <c r="AM1369" s="25"/>
    </row>
    <row r="1370" spans="1:39" x14ac:dyDescent="0.35">
      <c r="A1370" s="25" t="s">
        <v>2993</v>
      </c>
      <c r="B1370" s="25" t="s">
        <v>2994</v>
      </c>
      <c r="C1370" s="25" t="s">
        <v>2995</v>
      </c>
      <c r="D1370" s="25">
        <v>29800000</v>
      </c>
      <c r="E1370" s="25"/>
      <c r="F1370" s="25" t="s">
        <v>37</v>
      </c>
      <c r="G1370" s="25" t="s">
        <v>951</v>
      </c>
      <c r="H1370" s="25" t="s">
        <v>965</v>
      </c>
      <c r="I1370" s="25"/>
      <c r="J1370" s="30">
        <v>45008</v>
      </c>
      <c r="K1370" s="25" t="s">
        <v>41</v>
      </c>
      <c r="L1370" s="25" t="s">
        <v>985</v>
      </c>
      <c r="M1370" s="25" t="s">
        <v>2823</v>
      </c>
      <c r="N1370" s="25" t="s">
        <v>18621</v>
      </c>
      <c r="O1370" s="25" t="s">
        <v>44</v>
      </c>
      <c r="P1370" s="25" t="s">
        <v>2996</v>
      </c>
      <c r="Q1370" s="25" t="s">
        <v>46</v>
      </c>
      <c r="R1370" s="25" t="s">
        <v>47</v>
      </c>
      <c r="S1370" s="25" t="s">
        <v>48</v>
      </c>
      <c r="T1370" s="25"/>
      <c r="U1370" s="25" t="s">
        <v>49</v>
      </c>
      <c r="V1370" s="25" t="s">
        <v>9789</v>
      </c>
      <c r="W1370" s="25" t="s">
        <v>9778</v>
      </c>
      <c r="X1370" s="25" t="s">
        <v>9733</v>
      </c>
      <c r="Y1370" s="25" t="s">
        <v>9681</v>
      </c>
      <c r="Z1370" s="25"/>
      <c r="AA1370" s="25"/>
      <c r="AB1370" s="25" t="s">
        <v>50</v>
      </c>
      <c r="AC1370" s="25" t="s">
        <v>51</v>
      </c>
      <c r="AD1370" s="25"/>
      <c r="AE1370" s="25" t="s">
        <v>52</v>
      </c>
      <c r="AF1370" s="25" t="s">
        <v>2997</v>
      </c>
      <c r="AG1370" s="25" t="s">
        <v>54</v>
      </c>
      <c r="AH1370" s="25"/>
      <c r="AI1370" s="25"/>
      <c r="AJ1370" s="25" t="s">
        <v>55</v>
      </c>
      <c r="AK1370" s="25" t="s">
        <v>55</v>
      </c>
      <c r="AL1370" s="26" t="s">
        <v>2998</v>
      </c>
      <c r="AM1370" s="25"/>
    </row>
    <row r="1371" spans="1:39" x14ac:dyDescent="0.35">
      <c r="A1371" s="25" t="s">
        <v>2820</v>
      </c>
      <c r="B1371" s="25" t="s">
        <v>2821</v>
      </c>
      <c r="C1371" s="25" t="s">
        <v>2822</v>
      </c>
      <c r="D1371" s="25">
        <v>36990000</v>
      </c>
      <c r="E1371" s="25"/>
      <c r="F1371" s="25" t="s">
        <v>37</v>
      </c>
      <c r="G1371" s="25" t="s">
        <v>951</v>
      </c>
      <c r="H1371" s="25" t="s">
        <v>965</v>
      </c>
      <c r="I1371" s="25"/>
      <c r="J1371" s="30">
        <v>45008</v>
      </c>
      <c r="K1371" s="25" t="s">
        <v>41</v>
      </c>
      <c r="L1371" s="25" t="s">
        <v>985</v>
      </c>
      <c r="M1371" s="25" t="s">
        <v>2823</v>
      </c>
      <c r="N1371" s="25" t="s">
        <v>18621</v>
      </c>
      <c r="O1371" s="25" t="s">
        <v>44</v>
      </c>
      <c r="P1371" s="25" t="s">
        <v>2824</v>
      </c>
      <c r="Q1371" s="25" t="s">
        <v>46</v>
      </c>
      <c r="R1371" s="25" t="s">
        <v>47</v>
      </c>
      <c r="S1371" s="25" t="s">
        <v>48</v>
      </c>
      <c r="T1371" s="25"/>
      <c r="U1371" s="25" t="s">
        <v>49</v>
      </c>
      <c r="V1371" s="25" t="s">
        <v>9789</v>
      </c>
      <c r="W1371" s="25" t="s">
        <v>9778</v>
      </c>
      <c r="X1371" s="25" t="s">
        <v>9733</v>
      </c>
      <c r="Y1371" s="25" t="s">
        <v>9681</v>
      </c>
      <c r="Z1371" s="25"/>
      <c r="AA1371" s="25"/>
      <c r="AB1371" s="25" t="s">
        <v>50</v>
      </c>
      <c r="AC1371" s="25" t="s">
        <v>51</v>
      </c>
      <c r="AD1371" s="25"/>
      <c r="AE1371" s="25" t="s">
        <v>52</v>
      </c>
      <c r="AF1371" s="25" t="s">
        <v>2825</v>
      </c>
      <c r="AG1371" s="25" t="s">
        <v>54</v>
      </c>
      <c r="AH1371" s="25"/>
      <c r="AI1371" s="25"/>
      <c r="AJ1371" s="25" t="s">
        <v>55</v>
      </c>
      <c r="AK1371" s="25" t="s">
        <v>55</v>
      </c>
      <c r="AL1371" s="26" t="s">
        <v>2826</v>
      </c>
      <c r="AM1371" s="25"/>
    </row>
    <row r="1372" spans="1:39" x14ac:dyDescent="0.35">
      <c r="A1372" s="25" t="s">
        <v>2988</v>
      </c>
      <c r="B1372" s="25" t="s">
        <v>2989</v>
      </c>
      <c r="C1372" s="25" t="s">
        <v>2990</v>
      </c>
      <c r="D1372" s="25">
        <v>5186810</v>
      </c>
      <c r="E1372" s="25"/>
      <c r="F1372" s="25" t="s">
        <v>37</v>
      </c>
      <c r="G1372" s="25" t="s">
        <v>38</v>
      </c>
      <c r="H1372" s="25" t="s">
        <v>39</v>
      </c>
      <c r="I1372" s="25" t="s">
        <v>40</v>
      </c>
      <c r="J1372" s="30">
        <v>45008</v>
      </c>
      <c r="K1372" s="25" t="s">
        <v>41</v>
      </c>
      <c r="L1372" s="25" t="s">
        <v>985</v>
      </c>
      <c r="M1372" s="25" t="s">
        <v>957</v>
      </c>
      <c r="N1372" s="25" t="s">
        <v>18395</v>
      </c>
      <c r="O1372" s="25" t="s">
        <v>79</v>
      </c>
      <c r="P1372" s="25" t="s">
        <v>2991</v>
      </c>
      <c r="Q1372" s="25" t="s">
        <v>46</v>
      </c>
      <c r="R1372" s="25" t="s">
        <v>47</v>
      </c>
      <c r="S1372" s="25" t="s">
        <v>48</v>
      </c>
      <c r="T1372" s="25"/>
      <c r="U1372" s="25" t="s">
        <v>49</v>
      </c>
      <c r="V1372" s="25" t="s">
        <v>9790</v>
      </c>
      <c r="W1372" s="25" t="s">
        <v>9785</v>
      </c>
      <c r="X1372" s="25" t="s">
        <v>9597</v>
      </c>
      <c r="Y1372" s="25" t="s">
        <v>8997</v>
      </c>
      <c r="Z1372" s="25"/>
      <c r="AA1372" s="25"/>
      <c r="AB1372" s="25" t="s">
        <v>50</v>
      </c>
      <c r="AC1372" s="25" t="s">
        <v>51</v>
      </c>
      <c r="AD1372" s="25"/>
      <c r="AE1372" s="25" t="s">
        <v>52</v>
      </c>
      <c r="AF1372" s="25" t="s">
        <v>2992</v>
      </c>
      <c r="AG1372" s="25" t="s">
        <v>54</v>
      </c>
      <c r="AH1372" s="25"/>
      <c r="AI1372" s="25"/>
      <c r="AJ1372" s="25" t="s">
        <v>55</v>
      </c>
      <c r="AK1372" s="25" t="s">
        <v>55</v>
      </c>
      <c r="AL1372" s="26" t="s">
        <v>50</v>
      </c>
      <c r="AM1372" s="25"/>
    </row>
    <row r="1373" spans="1:39" x14ac:dyDescent="0.35">
      <c r="A1373" s="25" t="s">
        <v>2731</v>
      </c>
      <c r="B1373" s="25" t="s">
        <v>2732</v>
      </c>
      <c r="C1373" s="25" t="s">
        <v>2733</v>
      </c>
      <c r="D1373" s="25">
        <v>59464909</v>
      </c>
      <c r="E1373" s="25"/>
      <c r="F1373" s="25" t="s">
        <v>37</v>
      </c>
      <c r="G1373" s="25" t="s">
        <v>38</v>
      </c>
      <c r="H1373" s="25" t="s">
        <v>39</v>
      </c>
      <c r="I1373" s="25" t="s">
        <v>2734</v>
      </c>
      <c r="J1373" s="30">
        <v>45008</v>
      </c>
      <c r="K1373" s="25" t="s">
        <v>41</v>
      </c>
      <c r="L1373" s="25" t="s">
        <v>985</v>
      </c>
      <c r="M1373" s="25" t="s">
        <v>957</v>
      </c>
      <c r="N1373" s="25" t="s">
        <v>18395</v>
      </c>
      <c r="O1373" s="25" t="s">
        <v>79</v>
      </c>
      <c r="P1373" s="25" t="s">
        <v>2735</v>
      </c>
      <c r="Q1373" s="25" t="s">
        <v>46</v>
      </c>
      <c r="R1373" s="25" t="s">
        <v>47</v>
      </c>
      <c r="S1373" s="25" t="s">
        <v>48</v>
      </c>
      <c r="T1373" s="25"/>
      <c r="U1373" s="25" t="s">
        <v>49</v>
      </c>
      <c r="V1373" s="25" t="s">
        <v>9791</v>
      </c>
      <c r="W1373" s="25" t="s">
        <v>9785</v>
      </c>
      <c r="X1373" s="25" t="s">
        <v>9597</v>
      </c>
      <c r="Y1373" s="25" t="s">
        <v>8997</v>
      </c>
      <c r="Z1373" s="25"/>
      <c r="AA1373" s="25"/>
      <c r="AB1373" s="25" t="s">
        <v>50</v>
      </c>
      <c r="AC1373" s="25" t="s">
        <v>51</v>
      </c>
      <c r="AD1373" s="25"/>
      <c r="AE1373" s="25" t="s">
        <v>52</v>
      </c>
      <c r="AF1373" s="25" t="s">
        <v>2736</v>
      </c>
      <c r="AG1373" s="25" t="s">
        <v>54</v>
      </c>
      <c r="AH1373" s="25"/>
      <c r="AI1373" s="25"/>
      <c r="AJ1373" s="25" t="s">
        <v>55</v>
      </c>
      <c r="AK1373" s="25" t="s">
        <v>55</v>
      </c>
      <c r="AL1373" s="26" t="s">
        <v>50</v>
      </c>
      <c r="AM1373" s="25"/>
    </row>
    <row r="1374" spans="1:39" x14ac:dyDescent="0.35">
      <c r="A1374" s="25" t="s">
        <v>14648</v>
      </c>
      <c r="B1374" s="25" t="s">
        <v>14649</v>
      </c>
      <c r="C1374" s="25" t="s">
        <v>14650</v>
      </c>
      <c r="D1374" s="25">
        <v>44571730</v>
      </c>
      <c r="E1374" s="25"/>
      <c r="F1374" s="25" t="s">
        <v>37</v>
      </c>
      <c r="G1374" s="25" t="s">
        <v>38</v>
      </c>
      <c r="H1374" s="25" t="s">
        <v>39</v>
      </c>
      <c r="I1374" s="25" t="s">
        <v>40</v>
      </c>
      <c r="J1374" s="30">
        <v>45008</v>
      </c>
      <c r="K1374" s="25" t="s">
        <v>13379</v>
      </c>
      <c r="L1374" s="25" t="s">
        <v>13380</v>
      </c>
      <c r="M1374" s="25" t="s">
        <v>13595</v>
      </c>
      <c r="N1374" s="25" t="s">
        <v>18352</v>
      </c>
      <c r="O1374" s="25" t="s">
        <v>13707</v>
      </c>
      <c r="P1374" s="25" t="s">
        <v>14651</v>
      </c>
      <c r="Q1374" s="25" t="s">
        <v>975</v>
      </c>
      <c r="R1374" s="25" t="s">
        <v>13382</v>
      </c>
      <c r="S1374" s="25" t="s">
        <v>50</v>
      </c>
      <c r="T1374" s="25"/>
      <c r="U1374" s="25" t="s">
        <v>49</v>
      </c>
      <c r="V1374" s="25" t="s">
        <v>9833</v>
      </c>
      <c r="W1374" s="25" t="s">
        <v>9785</v>
      </c>
      <c r="X1374" s="25" t="s">
        <v>9370</v>
      </c>
      <c r="Y1374" s="25" t="s">
        <v>9544</v>
      </c>
      <c r="Z1374" s="25"/>
      <c r="AA1374" s="25"/>
      <c r="AB1374" s="25" t="s">
        <v>54</v>
      </c>
      <c r="AC1374" s="25" t="s">
        <v>905</v>
      </c>
      <c r="AD1374" s="25"/>
      <c r="AE1374" s="25" t="s">
        <v>52</v>
      </c>
      <c r="AF1374" s="25" t="s">
        <v>14652</v>
      </c>
      <c r="AG1374" s="25" t="s">
        <v>54</v>
      </c>
      <c r="AH1374" s="25"/>
      <c r="AI1374" s="25"/>
      <c r="AJ1374" s="25" t="s">
        <v>55</v>
      </c>
      <c r="AK1374" s="25" t="s">
        <v>55</v>
      </c>
      <c r="AL1374" s="26" t="s">
        <v>50</v>
      </c>
      <c r="AM1374" s="25"/>
    </row>
    <row r="1375" spans="1:39" x14ac:dyDescent="0.35">
      <c r="A1375" s="25" t="s">
        <v>14635</v>
      </c>
      <c r="B1375" s="25" t="s">
        <v>6134</v>
      </c>
      <c r="C1375" s="25" t="s">
        <v>14636</v>
      </c>
      <c r="D1375" s="25">
        <v>12776400</v>
      </c>
      <c r="E1375" s="25"/>
      <c r="F1375" s="25" t="s">
        <v>37</v>
      </c>
      <c r="G1375" s="25" t="s">
        <v>38</v>
      </c>
      <c r="H1375" s="25" t="s">
        <v>39</v>
      </c>
      <c r="I1375" s="25" t="s">
        <v>40</v>
      </c>
      <c r="J1375" s="30">
        <v>45012</v>
      </c>
      <c r="K1375" s="25" t="s">
        <v>13379</v>
      </c>
      <c r="L1375" s="25" t="s">
        <v>13380</v>
      </c>
      <c r="M1375" s="25" t="s">
        <v>19269</v>
      </c>
      <c r="N1375" s="25" t="s">
        <v>18622</v>
      </c>
      <c r="O1375" s="25" t="s">
        <v>13707</v>
      </c>
      <c r="P1375" s="25" t="s">
        <v>14637</v>
      </c>
      <c r="Q1375" s="25" t="s">
        <v>46</v>
      </c>
      <c r="R1375" s="25" t="s">
        <v>13382</v>
      </c>
      <c r="S1375" s="25" t="s">
        <v>50</v>
      </c>
      <c r="T1375" s="25"/>
      <c r="U1375" s="25" t="s">
        <v>49</v>
      </c>
      <c r="V1375" s="25" t="s">
        <v>9790</v>
      </c>
      <c r="W1375" s="25" t="s">
        <v>9779</v>
      </c>
      <c r="X1375" s="25" t="s">
        <v>9677</v>
      </c>
      <c r="Y1375" s="25" t="s">
        <v>8997</v>
      </c>
      <c r="Z1375" s="25"/>
      <c r="AA1375" s="25"/>
      <c r="AB1375" s="25" t="s">
        <v>50</v>
      </c>
      <c r="AC1375" s="25" t="s">
        <v>51</v>
      </c>
      <c r="AD1375" s="25"/>
      <c r="AE1375" s="25" t="s">
        <v>52</v>
      </c>
      <c r="AF1375" s="25" t="s">
        <v>14638</v>
      </c>
      <c r="AG1375" s="25" t="s">
        <v>54</v>
      </c>
      <c r="AH1375" s="25"/>
      <c r="AI1375" s="25"/>
      <c r="AJ1375" s="25" t="s">
        <v>55</v>
      </c>
      <c r="AK1375" s="25" t="s">
        <v>55</v>
      </c>
      <c r="AL1375" s="26" t="s">
        <v>50</v>
      </c>
      <c r="AM1375" s="25"/>
    </row>
    <row r="1376" spans="1:39" x14ac:dyDescent="0.35">
      <c r="A1376" s="25" t="s">
        <v>2919</v>
      </c>
      <c r="B1376" s="25" t="s">
        <v>2920</v>
      </c>
      <c r="C1376" s="25" t="s">
        <v>2921</v>
      </c>
      <c r="D1376" s="25">
        <v>688500</v>
      </c>
      <c r="E1376" s="25"/>
      <c r="F1376" s="25" t="s">
        <v>37</v>
      </c>
      <c r="G1376" s="25" t="s">
        <v>951</v>
      </c>
      <c r="H1376" s="25" t="s">
        <v>965</v>
      </c>
      <c r="I1376" s="25"/>
      <c r="J1376" s="30">
        <v>45014</v>
      </c>
      <c r="K1376" s="25" t="s">
        <v>41</v>
      </c>
      <c r="L1376" s="25" t="s">
        <v>985</v>
      </c>
      <c r="M1376" s="25" t="s">
        <v>988</v>
      </c>
      <c r="N1376" s="25" t="s">
        <v>18473</v>
      </c>
      <c r="O1376" s="25" t="s">
        <v>44</v>
      </c>
      <c r="P1376" s="25" t="s">
        <v>2922</v>
      </c>
      <c r="Q1376" s="25" t="s">
        <v>46</v>
      </c>
      <c r="R1376" s="25" t="s">
        <v>47</v>
      </c>
      <c r="S1376" s="25" t="s">
        <v>48</v>
      </c>
      <c r="T1376" s="25"/>
      <c r="U1376" s="25" t="s">
        <v>49</v>
      </c>
      <c r="V1376" s="25" t="s">
        <v>9782</v>
      </c>
      <c r="W1376" s="25" t="s">
        <v>9781</v>
      </c>
      <c r="X1376" s="25" t="s">
        <v>9716</v>
      </c>
      <c r="Y1376" s="25" t="s">
        <v>8997</v>
      </c>
      <c r="Z1376" s="25"/>
      <c r="AA1376" s="25"/>
      <c r="AB1376" s="25" t="s">
        <v>50</v>
      </c>
      <c r="AC1376" s="25" t="s">
        <v>51</v>
      </c>
      <c r="AD1376" s="25"/>
      <c r="AE1376" s="25" t="s">
        <v>52</v>
      </c>
      <c r="AF1376" s="25" t="s">
        <v>2923</v>
      </c>
      <c r="AG1376" s="25" t="s">
        <v>54</v>
      </c>
      <c r="AH1376" s="25"/>
      <c r="AI1376" s="25"/>
      <c r="AJ1376" s="25" t="s">
        <v>55</v>
      </c>
      <c r="AK1376" s="25" t="s">
        <v>55</v>
      </c>
      <c r="AL1376" s="26" t="s">
        <v>50</v>
      </c>
      <c r="AM1376" s="25"/>
    </row>
    <row r="1377" spans="1:39" x14ac:dyDescent="0.35">
      <c r="A1377" s="25" t="s">
        <v>14644</v>
      </c>
      <c r="B1377" s="25" t="s">
        <v>14645</v>
      </c>
      <c r="C1377" s="25" t="s">
        <v>14646</v>
      </c>
      <c r="D1377" s="25">
        <v>3920000</v>
      </c>
      <c r="E1377" s="25"/>
      <c r="F1377" s="25" t="s">
        <v>37</v>
      </c>
      <c r="G1377" s="25" t="s">
        <v>38</v>
      </c>
      <c r="H1377" s="25" t="s">
        <v>39</v>
      </c>
      <c r="I1377" s="25" t="s">
        <v>40</v>
      </c>
      <c r="J1377" s="30">
        <v>45014</v>
      </c>
      <c r="K1377" s="25" t="s">
        <v>13379</v>
      </c>
      <c r="L1377" s="25" t="s">
        <v>13380</v>
      </c>
      <c r="M1377" s="25" t="s">
        <v>13762</v>
      </c>
      <c r="N1377" s="25" t="s">
        <v>18579</v>
      </c>
      <c r="O1377" s="25" t="s">
        <v>13707</v>
      </c>
      <c r="P1377" s="25"/>
      <c r="Q1377" s="25" t="s">
        <v>975</v>
      </c>
      <c r="R1377" s="25" t="s">
        <v>13382</v>
      </c>
      <c r="S1377" s="25" t="s">
        <v>50</v>
      </c>
      <c r="T1377" s="25"/>
      <c r="U1377" s="25" t="s">
        <v>49</v>
      </c>
      <c r="V1377" s="25" t="s">
        <v>9793</v>
      </c>
      <c r="W1377" s="25" t="s">
        <v>9877</v>
      </c>
      <c r="X1377" s="25" t="s">
        <v>9563</v>
      </c>
      <c r="Y1377" s="25" t="s">
        <v>8997</v>
      </c>
      <c r="Z1377" s="25"/>
      <c r="AA1377" s="25"/>
      <c r="AB1377" s="25" t="s">
        <v>54</v>
      </c>
      <c r="AC1377" s="25" t="s">
        <v>905</v>
      </c>
      <c r="AD1377" s="25"/>
      <c r="AE1377" s="25" t="s">
        <v>52</v>
      </c>
      <c r="AF1377" s="25" t="s">
        <v>14647</v>
      </c>
      <c r="AG1377" s="25" t="s">
        <v>54</v>
      </c>
      <c r="AH1377" s="25"/>
      <c r="AI1377" s="25"/>
      <c r="AJ1377" s="25" t="s">
        <v>55</v>
      </c>
      <c r="AK1377" s="25" t="s">
        <v>55</v>
      </c>
      <c r="AL1377" s="26" t="s">
        <v>50</v>
      </c>
      <c r="AM1377" s="25"/>
    </row>
    <row r="1378" spans="1:39" x14ac:dyDescent="0.35">
      <c r="A1378" s="25" t="s">
        <v>1736</v>
      </c>
      <c r="B1378" s="25" t="s">
        <v>1737</v>
      </c>
      <c r="C1378" s="25" t="s">
        <v>1738</v>
      </c>
      <c r="D1378" s="25">
        <v>963900</v>
      </c>
      <c r="E1378" s="25"/>
      <c r="F1378" s="25" t="s">
        <v>37</v>
      </c>
      <c r="G1378" s="25" t="s">
        <v>951</v>
      </c>
      <c r="H1378" s="25" t="s">
        <v>965</v>
      </c>
      <c r="I1378" s="25"/>
      <c r="J1378" s="30">
        <v>45015</v>
      </c>
      <c r="K1378" s="25" t="s">
        <v>41</v>
      </c>
      <c r="L1378" s="25" t="s">
        <v>985</v>
      </c>
      <c r="M1378" s="25" t="s">
        <v>974</v>
      </c>
      <c r="N1378" s="25" t="s">
        <v>18447</v>
      </c>
      <c r="O1378" s="25" t="s">
        <v>44</v>
      </c>
      <c r="P1378" s="25" t="s">
        <v>1739</v>
      </c>
      <c r="Q1378" s="25" t="s">
        <v>46</v>
      </c>
      <c r="R1378" s="25" t="s">
        <v>47</v>
      </c>
      <c r="S1378" s="25" t="s">
        <v>48</v>
      </c>
      <c r="T1378" s="25"/>
      <c r="U1378" s="25" t="s">
        <v>49</v>
      </c>
      <c r="V1378" s="25" t="s">
        <v>9781</v>
      </c>
      <c r="W1378" s="25" t="s">
        <v>9779</v>
      </c>
      <c r="X1378" s="25" t="s">
        <v>9702</v>
      </c>
      <c r="Y1378" s="25" t="s">
        <v>8997</v>
      </c>
      <c r="Z1378" s="25"/>
      <c r="AA1378" s="25"/>
      <c r="AB1378" s="25" t="s">
        <v>50</v>
      </c>
      <c r="AC1378" s="25" t="s">
        <v>51</v>
      </c>
      <c r="AD1378" s="25"/>
      <c r="AE1378" s="25" t="s">
        <v>52</v>
      </c>
      <c r="AF1378" s="25" t="s">
        <v>1740</v>
      </c>
      <c r="AG1378" s="25" t="s">
        <v>54</v>
      </c>
      <c r="AH1378" s="25"/>
      <c r="AI1378" s="25"/>
      <c r="AJ1378" s="25" t="s">
        <v>55</v>
      </c>
      <c r="AK1378" s="25" t="s">
        <v>55</v>
      </c>
      <c r="AL1378" s="26" t="s">
        <v>50</v>
      </c>
      <c r="AM1378" s="25"/>
    </row>
    <row r="1379" spans="1:39" x14ac:dyDescent="0.35">
      <c r="A1379" s="25" t="s">
        <v>2838</v>
      </c>
      <c r="B1379" s="25" t="s">
        <v>2839</v>
      </c>
      <c r="C1379" s="25" t="s">
        <v>2840</v>
      </c>
      <c r="D1379" s="25">
        <v>550800</v>
      </c>
      <c r="E1379" s="25"/>
      <c r="F1379" s="25" t="s">
        <v>37</v>
      </c>
      <c r="G1379" s="25" t="s">
        <v>951</v>
      </c>
      <c r="H1379" s="25" t="s">
        <v>965</v>
      </c>
      <c r="I1379" s="25"/>
      <c r="J1379" s="30">
        <v>45015</v>
      </c>
      <c r="K1379" s="25" t="s">
        <v>41</v>
      </c>
      <c r="L1379" s="25" t="s">
        <v>985</v>
      </c>
      <c r="M1379" s="25" t="s">
        <v>946</v>
      </c>
      <c r="N1379" s="25" t="s">
        <v>18401</v>
      </c>
      <c r="O1379" s="25" t="s">
        <v>44</v>
      </c>
      <c r="P1379" s="25" t="s">
        <v>2841</v>
      </c>
      <c r="Q1379" s="25" t="s">
        <v>46</v>
      </c>
      <c r="R1379" s="25" t="s">
        <v>47</v>
      </c>
      <c r="S1379" s="25" t="s">
        <v>48</v>
      </c>
      <c r="T1379" s="25"/>
      <c r="U1379" s="25" t="s">
        <v>49</v>
      </c>
      <c r="V1379" s="25" t="s">
        <v>9781</v>
      </c>
      <c r="W1379" s="25" t="s">
        <v>9779</v>
      </c>
      <c r="X1379" s="25" t="s">
        <v>9702</v>
      </c>
      <c r="Y1379" s="25" t="s">
        <v>8997</v>
      </c>
      <c r="Z1379" s="25"/>
      <c r="AA1379" s="25"/>
      <c r="AB1379" s="25" t="s">
        <v>50</v>
      </c>
      <c r="AC1379" s="25" t="s">
        <v>51</v>
      </c>
      <c r="AD1379" s="25"/>
      <c r="AE1379" s="25" t="s">
        <v>52</v>
      </c>
      <c r="AF1379" s="25" t="s">
        <v>2842</v>
      </c>
      <c r="AG1379" s="25" t="s">
        <v>54</v>
      </c>
      <c r="AH1379" s="25"/>
      <c r="AI1379" s="25"/>
      <c r="AJ1379" s="25" t="s">
        <v>55</v>
      </c>
      <c r="AK1379" s="25" t="s">
        <v>55</v>
      </c>
      <c r="AL1379" s="26" t="s">
        <v>50</v>
      </c>
      <c r="AM1379" s="25"/>
    </row>
    <row r="1380" spans="1:39" x14ac:dyDescent="0.35">
      <c r="A1380" s="25" t="s">
        <v>2774</v>
      </c>
      <c r="B1380" s="25" t="s">
        <v>2775</v>
      </c>
      <c r="C1380" s="25" t="s">
        <v>2776</v>
      </c>
      <c r="D1380" s="25">
        <v>918000</v>
      </c>
      <c r="E1380" s="25"/>
      <c r="F1380" s="25" t="s">
        <v>37</v>
      </c>
      <c r="G1380" s="25" t="s">
        <v>951</v>
      </c>
      <c r="H1380" s="25" t="s">
        <v>965</v>
      </c>
      <c r="I1380" s="25"/>
      <c r="J1380" s="30">
        <v>45015</v>
      </c>
      <c r="K1380" s="25" t="s">
        <v>41</v>
      </c>
      <c r="L1380" s="25" t="s">
        <v>985</v>
      </c>
      <c r="M1380" s="25" t="s">
        <v>72</v>
      </c>
      <c r="N1380" s="25" t="s">
        <v>18271</v>
      </c>
      <c r="O1380" s="25" t="s">
        <v>44</v>
      </c>
      <c r="P1380" s="25" t="s">
        <v>2777</v>
      </c>
      <c r="Q1380" s="25" t="s">
        <v>46</v>
      </c>
      <c r="R1380" s="25" t="s">
        <v>47</v>
      </c>
      <c r="S1380" s="25" t="s">
        <v>48</v>
      </c>
      <c r="T1380" s="25"/>
      <c r="U1380" s="25" t="s">
        <v>49</v>
      </c>
      <c r="V1380" s="25" t="s">
        <v>9781</v>
      </c>
      <c r="W1380" s="25" t="s">
        <v>9779</v>
      </c>
      <c r="X1380" s="25" t="s">
        <v>9716</v>
      </c>
      <c r="Y1380" s="25" t="s">
        <v>8997</v>
      </c>
      <c r="Z1380" s="25"/>
      <c r="AA1380" s="25"/>
      <c r="AB1380" s="25" t="s">
        <v>50</v>
      </c>
      <c r="AC1380" s="25" t="s">
        <v>51</v>
      </c>
      <c r="AD1380" s="25"/>
      <c r="AE1380" s="25" t="s">
        <v>52</v>
      </c>
      <c r="AF1380" s="25" t="s">
        <v>2778</v>
      </c>
      <c r="AG1380" s="25" t="s">
        <v>54</v>
      </c>
      <c r="AH1380" s="25"/>
      <c r="AI1380" s="25"/>
      <c r="AJ1380" s="25" t="s">
        <v>55</v>
      </c>
      <c r="AK1380" s="25" t="s">
        <v>55</v>
      </c>
      <c r="AL1380" s="26" t="s">
        <v>50</v>
      </c>
      <c r="AM1380" s="25"/>
    </row>
    <row r="1381" spans="1:39" x14ac:dyDescent="0.35">
      <c r="A1381" s="25" t="s">
        <v>14611</v>
      </c>
      <c r="B1381" s="25" t="s">
        <v>14612</v>
      </c>
      <c r="C1381" s="25" t="s">
        <v>14613</v>
      </c>
      <c r="D1381" s="25">
        <v>145063.63</v>
      </c>
      <c r="E1381" s="25"/>
      <c r="F1381" s="25" t="s">
        <v>37</v>
      </c>
      <c r="G1381" s="25" t="s">
        <v>38</v>
      </c>
      <c r="H1381" s="25" t="s">
        <v>39</v>
      </c>
      <c r="I1381" s="25" t="s">
        <v>40</v>
      </c>
      <c r="J1381" s="30">
        <v>45019</v>
      </c>
      <c r="K1381" s="25" t="s">
        <v>13379</v>
      </c>
      <c r="L1381" s="25" t="s">
        <v>13380</v>
      </c>
      <c r="M1381" s="25" t="s">
        <v>13613</v>
      </c>
      <c r="N1381" s="25" t="s">
        <v>18557</v>
      </c>
      <c r="O1381" s="25" t="s">
        <v>13707</v>
      </c>
      <c r="P1381" s="25" t="s">
        <v>14614</v>
      </c>
      <c r="Q1381" s="25" t="s">
        <v>46</v>
      </c>
      <c r="R1381" s="25" t="s">
        <v>13382</v>
      </c>
      <c r="S1381" s="25" t="s">
        <v>50</v>
      </c>
      <c r="T1381" s="25"/>
      <c r="U1381" s="25" t="s">
        <v>49</v>
      </c>
      <c r="V1381" s="25" t="s">
        <v>9877</v>
      </c>
      <c r="W1381" s="25" t="s">
        <v>9778</v>
      </c>
      <c r="X1381" s="25" t="s">
        <v>9776</v>
      </c>
      <c r="Y1381" s="25" t="s">
        <v>8997</v>
      </c>
      <c r="Z1381" s="25"/>
      <c r="AA1381" s="25"/>
      <c r="AB1381" s="25" t="s">
        <v>50</v>
      </c>
      <c r="AC1381" s="25" t="s">
        <v>51</v>
      </c>
      <c r="AD1381" s="25"/>
      <c r="AE1381" s="25" t="s">
        <v>52</v>
      </c>
      <c r="AF1381" s="25" t="s">
        <v>14615</v>
      </c>
      <c r="AG1381" s="25" t="s">
        <v>54</v>
      </c>
      <c r="AH1381" s="25"/>
      <c r="AI1381" s="25"/>
      <c r="AJ1381" s="25" t="s">
        <v>55</v>
      </c>
      <c r="AK1381" s="25" t="s">
        <v>55</v>
      </c>
      <c r="AL1381" s="26" t="s">
        <v>50</v>
      </c>
      <c r="AM1381" s="25"/>
    </row>
    <row r="1382" spans="1:39" x14ac:dyDescent="0.35">
      <c r="A1382" s="25" t="s">
        <v>2855</v>
      </c>
      <c r="B1382" s="25" t="s">
        <v>2856</v>
      </c>
      <c r="C1382" s="25" t="s">
        <v>2857</v>
      </c>
      <c r="D1382" s="25">
        <v>4737140</v>
      </c>
      <c r="E1382" s="25"/>
      <c r="F1382" s="25" t="s">
        <v>37</v>
      </c>
      <c r="G1382" s="25" t="s">
        <v>951</v>
      </c>
      <c r="H1382" s="25" t="s">
        <v>48</v>
      </c>
      <c r="I1382" s="25"/>
      <c r="J1382" s="30">
        <v>45019</v>
      </c>
      <c r="K1382" s="25" t="s">
        <v>41</v>
      </c>
      <c r="L1382" s="25" t="s">
        <v>985</v>
      </c>
      <c r="M1382" s="25" t="s">
        <v>110</v>
      </c>
      <c r="N1382" s="25" t="s">
        <v>18259</v>
      </c>
      <c r="O1382" s="25" t="s">
        <v>44</v>
      </c>
      <c r="P1382" s="25" t="s">
        <v>2858</v>
      </c>
      <c r="Q1382" s="25" t="s">
        <v>46</v>
      </c>
      <c r="R1382" s="25" t="s">
        <v>47</v>
      </c>
      <c r="S1382" s="25" t="s">
        <v>48</v>
      </c>
      <c r="T1382" s="25"/>
      <c r="U1382" s="25" t="s">
        <v>49</v>
      </c>
      <c r="V1382" s="25" t="s">
        <v>9779</v>
      </c>
      <c r="W1382" s="25" t="s">
        <v>9778</v>
      </c>
      <c r="X1382" s="25" t="s">
        <v>9696</v>
      </c>
      <c r="Y1382" s="25" t="s">
        <v>8997</v>
      </c>
      <c r="Z1382" s="25">
        <v>473714</v>
      </c>
      <c r="AA1382" s="25"/>
      <c r="AB1382" s="25" t="s">
        <v>50</v>
      </c>
      <c r="AC1382" s="25" t="s">
        <v>51</v>
      </c>
      <c r="AD1382" s="25"/>
      <c r="AE1382" s="25" t="s">
        <v>52</v>
      </c>
      <c r="AF1382" s="25" t="s">
        <v>9780</v>
      </c>
      <c r="AG1382" s="25" t="s">
        <v>54</v>
      </c>
      <c r="AH1382" s="25"/>
      <c r="AI1382" s="25"/>
      <c r="AJ1382" s="25" t="s">
        <v>55</v>
      </c>
      <c r="AK1382" s="25" t="s">
        <v>55</v>
      </c>
      <c r="AL1382" s="26" t="s">
        <v>50</v>
      </c>
      <c r="AM1382" s="25"/>
    </row>
    <row r="1383" spans="1:39" x14ac:dyDescent="0.35">
      <c r="A1383" s="25" t="s">
        <v>2810</v>
      </c>
      <c r="B1383" s="25" t="s">
        <v>2811</v>
      </c>
      <c r="C1383" s="25" t="s">
        <v>2812</v>
      </c>
      <c r="D1383" s="25">
        <v>5620000</v>
      </c>
      <c r="E1383" s="25"/>
      <c r="F1383" s="25" t="s">
        <v>37</v>
      </c>
      <c r="G1383" s="25" t="s">
        <v>38</v>
      </c>
      <c r="H1383" s="25" t="s">
        <v>39</v>
      </c>
      <c r="I1383" s="25" t="s">
        <v>40</v>
      </c>
      <c r="J1383" s="30">
        <v>45019</v>
      </c>
      <c r="K1383" s="25" t="s">
        <v>41</v>
      </c>
      <c r="L1383" s="25" t="s">
        <v>985</v>
      </c>
      <c r="M1383" s="25" t="s">
        <v>440</v>
      </c>
      <c r="N1383" s="25" t="s">
        <v>18315</v>
      </c>
      <c r="O1383" s="25" t="s">
        <v>93</v>
      </c>
      <c r="P1383" s="25" t="s">
        <v>2813</v>
      </c>
      <c r="Q1383" s="25" t="s">
        <v>46</v>
      </c>
      <c r="R1383" s="25" t="s">
        <v>47</v>
      </c>
      <c r="S1383" s="25" t="s">
        <v>48</v>
      </c>
      <c r="T1383" s="25"/>
      <c r="U1383" s="25" t="s">
        <v>49</v>
      </c>
      <c r="V1383" s="25" t="s">
        <v>9781</v>
      </c>
      <c r="W1383" s="25" t="s">
        <v>9778</v>
      </c>
      <c r="X1383" s="25" t="s">
        <v>9542</v>
      </c>
      <c r="Y1383" s="25" t="s">
        <v>8997</v>
      </c>
      <c r="Z1383" s="25"/>
      <c r="AA1383" s="25">
        <v>1130000</v>
      </c>
      <c r="AB1383" s="25" t="s">
        <v>50</v>
      </c>
      <c r="AC1383" s="25" t="s">
        <v>51</v>
      </c>
      <c r="AD1383" s="25"/>
      <c r="AE1383" s="25" t="s">
        <v>52</v>
      </c>
      <c r="AF1383" s="25" t="s">
        <v>2814</v>
      </c>
      <c r="AG1383" s="25" t="s">
        <v>54</v>
      </c>
      <c r="AH1383" s="25"/>
      <c r="AI1383" s="25"/>
      <c r="AJ1383" s="25" t="s">
        <v>55</v>
      </c>
      <c r="AK1383" s="25" t="s">
        <v>55</v>
      </c>
      <c r="AL1383" s="26" t="s">
        <v>50</v>
      </c>
      <c r="AM1383" s="25"/>
    </row>
    <row r="1384" spans="1:39" x14ac:dyDescent="0.35">
      <c r="A1384" s="25" t="s">
        <v>2769</v>
      </c>
      <c r="B1384" s="25" t="s">
        <v>2770</v>
      </c>
      <c r="C1384" s="25" t="s">
        <v>2771</v>
      </c>
      <c r="D1384" s="25">
        <v>4887859</v>
      </c>
      <c r="E1384" s="25"/>
      <c r="F1384" s="25" t="s">
        <v>37</v>
      </c>
      <c r="G1384" s="25" t="s">
        <v>38</v>
      </c>
      <c r="H1384" s="25" t="s">
        <v>39</v>
      </c>
      <c r="I1384" s="25" t="s">
        <v>40</v>
      </c>
      <c r="J1384" s="30">
        <v>45019</v>
      </c>
      <c r="K1384" s="25" t="s">
        <v>41</v>
      </c>
      <c r="L1384" s="25" t="s">
        <v>985</v>
      </c>
      <c r="M1384" s="25" t="s">
        <v>193</v>
      </c>
      <c r="N1384" s="25" t="s">
        <v>18296</v>
      </c>
      <c r="O1384" s="25" t="s">
        <v>93</v>
      </c>
      <c r="P1384" s="25" t="s">
        <v>2772</v>
      </c>
      <c r="Q1384" s="25" t="s">
        <v>46</v>
      </c>
      <c r="R1384" s="25" t="s">
        <v>47</v>
      </c>
      <c r="S1384" s="25" t="s">
        <v>48</v>
      </c>
      <c r="T1384" s="25"/>
      <c r="U1384" s="25" t="s">
        <v>49</v>
      </c>
      <c r="V1384" s="25" t="s">
        <v>9781</v>
      </c>
      <c r="W1384" s="25" t="s">
        <v>9778</v>
      </c>
      <c r="X1384" s="25" t="s">
        <v>9438</v>
      </c>
      <c r="Y1384" s="25" t="s">
        <v>8997</v>
      </c>
      <c r="Z1384" s="25">
        <v>303720</v>
      </c>
      <c r="AA1384" s="25"/>
      <c r="AB1384" s="25" t="s">
        <v>50</v>
      </c>
      <c r="AC1384" s="25" t="s">
        <v>51</v>
      </c>
      <c r="AD1384" s="25"/>
      <c r="AE1384" s="25" t="s">
        <v>52</v>
      </c>
      <c r="AF1384" s="25" t="s">
        <v>2773</v>
      </c>
      <c r="AG1384" s="25" t="s">
        <v>54</v>
      </c>
      <c r="AH1384" s="25"/>
      <c r="AI1384" s="25"/>
      <c r="AJ1384" s="25" t="s">
        <v>55</v>
      </c>
      <c r="AK1384" s="25" t="s">
        <v>55</v>
      </c>
      <c r="AL1384" s="26" t="s">
        <v>50</v>
      </c>
      <c r="AM1384" s="25"/>
    </row>
    <row r="1385" spans="1:39" x14ac:dyDescent="0.35">
      <c r="A1385" s="25" t="s">
        <v>2799</v>
      </c>
      <c r="B1385" s="25" t="s">
        <v>2800</v>
      </c>
      <c r="C1385" s="25" t="s">
        <v>2801</v>
      </c>
      <c r="D1385" s="25">
        <v>6003200</v>
      </c>
      <c r="E1385" s="25"/>
      <c r="F1385" s="25" t="s">
        <v>37</v>
      </c>
      <c r="G1385" s="25" t="s">
        <v>38</v>
      </c>
      <c r="H1385" s="25" t="s">
        <v>39</v>
      </c>
      <c r="I1385" s="25" t="s">
        <v>40</v>
      </c>
      <c r="J1385" s="30">
        <v>45019</v>
      </c>
      <c r="K1385" s="25" t="s">
        <v>41</v>
      </c>
      <c r="L1385" s="25" t="s">
        <v>985</v>
      </c>
      <c r="M1385" s="25" t="s">
        <v>2802</v>
      </c>
      <c r="N1385" s="25" t="s">
        <v>18623</v>
      </c>
      <c r="O1385" s="25" t="s">
        <v>93</v>
      </c>
      <c r="P1385" s="25" t="s">
        <v>2803</v>
      </c>
      <c r="Q1385" s="25" t="s">
        <v>46</v>
      </c>
      <c r="R1385" s="25" t="s">
        <v>47</v>
      </c>
      <c r="S1385" s="25" t="s">
        <v>48</v>
      </c>
      <c r="T1385" s="25"/>
      <c r="U1385" s="25" t="s">
        <v>49</v>
      </c>
      <c r="V1385" s="25" t="s">
        <v>9781</v>
      </c>
      <c r="W1385" s="25" t="s">
        <v>9778</v>
      </c>
      <c r="X1385" s="25" t="s">
        <v>9397</v>
      </c>
      <c r="Y1385" s="25" t="s">
        <v>8997</v>
      </c>
      <c r="Z1385" s="25">
        <v>976880</v>
      </c>
      <c r="AA1385" s="25">
        <v>1317801</v>
      </c>
      <c r="AB1385" s="25" t="s">
        <v>50</v>
      </c>
      <c r="AC1385" s="25" t="s">
        <v>51</v>
      </c>
      <c r="AD1385" s="25"/>
      <c r="AE1385" s="25" t="s">
        <v>52</v>
      </c>
      <c r="AF1385" s="25" t="s">
        <v>2804</v>
      </c>
      <c r="AG1385" s="25" t="s">
        <v>54</v>
      </c>
      <c r="AH1385" s="25">
        <v>0</v>
      </c>
      <c r="AI1385" s="25">
        <v>0</v>
      </c>
      <c r="AJ1385" s="25" t="s">
        <v>55</v>
      </c>
      <c r="AK1385" s="25" t="s">
        <v>55</v>
      </c>
      <c r="AL1385" s="26" t="s">
        <v>50</v>
      </c>
      <c r="AM1385" s="25"/>
    </row>
    <row r="1386" spans="1:39" x14ac:dyDescent="0.35">
      <c r="A1386" s="25" t="s">
        <v>2765</v>
      </c>
      <c r="B1386" s="25" t="s">
        <v>2766</v>
      </c>
      <c r="C1386" s="25" t="s">
        <v>2767</v>
      </c>
      <c r="D1386" s="25">
        <v>3484295</v>
      </c>
      <c r="E1386" s="25"/>
      <c r="F1386" s="25" t="s">
        <v>37</v>
      </c>
      <c r="G1386" s="25" t="s">
        <v>38</v>
      </c>
      <c r="H1386" s="25" t="s">
        <v>39</v>
      </c>
      <c r="I1386" s="25" t="s">
        <v>40</v>
      </c>
      <c r="J1386" s="30">
        <v>45019</v>
      </c>
      <c r="K1386" s="25" t="s">
        <v>41</v>
      </c>
      <c r="L1386" s="25" t="s">
        <v>985</v>
      </c>
      <c r="M1386" s="25" t="s">
        <v>2768</v>
      </c>
      <c r="N1386" s="25" t="s">
        <v>18624</v>
      </c>
      <c r="O1386" s="25" t="s">
        <v>44</v>
      </c>
      <c r="P1386" s="25" t="s">
        <v>8846</v>
      </c>
      <c r="Q1386" s="25" t="s">
        <v>46</v>
      </c>
      <c r="R1386" s="25" t="s">
        <v>47</v>
      </c>
      <c r="S1386" s="25" t="s">
        <v>48</v>
      </c>
      <c r="T1386" s="25"/>
      <c r="U1386" s="25" t="s">
        <v>49</v>
      </c>
      <c r="V1386" s="25" t="s">
        <v>9783</v>
      </c>
      <c r="W1386" s="25" t="s">
        <v>9778</v>
      </c>
      <c r="X1386" s="25" t="s">
        <v>9702</v>
      </c>
      <c r="Y1386" s="25" t="s">
        <v>8997</v>
      </c>
      <c r="Z1386" s="25"/>
      <c r="AA1386" s="25">
        <v>15095</v>
      </c>
      <c r="AB1386" s="25" t="s">
        <v>50</v>
      </c>
      <c r="AC1386" s="25" t="s">
        <v>51</v>
      </c>
      <c r="AD1386" s="25"/>
      <c r="AE1386" s="25" t="s">
        <v>52</v>
      </c>
      <c r="AF1386" s="25" t="s">
        <v>9784</v>
      </c>
      <c r="AG1386" s="25" t="s">
        <v>54</v>
      </c>
      <c r="AH1386" s="25">
        <v>0</v>
      </c>
      <c r="AI1386" s="25">
        <v>0</v>
      </c>
      <c r="AJ1386" s="25" t="s">
        <v>55</v>
      </c>
      <c r="AK1386" s="25" t="s">
        <v>55</v>
      </c>
      <c r="AL1386" s="26" t="s">
        <v>50</v>
      </c>
      <c r="AM1386" s="25"/>
    </row>
    <row r="1387" spans="1:39" x14ac:dyDescent="0.35">
      <c r="A1387" s="25" t="s">
        <v>14620</v>
      </c>
      <c r="B1387" s="25" t="s">
        <v>14621</v>
      </c>
      <c r="C1387" s="25" t="s">
        <v>14622</v>
      </c>
      <c r="D1387" s="25">
        <v>89624211</v>
      </c>
      <c r="E1387" s="25"/>
      <c r="F1387" s="25" t="s">
        <v>37</v>
      </c>
      <c r="G1387" s="25" t="s">
        <v>38</v>
      </c>
      <c r="H1387" s="25" t="s">
        <v>39</v>
      </c>
      <c r="I1387" s="25" t="s">
        <v>40</v>
      </c>
      <c r="J1387" s="30">
        <v>45020</v>
      </c>
      <c r="K1387" s="25" t="s">
        <v>13379</v>
      </c>
      <c r="L1387" s="25" t="s">
        <v>13380</v>
      </c>
      <c r="M1387" s="25" t="s">
        <v>13624</v>
      </c>
      <c r="N1387" s="25" t="s">
        <v>18282</v>
      </c>
      <c r="O1387" s="25" t="s">
        <v>13707</v>
      </c>
      <c r="P1387" s="25" t="s">
        <v>19270</v>
      </c>
      <c r="Q1387" s="25" t="s">
        <v>975</v>
      </c>
      <c r="R1387" s="25" t="s">
        <v>13382</v>
      </c>
      <c r="S1387" s="25" t="s">
        <v>50</v>
      </c>
      <c r="T1387" s="25"/>
      <c r="U1387" s="25" t="s">
        <v>49</v>
      </c>
      <c r="V1387" s="25" t="s">
        <v>19268</v>
      </c>
      <c r="W1387" s="25" t="s">
        <v>9705</v>
      </c>
      <c r="X1387" s="25" t="s">
        <v>13768</v>
      </c>
      <c r="Y1387" s="25" t="s">
        <v>8997</v>
      </c>
      <c r="Z1387" s="25">
        <v>8023258.6100000003</v>
      </c>
      <c r="AA1387" s="25">
        <v>24640700</v>
      </c>
      <c r="AB1387" s="25" t="s">
        <v>54</v>
      </c>
      <c r="AC1387" s="25" t="s">
        <v>905</v>
      </c>
      <c r="AD1387" s="25"/>
      <c r="AE1387" s="25" t="s">
        <v>52</v>
      </c>
      <c r="AF1387" s="25" t="s">
        <v>14623</v>
      </c>
      <c r="AG1387" s="25" t="s">
        <v>54</v>
      </c>
      <c r="AH1387" s="25">
        <v>0</v>
      </c>
      <c r="AI1387" s="25">
        <v>0</v>
      </c>
      <c r="AJ1387" s="25" t="s">
        <v>55</v>
      </c>
      <c r="AK1387" s="25" t="s">
        <v>55</v>
      </c>
      <c r="AL1387" s="26" t="s">
        <v>50</v>
      </c>
      <c r="AM1387" s="25"/>
    </row>
    <row r="1388" spans="1:39" x14ac:dyDescent="0.35">
      <c r="A1388" s="25" t="s">
        <v>14624</v>
      </c>
      <c r="B1388" s="25" t="s">
        <v>14625</v>
      </c>
      <c r="C1388" s="25" t="s">
        <v>14626</v>
      </c>
      <c r="D1388" s="25">
        <v>6498630</v>
      </c>
      <c r="E1388" s="25"/>
      <c r="F1388" s="25" t="s">
        <v>37</v>
      </c>
      <c r="G1388" s="25" t="s">
        <v>278</v>
      </c>
      <c r="H1388" s="25" t="s">
        <v>279</v>
      </c>
      <c r="I1388" s="25"/>
      <c r="J1388" s="30">
        <v>45022</v>
      </c>
      <c r="K1388" s="25" t="s">
        <v>13379</v>
      </c>
      <c r="L1388" s="25" t="s">
        <v>13380</v>
      </c>
      <c r="M1388" s="25" t="s">
        <v>13982</v>
      </c>
      <c r="N1388" s="25" t="s">
        <v>18430</v>
      </c>
      <c r="O1388" s="25" t="s">
        <v>13707</v>
      </c>
      <c r="P1388" s="25"/>
      <c r="Q1388" s="25" t="s">
        <v>975</v>
      </c>
      <c r="R1388" s="25" t="s">
        <v>13382</v>
      </c>
      <c r="S1388" s="25" t="s">
        <v>50</v>
      </c>
      <c r="T1388" s="25"/>
      <c r="U1388" s="25" t="s">
        <v>49</v>
      </c>
      <c r="V1388" s="25" t="s">
        <v>19271</v>
      </c>
      <c r="W1388" s="25" t="s">
        <v>9811</v>
      </c>
      <c r="X1388" s="25" t="s">
        <v>9605</v>
      </c>
      <c r="Y1388" s="25" t="s">
        <v>8997</v>
      </c>
      <c r="Z1388" s="25"/>
      <c r="AA1388" s="25"/>
      <c r="AB1388" s="25" t="s">
        <v>54</v>
      </c>
      <c r="AC1388" s="25" t="s">
        <v>905</v>
      </c>
      <c r="AD1388" s="25"/>
      <c r="AE1388" s="25" t="s">
        <v>52</v>
      </c>
      <c r="AF1388" s="25" t="s">
        <v>14627</v>
      </c>
      <c r="AG1388" s="25" t="s">
        <v>54</v>
      </c>
      <c r="AH1388" s="25"/>
      <c r="AI1388" s="25"/>
      <c r="AJ1388" s="25" t="s">
        <v>55</v>
      </c>
      <c r="AK1388" s="25" t="s">
        <v>55</v>
      </c>
      <c r="AL1388" s="26" t="s">
        <v>50</v>
      </c>
      <c r="AM1388" s="25"/>
    </row>
    <row r="1389" spans="1:39" x14ac:dyDescent="0.35">
      <c r="A1389" s="25" t="s">
        <v>14628</v>
      </c>
      <c r="B1389" s="25" t="s">
        <v>14629</v>
      </c>
      <c r="C1389" s="25" t="s">
        <v>14630</v>
      </c>
      <c r="D1389" s="25">
        <v>134447881</v>
      </c>
      <c r="E1389" s="25"/>
      <c r="F1389" s="25" t="s">
        <v>37</v>
      </c>
      <c r="G1389" s="25" t="s">
        <v>38</v>
      </c>
      <c r="H1389" s="25" t="s">
        <v>39</v>
      </c>
      <c r="I1389" s="25" t="s">
        <v>40</v>
      </c>
      <c r="J1389" s="30">
        <v>45022</v>
      </c>
      <c r="K1389" s="25" t="s">
        <v>13379</v>
      </c>
      <c r="L1389" s="25" t="s">
        <v>13380</v>
      </c>
      <c r="M1389" s="25" t="s">
        <v>13624</v>
      </c>
      <c r="N1389" s="25" t="s">
        <v>18282</v>
      </c>
      <c r="O1389" s="25" t="s">
        <v>13707</v>
      </c>
      <c r="P1389" s="25" t="s">
        <v>19272</v>
      </c>
      <c r="Q1389" s="25" t="s">
        <v>975</v>
      </c>
      <c r="R1389" s="25" t="s">
        <v>13382</v>
      </c>
      <c r="S1389" s="25" t="s">
        <v>50</v>
      </c>
      <c r="T1389" s="25"/>
      <c r="U1389" s="25" t="s">
        <v>49</v>
      </c>
      <c r="V1389" s="25" t="s">
        <v>19273</v>
      </c>
      <c r="W1389" s="25" t="s">
        <v>9776</v>
      </c>
      <c r="X1389" s="25" t="s">
        <v>19274</v>
      </c>
      <c r="Y1389" s="25" t="s">
        <v>8997</v>
      </c>
      <c r="Z1389" s="25">
        <v>7356803.0700000003</v>
      </c>
      <c r="AA1389" s="25">
        <v>7461900</v>
      </c>
      <c r="AB1389" s="25" t="s">
        <v>54</v>
      </c>
      <c r="AC1389" s="25" t="s">
        <v>905</v>
      </c>
      <c r="AD1389" s="25"/>
      <c r="AE1389" s="25" t="s">
        <v>52</v>
      </c>
      <c r="AF1389" s="25" t="s">
        <v>14631</v>
      </c>
      <c r="AG1389" s="25" t="s">
        <v>54</v>
      </c>
      <c r="AH1389" s="25"/>
      <c r="AI1389" s="25"/>
      <c r="AJ1389" s="25" t="s">
        <v>55</v>
      </c>
      <c r="AK1389" s="25" t="s">
        <v>55</v>
      </c>
      <c r="AL1389" s="26" t="s">
        <v>50</v>
      </c>
      <c r="AM1389" s="25"/>
    </row>
    <row r="1390" spans="1:39" x14ac:dyDescent="0.35">
      <c r="A1390" s="25" t="s">
        <v>14632</v>
      </c>
      <c r="B1390" s="25" t="s">
        <v>14633</v>
      </c>
      <c r="C1390" s="25" t="s">
        <v>14634</v>
      </c>
      <c r="D1390" s="25"/>
      <c r="E1390" s="25"/>
      <c r="F1390" s="25"/>
      <c r="G1390" s="25" t="s">
        <v>38</v>
      </c>
      <c r="H1390" s="25" t="s">
        <v>39</v>
      </c>
      <c r="I1390" s="25" t="s">
        <v>40</v>
      </c>
      <c r="J1390" s="30">
        <v>45022</v>
      </c>
      <c r="K1390" s="25" t="s">
        <v>13379</v>
      </c>
      <c r="L1390" s="25" t="s">
        <v>13380</v>
      </c>
      <c r="M1390" s="25" t="s">
        <v>19275</v>
      </c>
      <c r="N1390" s="25" t="s">
        <v>18625</v>
      </c>
      <c r="O1390" s="25" t="s">
        <v>93</v>
      </c>
      <c r="P1390" s="25"/>
      <c r="Q1390" s="25" t="s">
        <v>975</v>
      </c>
      <c r="R1390" s="25" t="s">
        <v>947</v>
      </c>
      <c r="S1390" s="25" t="s">
        <v>50</v>
      </c>
      <c r="T1390" s="25"/>
      <c r="U1390" s="25" t="s">
        <v>49</v>
      </c>
      <c r="V1390" s="25" t="s">
        <v>9785</v>
      </c>
      <c r="W1390" s="25" t="s">
        <v>9776</v>
      </c>
      <c r="X1390" s="25" t="s">
        <v>9591</v>
      </c>
      <c r="Y1390" s="25" t="s">
        <v>8997</v>
      </c>
      <c r="Z1390" s="25"/>
      <c r="AA1390" s="25"/>
      <c r="AB1390" s="25" t="s">
        <v>50</v>
      </c>
      <c r="AC1390" s="25" t="s">
        <v>905</v>
      </c>
      <c r="AD1390" s="25"/>
      <c r="AE1390" s="25" t="s">
        <v>52</v>
      </c>
      <c r="AF1390" s="25" t="s">
        <v>14332</v>
      </c>
      <c r="AG1390" s="25" t="s">
        <v>54</v>
      </c>
      <c r="AH1390" s="25"/>
      <c r="AI1390" s="25"/>
      <c r="AJ1390" s="25" t="s">
        <v>54</v>
      </c>
      <c r="AK1390" s="25" t="s">
        <v>55</v>
      </c>
      <c r="AL1390" s="26" t="s">
        <v>50</v>
      </c>
      <c r="AM1390" s="25"/>
    </row>
    <row r="1391" spans="1:39" x14ac:dyDescent="0.35">
      <c r="A1391" s="25" t="s">
        <v>3031</v>
      </c>
      <c r="B1391" s="25" t="s">
        <v>3032</v>
      </c>
      <c r="C1391" s="25" t="s">
        <v>3033</v>
      </c>
      <c r="D1391" s="25">
        <v>2819717</v>
      </c>
      <c r="E1391" s="25"/>
      <c r="F1391" s="25" t="s">
        <v>37</v>
      </c>
      <c r="G1391" s="25" t="s">
        <v>951</v>
      </c>
      <c r="H1391" s="25" t="s">
        <v>965</v>
      </c>
      <c r="I1391" s="25"/>
      <c r="J1391" s="30">
        <v>45026</v>
      </c>
      <c r="K1391" s="25" t="s">
        <v>41</v>
      </c>
      <c r="L1391" s="25" t="s">
        <v>985</v>
      </c>
      <c r="M1391" s="25" t="s">
        <v>988</v>
      </c>
      <c r="N1391" s="25" t="s">
        <v>18473</v>
      </c>
      <c r="O1391" s="25" t="s">
        <v>44</v>
      </c>
      <c r="P1391" s="25" t="s">
        <v>3034</v>
      </c>
      <c r="Q1391" s="25" t="s">
        <v>46</v>
      </c>
      <c r="R1391" s="25" t="s">
        <v>47</v>
      </c>
      <c r="S1391" s="25" t="s">
        <v>48</v>
      </c>
      <c r="T1391" s="25"/>
      <c r="U1391" s="25" t="s">
        <v>49</v>
      </c>
      <c r="V1391" s="25" t="s">
        <v>9777</v>
      </c>
      <c r="W1391" s="25" t="s">
        <v>9776</v>
      </c>
      <c r="X1391" s="25" t="s">
        <v>9737</v>
      </c>
      <c r="Y1391" s="25" t="s">
        <v>8997</v>
      </c>
      <c r="Z1391" s="25">
        <v>227033.56</v>
      </c>
      <c r="AA1391" s="25"/>
      <c r="AB1391" s="25" t="s">
        <v>50</v>
      </c>
      <c r="AC1391" s="25" t="s">
        <v>51</v>
      </c>
      <c r="AD1391" s="25"/>
      <c r="AE1391" s="25" t="s">
        <v>52</v>
      </c>
      <c r="AF1391" s="25" t="s">
        <v>3035</v>
      </c>
      <c r="AG1391" s="25" t="s">
        <v>54</v>
      </c>
      <c r="AH1391" s="25"/>
      <c r="AI1391" s="25"/>
      <c r="AJ1391" s="25" t="s">
        <v>55</v>
      </c>
      <c r="AK1391" s="25" t="s">
        <v>55</v>
      </c>
      <c r="AL1391" s="26" t="s">
        <v>50</v>
      </c>
      <c r="AM1391" s="25"/>
    </row>
    <row r="1392" spans="1:39" x14ac:dyDescent="0.35">
      <c r="A1392" s="25" t="s">
        <v>3036</v>
      </c>
      <c r="B1392" s="25" t="s">
        <v>3037</v>
      </c>
      <c r="C1392" s="25" t="s">
        <v>3038</v>
      </c>
      <c r="D1392" s="25">
        <v>1033569</v>
      </c>
      <c r="E1392" s="25"/>
      <c r="F1392" s="25" t="s">
        <v>37</v>
      </c>
      <c r="G1392" s="25" t="s">
        <v>38</v>
      </c>
      <c r="H1392" s="25" t="s">
        <v>39</v>
      </c>
      <c r="I1392" s="25" t="s">
        <v>40</v>
      </c>
      <c r="J1392" s="30">
        <v>45026</v>
      </c>
      <c r="K1392" s="25" t="s">
        <v>41</v>
      </c>
      <c r="L1392" s="25" t="s">
        <v>985</v>
      </c>
      <c r="M1392" s="25" t="s">
        <v>3039</v>
      </c>
      <c r="N1392" s="25" t="s">
        <v>18626</v>
      </c>
      <c r="O1392" s="25" t="s">
        <v>44</v>
      </c>
      <c r="P1392" s="25" t="s">
        <v>3040</v>
      </c>
      <c r="Q1392" s="25" t="s">
        <v>46</v>
      </c>
      <c r="R1392" s="25" t="s">
        <v>47</v>
      </c>
      <c r="S1392" s="25" t="s">
        <v>48</v>
      </c>
      <c r="T1392" s="25"/>
      <c r="U1392" s="25" t="s">
        <v>49</v>
      </c>
      <c r="V1392" s="25" t="s">
        <v>9777</v>
      </c>
      <c r="W1392" s="25" t="s">
        <v>9776</v>
      </c>
      <c r="X1392" s="25" t="s">
        <v>9737</v>
      </c>
      <c r="Y1392" s="25" t="s">
        <v>8997</v>
      </c>
      <c r="Z1392" s="25"/>
      <c r="AA1392" s="25"/>
      <c r="AB1392" s="25" t="s">
        <v>50</v>
      </c>
      <c r="AC1392" s="25" t="s">
        <v>51</v>
      </c>
      <c r="AD1392" s="25"/>
      <c r="AE1392" s="25" t="s">
        <v>52</v>
      </c>
      <c r="AF1392" s="25" t="s">
        <v>3041</v>
      </c>
      <c r="AG1392" s="25" t="s">
        <v>54</v>
      </c>
      <c r="AH1392" s="25"/>
      <c r="AI1392" s="25"/>
      <c r="AJ1392" s="25" t="s">
        <v>55</v>
      </c>
      <c r="AK1392" s="25" t="s">
        <v>55</v>
      </c>
      <c r="AL1392" s="26" t="s">
        <v>50</v>
      </c>
      <c r="AM1392" s="25"/>
    </row>
    <row r="1393" spans="1:38" x14ac:dyDescent="0.35">
      <c r="A1393" s="25" t="s">
        <v>14616</v>
      </c>
      <c r="B1393" s="25" t="s">
        <v>14617</v>
      </c>
      <c r="C1393" s="25" t="s">
        <v>14618</v>
      </c>
      <c r="D1393" s="25">
        <v>471968</v>
      </c>
      <c r="E1393" s="25"/>
      <c r="F1393" s="25" t="s">
        <v>37</v>
      </c>
      <c r="G1393" s="25" t="s">
        <v>38</v>
      </c>
      <c r="H1393" s="25" t="s">
        <v>39</v>
      </c>
      <c r="I1393" s="25" t="s">
        <v>40</v>
      </c>
      <c r="J1393" s="30">
        <v>45027</v>
      </c>
      <c r="K1393" s="25" t="s">
        <v>13379</v>
      </c>
      <c r="L1393" s="25" t="s">
        <v>13380</v>
      </c>
      <c r="M1393" s="25" t="s">
        <v>19277</v>
      </c>
      <c r="N1393" s="25" t="s">
        <v>18627</v>
      </c>
      <c r="O1393" s="25" t="s">
        <v>48</v>
      </c>
      <c r="P1393" s="25"/>
      <c r="Q1393" s="25" t="s">
        <v>81</v>
      </c>
      <c r="R1393" s="25" t="s">
        <v>13382</v>
      </c>
      <c r="S1393" s="25" t="s">
        <v>50</v>
      </c>
      <c r="T1393" s="25"/>
      <c r="U1393" s="25" t="s">
        <v>49</v>
      </c>
      <c r="V1393" s="25" t="s">
        <v>9779</v>
      </c>
      <c r="W1393" s="25" t="s">
        <v>9775</v>
      </c>
      <c r="X1393" s="25" t="s">
        <v>9788</v>
      </c>
      <c r="Y1393" s="25" t="s">
        <v>8997</v>
      </c>
      <c r="Z1393" s="25"/>
      <c r="AA1393" s="25"/>
      <c r="AB1393" s="25" t="s">
        <v>50</v>
      </c>
      <c r="AC1393" s="25" t="s">
        <v>905</v>
      </c>
      <c r="AD1393" s="25"/>
      <c r="AE1393" s="25" t="s">
        <v>52</v>
      </c>
      <c r="AF1393" s="25" t="s">
        <v>14619</v>
      </c>
      <c r="AG1393" s="25" t="s">
        <v>54</v>
      </c>
      <c r="AH1393" s="25"/>
      <c r="AI1393" s="25"/>
      <c r="AJ1393" s="25" t="s">
        <v>55</v>
      </c>
      <c r="AK1393" s="25" t="s">
        <v>55</v>
      </c>
      <c r="AL1393" s="26" t="s">
        <v>50</v>
      </c>
    </row>
    <row r="1394" spans="1:38" x14ac:dyDescent="0.35">
      <c r="A1394" s="25" t="s">
        <v>3042</v>
      </c>
      <c r="B1394" s="25" t="s">
        <v>3043</v>
      </c>
      <c r="C1394" s="25" t="s">
        <v>3044</v>
      </c>
      <c r="D1394" s="25">
        <v>18838176</v>
      </c>
      <c r="E1394" s="25"/>
      <c r="F1394" s="25" t="s">
        <v>37</v>
      </c>
      <c r="G1394" s="25" t="s">
        <v>38</v>
      </c>
      <c r="H1394" s="25" t="s">
        <v>39</v>
      </c>
      <c r="I1394" s="25" t="s">
        <v>40</v>
      </c>
      <c r="J1394" s="30">
        <v>45028</v>
      </c>
      <c r="K1394" s="25" t="s">
        <v>41</v>
      </c>
      <c r="L1394" s="25" t="s">
        <v>985</v>
      </c>
      <c r="M1394" s="25" t="s">
        <v>3045</v>
      </c>
      <c r="N1394" s="25" t="s">
        <v>18628</v>
      </c>
      <c r="O1394" s="25" t="s">
        <v>93</v>
      </c>
      <c r="P1394" s="25" t="s">
        <v>3046</v>
      </c>
      <c r="Q1394" s="25" t="s">
        <v>46</v>
      </c>
      <c r="R1394" s="25" t="s">
        <v>47</v>
      </c>
      <c r="S1394" s="25" t="s">
        <v>48</v>
      </c>
      <c r="T1394" s="25"/>
      <c r="U1394" s="25" t="s">
        <v>49</v>
      </c>
      <c r="V1394" s="25" t="s">
        <v>9775</v>
      </c>
      <c r="W1394" s="25" t="s">
        <v>9775</v>
      </c>
      <c r="X1394" s="25" t="s">
        <v>9605</v>
      </c>
      <c r="Y1394" s="25" t="s">
        <v>8997</v>
      </c>
      <c r="Z1394" s="25"/>
      <c r="AA1394" s="25"/>
      <c r="AB1394" s="25" t="s">
        <v>50</v>
      </c>
      <c r="AC1394" s="25" t="s">
        <v>51</v>
      </c>
      <c r="AD1394" s="25"/>
      <c r="AE1394" s="25" t="s">
        <v>52</v>
      </c>
      <c r="AF1394" s="25" t="s">
        <v>3047</v>
      </c>
      <c r="AG1394" s="25" t="s">
        <v>54</v>
      </c>
      <c r="AH1394" s="25"/>
      <c r="AI1394" s="25"/>
      <c r="AJ1394" s="25" t="s">
        <v>55</v>
      </c>
      <c r="AK1394" s="25" t="s">
        <v>55</v>
      </c>
      <c r="AL1394" s="26" t="s">
        <v>50</v>
      </c>
    </row>
    <row r="1395" spans="1:38" x14ac:dyDescent="0.35">
      <c r="A1395" s="25" t="s">
        <v>3048</v>
      </c>
      <c r="B1395" s="25" t="s">
        <v>3049</v>
      </c>
      <c r="C1395" s="25" t="s">
        <v>3050</v>
      </c>
      <c r="D1395" s="25">
        <v>8527200</v>
      </c>
      <c r="E1395" s="25"/>
      <c r="F1395" s="25" t="s">
        <v>37</v>
      </c>
      <c r="G1395" s="25" t="s">
        <v>38</v>
      </c>
      <c r="H1395" s="25" t="s">
        <v>39</v>
      </c>
      <c r="I1395" s="25" t="s">
        <v>40</v>
      </c>
      <c r="J1395" s="30">
        <v>45028</v>
      </c>
      <c r="K1395" s="25" t="s">
        <v>41</v>
      </c>
      <c r="L1395" s="25" t="s">
        <v>985</v>
      </c>
      <c r="M1395" s="25" t="s">
        <v>240</v>
      </c>
      <c r="N1395" s="25" t="s">
        <v>18281</v>
      </c>
      <c r="O1395" s="25" t="s">
        <v>93</v>
      </c>
      <c r="P1395" s="25" t="s">
        <v>3051</v>
      </c>
      <c r="Q1395" s="25" t="s">
        <v>46</v>
      </c>
      <c r="R1395" s="25" t="s">
        <v>47</v>
      </c>
      <c r="S1395" s="25" t="s">
        <v>48</v>
      </c>
      <c r="T1395" s="25"/>
      <c r="U1395" s="25" t="s">
        <v>49</v>
      </c>
      <c r="V1395" s="25" t="s">
        <v>9775</v>
      </c>
      <c r="W1395" s="25" t="s">
        <v>9775</v>
      </c>
      <c r="X1395" s="25" t="s">
        <v>9605</v>
      </c>
      <c r="Y1395" s="25" t="s">
        <v>8997</v>
      </c>
      <c r="Z1395" s="25"/>
      <c r="AA1395" s="25"/>
      <c r="AB1395" s="25" t="s">
        <v>50</v>
      </c>
      <c r="AC1395" s="25" t="s">
        <v>51</v>
      </c>
      <c r="AD1395" s="25"/>
      <c r="AE1395" s="25" t="s">
        <v>52</v>
      </c>
      <c r="AF1395" s="25" t="s">
        <v>3052</v>
      </c>
      <c r="AG1395" s="25" t="s">
        <v>54</v>
      </c>
      <c r="AH1395" s="25"/>
      <c r="AI1395" s="25"/>
      <c r="AJ1395" s="25" t="s">
        <v>55</v>
      </c>
      <c r="AK1395" s="25" t="s">
        <v>55</v>
      </c>
      <c r="AL1395" s="26" t="s">
        <v>50</v>
      </c>
    </row>
    <row r="1396" spans="1:38" x14ac:dyDescent="0.35">
      <c r="A1396" s="25" t="s">
        <v>3058</v>
      </c>
      <c r="B1396" s="25" t="s">
        <v>3059</v>
      </c>
      <c r="C1396" s="25" t="s">
        <v>3060</v>
      </c>
      <c r="D1396" s="25">
        <v>48262500</v>
      </c>
      <c r="E1396" s="25"/>
      <c r="F1396" s="25" t="s">
        <v>37</v>
      </c>
      <c r="G1396" s="25" t="s">
        <v>38</v>
      </c>
      <c r="H1396" s="25" t="s">
        <v>39</v>
      </c>
      <c r="I1396" s="25" t="s">
        <v>40</v>
      </c>
      <c r="J1396" s="30">
        <v>45028</v>
      </c>
      <c r="K1396" s="25" t="s">
        <v>41</v>
      </c>
      <c r="L1396" s="25" t="s">
        <v>985</v>
      </c>
      <c r="M1396" s="25" t="s">
        <v>240</v>
      </c>
      <c r="N1396" s="25" t="s">
        <v>18281</v>
      </c>
      <c r="O1396" s="25" t="s">
        <v>93</v>
      </c>
      <c r="P1396" s="25" t="s">
        <v>3061</v>
      </c>
      <c r="Q1396" s="25" t="s">
        <v>46</v>
      </c>
      <c r="R1396" s="25" t="s">
        <v>47</v>
      </c>
      <c r="S1396" s="25" t="s">
        <v>48</v>
      </c>
      <c r="T1396" s="25"/>
      <c r="U1396" s="25" t="s">
        <v>49</v>
      </c>
      <c r="V1396" s="25" t="s">
        <v>9775</v>
      </c>
      <c r="W1396" s="25" t="s">
        <v>9775</v>
      </c>
      <c r="X1396" s="25" t="s">
        <v>9605</v>
      </c>
      <c r="Y1396" s="25" t="s">
        <v>8997</v>
      </c>
      <c r="Z1396" s="25"/>
      <c r="AA1396" s="25"/>
      <c r="AB1396" s="25" t="s">
        <v>50</v>
      </c>
      <c r="AC1396" s="25" t="s">
        <v>51</v>
      </c>
      <c r="AD1396" s="25"/>
      <c r="AE1396" s="25" t="s">
        <v>52</v>
      </c>
      <c r="AF1396" s="25" t="s">
        <v>3062</v>
      </c>
      <c r="AG1396" s="25" t="s">
        <v>54</v>
      </c>
      <c r="AH1396" s="25"/>
      <c r="AI1396" s="25"/>
      <c r="AJ1396" s="25" t="s">
        <v>55</v>
      </c>
      <c r="AK1396" s="25" t="s">
        <v>55</v>
      </c>
      <c r="AL1396" s="26" t="s">
        <v>50</v>
      </c>
    </row>
    <row r="1397" spans="1:38" x14ac:dyDescent="0.35">
      <c r="A1397" s="25" t="s">
        <v>3073</v>
      </c>
      <c r="B1397" s="25" t="s">
        <v>3074</v>
      </c>
      <c r="C1397" s="25" t="s">
        <v>3075</v>
      </c>
      <c r="D1397" s="25">
        <v>2021784</v>
      </c>
      <c r="E1397" s="25"/>
      <c r="F1397" s="25" t="s">
        <v>37</v>
      </c>
      <c r="G1397" s="25" t="s">
        <v>38</v>
      </c>
      <c r="H1397" s="25" t="s">
        <v>39</v>
      </c>
      <c r="I1397" s="25" t="s">
        <v>40</v>
      </c>
      <c r="J1397" s="30">
        <v>45028</v>
      </c>
      <c r="K1397" s="25" t="s">
        <v>41</v>
      </c>
      <c r="L1397" s="25" t="s">
        <v>985</v>
      </c>
      <c r="M1397" s="25" t="s">
        <v>3076</v>
      </c>
      <c r="N1397" s="25" t="s">
        <v>18629</v>
      </c>
      <c r="O1397" s="25" t="s">
        <v>44</v>
      </c>
      <c r="P1397" s="25" t="s">
        <v>3077</v>
      </c>
      <c r="Q1397" s="25" t="s">
        <v>46</v>
      </c>
      <c r="R1397" s="25" t="s">
        <v>47</v>
      </c>
      <c r="S1397" s="25" t="s">
        <v>48</v>
      </c>
      <c r="T1397" s="25"/>
      <c r="U1397" s="25" t="s">
        <v>49</v>
      </c>
      <c r="V1397" s="25" t="s">
        <v>9775</v>
      </c>
      <c r="W1397" s="25" t="s">
        <v>9775</v>
      </c>
      <c r="X1397" s="25" t="s">
        <v>9737</v>
      </c>
      <c r="Y1397" s="25" t="s">
        <v>8997</v>
      </c>
      <c r="Z1397" s="25">
        <v>408119.97</v>
      </c>
      <c r="AA1397" s="25">
        <v>182948</v>
      </c>
      <c r="AB1397" s="25" t="s">
        <v>50</v>
      </c>
      <c r="AC1397" s="25" t="s">
        <v>51</v>
      </c>
      <c r="AD1397" s="25"/>
      <c r="AE1397" s="25" t="s">
        <v>52</v>
      </c>
      <c r="AF1397" s="25" t="s">
        <v>3078</v>
      </c>
      <c r="AG1397" s="25" t="s">
        <v>54</v>
      </c>
      <c r="AH1397" s="25">
        <v>0</v>
      </c>
      <c r="AI1397" s="25">
        <v>0</v>
      </c>
      <c r="AJ1397" s="25" t="s">
        <v>55</v>
      </c>
      <c r="AK1397" s="25" t="s">
        <v>55</v>
      </c>
      <c r="AL1397" s="26" t="s">
        <v>50</v>
      </c>
    </row>
    <row r="1398" spans="1:38" x14ac:dyDescent="0.35">
      <c r="A1398" s="25" t="s">
        <v>3063</v>
      </c>
      <c r="B1398" s="25" t="s">
        <v>3064</v>
      </c>
      <c r="C1398" s="25" t="s">
        <v>3065</v>
      </c>
      <c r="D1398" s="25">
        <v>1460000</v>
      </c>
      <c r="E1398" s="25"/>
      <c r="F1398" s="25" t="s">
        <v>37</v>
      </c>
      <c r="G1398" s="25" t="s">
        <v>38</v>
      </c>
      <c r="H1398" s="25" t="s">
        <v>39</v>
      </c>
      <c r="I1398" s="25" t="s">
        <v>40</v>
      </c>
      <c r="J1398" s="30">
        <v>45028</v>
      </c>
      <c r="K1398" s="25" t="s">
        <v>41</v>
      </c>
      <c r="L1398" s="25" t="s">
        <v>985</v>
      </c>
      <c r="M1398" s="25" t="s">
        <v>1028</v>
      </c>
      <c r="N1398" s="25" t="s">
        <v>18543</v>
      </c>
      <c r="O1398" s="25" t="s">
        <v>44</v>
      </c>
      <c r="P1398" s="25" t="s">
        <v>3066</v>
      </c>
      <c r="Q1398" s="25" t="s">
        <v>46</v>
      </c>
      <c r="R1398" s="25" t="s">
        <v>47</v>
      </c>
      <c r="S1398" s="25" t="s">
        <v>48</v>
      </c>
      <c r="T1398" s="25"/>
      <c r="U1398" s="25" t="s">
        <v>49</v>
      </c>
      <c r="V1398" s="25" t="s">
        <v>9776</v>
      </c>
      <c r="W1398" s="25" t="s">
        <v>9775</v>
      </c>
      <c r="X1398" s="25" t="s">
        <v>9697</v>
      </c>
      <c r="Y1398" s="25" t="s">
        <v>8997</v>
      </c>
      <c r="Z1398" s="25"/>
      <c r="AA1398" s="25"/>
      <c r="AB1398" s="25" t="s">
        <v>50</v>
      </c>
      <c r="AC1398" s="25" t="s">
        <v>51</v>
      </c>
      <c r="AD1398" s="25"/>
      <c r="AE1398" s="25" t="s">
        <v>52</v>
      </c>
      <c r="AF1398" s="25" t="s">
        <v>3067</v>
      </c>
      <c r="AG1398" s="25" t="s">
        <v>54</v>
      </c>
      <c r="AH1398" s="25"/>
      <c r="AI1398" s="25"/>
      <c r="AJ1398" s="25" t="s">
        <v>55</v>
      </c>
      <c r="AK1398" s="25" t="s">
        <v>55</v>
      </c>
      <c r="AL1398" s="26" t="s">
        <v>50</v>
      </c>
    </row>
    <row r="1399" spans="1:38" x14ac:dyDescent="0.35">
      <c r="A1399" s="25" t="s">
        <v>3068</v>
      </c>
      <c r="B1399" s="25" t="s">
        <v>3069</v>
      </c>
      <c r="C1399" s="25" t="s">
        <v>3070</v>
      </c>
      <c r="D1399" s="25">
        <v>3150000</v>
      </c>
      <c r="E1399" s="25"/>
      <c r="F1399" s="25" t="s">
        <v>37</v>
      </c>
      <c r="G1399" s="25" t="s">
        <v>951</v>
      </c>
      <c r="H1399" s="25" t="s">
        <v>965</v>
      </c>
      <c r="I1399" s="25"/>
      <c r="J1399" s="30">
        <v>45028</v>
      </c>
      <c r="K1399" s="25" t="s">
        <v>41</v>
      </c>
      <c r="L1399" s="25" t="s">
        <v>985</v>
      </c>
      <c r="M1399" s="25" t="s">
        <v>1022</v>
      </c>
      <c r="N1399" s="25" t="s">
        <v>18548</v>
      </c>
      <c r="O1399" s="25" t="s">
        <v>44</v>
      </c>
      <c r="P1399" s="25" t="s">
        <v>3071</v>
      </c>
      <c r="Q1399" s="25" t="s">
        <v>46</v>
      </c>
      <c r="R1399" s="25" t="s">
        <v>47</v>
      </c>
      <c r="S1399" s="25" t="s">
        <v>48</v>
      </c>
      <c r="T1399" s="25"/>
      <c r="U1399" s="25" t="s">
        <v>49</v>
      </c>
      <c r="V1399" s="25" t="s">
        <v>9776</v>
      </c>
      <c r="W1399" s="25" t="s">
        <v>9775</v>
      </c>
      <c r="X1399" s="25" t="s">
        <v>9690</v>
      </c>
      <c r="Y1399" s="25" t="s">
        <v>8997</v>
      </c>
      <c r="Z1399" s="25"/>
      <c r="AA1399" s="25"/>
      <c r="AB1399" s="25" t="s">
        <v>50</v>
      </c>
      <c r="AC1399" s="25" t="s">
        <v>51</v>
      </c>
      <c r="AD1399" s="25"/>
      <c r="AE1399" s="25" t="s">
        <v>52</v>
      </c>
      <c r="AF1399" s="25" t="s">
        <v>3072</v>
      </c>
      <c r="AG1399" s="25" t="s">
        <v>54</v>
      </c>
      <c r="AH1399" s="25"/>
      <c r="AI1399" s="25"/>
      <c r="AJ1399" s="25" t="s">
        <v>55</v>
      </c>
      <c r="AK1399" s="25" t="s">
        <v>55</v>
      </c>
      <c r="AL1399" s="26" t="s">
        <v>50</v>
      </c>
    </row>
    <row r="1400" spans="1:38" x14ac:dyDescent="0.35">
      <c r="A1400" s="25" t="s">
        <v>3053</v>
      </c>
      <c r="B1400" s="25" t="s">
        <v>3054</v>
      </c>
      <c r="C1400" s="25" t="s">
        <v>3055</v>
      </c>
      <c r="D1400" s="25">
        <v>2431000</v>
      </c>
      <c r="E1400" s="25"/>
      <c r="F1400" s="25" t="s">
        <v>37</v>
      </c>
      <c r="G1400" s="25" t="s">
        <v>951</v>
      </c>
      <c r="H1400" s="25" t="s">
        <v>965</v>
      </c>
      <c r="I1400" s="25"/>
      <c r="J1400" s="30">
        <v>45028</v>
      </c>
      <c r="K1400" s="25" t="s">
        <v>41</v>
      </c>
      <c r="L1400" s="25" t="s">
        <v>985</v>
      </c>
      <c r="M1400" s="25" t="s">
        <v>110</v>
      </c>
      <c r="N1400" s="25" t="s">
        <v>18259</v>
      </c>
      <c r="O1400" s="25" t="s">
        <v>44</v>
      </c>
      <c r="P1400" s="25" t="s">
        <v>3056</v>
      </c>
      <c r="Q1400" s="25" t="s">
        <v>46</v>
      </c>
      <c r="R1400" s="25" t="s">
        <v>47</v>
      </c>
      <c r="S1400" s="25" t="s">
        <v>48</v>
      </c>
      <c r="T1400" s="25"/>
      <c r="U1400" s="25" t="s">
        <v>49</v>
      </c>
      <c r="V1400" s="25" t="s">
        <v>9776</v>
      </c>
      <c r="W1400" s="25" t="s">
        <v>9775</v>
      </c>
      <c r="X1400" s="25" t="s">
        <v>9690</v>
      </c>
      <c r="Y1400" s="25" t="s">
        <v>8997</v>
      </c>
      <c r="Z1400" s="25"/>
      <c r="AA1400" s="25"/>
      <c r="AB1400" s="25" t="s">
        <v>50</v>
      </c>
      <c r="AC1400" s="25" t="s">
        <v>51</v>
      </c>
      <c r="AD1400" s="25"/>
      <c r="AE1400" s="25" t="s">
        <v>52</v>
      </c>
      <c r="AF1400" s="25" t="s">
        <v>3057</v>
      </c>
      <c r="AG1400" s="25" t="s">
        <v>54</v>
      </c>
      <c r="AH1400" s="25"/>
      <c r="AI1400" s="25"/>
      <c r="AJ1400" s="25" t="s">
        <v>55</v>
      </c>
      <c r="AK1400" s="25" t="s">
        <v>55</v>
      </c>
      <c r="AL1400" s="26" t="s">
        <v>50</v>
      </c>
    </row>
    <row r="1401" spans="1:38" x14ac:dyDescent="0.35">
      <c r="A1401" s="25" t="s">
        <v>3079</v>
      </c>
      <c r="B1401" s="25" t="s">
        <v>3080</v>
      </c>
      <c r="C1401" s="25" t="s">
        <v>3081</v>
      </c>
      <c r="D1401" s="25">
        <v>5796013</v>
      </c>
      <c r="E1401" s="25"/>
      <c r="F1401" s="25" t="s">
        <v>37</v>
      </c>
      <c r="G1401" s="25" t="s">
        <v>38</v>
      </c>
      <c r="H1401" s="25" t="s">
        <v>39</v>
      </c>
      <c r="I1401" s="25" t="s">
        <v>3082</v>
      </c>
      <c r="J1401" s="30">
        <v>45029</v>
      </c>
      <c r="K1401" s="25" t="s">
        <v>41</v>
      </c>
      <c r="L1401" s="25" t="s">
        <v>985</v>
      </c>
      <c r="M1401" s="25" t="s">
        <v>3083</v>
      </c>
      <c r="N1401" s="25" t="s">
        <v>18630</v>
      </c>
      <c r="O1401" s="25" t="s">
        <v>44</v>
      </c>
      <c r="P1401" s="25" t="s">
        <v>9774</v>
      </c>
      <c r="Q1401" s="25" t="s">
        <v>46</v>
      </c>
      <c r="R1401" s="25" t="s">
        <v>47</v>
      </c>
      <c r="S1401" s="25" t="s">
        <v>48</v>
      </c>
      <c r="T1401" s="25"/>
      <c r="U1401" s="25" t="s">
        <v>49</v>
      </c>
      <c r="V1401" s="25" t="s">
        <v>9773</v>
      </c>
      <c r="W1401" s="25" t="s">
        <v>9773</v>
      </c>
      <c r="X1401" s="25" t="s">
        <v>9629</v>
      </c>
      <c r="Y1401" s="25" t="s">
        <v>8997</v>
      </c>
      <c r="Z1401" s="25"/>
      <c r="AA1401" s="25">
        <v>4294433</v>
      </c>
      <c r="AB1401" s="25" t="s">
        <v>50</v>
      </c>
      <c r="AC1401" s="25" t="s">
        <v>51</v>
      </c>
      <c r="AD1401" s="25"/>
      <c r="AE1401" s="25" t="s">
        <v>52</v>
      </c>
      <c r="AF1401" s="25" t="s">
        <v>3084</v>
      </c>
      <c r="AG1401" s="25" t="s">
        <v>54</v>
      </c>
      <c r="AH1401" s="25">
        <v>0</v>
      </c>
      <c r="AI1401" s="25">
        <v>0</v>
      </c>
      <c r="AJ1401" s="25" t="s">
        <v>55</v>
      </c>
      <c r="AK1401" s="25" t="s">
        <v>55</v>
      </c>
      <c r="AL1401" s="26" t="s">
        <v>50</v>
      </c>
    </row>
    <row r="1402" spans="1:38" x14ac:dyDescent="0.35">
      <c r="A1402" s="25" t="s">
        <v>14603</v>
      </c>
      <c r="B1402" s="25" t="s">
        <v>14604</v>
      </c>
      <c r="C1402" s="25" t="s">
        <v>14605</v>
      </c>
      <c r="D1402" s="25">
        <v>8000000</v>
      </c>
      <c r="E1402" s="25"/>
      <c r="F1402" s="25" t="s">
        <v>37</v>
      </c>
      <c r="G1402" s="25" t="s">
        <v>38</v>
      </c>
      <c r="H1402" s="25" t="s">
        <v>39</v>
      </c>
      <c r="I1402" s="25" t="s">
        <v>40</v>
      </c>
      <c r="J1402" s="30">
        <v>45030</v>
      </c>
      <c r="K1402" s="25" t="s">
        <v>13379</v>
      </c>
      <c r="L1402" s="25" t="s">
        <v>13380</v>
      </c>
      <c r="M1402" s="25" t="s">
        <v>19215</v>
      </c>
      <c r="N1402" s="25" t="s">
        <v>18354</v>
      </c>
      <c r="O1402" s="25" t="s">
        <v>48</v>
      </c>
      <c r="P1402" s="25" t="s">
        <v>19278</v>
      </c>
      <c r="Q1402" s="25" t="s">
        <v>46</v>
      </c>
      <c r="R1402" s="25" t="s">
        <v>13382</v>
      </c>
      <c r="S1402" s="25" t="s">
        <v>50</v>
      </c>
      <c r="T1402" s="25"/>
      <c r="U1402" s="25" t="s">
        <v>49</v>
      </c>
      <c r="V1402" s="25" t="s">
        <v>19276</v>
      </c>
      <c r="W1402" s="25" t="s">
        <v>9771</v>
      </c>
      <c r="X1402" s="25" t="s">
        <v>9702</v>
      </c>
      <c r="Y1402" s="25" t="s">
        <v>8997</v>
      </c>
      <c r="Z1402" s="25"/>
      <c r="AA1402" s="25"/>
      <c r="AB1402" s="25" t="s">
        <v>50</v>
      </c>
      <c r="AC1402" s="25" t="s">
        <v>51</v>
      </c>
      <c r="AD1402" s="25"/>
      <c r="AE1402" s="25" t="s">
        <v>52</v>
      </c>
      <c r="AF1402" s="25" t="s">
        <v>14606</v>
      </c>
      <c r="AG1402" s="25" t="s">
        <v>54</v>
      </c>
      <c r="AH1402" s="25"/>
      <c r="AI1402" s="25"/>
      <c r="AJ1402" s="25" t="s">
        <v>55</v>
      </c>
      <c r="AK1402" s="25" t="s">
        <v>55</v>
      </c>
      <c r="AL1402" s="26" t="s">
        <v>50</v>
      </c>
    </row>
    <row r="1403" spans="1:38" x14ac:dyDescent="0.35">
      <c r="A1403" s="25" t="s">
        <v>14607</v>
      </c>
      <c r="B1403" s="25" t="s">
        <v>14608</v>
      </c>
      <c r="C1403" s="25" t="s">
        <v>14609</v>
      </c>
      <c r="D1403" s="25">
        <v>61900</v>
      </c>
      <c r="E1403" s="25"/>
      <c r="F1403" s="25" t="s">
        <v>37</v>
      </c>
      <c r="G1403" s="25" t="s">
        <v>38</v>
      </c>
      <c r="H1403" s="25" t="s">
        <v>39</v>
      </c>
      <c r="I1403" s="25" t="s">
        <v>40</v>
      </c>
      <c r="J1403" s="30">
        <v>45030</v>
      </c>
      <c r="K1403" s="25" t="s">
        <v>13379</v>
      </c>
      <c r="L1403" s="25" t="s">
        <v>13380</v>
      </c>
      <c r="M1403" s="25" t="s">
        <v>13762</v>
      </c>
      <c r="N1403" s="25" t="s">
        <v>18579</v>
      </c>
      <c r="O1403" s="25" t="s">
        <v>13707</v>
      </c>
      <c r="P1403" s="25"/>
      <c r="Q1403" s="25" t="s">
        <v>975</v>
      </c>
      <c r="R1403" s="25" t="s">
        <v>13382</v>
      </c>
      <c r="S1403" s="25" t="s">
        <v>50</v>
      </c>
      <c r="T1403" s="25"/>
      <c r="U1403" s="25" t="s">
        <v>49</v>
      </c>
      <c r="V1403" s="25" t="s">
        <v>19279</v>
      </c>
      <c r="W1403" s="25" t="s">
        <v>9770</v>
      </c>
      <c r="X1403" s="25" t="s">
        <v>9563</v>
      </c>
      <c r="Y1403" s="25" t="s">
        <v>8997</v>
      </c>
      <c r="Z1403" s="25"/>
      <c r="AA1403" s="25"/>
      <c r="AB1403" s="25" t="s">
        <v>54</v>
      </c>
      <c r="AC1403" s="25" t="s">
        <v>905</v>
      </c>
      <c r="AD1403" s="25"/>
      <c r="AE1403" s="25" t="s">
        <v>52</v>
      </c>
      <c r="AF1403" s="25" t="s">
        <v>14610</v>
      </c>
      <c r="AG1403" s="25" t="s">
        <v>55</v>
      </c>
      <c r="AH1403" s="25"/>
      <c r="AI1403" s="25"/>
      <c r="AJ1403" s="25" t="s">
        <v>55</v>
      </c>
      <c r="AK1403" s="25" t="s">
        <v>55</v>
      </c>
      <c r="AL1403" s="26" t="s">
        <v>50</v>
      </c>
    </row>
    <row r="1404" spans="1:38" x14ac:dyDescent="0.35">
      <c r="A1404" s="25" t="s">
        <v>3230</v>
      </c>
      <c r="B1404" s="25" t="s">
        <v>3231</v>
      </c>
      <c r="C1404" s="25" t="s">
        <v>3232</v>
      </c>
      <c r="D1404" s="25">
        <v>1180998</v>
      </c>
      <c r="E1404" s="25"/>
      <c r="F1404" s="25" t="s">
        <v>37</v>
      </c>
      <c r="G1404" s="25" t="s">
        <v>38</v>
      </c>
      <c r="H1404" s="25" t="s">
        <v>39</v>
      </c>
      <c r="I1404" s="25" t="s">
        <v>40</v>
      </c>
      <c r="J1404" s="30">
        <v>45031</v>
      </c>
      <c r="K1404" s="25" t="s">
        <v>41</v>
      </c>
      <c r="L1404" s="25" t="s">
        <v>985</v>
      </c>
      <c r="M1404" s="25" t="s">
        <v>541</v>
      </c>
      <c r="N1404" s="25" t="s">
        <v>18313</v>
      </c>
      <c r="O1404" s="25" t="s">
        <v>44</v>
      </c>
      <c r="P1404" s="25" t="s">
        <v>3233</v>
      </c>
      <c r="Q1404" s="25" t="s">
        <v>46</v>
      </c>
      <c r="R1404" s="25" t="s">
        <v>47</v>
      </c>
      <c r="S1404" s="25" t="s">
        <v>48</v>
      </c>
      <c r="T1404" s="25"/>
      <c r="U1404" s="25" t="s">
        <v>49</v>
      </c>
      <c r="V1404" s="25" t="s">
        <v>9771</v>
      </c>
      <c r="W1404" s="25" t="s">
        <v>9772</v>
      </c>
      <c r="X1404" s="25" t="s">
        <v>9737</v>
      </c>
      <c r="Y1404" s="25" t="s">
        <v>8997</v>
      </c>
      <c r="Z1404" s="25"/>
      <c r="AA1404" s="25">
        <v>776638</v>
      </c>
      <c r="AB1404" s="25" t="s">
        <v>50</v>
      </c>
      <c r="AC1404" s="25" t="s">
        <v>51</v>
      </c>
      <c r="AD1404" s="25"/>
      <c r="AE1404" s="25" t="s">
        <v>52</v>
      </c>
      <c r="AF1404" s="25" t="s">
        <v>3234</v>
      </c>
      <c r="AG1404" s="25" t="s">
        <v>54</v>
      </c>
      <c r="AH1404" s="25">
        <v>0</v>
      </c>
      <c r="AI1404" s="25">
        <v>0</v>
      </c>
      <c r="AJ1404" s="25" t="s">
        <v>55</v>
      </c>
      <c r="AK1404" s="25" t="s">
        <v>55</v>
      </c>
      <c r="AL1404" s="26" t="s">
        <v>50</v>
      </c>
    </row>
    <row r="1405" spans="1:38" x14ac:dyDescent="0.35">
      <c r="A1405" s="25" t="s">
        <v>3180</v>
      </c>
      <c r="B1405" s="25" t="s">
        <v>3181</v>
      </c>
      <c r="C1405" s="25" t="s">
        <v>3182</v>
      </c>
      <c r="D1405" s="25">
        <v>1360000</v>
      </c>
      <c r="E1405" s="25"/>
      <c r="F1405" s="25" t="s">
        <v>37</v>
      </c>
      <c r="G1405" s="25" t="s">
        <v>38</v>
      </c>
      <c r="H1405" s="25" t="s">
        <v>39</v>
      </c>
      <c r="I1405" s="25" t="s">
        <v>40</v>
      </c>
      <c r="J1405" s="30">
        <v>45035</v>
      </c>
      <c r="K1405" s="25" t="s">
        <v>41</v>
      </c>
      <c r="L1405" s="25" t="s">
        <v>985</v>
      </c>
      <c r="M1405" s="25" t="s">
        <v>1028</v>
      </c>
      <c r="N1405" s="25" t="s">
        <v>18543</v>
      </c>
      <c r="O1405" s="25" t="s">
        <v>44</v>
      </c>
      <c r="P1405" s="25" t="s">
        <v>3183</v>
      </c>
      <c r="Q1405" s="25" t="s">
        <v>46</v>
      </c>
      <c r="R1405" s="25" t="s">
        <v>47</v>
      </c>
      <c r="S1405" s="25" t="s">
        <v>48</v>
      </c>
      <c r="T1405" s="25"/>
      <c r="U1405" s="25" t="s">
        <v>49</v>
      </c>
      <c r="V1405" s="25" t="s">
        <v>9764</v>
      </c>
      <c r="W1405" s="25" t="s">
        <v>9763</v>
      </c>
      <c r="X1405" s="25" t="s">
        <v>9697</v>
      </c>
      <c r="Y1405" s="25" t="s">
        <v>8997</v>
      </c>
      <c r="Z1405" s="25"/>
      <c r="AA1405" s="25"/>
      <c r="AB1405" s="25" t="s">
        <v>50</v>
      </c>
      <c r="AC1405" s="25" t="s">
        <v>51</v>
      </c>
      <c r="AD1405" s="25"/>
      <c r="AE1405" s="25" t="s">
        <v>52</v>
      </c>
      <c r="AF1405" s="25" t="s">
        <v>3184</v>
      </c>
      <c r="AG1405" s="25" t="s">
        <v>54</v>
      </c>
      <c r="AH1405" s="25"/>
      <c r="AI1405" s="25"/>
      <c r="AJ1405" s="25" t="s">
        <v>55</v>
      </c>
      <c r="AK1405" s="25" t="s">
        <v>55</v>
      </c>
      <c r="AL1405" s="26" t="s">
        <v>50</v>
      </c>
    </row>
    <row r="1406" spans="1:38" x14ac:dyDescent="0.35">
      <c r="A1406" s="25" t="s">
        <v>3190</v>
      </c>
      <c r="B1406" s="25" t="s">
        <v>3191</v>
      </c>
      <c r="C1406" s="25" t="s">
        <v>3192</v>
      </c>
      <c r="D1406" s="25">
        <v>1753600</v>
      </c>
      <c r="E1406" s="25"/>
      <c r="F1406" s="25" t="s">
        <v>37</v>
      </c>
      <c r="G1406" s="25" t="s">
        <v>38</v>
      </c>
      <c r="H1406" s="25" t="s">
        <v>39</v>
      </c>
      <c r="I1406" s="25" t="s">
        <v>40</v>
      </c>
      <c r="J1406" s="30">
        <v>45035</v>
      </c>
      <c r="K1406" s="25" t="s">
        <v>41</v>
      </c>
      <c r="L1406" s="25" t="s">
        <v>985</v>
      </c>
      <c r="M1406" s="25" t="s">
        <v>457</v>
      </c>
      <c r="N1406" s="25" t="s">
        <v>18307</v>
      </c>
      <c r="O1406" s="25" t="s">
        <v>44</v>
      </c>
      <c r="P1406" s="25" t="s">
        <v>3193</v>
      </c>
      <c r="Q1406" s="25" t="s">
        <v>46</v>
      </c>
      <c r="R1406" s="25" t="s">
        <v>47</v>
      </c>
      <c r="S1406" s="25" t="s">
        <v>48</v>
      </c>
      <c r="T1406" s="25"/>
      <c r="U1406" s="25" t="s">
        <v>49</v>
      </c>
      <c r="V1406" s="25" t="s">
        <v>9764</v>
      </c>
      <c r="W1406" s="25" t="s">
        <v>9763</v>
      </c>
      <c r="X1406" s="25" t="s">
        <v>9680</v>
      </c>
      <c r="Y1406" s="25" t="s">
        <v>8997</v>
      </c>
      <c r="Z1406" s="25"/>
      <c r="AA1406" s="25">
        <v>383600</v>
      </c>
      <c r="AB1406" s="25" t="s">
        <v>50</v>
      </c>
      <c r="AC1406" s="25" t="s">
        <v>51</v>
      </c>
      <c r="AD1406" s="25"/>
      <c r="AE1406" s="25" t="s">
        <v>52</v>
      </c>
      <c r="AF1406" s="25" t="s">
        <v>3194</v>
      </c>
      <c r="AG1406" s="25" t="s">
        <v>54</v>
      </c>
      <c r="AH1406" s="25"/>
      <c r="AI1406" s="25"/>
      <c r="AJ1406" s="25" t="s">
        <v>55</v>
      </c>
      <c r="AK1406" s="25" t="s">
        <v>55</v>
      </c>
      <c r="AL1406" s="26" t="s">
        <v>50</v>
      </c>
    </row>
    <row r="1407" spans="1:38" x14ac:dyDescent="0.35">
      <c r="A1407" s="25" t="s">
        <v>9766</v>
      </c>
      <c r="B1407" s="25" t="s">
        <v>9767</v>
      </c>
      <c r="C1407" s="25" t="s">
        <v>9768</v>
      </c>
      <c r="D1407" s="25">
        <v>2834000</v>
      </c>
      <c r="E1407" s="25"/>
      <c r="F1407" s="25" t="s">
        <v>37</v>
      </c>
      <c r="G1407" s="25" t="s">
        <v>951</v>
      </c>
      <c r="H1407" s="25" t="s">
        <v>965</v>
      </c>
      <c r="I1407" s="25"/>
      <c r="J1407" s="30">
        <v>45035</v>
      </c>
      <c r="K1407" s="25" t="s">
        <v>41</v>
      </c>
      <c r="L1407" s="25" t="s">
        <v>985</v>
      </c>
      <c r="M1407" s="25" t="s">
        <v>110</v>
      </c>
      <c r="N1407" s="25" t="s">
        <v>18259</v>
      </c>
      <c r="O1407" s="25" t="s">
        <v>93</v>
      </c>
      <c r="P1407" s="25" t="s">
        <v>3086</v>
      </c>
      <c r="Q1407" s="25" t="s">
        <v>46</v>
      </c>
      <c r="R1407" s="25" t="s">
        <v>47</v>
      </c>
      <c r="S1407" s="25" t="s">
        <v>48</v>
      </c>
      <c r="T1407" s="25"/>
      <c r="U1407" s="25" t="s">
        <v>49</v>
      </c>
      <c r="V1407" s="25" t="s">
        <v>9764</v>
      </c>
      <c r="W1407" s="25" t="s">
        <v>9763</v>
      </c>
      <c r="X1407" s="25" t="s">
        <v>9563</v>
      </c>
      <c r="Y1407" s="25" t="s">
        <v>9681</v>
      </c>
      <c r="Z1407" s="25"/>
      <c r="AA1407" s="25"/>
      <c r="AB1407" s="25" t="s">
        <v>50</v>
      </c>
      <c r="AC1407" s="25" t="s">
        <v>51</v>
      </c>
      <c r="AD1407" s="25"/>
      <c r="AE1407" s="25" t="s">
        <v>52</v>
      </c>
      <c r="AF1407" s="25" t="s">
        <v>9769</v>
      </c>
      <c r="AG1407" s="25" t="s">
        <v>54</v>
      </c>
      <c r="AH1407" s="25"/>
      <c r="AI1407" s="25"/>
      <c r="AJ1407" s="25" t="s">
        <v>55</v>
      </c>
      <c r="AK1407" s="25" t="s">
        <v>55</v>
      </c>
      <c r="AL1407" s="26" t="s">
        <v>50</v>
      </c>
    </row>
    <row r="1408" spans="1:38" x14ac:dyDescent="0.35">
      <c r="A1408" s="25" t="s">
        <v>3220</v>
      </c>
      <c r="B1408" s="25" t="s">
        <v>3221</v>
      </c>
      <c r="C1408" s="25" t="s">
        <v>3222</v>
      </c>
      <c r="D1408" s="25">
        <v>804600</v>
      </c>
      <c r="E1408" s="25"/>
      <c r="F1408" s="25" t="s">
        <v>37</v>
      </c>
      <c r="G1408" s="25" t="s">
        <v>38</v>
      </c>
      <c r="H1408" s="25" t="s">
        <v>39</v>
      </c>
      <c r="I1408" s="25" t="s">
        <v>40</v>
      </c>
      <c r="J1408" s="30">
        <v>45035</v>
      </c>
      <c r="K1408" s="25" t="s">
        <v>41</v>
      </c>
      <c r="L1408" s="25" t="s">
        <v>985</v>
      </c>
      <c r="M1408" s="25" t="s">
        <v>228</v>
      </c>
      <c r="N1408" s="25" t="s">
        <v>18280</v>
      </c>
      <c r="O1408" s="25" t="s">
        <v>44</v>
      </c>
      <c r="P1408" s="25" t="s">
        <v>3223</v>
      </c>
      <c r="Q1408" s="25" t="s">
        <v>46</v>
      </c>
      <c r="R1408" s="25" t="s">
        <v>47</v>
      </c>
      <c r="S1408" s="25" t="s">
        <v>48</v>
      </c>
      <c r="T1408" s="25"/>
      <c r="U1408" s="25" t="s">
        <v>49</v>
      </c>
      <c r="V1408" s="25" t="s">
        <v>9764</v>
      </c>
      <c r="W1408" s="25" t="s">
        <v>9763</v>
      </c>
      <c r="X1408" s="25" t="s">
        <v>9737</v>
      </c>
      <c r="Y1408" s="25" t="s">
        <v>8997</v>
      </c>
      <c r="Z1408" s="25"/>
      <c r="AA1408" s="25"/>
      <c r="AB1408" s="25" t="s">
        <v>50</v>
      </c>
      <c r="AC1408" s="25" t="s">
        <v>51</v>
      </c>
      <c r="AD1408" s="25"/>
      <c r="AE1408" s="25" t="s">
        <v>52</v>
      </c>
      <c r="AF1408" s="25" t="s">
        <v>3224</v>
      </c>
      <c r="AG1408" s="25" t="s">
        <v>54</v>
      </c>
      <c r="AH1408" s="25"/>
      <c r="AI1408" s="25"/>
      <c r="AJ1408" s="25" t="s">
        <v>55</v>
      </c>
      <c r="AK1408" s="25" t="s">
        <v>55</v>
      </c>
      <c r="AL1408" s="26" t="s">
        <v>50</v>
      </c>
    </row>
    <row r="1409" spans="1:39" x14ac:dyDescent="0.35">
      <c r="A1409" s="25" t="s">
        <v>3087</v>
      </c>
      <c r="B1409" s="25" t="s">
        <v>3088</v>
      </c>
      <c r="C1409" s="25" t="s">
        <v>3089</v>
      </c>
      <c r="D1409" s="25">
        <v>2278175</v>
      </c>
      <c r="E1409" s="25"/>
      <c r="F1409" s="25" t="s">
        <v>37</v>
      </c>
      <c r="G1409" s="25" t="s">
        <v>951</v>
      </c>
      <c r="H1409" s="25" t="s">
        <v>965</v>
      </c>
      <c r="I1409" s="25"/>
      <c r="J1409" s="30">
        <v>45035</v>
      </c>
      <c r="K1409" s="25" t="s">
        <v>41</v>
      </c>
      <c r="L1409" s="25" t="s">
        <v>985</v>
      </c>
      <c r="M1409" s="25" t="s">
        <v>72</v>
      </c>
      <c r="N1409" s="25" t="s">
        <v>18271</v>
      </c>
      <c r="O1409" s="25" t="s">
        <v>44</v>
      </c>
      <c r="P1409" s="25" t="s">
        <v>3090</v>
      </c>
      <c r="Q1409" s="25" t="s">
        <v>46</v>
      </c>
      <c r="R1409" s="25" t="s">
        <v>47</v>
      </c>
      <c r="S1409" s="25" t="s">
        <v>48</v>
      </c>
      <c r="T1409" s="25"/>
      <c r="U1409" s="25" t="s">
        <v>49</v>
      </c>
      <c r="V1409" s="25" t="s">
        <v>9764</v>
      </c>
      <c r="W1409" s="25" t="s">
        <v>9763</v>
      </c>
      <c r="X1409" s="25" t="s">
        <v>9737</v>
      </c>
      <c r="Y1409" s="25" t="s">
        <v>8997</v>
      </c>
      <c r="Z1409" s="25">
        <v>1231939</v>
      </c>
      <c r="AA1409" s="25">
        <v>1053175</v>
      </c>
      <c r="AB1409" s="25" t="s">
        <v>50</v>
      </c>
      <c r="AC1409" s="25" t="s">
        <v>51</v>
      </c>
      <c r="AD1409" s="25"/>
      <c r="AE1409" s="25" t="s">
        <v>52</v>
      </c>
      <c r="AF1409" s="25" t="s">
        <v>3091</v>
      </c>
      <c r="AG1409" s="25" t="s">
        <v>54</v>
      </c>
      <c r="AH1409" s="25">
        <v>0</v>
      </c>
      <c r="AI1409" s="25">
        <v>0</v>
      </c>
      <c r="AJ1409" s="25" t="s">
        <v>55</v>
      </c>
      <c r="AK1409" s="25" t="s">
        <v>55</v>
      </c>
      <c r="AL1409" s="26" t="s">
        <v>50</v>
      </c>
    </row>
    <row r="1410" spans="1:39" x14ac:dyDescent="0.35">
      <c r="A1410" s="25" t="s">
        <v>3170</v>
      </c>
      <c r="B1410" s="25" t="s">
        <v>3171</v>
      </c>
      <c r="C1410" s="25" t="s">
        <v>3172</v>
      </c>
      <c r="D1410" s="25">
        <v>1320000</v>
      </c>
      <c r="E1410" s="25"/>
      <c r="F1410" s="25" t="s">
        <v>37</v>
      </c>
      <c r="G1410" s="25" t="s">
        <v>951</v>
      </c>
      <c r="H1410" s="25" t="s">
        <v>965</v>
      </c>
      <c r="I1410" s="25"/>
      <c r="J1410" s="30">
        <v>45035</v>
      </c>
      <c r="K1410" s="25" t="s">
        <v>41</v>
      </c>
      <c r="L1410" s="25" t="s">
        <v>985</v>
      </c>
      <c r="M1410" s="25" t="s">
        <v>72</v>
      </c>
      <c r="N1410" s="25" t="s">
        <v>18271</v>
      </c>
      <c r="O1410" s="25" t="s">
        <v>44</v>
      </c>
      <c r="P1410" s="25" t="s">
        <v>3173</v>
      </c>
      <c r="Q1410" s="25" t="s">
        <v>46</v>
      </c>
      <c r="R1410" s="25" t="s">
        <v>47</v>
      </c>
      <c r="S1410" s="25" t="s">
        <v>48</v>
      </c>
      <c r="T1410" s="25"/>
      <c r="U1410" s="25" t="s">
        <v>49</v>
      </c>
      <c r="V1410" s="25" t="s">
        <v>9764</v>
      </c>
      <c r="W1410" s="25" t="s">
        <v>9763</v>
      </c>
      <c r="X1410" s="25" t="s">
        <v>7612</v>
      </c>
      <c r="Y1410" s="25" t="s">
        <v>8997</v>
      </c>
      <c r="Z1410" s="25"/>
      <c r="AA1410" s="25"/>
      <c r="AB1410" s="25" t="s">
        <v>50</v>
      </c>
      <c r="AC1410" s="25" t="s">
        <v>51</v>
      </c>
      <c r="AD1410" s="25"/>
      <c r="AE1410" s="25" t="s">
        <v>52</v>
      </c>
      <c r="AF1410" s="25" t="s">
        <v>3174</v>
      </c>
      <c r="AG1410" s="25" t="s">
        <v>54</v>
      </c>
      <c r="AH1410" s="25"/>
      <c r="AI1410" s="25"/>
      <c r="AJ1410" s="25" t="s">
        <v>55</v>
      </c>
      <c r="AK1410" s="25" t="s">
        <v>55</v>
      </c>
      <c r="AL1410" s="26" t="s">
        <v>50</v>
      </c>
      <c r="AM1410" s="25"/>
    </row>
    <row r="1411" spans="1:39" x14ac:dyDescent="0.35">
      <c r="A1411" s="25" t="s">
        <v>3144</v>
      </c>
      <c r="B1411" s="25" t="s">
        <v>3145</v>
      </c>
      <c r="C1411" s="25" t="s">
        <v>3146</v>
      </c>
      <c r="D1411" s="25">
        <v>1047200</v>
      </c>
      <c r="E1411" s="25"/>
      <c r="F1411" s="25" t="s">
        <v>37</v>
      </c>
      <c r="G1411" s="25" t="s">
        <v>38</v>
      </c>
      <c r="H1411" s="25" t="s">
        <v>39</v>
      </c>
      <c r="I1411" s="25" t="s">
        <v>40</v>
      </c>
      <c r="J1411" s="30">
        <v>45035</v>
      </c>
      <c r="K1411" s="25" t="s">
        <v>41</v>
      </c>
      <c r="L1411" s="25" t="s">
        <v>985</v>
      </c>
      <c r="M1411" s="25" t="s">
        <v>1064</v>
      </c>
      <c r="N1411" s="25" t="s">
        <v>18528</v>
      </c>
      <c r="O1411" s="25" t="s">
        <v>44</v>
      </c>
      <c r="P1411" s="25" t="s">
        <v>3147</v>
      </c>
      <c r="Q1411" s="25" t="s">
        <v>46</v>
      </c>
      <c r="R1411" s="25" t="s">
        <v>47</v>
      </c>
      <c r="S1411" s="25" t="s">
        <v>48</v>
      </c>
      <c r="T1411" s="25"/>
      <c r="U1411" s="25" t="s">
        <v>49</v>
      </c>
      <c r="V1411" s="25" t="s">
        <v>9764</v>
      </c>
      <c r="W1411" s="25" t="s">
        <v>9763</v>
      </c>
      <c r="X1411" s="25" t="s">
        <v>7612</v>
      </c>
      <c r="Y1411" s="25" t="s">
        <v>8997</v>
      </c>
      <c r="Z1411" s="25"/>
      <c r="AA1411" s="25"/>
      <c r="AB1411" s="25" t="s">
        <v>50</v>
      </c>
      <c r="AC1411" s="25" t="s">
        <v>51</v>
      </c>
      <c r="AD1411" s="25"/>
      <c r="AE1411" s="25" t="s">
        <v>52</v>
      </c>
      <c r="AF1411" s="25" t="s">
        <v>3148</v>
      </c>
      <c r="AG1411" s="25" t="s">
        <v>54</v>
      </c>
      <c r="AH1411" s="25"/>
      <c r="AI1411" s="25"/>
      <c r="AJ1411" s="25" t="s">
        <v>55</v>
      </c>
      <c r="AK1411" s="25" t="s">
        <v>55</v>
      </c>
      <c r="AL1411" s="26" t="s">
        <v>50</v>
      </c>
      <c r="AM1411" s="25"/>
    </row>
    <row r="1412" spans="1:39" x14ac:dyDescent="0.35">
      <c r="A1412" s="25" t="s">
        <v>3128</v>
      </c>
      <c r="B1412" s="25" t="s">
        <v>3129</v>
      </c>
      <c r="C1412" s="25" t="s">
        <v>3130</v>
      </c>
      <c r="D1412" s="25">
        <v>550000</v>
      </c>
      <c r="E1412" s="25"/>
      <c r="F1412" s="25" t="s">
        <v>37</v>
      </c>
      <c r="G1412" s="25" t="s">
        <v>38</v>
      </c>
      <c r="H1412" s="25" t="s">
        <v>39</v>
      </c>
      <c r="I1412" s="25" t="s">
        <v>40</v>
      </c>
      <c r="J1412" s="30">
        <v>45035</v>
      </c>
      <c r="K1412" s="25" t="s">
        <v>41</v>
      </c>
      <c r="L1412" s="25" t="s">
        <v>985</v>
      </c>
      <c r="M1412" s="25" t="s">
        <v>228</v>
      </c>
      <c r="N1412" s="25" t="s">
        <v>18280</v>
      </c>
      <c r="O1412" s="25" t="s">
        <v>44</v>
      </c>
      <c r="P1412" s="25" t="s">
        <v>3131</v>
      </c>
      <c r="Q1412" s="25" t="s">
        <v>46</v>
      </c>
      <c r="R1412" s="25" t="s">
        <v>47</v>
      </c>
      <c r="S1412" s="25" t="s">
        <v>48</v>
      </c>
      <c r="T1412" s="25"/>
      <c r="U1412" s="25" t="s">
        <v>49</v>
      </c>
      <c r="V1412" s="25" t="s">
        <v>9764</v>
      </c>
      <c r="W1412" s="25" t="s">
        <v>9763</v>
      </c>
      <c r="X1412" s="25" t="s">
        <v>7612</v>
      </c>
      <c r="Y1412" s="25" t="s">
        <v>8997</v>
      </c>
      <c r="Z1412" s="25"/>
      <c r="AA1412" s="25"/>
      <c r="AB1412" s="25" t="s">
        <v>50</v>
      </c>
      <c r="AC1412" s="25" t="s">
        <v>51</v>
      </c>
      <c r="AD1412" s="25"/>
      <c r="AE1412" s="25" t="s">
        <v>52</v>
      </c>
      <c r="AF1412" s="25" t="s">
        <v>3132</v>
      </c>
      <c r="AG1412" s="25" t="s">
        <v>54</v>
      </c>
      <c r="AH1412" s="25"/>
      <c r="AI1412" s="25"/>
      <c r="AJ1412" s="25" t="s">
        <v>55</v>
      </c>
      <c r="AK1412" s="25" t="s">
        <v>55</v>
      </c>
      <c r="AL1412" s="26" t="s">
        <v>50</v>
      </c>
      <c r="AM1412" s="25"/>
    </row>
    <row r="1413" spans="1:39" x14ac:dyDescent="0.35">
      <c r="A1413" s="25" t="s">
        <v>3175</v>
      </c>
      <c r="B1413" s="25" t="s">
        <v>3176</v>
      </c>
      <c r="C1413" s="25" t="s">
        <v>3177</v>
      </c>
      <c r="D1413" s="25">
        <v>1223700</v>
      </c>
      <c r="E1413" s="25"/>
      <c r="F1413" s="25" t="s">
        <v>37</v>
      </c>
      <c r="G1413" s="25" t="s">
        <v>951</v>
      </c>
      <c r="H1413" s="25" t="s">
        <v>965</v>
      </c>
      <c r="I1413" s="25"/>
      <c r="J1413" s="30">
        <v>45035</v>
      </c>
      <c r="K1413" s="25" t="s">
        <v>41</v>
      </c>
      <c r="L1413" s="25" t="s">
        <v>985</v>
      </c>
      <c r="M1413" s="25" t="s">
        <v>1714</v>
      </c>
      <c r="N1413" s="25" t="s">
        <v>18602</v>
      </c>
      <c r="O1413" s="25" t="s">
        <v>44</v>
      </c>
      <c r="P1413" s="25" t="s">
        <v>3178</v>
      </c>
      <c r="Q1413" s="25" t="s">
        <v>46</v>
      </c>
      <c r="R1413" s="25" t="s">
        <v>47</v>
      </c>
      <c r="S1413" s="25" t="s">
        <v>48</v>
      </c>
      <c r="T1413" s="25"/>
      <c r="U1413" s="25" t="s">
        <v>49</v>
      </c>
      <c r="V1413" s="25" t="s">
        <v>9770</v>
      </c>
      <c r="W1413" s="25" t="s">
        <v>9763</v>
      </c>
      <c r="X1413" s="25" t="s">
        <v>9737</v>
      </c>
      <c r="Y1413" s="25" t="s">
        <v>8997</v>
      </c>
      <c r="Z1413" s="25"/>
      <c r="AA1413" s="25"/>
      <c r="AB1413" s="25" t="s">
        <v>50</v>
      </c>
      <c r="AC1413" s="25" t="s">
        <v>51</v>
      </c>
      <c r="AD1413" s="25"/>
      <c r="AE1413" s="25" t="s">
        <v>52</v>
      </c>
      <c r="AF1413" s="25" t="s">
        <v>3179</v>
      </c>
      <c r="AG1413" s="25" t="s">
        <v>54</v>
      </c>
      <c r="AH1413" s="25"/>
      <c r="AI1413" s="25"/>
      <c r="AJ1413" s="25" t="s">
        <v>55</v>
      </c>
      <c r="AK1413" s="25" t="s">
        <v>55</v>
      </c>
      <c r="AL1413" s="26" t="s">
        <v>50</v>
      </c>
      <c r="AM1413" s="25"/>
    </row>
    <row r="1414" spans="1:39" x14ac:dyDescent="0.35">
      <c r="A1414" s="25" t="s">
        <v>3205</v>
      </c>
      <c r="B1414" s="25" t="s">
        <v>3206</v>
      </c>
      <c r="C1414" s="25" t="s">
        <v>3207</v>
      </c>
      <c r="D1414" s="25">
        <v>1470000</v>
      </c>
      <c r="E1414" s="25"/>
      <c r="F1414" s="25" t="s">
        <v>37</v>
      </c>
      <c r="G1414" s="25" t="s">
        <v>38</v>
      </c>
      <c r="H1414" s="25" t="s">
        <v>39</v>
      </c>
      <c r="I1414" s="25" t="s">
        <v>40</v>
      </c>
      <c r="J1414" s="30">
        <v>45035</v>
      </c>
      <c r="K1414" s="25" t="s">
        <v>41</v>
      </c>
      <c r="L1414" s="25" t="s">
        <v>985</v>
      </c>
      <c r="M1414" s="25" t="s">
        <v>457</v>
      </c>
      <c r="N1414" s="25" t="s">
        <v>18307</v>
      </c>
      <c r="O1414" s="25" t="s">
        <v>44</v>
      </c>
      <c r="P1414" s="25" t="s">
        <v>3208</v>
      </c>
      <c r="Q1414" s="25" t="s">
        <v>46</v>
      </c>
      <c r="R1414" s="25" t="s">
        <v>47</v>
      </c>
      <c r="S1414" s="25" t="s">
        <v>48</v>
      </c>
      <c r="T1414" s="25"/>
      <c r="U1414" s="25" t="s">
        <v>49</v>
      </c>
      <c r="V1414" s="25" t="s">
        <v>9771</v>
      </c>
      <c r="W1414" s="25" t="s">
        <v>9763</v>
      </c>
      <c r="X1414" s="25" t="s">
        <v>9657</v>
      </c>
      <c r="Y1414" s="25" t="s">
        <v>8997</v>
      </c>
      <c r="Z1414" s="25"/>
      <c r="AA1414" s="25"/>
      <c r="AB1414" s="25" t="s">
        <v>50</v>
      </c>
      <c r="AC1414" s="25" t="s">
        <v>51</v>
      </c>
      <c r="AD1414" s="25"/>
      <c r="AE1414" s="25" t="s">
        <v>52</v>
      </c>
      <c r="AF1414" s="25" t="s">
        <v>3209</v>
      </c>
      <c r="AG1414" s="25" t="s">
        <v>54</v>
      </c>
      <c r="AH1414" s="25"/>
      <c r="AI1414" s="25"/>
      <c r="AJ1414" s="25" t="s">
        <v>55</v>
      </c>
      <c r="AK1414" s="25" t="s">
        <v>55</v>
      </c>
      <c r="AL1414" s="26" t="s">
        <v>50</v>
      </c>
      <c r="AM1414" s="25"/>
    </row>
    <row r="1415" spans="1:39" x14ac:dyDescent="0.35">
      <c r="A1415" s="25" t="s">
        <v>3108</v>
      </c>
      <c r="B1415" s="25" t="s">
        <v>3109</v>
      </c>
      <c r="C1415" s="25" t="s">
        <v>3110</v>
      </c>
      <c r="D1415" s="25">
        <v>4166706</v>
      </c>
      <c r="E1415" s="25"/>
      <c r="F1415" s="25" t="s">
        <v>37</v>
      </c>
      <c r="G1415" s="25" t="s">
        <v>951</v>
      </c>
      <c r="H1415" s="25" t="s">
        <v>965</v>
      </c>
      <c r="I1415" s="25"/>
      <c r="J1415" s="30">
        <v>45035</v>
      </c>
      <c r="K1415" s="25" t="s">
        <v>41</v>
      </c>
      <c r="L1415" s="25" t="s">
        <v>985</v>
      </c>
      <c r="M1415" s="25" t="s">
        <v>72</v>
      </c>
      <c r="N1415" s="25" t="s">
        <v>18271</v>
      </c>
      <c r="O1415" s="25" t="s">
        <v>44</v>
      </c>
      <c r="P1415" s="25" t="s">
        <v>3111</v>
      </c>
      <c r="Q1415" s="25" t="s">
        <v>46</v>
      </c>
      <c r="R1415" s="25" t="s">
        <v>47</v>
      </c>
      <c r="S1415" s="25" t="s">
        <v>48</v>
      </c>
      <c r="T1415" s="25"/>
      <c r="U1415" s="25" t="s">
        <v>49</v>
      </c>
      <c r="V1415" s="25" t="s">
        <v>9771</v>
      </c>
      <c r="W1415" s="25" t="s">
        <v>9763</v>
      </c>
      <c r="X1415" s="25" t="s">
        <v>9538</v>
      </c>
      <c r="Y1415" s="25" t="s">
        <v>8997</v>
      </c>
      <c r="Z1415" s="25">
        <v>205158.45</v>
      </c>
      <c r="AA1415" s="25">
        <v>266706</v>
      </c>
      <c r="AB1415" s="25" t="s">
        <v>50</v>
      </c>
      <c r="AC1415" s="25" t="s">
        <v>51</v>
      </c>
      <c r="AD1415" s="25"/>
      <c r="AE1415" s="25" t="s">
        <v>52</v>
      </c>
      <c r="AF1415" s="25" t="s">
        <v>3112</v>
      </c>
      <c r="AG1415" s="25" t="s">
        <v>54</v>
      </c>
      <c r="AH1415" s="25">
        <v>0</v>
      </c>
      <c r="AI1415" s="25">
        <v>0</v>
      </c>
      <c r="AJ1415" s="25" t="s">
        <v>55</v>
      </c>
      <c r="AK1415" s="25" t="s">
        <v>55</v>
      </c>
      <c r="AL1415" s="26" t="s">
        <v>50</v>
      </c>
      <c r="AM1415" s="25"/>
    </row>
    <row r="1416" spans="1:39" x14ac:dyDescent="0.35">
      <c r="A1416" s="25" t="s">
        <v>3103</v>
      </c>
      <c r="B1416" s="25" t="s">
        <v>3104</v>
      </c>
      <c r="C1416" s="25" t="s">
        <v>3105</v>
      </c>
      <c r="D1416" s="25">
        <v>1720488</v>
      </c>
      <c r="E1416" s="25"/>
      <c r="F1416" s="25" t="s">
        <v>37</v>
      </c>
      <c r="G1416" s="25" t="s">
        <v>38</v>
      </c>
      <c r="H1416" s="25" t="s">
        <v>39</v>
      </c>
      <c r="I1416" s="25" t="s">
        <v>40</v>
      </c>
      <c r="J1416" s="30">
        <v>45036</v>
      </c>
      <c r="K1416" s="25" t="s">
        <v>41</v>
      </c>
      <c r="L1416" s="25" t="s">
        <v>985</v>
      </c>
      <c r="M1416" s="25" t="s">
        <v>1601</v>
      </c>
      <c r="N1416" s="25" t="s">
        <v>18607</v>
      </c>
      <c r="O1416" s="25" t="s">
        <v>44</v>
      </c>
      <c r="P1416" s="25" t="s">
        <v>3106</v>
      </c>
      <c r="Q1416" s="25" t="s">
        <v>46</v>
      </c>
      <c r="R1416" s="25" t="s">
        <v>47</v>
      </c>
      <c r="S1416" s="25" t="s">
        <v>48</v>
      </c>
      <c r="T1416" s="25"/>
      <c r="U1416" s="25" t="s">
        <v>49</v>
      </c>
      <c r="V1416" s="25" t="s">
        <v>9763</v>
      </c>
      <c r="W1416" s="25" t="s">
        <v>9762</v>
      </c>
      <c r="X1416" s="25" t="s">
        <v>9690</v>
      </c>
      <c r="Y1416" s="25" t="s">
        <v>9681</v>
      </c>
      <c r="Z1416" s="25"/>
      <c r="AA1416" s="25"/>
      <c r="AB1416" s="25" t="s">
        <v>50</v>
      </c>
      <c r="AC1416" s="25" t="s">
        <v>51</v>
      </c>
      <c r="AD1416" s="25"/>
      <c r="AE1416" s="25" t="s">
        <v>52</v>
      </c>
      <c r="AF1416" s="25" t="s">
        <v>3107</v>
      </c>
      <c r="AG1416" s="25" t="s">
        <v>54</v>
      </c>
      <c r="AH1416" s="25"/>
      <c r="AI1416" s="25"/>
      <c r="AJ1416" s="25" t="s">
        <v>55</v>
      </c>
      <c r="AK1416" s="25" t="s">
        <v>55</v>
      </c>
      <c r="AL1416" s="26" t="s">
        <v>50</v>
      </c>
      <c r="AM1416" s="25"/>
    </row>
    <row r="1417" spans="1:39" x14ac:dyDescent="0.35">
      <c r="A1417" s="25" t="s">
        <v>14593</v>
      </c>
      <c r="B1417" s="25" t="s">
        <v>14594</v>
      </c>
      <c r="C1417" s="25" t="s">
        <v>14595</v>
      </c>
      <c r="D1417" s="25">
        <v>4935533</v>
      </c>
      <c r="E1417" s="25"/>
      <c r="F1417" s="25" t="s">
        <v>37</v>
      </c>
      <c r="G1417" s="25" t="s">
        <v>38</v>
      </c>
      <c r="H1417" s="25" t="s">
        <v>39</v>
      </c>
      <c r="I1417" s="25" t="s">
        <v>40</v>
      </c>
      <c r="J1417" s="30">
        <v>45040</v>
      </c>
      <c r="K1417" s="25" t="s">
        <v>13379</v>
      </c>
      <c r="L1417" s="25" t="s">
        <v>13380</v>
      </c>
      <c r="M1417" s="25" t="s">
        <v>13400</v>
      </c>
      <c r="N1417" s="25" t="s">
        <v>18594</v>
      </c>
      <c r="O1417" s="25" t="s">
        <v>13707</v>
      </c>
      <c r="P1417" s="25" t="s">
        <v>14596</v>
      </c>
      <c r="Q1417" s="25" t="s">
        <v>975</v>
      </c>
      <c r="R1417" s="25" t="s">
        <v>13382</v>
      </c>
      <c r="S1417" s="25" t="s">
        <v>50</v>
      </c>
      <c r="T1417" s="25"/>
      <c r="U1417" s="25" t="s">
        <v>49</v>
      </c>
      <c r="V1417" s="25" t="s">
        <v>9764</v>
      </c>
      <c r="W1417" s="25" t="s">
        <v>9759</v>
      </c>
      <c r="X1417" s="25" t="s">
        <v>9702</v>
      </c>
      <c r="Y1417" s="25" t="s">
        <v>8997</v>
      </c>
      <c r="Z1417" s="25"/>
      <c r="AA1417" s="25"/>
      <c r="AB1417" s="25" t="s">
        <v>54</v>
      </c>
      <c r="AC1417" s="25" t="s">
        <v>905</v>
      </c>
      <c r="AD1417" s="25"/>
      <c r="AE1417" s="25" t="s">
        <v>52</v>
      </c>
      <c r="AF1417" s="25" t="s">
        <v>14597</v>
      </c>
      <c r="AG1417" s="25" t="s">
        <v>54</v>
      </c>
      <c r="AH1417" s="25"/>
      <c r="AI1417" s="25"/>
      <c r="AJ1417" s="25" t="s">
        <v>55</v>
      </c>
      <c r="AK1417" s="25" t="s">
        <v>55</v>
      </c>
      <c r="AL1417" s="26" t="s">
        <v>50</v>
      </c>
      <c r="AM1417" s="25"/>
    </row>
    <row r="1418" spans="1:39" x14ac:dyDescent="0.35">
      <c r="A1418" s="25" t="s">
        <v>3210</v>
      </c>
      <c r="B1418" s="25" t="s">
        <v>3211</v>
      </c>
      <c r="C1418" s="25" t="s">
        <v>3212</v>
      </c>
      <c r="D1418" s="25">
        <v>3960000</v>
      </c>
      <c r="E1418" s="25"/>
      <c r="F1418" s="25" t="s">
        <v>37</v>
      </c>
      <c r="G1418" s="25" t="s">
        <v>951</v>
      </c>
      <c r="H1418" s="25" t="s">
        <v>965</v>
      </c>
      <c r="I1418" s="25"/>
      <c r="J1418" s="30">
        <v>45041</v>
      </c>
      <c r="K1418" s="25" t="s">
        <v>41</v>
      </c>
      <c r="L1418" s="25" t="s">
        <v>985</v>
      </c>
      <c r="M1418" s="25" t="s">
        <v>3039</v>
      </c>
      <c r="N1418" s="25" t="s">
        <v>18626</v>
      </c>
      <c r="O1418" s="25" t="s">
        <v>44</v>
      </c>
      <c r="P1418" s="25" t="s">
        <v>3213</v>
      </c>
      <c r="Q1418" s="25" t="s">
        <v>46</v>
      </c>
      <c r="R1418" s="25" t="s">
        <v>47</v>
      </c>
      <c r="S1418" s="25" t="s">
        <v>48</v>
      </c>
      <c r="T1418" s="25"/>
      <c r="U1418" s="25" t="s">
        <v>49</v>
      </c>
      <c r="V1418" s="25" t="s">
        <v>9764</v>
      </c>
      <c r="W1418" s="25" t="s">
        <v>9759</v>
      </c>
      <c r="X1418" s="25" t="s">
        <v>9370</v>
      </c>
      <c r="Y1418" s="25" t="s">
        <v>8997</v>
      </c>
      <c r="Z1418" s="25"/>
      <c r="AA1418" s="25"/>
      <c r="AB1418" s="25" t="s">
        <v>50</v>
      </c>
      <c r="AC1418" s="25" t="s">
        <v>51</v>
      </c>
      <c r="AD1418" s="25"/>
      <c r="AE1418" s="25" t="s">
        <v>52</v>
      </c>
      <c r="AF1418" s="25" t="s">
        <v>3214</v>
      </c>
      <c r="AG1418" s="25" t="s">
        <v>54</v>
      </c>
      <c r="AH1418" s="25"/>
      <c r="AI1418" s="25"/>
      <c r="AJ1418" s="25" t="s">
        <v>55</v>
      </c>
      <c r="AK1418" s="25" t="s">
        <v>55</v>
      </c>
      <c r="AL1418" s="26" t="s">
        <v>50</v>
      </c>
      <c r="AM1418" s="25"/>
    </row>
    <row r="1419" spans="1:39" x14ac:dyDescent="0.35">
      <c r="A1419" s="25" t="s">
        <v>3118</v>
      </c>
      <c r="B1419" s="25" t="s">
        <v>3119</v>
      </c>
      <c r="C1419" s="25" t="s">
        <v>3120</v>
      </c>
      <c r="D1419" s="25">
        <v>10197000</v>
      </c>
      <c r="E1419" s="25"/>
      <c r="F1419" s="25" t="s">
        <v>37</v>
      </c>
      <c r="G1419" s="25" t="s">
        <v>951</v>
      </c>
      <c r="H1419" s="25" t="s">
        <v>48</v>
      </c>
      <c r="I1419" s="25"/>
      <c r="J1419" s="30">
        <v>45041</v>
      </c>
      <c r="K1419" s="25" t="s">
        <v>41</v>
      </c>
      <c r="L1419" s="25" t="s">
        <v>985</v>
      </c>
      <c r="M1419" s="25" t="s">
        <v>110</v>
      </c>
      <c r="N1419" s="25" t="s">
        <v>18259</v>
      </c>
      <c r="O1419" s="25" t="s">
        <v>984</v>
      </c>
      <c r="P1419" s="25" t="s">
        <v>9765</v>
      </c>
      <c r="Q1419" s="25" t="s">
        <v>46</v>
      </c>
      <c r="R1419" s="25" t="s">
        <v>47</v>
      </c>
      <c r="S1419" s="25" t="s">
        <v>48</v>
      </c>
      <c r="T1419" s="25"/>
      <c r="U1419" s="25" t="s">
        <v>49</v>
      </c>
      <c r="V1419" s="25" t="s">
        <v>9764</v>
      </c>
      <c r="W1419" s="25" t="s">
        <v>9759</v>
      </c>
      <c r="X1419" s="25" t="s">
        <v>9629</v>
      </c>
      <c r="Y1419" s="25" t="s">
        <v>8997</v>
      </c>
      <c r="Z1419" s="25"/>
      <c r="AA1419" s="25"/>
      <c r="AB1419" s="25" t="s">
        <v>50</v>
      </c>
      <c r="AC1419" s="25" t="s">
        <v>51</v>
      </c>
      <c r="AD1419" s="25"/>
      <c r="AE1419" s="25" t="s">
        <v>52</v>
      </c>
      <c r="AF1419" s="25" t="s">
        <v>3121</v>
      </c>
      <c r="AG1419" s="25" t="s">
        <v>54</v>
      </c>
      <c r="AH1419" s="25"/>
      <c r="AI1419" s="25"/>
      <c r="AJ1419" s="25" t="s">
        <v>55</v>
      </c>
      <c r="AK1419" s="25" t="s">
        <v>55</v>
      </c>
      <c r="AL1419" s="26" t="s">
        <v>50</v>
      </c>
      <c r="AM1419" s="25"/>
    </row>
    <row r="1420" spans="1:39" x14ac:dyDescent="0.35">
      <c r="A1420" s="25" t="s">
        <v>3215</v>
      </c>
      <c r="B1420" s="25" t="s">
        <v>3216</v>
      </c>
      <c r="C1420" s="25" t="s">
        <v>3217</v>
      </c>
      <c r="D1420" s="25">
        <v>3759374</v>
      </c>
      <c r="E1420" s="25"/>
      <c r="F1420" s="25" t="s">
        <v>37</v>
      </c>
      <c r="G1420" s="25" t="s">
        <v>951</v>
      </c>
      <c r="H1420" s="25" t="s">
        <v>965</v>
      </c>
      <c r="I1420" s="25"/>
      <c r="J1420" s="30">
        <v>45041</v>
      </c>
      <c r="K1420" s="25" t="s">
        <v>41</v>
      </c>
      <c r="L1420" s="25" t="s">
        <v>985</v>
      </c>
      <c r="M1420" s="25" t="s">
        <v>72</v>
      </c>
      <c r="N1420" s="25" t="s">
        <v>18271</v>
      </c>
      <c r="O1420" s="25" t="s">
        <v>44</v>
      </c>
      <c r="P1420" s="25" t="s">
        <v>3218</v>
      </c>
      <c r="Q1420" s="25" t="s">
        <v>46</v>
      </c>
      <c r="R1420" s="25" t="s">
        <v>47</v>
      </c>
      <c r="S1420" s="25" t="s">
        <v>48</v>
      </c>
      <c r="T1420" s="25"/>
      <c r="U1420" s="25" t="s">
        <v>49</v>
      </c>
      <c r="V1420" s="25" t="s">
        <v>9770</v>
      </c>
      <c r="W1420" s="25" t="s">
        <v>9759</v>
      </c>
      <c r="X1420" s="25" t="s">
        <v>9538</v>
      </c>
      <c r="Y1420" s="25" t="s">
        <v>8997</v>
      </c>
      <c r="Z1420" s="25">
        <v>182143.68</v>
      </c>
      <c r="AA1420" s="25">
        <v>309374</v>
      </c>
      <c r="AB1420" s="25" t="s">
        <v>50</v>
      </c>
      <c r="AC1420" s="25" t="s">
        <v>51</v>
      </c>
      <c r="AD1420" s="25"/>
      <c r="AE1420" s="25" t="s">
        <v>52</v>
      </c>
      <c r="AF1420" s="25" t="s">
        <v>3219</v>
      </c>
      <c r="AG1420" s="25" t="s">
        <v>54</v>
      </c>
      <c r="AH1420" s="25">
        <v>0</v>
      </c>
      <c r="AI1420" s="25">
        <v>0</v>
      </c>
      <c r="AJ1420" s="25" t="s">
        <v>55</v>
      </c>
      <c r="AK1420" s="25" t="s">
        <v>55</v>
      </c>
      <c r="AL1420" s="26" t="s">
        <v>50</v>
      </c>
      <c r="AM1420" s="25"/>
    </row>
    <row r="1421" spans="1:39" x14ac:dyDescent="0.35">
      <c r="A1421" s="25" t="s">
        <v>3092</v>
      </c>
      <c r="B1421" s="25" t="s">
        <v>3093</v>
      </c>
      <c r="C1421" s="25" t="s">
        <v>3094</v>
      </c>
      <c r="D1421" s="25">
        <v>4150000</v>
      </c>
      <c r="E1421" s="25"/>
      <c r="F1421" s="25" t="s">
        <v>37</v>
      </c>
      <c r="G1421" s="25" t="s">
        <v>951</v>
      </c>
      <c r="H1421" s="25" t="s">
        <v>965</v>
      </c>
      <c r="I1421" s="25"/>
      <c r="J1421" s="30">
        <v>45043</v>
      </c>
      <c r="K1421" s="25" t="s">
        <v>41</v>
      </c>
      <c r="L1421" s="25" t="s">
        <v>985</v>
      </c>
      <c r="M1421" s="25" t="s">
        <v>1714</v>
      </c>
      <c r="N1421" s="25" t="s">
        <v>18602</v>
      </c>
      <c r="O1421" s="25" t="s">
        <v>44</v>
      </c>
      <c r="P1421" s="25" t="s">
        <v>3095</v>
      </c>
      <c r="Q1421" s="25" t="s">
        <v>46</v>
      </c>
      <c r="R1421" s="25" t="s">
        <v>47</v>
      </c>
      <c r="S1421" s="25" t="s">
        <v>48</v>
      </c>
      <c r="T1421" s="25"/>
      <c r="U1421" s="25" t="s">
        <v>49</v>
      </c>
      <c r="V1421" s="25" t="s">
        <v>9759</v>
      </c>
      <c r="W1421" s="25" t="s">
        <v>9760</v>
      </c>
      <c r="X1421" s="25" t="s">
        <v>9697</v>
      </c>
      <c r="Y1421" s="25" t="s">
        <v>8997</v>
      </c>
      <c r="Z1421" s="25"/>
      <c r="AA1421" s="25"/>
      <c r="AB1421" s="25" t="s">
        <v>50</v>
      </c>
      <c r="AC1421" s="25" t="s">
        <v>51</v>
      </c>
      <c r="AD1421" s="25"/>
      <c r="AE1421" s="25" t="s">
        <v>52</v>
      </c>
      <c r="AF1421" s="25" t="s">
        <v>3096</v>
      </c>
      <c r="AG1421" s="25" t="s">
        <v>54</v>
      </c>
      <c r="AH1421" s="25"/>
      <c r="AI1421" s="25"/>
      <c r="AJ1421" s="25" t="s">
        <v>55</v>
      </c>
      <c r="AK1421" s="25" t="s">
        <v>55</v>
      </c>
      <c r="AL1421" s="26"/>
      <c r="AM1421" s="25"/>
    </row>
    <row r="1422" spans="1:39" x14ac:dyDescent="0.35">
      <c r="A1422" s="25" t="s">
        <v>3185</v>
      </c>
      <c r="B1422" s="25" t="s">
        <v>3186</v>
      </c>
      <c r="C1422" s="25" t="s">
        <v>3187</v>
      </c>
      <c r="D1422" s="25">
        <v>7872000</v>
      </c>
      <c r="E1422" s="25"/>
      <c r="F1422" s="25" t="s">
        <v>37</v>
      </c>
      <c r="G1422" s="25" t="s">
        <v>951</v>
      </c>
      <c r="H1422" s="25" t="s">
        <v>965</v>
      </c>
      <c r="I1422" s="25"/>
      <c r="J1422" s="30">
        <v>45043</v>
      </c>
      <c r="K1422" s="25" t="s">
        <v>41</v>
      </c>
      <c r="L1422" s="25" t="s">
        <v>985</v>
      </c>
      <c r="M1422" s="25" t="s">
        <v>152</v>
      </c>
      <c r="N1422" s="25" t="s">
        <v>18270</v>
      </c>
      <c r="O1422" s="25" t="s">
        <v>44</v>
      </c>
      <c r="P1422" s="25" t="s">
        <v>3188</v>
      </c>
      <c r="Q1422" s="25" t="s">
        <v>46</v>
      </c>
      <c r="R1422" s="25" t="s">
        <v>47</v>
      </c>
      <c r="S1422" s="25" t="s">
        <v>48</v>
      </c>
      <c r="T1422" s="25"/>
      <c r="U1422" s="25" t="s">
        <v>49</v>
      </c>
      <c r="V1422" s="25" t="s">
        <v>9759</v>
      </c>
      <c r="W1422" s="25" t="s">
        <v>9760</v>
      </c>
      <c r="X1422" s="25" t="s">
        <v>9761</v>
      </c>
      <c r="Y1422" s="25" t="s">
        <v>8997</v>
      </c>
      <c r="Z1422" s="25"/>
      <c r="AA1422" s="25">
        <v>1722000</v>
      </c>
      <c r="AB1422" s="25" t="s">
        <v>50</v>
      </c>
      <c r="AC1422" s="25" t="s">
        <v>51</v>
      </c>
      <c r="AD1422" s="25"/>
      <c r="AE1422" s="25" t="s">
        <v>52</v>
      </c>
      <c r="AF1422" s="25" t="s">
        <v>3189</v>
      </c>
      <c r="AG1422" s="25" t="s">
        <v>54</v>
      </c>
      <c r="AH1422" s="25"/>
      <c r="AI1422" s="25"/>
      <c r="AJ1422" s="25" t="s">
        <v>55</v>
      </c>
      <c r="AK1422" s="25" t="s">
        <v>55</v>
      </c>
      <c r="AL1422" s="26"/>
      <c r="AM1422" s="25"/>
    </row>
    <row r="1423" spans="1:39" x14ac:dyDescent="0.35">
      <c r="A1423" s="25" t="s">
        <v>3113</v>
      </c>
      <c r="B1423" s="25" t="s">
        <v>3114</v>
      </c>
      <c r="C1423" s="25" t="s">
        <v>3115</v>
      </c>
      <c r="D1423" s="25">
        <v>5850000</v>
      </c>
      <c r="E1423" s="25"/>
      <c r="F1423" s="25" t="s">
        <v>37</v>
      </c>
      <c r="G1423" s="25" t="s">
        <v>951</v>
      </c>
      <c r="H1423" s="25" t="s">
        <v>965</v>
      </c>
      <c r="I1423" s="25"/>
      <c r="J1423" s="30">
        <v>45043</v>
      </c>
      <c r="K1423" s="25" t="s">
        <v>41</v>
      </c>
      <c r="L1423" s="25" t="s">
        <v>985</v>
      </c>
      <c r="M1423" s="25" t="s">
        <v>126</v>
      </c>
      <c r="N1423" s="25" t="s">
        <v>18265</v>
      </c>
      <c r="O1423" s="25" t="s">
        <v>44</v>
      </c>
      <c r="P1423" s="25" t="s">
        <v>3116</v>
      </c>
      <c r="Q1423" s="25" t="s">
        <v>46</v>
      </c>
      <c r="R1423" s="25" t="s">
        <v>47</v>
      </c>
      <c r="S1423" s="25" t="s">
        <v>48</v>
      </c>
      <c r="T1423" s="25"/>
      <c r="U1423" s="25" t="s">
        <v>49</v>
      </c>
      <c r="V1423" s="25" t="s">
        <v>9759</v>
      </c>
      <c r="W1423" s="25" t="s">
        <v>9760</v>
      </c>
      <c r="X1423" s="25" t="s">
        <v>9697</v>
      </c>
      <c r="Y1423" s="25" t="s">
        <v>8997</v>
      </c>
      <c r="Z1423" s="25">
        <v>470000</v>
      </c>
      <c r="AA1423" s="25"/>
      <c r="AB1423" s="25" t="s">
        <v>50</v>
      </c>
      <c r="AC1423" s="25" t="s">
        <v>51</v>
      </c>
      <c r="AD1423" s="25"/>
      <c r="AE1423" s="25" t="s">
        <v>52</v>
      </c>
      <c r="AF1423" s="25" t="s">
        <v>3117</v>
      </c>
      <c r="AG1423" s="25" t="s">
        <v>54</v>
      </c>
      <c r="AH1423" s="25"/>
      <c r="AI1423" s="25"/>
      <c r="AJ1423" s="25" t="s">
        <v>55</v>
      </c>
      <c r="AK1423" s="25" t="s">
        <v>55</v>
      </c>
      <c r="AL1423" s="26"/>
      <c r="AM1423" s="25"/>
    </row>
    <row r="1424" spans="1:39" x14ac:dyDescent="0.35">
      <c r="A1424" s="25" t="s">
        <v>14583</v>
      </c>
      <c r="B1424" s="25" t="s">
        <v>14584</v>
      </c>
      <c r="C1424" s="25" t="s">
        <v>14585</v>
      </c>
      <c r="D1424" s="25">
        <v>1200000</v>
      </c>
      <c r="E1424" s="25"/>
      <c r="F1424" s="25" t="s">
        <v>37</v>
      </c>
      <c r="G1424" s="25" t="s">
        <v>38</v>
      </c>
      <c r="H1424" s="25" t="s">
        <v>39</v>
      </c>
      <c r="I1424" s="25" t="s">
        <v>40</v>
      </c>
      <c r="J1424" s="30">
        <v>45043</v>
      </c>
      <c r="K1424" s="25" t="s">
        <v>13379</v>
      </c>
      <c r="L1424" s="25" t="s">
        <v>13380</v>
      </c>
      <c r="M1424" s="25" t="s">
        <v>19104</v>
      </c>
      <c r="N1424" s="25" t="s">
        <v>18461</v>
      </c>
      <c r="O1424" s="25" t="s">
        <v>13707</v>
      </c>
      <c r="P1424" s="25" t="s">
        <v>14586</v>
      </c>
      <c r="Q1424" s="25" t="s">
        <v>46</v>
      </c>
      <c r="R1424" s="25" t="s">
        <v>13382</v>
      </c>
      <c r="S1424" s="25" t="s">
        <v>50</v>
      </c>
      <c r="T1424" s="25"/>
      <c r="U1424" s="25" t="s">
        <v>49</v>
      </c>
      <c r="V1424" s="25" t="s">
        <v>19280</v>
      </c>
      <c r="W1424" s="25" t="s">
        <v>9757</v>
      </c>
      <c r="X1424" s="25" t="s">
        <v>19281</v>
      </c>
      <c r="Y1424" s="25" t="s">
        <v>8997</v>
      </c>
      <c r="Z1424" s="25"/>
      <c r="AA1424" s="25"/>
      <c r="AB1424" s="25" t="s">
        <v>50</v>
      </c>
      <c r="AC1424" s="25" t="s">
        <v>51</v>
      </c>
      <c r="AD1424" s="25"/>
      <c r="AE1424" s="25" t="s">
        <v>52</v>
      </c>
      <c r="AF1424" s="25" t="s">
        <v>14587</v>
      </c>
      <c r="AG1424" s="25" t="s">
        <v>54</v>
      </c>
      <c r="AH1424" s="25"/>
      <c r="AI1424" s="25"/>
      <c r="AJ1424" s="25" t="s">
        <v>55</v>
      </c>
      <c r="AK1424" s="25" t="s">
        <v>55</v>
      </c>
      <c r="AL1424" s="26"/>
      <c r="AM1424" s="25"/>
    </row>
    <row r="1425" spans="1:39" x14ac:dyDescent="0.35">
      <c r="A1425" s="25" t="s">
        <v>14573</v>
      </c>
      <c r="B1425" s="25" t="s">
        <v>14574</v>
      </c>
      <c r="C1425" s="25" t="s">
        <v>14575</v>
      </c>
      <c r="D1425" s="25">
        <v>964567</v>
      </c>
      <c r="E1425" s="25"/>
      <c r="F1425" s="25" t="s">
        <v>37</v>
      </c>
      <c r="G1425" s="25" t="s">
        <v>38</v>
      </c>
      <c r="H1425" s="25" t="s">
        <v>39</v>
      </c>
      <c r="I1425" s="25" t="s">
        <v>40</v>
      </c>
      <c r="J1425" s="30">
        <v>45044</v>
      </c>
      <c r="K1425" s="25" t="s">
        <v>13379</v>
      </c>
      <c r="L1425" s="25" t="s">
        <v>13380</v>
      </c>
      <c r="M1425" s="25" t="s">
        <v>13400</v>
      </c>
      <c r="N1425" s="25" t="s">
        <v>18594</v>
      </c>
      <c r="O1425" s="25" t="s">
        <v>79</v>
      </c>
      <c r="P1425" s="25" t="s">
        <v>14576</v>
      </c>
      <c r="Q1425" s="25" t="s">
        <v>975</v>
      </c>
      <c r="R1425" s="25" t="s">
        <v>13382</v>
      </c>
      <c r="S1425" s="25" t="s">
        <v>50</v>
      </c>
      <c r="T1425" s="25"/>
      <c r="U1425" s="25" t="s">
        <v>49</v>
      </c>
      <c r="V1425" s="25" t="s">
        <v>9760</v>
      </c>
      <c r="W1425" s="25" t="s">
        <v>9757</v>
      </c>
      <c r="X1425" s="25" t="s">
        <v>9690</v>
      </c>
      <c r="Y1425" s="25" t="s">
        <v>8997</v>
      </c>
      <c r="Z1425" s="25"/>
      <c r="AA1425" s="25"/>
      <c r="AB1425" s="25" t="s">
        <v>54</v>
      </c>
      <c r="AC1425" s="25" t="s">
        <v>905</v>
      </c>
      <c r="AD1425" s="25"/>
      <c r="AE1425" s="25" t="s">
        <v>52</v>
      </c>
      <c r="AF1425" s="25" t="s">
        <v>14577</v>
      </c>
      <c r="AG1425" s="25" t="s">
        <v>54</v>
      </c>
      <c r="AH1425" s="25"/>
      <c r="AI1425" s="25"/>
      <c r="AJ1425" s="25" t="s">
        <v>55</v>
      </c>
      <c r="AK1425" s="25" t="s">
        <v>55</v>
      </c>
      <c r="AL1425" s="26"/>
      <c r="AM1425" s="25"/>
    </row>
    <row r="1426" spans="1:39" x14ac:dyDescent="0.35">
      <c r="A1426" s="25" t="s">
        <v>14578</v>
      </c>
      <c r="B1426" s="25" t="s">
        <v>14579</v>
      </c>
      <c r="C1426" s="25" t="s">
        <v>14580</v>
      </c>
      <c r="D1426" s="25">
        <v>546000</v>
      </c>
      <c r="E1426" s="25"/>
      <c r="F1426" s="25" t="s">
        <v>37</v>
      </c>
      <c r="G1426" s="25" t="s">
        <v>38</v>
      </c>
      <c r="H1426" s="25" t="s">
        <v>39</v>
      </c>
      <c r="I1426" s="25" t="s">
        <v>40</v>
      </c>
      <c r="J1426" s="30">
        <v>45044</v>
      </c>
      <c r="K1426" s="25" t="s">
        <v>13379</v>
      </c>
      <c r="L1426" s="25" t="s">
        <v>13380</v>
      </c>
      <c r="M1426" s="25" t="s">
        <v>18969</v>
      </c>
      <c r="N1426" s="25" t="s">
        <v>18253</v>
      </c>
      <c r="O1426" s="25" t="s">
        <v>13707</v>
      </c>
      <c r="P1426" s="25" t="s">
        <v>14581</v>
      </c>
      <c r="Q1426" s="25" t="s">
        <v>46</v>
      </c>
      <c r="R1426" s="25" t="s">
        <v>13382</v>
      </c>
      <c r="S1426" s="25" t="s">
        <v>50</v>
      </c>
      <c r="T1426" s="25"/>
      <c r="U1426" s="25" t="s">
        <v>49</v>
      </c>
      <c r="V1426" s="25" t="s">
        <v>9758</v>
      </c>
      <c r="W1426" s="25" t="s">
        <v>19282</v>
      </c>
      <c r="X1426" s="25" t="s">
        <v>9629</v>
      </c>
      <c r="Y1426" s="25" t="s">
        <v>8997</v>
      </c>
      <c r="Z1426" s="25"/>
      <c r="AA1426" s="25"/>
      <c r="AB1426" s="25" t="s">
        <v>50</v>
      </c>
      <c r="AC1426" s="25" t="s">
        <v>51</v>
      </c>
      <c r="AD1426" s="25"/>
      <c r="AE1426" s="25" t="s">
        <v>52</v>
      </c>
      <c r="AF1426" s="25" t="s">
        <v>14582</v>
      </c>
      <c r="AG1426" s="25" t="s">
        <v>54</v>
      </c>
      <c r="AH1426" s="25"/>
      <c r="AI1426" s="25"/>
      <c r="AJ1426" s="25" t="s">
        <v>55</v>
      </c>
      <c r="AK1426" s="25" t="s">
        <v>55</v>
      </c>
      <c r="AL1426" s="26"/>
      <c r="AM1426" s="25"/>
    </row>
    <row r="1427" spans="1:39" x14ac:dyDescent="0.35">
      <c r="A1427" s="25" t="s">
        <v>3165</v>
      </c>
      <c r="B1427" s="25" t="s">
        <v>3166</v>
      </c>
      <c r="C1427" s="25" t="s">
        <v>3167</v>
      </c>
      <c r="D1427" s="25">
        <v>352000</v>
      </c>
      <c r="E1427" s="25"/>
      <c r="F1427" s="25" t="s">
        <v>37</v>
      </c>
      <c r="G1427" s="25" t="s">
        <v>553</v>
      </c>
      <c r="H1427" s="25" t="s">
        <v>554</v>
      </c>
      <c r="I1427" s="25"/>
      <c r="J1427" s="30">
        <v>45044</v>
      </c>
      <c r="K1427" s="25" t="s">
        <v>41</v>
      </c>
      <c r="L1427" s="25" t="s">
        <v>985</v>
      </c>
      <c r="M1427" s="25" t="s">
        <v>555</v>
      </c>
      <c r="N1427" s="25" t="s">
        <v>18301</v>
      </c>
      <c r="O1427" s="25" t="s">
        <v>44</v>
      </c>
      <c r="P1427" s="25" t="s">
        <v>3168</v>
      </c>
      <c r="Q1427" s="25" t="s">
        <v>46</v>
      </c>
      <c r="R1427" s="25" t="s">
        <v>47</v>
      </c>
      <c r="S1427" s="25" t="s">
        <v>48</v>
      </c>
      <c r="T1427" s="25"/>
      <c r="U1427" s="25" t="s">
        <v>49</v>
      </c>
      <c r="V1427" s="25" t="s">
        <v>9758</v>
      </c>
      <c r="W1427" s="25" t="s">
        <v>9757</v>
      </c>
      <c r="X1427" s="25" t="s">
        <v>9733</v>
      </c>
      <c r="Y1427" s="25" t="s">
        <v>8997</v>
      </c>
      <c r="Z1427" s="25"/>
      <c r="AA1427" s="25"/>
      <c r="AB1427" s="25" t="s">
        <v>50</v>
      </c>
      <c r="AC1427" s="25" t="s">
        <v>51</v>
      </c>
      <c r="AD1427" s="25"/>
      <c r="AE1427" s="25" t="s">
        <v>52</v>
      </c>
      <c r="AF1427" s="25" t="s">
        <v>3169</v>
      </c>
      <c r="AG1427" s="25" t="s">
        <v>54</v>
      </c>
      <c r="AH1427" s="25"/>
      <c r="AI1427" s="25"/>
      <c r="AJ1427" s="25" t="s">
        <v>55</v>
      </c>
      <c r="AK1427" s="25" t="s">
        <v>55</v>
      </c>
      <c r="AL1427" s="26"/>
      <c r="AM1427" s="25"/>
    </row>
    <row r="1428" spans="1:39" x14ac:dyDescent="0.35">
      <c r="A1428" s="25" t="s">
        <v>3195</v>
      </c>
      <c r="B1428" s="25" t="s">
        <v>3196</v>
      </c>
      <c r="C1428" s="25" t="s">
        <v>3197</v>
      </c>
      <c r="D1428" s="25">
        <v>1598093</v>
      </c>
      <c r="E1428" s="25"/>
      <c r="F1428" s="25" t="s">
        <v>37</v>
      </c>
      <c r="G1428" s="25" t="s">
        <v>951</v>
      </c>
      <c r="H1428" s="25" t="s">
        <v>965</v>
      </c>
      <c r="I1428" s="25"/>
      <c r="J1428" s="30">
        <v>45044</v>
      </c>
      <c r="K1428" s="25" t="s">
        <v>41</v>
      </c>
      <c r="L1428" s="25" t="s">
        <v>985</v>
      </c>
      <c r="M1428" s="25" t="s">
        <v>1932</v>
      </c>
      <c r="N1428" s="25" t="s">
        <v>18577</v>
      </c>
      <c r="O1428" s="25" t="s">
        <v>44</v>
      </c>
      <c r="P1428" s="25" t="s">
        <v>3198</v>
      </c>
      <c r="Q1428" s="25" t="s">
        <v>46</v>
      </c>
      <c r="R1428" s="25" t="s">
        <v>47</v>
      </c>
      <c r="S1428" s="25" t="s">
        <v>48</v>
      </c>
      <c r="T1428" s="25"/>
      <c r="U1428" s="25" t="s">
        <v>49</v>
      </c>
      <c r="V1428" s="25" t="s">
        <v>9759</v>
      </c>
      <c r="W1428" s="25" t="s">
        <v>9757</v>
      </c>
      <c r="X1428" s="25" t="s">
        <v>9692</v>
      </c>
      <c r="Y1428" s="25" t="s">
        <v>9681</v>
      </c>
      <c r="Z1428" s="25"/>
      <c r="AA1428" s="25">
        <v>-1907</v>
      </c>
      <c r="AB1428" s="25" t="s">
        <v>50</v>
      </c>
      <c r="AC1428" s="25" t="s">
        <v>51</v>
      </c>
      <c r="AD1428" s="25"/>
      <c r="AE1428" s="25" t="s">
        <v>52</v>
      </c>
      <c r="AF1428" s="25" t="s">
        <v>3199</v>
      </c>
      <c r="AG1428" s="25" t="s">
        <v>54</v>
      </c>
      <c r="AH1428" s="25"/>
      <c r="AI1428" s="25"/>
      <c r="AJ1428" s="25" t="s">
        <v>55</v>
      </c>
      <c r="AK1428" s="25" t="s">
        <v>55</v>
      </c>
      <c r="AL1428" s="26"/>
      <c r="AM1428" s="25"/>
    </row>
    <row r="1429" spans="1:39" x14ac:dyDescent="0.35">
      <c r="A1429" s="25" t="s">
        <v>3200</v>
      </c>
      <c r="B1429" s="25" t="s">
        <v>3201</v>
      </c>
      <c r="C1429" s="25" t="s">
        <v>3202</v>
      </c>
      <c r="D1429" s="25">
        <v>1030236</v>
      </c>
      <c r="E1429" s="25"/>
      <c r="F1429" s="25" t="s">
        <v>37</v>
      </c>
      <c r="G1429" s="25" t="s">
        <v>38</v>
      </c>
      <c r="H1429" s="25" t="s">
        <v>39</v>
      </c>
      <c r="I1429" s="25" t="s">
        <v>2734</v>
      </c>
      <c r="J1429" s="30">
        <v>45044</v>
      </c>
      <c r="K1429" s="25" t="s">
        <v>41</v>
      </c>
      <c r="L1429" s="25" t="s">
        <v>985</v>
      </c>
      <c r="M1429" s="25" t="s">
        <v>2768</v>
      </c>
      <c r="N1429" s="25" t="s">
        <v>18624</v>
      </c>
      <c r="O1429" s="25" t="s">
        <v>44</v>
      </c>
      <c r="P1429" s="25" t="s">
        <v>3203</v>
      </c>
      <c r="Q1429" s="25" t="s">
        <v>46</v>
      </c>
      <c r="R1429" s="25" t="s">
        <v>47</v>
      </c>
      <c r="S1429" s="25" t="s">
        <v>48</v>
      </c>
      <c r="T1429" s="25"/>
      <c r="U1429" s="25" t="s">
        <v>49</v>
      </c>
      <c r="V1429" s="25" t="s">
        <v>9759</v>
      </c>
      <c r="W1429" s="25" t="s">
        <v>9757</v>
      </c>
      <c r="X1429" s="25" t="s">
        <v>9692</v>
      </c>
      <c r="Y1429" s="25" t="s">
        <v>9681</v>
      </c>
      <c r="Z1429" s="25"/>
      <c r="AA1429" s="25">
        <v>230236</v>
      </c>
      <c r="AB1429" s="25" t="s">
        <v>50</v>
      </c>
      <c r="AC1429" s="25" t="s">
        <v>51</v>
      </c>
      <c r="AD1429" s="25"/>
      <c r="AE1429" s="25" t="s">
        <v>52</v>
      </c>
      <c r="AF1429" s="25" t="s">
        <v>3204</v>
      </c>
      <c r="AG1429" s="25" t="s">
        <v>54</v>
      </c>
      <c r="AH1429" s="25"/>
      <c r="AI1429" s="25"/>
      <c r="AJ1429" s="25" t="s">
        <v>55</v>
      </c>
      <c r="AK1429" s="25" t="s">
        <v>55</v>
      </c>
      <c r="AL1429" s="26"/>
      <c r="AM1429" s="25"/>
    </row>
    <row r="1430" spans="1:39" x14ac:dyDescent="0.35">
      <c r="A1430" s="25" t="s">
        <v>3133</v>
      </c>
      <c r="B1430" s="25" t="s">
        <v>3134</v>
      </c>
      <c r="C1430" s="25" t="s">
        <v>3135</v>
      </c>
      <c r="D1430" s="25">
        <v>210492</v>
      </c>
      <c r="E1430" s="25"/>
      <c r="F1430" s="25" t="s">
        <v>37</v>
      </c>
      <c r="G1430" s="25" t="s">
        <v>38</v>
      </c>
      <c r="H1430" s="25" t="s">
        <v>39</v>
      </c>
      <c r="I1430" s="25" t="s">
        <v>2734</v>
      </c>
      <c r="J1430" s="30">
        <v>45044</v>
      </c>
      <c r="K1430" s="25" t="s">
        <v>41</v>
      </c>
      <c r="L1430" s="25" t="s">
        <v>985</v>
      </c>
      <c r="M1430" s="25" t="s">
        <v>3100</v>
      </c>
      <c r="N1430" s="25" t="s">
        <v>18631</v>
      </c>
      <c r="O1430" s="25" t="s">
        <v>44</v>
      </c>
      <c r="P1430" s="25" t="s">
        <v>3136</v>
      </c>
      <c r="Q1430" s="25" t="s">
        <v>46</v>
      </c>
      <c r="R1430" s="25" t="s">
        <v>47</v>
      </c>
      <c r="S1430" s="25" t="s">
        <v>48</v>
      </c>
      <c r="T1430" s="25"/>
      <c r="U1430" s="25" t="s">
        <v>49</v>
      </c>
      <c r="V1430" s="25" t="s">
        <v>9759</v>
      </c>
      <c r="W1430" s="25" t="s">
        <v>9757</v>
      </c>
      <c r="X1430" s="25" t="s">
        <v>9692</v>
      </c>
      <c r="Y1430" s="25" t="s">
        <v>9681</v>
      </c>
      <c r="Z1430" s="25"/>
      <c r="AA1430" s="25">
        <v>-189508</v>
      </c>
      <c r="AB1430" s="25" t="s">
        <v>50</v>
      </c>
      <c r="AC1430" s="25" t="s">
        <v>51</v>
      </c>
      <c r="AD1430" s="25"/>
      <c r="AE1430" s="25" t="s">
        <v>52</v>
      </c>
      <c r="AF1430" s="25" t="s">
        <v>3137</v>
      </c>
      <c r="AG1430" s="25" t="s">
        <v>54</v>
      </c>
      <c r="AH1430" s="25"/>
      <c r="AI1430" s="25"/>
      <c r="AJ1430" s="25" t="s">
        <v>55</v>
      </c>
      <c r="AK1430" s="25" t="s">
        <v>55</v>
      </c>
      <c r="AL1430" s="26"/>
      <c r="AM1430" s="25"/>
    </row>
    <row r="1431" spans="1:39" x14ac:dyDescent="0.35">
      <c r="A1431" s="25" t="s">
        <v>3160</v>
      </c>
      <c r="B1431" s="25" t="s">
        <v>3161</v>
      </c>
      <c r="C1431" s="25" t="s">
        <v>3162</v>
      </c>
      <c r="D1431" s="25">
        <v>3970884</v>
      </c>
      <c r="E1431" s="25"/>
      <c r="F1431" s="25" t="s">
        <v>37</v>
      </c>
      <c r="G1431" s="25" t="s">
        <v>951</v>
      </c>
      <c r="H1431" s="25" t="s">
        <v>965</v>
      </c>
      <c r="I1431" s="25"/>
      <c r="J1431" s="30">
        <v>45044</v>
      </c>
      <c r="K1431" s="25" t="s">
        <v>41</v>
      </c>
      <c r="L1431" s="25" t="s">
        <v>985</v>
      </c>
      <c r="M1431" s="25" t="s">
        <v>1932</v>
      </c>
      <c r="N1431" s="25" t="s">
        <v>18577</v>
      </c>
      <c r="O1431" s="25" t="s">
        <v>44</v>
      </c>
      <c r="P1431" s="25" t="s">
        <v>3163</v>
      </c>
      <c r="Q1431" s="25" t="s">
        <v>46</v>
      </c>
      <c r="R1431" s="25" t="s">
        <v>47</v>
      </c>
      <c r="S1431" s="25" t="s">
        <v>48</v>
      </c>
      <c r="T1431" s="25"/>
      <c r="U1431" s="25" t="s">
        <v>49</v>
      </c>
      <c r="V1431" s="25" t="s">
        <v>9759</v>
      </c>
      <c r="W1431" s="25" t="s">
        <v>9757</v>
      </c>
      <c r="X1431" s="25" t="s">
        <v>9692</v>
      </c>
      <c r="Y1431" s="25" t="s">
        <v>9681</v>
      </c>
      <c r="Z1431" s="25"/>
      <c r="AA1431" s="25">
        <v>170884</v>
      </c>
      <c r="AB1431" s="25" t="s">
        <v>50</v>
      </c>
      <c r="AC1431" s="25" t="s">
        <v>51</v>
      </c>
      <c r="AD1431" s="25"/>
      <c r="AE1431" s="25" t="s">
        <v>52</v>
      </c>
      <c r="AF1431" s="25" t="s">
        <v>3164</v>
      </c>
      <c r="AG1431" s="25" t="s">
        <v>54</v>
      </c>
      <c r="AH1431" s="25"/>
      <c r="AI1431" s="25"/>
      <c r="AJ1431" s="25" t="s">
        <v>55</v>
      </c>
      <c r="AK1431" s="25" t="s">
        <v>55</v>
      </c>
      <c r="AL1431" s="26"/>
      <c r="AM1431" s="25"/>
    </row>
    <row r="1432" spans="1:39" x14ac:dyDescent="0.35">
      <c r="A1432" s="25" t="s">
        <v>3122</v>
      </c>
      <c r="B1432" s="25" t="s">
        <v>3123</v>
      </c>
      <c r="C1432" s="25" t="s">
        <v>3124</v>
      </c>
      <c r="D1432" s="25">
        <v>3052886</v>
      </c>
      <c r="E1432" s="25"/>
      <c r="F1432" s="25" t="s">
        <v>37</v>
      </c>
      <c r="G1432" s="25" t="s">
        <v>951</v>
      </c>
      <c r="H1432" s="25" t="s">
        <v>965</v>
      </c>
      <c r="I1432" s="25"/>
      <c r="J1432" s="30">
        <v>45044</v>
      </c>
      <c r="K1432" s="25" t="s">
        <v>41</v>
      </c>
      <c r="L1432" s="25" t="s">
        <v>985</v>
      </c>
      <c r="M1432" s="25" t="s">
        <v>3125</v>
      </c>
      <c r="N1432" s="25" t="s">
        <v>18632</v>
      </c>
      <c r="O1432" s="25" t="s">
        <v>44</v>
      </c>
      <c r="P1432" s="25" t="s">
        <v>3126</v>
      </c>
      <c r="Q1432" s="25" t="s">
        <v>46</v>
      </c>
      <c r="R1432" s="25" t="s">
        <v>47</v>
      </c>
      <c r="S1432" s="25" t="s">
        <v>48</v>
      </c>
      <c r="T1432" s="25"/>
      <c r="U1432" s="25" t="s">
        <v>49</v>
      </c>
      <c r="V1432" s="25" t="s">
        <v>9759</v>
      </c>
      <c r="W1432" s="25" t="s">
        <v>9757</v>
      </c>
      <c r="X1432" s="25" t="s">
        <v>9692</v>
      </c>
      <c r="Y1432" s="25" t="s">
        <v>9681</v>
      </c>
      <c r="Z1432" s="25"/>
      <c r="AA1432" s="25">
        <v>-47114</v>
      </c>
      <c r="AB1432" s="25" t="s">
        <v>50</v>
      </c>
      <c r="AC1432" s="25" t="s">
        <v>51</v>
      </c>
      <c r="AD1432" s="25"/>
      <c r="AE1432" s="25" t="s">
        <v>52</v>
      </c>
      <c r="AF1432" s="25" t="s">
        <v>3127</v>
      </c>
      <c r="AG1432" s="25" t="s">
        <v>54</v>
      </c>
      <c r="AH1432" s="25">
        <v>0</v>
      </c>
      <c r="AI1432" s="25">
        <v>0</v>
      </c>
      <c r="AJ1432" s="25" t="s">
        <v>55</v>
      </c>
      <c r="AK1432" s="25" t="s">
        <v>55</v>
      </c>
      <c r="AL1432" s="26"/>
      <c r="AM1432" s="25"/>
    </row>
    <row r="1433" spans="1:39" x14ac:dyDescent="0.35">
      <c r="A1433" s="25" t="s">
        <v>3225</v>
      </c>
      <c r="B1433" s="25" t="s">
        <v>3226</v>
      </c>
      <c r="C1433" s="25" t="s">
        <v>3227</v>
      </c>
      <c r="D1433" s="25">
        <v>1258058</v>
      </c>
      <c r="E1433" s="25"/>
      <c r="F1433" s="25" t="s">
        <v>37</v>
      </c>
      <c r="G1433" s="25" t="s">
        <v>38</v>
      </c>
      <c r="H1433" s="25" t="s">
        <v>39</v>
      </c>
      <c r="I1433" s="25" t="s">
        <v>2734</v>
      </c>
      <c r="J1433" s="30">
        <v>45044</v>
      </c>
      <c r="K1433" s="25" t="s">
        <v>41</v>
      </c>
      <c r="L1433" s="25" t="s">
        <v>985</v>
      </c>
      <c r="M1433" s="25" t="s">
        <v>2768</v>
      </c>
      <c r="N1433" s="25" t="s">
        <v>18624</v>
      </c>
      <c r="O1433" s="25" t="s">
        <v>44</v>
      </c>
      <c r="P1433" s="25" t="s">
        <v>3228</v>
      </c>
      <c r="Q1433" s="25" t="s">
        <v>46</v>
      </c>
      <c r="R1433" s="25" t="s">
        <v>47</v>
      </c>
      <c r="S1433" s="25" t="s">
        <v>48</v>
      </c>
      <c r="T1433" s="25"/>
      <c r="U1433" s="25" t="s">
        <v>49</v>
      </c>
      <c r="V1433" s="25" t="s">
        <v>9759</v>
      </c>
      <c r="W1433" s="25" t="s">
        <v>9757</v>
      </c>
      <c r="X1433" s="25" t="s">
        <v>9692</v>
      </c>
      <c r="Y1433" s="25" t="s">
        <v>9681</v>
      </c>
      <c r="Z1433" s="25"/>
      <c r="AA1433" s="25">
        <v>258058</v>
      </c>
      <c r="AB1433" s="25" t="s">
        <v>50</v>
      </c>
      <c r="AC1433" s="25" t="s">
        <v>51</v>
      </c>
      <c r="AD1433" s="25"/>
      <c r="AE1433" s="25" t="s">
        <v>52</v>
      </c>
      <c r="AF1433" s="25" t="s">
        <v>3229</v>
      </c>
      <c r="AG1433" s="25" t="s">
        <v>54</v>
      </c>
      <c r="AH1433" s="25"/>
      <c r="AI1433" s="25"/>
      <c r="AJ1433" s="25" t="s">
        <v>55</v>
      </c>
      <c r="AK1433" s="25" t="s">
        <v>55</v>
      </c>
      <c r="AL1433" s="26"/>
      <c r="AM1433" s="25"/>
    </row>
    <row r="1434" spans="1:39" x14ac:dyDescent="0.35">
      <c r="A1434" s="25" t="s">
        <v>3097</v>
      </c>
      <c r="B1434" s="25" t="s">
        <v>3098</v>
      </c>
      <c r="C1434" s="25" t="s">
        <v>3099</v>
      </c>
      <c r="D1434" s="25">
        <v>3033954</v>
      </c>
      <c r="E1434" s="25"/>
      <c r="F1434" s="25" t="s">
        <v>37</v>
      </c>
      <c r="G1434" s="25" t="s">
        <v>38</v>
      </c>
      <c r="H1434" s="25" t="s">
        <v>39</v>
      </c>
      <c r="I1434" s="25" t="s">
        <v>2734</v>
      </c>
      <c r="J1434" s="30">
        <v>45044</v>
      </c>
      <c r="K1434" s="25" t="s">
        <v>41</v>
      </c>
      <c r="L1434" s="25" t="s">
        <v>985</v>
      </c>
      <c r="M1434" s="25" t="s">
        <v>3100</v>
      </c>
      <c r="N1434" s="25" t="s">
        <v>18631</v>
      </c>
      <c r="O1434" s="25" t="s">
        <v>44</v>
      </c>
      <c r="P1434" s="25" t="s">
        <v>3101</v>
      </c>
      <c r="Q1434" s="25" t="s">
        <v>46</v>
      </c>
      <c r="R1434" s="25" t="s">
        <v>47</v>
      </c>
      <c r="S1434" s="25" t="s">
        <v>48</v>
      </c>
      <c r="T1434" s="25"/>
      <c r="U1434" s="25" t="s">
        <v>49</v>
      </c>
      <c r="V1434" s="25" t="s">
        <v>9759</v>
      </c>
      <c r="W1434" s="25" t="s">
        <v>9757</v>
      </c>
      <c r="X1434" s="25" t="s">
        <v>9692</v>
      </c>
      <c r="Y1434" s="25" t="s">
        <v>9681</v>
      </c>
      <c r="Z1434" s="25"/>
      <c r="AA1434" s="25">
        <v>2033954</v>
      </c>
      <c r="AB1434" s="25" t="s">
        <v>50</v>
      </c>
      <c r="AC1434" s="25" t="s">
        <v>51</v>
      </c>
      <c r="AD1434" s="25"/>
      <c r="AE1434" s="25" t="s">
        <v>52</v>
      </c>
      <c r="AF1434" s="25" t="s">
        <v>3102</v>
      </c>
      <c r="AG1434" s="25" t="s">
        <v>54</v>
      </c>
      <c r="AH1434" s="25"/>
      <c r="AI1434" s="25"/>
      <c r="AJ1434" s="25" t="s">
        <v>55</v>
      </c>
      <c r="AK1434" s="25" t="s">
        <v>55</v>
      </c>
      <c r="AL1434" s="26"/>
      <c r="AM1434" s="25"/>
    </row>
    <row r="1435" spans="1:39" x14ac:dyDescent="0.35">
      <c r="A1435" s="25" t="s">
        <v>3154</v>
      </c>
      <c r="B1435" s="25" t="s">
        <v>3155</v>
      </c>
      <c r="C1435" s="25" t="s">
        <v>3156</v>
      </c>
      <c r="D1435" s="25">
        <v>2120496</v>
      </c>
      <c r="E1435" s="25"/>
      <c r="F1435" s="25" t="s">
        <v>37</v>
      </c>
      <c r="G1435" s="25" t="s">
        <v>38</v>
      </c>
      <c r="H1435" s="25" t="s">
        <v>39</v>
      </c>
      <c r="I1435" s="25" t="s">
        <v>2734</v>
      </c>
      <c r="J1435" s="30">
        <v>45044</v>
      </c>
      <c r="K1435" s="25" t="s">
        <v>41</v>
      </c>
      <c r="L1435" s="25" t="s">
        <v>985</v>
      </c>
      <c r="M1435" s="25" t="s">
        <v>3157</v>
      </c>
      <c r="N1435" s="25" t="s">
        <v>18633</v>
      </c>
      <c r="O1435" s="25" t="s">
        <v>44</v>
      </c>
      <c r="P1435" s="25" t="s">
        <v>3158</v>
      </c>
      <c r="Q1435" s="25" t="s">
        <v>46</v>
      </c>
      <c r="R1435" s="25" t="s">
        <v>47</v>
      </c>
      <c r="S1435" s="25" t="s">
        <v>48</v>
      </c>
      <c r="T1435" s="25"/>
      <c r="U1435" s="25" t="s">
        <v>49</v>
      </c>
      <c r="V1435" s="25" t="s">
        <v>9759</v>
      </c>
      <c r="W1435" s="25" t="s">
        <v>9757</v>
      </c>
      <c r="X1435" s="25" t="s">
        <v>9692</v>
      </c>
      <c r="Y1435" s="25" t="s">
        <v>9681</v>
      </c>
      <c r="Z1435" s="25"/>
      <c r="AA1435" s="25">
        <v>320496</v>
      </c>
      <c r="AB1435" s="25" t="s">
        <v>50</v>
      </c>
      <c r="AC1435" s="25" t="s">
        <v>51</v>
      </c>
      <c r="AD1435" s="25"/>
      <c r="AE1435" s="25" t="s">
        <v>52</v>
      </c>
      <c r="AF1435" s="25" t="s">
        <v>3159</v>
      </c>
      <c r="AG1435" s="25" t="s">
        <v>54</v>
      </c>
      <c r="AH1435" s="25"/>
      <c r="AI1435" s="25"/>
      <c r="AJ1435" s="25" t="s">
        <v>55</v>
      </c>
      <c r="AK1435" s="25" t="s">
        <v>55</v>
      </c>
      <c r="AL1435" s="26"/>
      <c r="AM1435" s="25"/>
    </row>
    <row r="1436" spans="1:39" x14ac:dyDescent="0.35">
      <c r="A1436" s="25" t="s">
        <v>3138</v>
      </c>
      <c r="B1436" s="25" t="s">
        <v>3139</v>
      </c>
      <c r="C1436" s="25" t="s">
        <v>3140</v>
      </c>
      <c r="D1436" s="25">
        <v>7325981</v>
      </c>
      <c r="E1436" s="25"/>
      <c r="F1436" s="25" t="s">
        <v>37</v>
      </c>
      <c r="G1436" s="25" t="s">
        <v>38</v>
      </c>
      <c r="H1436" s="25" t="s">
        <v>39</v>
      </c>
      <c r="I1436" s="25" t="s">
        <v>40</v>
      </c>
      <c r="J1436" s="30">
        <v>45044</v>
      </c>
      <c r="K1436" s="25" t="s">
        <v>41</v>
      </c>
      <c r="L1436" s="25" t="s">
        <v>985</v>
      </c>
      <c r="M1436" s="25" t="s">
        <v>3141</v>
      </c>
      <c r="N1436" s="25" t="s">
        <v>18634</v>
      </c>
      <c r="O1436" s="25" t="s">
        <v>79</v>
      </c>
      <c r="P1436" s="25" t="s">
        <v>3142</v>
      </c>
      <c r="Q1436" s="25" t="s">
        <v>46</v>
      </c>
      <c r="R1436" s="25" t="s">
        <v>47</v>
      </c>
      <c r="S1436" s="25" t="s">
        <v>48</v>
      </c>
      <c r="T1436" s="25"/>
      <c r="U1436" s="25" t="s">
        <v>49</v>
      </c>
      <c r="V1436" s="25" t="s">
        <v>9759</v>
      </c>
      <c r="W1436" s="25" t="s">
        <v>9757</v>
      </c>
      <c r="X1436" s="25" t="s">
        <v>9680</v>
      </c>
      <c r="Y1436" s="25" t="s">
        <v>8997</v>
      </c>
      <c r="Z1436" s="25"/>
      <c r="AA1436" s="25"/>
      <c r="AB1436" s="25" t="s">
        <v>50</v>
      </c>
      <c r="AC1436" s="25" t="s">
        <v>51</v>
      </c>
      <c r="AD1436" s="25"/>
      <c r="AE1436" s="25" t="s">
        <v>52</v>
      </c>
      <c r="AF1436" s="25" t="s">
        <v>3143</v>
      </c>
      <c r="AG1436" s="25" t="s">
        <v>54</v>
      </c>
      <c r="AH1436" s="25"/>
      <c r="AI1436" s="25"/>
      <c r="AJ1436" s="25" t="s">
        <v>55</v>
      </c>
      <c r="AK1436" s="25" t="s">
        <v>55</v>
      </c>
      <c r="AL1436" s="26"/>
      <c r="AM1436" s="25"/>
    </row>
    <row r="1437" spans="1:39" x14ac:dyDescent="0.35">
      <c r="A1437" s="25" t="s">
        <v>3149</v>
      </c>
      <c r="B1437" s="25" t="s">
        <v>3150</v>
      </c>
      <c r="C1437" s="25" t="s">
        <v>3151</v>
      </c>
      <c r="D1437" s="25">
        <v>2516000</v>
      </c>
      <c r="E1437" s="25"/>
      <c r="F1437" s="25" t="s">
        <v>37</v>
      </c>
      <c r="G1437" s="25" t="s">
        <v>38</v>
      </c>
      <c r="H1437" s="25" t="s">
        <v>39</v>
      </c>
      <c r="I1437" s="25" t="s">
        <v>40</v>
      </c>
      <c r="J1437" s="30">
        <v>45045</v>
      </c>
      <c r="K1437" s="25" t="s">
        <v>41</v>
      </c>
      <c r="L1437" s="25" t="s">
        <v>985</v>
      </c>
      <c r="M1437" s="25" t="s">
        <v>1601</v>
      </c>
      <c r="N1437" s="25" t="s">
        <v>18607</v>
      </c>
      <c r="O1437" s="25" t="s">
        <v>44</v>
      </c>
      <c r="P1437" s="25" t="s">
        <v>3152</v>
      </c>
      <c r="Q1437" s="25" t="s">
        <v>46</v>
      </c>
      <c r="R1437" s="25" t="s">
        <v>47</v>
      </c>
      <c r="S1437" s="25" t="s">
        <v>48</v>
      </c>
      <c r="T1437" s="25"/>
      <c r="U1437" s="25" t="s">
        <v>49</v>
      </c>
      <c r="V1437" s="25" t="s">
        <v>9757</v>
      </c>
      <c r="W1437" s="25" t="s">
        <v>9756</v>
      </c>
      <c r="X1437" s="25" t="s">
        <v>9732</v>
      </c>
      <c r="Y1437" s="25" t="s">
        <v>9681</v>
      </c>
      <c r="Z1437" s="25"/>
      <c r="AA1437" s="25"/>
      <c r="AB1437" s="25" t="s">
        <v>50</v>
      </c>
      <c r="AC1437" s="25" t="s">
        <v>51</v>
      </c>
      <c r="AD1437" s="25"/>
      <c r="AE1437" s="25" t="s">
        <v>52</v>
      </c>
      <c r="AF1437" s="25" t="s">
        <v>3153</v>
      </c>
      <c r="AG1437" s="25" t="s">
        <v>54</v>
      </c>
      <c r="AH1437" s="25"/>
      <c r="AI1437" s="25"/>
      <c r="AJ1437" s="25" t="s">
        <v>55</v>
      </c>
      <c r="AK1437" s="25" t="s">
        <v>55</v>
      </c>
      <c r="AL1437" s="26" t="s">
        <v>50</v>
      </c>
      <c r="AM1437" s="25"/>
    </row>
    <row r="1438" spans="1:39" x14ac:dyDescent="0.35">
      <c r="A1438" s="25" t="s">
        <v>14569</v>
      </c>
      <c r="B1438" s="25" t="s">
        <v>14570</v>
      </c>
      <c r="C1438" s="25" t="s">
        <v>14571</v>
      </c>
      <c r="D1438" s="25">
        <v>1200000</v>
      </c>
      <c r="E1438" s="25"/>
      <c r="F1438" s="25" t="s">
        <v>37</v>
      </c>
      <c r="G1438" s="25" t="s">
        <v>38</v>
      </c>
      <c r="H1438" s="25" t="s">
        <v>39</v>
      </c>
      <c r="I1438" s="25" t="s">
        <v>40</v>
      </c>
      <c r="J1438" s="30">
        <v>45050</v>
      </c>
      <c r="K1438" s="25" t="s">
        <v>13379</v>
      </c>
      <c r="L1438" s="25" t="s">
        <v>13380</v>
      </c>
      <c r="M1438" s="25" t="s">
        <v>13580</v>
      </c>
      <c r="N1438" s="25" t="s">
        <v>18372</v>
      </c>
      <c r="O1438" s="25" t="s">
        <v>79</v>
      </c>
      <c r="P1438" s="25"/>
      <c r="Q1438" s="25" t="s">
        <v>975</v>
      </c>
      <c r="R1438" s="25" t="s">
        <v>13382</v>
      </c>
      <c r="S1438" s="25" t="s">
        <v>50</v>
      </c>
      <c r="T1438" s="25"/>
      <c r="U1438" s="25" t="s">
        <v>49</v>
      </c>
      <c r="V1438" s="25" t="s">
        <v>9757</v>
      </c>
      <c r="W1438" s="25" t="s">
        <v>19282</v>
      </c>
      <c r="X1438" s="25" t="s">
        <v>9748</v>
      </c>
      <c r="Y1438" s="25" t="s">
        <v>8997</v>
      </c>
      <c r="Z1438" s="25"/>
      <c r="AA1438" s="25"/>
      <c r="AB1438" s="25" t="s">
        <v>54</v>
      </c>
      <c r="AC1438" s="25" t="s">
        <v>905</v>
      </c>
      <c r="AD1438" s="25"/>
      <c r="AE1438" s="25" t="s">
        <v>52</v>
      </c>
      <c r="AF1438" s="25" t="s">
        <v>14572</v>
      </c>
      <c r="AG1438" s="25" t="s">
        <v>54</v>
      </c>
      <c r="AH1438" s="25"/>
      <c r="AI1438" s="25"/>
      <c r="AJ1438" s="25" t="s">
        <v>55</v>
      </c>
      <c r="AK1438" s="25" t="s">
        <v>55</v>
      </c>
      <c r="AL1438" s="26"/>
      <c r="AM1438" s="25"/>
    </row>
    <row r="1439" spans="1:39" x14ac:dyDescent="0.35">
      <c r="A1439" s="25" t="s">
        <v>14588</v>
      </c>
      <c r="B1439" s="25" t="s">
        <v>14589</v>
      </c>
      <c r="C1439" s="25" t="s">
        <v>14590</v>
      </c>
      <c r="D1439" s="25">
        <v>1526381</v>
      </c>
      <c r="E1439" s="25"/>
      <c r="F1439" s="25" t="s">
        <v>37</v>
      </c>
      <c r="G1439" s="25" t="s">
        <v>5918</v>
      </c>
      <c r="H1439" s="25" t="s">
        <v>5919</v>
      </c>
      <c r="I1439" s="25" t="s">
        <v>10065</v>
      </c>
      <c r="J1439" s="30">
        <v>45050</v>
      </c>
      <c r="K1439" s="25" t="s">
        <v>13379</v>
      </c>
      <c r="L1439" s="25" t="s">
        <v>13380</v>
      </c>
      <c r="M1439" s="25" t="s">
        <v>13493</v>
      </c>
      <c r="N1439" s="25" t="s">
        <v>18494</v>
      </c>
      <c r="O1439" s="25" t="s">
        <v>79</v>
      </c>
      <c r="P1439" s="25" t="s">
        <v>14591</v>
      </c>
      <c r="Q1439" s="25" t="s">
        <v>81</v>
      </c>
      <c r="R1439" s="25" t="s">
        <v>13382</v>
      </c>
      <c r="S1439" s="25" t="s">
        <v>50</v>
      </c>
      <c r="T1439" s="25"/>
      <c r="U1439" s="25" t="s">
        <v>49</v>
      </c>
      <c r="V1439" s="25" t="s">
        <v>9762</v>
      </c>
      <c r="W1439" s="25" t="s">
        <v>9744</v>
      </c>
      <c r="X1439" s="25" t="s">
        <v>11078</v>
      </c>
      <c r="Y1439" s="25" t="s">
        <v>8997</v>
      </c>
      <c r="Z1439" s="25"/>
      <c r="AA1439" s="25">
        <v>102205</v>
      </c>
      <c r="AB1439" s="25" t="s">
        <v>50</v>
      </c>
      <c r="AC1439" s="25" t="s">
        <v>905</v>
      </c>
      <c r="AD1439" s="25"/>
      <c r="AE1439" s="25" t="s">
        <v>52</v>
      </c>
      <c r="AF1439" s="25" t="s">
        <v>14592</v>
      </c>
      <c r="AG1439" s="25" t="s">
        <v>54</v>
      </c>
      <c r="AH1439" s="25">
        <v>0</v>
      </c>
      <c r="AI1439" s="25">
        <v>0</v>
      </c>
      <c r="AJ1439" s="25" t="s">
        <v>55</v>
      </c>
      <c r="AK1439" s="25" t="s">
        <v>55</v>
      </c>
      <c r="AL1439" s="26" t="s">
        <v>50</v>
      </c>
      <c r="AM1439" s="25"/>
    </row>
    <row r="1440" spans="1:39" x14ac:dyDescent="0.35">
      <c r="A1440" s="25" t="s">
        <v>14598</v>
      </c>
      <c r="B1440" s="25" t="s">
        <v>14599</v>
      </c>
      <c r="C1440" s="25" t="s">
        <v>14600</v>
      </c>
      <c r="D1440" s="25">
        <v>1485000</v>
      </c>
      <c r="E1440" s="25"/>
      <c r="F1440" s="25" t="s">
        <v>37</v>
      </c>
      <c r="G1440" s="25" t="s">
        <v>38</v>
      </c>
      <c r="H1440" s="25" t="s">
        <v>39</v>
      </c>
      <c r="I1440" s="25" t="s">
        <v>40</v>
      </c>
      <c r="J1440" s="30">
        <v>45050</v>
      </c>
      <c r="K1440" s="25" t="s">
        <v>13379</v>
      </c>
      <c r="L1440" s="25" t="s">
        <v>13380</v>
      </c>
      <c r="M1440" s="25" t="s">
        <v>13982</v>
      </c>
      <c r="N1440" s="25" t="s">
        <v>18430</v>
      </c>
      <c r="O1440" s="25" t="s">
        <v>984</v>
      </c>
      <c r="P1440" s="25" t="s">
        <v>14601</v>
      </c>
      <c r="Q1440" s="25" t="s">
        <v>975</v>
      </c>
      <c r="R1440" s="25" t="s">
        <v>13382</v>
      </c>
      <c r="S1440" s="25" t="s">
        <v>50</v>
      </c>
      <c r="T1440" s="25"/>
      <c r="U1440" s="25" t="s">
        <v>49</v>
      </c>
      <c r="V1440" s="25" t="s">
        <v>9773</v>
      </c>
      <c r="W1440" s="25" t="s">
        <v>19283</v>
      </c>
      <c r="X1440" s="25" t="s">
        <v>7612</v>
      </c>
      <c r="Y1440" s="25" t="s">
        <v>8997</v>
      </c>
      <c r="Z1440" s="25"/>
      <c r="AA1440" s="25"/>
      <c r="AB1440" s="25" t="s">
        <v>54</v>
      </c>
      <c r="AC1440" s="25" t="s">
        <v>905</v>
      </c>
      <c r="AD1440" s="25"/>
      <c r="AE1440" s="25" t="s">
        <v>52</v>
      </c>
      <c r="AF1440" s="25" t="s">
        <v>14602</v>
      </c>
      <c r="AG1440" s="25" t="s">
        <v>55</v>
      </c>
      <c r="AH1440" s="25"/>
      <c r="AI1440" s="25"/>
      <c r="AJ1440" s="25" t="s">
        <v>55</v>
      </c>
      <c r="AK1440" s="25" t="s">
        <v>55</v>
      </c>
      <c r="AL1440" s="26" t="s">
        <v>50</v>
      </c>
      <c r="AM1440" s="25"/>
    </row>
    <row r="1441" spans="1:39" x14ac:dyDescent="0.35">
      <c r="A1441" s="25" t="s">
        <v>14560</v>
      </c>
      <c r="B1441" s="25" t="s">
        <v>14561</v>
      </c>
      <c r="C1441" s="25" t="s">
        <v>14562</v>
      </c>
      <c r="D1441" s="25">
        <v>400000</v>
      </c>
      <c r="E1441" s="25"/>
      <c r="F1441" s="25" t="s">
        <v>37</v>
      </c>
      <c r="G1441" s="25" t="s">
        <v>38</v>
      </c>
      <c r="H1441" s="25" t="s">
        <v>39</v>
      </c>
      <c r="I1441" s="25" t="s">
        <v>40</v>
      </c>
      <c r="J1441" s="30">
        <v>45054</v>
      </c>
      <c r="K1441" s="25" t="s">
        <v>13379</v>
      </c>
      <c r="L1441" s="25" t="s">
        <v>13380</v>
      </c>
      <c r="M1441" s="25" t="s">
        <v>19284</v>
      </c>
      <c r="N1441" s="25" t="s">
        <v>18635</v>
      </c>
      <c r="O1441" s="25" t="s">
        <v>13707</v>
      </c>
      <c r="P1441" s="25" t="s">
        <v>14563</v>
      </c>
      <c r="Q1441" s="25" t="s">
        <v>975</v>
      </c>
      <c r="R1441" s="25" t="s">
        <v>13382</v>
      </c>
      <c r="S1441" s="25" t="s">
        <v>50</v>
      </c>
      <c r="T1441" s="25"/>
      <c r="U1441" s="25" t="s">
        <v>49</v>
      </c>
      <c r="V1441" s="25" t="s">
        <v>19282</v>
      </c>
      <c r="W1441" s="25" t="s">
        <v>9752</v>
      </c>
      <c r="X1441" s="25" t="s">
        <v>9629</v>
      </c>
      <c r="Y1441" s="25" t="s">
        <v>8997</v>
      </c>
      <c r="Z1441" s="25"/>
      <c r="AA1441" s="25"/>
      <c r="AB1441" s="25" t="s">
        <v>54</v>
      </c>
      <c r="AC1441" s="25" t="s">
        <v>905</v>
      </c>
      <c r="AD1441" s="25"/>
      <c r="AE1441" s="25" t="s">
        <v>52</v>
      </c>
      <c r="AF1441" s="25" t="s">
        <v>14564</v>
      </c>
      <c r="AG1441" s="25" t="s">
        <v>54</v>
      </c>
      <c r="AH1441" s="25"/>
      <c r="AI1441" s="25"/>
      <c r="AJ1441" s="25" t="s">
        <v>55</v>
      </c>
      <c r="AK1441" s="25" t="s">
        <v>55</v>
      </c>
      <c r="AL1441" s="26" t="s">
        <v>50</v>
      </c>
      <c r="AM1441" s="25"/>
    </row>
    <row r="1442" spans="1:39" x14ac:dyDescent="0.35">
      <c r="A1442" s="25" t="s">
        <v>14565</v>
      </c>
      <c r="B1442" s="25" t="s">
        <v>14566</v>
      </c>
      <c r="C1442" s="25" t="s">
        <v>14567</v>
      </c>
      <c r="D1442" s="25">
        <v>1430000</v>
      </c>
      <c r="E1442" s="25"/>
      <c r="F1442" s="25" t="s">
        <v>37</v>
      </c>
      <c r="G1442" s="25" t="s">
        <v>38</v>
      </c>
      <c r="H1442" s="25" t="s">
        <v>39</v>
      </c>
      <c r="I1442" s="25" t="s">
        <v>40</v>
      </c>
      <c r="J1442" s="30">
        <v>45054</v>
      </c>
      <c r="K1442" s="25" t="s">
        <v>13379</v>
      </c>
      <c r="L1442" s="25" t="s">
        <v>13380</v>
      </c>
      <c r="M1442" s="25" t="s">
        <v>13460</v>
      </c>
      <c r="N1442" s="25" t="s">
        <v>18636</v>
      </c>
      <c r="O1442" s="25" t="s">
        <v>13707</v>
      </c>
      <c r="P1442" s="25"/>
      <c r="Q1442" s="25" t="s">
        <v>975</v>
      </c>
      <c r="R1442" s="25" t="s">
        <v>13382</v>
      </c>
      <c r="S1442" s="25" t="s">
        <v>50</v>
      </c>
      <c r="T1442" s="25"/>
      <c r="U1442" s="25" t="s">
        <v>49</v>
      </c>
      <c r="V1442" s="25" t="s">
        <v>19282</v>
      </c>
      <c r="W1442" s="25" t="s">
        <v>9752</v>
      </c>
      <c r="X1442" s="25" t="s">
        <v>9629</v>
      </c>
      <c r="Y1442" s="25" t="s">
        <v>8997</v>
      </c>
      <c r="Z1442" s="25"/>
      <c r="AA1442" s="25"/>
      <c r="AB1442" s="25" t="s">
        <v>54</v>
      </c>
      <c r="AC1442" s="25" t="s">
        <v>905</v>
      </c>
      <c r="AD1442" s="25"/>
      <c r="AE1442" s="25" t="s">
        <v>52</v>
      </c>
      <c r="AF1442" s="25" t="s">
        <v>14568</v>
      </c>
      <c r="AG1442" s="25" t="s">
        <v>54</v>
      </c>
      <c r="AH1442" s="25"/>
      <c r="AI1442" s="25"/>
      <c r="AJ1442" s="25" t="s">
        <v>55</v>
      </c>
      <c r="AK1442" s="25" t="s">
        <v>55</v>
      </c>
      <c r="AL1442" s="26" t="s">
        <v>50</v>
      </c>
      <c r="AM1442" s="25"/>
    </row>
    <row r="1443" spans="1:39" x14ac:dyDescent="0.35">
      <c r="A1443" s="25" t="s">
        <v>3235</v>
      </c>
      <c r="B1443" s="25" t="s">
        <v>3236</v>
      </c>
      <c r="C1443" s="25" t="s">
        <v>3237</v>
      </c>
      <c r="D1443" s="25">
        <v>330000</v>
      </c>
      <c r="E1443" s="25"/>
      <c r="F1443" s="25" t="s">
        <v>37</v>
      </c>
      <c r="G1443" s="25" t="s">
        <v>951</v>
      </c>
      <c r="H1443" s="25" t="s">
        <v>965</v>
      </c>
      <c r="I1443" s="25"/>
      <c r="J1443" s="30">
        <v>45055</v>
      </c>
      <c r="K1443" s="25" t="s">
        <v>41</v>
      </c>
      <c r="L1443" s="25" t="s">
        <v>985</v>
      </c>
      <c r="M1443" s="25" t="s">
        <v>152</v>
      </c>
      <c r="N1443" s="25" t="s">
        <v>18270</v>
      </c>
      <c r="O1443" s="25" t="s">
        <v>44</v>
      </c>
      <c r="P1443" s="25" t="s">
        <v>3238</v>
      </c>
      <c r="Q1443" s="25" t="s">
        <v>46</v>
      </c>
      <c r="R1443" s="25" t="s">
        <v>47</v>
      </c>
      <c r="S1443" s="25" t="s">
        <v>48</v>
      </c>
      <c r="T1443" s="25"/>
      <c r="U1443" s="25" t="s">
        <v>49</v>
      </c>
      <c r="V1443" s="25" t="s">
        <v>9752</v>
      </c>
      <c r="W1443" s="25" t="s">
        <v>9751</v>
      </c>
      <c r="X1443" s="25" t="s">
        <v>9645</v>
      </c>
      <c r="Y1443" s="25" t="s">
        <v>9681</v>
      </c>
      <c r="Z1443" s="25"/>
      <c r="AA1443" s="25"/>
      <c r="AB1443" s="25" t="s">
        <v>50</v>
      </c>
      <c r="AC1443" s="25" t="s">
        <v>51</v>
      </c>
      <c r="AD1443" s="25"/>
      <c r="AE1443" s="25" t="s">
        <v>52</v>
      </c>
      <c r="AF1443" s="25" t="s">
        <v>3239</v>
      </c>
      <c r="AG1443" s="25" t="s">
        <v>54</v>
      </c>
      <c r="AH1443" s="25"/>
      <c r="AI1443" s="25"/>
      <c r="AJ1443" s="25" t="s">
        <v>55</v>
      </c>
      <c r="AK1443" s="25" t="s">
        <v>55</v>
      </c>
      <c r="AL1443" s="26" t="s">
        <v>50</v>
      </c>
      <c r="AM1443" s="25"/>
    </row>
    <row r="1444" spans="1:39" x14ac:dyDescent="0.35">
      <c r="A1444" s="25" t="s">
        <v>3240</v>
      </c>
      <c r="B1444" s="25" t="s">
        <v>3241</v>
      </c>
      <c r="C1444" s="25" t="s">
        <v>3242</v>
      </c>
      <c r="D1444" s="25">
        <v>141000</v>
      </c>
      <c r="E1444" s="25"/>
      <c r="F1444" s="25" t="s">
        <v>37</v>
      </c>
      <c r="G1444" s="25" t="s">
        <v>38</v>
      </c>
      <c r="H1444" s="25" t="s">
        <v>39</v>
      </c>
      <c r="I1444" s="25" t="s">
        <v>40</v>
      </c>
      <c r="J1444" s="30">
        <v>45055</v>
      </c>
      <c r="K1444" s="25" t="s">
        <v>41</v>
      </c>
      <c r="L1444" s="25" t="s">
        <v>985</v>
      </c>
      <c r="M1444" s="25" t="s">
        <v>983</v>
      </c>
      <c r="N1444" s="25" t="s">
        <v>18481</v>
      </c>
      <c r="O1444" s="25" t="s">
        <v>44</v>
      </c>
      <c r="P1444" s="25" t="s">
        <v>3243</v>
      </c>
      <c r="Q1444" s="25" t="s">
        <v>46</v>
      </c>
      <c r="R1444" s="25" t="s">
        <v>47</v>
      </c>
      <c r="S1444" s="25" t="s">
        <v>48</v>
      </c>
      <c r="T1444" s="25"/>
      <c r="U1444" s="25" t="s">
        <v>49</v>
      </c>
      <c r="V1444" s="25" t="s">
        <v>9752</v>
      </c>
      <c r="W1444" s="25" t="s">
        <v>9751</v>
      </c>
      <c r="X1444" s="25" t="s">
        <v>9645</v>
      </c>
      <c r="Y1444" s="25" t="s">
        <v>8997</v>
      </c>
      <c r="Z1444" s="25">
        <v>29740</v>
      </c>
      <c r="AA1444" s="25"/>
      <c r="AB1444" s="25" t="s">
        <v>50</v>
      </c>
      <c r="AC1444" s="25" t="s">
        <v>51</v>
      </c>
      <c r="AD1444" s="25"/>
      <c r="AE1444" s="25" t="s">
        <v>52</v>
      </c>
      <c r="AF1444" s="25" t="s">
        <v>3244</v>
      </c>
      <c r="AG1444" s="25" t="s">
        <v>54</v>
      </c>
      <c r="AH1444" s="25"/>
      <c r="AI1444" s="25"/>
      <c r="AJ1444" s="25" t="s">
        <v>55</v>
      </c>
      <c r="AK1444" s="25" t="s">
        <v>55</v>
      </c>
      <c r="AL1444" s="26" t="s">
        <v>50</v>
      </c>
      <c r="AM1444" s="25"/>
    </row>
    <row r="1445" spans="1:39" x14ac:dyDescent="0.35">
      <c r="A1445" s="25" t="s">
        <v>14552</v>
      </c>
      <c r="B1445" s="25" t="s">
        <v>14553</v>
      </c>
      <c r="C1445" s="25" t="s">
        <v>14554</v>
      </c>
      <c r="D1445" s="25">
        <v>2180000</v>
      </c>
      <c r="E1445" s="25"/>
      <c r="F1445" s="25" t="s">
        <v>37</v>
      </c>
      <c r="G1445" s="25" t="s">
        <v>38</v>
      </c>
      <c r="H1445" s="25" t="s">
        <v>39</v>
      </c>
      <c r="I1445" s="25" t="s">
        <v>40</v>
      </c>
      <c r="J1445" s="30">
        <v>45056</v>
      </c>
      <c r="K1445" s="25" t="s">
        <v>13379</v>
      </c>
      <c r="L1445" s="25" t="s">
        <v>13380</v>
      </c>
      <c r="M1445" s="25" t="s">
        <v>13906</v>
      </c>
      <c r="N1445" s="25" t="s">
        <v>18256</v>
      </c>
      <c r="O1445" s="25" t="s">
        <v>13707</v>
      </c>
      <c r="P1445" s="25"/>
      <c r="Q1445" s="25" t="s">
        <v>975</v>
      </c>
      <c r="R1445" s="25" t="s">
        <v>13382</v>
      </c>
      <c r="S1445" s="25" t="s">
        <v>50</v>
      </c>
      <c r="T1445" s="25"/>
      <c r="U1445" s="25" t="s">
        <v>49</v>
      </c>
      <c r="V1445" s="25" t="s">
        <v>9754</v>
      </c>
      <c r="W1445" s="25" t="s">
        <v>9750</v>
      </c>
      <c r="X1445" s="25" t="s">
        <v>9538</v>
      </c>
      <c r="Y1445" s="25" t="s">
        <v>8997</v>
      </c>
      <c r="Z1445" s="25"/>
      <c r="AA1445" s="25"/>
      <c r="AB1445" s="25" t="s">
        <v>50</v>
      </c>
      <c r="AC1445" s="25" t="s">
        <v>905</v>
      </c>
      <c r="AD1445" s="25"/>
      <c r="AE1445" s="25" t="s">
        <v>52</v>
      </c>
      <c r="AF1445" s="25" t="s">
        <v>14555</v>
      </c>
      <c r="AG1445" s="25" t="s">
        <v>54</v>
      </c>
      <c r="AH1445" s="25"/>
      <c r="AI1445" s="25"/>
      <c r="AJ1445" s="25" t="s">
        <v>55</v>
      </c>
      <c r="AK1445" s="25" t="s">
        <v>55</v>
      </c>
      <c r="AL1445" s="26" t="s">
        <v>50</v>
      </c>
      <c r="AM1445" s="25"/>
    </row>
    <row r="1446" spans="1:39" x14ac:dyDescent="0.35">
      <c r="A1446" s="25" t="s">
        <v>3255</v>
      </c>
      <c r="B1446" s="25" t="s">
        <v>3256</v>
      </c>
      <c r="C1446" s="25" t="s">
        <v>3257</v>
      </c>
      <c r="D1446" s="25">
        <v>5074645</v>
      </c>
      <c r="E1446" s="25"/>
      <c r="F1446" s="25" t="s">
        <v>37</v>
      </c>
      <c r="G1446" s="25" t="s">
        <v>38</v>
      </c>
      <c r="H1446" s="25" t="s">
        <v>39</v>
      </c>
      <c r="I1446" s="25" t="s">
        <v>40</v>
      </c>
      <c r="J1446" s="30">
        <v>45057</v>
      </c>
      <c r="K1446" s="25" t="s">
        <v>41</v>
      </c>
      <c r="L1446" s="25" t="s">
        <v>985</v>
      </c>
      <c r="M1446" s="25" t="s">
        <v>810</v>
      </c>
      <c r="N1446" s="25" t="s">
        <v>18367</v>
      </c>
      <c r="O1446" s="25" t="s">
        <v>44</v>
      </c>
      <c r="P1446" s="25" t="s">
        <v>3258</v>
      </c>
      <c r="Q1446" s="25" t="s">
        <v>46</v>
      </c>
      <c r="R1446" s="25" t="s">
        <v>47</v>
      </c>
      <c r="S1446" s="25" t="s">
        <v>48</v>
      </c>
      <c r="T1446" s="25"/>
      <c r="U1446" s="25" t="s">
        <v>49</v>
      </c>
      <c r="V1446" s="25" t="s">
        <v>9754</v>
      </c>
      <c r="W1446" s="25" t="s">
        <v>9753</v>
      </c>
      <c r="X1446" s="25" t="s">
        <v>9370</v>
      </c>
      <c r="Y1446" s="25" t="s">
        <v>8997</v>
      </c>
      <c r="Z1446" s="25"/>
      <c r="AA1446" s="25"/>
      <c r="AB1446" s="25" t="s">
        <v>50</v>
      </c>
      <c r="AC1446" s="25" t="s">
        <v>51</v>
      </c>
      <c r="AD1446" s="25"/>
      <c r="AE1446" s="25" t="s">
        <v>52</v>
      </c>
      <c r="AF1446" s="25" t="s">
        <v>9755</v>
      </c>
      <c r="AG1446" s="25" t="s">
        <v>54</v>
      </c>
      <c r="AH1446" s="25"/>
      <c r="AI1446" s="25"/>
      <c r="AJ1446" s="25" t="s">
        <v>55</v>
      </c>
      <c r="AK1446" s="25" t="s">
        <v>55</v>
      </c>
      <c r="AL1446" s="26" t="s">
        <v>50</v>
      </c>
      <c r="AM1446" s="25"/>
    </row>
    <row r="1447" spans="1:39" x14ac:dyDescent="0.35">
      <c r="A1447" s="25" t="s">
        <v>3259</v>
      </c>
      <c r="B1447" s="25" t="s">
        <v>3260</v>
      </c>
      <c r="C1447" s="25" t="s">
        <v>3261</v>
      </c>
      <c r="D1447" s="25">
        <v>1307575</v>
      </c>
      <c r="E1447" s="25"/>
      <c r="F1447" s="25" t="s">
        <v>37</v>
      </c>
      <c r="G1447" s="25" t="s">
        <v>278</v>
      </c>
      <c r="H1447" s="25" t="s">
        <v>279</v>
      </c>
      <c r="I1447" s="25"/>
      <c r="J1447" s="30">
        <v>45058</v>
      </c>
      <c r="K1447" s="25" t="s">
        <v>41</v>
      </c>
      <c r="L1447" s="25" t="s">
        <v>985</v>
      </c>
      <c r="M1447" s="25" t="s">
        <v>3039</v>
      </c>
      <c r="N1447" s="25" t="s">
        <v>18626</v>
      </c>
      <c r="O1447" s="25" t="s">
        <v>44</v>
      </c>
      <c r="P1447" s="25" t="s">
        <v>3262</v>
      </c>
      <c r="Q1447" s="25" t="s">
        <v>46</v>
      </c>
      <c r="R1447" s="25" t="s">
        <v>47</v>
      </c>
      <c r="S1447" s="25" t="s">
        <v>48</v>
      </c>
      <c r="T1447" s="25"/>
      <c r="U1447" s="25" t="s">
        <v>49</v>
      </c>
      <c r="V1447" s="25" t="s">
        <v>9750</v>
      </c>
      <c r="W1447" s="25" t="s">
        <v>9749</v>
      </c>
      <c r="X1447" s="25" t="s">
        <v>9702</v>
      </c>
      <c r="Y1447" s="25" t="s">
        <v>8997</v>
      </c>
      <c r="Z1447" s="25"/>
      <c r="AA1447" s="25"/>
      <c r="AB1447" s="25" t="s">
        <v>50</v>
      </c>
      <c r="AC1447" s="25" t="s">
        <v>51</v>
      </c>
      <c r="AD1447" s="25"/>
      <c r="AE1447" s="25" t="s">
        <v>52</v>
      </c>
      <c r="AF1447" s="25" t="s">
        <v>3263</v>
      </c>
      <c r="AG1447" s="25" t="s">
        <v>54</v>
      </c>
      <c r="AH1447" s="25"/>
      <c r="AI1447" s="25"/>
      <c r="AJ1447" s="25" t="s">
        <v>55</v>
      </c>
      <c r="AK1447" s="25" t="s">
        <v>55</v>
      </c>
      <c r="AL1447" s="26" t="s">
        <v>50</v>
      </c>
      <c r="AM1447" s="25"/>
    </row>
    <row r="1448" spans="1:39" x14ac:dyDescent="0.35">
      <c r="A1448" s="25" t="s">
        <v>14539</v>
      </c>
      <c r="B1448" s="25" t="s">
        <v>14540</v>
      </c>
      <c r="C1448" s="25" t="s">
        <v>14541</v>
      </c>
      <c r="D1448" s="25">
        <v>10156000</v>
      </c>
      <c r="E1448" s="25"/>
      <c r="F1448" s="25" t="s">
        <v>37</v>
      </c>
      <c r="G1448" s="25" t="s">
        <v>38</v>
      </c>
      <c r="H1448" s="25" t="s">
        <v>39</v>
      </c>
      <c r="I1448" s="25" t="s">
        <v>40</v>
      </c>
      <c r="J1448" s="30">
        <v>45061</v>
      </c>
      <c r="K1448" s="25" t="s">
        <v>13379</v>
      </c>
      <c r="L1448" s="25" t="s">
        <v>13380</v>
      </c>
      <c r="M1448" s="25" t="s">
        <v>19269</v>
      </c>
      <c r="N1448" s="25" t="s">
        <v>18622</v>
      </c>
      <c r="O1448" s="25" t="s">
        <v>13707</v>
      </c>
      <c r="P1448" s="25" t="s">
        <v>14542</v>
      </c>
      <c r="Q1448" s="25" t="s">
        <v>46</v>
      </c>
      <c r="R1448" s="25" t="s">
        <v>13382</v>
      </c>
      <c r="S1448" s="25" t="s">
        <v>50</v>
      </c>
      <c r="T1448" s="25"/>
      <c r="U1448" s="25" t="s">
        <v>49</v>
      </c>
      <c r="V1448" s="25" t="s">
        <v>9751</v>
      </c>
      <c r="W1448" s="25" t="s">
        <v>9748</v>
      </c>
      <c r="X1448" s="25" t="s">
        <v>9678</v>
      </c>
      <c r="Y1448" s="25" t="s">
        <v>8997</v>
      </c>
      <c r="Z1448" s="25"/>
      <c r="AA1448" s="25"/>
      <c r="AB1448" s="25" t="s">
        <v>50</v>
      </c>
      <c r="AC1448" s="25" t="s">
        <v>51</v>
      </c>
      <c r="AD1448" s="25"/>
      <c r="AE1448" s="25" t="s">
        <v>52</v>
      </c>
      <c r="AF1448" s="25" t="s">
        <v>14543</v>
      </c>
      <c r="AG1448" s="25" t="s">
        <v>54</v>
      </c>
      <c r="AH1448" s="25"/>
      <c r="AI1448" s="25"/>
      <c r="AJ1448" s="25" t="s">
        <v>55</v>
      </c>
      <c r="AK1448" s="25" t="s">
        <v>55</v>
      </c>
      <c r="AL1448" s="26" t="s">
        <v>50</v>
      </c>
      <c r="AM1448" s="25"/>
    </row>
    <row r="1449" spans="1:39" x14ac:dyDescent="0.35">
      <c r="A1449" s="25" t="s">
        <v>14548</v>
      </c>
      <c r="B1449" s="25" t="s">
        <v>14549</v>
      </c>
      <c r="C1449" s="25" t="s">
        <v>14550</v>
      </c>
      <c r="D1449" s="25">
        <v>5000000</v>
      </c>
      <c r="E1449" s="25"/>
      <c r="F1449" s="25" t="s">
        <v>37</v>
      </c>
      <c r="G1449" s="25" t="s">
        <v>38</v>
      </c>
      <c r="H1449" s="25" t="s">
        <v>39</v>
      </c>
      <c r="I1449" s="25" t="s">
        <v>40</v>
      </c>
      <c r="J1449" s="30">
        <v>45061</v>
      </c>
      <c r="K1449" s="25" t="s">
        <v>13379</v>
      </c>
      <c r="L1449" s="25" t="s">
        <v>13380</v>
      </c>
      <c r="M1449" s="25" t="s">
        <v>13906</v>
      </c>
      <c r="N1449" s="25" t="s">
        <v>18256</v>
      </c>
      <c r="O1449" s="25" t="s">
        <v>13707</v>
      </c>
      <c r="P1449" s="25"/>
      <c r="Q1449" s="25" t="s">
        <v>975</v>
      </c>
      <c r="R1449" s="25" t="s">
        <v>13382</v>
      </c>
      <c r="S1449" s="25" t="s">
        <v>50</v>
      </c>
      <c r="T1449" s="25"/>
      <c r="U1449" s="25" t="s">
        <v>49</v>
      </c>
      <c r="V1449" s="25" t="s">
        <v>9754</v>
      </c>
      <c r="W1449" s="25" t="s">
        <v>9748</v>
      </c>
      <c r="X1449" s="25" t="s">
        <v>9563</v>
      </c>
      <c r="Y1449" s="25" t="s">
        <v>8997</v>
      </c>
      <c r="Z1449" s="25"/>
      <c r="AA1449" s="25">
        <v>3705000</v>
      </c>
      <c r="AB1449" s="25" t="s">
        <v>50</v>
      </c>
      <c r="AC1449" s="25" t="s">
        <v>905</v>
      </c>
      <c r="AD1449" s="25"/>
      <c r="AE1449" s="25" t="s">
        <v>52</v>
      </c>
      <c r="AF1449" s="25" t="s">
        <v>14551</v>
      </c>
      <c r="AG1449" s="25" t="s">
        <v>54</v>
      </c>
      <c r="AH1449" s="25"/>
      <c r="AI1449" s="25"/>
      <c r="AJ1449" s="25" t="s">
        <v>55</v>
      </c>
      <c r="AK1449" s="25" t="s">
        <v>55</v>
      </c>
      <c r="AL1449" s="26" t="s">
        <v>50</v>
      </c>
      <c r="AM1449" s="25"/>
    </row>
    <row r="1450" spans="1:39" x14ac:dyDescent="0.35">
      <c r="A1450" s="25" t="s">
        <v>3264</v>
      </c>
      <c r="B1450" s="25" t="s">
        <v>3265</v>
      </c>
      <c r="C1450" s="25" t="s">
        <v>3266</v>
      </c>
      <c r="D1450" s="25">
        <v>7541753</v>
      </c>
      <c r="E1450" s="25"/>
      <c r="F1450" s="25" t="s">
        <v>37</v>
      </c>
      <c r="G1450" s="25" t="s">
        <v>951</v>
      </c>
      <c r="H1450" s="25" t="s">
        <v>965</v>
      </c>
      <c r="I1450" s="25"/>
      <c r="J1450" s="30">
        <v>45062</v>
      </c>
      <c r="K1450" s="25" t="s">
        <v>41</v>
      </c>
      <c r="L1450" s="25" t="s">
        <v>985</v>
      </c>
      <c r="M1450" s="25" t="s">
        <v>3125</v>
      </c>
      <c r="N1450" s="25" t="s">
        <v>18632</v>
      </c>
      <c r="O1450" s="25" t="s">
        <v>44</v>
      </c>
      <c r="P1450" s="25" t="s">
        <v>3267</v>
      </c>
      <c r="Q1450" s="25" t="s">
        <v>46</v>
      </c>
      <c r="R1450" s="25" t="s">
        <v>47</v>
      </c>
      <c r="S1450" s="25" t="s">
        <v>48</v>
      </c>
      <c r="T1450" s="25"/>
      <c r="U1450" s="25" t="s">
        <v>49</v>
      </c>
      <c r="V1450" s="25" t="s">
        <v>9749</v>
      </c>
      <c r="W1450" s="25" t="s">
        <v>9747</v>
      </c>
      <c r="X1450" s="25" t="s">
        <v>9692</v>
      </c>
      <c r="Y1450" s="25" t="s">
        <v>9681</v>
      </c>
      <c r="Z1450" s="25"/>
      <c r="AA1450" s="25">
        <v>-458247</v>
      </c>
      <c r="AB1450" s="25" t="s">
        <v>50</v>
      </c>
      <c r="AC1450" s="25" t="s">
        <v>51</v>
      </c>
      <c r="AD1450" s="25"/>
      <c r="AE1450" s="25" t="s">
        <v>52</v>
      </c>
      <c r="AF1450" s="25" t="s">
        <v>3268</v>
      </c>
      <c r="AG1450" s="25" t="s">
        <v>54</v>
      </c>
      <c r="AH1450" s="25">
        <v>0</v>
      </c>
      <c r="AI1450" s="25">
        <v>0</v>
      </c>
      <c r="AJ1450" s="25" t="s">
        <v>55</v>
      </c>
      <c r="AK1450" s="25" t="s">
        <v>55</v>
      </c>
      <c r="AL1450" s="26" t="s">
        <v>50</v>
      </c>
      <c r="AM1450" s="25"/>
    </row>
    <row r="1451" spans="1:39" x14ac:dyDescent="0.35">
      <c r="A1451" s="25" t="s">
        <v>3250</v>
      </c>
      <c r="B1451" s="25" t="s">
        <v>3251</v>
      </c>
      <c r="C1451" s="25" t="s">
        <v>3252</v>
      </c>
      <c r="D1451" s="25">
        <v>11185056</v>
      </c>
      <c r="E1451" s="25"/>
      <c r="F1451" s="25" t="s">
        <v>37</v>
      </c>
      <c r="G1451" s="25" t="s">
        <v>951</v>
      </c>
      <c r="H1451" s="25" t="s">
        <v>965</v>
      </c>
      <c r="I1451" s="25"/>
      <c r="J1451" s="30">
        <v>45062</v>
      </c>
      <c r="K1451" s="25" t="s">
        <v>41</v>
      </c>
      <c r="L1451" s="25" t="s">
        <v>985</v>
      </c>
      <c r="M1451" s="25" t="s">
        <v>3125</v>
      </c>
      <c r="N1451" s="25" t="s">
        <v>18632</v>
      </c>
      <c r="O1451" s="25" t="s">
        <v>44</v>
      </c>
      <c r="P1451" s="25" t="s">
        <v>3253</v>
      </c>
      <c r="Q1451" s="25" t="s">
        <v>46</v>
      </c>
      <c r="R1451" s="25" t="s">
        <v>47</v>
      </c>
      <c r="S1451" s="25" t="s">
        <v>48</v>
      </c>
      <c r="T1451" s="25"/>
      <c r="U1451" s="25" t="s">
        <v>49</v>
      </c>
      <c r="V1451" s="25" t="s">
        <v>9749</v>
      </c>
      <c r="W1451" s="25" t="s">
        <v>9747</v>
      </c>
      <c r="X1451" s="25" t="s">
        <v>9692</v>
      </c>
      <c r="Y1451" s="25" t="s">
        <v>9681</v>
      </c>
      <c r="Z1451" s="25"/>
      <c r="AA1451" s="25">
        <v>2185056</v>
      </c>
      <c r="AB1451" s="25" t="s">
        <v>50</v>
      </c>
      <c r="AC1451" s="25" t="s">
        <v>51</v>
      </c>
      <c r="AD1451" s="25"/>
      <c r="AE1451" s="25" t="s">
        <v>52</v>
      </c>
      <c r="AF1451" s="25" t="s">
        <v>3254</v>
      </c>
      <c r="AG1451" s="25" t="s">
        <v>54</v>
      </c>
      <c r="AH1451" s="25">
        <v>0</v>
      </c>
      <c r="AI1451" s="25">
        <v>0</v>
      </c>
      <c r="AJ1451" s="25" t="s">
        <v>55</v>
      </c>
      <c r="AK1451" s="25" t="s">
        <v>55</v>
      </c>
      <c r="AL1451" s="26" t="s">
        <v>50</v>
      </c>
      <c r="AM1451" s="25"/>
    </row>
    <row r="1452" spans="1:39" x14ac:dyDescent="0.35">
      <c r="A1452" s="25" t="s">
        <v>3245</v>
      </c>
      <c r="B1452" s="25" t="s">
        <v>3246</v>
      </c>
      <c r="C1452" s="25" t="s">
        <v>3247</v>
      </c>
      <c r="D1452" s="25">
        <v>25908543</v>
      </c>
      <c r="E1452" s="25"/>
      <c r="F1452" s="25" t="s">
        <v>37</v>
      </c>
      <c r="G1452" s="25" t="s">
        <v>38</v>
      </c>
      <c r="H1452" s="25" t="s">
        <v>39</v>
      </c>
      <c r="I1452" s="25" t="s">
        <v>40</v>
      </c>
      <c r="J1452" s="30">
        <v>45062</v>
      </c>
      <c r="K1452" s="25" t="s">
        <v>41</v>
      </c>
      <c r="L1452" s="25" t="s">
        <v>985</v>
      </c>
      <c r="M1452" s="25" t="s">
        <v>994</v>
      </c>
      <c r="N1452" s="25" t="s">
        <v>18480</v>
      </c>
      <c r="O1452" s="25" t="s">
        <v>93</v>
      </c>
      <c r="P1452" s="25" t="s">
        <v>3248</v>
      </c>
      <c r="Q1452" s="25" t="s">
        <v>46</v>
      </c>
      <c r="R1452" s="25" t="s">
        <v>47</v>
      </c>
      <c r="S1452" s="25" t="s">
        <v>48</v>
      </c>
      <c r="T1452" s="25"/>
      <c r="U1452" s="25" t="s">
        <v>49</v>
      </c>
      <c r="V1452" s="25" t="s">
        <v>9750</v>
      </c>
      <c r="W1452" s="25" t="s">
        <v>9747</v>
      </c>
      <c r="X1452" s="25" t="s">
        <v>9384</v>
      </c>
      <c r="Y1452" s="25" t="s">
        <v>8997</v>
      </c>
      <c r="Z1452" s="25">
        <v>2152499</v>
      </c>
      <c r="AA1452" s="25"/>
      <c r="AB1452" s="25" t="s">
        <v>50</v>
      </c>
      <c r="AC1452" s="25" t="s">
        <v>51</v>
      </c>
      <c r="AD1452" s="25"/>
      <c r="AE1452" s="25" t="s">
        <v>52</v>
      </c>
      <c r="AF1452" s="25" t="s">
        <v>3249</v>
      </c>
      <c r="AG1452" s="25" t="s">
        <v>54</v>
      </c>
      <c r="AH1452" s="25"/>
      <c r="AI1452" s="25"/>
      <c r="AJ1452" s="25" t="s">
        <v>55</v>
      </c>
      <c r="AK1452" s="25" t="s">
        <v>55</v>
      </c>
      <c r="AL1452" s="26" t="s">
        <v>50</v>
      </c>
      <c r="AM1452" s="25"/>
    </row>
    <row r="1453" spans="1:39" x14ac:dyDescent="0.35">
      <c r="A1453" s="25" t="s">
        <v>14556</v>
      </c>
      <c r="B1453" s="25" t="s">
        <v>14557</v>
      </c>
      <c r="C1453" s="25" t="s">
        <v>14558</v>
      </c>
      <c r="D1453" s="25">
        <v>60000</v>
      </c>
      <c r="E1453" s="25"/>
      <c r="F1453" s="25" t="s">
        <v>37</v>
      </c>
      <c r="G1453" s="25" t="s">
        <v>553</v>
      </c>
      <c r="H1453" s="25" t="s">
        <v>554</v>
      </c>
      <c r="I1453" s="25"/>
      <c r="J1453" s="30">
        <v>45062</v>
      </c>
      <c r="K1453" s="25" t="s">
        <v>13379</v>
      </c>
      <c r="L1453" s="25" t="s">
        <v>13380</v>
      </c>
      <c r="M1453" s="25" t="s">
        <v>19285</v>
      </c>
      <c r="N1453" s="25" t="s">
        <v>18637</v>
      </c>
      <c r="O1453" s="25" t="s">
        <v>79</v>
      </c>
      <c r="P1453" s="25"/>
      <c r="Q1453" s="25" t="s">
        <v>975</v>
      </c>
      <c r="R1453" s="25" t="s">
        <v>13382</v>
      </c>
      <c r="S1453" s="25" t="s">
        <v>50</v>
      </c>
      <c r="T1453" s="25"/>
      <c r="U1453" s="25" t="s">
        <v>49</v>
      </c>
      <c r="V1453" s="25" t="s">
        <v>9754</v>
      </c>
      <c r="W1453" s="25" t="s">
        <v>9747</v>
      </c>
      <c r="X1453" s="25" t="s">
        <v>9708</v>
      </c>
      <c r="Y1453" s="25" t="s">
        <v>8997</v>
      </c>
      <c r="Z1453" s="25"/>
      <c r="AA1453" s="25"/>
      <c r="AB1453" s="25" t="s">
        <v>54</v>
      </c>
      <c r="AC1453" s="25" t="s">
        <v>905</v>
      </c>
      <c r="AD1453" s="25"/>
      <c r="AE1453" s="25" t="s">
        <v>52</v>
      </c>
      <c r="AF1453" s="25" t="s">
        <v>14559</v>
      </c>
      <c r="AG1453" s="25" t="s">
        <v>54</v>
      </c>
      <c r="AH1453" s="25"/>
      <c r="AI1453" s="25"/>
      <c r="AJ1453" s="25" t="s">
        <v>55</v>
      </c>
      <c r="AK1453" s="25" t="s">
        <v>55</v>
      </c>
      <c r="AL1453" s="26" t="s">
        <v>50</v>
      </c>
      <c r="AM1453" s="25"/>
    </row>
    <row r="1454" spans="1:39" x14ac:dyDescent="0.35">
      <c r="A1454" s="25" t="s">
        <v>3291</v>
      </c>
      <c r="B1454" s="25" t="s">
        <v>3292</v>
      </c>
      <c r="C1454" s="25" t="s">
        <v>3293</v>
      </c>
      <c r="D1454" s="25">
        <v>2410800</v>
      </c>
      <c r="E1454" s="25"/>
      <c r="F1454" s="25" t="s">
        <v>37</v>
      </c>
      <c r="G1454" s="25" t="s">
        <v>38</v>
      </c>
      <c r="H1454" s="25" t="s">
        <v>39</v>
      </c>
      <c r="I1454" s="25" t="s">
        <v>40</v>
      </c>
      <c r="J1454" s="30">
        <v>45065</v>
      </c>
      <c r="K1454" s="25" t="s">
        <v>41</v>
      </c>
      <c r="L1454" s="25" t="s">
        <v>985</v>
      </c>
      <c r="M1454" s="25" t="s">
        <v>467</v>
      </c>
      <c r="N1454" s="25" t="s">
        <v>18312</v>
      </c>
      <c r="O1454" s="25" t="s">
        <v>44</v>
      </c>
      <c r="P1454" s="25" t="s">
        <v>3294</v>
      </c>
      <c r="Q1454" s="25" t="s">
        <v>46</v>
      </c>
      <c r="R1454" s="25" t="s">
        <v>47</v>
      </c>
      <c r="S1454" s="25" t="s">
        <v>48</v>
      </c>
      <c r="T1454" s="25"/>
      <c r="U1454" s="25" t="s">
        <v>49</v>
      </c>
      <c r="V1454" s="25" t="s">
        <v>9742</v>
      </c>
      <c r="W1454" s="25" t="s">
        <v>9734</v>
      </c>
      <c r="X1454" s="25" t="s">
        <v>9702</v>
      </c>
      <c r="Y1454" s="25" t="s">
        <v>8997</v>
      </c>
      <c r="Z1454" s="25">
        <v>72324</v>
      </c>
      <c r="AA1454" s="25"/>
      <c r="AB1454" s="25" t="s">
        <v>50</v>
      </c>
      <c r="AC1454" s="25" t="s">
        <v>51</v>
      </c>
      <c r="AD1454" s="25"/>
      <c r="AE1454" s="25" t="s">
        <v>52</v>
      </c>
      <c r="AF1454" s="25" t="s">
        <v>3295</v>
      </c>
      <c r="AG1454" s="25" t="s">
        <v>54</v>
      </c>
      <c r="AH1454" s="25"/>
      <c r="AI1454" s="25"/>
      <c r="AJ1454" s="25" t="s">
        <v>55</v>
      </c>
      <c r="AK1454" s="25" t="s">
        <v>55</v>
      </c>
      <c r="AL1454" s="26" t="s">
        <v>1327</v>
      </c>
      <c r="AM1454" s="25"/>
    </row>
    <row r="1455" spans="1:39" x14ac:dyDescent="0.35">
      <c r="A1455" s="25" t="s">
        <v>3280</v>
      </c>
      <c r="B1455" s="25" t="s">
        <v>3281</v>
      </c>
      <c r="C1455" s="25" t="s">
        <v>3282</v>
      </c>
      <c r="D1455" s="25">
        <v>5111200</v>
      </c>
      <c r="E1455" s="25"/>
      <c r="F1455" s="25" t="s">
        <v>37</v>
      </c>
      <c r="G1455" s="25" t="s">
        <v>951</v>
      </c>
      <c r="H1455" s="25" t="s">
        <v>965</v>
      </c>
      <c r="I1455" s="25"/>
      <c r="J1455" s="30">
        <v>45065</v>
      </c>
      <c r="K1455" s="25" t="s">
        <v>41</v>
      </c>
      <c r="L1455" s="25" t="s">
        <v>985</v>
      </c>
      <c r="M1455" s="25" t="s">
        <v>126</v>
      </c>
      <c r="N1455" s="25" t="s">
        <v>18265</v>
      </c>
      <c r="O1455" s="25" t="s">
        <v>44</v>
      </c>
      <c r="P1455" s="25" t="s">
        <v>3283</v>
      </c>
      <c r="Q1455" s="25" t="s">
        <v>46</v>
      </c>
      <c r="R1455" s="25" t="s">
        <v>47</v>
      </c>
      <c r="S1455" s="25" t="s">
        <v>48</v>
      </c>
      <c r="T1455" s="25"/>
      <c r="U1455" s="25" t="s">
        <v>49</v>
      </c>
      <c r="V1455" s="25" t="s">
        <v>9742</v>
      </c>
      <c r="W1455" s="25" t="s">
        <v>9745</v>
      </c>
      <c r="X1455" s="25" t="s">
        <v>9591</v>
      </c>
      <c r="Y1455" s="25" t="s">
        <v>8997</v>
      </c>
      <c r="Z1455" s="25">
        <v>758662.4</v>
      </c>
      <c r="AA1455" s="25">
        <v>-2000000</v>
      </c>
      <c r="AB1455" s="25" t="s">
        <v>50</v>
      </c>
      <c r="AC1455" s="25" t="s">
        <v>51</v>
      </c>
      <c r="AD1455" s="25"/>
      <c r="AE1455" s="25" t="s">
        <v>52</v>
      </c>
      <c r="AF1455" s="25" t="s">
        <v>3284</v>
      </c>
      <c r="AG1455" s="25" t="s">
        <v>54</v>
      </c>
      <c r="AH1455" s="25">
        <v>0</v>
      </c>
      <c r="AI1455" s="25">
        <v>0</v>
      </c>
      <c r="AJ1455" s="25" t="s">
        <v>55</v>
      </c>
      <c r="AK1455" s="25" t="s">
        <v>55</v>
      </c>
      <c r="AL1455" s="26" t="s">
        <v>50</v>
      </c>
      <c r="AM1455" s="25"/>
    </row>
    <row r="1456" spans="1:39" x14ac:dyDescent="0.35">
      <c r="A1456" s="25" t="s">
        <v>3296</v>
      </c>
      <c r="B1456" s="25" t="s">
        <v>3297</v>
      </c>
      <c r="C1456" s="25" t="s">
        <v>3298</v>
      </c>
      <c r="D1456" s="25">
        <v>13184640</v>
      </c>
      <c r="E1456" s="25"/>
      <c r="F1456" s="25" t="s">
        <v>37</v>
      </c>
      <c r="G1456" s="25" t="s">
        <v>951</v>
      </c>
      <c r="H1456" s="25" t="s">
        <v>965</v>
      </c>
      <c r="I1456" s="25"/>
      <c r="J1456" s="30">
        <v>45065</v>
      </c>
      <c r="K1456" s="25" t="s">
        <v>41</v>
      </c>
      <c r="L1456" s="25" t="s">
        <v>985</v>
      </c>
      <c r="M1456" s="25" t="s">
        <v>126</v>
      </c>
      <c r="N1456" s="25" t="s">
        <v>18265</v>
      </c>
      <c r="O1456" s="25" t="s">
        <v>44</v>
      </c>
      <c r="P1456" s="25" t="s">
        <v>3299</v>
      </c>
      <c r="Q1456" s="25" t="s">
        <v>46</v>
      </c>
      <c r="R1456" s="25" t="s">
        <v>47</v>
      </c>
      <c r="S1456" s="25" t="s">
        <v>48</v>
      </c>
      <c r="T1456" s="25"/>
      <c r="U1456" s="25" t="s">
        <v>49</v>
      </c>
      <c r="V1456" s="25" t="s">
        <v>9742</v>
      </c>
      <c r="W1456" s="25" t="s">
        <v>9745</v>
      </c>
      <c r="X1456" s="25" t="s">
        <v>9591</v>
      </c>
      <c r="Y1456" s="25" t="s">
        <v>8997</v>
      </c>
      <c r="Z1456" s="25">
        <v>1714524.2</v>
      </c>
      <c r="AA1456" s="25"/>
      <c r="AB1456" s="25" t="s">
        <v>50</v>
      </c>
      <c r="AC1456" s="25" t="s">
        <v>51</v>
      </c>
      <c r="AD1456" s="25"/>
      <c r="AE1456" s="25" t="s">
        <v>52</v>
      </c>
      <c r="AF1456" s="25" t="s">
        <v>3300</v>
      </c>
      <c r="AG1456" s="25" t="s">
        <v>54</v>
      </c>
      <c r="AH1456" s="25"/>
      <c r="AI1456" s="25"/>
      <c r="AJ1456" s="25" t="s">
        <v>55</v>
      </c>
      <c r="AK1456" s="25" t="s">
        <v>55</v>
      </c>
      <c r="AL1456" s="26" t="s">
        <v>50</v>
      </c>
      <c r="AM1456" s="25"/>
    </row>
    <row r="1457" spans="1:39" x14ac:dyDescent="0.35">
      <c r="A1457" s="25" t="s">
        <v>3274</v>
      </c>
      <c r="B1457" s="25" t="s">
        <v>3275</v>
      </c>
      <c r="C1457" s="25" t="s">
        <v>3276</v>
      </c>
      <c r="D1457" s="25">
        <v>745723</v>
      </c>
      <c r="E1457" s="25"/>
      <c r="F1457" s="25" t="s">
        <v>37</v>
      </c>
      <c r="G1457" s="25" t="s">
        <v>951</v>
      </c>
      <c r="H1457" s="25" t="s">
        <v>965</v>
      </c>
      <c r="I1457" s="25"/>
      <c r="J1457" s="30">
        <v>45065</v>
      </c>
      <c r="K1457" s="25" t="s">
        <v>41</v>
      </c>
      <c r="L1457" s="25" t="s">
        <v>985</v>
      </c>
      <c r="M1457" s="25" t="s">
        <v>3277</v>
      </c>
      <c r="N1457" s="25" t="s">
        <v>18638</v>
      </c>
      <c r="O1457" s="25" t="s">
        <v>79</v>
      </c>
      <c r="P1457" s="25" t="s">
        <v>3278</v>
      </c>
      <c r="Q1457" s="25" t="s">
        <v>46</v>
      </c>
      <c r="R1457" s="25" t="s">
        <v>47</v>
      </c>
      <c r="S1457" s="25" t="s">
        <v>48</v>
      </c>
      <c r="T1457" s="25"/>
      <c r="U1457" s="25" t="s">
        <v>49</v>
      </c>
      <c r="V1457" s="25" t="s">
        <v>9742</v>
      </c>
      <c r="W1457" s="25" t="s">
        <v>9745</v>
      </c>
      <c r="X1457" s="25" t="s">
        <v>9629</v>
      </c>
      <c r="Y1457" s="25" t="s">
        <v>9681</v>
      </c>
      <c r="Z1457" s="25"/>
      <c r="AA1457" s="25"/>
      <c r="AB1457" s="25" t="s">
        <v>50</v>
      </c>
      <c r="AC1457" s="25" t="s">
        <v>51</v>
      </c>
      <c r="AD1457" s="25"/>
      <c r="AE1457" s="25" t="s">
        <v>52</v>
      </c>
      <c r="AF1457" s="25" t="s">
        <v>3279</v>
      </c>
      <c r="AG1457" s="25" t="s">
        <v>54</v>
      </c>
      <c r="AH1457" s="25"/>
      <c r="AI1457" s="25"/>
      <c r="AJ1457" s="25" t="s">
        <v>55</v>
      </c>
      <c r="AK1457" s="25" t="s">
        <v>55</v>
      </c>
      <c r="AL1457" s="26" t="s">
        <v>50</v>
      </c>
      <c r="AM1457" s="25"/>
    </row>
    <row r="1458" spans="1:39" x14ac:dyDescent="0.35">
      <c r="A1458" s="25" t="s">
        <v>3269</v>
      </c>
      <c r="B1458" s="25" t="s">
        <v>3270</v>
      </c>
      <c r="C1458" s="25" t="s">
        <v>3271</v>
      </c>
      <c r="D1458" s="25">
        <v>1397925</v>
      </c>
      <c r="E1458" s="25"/>
      <c r="F1458" s="25" t="s">
        <v>37</v>
      </c>
      <c r="G1458" s="25" t="s">
        <v>38</v>
      </c>
      <c r="H1458" s="25" t="s">
        <v>39</v>
      </c>
      <c r="I1458" s="25" t="s">
        <v>40</v>
      </c>
      <c r="J1458" s="30">
        <v>45065</v>
      </c>
      <c r="K1458" s="25" t="s">
        <v>41</v>
      </c>
      <c r="L1458" s="25" t="s">
        <v>985</v>
      </c>
      <c r="M1458" s="25" t="s">
        <v>969</v>
      </c>
      <c r="N1458" s="25" t="s">
        <v>18426</v>
      </c>
      <c r="O1458" s="25" t="s">
        <v>44</v>
      </c>
      <c r="P1458" s="25" t="s">
        <v>3272</v>
      </c>
      <c r="Q1458" s="25" t="s">
        <v>46</v>
      </c>
      <c r="R1458" s="25" t="s">
        <v>47</v>
      </c>
      <c r="S1458" s="25" t="s">
        <v>48</v>
      </c>
      <c r="T1458" s="25"/>
      <c r="U1458" s="25" t="s">
        <v>49</v>
      </c>
      <c r="V1458" s="25" t="s">
        <v>9742</v>
      </c>
      <c r="W1458" s="25" t="s">
        <v>9745</v>
      </c>
      <c r="X1458" s="25" t="s">
        <v>9543</v>
      </c>
      <c r="Y1458" s="25" t="s">
        <v>8997</v>
      </c>
      <c r="Z1458" s="25"/>
      <c r="AA1458" s="25"/>
      <c r="AB1458" s="25" t="s">
        <v>50</v>
      </c>
      <c r="AC1458" s="25" t="s">
        <v>51</v>
      </c>
      <c r="AD1458" s="25"/>
      <c r="AE1458" s="25" t="s">
        <v>52</v>
      </c>
      <c r="AF1458" s="25" t="s">
        <v>3273</v>
      </c>
      <c r="AG1458" s="25" t="s">
        <v>54</v>
      </c>
      <c r="AH1458" s="25"/>
      <c r="AI1458" s="25"/>
      <c r="AJ1458" s="25" t="s">
        <v>55</v>
      </c>
      <c r="AK1458" s="25" t="s">
        <v>55</v>
      </c>
      <c r="AL1458" s="26" t="s">
        <v>50</v>
      </c>
      <c r="AM1458" s="25"/>
    </row>
    <row r="1459" spans="1:39" x14ac:dyDescent="0.35">
      <c r="A1459" s="25" t="s">
        <v>3285</v>
      </c>
      <c r="B1459" s="25" t="s">
        <v>3286</v>
      </c>
      <c r="C1459" s="25" t="s">
        <v>3287</v>
      </c>
      <c r="D1459" s="25">
        <v>392200</v>
      </c>
      <c r="E1459" s="25"/>
      <c r="F1459" s="25" t="s">
        <v>37</v>
      </c>
      <c r="G1459" s="25" t="s">
        <v>951</v>
      </c>
      <c r="H1459" s="25" t="s">
        <v>965</v>
      </c>
      <c r="I1459" s="25"/>
      <c r="J1459" s="30">
        <v>45065</v>
      </c>
      <c r="K1459" s="25" t="s">
        <v>41</v>
      </c>
      <c r="L1459" s="25" t="s">
        <v>985</v>
      </c>
      <c r="M1459" s="25" t="s">
        <v>3288</v>
      </c>
      <c r="N1459" s="25" t="s">
        <v>18639</v>
      </c>
      <c r="O1459" s="25" t="s">
        <v>44</v>
      </c>
      <c r="P1459" s="25" t="s">
        <v>3289</v>
      </c>
      <c r="Q1459" s="25" t="s">
        <v>46</v>
      </c>
      <c r="R1459" s="25" t="s">
        <v>47</v>
      </c>
      <c r="S1459" s="25" t="s">
        <v>48</v>
      </c>
      <c r="T1459" s="25"/>
      <c r="U1459" s="25" t="s">
        <v>49</v>
      </c>
      <c r="V1459" s="25" t="s">
        <v>9746</v>
      </c>
      <c r="W1459" s="25" t="s">
        <v>9745</v>
      </c>
      <c r="X1459" s="25" t="s">
        <v>9629</v>
      </c>
      <c r="Y1459" s="25" t="s">
        <v>8997</v>
      </c>
      <c r="Z1459" s="25"/>
      <c r="AA1459" s="25"/>
      <c r="AB1459" s="25" t="s">
        <v>50</v>
      </c>
      <c r="AC1459" s="25" t="s">
        <v>51</v>
      </c>
      <c r="AD1459" s="25"/>
      <c r="AE1459" s="25" t="s">
        <v>52</v>
      </c>
      <c r="AF1459" s="25" t="s">
        <v>3290</v>
      </c>
      <c r="AG1459" s="25" t="s">
        <v>54</v>
      </c>
      <c r="AH1459" s="25"/>
      <c r="AI1459" s="25"/>
      <c r="AJ1459" s="25" t="s">
        <v>55</v>
      </c>
      <c r="AK1459" s="25" t="s">
        <v>55</v>
      </c>
      <c r="AL1459" s="26" t="s">
        <v>50</v>
      </c>
      <c r="AM1459" s="25"/>
    </row>
    <row r="1460" spans="1:39" x14ac:dyDescent="0.35">
      <c r="A1460" s="25" t="s">
        <v>14531</v>
      </c>
      <c r="B1460" s="25" t="s">
        <v>14532</v>
      </c>
      <c r="C1460" s="25" t="s">
        <v>14533</v>
      </c>
      <c r="D1460" s="25">
        <v>17315838.710000001</v>
      </c>
      <c r="E1460" s="25"/>
      <c r="F1460" s="25" t="s">
        <v>37</v>
      </c>
      <c r="G1460" s="25" t="s">
        <v>38</v>
      </c>
      <c r="H1460" s="25" t="s">
        <v>39</v>
      </c>
      <c r="I1460" s="25" t="s">
        <v>40</v>
      </c>
      <c r="J1460" s="30">
        <v>45065</v>
      </c>
      <c r="K1460" s="25" t="s">
        <v>13379</v>
      </c>
      <c r="L1460" s="25" t="s">
        <v>13380</v>
      </c>
      <c r="M1460" s="25" t="s">
        <v>13825</v>
      </c>
      <c r="N1460" s="25" t="s">
        <v>18252</v>
      </c>
      <c r="O1460" s="25" t="s">
        <v>13707</v>
      </c>
      <c r="P1460" s="25"/>
      <c r="Q1460" s="25" t="s">
        <v>975</v>
      </c>
      <c r="R1460" s="25" t="s">
        <v>13382</v>
      </c>
      <c r="S1460" s="25" t="s">
        <v>50</v>
      </c>
      <c r="T1460" s="25"/>
      <c r="U1460" s="25" t="s">
        <v>49</v>
      </c>
      <c r="V1460" s="25" t="s">
        <v>9750</v>
      </c>
      <c r="W1460" s="25" t="s">
        <v>9745</v>
      </c>
      <c r="X1460" s="25" t="s">
        <v>11663</v>
      </c>
      <c r="Y1460" s="25" t="s">
        <v>8997</v>
      </c>
      <c r="Z1460" s="25">
        <v>1551980.71</v>
      </c>
      <c r="AA1460" s="25">
        <v>1064438.71</v>
      </c>
      <c r="AB1460" s="25" t="s">
        <v>54</v>
      </c>
      <c r="AC1460" s="25" t="s">
        <v>905</v>
      </c>
      <c r="AD1460" s="25"/>
      <c r="AE1460" s="25" t="s">
        <v>52</v>
      </c>
      <c r="AF1460" s="25" t="s">
        <v>14534</v>
      </c>
      <c r="AG1460" s="25" t="s">
        <v>54</v>
      </c>
      <c r="AH1460" s="25">
        <v>0</v>
      </c>
      <c r="AI1460" s="25">
        <v>0</v>
      </c>
      <c r="AJ1460" s="25" t="s">
        <v>55</v>
      </c>
      <c r="AK1460" s="25" t="s">
        <v>55</v>
      </c>
      <c r="AL1460" s="26" t="s">
        <v>50</v>
      </c>
      <c r="AM1460" s="25"/>
    </row>
    <row r="1461" spans="1:39" x14ac:dyDescent="0.35">
      <c r="A1461" s="25" t="s">
        <v>14535</v>
      </c>
      <c r="B1461" s="25" t="s">
        <v>14536</v>
      </c>
      <c r="C1461" s="25" t="s">
        <v>14537</v>
      </c>
      <c r="D1461" s="25">
        <v>9437368.6500000004</v>
      </c>
      <c r="E1461" s="25"/>
      <c r="F1461" s="25" t="s">
        <v>37</v>
      </c>
      <c r="G1461" s="25" t="s">
        <v>38</v>
      </c>
      <c r="H1461" s="25" t="s">
        <v>39</v>
      </c>
      <c r="I1461" s="25" t="s">
        <v>40</v>
      </c>
      <c r="J1461" s="30">
        <v>45065</v>
      </c>
      <c r="K1461" s="25" t="s">
        <v>13379</v>
      </c>
      <c r="L1461" s="25" t="s">
        <v>13380</v>
      </c>
      <c r="M1461" s="25" t="s">
        <v>13825</v>
      </c>
      <c r="N1461" s="25" t="s">
        <v>18252</v>
      </c>
      <c r="O1461" s="25" t="s">
        <v>13707</v>
      </c>
      <c r="P1461" s="25"/>
      <c r="Q1461" s="25" t="s">
        <v>975</v>
      </c>
      <c r="R1461" s="25" t="s">
        <v>13382</v>
      </c>
      <c r="S1461" s="25" t="s">
        <v>50</v>
      </c>
      <c r="T1461" s="25"/>
      <c r="U1461" s="25" t="s">
        <v>49</v>
      </c>
      <c r="V1461" s="25" t="s">
        <v>9750</v>
      </c>
      <c r="W1461" s="25" t="s">
        <v>9745</v>
      </c>
      <c r="X1461" s="25" t="s">
        <v>11663</v>
      </c>
      <c r="Y1461" s="25" t="s">
        <v>8997</v>
      </c>
      <c r="Z1461" s="25"/>
      <c r="AA1461" s="25">
        <v>53168.65</v>
      </c>
      <c r="AB1461" s="25" t="s">
        <v>54</v>
      </c>
      <c r="AC1461" s="25" t="s">
        <v>905</v>
      </c>
      <c r="AD1461" s="25"/>
      <c r="AE1461" s="25" t="s">
        <v>52</v>
      </c>
      <c r="AF1461" s="25" t="s">
        <v>14538</v>
      </c>
      <c r="AG1461" s="25" t="s">
        <v>54</v>
      </c>
      <c r="AH1461" s="25">
        <v>0</v>
      </c>
      <c r="AI1461" s="25">
        <v>0</v>
      </c>
      <c r="AJ1461" s="25" t="s">
        <v>55</v>
      </c>
      <c r="AK1461" s="25" t="s">
        <v>55</v>
      </c>
      <c r="AL1461" s="26" t="s">
        <v>50</v>
      </c>
      <c r="AM1461" s="25"/>
    </row>
    <row r="1462" spans="1:39" x14ac:dyDescent="0.35">
      <c r="A1462" s="25" t="s">
        <v>3301</v>
      </c>
      <c r="B1462" s="25" t="s">
        <v>3302</v>
      </c>
      <c r="C1462" s="25" t="s">
        <v>3303</v>
      </c>
      <c r="D1462" s="25">
        <v>2696700</v>
      </c>
      <c r="E1462" s="25"/>
      <c r="F1462" s="25" t="s">
        <v>37</v>
      </c>
      <c r="G1462" s="25" t="s">
        <v>951</v>
      </c>
      <c r="H1462" s="25" t="s">
        <v>965</v>
      </c>
      <c r="I1462" s="25"/>
      <c r="J1462" s="30">
        <v>45066</v>
      </c>
      <c r="K1462" s="25" t="s">
        <v>41</v>
      </c>
      <c r="L1462" s="25" t="s">
        <v>985</v>
      </c>
      <c r="M1462" s="25" t="s">
        <v>126</v>
      </c>
      <c r="N1462" s="25" t="s">
        <v>18265</v>
      </c>
      <c r="O1462" s="25" t="s">
        <v>44</v>
      </c>
      <c r="P1462" s="25" t="s">
        <v>3304</v>
      </c>
      <c r="Q1462" s="25" t="s">
        <v>46</v>
      </c>
      <c r="R1462" s="25" t="s">
        <v>47</v>
      </c>
      <c r="S1462" s="25" t="s">
        <v>48</v>
      </c>
      <c r="T1462" s="25"/>
      <c r="U1462" s="25" t="s">
        <v>49</v>
      </c>
      <c r="V1462" s="25" t="s">
        <v>9742</v>
      </c>
      <c r="W1462" s="25" t="s">
        <v>9744</v>
      </c>
      <c r="X1462" s="25" t="s">
        <v>9672</v>
      </c>
      <c r="Y1462" s="25" t="s">
        <v>9681</v>
      </c>
      <c r="Z1462" s="25"/>
      <c r="AA1462" s="25"/>
      <c r="AB1462" s="25" t="s">
        <v>50</v>
      </c>
      <c r="AC1462" s="25" t="s">
        <v>51</v>
      </c>
      <c r="AD1462" s="25"/>
      <c r="AE1462" s="25" t="s">
        <v>52</v>
      </c>
      <c r="AF1462" s="25" t="s">
        <v>3305</v>
      </c>
      <c r="AG1462" s="25" t="s">
        <v>54</v>
      </c>
      <c r="AH1462" s="25"/>
      <c r="AI1462" s="25"/>
      <c r="AJ1462" s="25" t="s">
        <v>55</v>
      </c>
      <c r="AK1462" s="25" t="s">
        <v>55</v>
      </c>
      <c r="AL1462" s="26" t="s">
        <v>50</v>
      </c>
      <c r="AM1462" s="25"/>
    </row>
    <row r="1463" spans="1:39" x14ac:dyDescent="0.35">
      <c r="A1463" s="25" t="s">
        <v>3306</v>
      </c>
      <c r="B1463" s="25" t="s">
        <v>3307</v>
      </c>
      <c r="C1463" s="25" t="s">
        <v>3308</v>
      </c>
      <c r="D1463" s="25">
        <v>1743304</v>
      </c>
      <c r="E1463" s="25"/>
      <c r="F1463" s="25" t="s">
        <v>37</v>
      </c>
      <c r="G1463" s="25" t="s">
        <v>38</v>
      </c>
      <c r="H1463" s="25" t="s">
        <v>39</v>
      </c>
      <c r="I1463" s="25" t="s">
        <v>40</v>
      </c>
      <c r="J1463" s="30">
        <v>45066</v>
      </c>
      <c r="K1463" s="25" t="s">
        <v>41</v>
      </c>
      <c r="L1463" s="25" t="s">
        <v>985</v>
      </c>
      <c r="M1463" s="25" t="s">
        <v>1088</v>
      </c>
      <c r="N1463" s="25" t="s">
        <v>18566</v>
      </c>
      <c r="O1463" s="25" t="s">
        <v>44</v>
      </c>
      <c r="P1463" s="25" t="s">
        <v>3309</v>
      </c>
      <c r="Q1463" s="25" t="s">
        <v>46</v>
      </c>
      <c r="R1463" s="25" t="s">
        <v>47</v>
      </c>
      <c r="S1463" s="25" t="s">
        <v>48</v>
      </c>
      <c r="T1463" s="25"/>
      <c r="U1463" s="25" t="s">
        <v>49</v>
      </c>
      <c r="V1463" s="25" t="s">
        <v>9746</v>
      </c>
      <c r="W1463" s="25" t="s">
        <v>9744</v>
      </c>
      <c r="X1463" s="25" t="s">
        <v>9702</v>
      </c>
      <c r="Y1463" s="25" t="s">
        <v>8997</v>
      </c>
      <c r="Z1463" s="25"/>
      <c r="AA1463" s="25"/>
      <c r="AB1463" s="25" t="s">
        <v>50</v>
      </c>
      <c r="AC1463" s="25" t="s">
        <v>51</v>
      </c>
      <c r="AD1463" s="25"/>
      <c r="AE1463" s="25" t="s">
        <v>52</v>
      </c>
      <c r="AF1463" s="25" t="s">
        <v>3310</v>
      </c>
      <c r="AG1463" s="25" t="s">
        <v>54</v>
      </c>
      <c r="AH1463" s="25"/>
      <c r="AI1463" s="25"/>
      <c r="AJ1463" s="25" t="s">
        <v>55</v>
      </c>
      <c r="AK1463" s="25" t="s">
        <v>55</v>
      </c>
      <c r="AL1463" s="26" t="s">
        <v>50</v>
      </c>
      <c r="AM1463" s="25"/>
    </row>
    <row r="1464" spans="1:39" x14ac:dyDescent="0.35">
      <c r="A1464" s="25" t="s">
        <v>3336</v>
      </c>
      <c r="B1464" s="25" t="s">
        <v>3337</v>
      </c>
      <c r="C1464" s="25" t="s">
        <v>3338</v>
      </c>
      <c r="D1464" s="25">
        <v>4573284</v>
      </c>
      <c r="E1464" s="25"/>
      <c r="F1464" s="25" t="s">
        <v>37</v>
      </c>
      <c r="G1464" s="25" t="s">
        <v>951</v>
      </c>
      <c r="H1464" s="25" t="s">
        <v>965</v>
      </c>
      <c r="I1464" s="25"/>
      <c r="J1464" s="30">
        <v>45068</v>
      </c>
      <c r="K1464" s="25" t="s">
        <v>41</v>
      </c>
      <c r="L1464" s="25" t="s">
        <v>985</v>
      </c>
      <c r="M1464" s="25" t="s">
        <v>152</v>
      </c>
      <c r="N1464" s="25" t="s">
        <v>18270</v>
      </c>
      <c r="O1464" s="25" t="s">
        <v>44</v>
      </c>
      <c r="P1464" s="25" t="s">
        <v>3339</v>
      </c>
      <c r="Q1464" s="25" t="s">
        <v>46</v>
      </c>
      <c r="R1464" s="25" t="s">
        <v>47</v>
      </c>
      <c r="S1464" s="25" t="s">
        <v>48</v>
      </c>
      <c r="T1464" s="25"/>
      <c r="U1464" s="25" t="s">
        <v>49</v>
      </c>
      <c r="V1464" s="25" t="s">
        <v>9742</v>
      </c>
      <c r="W1464" s="25" t="s">
        <v>9741</v>
      </c>
      <c r="X1464" s="25" t="s">
        <v>9743</v>
      </c>
      <c r="Y1464" s="25" t="s">
        <v>8997</v>
      </c>
      <c r="Z1464" s="25"/>
      <c r="AA1464" s="25">
        <v>500000</v>
      </c>
      <c r="AB1464" s="25" t="s">
        <v>50</v>
      </c>
      <c r="AC1464" s="25" t="s">
        <v>51</v>
      </c>
      <c r="AD1464" s="25"/>
      <c r="AE1464" s="25" t="s">
        <v>52</v>
      </c>
      <c r="AF1464" s="25" t="s">
        <v>3340</v>
      </c>
      <c r="AG1464" s="25" t="s">
        <v>54</v>
      </c>
      <c r="AH1464" s="25"/>
      <c r="AI1464" s="25"/>
      <c r="AJ1464" s="25" t="s">
        <v>55</v>
      </c>
      <c r="AK1464" s="25" t="s">
        <v>55</v>
      </c>
      <c r="AL1464" s="26" t="s">
        <v>50</v>
      </c>
      <c r="AM1464" s="25"/>
    </row>
    <row r="1465" spans="1:39" x14ac:dyDescent="0.35">
      <c r="A1465" s="25" t="s">
        <v>3311</v>
      </c>
      <c r="B1465" s="25" t="s">
        <v>3312</v>
      </c>
      <c r="C1465" s="25" t="s">
        <v>3313</v>
      </c>
      <c r="D1465" s="25">
        <v>9130415</v>
      </c>
      <c r="E1465" s="25"/>
      <c r="F1465" s="25" t="s">
        <v>37</v>
      </c>
      <c r="G1465" s="25" t="s">
        <v>38</v>
      </c>
      <c r="H1465" s="25" t="s">
        <v>39</v>
      </c>
      <c r="I1465" s="25" t="s">
        <v>40</v>
      </c>
      <c r="J1465" s="30">
        <v>45068</v>
      </c>
      <c r="K1465" s="25" t="s">
        <v>41</v>
      </c>
      <c r="L1465" s="25" t="s">
        <v>985</v>
      </c>
      <c r="M1465" s="25" t="s">
        <v>1012</v>
      </c>
      <c r="N1465" s="25" t="s">
        <v>18492</v>
      </c>
      <c r="O1465" s="25" t="s">
        <v>44</v>
      </c>
      <c r="P1465" s="25" t="s">
        <v>3314</v>
      </c>
      <c r="Q1465" s="25" t="s">
        <v>46</v>
      </c>
      <c r="R1465" s="25" t="s">
        <v>47</v>
      </c>
      <c r="S1465" s="25" t="s">
        <v>48</v>
      </c>
      <c r="T1465" s="25"/>
      <c r="U1465" s="25" t="s">
        <v>49</v>
      </c>
      <c r="V1465" s="25" t="s">
        <v>9742</v>
      </c>
      <c r="W1465" s="25" t="s">
        <v>9741</v>
      </c>
      <c r="X1465" s="25" t="s">
        <v>9743</v>
      </c>
      <c r="Y1465" s="25" t="s">
        <v>8997</v>
      </c>
      <c r="Z1465" s="25"/>
      <c r="AA1465" s="25">
        <v>900000</v>
      </c>
      <c r="AB1465" s="25" t="s">
        <v>50</v>
      </c>
      <c r="AC1465" s="25" t="s">
        <v>51</v>
      </c>
      <c r="AD1465" s="25"/>
      <c r="AE1465" s="25" t="s">
        <v>52</v>
      </c>
      <c r="AF1465" s="25" t="s">
        <v>3315</v>
      </c>
      <c r="AG1465" s="25" t="s">
        <v>54</v>
      </c>
      <c r="AH1465" s="25"/>
      <c r="AI1465" s="25"/>
      <c r="AJ1465" s="25" t="s">
        <v>55</v>
      </c>
      <c r="AK1465" s="25" t="s">
        <v>55</v>
      </c>
      <c r="AL1465" s="26" t="s">
        <v>50</v>
      </c>
      <c r="AM1465" s="25"/>
    </row>
    <row r="1466" spans="1:39" x14ac:dyDescent="0.35">
      <c r="A1466" s="25" t="s">
        <v>3326</v>
      </c>
      <c r="B1466" s="25" t="s">
        <v>3327</v>
      </c>
      <c r="C1466" s="25" t="s">
        <v>3328</v>
      </c>
      <c r="D1466" s="25">
        <v>9462689</v>
      </c>
      <c r="E1466" s="25"/>
      <c r="F1466" s="25" t="s">
        <v>37</v>
      </c>
      <c r="G1466" s="25" t="s">
        <v>951</v>
      </c>
      <c r="H1466" s="25" t="s">
        <v>965</v>
      </c>
      <c r="I1466" s="25"/>
      <c r="J1466" s="30">
        <v>45068</v>
      </c>
      <c r="K1466" s="25" t="s">
        <v>41</v>
      </c>
      <c r="L1466" s="25" t="s">
        <v>985</v>
      </c>
      <c r="M1466" s="25" t="s">
        <v>981</v>
      </c>
      <c r="N1466" s="25" t="s">
        <v>18455</v>
      </c>
      <c r="O1466" s="25" t="s">
        <v>44</v>
      </c>
      <c r="P1466" s="25" t="s">
        <v>3329</v>
      </c>
      <c r="Q1466" s="25" t="s">
        <v>46</v>
      </c>
      <c r="R1466" s="25" t="s">
        <v>47</v>
      </c>
      <c r="S1466" s="25" t="s">
        <v>48</v>
      </c>
      <c r="T1466" s="25"/>
      <c r="U1466" s="25" t="s">
        <v>49</v>
      </c>
      <c r="V1466" s="25" t="s">
        <v>9742</v>
      </c>
      <c r="W1466" s="25" t="s">
        <v>9741</v>
      </c>
      <c r="X1466" s="25" t="s">
        <v>9692</v>
      </c>
      <c r="Y1466" s="25" t="s">
        <v>8997</v>
      </c>
      <c r="Z1466" s="25"/>
      <c r="AA1466" s="25">
        <v>2011753</v>
      </c>
      <c r="AB1466" s="25" t="s">
        <v>50</v>
      </c>
      <c r="AC1466" s="25" t="s">
        <v>51</v>
      </c>
      <c r="AD1466" s="25"/>
      <c r="AE1466" s="25" t="s">
        <v>52</v>
      </c>
      <c r="AF1466" s="25" t="s">
        <v>3330</v>
      </c>
      <c r="AG1466" s="25" t="s">
        <v>54</v>
      </c>
      <c r="AH1466" s="25">
        <v>0</v>
      </c>
      <c r="AI1466" s="25">
        <v>0</v>
      </c>
      <c r="AJ1466" s="25" t="s">
        <v>55</v>
      </c>
      <c r="AK1466" s="25" t="s">
        <v>55</v>
      </c>
      <c r="AL1466" s="26" t="s">
        <v>50</v>
      </c>
      <c r="AM1466" s="25"/>
    </row>
    <row r="1467" spans="1:39" x14ac:dyDescent="0.35">
      <c r="A1467" s="25" t="s">
        <v>3316</v>
      </c>
      <c r="B1467" s="25" t="s">
        <v>3317</v>
      </c>
      <c r="C1467" s="25" t="s">
        <v>3318</v>
      </c>
      <c r="D1467" s="25">
        <v>21250000</v>
      </c>
      <c r="E1467" s="25"/>
      <c r="F1467" s="25" t="s">
        <v>37</v>
      </c>
      <c r="G1467" s="25" t="s">
        <v>951</v>
      </c>
      <c r="H1467" s="25" t="s">
        <v>965</v>
      </c>
      <c r="I1467" s="25"/>
      <c r="J1467" s="30">
        <v>45068</v>
      </c>
      <c r="K1467" s="25" t="s">
        <v>41</v>
      </c>
      <c r="L1467" s="25" t="s">
        <v>985</v>
      </c>
      <c r="M1467" s="25" t="s">
        <v>966</v>
      </c>
      <c r="N1467" s="25" t="s">
        <v>18434</v>
      </c>
      <c r="O1467" s="25" t="s">
        <v>44</v>
      </c>
      <c r="P1467" s="25" t="s">
        <v>3319</v>
      </c>
      <c r="Q1467" s="25" t="s">
        <v>46</v>
      </c>
      <c r="R1467" s="25" t="s">
        <v>47</v>
      </c>
      <c r="S1467" s="25" t="s">
        <v>48</v>
      </c>
      <c r="T1467" s="25"/>
      <c r="U1467" s="25" t="s">
        <v>49</v>
      </c>
      <c r="V1467" s="25" t="s">
        <v>9747</v>
      </c>
      <c r="W1467" s="25" t="s">
        <v>9741</v>
      </c>
      <c r="X1467" s="25" t="s">
        <v>9605</v>
      </c>
      <c r="Y1467" s="25" t="s">
        <v>8997</v>
      </c>
      <c r="Z1467" s="25"/>
      <c r="AA1467" s="25"/>
      <c r="AB1467" s="25" t="s">
        <v>50</v>
      </c>
      <c r="AC1467" s="25" t="s">
        <v>51</v>
      </c>
      <c r="AD1467" s="25"/>
      <c r="AE1467" s="25" t="s">
        <v>52</v>
      </c>
      <c r="AF1467" s="25" t="s">
        <v>3320</v>
      </c>
      <c r="AG1467" s="25" t="s">
        <v>54</v>
      </c>
      <c r="AH1467" s="25"/>
      <c r="AI1467" s="25"/>
      <c r="AJ1467" s="25" t="s">
        <v>55</v>
      </c>
      <c r="AK1467" s="25" t="s">
        <v>55</v>
      </c>
      <c r="AL1467" s="26" t="s">
        <v>50</v>
      </c>
      <c r="AM1467" s="25"/>
    </row>
    <row r="1468" spans="1:39" x14ac:dyDescent="0.35">
      <c r="A1468" s="25" t="s">
        <v>3321</v>
      </c>
      <c r="B1468" s="25" t="s">
        <v>3322</v>
      </c>
      <c r="C1468" s="25" t="s">
        <v>3323</v>
      </c>
      <c r="D1468" s="25">
        <v>24415000</v>
      </c>
      <c r="E1468" s="25"/>
      <c r="F1468" s="25" t="s">
        <v>37</v>
      </c>
      <c r="G1468" s="25" t="s">
        <v>951</v>
      </c>
      <c r="H1468" s="25" t="s">
        <v>965</v>
      </c>
      <c r="I1468" s="25"/>
      <c r="J1468" s="30">
        <v>45068</v>
      </c>
      <c r="K1468" s="25" t="s">
        <v>41</v>
      </c>
      <c r="L1468" s="25" t="s">
        <v>985</v>
      </c>
      <c r="M1468" s="25" t="s">
        <v>982</v>
      </c>
      <c r="N1468" s="25" t="s">
        <v>18464</v>
      </c>
      <c r="O1468" s="25" t="s">
        <v>44</v>
      </c>
      <c r="P1468" s="25" t="s">
        <v>3324</v>
      </c>
      <c r="Q1468" s="25" t="s">
        <v>46</v>
      </c>
      <c r="R1468" s="25" t="s">
        <v>47</v>
      </c>
      <c r="S1468" s="25" t="s">
        <v>48</v>
      </c>
      <c r="T1468" s="25"/>
      <c r="U1468" s="25" t="s">
        <v>49</v>
      </c>
      <c r="V1468" s="25" t="s">
        <v>9748</v>
      </c>
      <c r="W1468" s="25" t="s">
        <v>9741</v>
      </c>
      <c r="X1468" s="25" t="s">
        <v>9605</v>
      </c>
      <c r="Y1468" s="25" t="s">
        <v>8997</v>
      </c>
      <c r="Z1468" s="25"/>
      <c r="AA1468" s="25"/>
      <c r="AB1468" s="25" t="s">
        <v>50</v>
      </c>
      <c r="AC1468" s="25" t="s">
        <v>51</v>
      </c>
      <c r="AD1468" s="25"/>
      <c r="AE1468" s="25" t="s">
        <v>52</v>
      </c>
      <c r="AF1468" s="25" t="s">
        <v>3325</v>
      </c>
      <c r="AG1468" s="25" t="s">
        <v>54</v>
      </c>
      <c r="AH1468" s="25"/>
      <c r="AI1468" s="25"/>
      <c r="AJ1468" s="25" t="s">
        <v>55</v>
      </c>
      <c r="AK1468" s="25" t="s">
        <v>55</v>
      </c>
      <c r="AL1468" s="26" t="s">
        <v>50</v>
      </c>
      <c r="AM1468" s="25"/>
    </row>
    <row r="1469" spans="1:39" x14ac:dyDescent="0.35">
      <c r="A1469" s="25" t="s">
        <v>3331</v>
      </c>
      <c r="B1469" s="25" t="s">
        <v>3332</v>
      </c>
      <c r="C1469" s="25" t="s">
        <v>3333</v>
      </c>
      <c r="D1469" s="25">
        <v>21360000</v>
      </c>
      <c r="E1469" s="25"/>
      <c r="F1469" s="25" t="s">
        <v>37</v>
      </c>
      <c r="G1469" s="25" t="s">
        <v>951</v>
      </c>
      <c r="H1469" s="25" t="s">
        <v>965</v>
      </c>
      <c r="I1469" s="25"/>
      <c r="J1469" s="30">
        <v>45068</v>
      </c>
      <c r="K1469" s="25" t="s">
        <v>41</v>
      </c>
      <c r="L1469" s="25" t="s">
        <v>985</v>
      </c>
      <c r="M1469" s="25" t="s">
        <v>110</v>
      </c>
      <c r="N1469" s="25" t="s">
        <v>18259</v>
      </c>
      <c r="O1469" s="25" t="s">
        <v>44</v>
      </c>
      <c r="P1469" s="25" t="s">
        <v>3334</v>
      </c>
      <c r="Q1469" s="25" t="s">
        <v>46</v>
      </c>
      <c r="R1469" s="25" t="s">
        <v>47</v>
      </c>
      <c r="S1469" s="25" t="s">
        <v>48</v>
      </c>
      <c r="T1469" s="25"/>
      <c r="U1469" s="25" t="s">
        <v>49</v>
      </c>
      <c r="V1469" s="25" t="s">
        <v>9748</v>
      </c>
      <c r="W1469" s="25" t="s">
        <v>9741</v>
      </c>
      <c r="X1469" s="25" t="s">
        <v>9605</v>
      </c>
      <c r="Y1469" s="25" t="s">
        <v>8997</v>
      </c>
      <c r="Z1469" s="25"/>
      <c r="AA1469" s="25"/>
      <c r="AB1469" s="25" t="s">
        <v>50</v>
      </c>
      <c r="AC1469" s="25" t="s">
        <v>51</v>
      </c>
      <c r="AD1469" s="25"/>
      <c r="AE1469" s="25" t="s">
        <v>52</v>
      </c>
      <c r="AF1469" s="25" t="s">
        <v>3335</v>
      </c>
      <c r="AG1469" s="25" t="s">
        <v>54</v>
      </c>
      <c r="AH1469" s="25"/>
      <c r="AI1469" s="25"/>
      <c r="AJ1469" s="25" t="s">
        <v>55</v>
      </c>
      <c r="AK1469" s="25" t="s">
        <v>55</v>
      </c>
      <c r="AL1469" s="26" t="s">
        <v>50</v>
      </c>
      <c r="AM1469" s="25"/>
    </row>
    <row r="1470" spans="1:39" x14ac:dyDescent="0.35">
      <c r="A1470" s="25" t="s">
        <v>3346</v>
      </c>
      <c r="B1470" s="25" t="s">
        <v>3347</v>
      </c>
      <c r="C1470" s="25" t="s">
        <v>3348</v>
      </c>
      <c r="D1470" s="25">
        <v>1900000</v>
      </c>
      <c r="E1470" s="25"/>
      <c r="F1470" s="25" t="s">
        <v>37</v>
      </c>
      <c r="G1470" s="25" t="s">
        <v>38</v>
      </c>
      <c r="H1470" s="25" t="s">
        <v>39</v>
      </c>
      <c r="I1470" s="25" t="s">
        <v>40</v>
      </c>
      <c r="J1470" s="30">
        <v>45070</v>
      </c>
      <c r="K1470" s="25" t="s">
        <v>41</v>
      </c>
      <c r="L1470" s="25" t="s">
        <v>985</v>
      </c>
      <c r="M1470" s="25" t="s">
        <v>641</v>
      </c>
      <c r="N1470" s="25" t="s">
        <v>18324</v>
      </c>
      <c r="O1470" s="25" t="s">
        <v>44</v>
      </c>
      <c r="P1470" s="25" t="s">
        <v>3349</v>
      </c>
      <c r="Q1470" s="25" t="s">
        <v>46</v>
      </c>
      <c r="R1470" s="25" t="s">
        <v>47</v>
      </c>
      <c r="S1470" s="25" t="s">
        <v>48</v>
      </c>
      <c r="T1470" s="25"/>
      <c r="U1470" s="25" t="s">
        <v>49</v>
      </c>
      <c r="V1470" s="25" t="s">
        <v>9742</v>
      </c>
      <c r="W1470" s="25" t="s">
        <v>9739</v>
      </c>
      <c r="X1470" s="25" t="s">
        <v>9702</v>
      </c>
      <c r="Y1470" s="25" t="s">
        <v>8997</v>
      </c>
      <c r="Z1470" s="25"/>
      <c r="AA1470" s="25"/>
      <c r="AB1470" s="25" t="s">
        <v>50</v>
      </c>
      <c r="AC1470" s="25" t="s">
        <v>51</v>
      </c>
      <c r="AD1470" s="25"/>
      <c r="AE1470" s="25" t="s">
        <v>52</v>
      </c>
      <c r="AF1470" s="25" t="s">
        <v>3350</v>
      </c>
      <c r="AG1470" s="25" t="s">
        <v>54</v>
      </c>
      <c r="AH1470" s="25"/>
      <c r="AI1470" s="25"/>
      <c r="AJ1470" s="25" t="s">
        <v>55</v>
      </c>
      <c r="AK1470" s="25" t="s">
        <v>55</v>
      </c>
      <c r="AL1470" s="26" t="s">
        <v>1327</v>
      </c>
      <c r="AM1470" s="25"/>
    </row>
    <row r="1471" spans="1:39" x14ac:dyDescent="0.35">
      <c r="A1471" s="25" t="s">
        <v>3341</v>
      </c>
      <c r="B1471" s="25" t="s">
        <v>3342</v>
      </c>
      <c r="C1471" s="25" t="s">
        <v>3343</v>
      </c>
      <c r="D1471" s="25">
        <v>1040000</v>
      </c>
      <c r="E1471" s="25"/>
      <c r="F1471" s="25" t="s">
        <v>37</v>
      </c>
      <c r="G1471" s="25" t="s">
        <v>38</v>
      </c>
      <c r="H1471" s="25" t="s">
        <v>39</v>
      </c>
      <c r="I1471" s="25" t="s">
        <v>40</v>
      </c>
      <c r="J1471" s="30">
        <v>45070</v>
      </c>
      <c r="K1471" s="25" t="s">
        <v>41</v>
      </c>
      <c r="L1471" s="25" t="s">
        <v>985</v>
      </c>
      <c r="M1471" s="25" t="s">
        <v>240</v>
      </c>
      <c r="N1471" s="25" t="s">
        <v>18281</v>
      </c>
      <c r="O1471" s="25" t="s">
        <v>44</v>
      </c>
      <c r="P1471" s="25" t="s">
        <v>3344</v>
      </c>
      <c r="Q1471" s="25" t="s">
        <v>46</v>
      </c>
      <c r="R1471" s="25" t="s">
        <v>47</v>
      </c>
      <c r="S1471" s="25" t="s">
        <v>48</v>
      </c>
      <c r="T1471" s="25"/>
      <c r="U1471" s="25" t="s">
        <v>49</v>
      </c>
      <c r="V1471" s="25" t="s">
        <v>9742</v>
      </c>
      <c r="W1471" s="25" t="s">
        <v>9739</v>
      </c>
      <c r="X1471" s="25" t="s">
        <v>9656</v>
      </c>
      <c r="Y1471" s="25" t="s">
        <v>9544</v>
      </c>
      <c r="Z1471" s="25"/>
      <c r="AA1471" s="25"/>
      <c r="AB1471" s="25" t="s">
        <v>50</v>
      </c>
      <c r="AC1471" s="25" t="s">
        <v>51</v>
      </c>
      <c r="AD1471" s="25"/>
      <c r="AE1471" s="25" t="s">
        <v>52</v>
      </c>
      <c r="AF1471" s="25" t="s">
        <v>3345</v>
      </c>
      <c r="AG1471" s="25" t="s">
        <v>54</v>
      </c>
      <c r="AH1471" s="25"/>
      <c r="AI1471" s="25"/>
      <c r="AJ1471" s="25" t="s">
        <v>55</v>
      </c>
      <c r="AK1471" s="25" t="s">
        <v>55</v>
      </c>
      <c r="AL1471" s="26" t="s">
        <v>50</v>
      </c>
      <c r="AM1471" s="25"/>
    </row>
    <row r="1472" spans="1:39" x14ac:dyDescent="0.35">
      <c r="A1472" s="25" t="s">
        <v>3351</v>
      </c>
      <c r="B1472" s="25" t="s">
        <v>3352</v>
      </c>
      <c r="C1472" s="25" t="s">
        <v>3353</v>
      </c>
      <c r="D1472" s="25">
        <v>55000000</v>
      </c>
      <c r="E1472" s="25"/>
      <c r="F1472" s="25" t="s">
        <v>37</v>
      </c>
      <c r="G1472" s="25" t="s">
        <v>38</v>
      </c>
      <c r="H1472" s="25" t="s">
        <v>39</v>
      </c>
      <c r="I1472" s="25" t="s">
        <v>40</v>
      </c>
      <c r="J1472" s="30">
        <v>45072</v>
      </c>
      <c r="K1472" s="25" t="s">
        <v>41</v>
      </c>
      <c r="L1472" s="25" t="s">
        <v>985</v>
      </c>
      <c r="M1472" s="25" t="s">
        <v>240</v>
      </c>
      <c r="N1472" s="25" t="s">
        <v>18281</v>
      </c>
      <c r="O1472" s="25" t="s">
        <v>44</v>
      </c>
      <c r="P1472" s="25" t="s">
        <v>3354</v>
      </c>
      <c r="Q1472" s="25" t="s">
        <v>46</v>
      </c>
      <c r="R1472" s="25" t="s">
        <v>47</v>
      </c>
      <c r="S1472" s="25" t="s">
        <v>48</v>
      </c>
      <c r="T1472" s="25"/>
      <c r="U1472" s="25" t="s">
        <v>49</v>
      </c>
      <c r="V1472" s="25" t="s">
        <v>9737</v>
      </c>
      <c r="W1472" s="25" t="s">
        <v>9736</v>
      </c>
      <c r="X1472" s="25" t="s">
        <v>9397</v>
      </c>
      <c r="Y1472" s="25" t="s">
        <v>8997</v>
      </c>
      <c r="Z1472" s="25">
        <v>369550</v>
      </c>
      <c r="AA1472" s="25">
        <v>-7876162</v>
      </c>
      <c r="AB1472" s="25" t="s">
        <v>50</v>
      </c>
      <c r="AC1472" s="25" t="s">
        <v>51</v>
      </c>
      <c r="AD1472" s="25"/>
      <c r="AE1472" s="25" t="s">
        <v>52</v>
      </c>
      <c r="AF1472" s="25" t="s">
        <v>3355</v>
      </c>
      <c r="AG1472" s="25" t="s">
        <v>54</v>
      </c>
      <c r="AH1472" s="25">
        <v>0</v>
      </c>
      <c r="AI1472" s="25">
        <v>0</v>
      </c>
      <c r="AJ1472" s="25" t="s">
        <v>55</v>
      </c>
      <c r="AK1472" s="25" t="s">
        <v>55</v>
      </c>
      <c r="AL1472" s="26" t="s">
        <v>3356</v>
      </c>
      <c r="AM1472" s="25"/>
    </row>
    <row r="1473" spans="1:39" x14ac:dyDescent="0.35">
      <c r="A1473" s="25" t="s">
        <v>14501</v>
      </c>
      <c r="B1473" s="25" t="s">
        <v>14502</v>
      </c>
      <c r="C1473" s="25" t="s">
        <v>14503</v>
      </c>
      <c r="D1473" s="25">
        <v>703639.26</v>
      </c>
      <c r="E1473" s="25"/>
      <c r="F1473" s="25" t="s">
        <v>37</v>
      </c>
      <c r="G1473" s="25" t="s">
        <v>278</v>
      </c>
      <c r="H1473" s="25" t="s">
        <v>987</v>
      </c>
      <c r="I1473" s="25"/>
      <c r="J1473" s="30">
        <v>45072</v>
      </c>
      <c r="K1473" s="25" t="s">
        <v>13379</v>
      </c>
      <c r="L1473" s="25" t="s">
        <v>13380</v>
      </c>
      <c r="M1473" s="25" t="s">
        <v>19139</v>
      </c>
      <c r="N1473" s="25" t="s">
        <v>18518</v>
      </c>
      <c r="O1473" s="25" t="s">
        <v>48</v>
      </c>
      <c r="P1473" s="25" t="s">
        <v>14504</v>
      </c>
      <c r="Q1473" s="25" t="s">
        <v>46</v>
      </c>
      <c r="R1473" s="25" t="s">
        <v>13382</v>
      </c>
      <c r="S1473" s="25" t="s">
        <v>50</v>
      </c>
      <c r="T1473" s="25"/>
      <c r="U1473" s="25" t="s">
        <v>49</v>
      </c>
      <c r="V1473" s="25" t="s">
        <v>9739</v>
      </c>
      <c r="W1473" s="25" t="s">
        <v>9733</v>
      </c>
      <c r="X1473" s="25" t="s">
        <v>9702</v>
      </c>
      <c r="Y1473" s="25" t="s">
        <v>8997</v>
      </c>
      <c r="Z1473" s="25"/>
      <c r="AA1473" s="25"/>
      <c r="AB1473" s="25" t="s">
        <v>50</v>
      </c>
      <c r="AC1473" s="25" t="s">
        <v>51</v>
      </c>
      <c r="AD1473" s="25"/>
      <c r="AE1473" s="25" t="s">
        <v>52</v>
      </c>
      <c r="AF1473" s="25" t="s">
        <v>14505</v>
      </c>
      <c r="AG1473" s="25" t="s">
        <v>54</v>
      </c>
      <c r="AH1473" s="25"/>
      <c r="AI1473" s="25"/>
      <c r="AJ1473" s="25" t="s">
        <v>55</v>
      </c>
      <c r="AK1473" s="25" t="s">
        <v>55</v>
      </c>
      <c r="AL1473" s="26" t="s">
        <v>50</v>
      </c>
      <c r="AM1473" s="25"/>
    </row>
    <row r="1474" spans="1:39" x14ac:dyDescent="0.35">
      <c r="A1474" s="25" t="s">
        <v>14506</v>
      </c>
      <c r="B1474" s="25" t="s">
        <v>14507</v>
      </c>
      <c r="C1474" s="25" t="s">
        <v>14508</v>
      </c>
      <c r="D1474" s="25">
        <v>50000</v>
      </c>
      <c r="E1474" s="25"/>
      <c r="F1474" s="25" t="s">
        <v>37</v>
      </c>
      <c r="G1474" s="25" t="s">
        <v>553</v>
      </c>
      <c r="H1474" s="25" t="s">
        <v>554</v>
      </c>
      <c r="I1474" s="25"/>
      <c r="J1474" s="30">
        <v>45072</v>
      </c>
      <c r="K1474" s="25" t="s">
        <v>13379</v>
      </c>
      <c r="L1474" s="25" t="s">
        <v>13380</v>
      </c>
      <c r="M1474" s="25" t="s">
        <v>19209</v>
      </c>
      <c r="N1474" s="25" t="s">
        <v>18581</v>
      </c>
      <c r="O1474" s="25" t="s">
        <v>48</v>
      </c>
      <c r="P1474" s="25"/>
      <c r="Q1474" s="25" t="s">
        <v>46</v>
      </c>
      <c r="R1474" s="25" t="s">
        <v>13382</v>
      </c>
      <c r="S1474" s="25" t="s">
        <v>50</v>
      </c>
      <c r="T1474" s="25"/>
      <c r="U1474" s="25" t="s">
        <v>49</v>
      </c>
      <c r="V1474" s="25" t="s">
        <v>9739</v>
      </c>
      <c r="W1474" s="25" t="s">
        <v>9733</v>
      </c>
      <c r="X1474" s="25" t="s">
        <v>9712</v>
      </c>
      <c r="Y1474" s="25" t="s">
        <v>8997</v>
      </c>
      <c r="Z1474" s="25"/>
      <c r="AA1474" s="25"/>
      <c r="AB1474" s="25" t="s">
        <v>50</v>
      </c>
      <c r="AC1474" s="25" t="s">
        <v>51</v>
      </c>
      <c r="AD1474" s="25"/>
      <c r="AE1474" s="25" t="s">
        <v>52</v>
      </c>
      <c r="AF1474" s="25" t="s">
        <v>14509</v>
      </c>
      <c r="AG1474" s="25" t="s">
        <v>54</v>
      </c>
      <c r="AH1474" s="25"/>
      <c r="AI1474" s="25"/>
      <c r="AJ1474" s="25" t="s">
        <v>55</v>
      </c>
      <c r="AK1474" s="25" t="s">
        <v>55</v>
      </c>
      <c r="AL1474" s="26" t="s">
        <v>50</v>
      </c>
      <c r="AM1474" s="25"/>
    </row>
    <row r="1475" spans="1:39" x14ac:dyDescent="0.35">
      <c r="A1475" s="25" t="s">
        <v>3367</v>
      </c>
      <c r="B1475" s="25" t="s">
        <v>3368</v>
      </c>
      <c r="C1475" s="25" t="s">
        <v>3369</v>
      </c>
      <c r="D1475" s="25">
        <v>9112732</v>
      </c>
      <c r="E1475" s="25"/>
      <c r="F1475" s="25" t="s">
        <v>37</v>
      </c>
      <c r="G1475" s="25" t="s">
        <v>38</v>
      </c>
      <c r="H1475" s="25" t="s">
        <v>39</v>
      </c>
      <c r="I1475" s="25" t="s">
        <v>40</v>
      </c>
      <c r="J1475" s="30">
        <v>45073</v>
      </c>
      <c r="K1475" s="25" t="s">
        <v>41</v>
      </c>
      <c r="L1475" s="25" t="s">
        <v>985</v>
      </c>
      <c r="M1475" s="25" t="s">
        <v>1088</v>
      </c>
      <c r="N1475" s="25" t="s">
        <v>18566</v>
      </c>
      <c r="O1475" s="25" t="s">
        <v>44</v>
      </c>
      <c r="P1475" s="25" t="s">
        <v>3370</v>
      </c>
      <c r="Q1475" s="25" t="s">
        <v>46</v>
      </c>
      <c r="R1475" s="25" t="s">
        <v>47</v>
      </c>
      <c r="S1475" s="25" t="s">
        <v>48</v>
      </c>
      <c r="T1475" s="25"/>
      <c r="U1475" s="25" t="s">
        <v>49</v>
      </c>
      <c r="V1475" s="25" t="s">
        <v>9737</v>
      </c>
      <c r="W1475" s="25" t="s">
        <v>9738</v>
      </c>
      <c r="X1475" s="25" t="s">
        <v>9650</v>
      </c>
      <c r="Y1475" s="25" t="s">
        <v>8997</v>
      </c>
      <c r="Z1475" s="25"/>
      <c r="AA1475" s="25">
        <v>2039696</v>
      </c>
      <c r="AB1475" s="25" t="s">
        <v>50</v>
      </c>
      <c r="AC1475" s="25" t="s">
        <v>51</v>
      </c>
      <c r="AD1475" s="25"/>
      <c r="AE1475" s="25" t="s">
        <v>52</v>
      </c>
      <c r="AF1475" s="25" t="s">
        <v>3371</v>
      </c>
      <c r="AG1475" s="25" t="s">
        <v>54</v>
      </c>
      <c r="AH1475" s="25"/>
      <c r="AI1475" s="25"/>
      <c r="AJ1475" s="25" t="s">
        <v>55</v>
      </c>
      <c r="AK1475" s="25" t="s">
        <v>55</v>
      </c>
      <c r="AL1475" s="26" t="s">
        <v>3356</v>
      </c>
      <c r="AM1475" s="25"/>
    </row>
    <row r="1476" spans="1:39" x14ac:dyDescent="0.35">
      <c r="A1476" s="25" t="s">
        <v>3377</v>
      </c>
      <c r="B1476" s="25" t="s">
        <v>3378</v>
      </c>
      <c r="C1476" s="25" t="s">
        <v>3379</v>
      </c>
      <c r="D1476" s="25">
        <v>3971888</v>
      </c>
      <c r="E1476" s="25"/>
      <c r="F1476" s="25" t="s">
        <v>37</v>
      </c>
      <c r="G1476" s="25" t="s">
        <v>951</v>
      </c>
      <c r="H1476" s="25" t="s">
        <v>965</v>
      </c>
      <c r="I1476" s="25"/>
      <c r="J1476" s="30">
        <v>45073</v>
      </c>
      <c r="K1476" s="25" t="s">
        <v>41</v>
      </c>
      <c r="L1476" s="25" t="s">
        <v>985</v>
      </c>
      <c r="M1476" s="25" t="s">
        <v>960</v>
      </c>
      <c r="N1476" s="25" t="s">
        <v>18405</v>
      </c>
      <c r="O1476" s="25" t="s">
        <v>44</v>
      </c>
      <c r="P1476" s="25" t="s">
        <v>3380</v>
      </c>
      <c r="Q1476" s="25" t="s">
        <v>46</v>
      </c>
      <c r="R1476" s="25" t="s">
        <v>47</v>
      </c>
      <c r="S1476" s="25" t="s">
        <v>48</v>
      </c>
      <c r="T1476" s="25"/>
      <c r="U1476" s="25" t="s">
        <v>49</v>
      </c>
      <c r="V1476" s="25" t="s">
        <v>9737</v>
      </c>
      <c r="W1476" s="25" t="s">
        <v>9738</v>
      </c>
      <c r="X1476" s="25" t="s">
        <v>9630</v>
      </c>
      <c r="Y1476" s="25" t="s">
        <v>8997</v>
      </c>
      <c r="Z1476" s="25">
        <v>293730</v>
      </c>
      <c r="AA1476" s="25"/>
      <c r="AB1476" s="25" t="s">
        <v>50</v>
      </c>
      <c r="AC1476" s="25" t="s">
        <v>51</v>
      </c>
      <c r="AD1476" s="25"/>
      <c r="AE1476" s="25" t="s">
        <v>52</v>
      </c>
      <c r="AF1476" s="25" t="s">
        <v>3381</v>
      </c>
      <c r="AG1476" s="25" t="s">
        <v>54</v>
      </c>
      <c r="AH1476" s="25"/>
      <c r="AI1476" s="25"/>
      <c r="AJ1476" s="25" t="s">
        <v>55</v>
      </c>
      <c r="AK1476" s="25" t="s">
        <v>55</v>
      </c>
      <c r="AL1476" s="26" t="s">
        <v>3356</v>
      </c>
      <c r="AM1476" s="25"/>
    </row>
    <row r="1477" spans="1:39" x14ac:dyDescent="0.35">
      <c r="A1477" s="25" t="s">
        <v>3357</v>
      </c>
      <c r="B1477" s="25" t="s">
        <v>3358</v>
      </c>
      <c r="C1477" s="25" t="s">
        <v>3359</v>
      </c>
      <c r="D1477" s="25">
        <v>8022000</v>
      </c>
      <c r="E1477" s="25"/>
      <c r="F1477" s="25" t="s">
        <v>37</v>
      </c>
      <c r="G1477" s="25" t="s">
        <v>951</v>
      </c>
      <c r="H1477" s="25" t="s">
        <v>965</v>
      </c>
      <c r="I1477" s="25"/>
      <c r="J1477" s="30">
        <v>45073</v>
      </c>
      <c r="K1477" s="25" t="s">
        <v>41</v>
      </c>
      <c r="L1477" s="25" t="s">
        <v>985</v>
      </c>
      <c r="M1477" s="25" t="s">
        <v>199</v>
      </c>
      <c r="N1477" s="25" t="s">
        <v>18300</v>
      </c>
      <c r="O1477" s="25" t="s">
        <v>44</v>
      </c>
      <c r="P1477" s="25" t="s">
        <v>3360</v>
      </c>
      <c r="Q1477" s="25" t="s">
        <v>46</v>
      </c>
      <c r="R1477" s="25" t="s">
        <v>47</v>
      </c>
      <c r="S1477" s="25" t="s">
        <v>48</v>
      </c>
      <c r="T1477" s="25"/>
      <c r="U1477" s="25" t="s">
        <v>49</v>
      </c>
      <c r="V1477" s="25" t="s">
        <v>9739</v>
      </c>
      <c r="W1477" s="25" t="s">
        <v>9738</v>
      </c>
      <c r="X1477" s="25" t="s">
        <v>9629</v>
      </c>
      <c r="Y1477" s="25" t="s">
        <v>8997</v>
      </c>
      <c r="Z1477" s="25"/>
      <c r="AA1477" s="25"/>
      <c r="AB1477" s="25" t="s">
        <v>50</v>
      </c>
      <c r="AC1477" s="25" t="s">
        <v>51</v>
      </c>
      <c r="AD1477" s="25"/>
      <c r="AE1477" s="25" t="s">
        <v>52</v>
      </c>
      <c r="AF1477" s="25" t="s">
        <v>3361</v>
      </c>
      <c r="AG1477" s="25" t="s">
        <v>54</v>
      </c>
      <c r="AH1477" s="25"/>
      <c r="AI1477" s="25"/>
      <c r="AJ1477" s="25" t="s">
        <v>55</v>
      </c>
      <c r="AK1477" s="25" t="s">
        <v>55</v>
      </c>
      <c r="AL1477" s="26" t="s">
        <v>50</v>
      </c>
      <c r="AM1477" s="25"/>
    </row>
    <row r="1478" spans="1:39" x14ac:dyDescent="0.35">
      <c r="A1478" s="25" t="s">
        <v>3372</v>
      </c>
      <c r="B1478" s="25" t="s">
        <v>3373</v>
      </c>
      <c r="C1478" s="25" t="s">
        <v>3374</v>
      </c>
      <c r="D1478" s="25">
        <v>3481600</v>
      </c>
      <c r="E1478" s="25"/>
      <c r="F1478" s="25" t="s">
        <v>37</v>
      </c>
      <c r="G1478" s="25" t="s">
        <v>38</v>
      </c>
      <c r="H1478" s="25" t="s">
        <v>39</v>
      </c>
      <c r="I1478" s="25" t="s">
        <v>40</v>
      </c>
      <c r="J1478" s="30">
        <v>45073</v>
      </c>
      <c r="K1478" s="25" t="s">
        <v>41</v>
      </c>
      <c r="L1478" s="25" t="s">
        <v>985</v>
      </c>
      <c r="M1478" s="25" t="s">
        <v>1184</v>
      </c>
      <c r="N1478" s="25" t="s">
        <v>18540</v>
      </c>
      <c r="O1478" s="25" t="s">
        <v>44</v>
      </c>
      <c r="P1478" s="25" t="s">
        <v>3375</v>
      </c>
      <c r="Q1478" s="25" t="s">
        <v>46</v>
      </c>
      <c r="R1478" s="25" t="s">
        <v>47</v>
      </c>
      <c r="S1478" s="25" t="s">
        <v>48</v>
      </c>
      <c r="T1478" s="25"/>
      <c r="U1478" s="25" t="s">
        <v>49</v>
      </c>
      <c r="V1478" s="25" t="s">
        <v>9740</v>
      </c>
      <c r="W1478" s="25" t="s">
        <v>9738</v>
      </c>
      <c r="X1478" s="25" t="s">
        <v>9629</v>
      </c>
      <c r="Y1478" s="25" t="s">
        <v>8997</v>
      </c>
      <c r="Z1478" s="25"/>
      <c r="AA1478" s="25"/>
      <c r="AB1478" s="25" t="s">
        <v>50</v>
      </c>
      <c r="AC1478" s="25" t="s">
        <v>51</v>
      </c>
      <c r="AD1478" s="25"/>
      <c r="AE1478" s="25" t="s">
        <v>52</v>
      </c>
      <c r="AF1478" s="25" t="s">
        <v>3376</v>
      </c>
      <c r="AG1478" s="25" t="s">
        <v>54</v>
      </c>
      <c r="AH1478" s="25"/>
      <c r="AI1478" s="25"/>
      <c r="AJ1478" s="25" t="s">
        <v>55</v>
      </c>
      <c r="AK1478" s="25" t="s">
        <v>55</v>
      </c>
      <c r="AL1478" s="26" t="s">
        <v>50</v>
      </c>
      <c r="AM1478" s="25"/>
    </row>
    <row r="1479" spans="1:39" x14ac:dyDescent="0.35">
      <c r="A1479" s="25" t="s">
        <v>3382</v>
      </c>
      <c r="B1479" s="25" t="s">
        <v>3383</v>
      </c>
      <c r="C1479" s="25" t="s">
        <v>3384</v>
      </c>
      <c r="D1479" s="25">
        <v>7950000</v>
      </c>
      <c r="E1479" s="25"/>
      <c r="F1479" s="25" t="s">
        <v>37</v>
      </c>
      <c r="G1479" s="25" t="s">
        <v>553</v>
      </c>
      <c r="H1479" s="25" t="s">
        <v>554</v>
      </c>
      <c r="I1479" s="25"/>
      <c r="J1479" s="30">
        <v>45073</v>
      </c>
      <c r="K1479" s="25" t="s">
        <v>41</v>
      </c>
      <c r="L1479" s="25" t="s">
        <v>985</v>
      </c>
      <c r="M1479" s="25" t="s">
        <v>978</v>
      </c>
      <c r="N1479" s="25" t="s">
        <v>18467</v>
      </c>
      <c r="O1479" s="25" t="s">
        <v>79</v>
      </c>
      <c r="P1479" s="25" t="s">
        <v>3385</v>
      </c>
      <c r="Q1479" s="25" t="s">
        <v>46</v>
      </c>
      <c r="R1479" s="25" t="s">
        <v>47</v>
      </c>
      <c r="S1479" s="25" t="s">
        <v>48</v>
      </c>
      <c r="T1479" s="25"/>
      <c r="U1479" s="25" t="s">
        <v>49</v>
      </c>
      <c r="V1479" s="25" t="s">
        <v>9740</v>
      </c>
      <c r="W1479" s="25" t="s">
        <v>9738</v>
      </c>
      <c r="X1479" s="25" t="s">
        <v>9370</v>
      </c>
      <c r="Y1479" s="25" t="s">
        <v>8997</v>
      </c>
      <c r="Z1479" s="25"/>
      <c r="AA1479" s="25"/>
      <c r="AB1479" s="25" t="s">
        <v>50</v>
      </c>
      <c r="AC1479" s="25" t="s">
        <v>51</v>
      </c>
      <c r="AD1479" s="25"/>
      <c r="AE1479" s="25" t="s">
        <v>52</v>
      </c>
      <c r="AF1479" s="25" t="s">
        <v>3386</v>
      </c>
      <c r="AG1479" s="25" t="s">
        <v>54</v>
      </c>
      <c r="AH1479" s="25"/>
      <c r="AI1479" s="25"/>
      <c r="AJ1479" s="25" t="s">
        <v>55</v>
      </c>
      <c r="AK1479" s="25" t="s">
        <v>55</v>
      </c>
      <c r="AL1479" s="26" t="s">
        <v>50</v>
      </c>
      <c r="AM1479" s="25"/>
    </row>
    <row r="1480" spans="1:39" x14ac:dyDescent="0.35">
      <c r="A1480" s="25" t="s">
        <v>3362</v>
      </c>
      <c r="B1480" s="25" t="s">
        <v>3363</v>
      </c>
      <c r="C1480" s="25" t="s">
        <v>3364</v>
      </c>
      <c r="D1480" s="25">
        <v>7320000</v>
      </c>
      <c r="E1480" s="25"/>
      <c r="F1480" s="25" t="s">
        <v>37</v>
      </c>
      <c r="G1480" s="25" t="s">
        <v>951</v>
      </c>
      <c r="H1480" s="25" t="s">
        <v>965</v>
      </c>
      <c r="I1480" s="25"/>
      <c r="J1480" s="30">
        <v>45073</v>
      </c>
      <c r="K1480" s="25" t="s">
        <v>41</v>
      </c>
      <c r="L1480" s="25" t="s">
        <v>985</v>
      </c>
      <c r="M1480" s="25" t="s">
        <v>72</v>
      </c>
      <c r="N1480" s="25" t="s">
        <v>18271</v>
      </c>
      <c r="O1480" s="25" t="s">
        <v>44</v>
      </c>
      <c r="P1480" s="25" t="s">
        <v>3365</v>
      </c>
      <c r="Q1480" s="25" t="s">
        <v>46</v>
      </c>
      <c r="R1480" s="25" t="s">
        <v>47</v>
      </c>
      <c r="S1480" s="25" t="s">
        <v>48</v>
      </c>
      <c r="T1480" s="25"/>
      <c r="U1480" s="25" t="s">
        <v>49</v>
      </c>
      <c r="V1480" s="25" t="s">
        <v>9740</v>
      </c>
      <c r="W1480" s="25" t="s">
        <v>9738</v>
      </c>
      <c r="X1480" s="25" t="s">
        <v>9697</v>
      </c>
      <c r="Y1480" s="25" t="s">
        <v>8997</v>
      </c>
      <c r="Z1480" s="25"/>
      <c r="AA1480" s="25"/>
      <c r="AB1480" s="25" t="s">
        <v>50</v>
      </c>
      <c r="AC1480" s="25" t="s">
        <v>51</v>
      </c>
      <c r="AD1480" s="25"/>
      <c r="AE1480" s="25" t="s">
        <v>52</v>
      </c>
      <c r="AF1480" s="25" t="s">
        <v>3366</v>
      </c>
      <c r="AG1480" s="25" t="s">
        <v>54</v>
      </c>
      <c r="AH1480" s="25"/>
      <c r="AI1480" s="25"/>
      <c r="AJ1480" s="25" t="s">
        <v>55</v>
      </c>
      <c r="AK1480" s="25" t="s">
        <v>55</v>
      </c>
      <c r="AL1480" s="26" t="s">
        <v>50</v>
      </c>
      <c r="AM1480" s="25"/>
    </row>
    <row r="1481" spans="1:39" x14ac:dyDescent="0.35">
      <c r="A1481" s="25" t="s">
        <v>3387</v>
      </c>
      <c r="B1481" s="25" t="s">
        <v>3388</v>
      </c>
      <c r="C1481" s="25" t="s">
        <v>3389</v>
      </c>
      <c r="D1481" s="25">
        <v>35648480</v>
      </c>
      <c r="E1481" s="25"/>
      <c r="F1481" s="25" t="s">
        <v>37</v>
      </c>
      <c r="G1481" s="25" t="s">
        <v>38</v>
      </c>
      <c r="H1481" s="25" t="s">
        <v>39</v>
      </c>
      <c r="I1481" s="25" t="s">
        <v>40</v>
      </c>
      <c r="J1481" s="30">
        <v>45075</v>
      </c>
      <c r="K1481" s="25" t="s">
        <v>41</v>
      </c>
      <c r="L1481" s="25" t="s">
        <v>985</v>
      </c>
      <c r="M1481" s="25" t="s">
        <v>641</v>
      </c>
      <c r="N1481" s="25" t="s">
        <v>18324</v>
      </c>
      <c r="O1481" s="25" t="s">
        <v>44</v>
      </c>
      <c r="P1481" s="25" t="s">
        <v>3390</v>
      </c>
      <c r="Q1481" s="25" t="s">
        <v>46</v>
      </c>
      <c r="R1481" s="25" t="s">
        <v>47</v>
      </c>
      <c r="S1481" s="25" t="s">
        <v>48</v>
      </c>
      <c r="T1481" s="25"/>
      <c r="U1481" s="25" t="s">
        <v>49</v>
      </c>
      <c r="V1481" s="25" t="s">
        <v>9737</v>
      </c>
      <c r="W1481" s="25" t="s">
        <v>9735</v>
      </c>
      <c r="X1481" s="25" t="s">
        <v>9397</v>
      </c>
      <c r="Y1481" s="25" t="s">
        <v>8997</v>
      </c>
      <c r="Z1481" s="25">
        <v>896033</v>
      </c>
      <c r="AA1481" s="25">
        <v>-19032221</v>
      </c>
      <c r="AB1481" s="25" t="s">
        <v>50</v>
      </c>
      <c r="AC1481" s="25" t="s">
        <v>51</v>
      </c>
      <c r="AD1481" s="25"/>
      <c r="AE1481" s="25" t="s">
        <v>52</v>
      </c>
      <c r="AF1481" s="25" t="s">
        <v>3391</v>
      </c>
      <c r="AG1481" s="25" t="s">
        <v>54</v>
      </c>
      <c r="AH1481" s="25">
        <v>0</v>
      </c>
      <c r="AI1481" s="25">
        <v>0</v>
      </c>
      <c r="AJ1481" s="25" t="s">
        <v>55</v>
      </c>
      <c r="AK1481" s="25" t="s">
        <v>55</v>
      </c>
      <c r="AL1481" s="26" t="s">
        <v>3356</v>
      </c>
      <c r="AM1481" s="25"/>
    </row>
    <row r="1482" spans="1:39" x14ac:dyDescent="0.35">
      <c r="A1482" s="25" t="s">
        <v>3392</v>
      </c>
      <c r="B1482" s="25" t="s">
        <v>3393</v>
      </c>
      <c r="C1482" s="25" t="s">
        <v>3394</v>
      </c>
      <c r="D1482" s="25">
        <v>11761200</v>
      </c>
      <c r="E1482" s="25"/>
      <c r="F1482" s="25" t="s">
        <v>37</v>
      </c>
      <c r="G1482" s="25" t="s">
        <v>951</v>
      </c>
      <c r="H1482" s="25" t="s">
        <v>965</v>
      </c>
      <c r="I1482" s="25"/>
      <c r="J1482" s="30">
        <v>45076</v>
      </c>
      <c r="K1482" s="25" t="s">
        <v>41</v>
      </c>
      <c r="L1482" s="25" t="s">
        <v>985</v>
      </c>
      <c r="M1482" s="25" t="s">
        <v>110</v>
      </c>
      <c r="N1482" s="25" t="s">
        <v>18259</v>
      </c>
      <c r="O1482" s="25" t="s">
        <v>44</v>
      </c>
      <c r="P1482" s="25" t="s">
        <v>3395</v>
      </c>
      <c r="Q1482" s="25" t="s">
        <v>46</v>
      </c>
      <c r="R1482" s="25" t="s">
        <v>47</v>
      </c>
      <c r="S1482" s="25" t="s">
        <v>48</v>
      </c>
      <c r="T1482" s="25"/>
      <c r="U1482" s="25" t="s">
        <v>49</v>
      </c>
      <c r="V1482" s="25" t="s">
        <v>9736</v>
      </c>
      <c r="W1482" s="25" t="s">
        <v>9733</v>
      </c>
      <c r="X1482" s="25" t="s">
        <v>9370</v>
      </c>
      <c r="Y1482" s="25" t="s">
        <v>9681</v>
      </c>
      <c r="Z1482" s="25"/>
      <c r="AA1482" s="25"/>
      <c r="AB1482" s="25" t="s">
        <v>50</v>
      </c>
      <c r="AC1482" s="25" t="s">
        <v>51</v>
      </c>
      <c r="AD1482" s="25"/>
      <c r="AE1482" s="25" t="s">
        <v>52</v>
      </c>
      <c r="AF1482" s="25" t="s">
        <v>3396</v>
      </c>
      <c r="AG1482" s="25" t="s">
        <v>54</v>
      </c>
      <c r="AH1482" s="25"/>
      <c r="AI1482" s="25"/>
      <c r="AJ1482" s="25" t="s">
        <v>55</v>
      </c>
      <c r="AK1482" s="25" t="s">
        <v>55</v>
      </c>
      <c r="AL1482" s="26" t="s">
        <v>50</v>
      </c>
      <c r="AM1482" s="25"/>
    </row>
    <row r="1483" spans="1:39" x14ac:dyDescent="0.35">
      <c r="A1483" s="25" t="s">
        <v>14519</v>
      </c>
      <c r="B1483" s="25" t="s">
        <v>14520</v>
      </c>
      <c r="C1483" s="25" t="s">
        <v>14521</v>
      </c>
      <c r="D1483" s="25">
        <v>139294800</v>
      </c>
      <c r="E1483" s="25"/>
      <c r="F1483" s="25" t="s">
        <v>37</v>
      </c>
      <c r="G1483" s="25" t="s">
        <v>38</v>
      </c>
      <c r="H1483" s="25" t="s">
        <v>39</v>
      </c>
      <c r="I1483" s="25" t="s">
        <v>40</v>
      </c>
      <c r="J1483" s="30">
        <v>45076</v>
      </c>
      <c r="K1483" s="25" t="s">
        <v>13379</v>
      </c>
      <c r="L1483" s="25" t="s">
        <v>13380</v>
      </c>
      <c r="M1483" s="25" t="s">
        <v>13624</v>
      </c>
      <c r="N1483" s="25" t="s">
        <v>18282</v>
      </c>
      <c r="O1483" s="25" t="s">
        <v>13707</v>
      </c>
      <c r="P1483" s="25"/>
      <c r="Q1483" s="25" t="s">
        <v>975</v>
      </c>
      <c r="R1483" s="25" t="s">
        <v>13382</v>
      </c>
      <c r="S1483" s="25" t="s">
        <v>50</v>
      </c>
      <c r="T1483" s="25"/>
      <c r="U1483" s="25" t="s">
        <v>49</v>
      </c>
      <c r="V1483" s="25" t="s">
        <v>19286</v>
      </c>
      <c r="W1483" s="25" t="s">
        <v>9734</v>
      </c>
      <c r="X1483" s="25" t="s">
        <v>11381</v>
      </c>
      <c r="Y1483" s="25" t="s">
        <v>8997</v>
      </c>
      <c r="Z1483" s="25">
        <v>14764759.83</v>
      </c>
      <c r="AA1483" s="25">
        <v>21269600</v>
      </c>
      <c r="AB1483" s="25" t="s">
        <v>54</v>
      </c>
      <c r="AC1483" s="25" t="s">
        <v>905</v>
      </c>
      <c r="AD1483" s="25"/>
      <c r="AE1483" s="25" t="s">
        <v>52</v>
      </c>
      <c r="AF1483" s="25" t="s">
        <v>14522</v>
      </c>
      <c r="AG1483" s="25" t="s">
        <v>54</v>
      </c>
      <c r="AH1483" s="25">
        <v>0</v>
      </c>
      <c r="AI1483" s="25">
        <v>0</v>
      </c>
      <c r="AJ1483" s="25" t="s">
        <v>55</v>
      </c>
      <c r="AK1483" s="25" t="s">
        <v>55</v>
      </c>
      <c r="AL1483" s="26" t="s">
        <v>50</v>
      </c>
      <c r="AM1483" s="25"/>
    </row>
    <row r="1484" spans="1:39" x14ac:dyDescent="0.35">
      <c r="A1484" s="25" t="s">
        <v>14523</v>
      </c>
      <c r="B1484" s="25" t="s">
        <v>14524</v>
      </c>
      <c r="C1484" s="25" t="s">
        <v>14525</v>
      </c>
      <c r="D1484" s="25">
        <v>639981537.09000003</v>
      </c>
      <c r="E1484" s="25"/>
      <c r="F1484" s="25" t="s">
        <v>37</v>
      </c>
      <c r="G1484" s="25" t="s">
        <v>38</v>
      </c>
      <c r="H1484" s="25" t="s">
        <v>39</v>
      </c>
      <c r="I1484" s="25" t="s">
        <v>40</v>
      </c>
      <c r="J1484" s="30">
        <v>45076</v>
      </c>
      <c r="K1484" s="25" t="s">
        <v>13379</v>
      </c>
      <c r="L1484" s="25" t="s">
        <v>13380</v>
      </c>
      <c r="M1484" s="25" t="s">
        <v>13624</v>
      </c>
      <c r="N1484" s="25" t="s">
        <v>18282</v>
      </c>
      <c r="O1484" s="25" t="s">
        <v>79</v>
      </c>
      <c r="P1484" s="25"/>
      <c r="Q1484" s="25" t="s">
        <v>975</v>
      </c>
      <c r="R1484" s="25" t="s">
        <v>13382</v>
      </c>
      <c r="S1484" s="25" t="s">
        <v>50</v>
      </c>
      <c r="T1484" s="25"/>
      <c r="U1484" s="25" t="s">
        <v>49</v>
      </c>
      <c r="V1484" s="25" t="s">
        <v>9745</v>
      </c>
      <c r="W1484" s="25" t="s">
        <v>9722</v>
      </c>
      <c r="X1484" s="25" t="s">
        <v>11381</v>
      </c>
      <c r="Y1484" s="25" t="s">
        <v>8997</v>
      </c>
      <c r="Z1484" s="25"/>
      <c r="AA1484" s="25">
        <v>6169356.0899999999</v>
      </c>
      <c r="AB1484" s="25" t="s">
        <v>54</v>
      </c>
      <c r="AC1484" s="25" t="s">
        <v>905</v>
      </c>
      <c r="AD1484" s="25"/>
      <c r="AE1484" s="25" t="s">
        <v>52</v>
      </c>
      <c r="AF1484" s="25" t="s">
        <v>14526</v>
      </c>
      <c r="AG1484" s="25" t="s">
        <v>54</v>
      </c>
      <c r="AH1484" s="25">
        <v>0</v>
      </c>
      <c r="AI1484" s="25">
        <v>0</v>
      </c>
      <c r="AJ1484" s="25" t="s">
        <v>55</v>
      </c>
      <c r="AK1484" s="25" t="s">
        <v>55</v>
      </c>
      <c r="AL1484" s="26" t="s">
        <v>50</v>
      </c>
      <c r="AM1484" s="25"/>
    </row>
    <row r="1485" spans="1:39" x14ac:dyDescent="0.35">
      <c r="A1485" s="25" t="s">
        <v>14527</v>
      </c>
      <c r="B1485" s="25" t="s">
        <v>14528</v>
      </c>
      <c r="C1485" s="25" t="s">
        <v>14529</v>
      </c>
      <c r="D1485" s="25">
        <v>668477844.67999995</v>
      </c>
      <c r="E1485" s="25"/>
      <c r="F1485" s="25" t="s">
        <v>37</v>
      </c>
      <c r="G1485" s="25" t="s">
        <v>38</v>
      </c>
      <c r="H1485" s="25" t="s">
        <v>39</v>
      </c>
      <c r="I1485" s="25" t="s">
        <v>40</v>
      </c>
      <c r="J1485" s="30">
        <v>45076</v>
      </c>
      <c r="K1485" s="25" t="s">
        <v>13379</v>
      </c>
      <c r="L1485" s="25" t="s">
        <v>13380</v>
      </c>
      <c r="M1485" s="25" t="s">
        <v>13624</v>
      </c>
      <c r="N1485" s="25" t="s">
        <v>18282</v>
      </c>
      <c r="O1485" s="25" t="s">
        <v>79</v>
      </c>
      <c r="P1485" s="25"/>
      <c r="Q1485" s="25" t="s">
        <v>975</v>
      </c>
      <c r="R1485" s="25" t="s">
        <v>13382</v>
      </c>
      <c r="S1485" s="25" t="s">
        <v>50</v>
      </c>
      <c r="T1485" s="25"/>
      <c r="U1485" s="25" t="s">
        <v>49</v>
      </c>
      <c r="V1485" s="25" t="s">
        <v>9746</v>
      </c>
      <c r="W1485" s="25" t="s">
        <v>9734</v>
      </c>
      <c r="X1485" s="25" t="s">
        <v>11381</v>
      </c>
      <c r="Y1485" s="25" t="s">
        <v>8997</v>
      </c>
      <c r="Z1485" s="25"/>
      <c r="AA1485" s="25">
        <v>36101900</v>
      </c>
      <c r="AB1485" s="25" t="s">
        <v>54</v>
      </c>
      <c r="AC1485" s="25" t="s">
        <v>905</v>
      </c>
      <c r="AD1485" s="25"/>
      <c r="AE1485" s="25" t="s">
        <v>52</v>
      </c>
      <c r="AF1485" s="25" t="s">
        <v>14530</v>
      </c>
      <c r="AG1485" s="25" t="s">
        <v>54</v>
      </c>
      <c r="AH1485" s="25"/>
      <c r="AI1485" s="25"/>
      <c r="AJ1485" s="25" t="s">
        <v>55</v>
      </c>
      <c r="AK1485" s="25" t="s">
        <v>55</v>
      </c>
      <c r="AL1485" s="26" t="s">
        <v>50</v>
      </c>
      <c r="AM1485" s="25"/>
    </row>
    <row r="1486" spans="1:39" x14ac:dyDescent="0.35">
      <c r="A1486" s="25" t="s">
        <v>14544</v>
      </c>
      <c r="B1486" s="25" t="s">
        <v>14545</v>
      </c>
      <c r="C1486" s="25" t="s">
        <v>14546</v>
      </c>
      <c r="D1486" s="25">
        <v>1304730</v>
      </c>
      <c r="E1486" s="25"/>
      <c r="F1486" s="25" t="s">
        <v>37</v>
      </c>
      <c r="G1486" s="25" t="s">
        <v>13773</v>
      </c>
      <c r="H1486" s="25" t="s">
        <v>48</v>
      </c>
      <c r="I1486" s="25"/>
      <c r="J1486" s="30">
        <v>45076</v>
      </c>
      <c r="K1486" s="25" t="s">
        <v>13379</v>
      </c>
      <c r="L1486" s="25" t="s">
        <v>13380</v>
      </c>
      <c r="M1486" s="25" t="s">
        <v>13387</v>
      </c>
      <c r="N1486" s="25" t="s">
        <v>18338</v>
      </c>
      <c r="O1486" s="25" t="s">
        <v>79</v>
      </c>
      <c r="P1486" s="25"/>
      <c r="Q1486" s="25" t="s">
        <v>81</v>
      </c>
      <c r="R1486" s="25" t="s">
        <v>13382</v>
      </c>
      <c r="S1486" s="25" t="s">
        <v>50</v>
      </c>
      <c r="T1486" s="25"/>
      <c r="U1486" s="25" t="s">
        <v>49</v>
      </c>
      <c r="V1486" s="25" t="s">
        <v>9752</v>
      </c>
      <c r="W1486" s="25" t="s">
        <v>9733</v>
      </c>
      <c r="X1486" s="25" t="s">
        <v>9629</v>
      </c>
      <c r="Y1486" s="25" t="s">
        <v>8997</v>
      </c>
      <c r="Z1486" s="25"/>
      <c r="AA1486" s="25"/>
      <c r="AB1486" s="25" t="s">
        <v>54</v>
      </c>
      <c r="AC1486" s="25" t="s">
        <v>905</v>
      </c>
      <c r="AD1486" s="25"/>
      <c r="AE1486" s="25" t="s">
        <v>52</v>
      </c>
      <c r="AF1486" s="25" t="s">
        <v>14547</v>
      </c>
      <c r="AG1486" s="25" t="s">
        <v>54</v>
      </c>
      <c r="AH1486" s="25"/>
      <c r="AI1486" s="25"/>
      <c r="AJ1486" s="25" t="s">
        <v>55</v>
      </c>
      <c r="AK1486" s="25" t="s">
        <v>55</v>
      </c>
      <c r="AL1486" s="26" t="s">
        <v>50</v>
      </c>
      <c r="AM1486" s="25"/>
    </row>
    <row r="1487" spans="1:39" x14ac:dyDescent="0.35">
      <c r="A1487" s="25" t="s">
        <v>14496</v>
      </c>
      <c r="B1487" s="25" t="s">
        <v>14497</v>
      </c>
      <c r="C1487" s="25" t="s">
        <v>14498</v>
      </c>
      <c r="D1487" s="25">
        <v>287975267.67000002</v>
      </c>
      <c r="E1487" s="25"/>
      <c r="F1487" s="25" t="s">
        <v>37</v>
      </c>
      <c r="G1487" s="25" t="s">
        <v>38</v>
      </c>
      <c r="H1487" s="25" t="s">
        <v>39</v>
      </c>
      <c r="I1487" s="25" t="s">
        <v>40</v>
      </c>
      <c r="J1487" s="30">
        <v>45077</v>
      </c>
      <c r="K1487" s="25" t="s">
        <v>13379</v>
      </c>
      <c r="L1487" s="25" t="s">
        <v>13380</v>
      </c>
      <c r="M1487" s="25" t="s">
        <v>13511</v>
      </c>
      <c r="N1487" s="25" t="s">
        <v>18640</v>
      </c>
      <c r="O1487" s="25" t="s">
        <v>13707</v>
      </c>
      <c r="P1487" s="25" t="s">
        <v>14499</v>
      </c>
      <c r="Q1487" s="25" t="s">
        <v>46</v>
      </c>
      <c r="R1487" s="25" t="s">
        <v>13382</v>
      </c>
      <c r="S1487" s="25" t="s">
        <v>50</v>
      </c>
      <c r="T1487" s="25"/>
      <c r="U1487" s="25" t="s">
        <v>49</v>
      </c>
      <c r="V1487" s="25" t="s">
        <v>9739</v>
      </c>
      <c r="W1487" s="25" t="s">
        <v>9732</v>
      </c>
      <c r="X1487" s="25" t="s">
        <v>9632</v>
      </c>
      <c r="Y1487" s="25" t="s">
        <v>8997</v>
      </c>
      <c r="Z1487" s="25">
        <v>21660419.170000002</v>
      </c>
      <c r="AA1487" s="25"/>
      <c r="AB1487" s="25" t="s">
        <v>50</v>
      </c>
      <c r="AC1487" s="25" t="s">
        <v>51</v>
      </c>
      <c r="AD1487" s="25"/>
      <c r="AE1487" s="25" t="s">
        <v>52</v>
      </c>
      <c r="AF1487" s="25" t="s">
        <v>14500</v>
      </c>
      <c r="AG1487" s="25" t="s">
        <v>54</v>
      </c>
      <c r="AH1487" s="25"/>
      <c r="AI1487" s="25"/>
      <c r="AJ1487" s="25" t="s">
        <v>55</v>
      </c>
      <c r="AK1487" s="25" t="s">
        <v>55</v>
      </c>
      <c r="AL1487" s="26" t="s">
        <v>50</v>
      </c>
      <c r="AM1487" s="25"/>
    </row>
    <row r="1488" spans="1:39" x14ac:dyDescent="0.35">
      <c r="A1488" s="25" t="s">
        <v>14510</v>
      </c>
      <c r="B1488" s="25" t="s">
        <v>14511</v>
      </c>
      <c r="C1488" s="25" t="s">
        <v>14512</v>
      </c>
      <c r="D1488" s="25">
        <v>2110000</v>
      </c>
      <c r="E1488" s="25"/>
      <c r="F1488" s="25" t="s">
        <v>37</v>
      </c>
      <c r="G1488" s="25" t="s">
        <v>38</v>
      </c>
      <c r="H1488" s="25" t="s">
        <v>39</v>
      </c>
      <c r="I1488" s="25" t="s">
        <v>40</v>
      </c>
      <c r="J1488" s="30">
        <v>45077</v>
      </c>
      <c r="K1488" s="25" t="s">
        <v>13379</v>
      </c>
      <c r="L1488" s="25" t="s">
        <v>13380</v>
      </c>
      <c r="M1488" s="25" t="s">
        <v>13919</v>
      </c>
      <c r="N1488" s="25" t="s">
        <v>18641</v>
      </c>
      <c r="O1488" s="25" t="s">
        <v>13707</v>
      </c>
      <c r="P1488" s="25"/>
      <c r="Q1488" s="25" t="s">
        <v>975</v>
      </c>
      <c r="R1488" s="25" t="s">
        <v>13382</v>
      </c>
      <c r="S1488" s="25" t="s">
        <v>50</v>
      </c>
      <c r="T1488" s="25"/>
      <c r="U1488" s="25" t="s">
        <v>49</v>
      </c>
      <c r="V1488" s="25" t="s">
        <v>9740</v>
      </c>
      <c r="W1488" s="25" t="s">
        <v>9732</v>
      </c>
      <c r="X1488" s="25" t="s">
        <v>9629</v>
      </c>
      <c r="Y1488" s="25" t="s">
        <v>8997</v>
      </c>
      <c r="Z1488" s="25"/>
      <c r="AA1488" s="25"/>
      <c r="AB1488" s="25" t="s">
        <v>50</v>
      </c>
      <c r="AC1488" s="25" t="s">
        <v>905</v>
      </c>
      <c r="AD1488" s="25"/>
      <c r="AE1488" s="25" t="s">
        <v>52</v>
      </c>
      <c r="AF1488" s="25" t="s">
        <v>14513</v>
      </c>
      <c r="AG1488" s="25" t="s">
        <v>54</v>
      </c>
      <c r="AH1488" s="25"/>
      <c r="AI1488" s="25"/>
      <c r="AJ1488" s="25" t="s">
        <v>55</v>
      </c>
      <c r="AK1488" s="25" t="s">
        <v>55</v>
      </c>
      <c r="AL1488" s="26" t="s">
        <v>50</v>
      </c>
      <c r="AM1488" s="25"/>
    </row>
    <row r="1489" spans="1:39" x14ac:dyDescent="0.35">
      <c r="A1489" s="25" t="s">
        <v>3424</v>
      </c>
      <c r="B1489" s="25" t="s">
        <v>3425</v>
      </c>
      <c r="C1489" s="25" t="s">
        <v>3426</v>
      </c>
      <c r="D1489" s="25">
        <v>352800</v>
      </c>
      <c r="E1489" s="25"/>
      <c r="F1489" s="25" t="s">
        <v>37</v>
      </c>
      <c r="G1489" s="25" t="s">
        <v>38</v>
      </c>
      <c r="H1489" s="25" t="s">
        <v>39</v>
      </c>
      <c r="I1489" s="25" t="s">
        <v>3082</v>
      </c>
      <c r="J1489" s="30">
        <v>45078</v>
      </c>
      <c r="K1489" s="25" t="s">
        <v>41</v>
      </c>
      <c r="L1489" s="25" t="s">
        <v>985</v>
      </c>
      <c r="M1489" s="25" t="s">
        <v>467</v>
      </c>
      <c r="N1489" s="25" t="s">
        <v>18312</v>
      </c>
      <c r="O1489" s="25" t="s">
        <v>44</v>
      </c>
      <c r="P1489" s="25" t="s">
        <v>3427</v>
      </c>
      <c r="Q1489" s="25" t="s">
        <v>46</v>
      </c>
      <c r="R1489" s="25" t="s">
        <v>47</v>
      </c>
      <c r="S1489" s="25" t="s">
        <v>48</v>
      </c>
      <c r="T1489" s="25"/>
      <c r="U1489" s="25" t="s">
        <v>49</v>
      </c>
      <c r="V1489" s="25" t="s">
        <v>9735</v>
      </c>
      <c r="W1489" s="25" t="s">
        <v>9734</v>
      </c>
      <c r="X1489" s="25" t="s">
        <v>9708</v>
      </c>
      <c r="Y1489" s="25" t="s">
        <v>8997</v>
      </c>
      <c r="Z1489" s="25">
        <v>10584</v>
      </c>
      <c r="AA1489" s="25"/>
      <c r="AB1489" s="25" t="s">
        <v>50</v>
      </c>
      <c r="AC1489" s="25" t="s">
        <v>51</v>
      </c>
      <c r="AD1489" s="25"/>
      <c r="AE1489" s="25" t="s">
        <v>52</v>
      </c>
      <c r="AF1489" s="25" t="s">
        <v>3428</v>
      </c>
      <c r="AG1489" s="25" t="s">
        <v>54</v>
      </c>
      <c r="AH1489" s="25"/>
      <c r="AI1489" s="25"/>
      <c r="AJ1489" s="25" t="s">
        <v>55</v>
      </c>
      <c r="AK1489" s="25" t="s">
        <v>55</v>
      </c>
      <c r="AL1489" s="26" t="s">
        <v>50</v>
      </c>
      <c r="AM1489" s="25"/>
    </row>
    <row r="1490" spans="1:39" x14ac:dyDescent="0.35">
      <c r="A1490" s="25" t="s">
        <v>14514</v>
      </c>
      <c r="B1490" s="25" t="s">
        <v>14515</v>
      </c>
      <c r="C1490" s="25" t="s">
        <v>14516</v>
      </c>
      <c r="D1490" s="25">
        <v>4229856.9400000004</v>
      </c>
      <c r="E1490" s="25"/>
      <c r="F1490" s="25" t="s">
        <v>37</v>
      </c>
      <c r="G1490" s="25" t="s">
        <v>38</v>
      </c>
      <c r="H1490" s="25" t="s">
        <v>39</v>
      </c>
      <c r="I1490" s="25" t="s">
        <v>40</v>
      </c>
      <c r="J1490" s="30">
        <v>45078</v>
      </c>
      <c r="K1490" s="25" t="s">
        <v>13379</v>
      </c>
      <c r="L1490" s="25" t="s">
        <v>13380</v>
      </c>
      <c r="M1490" s="25" t="s">
        <v>13580</v>
      </c>
      <c r="N1490" s="25" t="s">
        <v>18372</v>
      </c>
      <c r="O1490" s="25" t="s">
        <v>984</v>
      </c>
      <c r="P1490" s="25" t="s">
        <v>14517</v>
      </c>
      <c r="Q1490" s="25" t="s">
        <v>975</v>
      </c>
      <c r="R1490" s="25" t="s">
        <v>13382</v>
      </c>
      <c r="S1490" s="25" t="s">
        <v>50</v>
      </c>
      <c r="T1490" s="25"/>
      <c r="U1490" s="25" t="s">
        <v>49</v>
      </c>
      <c r="V1490" s="25" t="s">
        <v>9741</v>
      </c>
      <c r="W1490" s="25" t="s">
        <v>9729</v>
      </c>
      <c r="X1490" s="25" t="s">
        <v>7612</v>
      </c>
      <c r="Y1490" s="25" t="s">
        <v>8997</v>
      </c>
      <c r="Z1490" s="25"/>
      <c r="AA1490" s="25">
        <v>395856.94</v>
      </c>
      <c r="AB1490" s="25" t="s">
        <v>54</v>
      </c>
      <c r="AC1490" s="25" t="s">
        <v>905</v>
      </c>
      <c r="AD1490" s="25"/>
      <c r="AE1490" s="25" t="s">
        <v>52</v>
      </c>
      <c r="AF1490" s="25" t="s">
        <v>14518</v>
      </c>
      <c r="AG1490" s="25" t="s">
        <v>54</v>
      </c>
      <c r="AH1490" s="25"/>
      <c r="AI1490" s="25"/>
      <c r="AJ1490" s="25" t="s">
        <v>55</v>
      </c>
      <c r="AK1490" s="25" t="s">
        <v>55</v>
      </c>
      <c r="AL1490" s="26" t="s">
        <v>50</v>
      </c>
      <c r="AM1490" s="25"/>
    </row>
    <row r="1491" spans="1:39" x14ac:dyDescent="0.35">
      <c r="A1491" s="25" t="s">
        <v>3403</v>
      </c>
      <c r="B1491" s="25" t="s">
        <v>3404</v>
      </c>
      <c r="C1491" s="25" t="s">
        <v>3405</v>
      </c>
      <c r="D1491" s="25">
        <v>16368000</v>
      </c>
      <c r="E1491" s="25"/>
      <c r="F1491" s="25" t="s">
        <v>37</v>
      </c>
      <c r="G1491" s="25" t="s">
        <v>951</v>
      </c>
      <c r="H1491" s="25" t="s">
        <v>965</v>
      </c>
      <c r="I1491" s="25"/>
      <c r="J1491" s="30">
        <v>45079</v>
      </c>
      <c r="K1491" s="25" t="s">
        <v>41</v>
      </c>
      <c r="L1491" s="25" t="s">
        <v>985</v>
      </c>
      <c r="M1491" s="25" t="s">
        <v>982</v>
      </c>
      <c r="N1491" s="25" t="s">
        <v>18464</v>
      </c>
      <c r="O1491" s="25" t="s">
        <v>44</v>
      </c>
      <c r="P1491" s="25" t="s">
        <v>3406</v>
      </c>
      <c r="Q1491" s="25" t="s">
        <v>46</v>
      </c>
      <c r="R1491" s="25" t="s">
        <v>47</v>
      </c>
      <c r="S1491" s="25" t="s">
        <v>48</v>
      </c>
      <c r="T1491" s="25"/>
      <c r="U1491" s="25" t="s">
        <v>49</v>
      </c>
      <c r="V1491" s="25" t="s">
        <v>9732</v>
      </c>
      <c r="W1491" s="25" t="s">
        <v>9729</v>
      </c>
      <c r="X1491" s="25" t="s">
        <v>9677</v>
      </c>
      <c r="Y1491" s="25" t="s">
        <v>8997</v>
      </c>
      <c r="Z1491" s="25"/>
      <c r="AA1491" s="25"/>
      <c r="AB1491" s="25" t="s">
        <v>50</v>
      </c>
      <c r="AC1491" s="25" t="s">
        <v>51</v>
      </c>
      <c r="AD1491" s="25"/>
      <c r="AE1491" s="25" t="s">
        <v>52</v>
      </c>
      <c r="AF1491" s="25" t="s">
        <v>3407</v>
      </c>
      <c r="AG1491" s="25" t="s">
        <v>54</v>
      </c>
      <c r="AH1491" s="25"/>
      <c r="AI1491" s="25"/>
      <c r="AJ1491" s="25" t="s">
        <v>55</v>
      </c>
      <c r="AK1491" s="25" t="s">
        <v>55</v>
      </c>
      <c r="AL1491" s="26" t="s">
        <v>50</v>
      </c>
      <c r="AM1491" s="25"/>
    </row>
    <row r="1492" spans="1:39" x14ac:dyDescent="0.35">
      <c r="A1492" s="25" t="s">
        <v>3429</v>
      </c>
      <c r="B1492" s="25" t="s">
        <v>3430</v>
      </c>
      <c r="C1492" s="25" t="s">
        <v>3431</v>
      </c>
      <c r="D1492" s="25">
        <v>650100</v>
      </c>
      <c r="E1492" s="25"/>
      <c r="F1492" s="25" t="s">
        <v>37</v>
      </c>
      <c r="G1492" s="25" t="s">
        <v>38</v>
      </c>
      <c r="H1492" s="25" t="s">
        <v>39</v>
      </c>
      <c r="I1492" s="25" t="s">
        <v>40</v>
      </c>
      <c r="J1492" s="30">
        <v>45079</v>
      </c>
      <c r="K1492" s="25" t="s">
        <v>41</v>
      </c>
      <c r="L1492" s="25" t="s">
        <v>985</v>
      </c>
      <c r="M1492" s="25" t="s">
        <v>810</v>
      </c>
      <c r="N1492" s="25" t="s">
        <v>18367</v>
      </c>
      <c r="O1492" s="25" t="s">
        <v>44</v>
      </c>
      <c r="P1492" s="25" t="s">
        <v>3432</v>
      </c>
      <c r="Q1492" s="25" t="s">
        <v>46</v>
      </c>
      <c r="R1492" s="25" t="s">
        <v>47</v>
      </c>
      <c r="S1492" s="25" t="s">
        <v>48</v>
      </c>
      <c r="T1492" s="25"/>
      <c r="U1492" s="25" t="s">
        <v>49</v>
      </c>
      <c r="V1492" s="25" t="s">
        <v>9733</v>
      </c>
      <c r="W1492" s="25" t="s">
        <v>9729</v>
      </c>
      <c r="X1492" s="25" t="s">
        <v>9659</v>
      </c>
      <c r="Y1492" s="25" t="s">
        <v>8997</v>
      </c>
      <c r="Z1492" s="25"/>
      <c r="AA1492" s="25"/>
      <c r="AB1492" s="25" t="s">
        <v>50</v>
      </c>
      <c r="AC1492" s="25" t="s">
        <v>51</v>
      </c>
      <c r="AD1492" s="25"/>
      <c r="AE1492" s="25" t="s">
        <v>52</v>
      </c>
      <c r="AF1492" s="25" t="s">
        <v>3433</v>
      </c>
      <c r="AG1492" s="25" t="s">
        <v>54</v>
      </c>
      <c r="AH1492" s="25"/>
      <c r="AI1492" s="25"/>
      <c r="AJ1492" s="25" t="s">
        <v>55</v>
      </c>
      <c r="AK1492" s="25" t="s">
        <v>55</v>
      </c>
      <c r="AL1492" s="26" t="s">
        <v>3434</v>
      </c>
      <c r="AM1492" s="25"/>
    </row>
    <row r="1493" spans="1:39" x14ac:dyDescent="0.35">
      <c r="A1493" s="25" t="s">
        <v>3414</v>
      </c>
      <c r="B1493" s="25" t="s">
        <v>3415</v>
      </c>
      <c r="C1493" s="25" t="s">
        <v>3416</v>
      </c>
      <c r="D1493" s="25">
        <v>6480920</v>
      </c>
      <c r="E1493" s="25"/>
      <c r="F1493" s="25" t="s">
        <v>37</v>
      </c>
      <c r="G1493" s="25" t="s">
        <v>38</v>
      </c>
      <c r="H1493" s="25" t="s">
        <v>39</v>
      </c>
      <c r="I1493" s="25" t="s">
        <v>40</v>
      </c>
      <c r="J1493" s="30">
        <v>45079</v>
      </c>
      <c r="K1493" s="25" t="s">
        <v>41</v>
      </c>
      <c r="L1493" s="25" t="s">
        <v>985</v>
      </c>
      <c r="M1493" s="25" t="s">
        <v>240</v>
      </c>
      <c r="N1493" s="25" t="s">
        <v>18281</v>
      </c>
      <c r="O1493" s="25" t="s">
        <v>44</v>
      </c>
      <c r="P1493" s="25" t="s">
        <v>3417</v>
      </c>
      <c r="Q1493" s="25" t="s">
        <v>46</v>
      </c>
      <c r="R1493" s="25" t="s">
        <v>47</v>
      </c>
      <c r="S1493" s="25" t="s">
        <v>48</v>
      </c>
      <c r="T1493" s="25"/>
      <c r="U1493" s="25" t="s">
        <v>49</v>
      </c>
      <c r="V1493" s="25" t="s">
        <v>9735</v>
      </c>
      <c r="W1493" s="25" t="s">
        <v>9729</v>
      </c>
      <c r="X1493" s="25" t="s">
        <v>9370</v>
      </c>
      <c r="Y1493" s="25" t="s">
        <v>8997</v>
      </c>
      <c r="Z1493" s="25"/>
      <c r="AA1493" s="25"/>
      <c r="AB1493" s="25" t="s">
        <v>50</v>
      </c>
      <c r="AC1493" s="25" t="s">
        <v>51</v>
      </c>
      <c r="AD1493" s="25"/>
      <c r="AE1493" s="25" t="s">
        <v>52</v>
      </c>
      <c r="AF1493" s="25" t="s">
        <v>3418</v>
      </c>
      <c r="AG1493" s="25" t="s">
        <v>54</v>
      </c>
      <c r="AH1493" s="25"/>
      <c r="AI1493" s="25"/>
      <c r="AJ1493" s="25" t="s">
        <v>55</v>
      </c>
      <c r="AK1493" s="25" t="s">
        <v>55</v>
      </c>
      <c r="AL1493" s="26" t="s">
        <v>50</v>
      </c>
      <c r="AM1493" s="25"/>
    </row>
    <row r="1494" spans="1:39" x14ac:dyDescent="0.35">
      <c r="A1494" s="25" t="s">
        <v>3450</v>
      </c>
      <c r="B1494" s="25" t="s">
        <v>3451</v>
      </c>
      <c r="C1494" s="25" t="s">
        <v>3452</v>
      </c>
      <c r="D1494" s="25">
        <v>9700000</v>
      </c>
      <c r="E1494" s="25"/>
      <c r="F1494" s="25" t="s">
        <v>37</v>
      </c>
      <c r="G1494" s="25" t="s">
        <v>951</v>
      </c>
      <c r="H1494" s="25" t="s">
        <v>965</v>
      </c>
      <c r="I1494" s="25"/>
      <c r="J1494" s="30">
        <v>45079</v>
      </c>
      <c r="K1494" s="25" t="s">
        <v>41</v>
      </c>
      <c r="L1494" s="25" t="s">
        <v>985</v>
      </c>
      <c r="M1494" s="25" t="s">
        <v>3453</v>
      </c>
      <c r="N1494" s="25" t="s">
        <v>18642</v>
      </c>
      <c r="O1494" s="25" t="s">
        <v>44</v>
      </c>
      <c r="P1494" s="25" t="s">
        <v>3454</v>
      </c>
      <c r="Q1494" s="25" t="s">
        <v>81</v>
      </c>
      <c r="R1494" s="25" t="s">
        <v>47</v>
      </c>
      <c r="S1494" s="25" t="s">
        <v>48</v>
      </c>
      <c r="T1494" s="25"/>
      <c r="U1494" s="25" t="s">
        <v>49</v>
      </c>
      <c r="V1494" s="25" t="s">
        <v>9737</v>
      </c>
      <c r="W1494" s="25" t="s">
        <v>9729</v>
      </c>
      <c r="X1494" s="25" t="s">
        <v>9690</v>
      </c>
      <c r="Y1494" s="25" t="s">
        <v>8997</v>
      </c>
      <c r="Z1494" s="25"/>
      <c r="AA1494" s="25"/>
      <c r="AB1494" s="25" t="s">
        <v>50</v>
      </c>
      <c r="AC1494" s="25" t="s">
        <v>905</v>
      </c>
      <c r="AD1494" s="25"/>
      <c r="AE1494" s="25" t="s">
        <v>52</v>
      </c>
      <c r="AF1494" s="25" t="s">
        <v>3455</v>
      </c>
      <c r="AG1494" s="25" t="s">
        <v>54</v>
      </c>
      <c r="AH1494" s="25"/>
      <c r="AI1494" s="25"/>
      <c r="AJ1494" s="25" t="s">
        <v>55</v>
      </c>
      <c r="AK1494" s="25" t="s">
        <v>55</v>
      </c>
      <c r="AL1494" s="26" t="s">
        <v>3456</v>
      </c>
      <c r="AM1494" s="25"/>
    </row>
    <row r="1495" spans="1:39" x14ac:dyDescent="0.35">
      <c r="A1495" s="25" t="s">
        <v>3419</v>
      </c>
      <c r="B1495" s="25" t="s">
        <v>3420</v>
      </c>
      <c r="C1495" s="25" t="s">
        <v>3421</v>
      </c>
      <c r="D1495" s="25">
        <v>1700000</v>
      </c>
      <c r="E1495" s="25"/>
      <c r="F1495" s="25" t="s">
        <v>37</v>
      </c>
      <c r="G1495" s="25" t="s">
        <v>38</v>
      </c>
      <c r="H1495" s="25" t="s">
        <v>39</v>
      </c>
      <c r="I1495" s="25" t="s">
        <v>40</v>
      </c>
      <c r="J1495" s="30">
        <v>45082</v>
      </c>
      <c r="K1495" s="25" t="s">
        <v>41</v>
      </c>
      <c r="L1495" s="25" t="s">
        <v>985</v>
      </c>
      <c r="M1495" s="25" t="s">
        <v>1028</v>
      </c>
      <c r="N1495" s="25" t="s">
        <v>18543</v>
      </c>
      <c r="O1495" s="25" t="s">
        <v>44</v>
      </c>
      <c r="P1495" s="25" t="s">
        <v>3422</v>
      </c>
      <c r="Q1495" s="25" t="s">
        <v>46</v>
      </c>
      <c r="R1495" s="25" t="s">
        <v>47</v>
      </c>
      <c r="S1495" s="25" t="s">
        <v>48</v>
      </c>
      <c r="T1495" s="25"/>
      <c r="U1495" s="25" t="s">
        <v>49</v>
      </c>
      <c r="V1495" s="25" t="s">
        <v>9729</v>
      </c>
      <c r="W1495" s="25" t="s">
        <v>9731</v>
      </c>
      <c r="X1495" s="25" t="s">
        <v>9659</v>
      </c>
      <c r="Y1495" s="25" t="s">
        <v>8997</v>
      </c>
      <c r="Z1495" s="25"/>
      <c r="AA1495" s="25"/>
      <c r="AB1495" s="25" t="s">
        <v>50</v>
      </c>
      <c r="AC1495" s="25" t="s">
        <v>51</v>
      </c>
      <c r="AD1495" s="25"/>
      <c r="AE1495" s="25" t="s">
        <v>52</v>
      </c>
      <c r="AF1495" s="25" t="s">
        <v>3423</v>
      </c>
      <c r="AG1495" s="25" t="s">
        <v>54</v>
      </c>
      <c r="AH1495" s="25"/>
      <c r="AI1495" s="25"/>
      <c r="AJ1495" s="25" t="s">
        <v>55</v>
      </c>
      <c r="AK1495" s="25" t="s">
        <v>55</v>
      </c>
      <c r="AL1495" s="26" t="s">
        <v>50</v>
      </c>
      <c r="AM1495" s="25"/>
    </row>
    <row r="1496" spans="1:39" x14ac:dyDescent="0.35">
      <c r="A1496" s="25" t="s">
        <v>3397</v>
      </c>
      <c r="B1496" s="25" t="s">
        <v>3398</v>
      </c>
      <c r="C1496" s="25" t="s">
        <v>3399</v>
      </c>
      <c r="D1496" s="25">
        <v>1700000</v>
      </c>
      <c r="E1496" s="25"/>
      <c r="F1496" s="25" t="s">
        <v>37</v>
      </c>
      <c r="G1496" s="25" t="s">
        <v>38</v>
      </c>
      <c r="H1496" s="25" t="s">
        <v>39</v>
      </c>
      <c r="I1496" s="25" t="s">
        <v>40</v>
      </c>
      <c r="J1496" s="30">
        <v>45082</v>
      </c>
      <c r="K1496" s="25" t="s">
        <v>41</v>
      </c>
      <c r="L1496" s="25" t="s">
        <v>985</v>
      </c>
      <c r="M1496" s="25" t="s">
        <v>3400</v>
      </c>
      <c r="N1496" s="25" t="s">
        <v>18643</v>
      </c>
      <c r="O1496" s="25" t="s">
        <v>44</v>
      </c>
      <c r="P1496" s="25" t="s">
        <v>3401</v>
      </c>
      <c r="Q1496" s="25" t="s">
        <v>46</v>
      </c>
      <c r="R1496" s="25" t="s">
        <v>47</v>
      </c>
      <c r="S1496" s="25" t="s">
        <v>48</v>
      </c>
      <c r="T1496" s="25"/>
      <c r="U1496" s="25" t="s">
        <v>49</v>
      </c>
      <c r="V1496" s="25" t="s">
        <v>9729</v>
      </c>
      <c r="W1496" s="25" t="s">
        <v>9731</v>
      </c>
      <c r="X1496" s="25" t="s">
        <v>9659</v>
      </c>
      <c r="Y1496" s="25" t="s">
        <v>8997</v>
      </c>
      <c r="Z1496" s="25"/>
      <c r="AA1496" s="25"/>
      <c r="AB1496" s="25" t="s">
        <v>50</v>
      </c>
      <c r="AC1496" s="25" t="s">
        <v>51</v>
      </c>
      <c r="AD1496" s="25"/>
      <c r="AE1496" s="25" t="s">
        <v>52</v>
      </c>
      <c r="AF1496" s="25" t="s">
        <v>3402</v>
      </c>
      <c r="AG1496" s="25" t="s">
        <v>54</v>
      </c>
      <c r="AH1496" s="25"/>
      <c r="AI1496" s="25"/>
      <c r="AJ1496" s="25" t="s">
        <v>55</v>
      </c>
      <c r="AK1496" s="25" t="s">
        <v>55</v>
      </c>
      <c r="AL1496" s="26" t="s">
        <v>50</v>
      </c>
      <c r="AM1496" s="25"/>
    </row>
    <row r="1497" spans="1:39" x14ac:dyDescent="0.35">
      <c r="A1497" s="25" t="s">
        <v>3445</v>
      </c>
      <c r="B1497" s="25" t="s">
        <v>3446</v>
      </c>
      <c r="C1497" s="25" t="s">
        <v>3447</v>
      </c>
      <c r="D1497" s="25">
        <v>27526000</v>
      </c>
      <c r="E1497" s="25"/>
      <c r="F1497" s="25" t="s">
        <v>37</v>
      </c>
      <c r="G1497" s="25" t="s">
        <v>951</v>
      </c>
      <c r="H1497" s="25" t="s">
        <v>965</v>
      </c>
      <c r="I1497" s="25"/>
      <c r="J1497" s="30">
        <v>45083</v>
      </c>
      <c r="K1497" s="25" t="s">
        <v>41</v>
      </c>
      <c r="L1497" s="25" t="s">
        <v>985</v>
      </c>
      <c r="M1497" s="25" t="s">
        <v>110</v>
      </c>
      <c r="N1497" s="25" t="s">
        <v>18259</v>
      </c>
      <c r="O1497" s="25" t="s">
        <v>44</v>
      </c>
      <c r="P1497" s="25" t="s">
        <v>3448</v>
      </c>
      <c r="Q1497" s="25" t="s">
        <v>46</v>
      </c>
      <c r="R1497" s="25" t="s">
        <v>47</v>
      </c>
      <c r="S1497" s="25" t="s">
        <v>48</v>
      </c>
      <c r="T1497" s="25"/>
      <c r="U1497" s="25" t="s">
        <v>49</v>
      </c>
      <c r="V1497" s="25" t="s">
        <v>9729</v>
      </c>
      <c r="W1497" s="25" t="s">
        <v>9727</v>
      </c>
      <c r="X1497" s="25" t="s">
        <v>9730</v>
      </c>
      <c r="Y1497" s="25" t="s">
        <v>8997</v>
      </c>
      <c r="Z1497" s="25"/>
      <c r="AA1497" s="25"/>
      <c r="AB1497" s="25" t="s">
        <v>50</v>
      </c>
      <c r="AC1497" s="25" t="s">
        <v>51</v>
      </c>
      <c r="AD1497" s="25"/>
      <c r="AE1497" s="25" t="s">
        <v>52</v>
      </c>
      <c r="AF1497" s="25" t="s">
        <v>3449</v>
      </c>
      <c r="AG1497" s="25" t="s">
        <v>54</v>
      </c>
      <c r="AH1497" s="25"/>
      <c r="AI1497" s="25"/>
      <c r="AJ1497" s="25" t="s">
        <v>55</v>
      </c>
      <c r="AK1497" s="25" t="s">
        <v>55</v>
      </c>
      <c r="AL1497" s="26" t="s">
        <v>50</v>
      </c>
      <c r="AM1497" s="25"/>
    </row>
    <row r="1498" spans="1:39" x14ac:dyDescent="0.35">
      <c r="A1498" s="25" t="s">
        <v>3457</v>
      </c>
      <c r="B1498" s="25" t="s">
        <v>3458</v>
      </c>
      <c r="C1498" s="25" t="s">
        <v>3459</v>
      </c>
      <c r="D1498" s="25">
        <v>18000000</v>
      </c>
      <c r="E1498" s="25"/>
      <c r="F1498" s="25" t="s">
        <v>37</v>
      </c>
      <c r="G1498" s="25" t="s">
        <v>38</v>
      </c>
      <c r="H1498" s="25" t="s">
        <v>39</v>
      </c>
      <c r="I1498" s="25" t="s">
        <v>40</v>
      </c>
      <c r="J1498" s="30">
        <v>45083</v>
      </c>
      <c r="K1498" s="25" t="s">
        <v>41</v>
      </c>
      <c r="L1498" s="25" t="s">
        <v>985</v>
      </c>
      <c r="M1498" s="25" t="s">
        <v>3400</v>
      </c>
      <c r="N1498" s="25" t="s">
        <v>18643</v>
      </c>
      <c r="O1498" s="25" t="s">
        <v>44</v>
      </c>
      <c r="P1498" s="25" t="s">
        <v>3460</v>
      </c>
      <c r="Q1498" s="25" t="s">
        <v>46</v>
      </c>
      <c r="R1498" s="25" t="s">
        <v>47</v>
      </c>
      <c r="S1498" s="25" t="s">
        <v>48</v>
      </c>
      <c r="T1498" s="25"/>
      <c r="U1498" s="25" t="s">
        <v>49</v>
      </c>
      <c r="V1498" s="25" t="s">
        <v>9729</v>
      </c>
      <c r="W1498" s="25" t="s">
        <v>9727</v>
      </c>
      <c r="X1498" s="25" t="s">
        <v>9659</v>
      </c>
      <c r="Y1498" s="25" t="s">
        <v>8997</v>
      </c>
      <c r="Z1498" s="25"/>
      <c r="AA1498" s="25"/>
      <c r="AB1498" s="25" t="s">
        <v>50</v>
      </c>
      <c r="AC1498" s="25" t="s">
        <v>51</v>
      </c>
      <c r="AD1498" s="25"/>
      <c r="AE1498" s="25" t="s">
        <v>52</v>
      </c>
      <c r="AF1498" s="25" t="s">
        <v>3461</v>
      </c>
      <c r="AG1498" s="25" t="s">
        <v>54</v>
      </c>
      <c r="AH1498" s="25"/>
      <c r="AI1498" s="25"/>
      <c r="AJ1498" s="25" t="s">
        <v>55</v>
      </c>
      <c r="AK1498" s="25" t="s">
        <v>55</v>
      </c>
      <c r="AL1498" s="26" t="s">
        <v>50</v>
      </c>
      <c r="AM1498" s="25"/>
    </row>
    <row r="1499" spans="1:39" x14ac:dyDescent="0.35">
      <c r="A1499" s="25" t="s">
        <v>3408</v>
      </c>
      <c r="B1499" s="25" t="s">
        <v>3409</v>
      </c>
      <c r="C1499" s="25" t="s">
        <v>3410</v>
      </c>
      <c r="D1499" s="25">
        <v>26000000</v>
      </c>
      <c r="E1499" s="25"/>
      <c r="F1499" s="25" t="s">
        <v>37</v>
      </c>
      <c r="G1499" s="25" t="s">
        <v>38</v>
      </c>
      <c r="H1499" s="25" t="s">
        <v>39</v>
      </c>
      <c r="I1499" s="25" t="s">
        <v>40</v>
      </c>
      <c r="J1499" s="30">
        <v>45083</v>
      </c>
      <c r="K1499" s="25" t="s">
        <v>41</v>
      </c>
      <c r="L1499" s="25" t="s">
        <v>985</v>
      </c>
      <c r="M1499" s="25" t="s">
        <v>3411</v>
      </c>
      <c r="N1499" s="25" t="s">
        <v>18644</v>
      </c>
      <c r="O1499" s="25" t="s">
        <v>44</v>
      </c>
      <c r="P1499" s="25" t="s">
        <v>3412</v>
      </c>
      <c r="Q1499" s="25" t="s">
        <v>46</v>
      </c>
      <c r="R1499" s="25" t="s">
        <v>47</v>
      </c>
      <c r="S1499" s="25" t="s">
        <v>48</v>
      </c>
      <c r="T1499" s="25"/>
      <c r="U1499" s="25" t="s">
        <v>49</v>
      </c>
      <c r="V1499" s="25" t="s">
        <v>9729</v>
      </c>
      <c r="W1499" s="25" t="s">
        <v>9727</v>
      </c>
      <c r="X1499" s="25" t="s">
        <v>9659</v>
      </c>
      <c r="Y1499" s="25" t="s">
        <v>8997</v>
      </c>
      <c r="Z1499" s="25">
        <v>400000</v>
      </c>
      <c r="AA1499" s="25">
        <v>-6000000</v>
      </c>
      <c r="AB1499" s="25" t="s">
        <v>50</v>
      </c>
      <c r="AC1499" s="25" t="s">
        <v>51</v>
      </c>
      <c r="AD1499" s="25"/>
      <c r="AE1499" s="25" t="s">
        <v>52</v>
      </c>
      <c r="AF1499" s="25" t="s">
        <v>3413</v>
      </c>
      <c r="AG1499" s="25" t="s">
        <v>54</v>
      </c>
      <c r="AH1499" s="25"/>
      <c r="AI1499" s="25"/>
      <c r="AJ1499" s="25" t="s">
        <v>55</v>
      </c>
      <c r="AK1499" s="25" t="s">
        <v>55</v>
      </c>
      <c r="AL1499" s="26" t="s">
        <v>50</v>
      </c>
      <c r="AM1499" s="25"/>
    </row>
    <row r="1500" spans="1:39" x14ac:dyDescent="0.35">
      <c r="A1500" s="25" t="s">
        <v>3435</v>
      </c>
      <c r="B1500" s="25" t="s">
        <v>3436</v>
      </c>
      <c r="C1500" s="25" t="s">
        <v>3437</v>
      </c>
      <c r="D1500" s="25">
        <v>25000000</v>
      </c>
      <c r="E1500" s="25"/>
      <c r="F1500" s="25" t="s">
        <v>37</v>
      </c>
      <c r="G1500" s="25" t="s">
        <v>38</v>
      </c>
      <c r="H1500" s="25" t="s">
        <v>39</v>
      </c>
      <c r="I1500" s="25" t="s">
        <v>40</v>
      </c>
      <c r="J1500" s="30">
        <v>45083</v>
      </c>
      <c r="K1500" s="25" t="s">
        <v>41</v>
      </c>
      <c r="L1500" s="25" t="s">
        <v>985</v>
      </c>
      <c r="M1500" s="25" t="s">
        <v>1028</v>
      </c>
      <c r="N1500" s="25" t="s">
        <v>18543</v>
      </c>
      <c r="O1500" s="25" t="s">
        <v>44</v>
      </c>
      <c r="P1500" s="25" t="s">
        <v>3438</v>
      </c>
      <c r="Q1500" s="25" t="s">
        <v>46</v>
      </c>
      <c r="R1500" s="25" t="s">
        <v>47</v>
      </c>
      <c r="S1500" s="25" t="s">
        <v>48</v>
      </c>
      <c r="T1500" s="25"/>
      <c r="U1500" s="25" t="s">
        <v>49</v>
      </c>
      <c r="V1500" s="25" t="s">
        <v>9729</v>
      </c>
      <c r="W1500" s="25" t="s">
        <v>9727</v>
      </c>
      <c r="X1500" s="25" t="s">
        <v>9659</v>
      </c>
      <c r="Y1500" s="25" t="s">
        <v>8997</v>
      </c>
      <c r="Z1500" s="25"/>
      <c r="AA1500" s="25">
        <v>-7000000</v>
      </c>
      <c r="AB1500" s="25" t="s">
        <v>50</v>
      </c>
      <c r="AC1500" s="25" t="s">
        <v>51</v>
      </c>
      <c r="AD1500" s="25"/>
      <c r="AE1500" s="25" t="s">
        <v>52</v>
      </c>
      <c r="AF1500" s="25" t="s">
        <v>3439</v>
      </c>
      <c r="AG1500" s="25" t="s">
        <v>54</v>
      </c>
      <c r="AH1500" s="25"/>
      <c r="AI1500" s="25"/>
      <c r="AJ1500" s="25" t="s">
        <v>55</v>
      </c>
      <c r="AK1500" s="25" t="s">
        <v>55</v>
      </c>
      <c r="AL1500" s="26" t="s">
        <v>50</v>
      </c>
      <c r="AM1500" s="25"/>
    </row>
    <row r="1501" spans="1:39" x14ac:dyDescent="0.35">
      <c r="A1501" s="25" t="s">
        <v>3440</v>
      </c>
      <c r="B1501" s="25" t="s">
        <v>3441</v>
      </c>
      <c r="C1501" s="25" t="s">
        <v>3442</v>
      </c>
      <c r="D1501" s="25">
        <v>3500000</v>
      </c>
      <c r="E1501" s="25"/>
      <c r="F1501" s="25" t="s">
        <v>37</v>
      </c>
      <c r="G1501" s="25" t="s">
        <v>38</v>
      </c>
      <c r="H1501" s="25" t="s">
        <v>39</v>
      </c>
      <c r="I1501" s="25" t="s">
        <v>40</v>
      </c>
      <c r="J1501" s="30">
        <v>45083</v>
      </c>
      <c r="K1501" s="25" t="s">
        <v>41</v>
      </c>
      <c r="L1501" s="25" t="s">
        <v>985</v>
      </c>
      <c r="M1501" s="25" t="s">
        <v>1028</v>
      </c>
      <c r="N1501" s="25" t="s">
        <v>18543</v>
      </c>
      <c r="O1501" s="25" t="s">
        <v>44</v>
      </c>
      <c r="P1501" s="25" t="s">
        <v>3443</v>
      </c>
      <c r="Q1501" s="25" t="s">
        <v>46</v>
      </c>
      <c r="R1501" s="25" t="s">
        <v>47</v>
      </c>
      <c r="S1501" s="25" t="s">
        <v>48</v>
      </c>
      <c r="T1501" s="25"/>
      <c r="U1501" s="25" t="s">
        <v>49</v>
      </c>
      <c r="V1501" s="25" t="s">
        <v>9729</v>
      </c>
      <c r="W1501" s="25" t="s">
        <v>9727</v>
      </c>
      <c r="X1501" s="25" t="s">
        <v>9702</v>
      </c>
      <c r="Y1501" s="25" t="s">
        <v>8997</v>
      </c>
      <c r="Z1501" s="25"/>
      <c r="AA1501" s="25"/>
      <c r="AB1501" s="25" t="s">
        <v>50</v>
      </c>
      <c r="AC1501" s="25" t="s">
        <v>51</v>
      </c>
      <c r="AD1501" s="25"/>
      <c r="AE1501" s="25" t="s">
        <v>52</v>
      </c>
      <c r="AF1501" s="25" t="s">
        <v>3444</v>
      </c>
      <c r="AG1501" s="25" t="s">
        <v>54</v>
      </c>
      <c r="AH1501" s="25"/>
      <c r="AI1501" s="25"/>
      <c r="AJ1501" s="25" t="s">
        <v>55</v>
      </c>
      <c r="AK1501" s="25" t="s">
        <v>55</v>
      </c>
      <c r="AL1501" s="26" t="s">
        <v>50</v>
      </c>
    </row>
    <row r="1502" spans="1:39" x14ac:dyDescent="0.35">
      <c r="A1502" s="25" t="s">
        <v>3487</v>
      </c>
      <c r="B1502" s="25" t="s">
        <v>3488</v>
      </c>
      <c r="C1502" s="25" t="s">
        <v>3489</v>
      </c>
      <c r="D1502" s="25">
        <v>3749607</v>
      </c>
      <c r="E1502" s="25"/>
      <c r="F1502" s="25" t="s">
        <v>37</v>
      </c>
      <c r="G1502" s="25" t="s">
        <v>951</v>
      </c>
      <c r="H1502" s="25" t="s">
        <v>965</v>
      </c>
      <c r="I1502" s="25"/>
      <c r="J1502" s="30">
        <v>45085</v>
      </c>
      <c r="K1502" s="25" t="s">
        <v>41</v>
      </c>
      <c r="L1502" s="25" t="s">
        <v>985</v>
      </c>
      <c r="M1502" s="25" t="s">
        <v>963</v>
      </c>
      <c r="N1502" s="25" t="s">
        <v>18412</v>
      </c>
      <c r="O1502" s="25" t="s">
        <v>44</v>
      </c>
      <c r="P1502" s="25" t="s">
        <v>3490</v>
      </c>
      <c r="Q1502" s="25" t="s">
        <v>46</v>
      </c>
      <c r="R1502" s="25" t="s">
        <v>47</v>
      </c>
      <c r="S1502" s="25" t="s">
        <v>48</v>
      </c>
      <c r="T1502" s="25"/>
      <c r="U1502" s="25" t="s">
        <v>49</v>
      </c>
      <c r="V1502" s="25" t="s">
        <v>9727</v>
      </c>
      <c r="W1502" s="25" t="s">
        <v>9728</v>
      </c>
      <c r="X1502" s="25" t="s">
        <v>9629</v>
      </c>
      <c r="Y1502" s="25" t="s">
        <v>8997</v>
      </c>
      <c r="Z1502" s="25"/>
      <c r="AA1502" s="25">
        <v>797161</v>
      </c>
      <c r="AB1502" s="25" t="s">
        <v>50</v>
      </c>
      <c r="AC1502" s="25" t="s">
        <v>51</v>
      </c>
      <c r="AD1502" s="25"/>
      <c r="AE1502" s="25" t="s">
        <v>52</v>
      </c>
      <c r="AF1502" s="25" t="s">
        <v>3491</v>
      </c>
      <c r="AG1502" s="25" t="s">
        <v>54</v>
      </c>
      <c r="AH1502" s="25"/>
      <c r="AI1502" s="25"/>
      <c r="AJ1502" s="25" t="s">
        <v>55</v>
      </c>
      <c r="AK1502" s="25" t="s">
        <v>55</v>
      </c>
      <c r="AL1502" s="26" t="s">
        <v>50</v>
      </c>
    </row>
    <row r="1503" spans="1:39" x14ac:dyDescent="0.35">
      <c r="A1503" s="25" t="s">
        <v>3497</v>
      </c>
      <c r="B1503" s="25" t="s">
        <v>3498</v>
      </c>
      <c r="C1503" s="25" t="s">
        <v>3499</v>
      </c>
      <c r="D1503" s="25">
        <v>600000</v>
      </c>
      <c r="E1503" s="25"/>
      <c r="F1503" s="25" t="s">
        <v>37</v>
      </c>
      <c r="G1503" s="25" t="s">
        <v>951</v>
      </c>
      <c r="H1503" s="25" t="s">
        <v>965</v>
      </c>
      <c r="I1503" s="25"/>
      <c r="J1503" s="30">
        <v>45085</v>
      </c>
      <c r="K1503" s="25" t="s">
        <v>41</v>
      </c>
      <c r="L1503" s="25" t="s">
        <v>985</v>
      </c>
      <c r="M1503" s="25" t="s">
        <v>1714</v>
      </c>
      <c r="N1503" s="25" t="s">
        <v>18602</v>
      </c>
      <c r="O1503" s="25" t="s">
        <v>44</v>
      </c>
      <c r="P1503" s="25" t="s">
        <v>3500</v>
      </c>
      <c r="Q1503" s="25" t="s">
        <v>46</v>
      </c>
      <c r="R1503" s="25" t="s">
        <v>47</v>
      </c>
      <c r="S1503" s="25" t="s">
        <v>48</v>
      </c>
      <c r="T1503" s="25"/>
      <c r="U1503" s="25" t="s">
        <v>49</v>
      </c>
      <c r="V1503" s="25" t="s">
        <v>9727</v>
      </c>
      <c r="W1503" s="25" t="s">
        <v>9728</v>
      </c>
      <c r="X1503" s="25" t="s">
        <v>9659</v>
      </c>
      <c r="Y1503" s="25" t="s">
        <v>8997</v>
      </c>
      <c r="Z1503" s="25"/>
      <c r="AA1503" s="25"/>
      <c r="AB1503" s="25" t="s">
        <v>50</v>
      </c>
      <c r="AC1503" s="25" t="s">
        <v>51</v>
      </c>
      <c r="AD1503" s="25"/>
      <c r="AE1503" s="25" t="s">
        <v>52</v>
      </c>
      <c r="AF1503" s="25" t="s">
        <v>3501</v>
      </c>
      <c r="AG1503" s="25" t="s">
        <v>54</v>
      </c>
      <c r="AH1503" s="25"/>
      <c r="AI1503" s="25"/>
      <c r="AJ1503" s="25" t="s">
        <v>55</v>
      </c>
      <c r="AK1503" s="25" t="s">
        <v>55</v>
      </c>
      <c r="AL1503" s="26" t="s">
        <v>50</v>
      </c>
      <c r="AM1503" s="25"/>
    </row>
    <row r="1504" spans="1:39" x14ac:dyDescent="0.35">
      <c r="A1504" s="25" t="s">
        <v>3462</v>
      </c>
      <c r="B1504" s="25" t="s">
        <v>3463</v>
      </c>
      <c r="C1504" s="25" t="s">
        <v>3464</v>
      </c>
      <c r="D1504" s="25">
        <v>24351014</v>
      </c>
      <c r="E1504" s="25"/>
      <c r="F1504" s="25" t="s">
        <v>37</v>
      </c>
      <c r="G1504" s="25" t="s">
        <v>951</v>
      </c>
      <c r="H1504" s="25" t="s">
        <v>965</v>
      </c>
      <c r="I1504" s="25"/>
      <c r="J1504" s="30">
        <v>45086</v>
      </c>
      <c r="K1504" s="25" t="s">
        <v>41</v>
      </c>
      <c r="L1504" s="25" t="s">
        <v>985</v>
      </c>
      <c r="M1504" s="25" t="s">
        <v>966</v>
      </c>
      <c r="N1504" s="25" t="s">
        <v>18434</v>
      </c>
      <c r="O1504" s="25" t="s">
        <v>44</v>
      </c>
      <c r="P1504" s="25" t="s">
        <v>3465</v>
      </c>
      <c r="Q1504" s="25" t="s">
        <v>46</v>
      </c>
      <c r="R1504" s="25" t="s">
        <v>47</v>
      </c>
      <c r="S1504" s="25" t="s">
        <v>48</v>
      </c>
      <c r="T1504" s="25"/>
      <c r="U1504" s="25" t="s">
        <v>49</v>
      </c>
      <c r="V1504" s="25" t="s">
        <v>9727</v>
      </c>
      <c r="W1504" s="25" t="s">
        <v>9726</v>
      </c>
      <c r="X1504" s="25" t="s">
        <v>9370</v>
      </c>
      <c r="Y1504" s="25" t="s">
        <v>9681</v>
      </c>
      <c r="Z1504" s="25"/>
      <c r="AA1504" s="25"/>
      <c r="AB1504" s="25" t="s">
        <v>50</v>
      </c>
      <c r="AC1504" s="25" t="s">
        <v>51</v>
      </c>
      <c r="AD1504" s="25"/>
      <c r="AE1504" s="25" t="s">
        <v>52</v>
      </c>
      <c r="AF1504" s="25" t="s">
        <v>3466</v>
      </c>
      <c r="AG1504" s="25" t="s">
        <v>54</v>
      </c>
      <c r="AH1504" s="25"/>
      <c r="AI1504" s="25"/>
      <c r="AJ1504" s="25" t="s">
        <v>55</v>
      </c>
      <c r="AK1504" s="25" t="s">
        <v>55</v>
      </c>
      <c r="AL1504" s="26" t="s">
        <v>50</v>
      </c>
      <c r="AM1504" s="25"/>
    </row>
    <row r="1505" spans="1:39" x14ac:dyDescent="0.35">
      <c r="A1505" s="25" t="s">
        <v>3472</v>
      </c>
      <c r="B1505" s="25" t="s">
        <v>3473</v>
      </c>
      <c r="C1505" s="25" t="s">
        <v>3474</v>
      </c>
      <c r="D1505" s="25">
        <v>26017648</v>
      </c>
      <c r="E1505" s="25"/>
      <c r="F1505" s="25" t="s">
        <v>37</v>
      </c>
      <c r="G1505" s="25" t="s">
        <v>951</v>
      </c>
      <c r="H1505" s="25" t="s">
        <v>965</v>
      </c>
      <c r="I1505" s="25"/>
      <c r="J1505" s="30">
        <v>45086</v>
      </c>
      <c r="K1505" s="25" t="s">
        <v>41</v>
      </c>
      <c r="L1505" s="25" t="s">
        <v>985</v>
      </c>
      <c r="M1505" s="25" t="s">
        <v>216</v>
      </c>
      <c r="N1505" s="25" t="s">
        <v>18266</v>
      </c>
      <c r="O1505" s="25" t="s">
        <v>44</v>
      </c>
      <c r="P1505" s="25" t="s">
        <v>3475</v>
      </c>
      <c r="Q1505" s="25" t="s">
        <v>46</v>
      </c>
      <c r="R1505" s="25" t="s">
        <v>47</v>
      </c>
      <c r="S1505" s="25" t="s">
        <v>48</v>
      </c>
      <c r="T1505" s="25"/>
      <c r="U1505" s="25" t="s">
        <v>49</v>
      </c>
      <c r="V1505" s="25" t="s">
        <v>9727</v>
      </c>
      <c r="W1505" s="25" t="s">
        <v>9726</v>
      </c>
      <c r="X1505" s="25" t="s">
        <v>9559</v>
      </c>
      <c r="Y1505" s="25" t="s">
        <v>8997</v>
      </c>
      <c r="Z1505" s="25"/>
      <c r="AA1505" s="25">
        <v>5200000</v>
      </c>
      <c r="AB1505" s="25" t="s">
        <v>50</v>
      </c>
      <c r="AC1505" s="25" t="s">
        <v>51</v>
      </c>
      <c r="AD1505" s="25"/>
      <c r="AE1505" s="25" t="s">
        <v>52</v>
      </c>
      <c r="AF1505" s="25" t="s">
        <v>3476</v>
      </c>
      <c r="AG1505" s="25" t="s">
        <v>54</v>
      </c>
      <c r="AH1505" s="25">
        <v>0</v>
      </c>
      <c r="AI1505" s="25">
        <v>0</v>
      </c>
      <c r="AJ1505" s="25" t="s">
        <v>55</v>
      </c>
      <c r="AK1505" s="25" t="s">
        <v>55</v>
      </c>
      <c r="AL1505" s="26" t="s">
        <v>50</v>
      </c>
    </row>
    <row r="1506" spans="1:39" x14ac:dyDescent="0.35">
      <c r="A1506" s="25" t="s">
        <v>3502</v>
      </c>
      <c r="B1506" s="25" t="s">
        <v>3503</v>
      </c>
      <c r="C1506" s="25" t="s">
        <v>3504</v>
      </c>
      <c r="D1506" s="25">
        <v>18380825</v>
      </c>
      <c r="E1506" s="25"/>
      <c r="F1506" s="25" t="s">
        <v>37</v>
      </c>
      <c r="G1506" s="25" t="s">
        <v>951</v>
      </c>
      <c r="H1506" s="25" t="s">
        <v>965</v>
      </c>
      <c r="I1506" s="25"/>
      <c r="J1506" s="30">
        <v>45086</v>
      </c>
      <c r="K1506" s="25" t="s">
        <v>41</v>
      </c>
      <c r="L1506" s="25" t="s">
        <v>985</v>
      </c>
      <c r="M1506" s="25" t="s">
        <v>2762</v>
      </c>
      <c r="N1506" s="25" t="s">
        <v>18609</v>
      </c>
      <c r="O1506" s="25" t="s">
        <v>44</v>
      </c>
      <c r="P1506" s="25" t="s">
        <v>3505</v>
      </c>
      <c r="Q1506" s="25" t="s">
        <v>46</v>
      </c>
      <c r="R1506" s="25" t="s">
        <v>47</v>
      </c>
      <c r="S1506" s="25" t="s">
        <v>48</v>
      </c>
      <c r="T1506" s="25"/>
      <c r="U1506" s="25" t="s">
        <v>49</v>
      </c>
      <c r="V1506" s="25" t="s">
        <v>9727</v>
      </c>
      <c r="W1506" s="25" t="s">
        <v>9726</v>
      </c>
      <c r="X1506" s="25" t="s">
        <v>9370</v>
      </c>
      <c r="Y1506" s="25" t="s">
        <v>9681</v>
      </c>
      <c r="Z1506" s="25"/>
      <c r="AA1506" s="25">
        <v>-500000</v>
      </c>
      <c r="AB1506" s="25" t="s">
        <v>50</v>
      </c>
      <c r="AC1506" s="25" t="s">
        <v>51</v>
      </c>
      <c r="AD1506" s="25"/>
      <c r="AE1506" s="25" t="s">
        <v>52</v>
      </c>
      <c r="AF1506" s="25" t="s">
        <v>3506</v>
      </c>
      <c r="AG1506" s="25" t="s">
        <v>54</v>
      </c>
      <c r="AH1506" s="25"/>
      <c r="AI1506" s="25"/>
      <c r="AJ1506" s="25" t="s">
        <v>55</v>
      </c>
      <c r="AK1506" s="25" t="s">
        <v>55</v>
      </c>
      <c r="AL1506" s="26" t="s">
        <v>50</v>
      </c>
      <c r="AM1506" s="25"/>
    </row>
    <row r="1507" spans="1:39" x14ac:dyDescent="0.35">
      <c r="A1507" s="25" t="s">
        <v>3467</v>
      </c>
      <c r="B1507" s="25" t="s">
        <v>3468</v>
      </c>
      <c r="C1507" s="25" t="s">
        <v>3469</v>
      </c>
      <c r="D1507" s="25">
        <v>23802073</v>
      </c>
      <c r="E1507" s="25"/>
      <c r="F1507" s="25" t="s">
        <v>37</v>
      </c>
      <c r="G1507" s="25" t="s">
        <v>951</v>
      </c>
      <c r="H1507" s="25" t="s">
        <v>965</v>
      </c>
      <c r="I1507" s="25"/>
      <c r="J1507" s="30">
        <v>45086</v>
      </c>
      <c r="K1507" s="25" t="s">
        <v>41</v>
      </c>
      <c r="L1507" s="25" t="s">
        <v>985</v>
      </c>
      <c r="M1507" s="25" t="s">
        <v>962</v>
      </c>
      <c r="N1507" s="25" t="s">
        <v>18411</v>
      </c>
      <c r="O1507" s="25" t="s">
        <v>44</v>
      </c>
      <c r="P1507" s="25" t="s">
        <v>3470</v>
      </c>
      <c r="Q1507" s="25" t="s">
        <v>46</v>
      </c>
      <c r="R1507" s="25" t="s">
        <v>47</v>
      </c>
      <c r="S1507" s="25" t="s">
        <v>48</v>
      </c>
      <c r="T1507" s="25"/>
      <c r="U1507" s="25" t="s">
        <v>49</v>
      </c>
      <c r="V1507" s="25" t="s">
        <v>9727</v>
      </c>
      <c r="W1507" s="25" t="s">
        <v>9726</v>
      </c>
      <c r="X1507" s="25" t="s">
        <v>9370</v>
      </c>
      <c r="Y1507" s="25" t="s">
        <v>9544</v>
      </c>
      <c r="Z1507" s="25"/>
      <c r="AA1507" s="25">
        <v>2990000</v>
      </c>
      <c r="AB1507" s="25" t="s">
        <v>50</v>
      </c>
      <c r="AC1507" s="25" t="s">
        <v>51</v>
      </c>
      <c r="AD1507" s="25"/>
      <c r="AE1507" s="25" t="s">
        <v>52</v>
      </c>
      <c r="AF1507" s="25" t="s">
        <v>3471</v>
      </c>
      <c r="AG1507" s="25" t="s">
        <v>54</v>
      </c>
      <c r="AH1507" s="25"/>
      <c r="AI1507" s="25"/>
      <c r="AJ1507" s="25" t="s">
        <v>55</v>
      </c>
      <c r="AK1507" s="25" t="s">
        <v>55</v>
      </c>
      <c r="AL1507" s="26" t="s">
        <v>50</v>
      </c>
      <c r="AM1507" s="25"/>
    </row>
    <row r="1508" spans="1:39" x14ac:dyDescent="0.35">
      <c r="A1508" s="25" t="s">
        <v>3538</v>
      </c>
      <c r="B1508" s="25" t="s">
        <v>3539</v>
      </c>
      <c r="C1508" s="25" t="s">
        <v>3540</v>
      </c>
      <c r="D1508" s="25">
        <v>18048286</v>
      </c>
      <c r="E1508" s="25"/>
      <c r="F1508" s="25" t="s">
        <v>37</v>
      </c>
      <c r="G1508" s="25" t="s">
        <v>951</v>
      </c>
      <c r="H1508" s="25" t="s">
        <v>965</v>
      </c>
      <c r="I1508" s="25"/>
      <c r="J1508" s="30">
        <v>45086</v>
      </c>
      <c r="K1508" s="25" t="s">
        <v>41</v>
      </c>
      <c r="L1508" s="25" t="s">
        <v>985</v>
      </c>
      <c r="M1508" s="25" t="s">
        <v>3017</v>
      </c>
      <c r="N1508" s="25" t="s">
        <v>18614</v>
      </c>
      <c r="O1508" s="25" t="s">
        <v>44</v>
      </c>
      <c r="P1508" s="25" t="s">
        <v>3541</v>
      </c>
      <c r="Q1508" s="25" t="s">
        <v>46</v>
      </c>
      <c r="R1508" s="25" t="s">
        <v>47</v>
      </c>
      <c r="S1508" s="25" t="s">
        <v>48</v>
      </c>
      <c r="T1508" s="25"/>
      <c r="U1508" s="25" t="s">
        <v>49</v>
      </c>
      <c r="V1508" s="25" t="s">
        <v>9727</v>
      </c>
      <c r="W1508" s="25" t="s">
        <v>9726</v>
      </c>
      <c r="X1508" s="25" t="s">
        <v>9370</v>
      </c>
      <c r="Y1508" s="25" t="s">
        <v>8997</v>
      </c>
      <c r="Z1508" s="25"/>
      <c r="AA1508" s="25"/>
      <c r="AB1508" s="25" t="s">
        <v>50</v>
      </c>
      <c r="AC1508" s="25" t="s">
        <v>51</v>
      </c>
      <c r="AD1508" s="25"/>
      <c r="AE1508" s="25" t="s">
        <v>52</v>
      </c>
      <c r="AF1508" s="25" t="s">
        <v>3542</v>
      </c>
      <c r="AG1508" s="25" t="s">
        <v>54</v>
      </c>
      <c r="AH1508" s="25"/>
      <c r="AI1508" s="25"/>
      <c r="AJ1508" s="25" t="s">
        <v>55</v>
      </c>
      <c r="AK1508" s="25" t="s">
        <v>55</v>
      </c>
      <c r="AL1508" s="26" t="s">
        <v>50</v>
      </c>
    </row>
    <row r="1509" spans="1:39" x14ac:dyDescent="0.35">
      <c r="A1509" s="25" t="s">
        <v>3533</v>
      </c>
      <c r="B1509" s="25" t="s">
        <v>3534</v>
      </c>
      <c r="C1509" s="25" t="s">
        <v>3535</v>
      </c>
      <c r="D1509" s="25">
        <v>30708727</v>
      </c>
      <c r="E1509" s="25"/>
      <c r="F1509" s="25" t="s">
        <v>37</v>
      </c>
      <c r="G1509" s="25" t="s">
        <v>951</v>
      </c>
      <c r="H1509" s="25" t="s">
        <v>965</v>
      </c>
      <c r="I1509" s="25"/>
      <c r="J1509" s="30">
        <v>45086</v>
      </c>
      <c r="K1509" s="25" t="s">
        <v>41</v>
      </c>
      <c r="L1509" s="25" t="s">
        <v>985</v>
      </c>
      <c r="M1509" s="25" t="s">
        <v>110</v>
      </c>
      <c r="N1509" s="25" t="s">
        <v>18259</v>
      </c>
      <c r="O1509" s="25" t="s">
        <v>44</v>
      </c>
      <c r="P1509" s="25" t="s">
        <v>3536</v>
      </c>
      <c r="Q1509" s="25" t="s">
        <v>46</v>
      </c>
      <c r="R1509" s="25" t="s">
        <v>47</v>
      </c>
      <c r="S1509" s="25" t="s">
        <v>48</v>
      </c>
      <c r="T1509" s="25"/>
      <c r="U1509" s="25" t="s">
        <v>49</v>
      </c>
      <c r="V1509" s="25" t="s">
        <v>9727</v>
      </c>
      <c r="W1509" s="25" t="s">
        <v>9726</v>
      </c>
      <c r="X1509" s="25" t="s">
        <v>9370</v>
      </c>
      <c r="Y1509" s="25" t="s">
        <v>8997</v>
      </c>
      <c r="Z1509" s="25"/>
      <c r="AA1509" s="25">
        <v>7040000</v>
      </c>
      <c r="AB1509" s="25" t="s">
        <v>50</v>
      </c>
      <c r="AC1509" s="25" t="s">
        <v>51</v>
      </c>
      <c r="AD1509" s="25"/>
      <c r="AE1509" s="25" t="s">
        <v>52</v>
      </c>
      <c r="AF1509" s="25" t="s">
        <v>3537</v>
      </c>
      <c r="AG1509" s="25" t="s">
        <v>54</v>
      </c>
      <c r="AH1509" s="25"/>
      <c r="AI1509" s="25"/>
      <c r="AJ1509" s="25" t="s">
        <v>55</v>
      </c>
      <c r="AK1509" s="25" t="s">
        <v>55</v>
      </c>
      <c r="AL1509" s="26" t="s">
        <v>50</v>
      </c>
      <c r="AM1509" s="25"/>
    </row>
    <row r="1510" spans="1:39" x14ac:dyDescent="0.35">
      <c r="A1510" s="25" t="s">
        <v>3518</v>
      </c>
      <c r="B1510" s="25" t="s">
        <v>3519</v>
      </c>
      <c r="C1510" s="25" t="s">
        <v>3520</v>
      </c>
      <c r="D1510" s="25">
        <v>48200000</v>
      </c>
      <c r="E1510" s="25"/>
      <c r="F1510" s="25" t="s">
        <v>37</v>
      </c>
      <c r="G1510" s="25" t="s">
        <v>951</v>
      </c>
      <c r="H1510" s="25" t="s">
        <v>965</v>
      </c>
      <c r="I1510" s="25"/>
      <c r="J1510" s="30">
        <v>45086</v>
      </c>
      <c r="K1510" s="25" t="s">
        <v>41</v>
      </c>
      <c r="L1510" s="25" t="s">
        <v>985</v>
      </c>
      <c r="M1510" s="25" t="s">
        <v>110</v>
      </c>
      <c r="N1510" s="25" t="s">
        <v>18259</v>
      </c>
      <c r="O1510" s="25" t="s">
        <v>44</v>
      </c>
      <c r="P1510" s="25" t="s">
        <v>3521</v>
      </c>
      <c r="Q1510" s="25" t="s">
        <v>46</v>
      </c>
      <c r="R1510" s="25" t="s">
        <v>47</v>
      </c>
      <c r="S1510" s="25" t="s">
        <v>48</v>
      </c>
      <c r="T1510" s="25"/>
      <c r="U1510" s="25" t="s">
        <v>49</v>
      </c>
      <c r="V1510" s="25" t="s">
        <v>9727</v>
      </c>
      <c r="W1510" s="25" t="s">
        <v>9726</v>
      </c>
      <c r="X1510" s="25" t="s">
        <v>9370</v>
      </c>
      <c r="Y1510" s="25" t="s">
        <v>8997</v>
      </c>
      <c r="Z1510" s="25"/>
      <c r="AA1510" s="25">
        <v>-19000000</v>
      </c>
      <c r="AB1510" s="25" t="s">
        <v>50</v>
      </c>
      <c r="AC1510" s="25" t="s">
        <v>51</v>
      </c>
      <c r="AD1510" s="25"/>
      <c r="AE1510" s="25" t="s">
        <v>52</v>
      </c>
      <c r="AF1510" s="25" t="s">
        <v>3522</v>
      </c>
      <c r="AG1510" s="25" t="s">
        <v>54</v>
      </c>
      <c r="AH1510" s="25"/>
      <c r="AI1510" s="25"/>
      <c r="AJ1510" s="25" t="s">
        <v>55</v>
      </c>
      <c r="AK1510" s="25" t="s">
        <v>55</v>
      </c>
      <c r="AL1510" s="26" t="s">
        <v>50</v>
      </c>
    </row>
    <row r="1511" spans="1:39" x14ac:dyDescent="0.35">
      <c r="A1511" s="25" t="s">
        <v>3477</v>
      </c>
      <c r="B1511" s="25" t="s">
        <v>3478</v>
      </c>
      <c r="C1511" s="25" t="s">
        <v>3479</v>
      </c>
      <c r="D1511" s="25">
        <v>49300000</v>
      </c>
      <c r="E1511" s="25"/>
      <c r="F1511" s="25" t="s">
        <v>37</v>
      </c>
      <c r="G1511" s="25" t="s">
        <v>951</v>
      </c>
      <c r="H1511" s="25" t="s">
        <v>965</v>
      </c>
      <c r="I1511" s="25"/>
      <c r="J1511" s="30">
        <v>45086</v>
      </c>
      <c r="K1511" s="25" t="s">
        <v>41</v>
      </c>
      <c r="L1511" s="25" t="s">
        <v>985</v>
      </c>
      <c r="M1511" s="25" t="s">
        <v>329</v>
      </c>
      <c r="N1511" s="25" t="s">
        <v>18294</v>
      </c>
      <c r="O1511" s="25" t="s">
        <v>44</v>
      </c>
      <c r="P1511" s="25" t="s">
        <v>3480</v>
      </c>
      <c r="Q1511" s="25" t="s">
        <v>46</v>
      </c>
      <c r="R1511" s="25" t="s">
        <v>47</v>
      </c>
      <c r="S1511" s="25" t="s">
        <v>48</v>
      </c>
      <c r="T1511" s="25"/>
      <c r="U1511" s="25" t="s">
        <v>49</v>
      </c>
      <c r="V1511" s="25" t="s">
        <v>9727</v>
      </c>
      <c r="W1511" s="25" t="s">
        <v>9726</v>
      </c>
      <c r="X1511" s="25" t="s">
        <v>9370</v>
      </c>
      <c r="Y1511" s="25" t="s">
        <v>8997</v>
      </c>
      <c r="Z1511" s="25">
        <v>675448</v>
      </c>
      <c r="AA1511" s="25">
        <v>4250000</v>
      </c>
      <c r="AB1511" s="25" t="s">
        <v>50</v>
      </c>
      <c r="AC1511" s="25" t="s">
        <v>51</v>
      </c>
      <c r="AD1511" s="25"/>
      <c r="AE1511" s="25" t="s">
        <v>52</v>
      </c>
      <c r="AF1511" s="25" t="s">
        <v>3481</v>
      </c>
      <c r="AG1511" s="25" t="s">
        <v>54</v>
      </c>
      <c r="AH1511" s="25"/>
      <c r="AI1511" s="25"/>
      <c r="AJ1511" s="25" t="s">
        <v>55</v>
      </c>
      <c r="AK1511" s="25" t="s">
        <v>55</v>
      </c>
      <c r="AL1511" s="26" t="s">
        <v>50</v>
      </c>
    </row>
    <row r="1512" spans="1:39" x14ac:dyDescent="0.35">
      <c r="A1512" s="25" t="s">
        <v>3512</v>
      </c>
      <c r="B1512" s="25" t="s">
        <v>3513</v>
      </c>
      <c r="C1512" s="25" t="s">
        <v>3514</v>
      </c>
      <c r="D1512" s="25">
        <v>40440000</v>
      </c>
      <c r="E1512" s="25"/>
      <c r="F1512" s="25" t="s">
        <v>37</v>
      </c>
      <c r="G1512" s="25" t="s">
        <v>951</v>
      </c>
      <c r="H1512" s="25" t="s">
        <v>965</v>
      </c>
      <c r="I1512" s="25"/>
      <c r="J1512" s="30">
        <v>45086</v>
      </c>
      <c r="K1512" s="25" t="s">
        <v>41</v>
      </c>
      <c r="L1512" s="25" t="s">
        <v>985</v>
      </c>
      <c r="M1512" s="25" t="s">
        <v>3515</v>
      </c>
      <c r="N1512" s="25" t="s">
        <v>18645</v>
      </c>
      <c r="O1512" s="25" t="s">
        <v>44</v>
      </c>
      <c r="P1512" s="25" t="s">
        <v>3516</v>
      </c>
      <c r="Q1512" s="25" t="s">
        <v>46</v>
      </c>
      <c r="R1512" s="25" t="s">
        <v>47</v>
      </c>
      <c r="S1512" s="25" t="s">
        <v>48</v>
      </c>
      <c r="T1512" s="25"/>
      <c r="U1512" s="25" t="s">
        <v>49</v>
      </c>
      <c r="V1512" s="25" t="s">
        <v>9727</v>
      </c>
      <c r="W1512" s="25" t="s">
        <v>9726</v>
      </c>
      <c r="X1512" s="25" t="s">
        <v>9543</v>
      </c>
      <c r="Y1512" s="25" t="s">
        <v>8997</v>
      </c>
      <c r="Z1512" s="25"/>
      <c r="AA1512" s="25"/>
      <c r="AB1512" s="25" t="s">
        <v>50</v>
      </c>
      <c r="AC1512" s="25" t="s">
        <v>51</v>
      </c>
      <c r="AD1512" s="25"/>
      <c r="AE1512" s="25" t="s">
        <v>52</v>
      </c>
      <c r="AF1512" s="25" t="s">
        <v>3517</v>
      </c>
      <c r="AG1512" s="25" t="s">
        <v>54</v>
      </c>
      <c r="AH1512" s="25"/>
      <c r="AI1512" s="25"/>
      <c r="AJ1512" s="25" t="s">
        <v>55</v>
      </c>
      <c r="AK1512" s="25" t="s">
        <v>55</v>
      </c>
      <c r="AL1512" s="26" t="s">
        <v>50</v>
      </c>
    </row>
    <row r="1513" spans="1:39" x14ac:dyDescent="0.35">
      <c r="A1513" s="25" t="s">
        <v>3492</v>
      </c>
      <c r="B1513" s="25" t="s">
        <v>3493</v>
      </c>
      <c r="C1513" s="25" t="s">
        <v>3494</v>
      </c>
      <c r="D1513" s="25">
        <v>22319402</v>
      </c>
      <c r="E1513" s="25"/>
      <c r="F1513" s="25" t="s">
        <v>37</v>
      </c>
      <c r="G1513" s="25" t="s">
        <v>951</v>
      </c>
      <c r="H1513" s="25" t="s">
        <v>965</v>
      </c>
      <c r="I1513" s="25"/>
      <c r="J1513" s="30">
        <v>45086</v>
      </c>
      <c r="K1513" s="25" t="s">
        <v>41</v>
      </c>
      <c r="L1513" s="25" t="s">
        <v>985</v>
      </c>
      <c r="M1513" s="25" t="s">
        <v>960</v>
      </c>
      <c r="N1513" s="25" t="s">
        <v>18405</v>
      </c>
      <c r="O1513" s="25" t="s">
        <v>44</v>
      </c>
      <c r="P1513" s="25" t="s">
        <v>3495</v>
      </c>
      <c r="Q1513" s="25" t="s">
        <v>46</v>
      </c>
      <c r="R1513" s="25" t="s">
        <v>47</v>
      </c>
      <c r="S1513" s="25" t="s">
        <v>48</v>
      </c>
      <c r="T1513" s="25"/>
      <c r="U1513" s="25" t="s">
        <v>49</v>
      </c>
      <c r="V1513" s="25" t="s">
        <v>9727</v>
      </c>
      <c r="W1513" s="25" t="s">
        <v>9726</v>
      </c>
      <c r="X1513" s="25" t="s">
        <v>9370</v>
      </c>
      <c r="Y1513" s="25" t="s">
        <v>9681</v>
      </c>
      <c r="Z1513" s="25"/>
      <c r="AA1513" s="25"/>
      <c r="AB1513" s="25" t="s">
        <v>50</v>
      </c>
      <c r="AC1513" s="25" t="s">
        <v>51</v>
      </c>
      <c r="AD1513" s="25"/>
      <c r="AE1513" s="25" t="s">
        <v>52</v>
      </c>
      <c r="AF1513" s="25" t="s">
        <v>3496</v>
      </c>
      <c r="AG1513" s="25" t="s">
        <v>54</v>
      </c>
      <c r="AH1513" s="25"/>
      <c r="AI1513" s="25"/>
      <c r="AJ1513" s="25" t="s">
        <v>55</v>
      </c>
      <c r="AK1513" s="25" t="s">
        <v>55</v>
      </c>
      <c r="AL1513" s="26" t="s">
        <v>50</v>
      </c>
    </row>
    <row r="1514" spans="1:39" x14ac:dyDescent="0.35">
      <c r="A1514" s="25" t="s">
        <v>3523</v>
      </c>
      <c r="B1514" s="25" t="s">
        <v>3524</v>
      </c>
      <c r="C1514" s="25" t="s">
        <v>3525</v>
      </c>
      <c r="D1514" s="25">
        <v>45900000</v>
      </c>
      <c r="E1514" s="25"/>
      <c r="F1514" s="25" t="s">
        <v>37</v>
      </c>
      <c r="G1514" s="25" t="s">
        <v>951</v>
      </c>
      <c r="H1514" s="25" t="s">
        <v>965</v>
      </c>
      <c r="I1514" s="25"/>
      <c r="J1514" s="30">
        <v>45086</v>
      </c>
      <c r="K1514" s="25" t="s">
        <v>41</v>
      </c>
      <c r="L1514" s="25" t="s">
        <v>985</v>
      </c>
      <c r="M1514" s="25" t="s">
        <v>72</v>
      </c>
      <c r="N1514" s="25" t="s">
        <v>18271</v>
      </c>
      <c r="O1514" s="25" t="s">
        <v>44</v>
      </c>
      <c r="P1514" s="25" t="s">
        <v>3526</v>
      </c>
      <c r="Q1514" s="25" t="s">
        <v>46</v>
      </c>
      <c r="R1514" s="25" t="s">
        <v>47</v>
      </c>
      <c r="S1514" s="25" t="s">
        <v>48</v>
      </c>
      <c r="T1514" s="25"/>
      <c r="U1514" s="25" t="s">
        <v>49</v>
      </c>
      <c r="V1514" s="25" t="s">
        <v>9727</v>
      </c>
      <c r="W1514" s="25" t="s">
        <v>9726</v>
      </c>
      <c r="X1514" s="25" t="s">
        <v>9370</v>
      </c>
      <c r="Y1514" s="25" t="s">
        <v>8997</v>
      </c>
      <c r="Z1514" s="25">
        <v>681972</v>
      </c>
      <c r="AA1514" s="25"/>
      <c r="AB1514" s="25" t="s">
        <v>50</v>
      </c>
      <c r="AC1514" s="25" t="s">
        <v>51</v>
      </c>
      <c r="AD1514" s="25"/>
      <c r="AE1514" s="25" t="s">
        <v>52</v>
      </c>
      <c r="AF1514" s="25" t="s">
        <v>3527</v>
      </c>
      <c r="AG1514" s="25" t="s">
        <v>54</v>
      </c>
      <c r="AH1514" s="25"/>
      <c r="AI1514" s="25"/>
      <c r="AJ1514" s="25" t="s">
        <v>55</v>
      </c>
      <c r="AK1514" s="25" t="s">
        <v>55</v>
      </c>
      <c r="AL1514" s="26" t="s">
        <v>50</v>
      </c>
    </row>
    <row r="1515" spans="1:39" x14ac:dyDescent="0.35">
      <c r="A1515" s="25" t="s">
        <v>3528</v>
      </c>
      <c r="B1515" s="25" t="s">
        <v>3529</v>
      </c>
      <c r="C1515" s="25" t="s">
        <v>3530</v>
      </c>
      <c r="D1515" s="25">
        <v>20812073</v>
      </c>
      <c r="E1515" s="25"/>
      <c r="F1515" s="25" t="s">
        <v>37</v>
      </c>
      <c r="G1515" s="25" t="s">
        <v>951</v>
      </c>
      <c r="H1515" s="25" t="s">
        <v>965</v>
      </c>
      <c r="I1515" s="25"/>
      <c r="J1515" s="30">
        <v>45086</v>
      </c>
      <c r="K1515" s="25" t="s">
        <v>41</v>
      </c>
      <c r="L1515" s="25" t="s">
        <v>985</v>
      </c>
      <c r="M1515" s="25" t="s">
        <v>977</v>
      </c>
      <c r="N1515" s="25" t="s">
        <v>18446</v>
      </c>
      <c r="O1515" s="25" t="s">
        <v>44</v>
      </c>
      <c r="P1515" s="25" t="s">
        <v>3531</v>
      </c>
      <c r="Q1515" s="25" t="s">
        <v>46</v>
      </c>
      <c r="R1515" s="25" t="s">
        <v>47</v>
      </c>
      <c r="S1515" s="25" t="s">
        <v>48</v>
      </c>
      <c r="T1515" s="25"/>
      <c r="U1515" s="25" t="s">
        <v>49</v>
      </c>
      <c r="V1515" s="25" t="s">
        <v>9727</v>
      </c>
      <c r="W1515" s="25" t="s">
        <v>9726</v>
      </c>
      <c r="X1515" s="25" t="s">
        <v>9370</v>
      </c>
      <c r="Y1515" s="25" t="s">
        <v>9681</v>
      </c>
      <c r="Z1515" s="25"/>
      <c r="AA1515" s="25"/>
      <c r="AB1515" s="25" t="s">
        <v>50</v>
      </c>
      <c r="AC1515" s="25" t="s">
        <v>51</v>
      </c>
      <c r="AD1515" s="25"/>
      <c r="AE1515" s="25" t="s">
        <v>52</v>
      </c>
      <c r="AF1515" s="25" t="s">
        <v>3532</v>
      </c>
      <c r="AG1515" s="25" t="s">
        <v>54</v>
      </c>
      <c r="AH1515" s="25"/>
      <c r="AI1515" s="25"/>
      <c r="AJ1515" s="25" t="s">
        <v>55</v>
      </c>
      <c r="AK1515" s="25" t="s">
        <v>55</v>
      </c>
      <c r="AL1515" s="26" t="s">
        <v>50</v>
      </c>
    </row>
    <row r="1516" spans="1:39" x14ac:dyDescent="0.35">
      <c r="A1516" s="25" t="s">
        <v>3507</v>
      </c>
      <c r="B1516" s="25" t="s">
        <v>3508</v>
      </c>
      <c r="C1516" s="25" t="s">
        <v>3509</v>
      </c>
      <c r="D1516" s="25">
        <v>8000000</v>
      </c>
      <c r="E1516" s="25"/>
      <c r="F1516" s="25" t="s">
        <v>37</v>
      </c>
      <c r="G1516" s="25" t="s">
        <v>951</v>
      </c>
      <c r="H1516" s="25" t="s">
        <v>965</v>
      </c>
      <c r="I1516" s="25"/>
      <c r="J1516" s="30">
        <v>45086</v>
      </c>
      <c r="K1516" s="25" t="s">
        <v>41</v>
      </c>
      <c r="L1516" s="25" t="s">
        <v>985</v>
      </c>
      <c r="M1516" s="25" t="s">
        <v>1714</v>
      </c>
      <c r="N1516" s="25" t="s">
        <v>18602</v>
      </c>
      <c r="O1516" s="25" t="s">
        <v>44</v>
      </c>
      <c r="P1516" s="25" t="s">
        <v>3510</v>
      </c>
      <c r="Q1516" s="25" t="s">
        <v>46</v>
      </c>
      <c r="R1516" s="25" t="s">
        <v>47</v>
      </c>
      <c r="S1516" s="25" t="s">
        <v>48</v>
      </c>
      <c r="T1516" s="25"/>
      <c r="U1516" s="25" t="s">
        <v>49</v>
      </c>
      <c r="V1516" s="25" t="s">
        <v>9727</v>
      </c>
      <c r="W1516" s="25" t="s">
        <v>9726</v>
      </c>
      <c r="X1516" s="25" t="s">
        <v>9370</v>
      </c>
      <c r="Y1516" s="25" t="s">
        <v>8997</v>
      </c>
      <c r="Z1516" s="25"/>
      <c r="AA1516" s="25"/>
      <c r="AB1516" s="25" t="s">
        <v>50</v>
      </c>
      <c r="AC1516" s="25" t="s">
        <v>51</v>
      </c>
      <c r="AD1516" s="25"/>
      <c r="AE1516" s="25" t="s">
        <v>52</v>
      </c>
      <c r="AF1516" s="25" t="s">
        <v>3511</v>
      </c>
      <c r="AG1516" s="25" t="s">
        <v>54</v>
      </c>
      <c r="AH1516" s="25"/>
      <c r="AI1516" s="25"/>
      <c r="AJ1516" s="25" t="s">
        <v>55</v>
      </c>
      <c r="AK1516" s="25" t="s">
        <v>55</v>
      </c>
      <c r="AL1516" s="26" t="s">
        <v>50</v>
      </c>
      <c r="AM1516" s="25"/>
    </row>
    <row r="1517" spans="1:39" x14ac:dyDescent="0.35">
      <c r="A1517" s="25" t="s">
        <v>3482</v>
      </c>
      <c r="B1517" s="25" t="s">
        <v>3483</v>
      </c>
      <c r="C1517" s="25" t="s">
        <v>3484</v>
      </c>
      <c r="D1517" s="25">
        <v>3000000</v>
      </c>
      <c r="E1517" s="25"/>
      <c r="F1517" s="25" t="s">
        <v>37</v>
      </c>
      <c r="G1517" s="25" t="s">
        <v>38</v>
      </c>
      <c r="H1517" s="25" t="s">
        <v>39</v>
      </c>
      <c r="I1517" s="25" t="s">
        <v>40</v>
      </c>
      <c r="J1517" s="30">
        <v>45086</v>
      </c>
      <c r="K1517" s="25" t="s">
        <v>41</v>
      </c>
      <c r="L1517" s="25" t="s">
        <v>985</v>
      </c>
      <c r="M1517" s="25" t="s">
        <v>3400</v>
      </c>
      <c r="N1517" s="25" t="s">
        <v>18643</v>
      </c>
      <c r="O1517" s="25" t="s">
        <v>44</v>
      </c>
      <c r="P1517" s="25" t="s">
        <v>3485</v>
      </c>
      <c r="Q1517" s="25" t="s">
        <v>46</v>
      </c>
      <c r="R1517" s="25" t="s">
        <v>47</v>
      </c>
      <c r="S1517" s="25" t="s">
        <v>48</v>
      </c>
      <c r="T1517" s="25"/>
      <c r="U1517" s="25" t="s">
        <v>49</v>
      </c>
      <c r="V1517" s="25" t="s">
        <v>9729</v>
      </c>
      <c r="W1517" s="25" t="s">
        <v>9726</v>
      </c>
      <c r="X1517" s="25" t="s">
        <v>9659</v>
      </c>
      <c r="Y1517" s="25" t="s">
        <v>8997</v>
      </c>
      <c r="Z1517" s="25"/>
      <c r="AA1517" s="25"/>
      <c r="AB1517" s="25" t="s">
        <v>50</v>
      </c>
      <c r="AC1517" s="25" t="s">
        <v>51</v>
      </c>
      <c r="AD1517" s="25"/>
      <c r="AE1517" s="25" t="s">
        <v>52</v>
      </c>
      <c r="AF1517" s="25" t="s">
        <v>3486</v>
      </c>
      <c r="AG1517" s="25" t="s">
        <v>54</v>
      </c>
      <c r="AH1517" s="25"/>
      <c r="AI1517" s="25"/>
      <c r="AJ1517" s="25" t="s">
        <v>55</v>
      </c>
      <c r="AK1517" s="25" t="s">
        <v>55</v>
      </c>
      <c r="AL1517" s="26" t="s">
        <v>50</v>
      </c>
    </row>
    <row r="1518" spans="1:39" x14ac:dyDescent="0.35">
      <c r="A1518" s="25" t="s">
        <v>14492</v>
      </c>
      <c r="B1518" s="25" t="s">
        <v>14493</v>
      </c>
      <c r="C1518" s="25" t="s">
        <v>14494</v>
      </c>
      <c r="D1518" s="25">
        <v>2960000</v>
      </c>
      <c r="E1518" s="25"/>
      <c r="F1518" s="25" t="s">
        <v>37</v>
      </c>
      <c r="G1518" s="25" t="s">
        <v>38</v>
      </c>
      <c r="H1518" s="25" t="s">
        <v>39</v>
      </c>
      <c r="I1518" s="25" t="s">
        <v>40</v>
      </c>
      <c r="J1518" s="30">
        <v>45091</v>
      </c>
      <c r="K1518" s="25" t="s">
        <v>13379</v>
      </c>
      <c r="L1518" s="25" t="s">
        <v>13380</v>
      </c>
      <c r="M1518" s="25" t="s">
        <v>13580</v>
      </c>
      <c r="N1518" s="25" t="s">
        <v>18372</v>
      </c>
      <c r="O1518" s="25" t="s">
        <v>984</v>
      </c>
      <c r="P1518" s="25"/>
      <c r="Q1518" s="25" t="s">
        <v>975</v>
      </c>
      <c r="R1518" s="25" t="s">
        <v>13382</v>
      </c>
      <c r="S1518" s="25" t="s">
        <v>50</v>
      </c>
      <c r="T1518" s="25"/>
      <c r="U1518" s="25" t="s">
        <v>49</v>
      </c>
      <c r="V1518" s="25" t="s">
        <v>9732</v>
      </c>
      <c r="W1518" s="25" t="s">
        <v>9722</v>
      </c>
      <c r="X1518" s="25" t="s">
        <v>9657</v>
      </c>
      <c r="Y1518" s="25" t="s">
        <v>8997</v>
      </c>
      <c r="Z1518" s="25"/>
      <c r="AA1518" s="25"/>
      <c r="AB1518" s="25" t="s">
        <v>54</v>
      </c>
      <c r="AC1518" s="25" t="s">
        <v>905</v>
      </c>
      <c r="AD1518" s="25"/>
      <c r="AE1518" s="25" t="s">
        <v>52</v>
      </c>
      <c r="AF1518" s="25" t="s">
        <v>14495</v>
      </c>
      <c r="AG1518" s="25" t="s">
        <v>54</v>
      </c>
      <c r="AH1518" s="25"/>
      <c r="AI1518" s="25"/>
      <c r="AJ1518" s="25" t="s">
        <v>55</v>
      </c>
      <c r="AK1518" s="25" t="s">
        <v>55</v>
      </c>
      <c r="AL1518" s="26" t="s">
        <v>50</v>
      </c>
    </row>
    <row r="1519" spans="1:39" x14ac:dyDescent="0.35">
      <c r="A1519" s="25" t="s">
        <v>3548</v>
      </c>
      <c r="B1519" s="25" t="s">
        <v>3549</v>
      </c>
      <c r="C1519" s="25" t="s">
        <v>3550</v>
      </c>
      <c r="D1519" s="25">
        <v>343530</v>
      </c>
      <c r="E1519" s="25"/>
      <c r="F1519" s="25" t="s">
        <v>37</v>
      </c>
      <c r="G1519" s="25" t="s">
        <v>38</v>
      </c>
      <c r="H1519" s="25" t="s">
        <v>39</v>
      </c>
      <c r="I1519" s="25" t="s">
        <v>2734</v>
      </c>
      <c r="J1519" s="30">
        <v>45093</v>
      </c>
      <c r="K1519" s="25" t="s">
        <v>41</v>
      </c>
      <c r="L1519" s="25" t="s">
        <v>985</v>
      </c>
      <c r="M1519" s="25" t="s">
        <v>2970</v>
      </c>
      <c r="N1519" s="25" t="s">
        <v>18611</v>
      </c>
      <c r="O1519" s="25" t="s">
        <v>44</v>
      </c>
      <c r="P1519" s="25" t="s">
        <v>3551</v>
      </c>
      <c r="Q1519" s="25" t="s">
        <v>46</v>
      </c>
      <c r="R1519" s="25" t="s">
        <v>47</v>
      </c>
      <c r="S1519" s="25" t="s">
        <v>48</v>
      </c>
      <c r="T1519" s="25"/>
      <c r="U1519" s="25" t="s">
        <v>49</v>
      </c>
      <c r="V1519" s="25" t="s">
        <v>9724</v>
      </c>
      <c r="W1519" s="25" t="s">
        <v>9720</v>
      </c>
      <c r="X1519" s="25" t="s">
        <v>9702</v>
      </c>
      <c r="Y1519" s="25" t="s">
        <v>9681</v>
      </c>
      <c r="Z1519" s="25"/>
      <c r="AA1519" s="25">
        <v>178530</v>
      </c>
      <c r="AB1519" s="25" t="s">
        <v>50</v>
      </c>
      <c r="AC1519" s="25" t="s">
        <v>51</v>
      </c>
      <c r="AD1519" s="25"/>
      <c r="AE1519" s="25" t="s">
        <v>52</v>
      </c>
      <c r="AF1519" s="25" t="s">
        <v>3552</v>
      </c>
      <c r="AG1519" s="25" t="s">
        <v>54</v>
      </c>
      <c r="AH1519" s="25"/>
      <c r="AI1519" s="25"/>
      <c r="AJ1519" s="25" t="s">
        <v>55</v>
      </c>
      <c r="AK1519" s="25" t="s">
        <v>55</v>
      </c>
      <c r="AL1519" s="26" t="s">
        <v>50</v>
      </c>
    </row>
    <row r="1520" spans="1:39" x14ac:dyDescent="0.35">
      <c r="A1520" s="25" t="s">
        <v>3543</v>
      </c>
      <c r="B1520" s="25" t="s">
        <v>3544</v>
      </c>
      <c r="C1520" s="25" t="s">
        <v>3545</v>
      </c>
      <c r="D1520" s="25">
        <v>832461</v>
      </c>
      <c r="E1520" s="25"/>
      <c r="F1520" s="25" t="s">
        <v>37</v>
      </c>
      <c r="G1520" s="25" t="s">
        <v>38</v>
      </c>
      <c r="H1520" s="25" t="s">
        <v>39</v>
      </c>
      <c r="I1520" s="25" t="s">
        <v>2734</v>
      </c>
      <c r="J1520" s="30">
        <v>45093</v>
      </c>
      <c r="K1520" s="25" t="s">
        <v>41</v>
      </c>
      <c r="L1520" s="25" t="s">
        <v>985</v>
      </c>
      <c r="M1520" s="25" t="s">
        <v>199</v>
      </c>
      <c r="N1520" s="25" t="s">
        <v>18300</v>
      </c>
      <c r="O1520" s="25" t="s">
        <v>44</v>
      </c>
      <c r="P1520" s="25" t="s">
        <v>3546</v>
      </c>
      <c r="Q1520" s="25" t="s">
        <v>46</v>
      </c>
      <c r="R1520" s="25" t="s">
        <v>47</v>
      </c>
      <c r="S1520" s="25" t="s">
        <v>48</v>
      </c>
      <c r="T1520" s="25"/>
      <c r="U1520" s="25" t="s">
        <v>49</v>
      </c>
      <c r="V1520" s="25" t="s">
        <v>9725</v>
      </c>
      <c r="W1520" s="25" t="s">
        <v>9720</v>
      </c>
      <c r="X1520" s="25" t="s">
        <v>9708</v>
      </c>
      <c r="Y1520" s="25" t="s">
        <v>8997</v>
      </c>
      <c r="Z1520" s="25"/>
      <c r="AA1520" s="25"/>
      <c r="AB1520" s="25" t="s">
        <v>50</v>
      </c>
      <c r="AC1520" s="25" t="s">
        <v>51</v>
      </c>
      <c r="AD1520" s="25"/>
      <c r="AE1520" s="25" t="s">
        <v>52</v>
      </c>
      <c r="AF1520" s="25" t="s">
        <v>3547</v>
      </c>
      <c r="AG1520" s="25" t="s">
        <v>54</v>
      </c>
      <c r="AH1520" s="25"/>
      <c r="AI1520" s="25"/>
      <c r="AJ1520" s="25" t="s">
        <v>55</v>
      </c>
      <c r="AK1520" s="25" t="s">
        <v>55</v>
      </c>
      <c r="AL1520" s="26" t="s">
        <v>50</v>
      </c>
    </row>
    <row r="1521" spans="1:39" x14ac:dyDescent="0.35">
      <c r="A1521" s="25" t="s">
        <v>6024</v>
      </c>
      <c r="B1521" s="25" t="s">
        <v>6025</v>
      </c>
      <c r="C1521" s="25" t="s">
        <v>6026</v>
      </c>
      <c r="D1521" s="25">
        <v>2000000</v>
      </c>
      <c r="E1521" s="25"/>
      <c r="F1521" s="25" t="s">
        <v>37</v>
      </c>
      <c r="G1521" s="25" t="s">
        <v>951</v>
      </c>
      <c r="H1521" s="25" t="s">
        <v>965</v>
      </c>
      <c r="I1521" s="25"/>
      <c r="J1521" s="30">
        <v>45094</v>
      </c>
      <c r="K1521" s="25" t="s">
        <v>41</v>
      </c>
      <c r="L1521" s="25" t="s">
        <v>985</v>
      </c>
      <c r="M1521" s="25" t="s">
        <v>977</v>
      </c>
      <c r="N1521" s="25" t="s">
        <v>18446</v>
      </c>
      <c r="O1521" s="25" t="s">
        <v>44</v>
      </c>
      <c r="P1521" s="25" t="s">
        <v>6027</v>
      </c>
      <c r="Q1521" s="25" t="s">
        <v>46</v>
      </c>
      <c r="R1521" s="25" t="s">
        <v>47</v>
      </c>
      <c r="S1521" s="25" t="s">
        <v>48</v>
      </c>
      <c r="T1521" s="25"/>
      <c r="U1521" s="25" t="s">
        <v>49</v>
      </c>
      <c r="V1521" s="25" t="s">
        <v>9722</v>
      </c>
      <c r="W1521" s="25" t="s">
        <v>9723</v>
      </c>
      <c r="X1521" s="25" t="s">
        <v>9596</v>
      </c>
      <c r="Y1521" s="25" t="s">
        <v>8997</v>
      </c>
      <c r="Z1521" s="25"/>
      <c r="AA1521" s="25"/>
      <c r="AB1521" s="25" t="s">
        <v>50</v>
      </c>
      <c r="AC1521" s="25" t="s">
        <v>51</v>
      </c>
      <c r="AD1521" s="25"/>
      <c r="AE1521" s="25" t="s">
        <v>52</v>
      </c>
      <c r="AF1521" s="25" t="s">
        <v>6028</v>
      </c>
      <c r="AG1521" s="25" t="s">
        <v>54</v>
      </c>
      <c r="AH1521" s="25"/>
      <c r="AI1521" s="25"/>
      <c r="AJ1521" s="25" t="s">
        <v>55</v>
      </c>
      <c r="AK1521" s="25" t="s">
        <v>55</v>
      </c>
      <c r="AL1521" s="26" t="s">
        <v>50</v>
      </c>
      <c r="AM1521" s="25"/>
    </row>
    <row r="1522" spans="1:39" x14ac:dyDescent="0.35">
      <c r="A1522" s="25" t="s">
        <v>6106</v>
      </c>
      <c r="B1522" s="25" t="s">
        <v>6107</v>
      </c>
      <c r="C1522" s="25" t="s">
        <v>6108</v>
      </c>
      <c r="D1522" s="25">
        <v>679903</v>
      </c>
      <c r="E1522" s="25"/>
      <c r="F1522" s="25" t="s">
        <v>37</v>
      </c>
      <c r="G1522" s="25" t="s">
        <v>951</v>
      </c>
      <c r="H1522" s="25" t="s">
        <v>965</v>
      </c>
      <c r="I1522" s="25"/>
      <c r="J1522" s="30">
        <v>45094</v>
      </c>
      <c r="K1522" s="25" t="s">
        <v>41</v>
      </c>
      <c r="L1522" s="25" t="s">
        <v>985</v>
      </c>
      <c r="M1522" s="25" t="s">
        <v>6109</v>
      </c>
      <c r="N1522" s="25" t="s">
        <v>18646</v>
      </c>
      <c r="O1522" s="25" t="s">
        <v>44</v>
      </c>
      <c r="P1522" s="25" t="s">
        <v>6110</v>
      </c>
      <c r="Q1522" s="25" t="s">
        <v>46</v>
      </c>
      <c r="R1522" s="25" t="s">
        <v>47</v>
      </c>
      <c r="S1522" s="25" t="s">
        <v>48</v>
      </c>
      <c r="T1522" s="25"/>
      <c r="U1522" s="25" t="s">
        <v>49</v>
      </c>
      <c r="V1522" s="25" t="s">
        <v>9724</v>
      </c>
      <c r="W1522" s="25" t="s">
        <v>9723</v>
      </c>
      <c r="X1522" s="25" t="s">
        <v>9690</v>
      </c>
      <c r="Y1522" s="25" t="s">
        <v>8997</v>
      </c>
      <c r="Z1522" s="25"/>
      <c r="AA1522" s="25">
        <v>34917</v>
      </c>
      <c r="AB1522" s="25" t="s">
        <v>50</v>
      </c>
      <c r="AC1522" s="25" t="s">
        <v>51</v>
      </c>
      <c r="AD1522" s="25"/>
      <c r="AE1522" s="25" t="s">
        <v>52</v>
      </c>
      <c r="AF1522" s="25" t="s">
        <v>6111</v>
      </c>
      <c r="AG1522" s="25" t="s">
        <v>54</v>
      </c>
      <c r="AH1522" s="25">
        <v>0</v>
      </c>
      <c r="AI1522" s="25">
        <v>0</v>
      </c>
      <c r="AJ1522" s="25" t="s">
        <v>55</v>
      </c>
      <c r="AK1522" s="25" t="s">
        <v>55</v>
      </c>
      <c r="AL1522" s="26" t="s">
        <v>50</v>
      </c>
      <c r="AM1522" s="25"/>
    </row>
    <row r="1523" spans="1:39" x14ac:dyDescent="0.35">
      <c r="A1523" s="25" t="s">
        <v>6046</v>
      </c>
      <c r="B1523" s="25" t="s">
        <v>6047</v>
      </c>
      <c r="C1523" s="25" t="s">
        <v>6048</v>
      </c>
      <c r="D1523" s="25">
        <v>18000000</v>
      </c>
      <c r="E1523" s="25"/>
      <c r="F1523" s="25" t="s">
        <v>37</v>
      </c>
      <c r="G1523" s="25" t="s">
        <v>38</v>
      </c>
      <c r="H1523" s="25" t="s">
        <v>39</v>
      </c>
      <c r="I1523" s="25" t="s">
        <v>40</v>
      </c>
      <c r="J1523" s="30">
        <v>45096</v>
      </c>
      <c r="K1523" s="25" t="s">
        <v>41</v>
      </c>
      <c r="L1523" s="25" t="s">
        <v>985</v>
      </c>
      <c r="M1523" s="25" t="s">
        <v>6049</v>
      </c>
      <c r="N1523" s="25" t="s">
        <v>18647</v>
      </c>
      <c r="O1523" s="25" t="s">
        <v>44</v>
      </c>
      <c r="P1523" s="25" t="s">
        <v>6050</v>
      </c>
      <c r="Q1523" s="25" t="s">
        <v>46</v>
      </c>
      <c r="R1523" s="25" t="s">
        <v>47</v>
      </c>
      <c r="S1523" s="25" t="s">
        <v>48</v>
      </c>
      <c r="T1523" s="25"/>
      <c r="U1523" s="25" t="s">
        <v>49</v>
      </c>
      <c r="V1523" s="25" t="s">
        <v>9722</v>
      </c>
      <c r="W1523" s="25" t="s">
        <v>9717</v>
      </c>
      <c r="X1523" s="25" t="s">
        <v>9659</v>
      </c>
      <c r="Y1523" s="25" t="s">
        <v>8997</v>
      </c>
      <c r="Z1523" s="25"/>
      <c r="AA1523" s="25"/>
      <c r="AB1523" s="25" t="s">
        <v>50</v>
      </c>
      <c r="AC1523" s="25" t="s">
        <v>51</v>
      </c>
      <c r="AD1523" s="25"/>
      <c r="AE1523" s="25" t="s">
        <v>52</v>
      </c>
      <c r="AF1523" s="25" t="s">
        <v>6051</v>
      </c>
      <c r="AG1523" s="25" t="s">
        <v>54</v>
      </c>
      <c r="AH1523" s="25"/>
      <c r="AI1523" s="25"/>
      <c r="AJ1523" s="25" t="s">
        <v>55</v>
      </c>
      <c r="AK1523" s="25" t="s">
        <v>55</v>
      </c>
      <c r="AL1523" s="26" t="s">
        <v>50</v>
      </c>
      <c r="AM1523" s="25"/>
    </row>
    <row r="1524" spans="1:39" x14ac:dyDescent="0.35">
      <c r="A1524" s="25" t="s">
        <v>6029</v>
      </c>
      <c r="B1524" s="25" t="s">
        <v>6030</v>
      </c>
      <c r="C1524" s="25" t="s">
        <v>6031</v>
      </c>
      <c r="D1524" s="25">
        <v>4346845</v>
      </c>
      <c r="E1524" s="25"/>
      <c r="F1524" s="25" t="s">
        <v>37</v>
      </c>
      <c r="G1524" s="25" t="s">
        <v>38</v>
      </c>
      <c r="H1524" s="25" t="s">
        <v>39</v>
      </c>
      <c r="I1524" s="25" t="s">
        <v>40</v>
      </c>
      <c r="J1524" s="30">
        <v>45096</v>
      </c>
      <c r="K1524" s="25" t="s">
        <v>41</v>
      </c>
      <c r="L1524" s="25" t="s">
        <v>985</v>
      </c>
      <c r="M1524" s="25" t="s">
        <v>6032</v>
      </c>
      <c r="N1524" s="25" t="s">
        <v>18648</v>
      </c>
      <c r="O1524" s="25" t="s">
        <v>44</v>
      </c>
      <c r="P1524" s="25" t="s">
        <v>6033</v>
      </c>
      <c r="Q1524" s="25" t="s">
        <v>46</v>
      </c>
      <c r="R1524" s="25" t="s">
        <v>47</v>
      </c>
      <c r="S1524" s="25" t="s">
        <v>48</v>
      </c>
      <c r="T1524" s="25"/>
      <c r="U1524" s="25" t="s">
        <v>49</v>
      </c>
      <c r="V1524" s="25" t="s">
        <v>9724</v>
      </c>
      <c r="W1524" s="25" t="s">
        <v>9717</v>
      </c>
      <c r="X1524" s="25" t="s">
        <v>9674</v>
      </c>
      <c r="Y1524" s="25" t="s">
        <v>8997</v>
      </c>
      <c r="Z1524" s="25"/>
      <c r="AA1524" s="25"/>
      <c r="AB1524" s="25" t="s">
        <v>50</v>
      </c>
      <c r="AC1524" s="25" t="s">
        <v>51</v>
      </c>
      <c r="AD1524" s="25"/>
      <c r="AE1524" s="25" t="s">
        <v>52</v>
      </c>
      <c r="AF1524" s="25" t="s">
        <v>6034</v>
      </c>
      <c r="AG1524" s="25" t="s">
        <v>54</v>
      </c>
      <c r="AH1524" s="25"/>
      <c r="AI1524" s="25"/>
      <c r="AJ1524" s="25" t="s">
        <v>55</v>
      </c>
      <c r="AK1524" s="25" t="s">
        <v>55</v>
      </c>
      <c r="AL1524" s="26" t="s">
        <v>50</v>
      </c>
      <c r="AM1524" s="25"/>
    </row>
    <row r="1525" spans="1:39" x14ac:dyDescent="0.35">
      <c r="A1525" s="25" t="s">
        <v>6096</v>
      </c>
      <c r="B1525" s="25" t="s">
        <v>6097</v>
      </c>
      <c r="C1525" s="25" t="s">
        <v>6098</v>
      </c>
      <c r="D1525" s="25">
        <v>26000000</v>
      </c>
      <c r="E1525" s="25"/>
      <c r="F1525" s="25" t="s">
        <v>37</v>
      </c>
      <c r="G1525" s="25" t="s">
        <v>38</v>
      </c>
      <c r="H1525" s="25" t="s">
        <v>39</v>
      </c>
      <c r="I1525" s="25" t="s">
        <v>40</v>
      </c>
      <c r="J1525" s="30">
        <v>45096</v>
      </c>
      <c r="K1525" s="25" t="s">
        <v>41</v>
      </c>
      <c r="L1525" s="25" t="s">
        <v>985</v>
      </c>
      <c r="M1525" s="25" t="s">
        <v>240</v>
      </c>
      <c r="N1525" s="25" t="s">
        <v>18281</v>
      </c>
      <c r="O1525" s="25" t="s">
        <v>44</v>
      </c>
      <c r="P1525" s="25" t="s">
        <v>6099</v>
      </c>
      <c r="Q1525" s="25" t="s">
        <v>46</v>
      </c>
      <c r="R1525" s="25" t="s">
        <v>47</v>
      </c>
      <c r="S1525" s="25" t="s">
        <v>48</v>
      </c>
      <c r="T1525" s="25"/>
      <c r="U1525" s="25" t="s">
        <v>49</v>
      </c>
      <c r="V1525" s="25" t="s">
        <v>9725</v>
      </c>
      <c r="W1525" s="25" t="s">
        <v>9717</v>
      </c>
      <c r="X1525" s="25" t="s">
        <v>9226</v>
      </c>
      <c r="Y1525" s="25" t="s">
        <v>8997</v>
      </c>
      <c r="Z1525" s="25">
        <v>114600</v>
      </c>
      <c r="AA1525" s="25">
        <v>-21866490</v>
      </c>
      <c r="AB1525" s="25" t="s">
        <v>50</v>
      </c>
      <c r="AC1525" s="25" t="s">
        <v>51</v>
      </c>
      <c r="AD1525" s="25"/>
      <c r="AE1525" s="25" t="s">
        <v>52</v>
      </c>
      <c r="AF1525" s="25" t="s">
        <v>6100</v>
      </c>
      <c r="AG1525" s="25" t="s">
        <v>54</v>
      </c>
      <c r="AH1525" s="25">
        <v>0</v>
      </c>
      <c r="AI1525" s="25">
        <v>0</v>
      </c>
      <c r="AJ1525" s="25" t="s">
        <v>55</v>
      </c>
      <c r="AK1525" s="25" t="s">
        <v>55</v>
      </c>
      <c r="AL1525" s="26" t="s">
        <v>50</v>
      </c>
      <c r="AM1525" s="25"/>
    </row>
    <row r="1526" spans="1:39" x14ac:dyDescent="0.35">
      <c r="A1526" s="25" t="s">
        <v>6014</v>
      </c>
      <c r="B1526" s="25" t="s">
        <v>6015</v>
      </c>
      <c r="C1526" s="25" t="s">
        <v>6016</v>
      </c>
      <c r="D1526" s="25">
        <v>35468740</v>
      </c>
      <c r="E1526" s="25"/>
      <c r="F1526" s="25" t="s">
        <v>37</v>
      </c>
      <c r="G1526" s="25" t="s">
        <v>38</v>
      </c>
      <c r="H1526" s="25" t="s">
        <v>39</v>
      </c>
      <c r="I1526" s="25" t="s">
        <v>40</v>
      </c>
      <c r="J1526" s="30">
        <v>45096</v>
      </c>
      <c r="K1526" s="25" t="s">
        <v>41</v>
      </c>
      <c r="L1526" s="25" t="s">
        <v>985</v>
      </c>
      <c r="M1526" s="25" t="s">
        <v>2127</v>
      </c>
      <c r="N1526" s="25" t="s">
        <v>18592</v>
      </c>
      <c r="O1526" s="25" t="s">
        <v>44</v>
      </c>
      <c r="P1526" s="25" t="s">
        <v>6017</v>
      </c>
      <c r="Q1526" s="25" t="s">
        <v>46</v>
      </c>
      <c r="R1526" s="25" t="s">
        <v>47</v>
      </c>
      <c r="S1526" s="25" t="s">
        <v>48</v>
      </c>
      <c r="T1526" s="25"/>
      <c r="U1526" s="25" t="s">
        <v>49</v>
      </c>
      <c r="V1526" s="25" t="s">
        <v>9725</v>
      </c>
      <c r="W1526" s="25" t="s">
        <v>9717</v>
      </c>
      <c r="X1526" s="25" t="s">
        <v>9226</v>
      </c>
      <c r="Y1526" s="25" t="s">
        <v>8997</v>
      </c>
      <c r="Z1526" s="25">
        <v>495840</v>
      </c>
      <c r="AA1526" s="25"/>
      <c r="AB1526" s="25" t="s">
        <v>50</v>
      </c>
      <c r="AC1526" s="25" t="s">
        <v>51</v>
      </c>
      <c r="AD1526" s="25"/>
      <c r="AE1526" s="25" t="s">
        <v>52</v>
      </c>
      <c r="AF1526" s="25" t="s">
        <v>6018</v>
      </c>
      <c r="AG1526" s="25" t="s">
        <v>54</v>
      </c>
      <c r="AH1526" s="25"/>
      <c r="AI1526" s="25"/>
      <c r="AJ1526" s="25" t="s">
        <v>55</v>
      </c>
      <c r="AK1526" s="25" t="s">
        <v>55</v>
      </c>
      <c r="AL1526" s="26" t="s">
        <v>50</v>
      </c>
      <c r="AM1526" s="25"/>
    </row>
    <row r="1527" spans="1:39" x14ac:dyDescent="0.35">
      <c r="A1527" s="25" t="s">
        <v>6135</v>
      </c>
      <c r="B1527" s="25" t="s">
        <v>6136</v>
      </c>
      <c r="C1527" s="25" t="s">
        <v>6137</v>
      </c>
      <c r="D1527" s="25">
        <v>6133728</v>
      </c>
      <c r="E1527" s="25"/>
      <c r="F1527" s="25" t="s">
        <v>37</v>
      </c>
      <c r="G1527" s="25" t="s">
        <v>951</v>
      </c>
      <c r="H1527" s="25" t="s">
        <v>965</v>
      </c>
      <c r="I1527" s="25"/>
      <c r="J1527" s="30">
        <v>45096</v>
      </c>
      <c r="K1527" s="25" t="s">
        <v>41</v>
      </c>
      <c r="L1527" s="25" t="s">
        <v>985</v>
      </c>
      <c r="M1527" s="25" t="s">
        <v>99</v>
      </c>
      <c r="N1527" s="25" t="s">
        <v>18269</v>
      </c>
      <c r="O1527" s="25" t="s">
        <v>44</v>
      </c>
      <c r="P1527" s="25" t="s">
        <v>6138</v>
      </c>
      <c r="Q1527" s="25" t="s">
        <v>46</v>
      </c>
      <c r="R1527" s="25" t="s">
        <v>47</v>
      </c>
      <c r="S1527" s="25" t="s">
        <v>48</v>
      </c>
      <c r="T1527" s="25"/>
      <c r="U1527" s="25" t="s">
        <v>49</v>
      </c>
      <c r="V1527" s="25" t="s">
        <v>9725</v>
      </c>
      <c r="W1527" s="25" t="s">
        <v>9717</v>
      </c>
      <c r="X1527" s="25" t="s">
        <v>9630</v>
      </c>
      <c r="Y1527" s="25" t="s">
        <v>8997</v>
      </c>
      <c r="Z1527" s="25"/>
      <c r="AA1527" s="25">
        <v>177016</v>
      </c>
      <c r="AB1527" s="25" t="s">
        <v>50</v>
      </c>
      <c r="AC1527" s="25" t="s">
        <v>51</v>
      </c>
      <c r="AD1527" s="25"/>
      <c r="AE1527" s="25" t="s">
        <v>52</v>
      </c>
      <c r="AF1527" s="25" t="s">
        <v>6139</v>
      </c>
      <c r="AG1527" s="25" t="s">
        <v>54</v>
      </c>
      <c r="AH1527" s="25"/>
      <c r="AI1527" s="25"/>
      <c r="AJ1527" s="25" t="s">
        <v>55</v>
      </c>
      <c r="AK1527" s="25" t="s">
        <v>55</v>
      </c>
      <c r="AL1527" s="26" t="s">
        <v>5993</v>
      </c>
      <c r="AM1527" s="25"/>
    </row>
    <row r="1528" spans="1:39" x14ac:dyDescent="0.35">
      <c r="A1528" s="25" t="s">
        <v>14480</v>
      </c>
      <c r="B1528" s="25" t="s">
        <v>14481</v>
      </c>
      <c r="C1528" s="25" t="s">
        <v>14482</v>
      </c>
      <c r="D1528" s="25"/>
      <c r="E1528" s="25"/>
      <c r="F1528" s="25"/>
      <c r="G1528" s="25" t="s">
        <v>278</v>
      </c>
      <c r="H1528" s="25" t="s">
        <v>279</v>
      </c>
      <c r="I1528" s="25"/>
      <c r="J1528" s="30">
        <v>45098</v>
      </c>
      <c r="K1528" s="25" t="s">
        <v>13379</v>
      </c>
      <c r="L1528" s="25" t="s">
        <v>13380</v>
      </c>
      <c r="M1528" s="25" t="s">
        <v>19287</v>
      </c>
      <c r="N1528" s="25" t="s">
        <v>18649</v>
      </c>
      <c r="O1528" s="25" t="s">
        <v>48</v>
      </c>
      <c r="P1528" s="25" t="s">
        <v>19288</v>
      </c>
      <c r="Q1528" s="25" t="s">
        <v>46</v>
      </c>
      <c r="R1528" s="25" t="s">
        <v>947</v>
      </c>
      <c r="S1528" s="25" t="s">
        <v>50</v>
      </c>
      <c r="T1528" s="25"/>
      <c r="U1528" s="25" t="s">
        <v>49</v>
      </c>
      <c r="V1528" s="25" t="s">
        <v>9717</v>
      </c>
      <c r="W1528" s="25" t="s">
        <v>9714</v>
      </c>
      <c r="X1528" s="25" t="s">
        <v>9680</v>
      </c>
      <c r="Y1528" s="25" t="s">
        <v>8997</v>
      </c>
      <c r="Z1528" s="25"/>
      <c r="AA1528" s="25"/>
      <c r="AB1528" s="25" t="s">
        <v>50</v>
      </c>
      <c r="AC1528" s="25" t="s">
        <v>51</v>
      </c>
      <c r="AD1528" s="25"/>
      <c r="AE1528" s="25" t="s">
        <v>52</v>
      </c>
      <c r="AF1528" s="25" t="s">
        <v>14483</v>
      </c>
      <c r="AG1528" s="25" t="s">
        <v>54</v>
      </c>
      <c r="AH1528" s="25"/>
      <c r="AI1528" s="25"/>
      <c r="AJ1528" s="25" t="s">
        <v>55</v>
      </c>
      <c r="AK1528" s="25" t="s">
        <v>55</v>
      </c>
      <c r="AL1528" s="26" t="s">
        <v>50</v>
      </c>
      <c r="AM1528" s="25"/>
    </row>
    <row r="1529" spans="1:39" x14ac:dyDescent="0.35">
      <c r="A1529" s="25" t="s">
        <v>6019</v>
      </c>
      <c r="B1529" s="25" t="s">
        <v>6020</v>
      </c>
      <c r="C1529" s="25" t="s">
        <v>6021</v>
      </c>
      <c r="D1529" s="25">
        <v>1360000</v>
      </c>
      <c r="E1529" s="25"/>
      <c r="F1529" s="25" t="s">
        <v>37</v>
      </c>
      <c r="G1529" s="25" t="s">
        <v>38</v>
      </c>
      <c r="H1529" s="25" t="s">
        <v>39</v>
      </c>
      <c r="I1529" s="25" t="s">
        <v>40</v>
      </c>
      <c r="J1529" s="30">
        <v>45098</v>
      </c>
      <c r="K1529" s="25" t="s">
        <v>41</v>
      </c>
      <c r="L1529" s="25" t="s">
        <v>985</v>
      </c>
      <c r="M1529" s="25" t="s">
        <v>335</v>
      </c>
      <c r="N1529" s="25" t="s">
        <v>18317</v>
      </c>
      <c r="O1529" s="25" t="s">
        <v>44</v>
      </c>
      <c r="P1529" s="25" t="s">
        <v>6022</v>
      </c>
      <c r="Q1529" s="25" t="s">
        <v>46</v>
      </c>
      <c r="R1529" s="25" t="s">
        <v>47</v>
      </c>
      <c r="S1529" s="25" t="s">
        <v>48</v>
      </c>
      <c r="T1529" s="25"/>
      <c r="U1529" s="25" t="s">
        <v>49</v>
      </c>
      <c r="V1529" s="25" t="s">
        <v>9717</v>
      </c>
      <c r="W1529" s="25" t="s">
        <v>9718</v>
      </c>
      <c r="X1529" s="25" t="s">
        <v>9370</v>
      </c>
      <c r="Y1529" s="25" t="s">
        <v>8997</v>
      </c>
      <c r="Z1529" s="25"/>
      <c r="AA1529" s="25"/>
      <c r="AB1529" s="25" t="s">
        <v>50</v>
      </c>
      <c r="AC1529" s="25" t="s">
        <v>51</v>
      </c>
      <c r="AD1529" s="25"/>
      <c r="AE1529" s="25" t="s">
        <v>52</v>
      </c>
      <c r="AF1529" s="25" t="s">
        <v>6023</v>
      </c>
      <c r="AG1529" s="25" t="s">
        <v>54</v>
      </c>
      <c r="AH1529" s="25"/>
      <c r="AI1529" s="25"/>
      <c r="AJ1529" s="25" t="s">
        <v>55</v>
      </c>
      <c r="AK1529" s="25" t="s">
        <v>55</v>
      </c>
      <c r="AL1529" s="26" t="s">
        <v>50</v>
      </c>
      <c r="AM1529" s="25"/>
    </row>
    <row r="1530" spans="1:39" x14ac:dyDescent="0.35">
      <c r="A1530" s="25" t="s">
        <v>14488</v>
      </c>
      <c r="B1530" s="25" t="s">
        <v>14489</v>
      </c>
      <c r="C1530" s="25" t="s">
        <v>14490</v>
      </c>
      <c r="D1530" s="25">
        <v>4450000</v>
      </c>
      <c r="E1530" s="25"/>
      <c r="F1530" s="25" t="s">
        <v>37</v>
      </c>
      <c r="G1530" s="25" t="s">
        <v>38</v>
      </c>
      <c r="H1530" s="25" t="s">
        <v>39</v>
      </c>
      <c r="I1530" s="25" t="s">
        <v>40</v>
      </c>
      <c r="J1530" s="30">
        <v>45098</v>
      </c>
      <c r="K1530" s="25" t="s">
        <v>13379</v>
      </c>
      <c r="L1530" s="25" t="s">
        <v>13380</v>
      </c>
      <c r="M1530" s="25" t="s">
        <v>13473</v>
      </c>
      <c r="N1530" s="25" t="s">
        <v>18254</v>
      </c>
      <c r="O1530" s="25" t="s">
        <v>13707</v>
      </c>
      <c r="P1530" s="25"/>
      <c r="Q1530" s="25" t="s">
        <v>975</v>
      </c>
      <c r="R1530" s="25" t="s">
        <v>13382</v>
      </c>
      <c r="S1530" s="25" t="s">
        <v>50</v>
      </c>
      <c r="T1530" s="25"/>
      <c r="U1530" s="25" t="s">
        <v>49</v>
      </c>
      <c r="V1530" s="25" t="s">
        <v>9726</v>
      </c>
      <c r="W1530" s="25" t="s">
        <v>9714</v>
      </c>
      <c r="X1530" s="25" t="s">
        <v>9385</v>
      </c>
      <c r="Y1530" s="25" t="s">
        <v>8997</v>
      </c>
      <c r="Z1530" s="25">
        <v>1335000</v>
      </c>
      <c r="AA1530" s="25"/>
      <c r="AB1530" s="25" t="s">
        <v>54</v>
      </c>
      <c r="AC1530" s="25" t="s">
        <v>905</v>
      </c>
      <c r="AD1530" s="25"/>
      <c r="AE1530" s="25" t="s">
        <v>52</v>
      </c>
      <c r="AF1530" s="25" t="s">
        <v>14491</v>
      </c>
      <c r="AG1530" s="25" t="s">
        <v>54</v>
      </c>
      <c r="AH1530" s="25"/>
      <c r="AI1530" s="25"/>
      <c r="AJ1530" s="25" t="s">
        <v>55</v>
      </c>
      <c r="AK1530" s="25" t="s">
        <v>55</v>
      </c>
      <c r="AL1530" s="26" t="s">
        <v>50</v>
      </c>
      <c r="AM1530" s="25"/>
    </row>
    <row r="1531" spans="1:39" x14ac:dyDescent="0.35">
      <c r="A1531" s="25" t="s">
        <v>6140</v>
      </c>
      <c r="B1531" s="25" t="s">
        <v>6141</v>
      </c>
      <c r="C1531" s="25" t="s">
        <v>6142</v>
      </c>
      <c r="D1531" s="25"/>
      <c r="E1531" s="25"/>
      <c r="F1531" s="25"/>
      <c r="G1531" s="25" t="s">
        <v>951</v>
      </c>
      <c r="H1531" s="25" t="s">
        <v>965</v>
      </c>
      <c r="I1531" s="25"/>
      <c r="J1531" s="30">
        <v>45101</v>
      </c>
      <c r="K1531" s="25" t="s">
        <v>41</v>
      </c>
      <c r="L1531" s="25" t="s">
        <v>985</v>
      </c>
      <c r="M1531" s="25" t="s">
        <v>110</v>
      </c>
      <c r="N1531" s="25" t="s">
        <v>18259</v>
      </c>
      <c r="O1531" s="25" t="s">
        <v>79</v>
      </c>
      <c r="P1531" s="25" t="s">
        <v>9713</v>
      </c>
      <c r="Q1531" s="25" t="s">
        <v>46</v>
      </c>
      <c r="R1531" s="25" t="s">
        <v>947</v>
      </c>
      <c r="S1531" s="25" t="s">
        <v>50</v>
      </c>
      <c r="T1531" s="25"/>
      <c r="U1531" s="25" t="s">
        <v>49</v>
      </c>
      <c r="V1531" s="25" t="s">
        <v>9714</v>
      </c>
      <c r="W1531" s="25" t="s">
        <v>9712</v>
      </c>
      <c r="X1531" s="25" t="s">
        <v>9715</v>
      </c>
      <c r="Y1531" s="25" t="s">
        <v>8997</v>
      </c>
      <c r="Z1531" s="25"/>
      <c r="AA1531" s="25"/>
      <c r="AB1531" s="25" t="s">
        <v>50</v>
      </c>
      <c r="AC1531" s="25" t="s">
        <v>51</v>
      </c>
      <c r="AD1531" s="25"/>
      <c r="AE1531" s="25" t="s">
        <v>52</v>
      </c>
      <c r="AF1531" s="25" t="s">
        <v>3553</v>
      </c>
      <c r="AG1531" s="25" t="s">
        <v>54</v>
      </c>
      <c r="AH1531" s="25"/>
      <c r="AI1531" s="25"/>
      <c r="AJ1531" s="25" t="s">
        <v>54</v>
      </c>
      <c r="AK1531" s="25" t="s">
        <v>55</v>
      </c>
      <c r="AL1531" s="26" t="s">
        <v>50</v>
      </c>
      <c r="AM1531" s="25"/>
    </row>
    <row r="1532" spans="1:39" x14ac:dyDescent="0.35">
      <c r="A1532" s="25" t="s">
        <v>5987</v>
      </c>
      <c r="B1532" s="25" t="s">
        <v>5988</v>
      </c>
      <c r="C1532" s="25" t="s">
        <v>5989</v>
      </c>
      <c r="D1532" s="25">
        <v>12345828</v>
      </c>
      <c r="E1532" s="25"/>
      <c r="F1532" s="25" t="s">
        <v>37</v>
      </c>
      <c r="G1532" s="25" t="s">
        <v>38</v>
      </c>
      <c r="H1532" s="25" t="s">
        <v>39</v>
      </c>
      <c r="I1532" s="25" t="s">
        <v>40</v>
      </c>
      <c r="J1532" s="30">
        <v>45101</v>
      </c>
      <c r="K1532" s="25" t="s">
        <v>41</v>
      </c>
      <c r="L1532" s="25" t="s">
        <v>985</v>
      </c>
      <c r="M1532" s="25" t="s">
        <v>5990</v>
      </c>
      <c r="N1532" s="25" t="s">
        <v>18650</v>
      </c>
      <c r="O1532" s="25" t="s">
        <v>984</v>
      </c>
      <c r="P1532" s="25" t="s">
        <v>5991</v>
      </c>
      <c r="Q1532" s="25" t="s">
        <v>46</v>
      </c>
      <c r="R1532" s="25" t="s">
        <v>47</v>
      </c>
      <c r="S1532" s="25" t="s">
        <v>48</v>
      </c>
      <c r="T1532" s="25"/>
      <c r="U1532" s="25" t="s">
        <v>49</v>
      </c>
      <c r="V1532" s="25" t="s">
        <v>9717</v>
      </c>
      <c r="W1532" s="25" t="s">
        <v>9712</v>
      </c>
      <c r="X1532" s="25" t="s">
        <v>9397</v>
      </c>
      <c r="Y1532" s="25" t="s">
        <v>8997</v>
      </c>
      <c r="Z1532" s="25">
        <v>2000000</v>
      </c>
      <c r="AA1532" s="25">
        <v>2849037</v>
      </c>
      <c r="AB1532" s="25" t="s">
        <v>50</v>
      </c>
      <c r="AC1532" s="25" t="s">
        <v>51</v>
      </c>
      <c r="AD1532" s="25"/>
      <c r="AE1532" s="25" t="s">
        <v>52</v>
      </c>
      <c r="AF1532" s="25" t="s">
        <v>5992</v>
      </c>
      <c r="AG1532" s="25" t="s">
        <v>54</v>
      </c>
      <c r="AH1532" s="25">
        <v>0</v>
      </c>
      <c r="AI1532" s="25">
        <v>0</v>
      </c>
      <c r="AJ1532" s="25" t="s">
        <v>55</v>
      </c>
      <c r="AK1532" s="25" t="s">
        <v>55</v>
      </c>
      <c r="AL1532" s="26" t="s">
        <v>5993</v>
      </c>
      <c r="AM1532" s="25"/>
    </row>
    <row r="1533" spans="1:39" x14ac:dyDescent="0.35">
      <c r="A1533" s="25" t="s">
        <v>6004</v>
      </c>
      <c r="B1533" s="25" t="s">
        <v>6005</v>
      </c>
      <c r="C1533" s="25" t="s">
        <v>6006</v>
      </c>
      <c r="D1533" s="25">
        <v>86967.7</v>
      </c>
      <c r="E1533" s="25"/>
      <c r="F1533" s="25" t="s">
        <v>37</v>
      </c>
      <c r="G1533" s="25" t="s">
        <v>553</v>
      </c>
      <c r="H1533" s="25" t="s">
        <v>6007</v>
      </c>
      <c r="I1533" s="25"/>
      <c r="J1533" s="30">
        <v>45102</v>
      </c>
      <c r="K1533" s="25" t="s">
        <v>41</v>
      </c>
      <c r="L1533" s="25" t="s">
        <v>985</v>
      </c>
      <c r="M1533" s="25" t="s">
        <v>6008</v>
      </c>
      <c r="N1533" s="25" t="s">
        <v>18651</v>
      </c>
      <c r="O1533" s="25" t="s">
        <v>48</v>
      </c>
      <c r="P1533" s="25" t="s">
        <v>9719</v>
      </c>
      <c r="Q1533" s="25" t="s">
        <v>81</v>
      </c>
      <c r="R1533" s="25" t="s">
        <v>47</v>
      </c>
      <c r="S1533" s="25" t="s">
        <v>48</v>
      </c>
      <c r="T1533" s="25"/>
      <c r="U1533" s="25" t="s">
        <v>49</v>
      </c>
      <c r="V1533" s="25" t="s">
        <v>9720</v>
      </c>
      <c r="W1533" s="25" t="s">
        <v>9711</v>
      </c>
      <c r="X1533" s="25" t="s">
        <v>9721</v>
      </c>
      <c r="Y1533" s="25" t="s">
        <v>8997</v>
      </c>
      <c r="Z1533" s="25">
        <v>86967.7</v>
      </c>
      <c r="AA1533" s="25"/>
      <c r="AB1533" s="25" t="s">
        <v>50</v>
      </c>
      <c r="AC1533" s="25" t="s">
        <v>905</v>
      </c>
      <c r="AD1533" s="25"/>
      <c r="AE1533" s="25" t="s">
        <v>52</v>
      </c>
      <c r="AF1533" s="25" t="s">
        <v>6009</v>
      </c>
      <c r="AG1533" s="25" t="s">
        <v>54</v>
      </c>
      <c r="AH1533" s="25"/>
      <c r="AI1533" s="25"/>
      <c r="AJ1533" s="25" t="s">
        <v>55</v>
      </c>
      <c r="AK1533" s="25" t="s">
        <v>55</v>
      </c>
      <c r="AL1533" s="26" t="s">
        <v>50</v>
      </c>
      <c r="AM1533" s="25"/>
    </row>
    <row r="1534" spans="1:39" x14ac:dyDescent="0.35">
      <c r="A1534" s="25" t="s">
        <v>5999</v>
      </c>
      <c r="B1534" s="25" t="s">
        <v>6000</v>
      </c>
      <c r="C1534" s="25" t="s">
        <v>6001</v>
      </c>
      <c r="D1534" s="25">
        <v>14183800</v>
      </c>
      <c r="E1534" s="25"/>
      <c r="F1534" s="25" t="s">
        <v>37</v>
      </c>
      <c r="G1534" s="25" t="s">
        <v>951</v>
      </c>
      <c r="H1534" s="25" t="s">
        <v>965</v>
      </c>
      <c r="I1534" s="25"/>
      <c r="J1534" s="30">
        <v>45103</v>
      </c>
      <c r="K1534" s="25" t="s">
        <v>41</v>
      </c>
      <c r="L1534" s="25" t="s">
        <v>985</v>
      </c>
      <c r="M1534" s="25" t="s">
        <v>1698</v>
      </c>
      <c r="N1534" s="25" t="s">
        <v>18233</v>
      </c>
      <c r="O1534" s="25" t="s">
        <v>44</v>
      </c>
      <c r="P1534" s="25" t="s">
        <v>6002</v>
      </c>
      <c r="Q1534" s="25" t="s">
        <v>46</v>
      </c>
      <c r="R1534" s="25" t="s">
        <v>47</v>
      </c>
      <c r="S1534" s="25" t="s">
        <v>48</v>
      </c>
      <c r="T1534" s="25"/>
      <c r="U1534" s="25" t="s">
        <v>49</v>
      </c>
      <c r="V1534" s="25" t="s">
        <v>9716</v>
      </c>
      <c r="W1534" s="25" t="s">
        <v>9710</v>
      </c>
      <c r="X1534" s="25" t="s">
        <v>8362</v>
      </c>
      <c r="Y1534" s="25" t="s">
        <v>8997</v>
      </c>
      <c r="Z1534" s="25"/>
      <c r="AA1534" s="25">
        <v>3102893</v>
      </c>
      <c r="AB1534" s="25" t="s">
        <v>50</v>
      </c>
      <c r="AC1534" s="25" t="s">
        <v>51</v>
      </c>
      <c r="AD1534" s="25"/>
      <c r="AE1534" s="25" t="s">
        <v>52</v>
      </c>
      <c r="AF1534" s="25" t="s">
        <v>6003</v>
      </c>
      <c r="AG1534" s="25" t="s">
        <v>54</v>
      </c>
      <c r="AH1534" s="25"/>
      <c r="AI1534" s="25"/>
      <c r="AJ1534" s="25" t="s">
        <v>55</v>
      </c>
      <c r="AK1534" s="25" t="s">
        <v>55</v>
      </c>
      <c r="AL1534" s="26" t="s">
        <v>50</v>
      </c>
      <c r="AM1534" s="25"/>
    </row>
    <row r="1535" spans="1:39" x14ac:dyDescent="0.35">
      <c r="A1535" s="25" t="s">
        <v>5994</v>
      </c>
      <c r="B1535" s="25" t="s">
        <v>5995</v>
      </c>
      <c r="C1535" s="25" t="s">
        <v>5996</v>
      </c>
      <c r="D1535" s="25">
        <v>14414540</v>
      </c>
      <c r="E1535" s="25"/>
      <c r="F1535" s="25" t="s">
        <v>37</v>
      </c>
      <c r="G1535" s="25" t="s">
        <v>951</v>
      </c>
      <c r="H1535" s="25" t="s">
        <v>965</v>
      </c>
      <c r="I1535" s="25"/>
      <c r="J1535" s="30">
        <v>45103</v>
      </c>
      <c r="K1535" s="25" t="s">
        <v>41</v>
      </c>
      <c r="L1535" s="25" t="s">
        <v>985</v>
      </c>
      <c r="M1535" s="25" t="s">
        <v>967</v>
      </c>
      <c r="N1535" s="25" t="s">
        <v>18436</v>
      </c>
      <c r="O1535" s="25" t="s">
        <v>44</v>
      </c>
      <c r="P1535" s="25" t="s">
        <v>5997</v>
      </c>
      <c r="Q1535" s="25" t="s">
        <v>46</v>
      </c>
      <c r="R1535" s="25" t="s">
        <v>47</v>
      </c>
      <c r="S1535" s="25" t="s">
        <v>48</v>
      </c>
      <c r="T1535" s="25"/>
      <c r="U1535" s="25" t="s">
        <v>49</v>
      </c>
      <c r="V1535" s="25" t="s">
        <v>9716</v>
      </c>
      <c r="W1535" s="25" t="s">
        <v>9710</v>
      </c>
      <c r="X1535" s="25" t="s">
        <v>8362</v>
      </c>
      <c r="Y1535" s="25" t="s">
        <v>8997</v>
      </c>
      <c r="Z1535" s="25"/>
      <c r="AA1535" s="25">
        <v>2972513</v>
      </c>
      <c r="AB1535" s="25" t="s">
        <v>50</v>
      </c>
      <c r="AC1535" s="25" t="s">
        <v>51</v>
      </c>
      <c r="AD1535" s="25"/>
      <c r="AE1535" s="25" t="s">
        <v>52</v>
      </c>
      <c r="AF1535" s="25" t="s">
        <v>5998</v>
      </c>
      <c r="AG1535" s="25" t="s">
        <v>54</v>
      </c>
      <c r="AH1535" s="25"/>
      <c r="AI1535" s="25"/>
      <c r="AJ1535" s="25" t="s">
        <v>55</v>
      </c>
      <c r="AK1535" s="25" t="s">
        <v>55</v>
      </c>
      <c r="AL1535" s="26" t="s">
        <v>50</v>
      </c>
      <c r="AM1535" s="25"/>
    </row>
    <row r="1536" spans="1:39" x14ac:dyDescent="0.35">
      <c r="A1536" s="25" t="s">
        <v>14484</v>
      </c>
      <c r="B1536" s="25" t="s">
        <v>14485</v>
      </c>
      <c r="C1536" s="25" t="s">
        <v>14486</v>
      </c>
      <c r="D1536" s="25">
        <v>115760700</v>
      </c>
      <c r="E1536" s="25"/>
      <c r="F1536" s="25" t="s">
        <v>37</v>
      </c>
      <c r="G1536" s="25" t="s">
        <v>951</v>
      </c>
      <c r="H1536" s="25" t="s">
        <v>965</v>
      </c>
      <c r="I1536" s="25"/>
      <c r="J1536" s="30">
        <v>45103</v>
      </c>
      <c r="K1536" s="25" t="s">
        <v>13379</v>
      </c>
      <c r="L1536" s="25" t="s">
        <v>13380</v>
      </c>
      <c r="M1536" s="25" t="s">
        <v>19176</v>
      </c>
      <c r="N1536" s="25" t="s">
        <v>18273</v>
      </c>
      <c r="O1536" s="25" t="s">
        <v>13707</v>
      </c>
      <c r="P1536" s="25"/>
      <c r="Q1536" s="25" t="s">
        <v>975</v>
      </c>
      <c r="R1536" s="25" t="s">
        <v>13382</v>
      </c>
      <c r="S1536" s="25" t="s">
        <v>50</v>
      </c>
      <c r="T1536" s="25"/>
      <c r="U1536" s="25" t="s">
        <v>49</v>
      </c>
      <c r="V1536" s="25" t="s">
        <v>19289</v>
      </c>
      <c r="W1536" s="25" t="s">
        <v>9705</v>
      </c>
      <c r="X1536" s="25" t="s">
        <v>13498</v>
      </c>
      <c r="Y1536" s="25" t="s">
        <v>8997</v>
      </c>
      <c r="Z1536" s="25">
        <v>3006716.66</v>
      </c>
      <c r="AA1536" s="25"/>
      <c r="AB1536" s="25" t="s">
        <v>54</v>
      </c>
      <c r="AC1536" s="25" t="s">
        <v>905</v>
      </c>
      <c r="AD1536" s="25"/>
      <c r="AE1536" s="25" t="s">
        <v>52</v>
      </c>
      <c r="AF1536" s="25" t="s">
        <v>14487</v>
      </c>
      <c r="AG1536" s="25" t="s">
        <v>54</v>
      </c>
      <c r="AH1536" s="25"/>
      <c r="AI1536" s="25"/>
      <c r="AJ1536" s="25" t="s">
        <v>55</v>
      </c>
      <c r="AK1536" s="25" t="s">
        <v>55</v>
      </c>
      <c r="AL1536" s="26" t="s">
        <v>50</v>
      </c>
      <c r="AM1536" s="25"/>
    </row>
    <row r="1537" spans="1:39" x14ac:dyDescent="0.35">
      <c r="A1537" s="25" t="s">
        <v>14470</v>
      </c>
      <c r="B1537" s="25" t="s">
        <v>14471</v>
      </c>
      <c r="C1537" s="25" t="s">
        <v>14472</v>
      </c>
      <c r="D1537" s="25">
        <v>43000000</v>
      </c>
      <c r="E1537" s="25"/>
      <c r="F1537" s="25" t="s">
        <v>37</v>
      </c>
      <c r="G1537" s="25" t="s">
        <v>278</v>
      </c>
      <c r="H1537" s="25" t="s">
        <v>48</v>
      </c>
      <c r="I1537" s="25"/>
      <c r="J1537" s="30">
        <v>45104</v>
      </c>
      <c r="K1537" s="25" t="s">
        <v>13379</v>
      </c>
      <c r="L1537" s="25" t="s">
        <v>13380</v>
      </c>
      <c r="M1537" s="25" t="s">
        <v>13595</v>
      </c>
      <c r="N1537" s="25" t="s">
        <v>18352</v>
      </c>
      <c r="O1537" s="25" t="s">
        <v>13707</v>
      </c>
      <c r="P1537" s="25" t="s">
        <v>14473</v>
      </c>
      <c r="Q1537" s="25" t="s">
        <v>975</v>
      </c>
      <c r="R1537" s="25" t="s">
        <v>13382</v>
      </c>
      <c r="S1537" s="25" t="s">
        <v>50</v>
      </c>
      <c r="T1537" s="25"/>
      <c r="U1537" s="25" t="s">
        <v>49</v>
      </c>
      <c r="V1537" s="25" t="s">
        <v>9717</v>
      </c>
      <c r="W1537" s="25" t="s">
        <v>9707</v>
      </c>
      <c r="X1537" s="25" t="s">
        <v>9426</v>
      </c>
      <c r="Y1537" s="25" t="s">
        <v>8997</v>
      </c>
      <c r="Z1537" s="25"/>
      <c r="AA1537" s="25"/>
      <c r="AB1537" s="25" t="s">
        <v>54</v>
      </c>
      <c r="AC1537" s="25" t="s">
        <v>905</v>
      </c>
      <c r="AD1537" s="25"/>
      <c r="AE1537" s="25" t="s">
        <v>52</v>
      </c>
      <c r="AF1537" s="25" t="s">
        <v>14474</v>
      </c>
      <c r="AG1537" s="25" t="s">
        <v>54</v>
      </c>
      <c r="AH1537" s="25"/>
      <c r="AI1537" s="25"/>
      <c r="AJ1537" s="25" t="s">
        <v>55</v>
      </c>
      <c r="AK1537" s="25" t="s">
        <v>55</v>
      </c>
      <c r="AL1537" s="26" t="s">
        <v>50</v>
      </c>
      <c r="AM1537" s="25"/>
    </row>
    <row r="1538" spans="1:39" x14ac:dyDescent="0.35">
      <c r="A1538" s="25" t="s">
        <v>14475</v>
      </c>
      <c r="B1538" s="25" t="s">
        <v>14476</v>
      </c>
      <c r="C1538" s="25" t="s">
        <v>14477</v>
      </c>
      <c r="D1538" s="25">
        <v>32080000</v>
      </c>
      <c r="E1538" s="25"/>
      <c r="F1538" s="25" t="s">
        <v>37</v>
      </c>
      <c r="G1538" s="25" t="s">
        <v>278</v>
      </c>
      <c r="H1538" s="25" t="s">
        <v>48</v>
      </c>
      <c r="I1538" s="25"/>
      <c r="J1538" s="30">
        <v>45104</v>
      </c>
      <c r="K1538" s="25" t="s">
        <v>13379</v>
      </c>
      <c r="L1538" s="25" t="s">
        <v>13380</v>
      </c>
      <c r="M1538" s="25" t="s">
        <v>13595</v>
      </c>
      <c r="N1538" s="25" t="s">
        <v>18352</v>
      </c>
      <c r="O1538" s="25" t="s">
        <v>13707</v>
      </c>
      <c r="P1538" s="25" t="s">
        <v>14478</v>
      </c>
      <c r="Q1538" s="25" t="s">
        <v>975</v>
      </c>
      <c r="R1538" s="25" t="s">
        <v>13382</v>
      </c>
      <c r="S1538" s="25" t="s">
        <v>50</v>
      </c>
      <c r="T1538" s="25"/>
      <c r="U1538" s="25" t="s">
        <v>49</v>
      </c>
      <c r="V1538" s="25" t="s">
        <v>9717</v>
      </c>
      <c r="W1538" s="25" t="s">
        <v>9707</v>
      </c>
      <c r="X1538" s="25" t="s">
        <v>9426</v>
      </c>
      <c r="Y1538" s="25" t="s">
        <v>8997</v>
      </c>
      <c r="Z1538" s="25"/>
      <c r="AA1538" s="25">
        <v>4660550.46</v>
      </c>
      <c r="AB1538" s="25" t="s">
        <v>54</v>
      </c>
      <c r="AC1538" s="25" t="s">
        <v>905</v>
      </c>
      <c r="AD1538" s="25"/>
      <c r="AE1538" s="25" t="s">
        <v>52</v>
      </c>
      <c r="AF1538" s="25" t="s">
        <v>14479</v>
      </c>
      <c r="AG1538" s="25" t="s">
        <v>54</v>
      </c>
      <c r="AH1538" s="25">
        <v>0</v>
      </c>
      <c r="AI1538" s="25">
        <v>0</v>
      </c>
      <c r="AJ1538" s="25" t="s">
        <v>55</v>
      </c>
      <c r="AK1538" s="25" t="s">
        <v>55</v>
      </c>
      <c r="AL1538" s="26" t="s">
        <v>50</v>
      </c>
      <c r="AM1538" s="25"/>
    </row>
    <row r="1539" spans="1:39" x14ac:dyDescent="0.35">
      <c r="A1539" s="25" t="s">
        <v>6062</v>
      </c>
      <c r="B1539" s="25" t="s">
        <v>6063</v>
      </c>
      <c r="C1539" s="25" t="s">
        <v>6064</v>
      </c>
      <c r="D1539" s="25">
        <v>1548400</v>
      </c>
      <c r="E1539" s="25"/>
      <c r="F1539" s="25" t="s">
        <v>37</v>
      </c>
      <c r="G1539" s="25" t="s">
        <v>951</v>
      </c>
      <c r="H1539" s="25" t="s">
        <v>965</v>
      </c>
      <c r="I1539" s="25"/>
      <c r="J1539" s="30">
        <v>45105</v>
      </c>
      <c r="K1539" s="25" t="s">
        <v>41</v>
      </c>
      <c r="L1539" s="25" t="s">
        <v>985</v>
      </c>
      <c r="M1539" s="25" t="s">
        <v>110</v>
      </c>
      <c r="N1539" s="25" t="s">
        <v>18259</v>
      </c>
      <c r="O1539" s="25" t="s">
        <v>44</v>
      </c>
      <c r="P1539" s="25" t="s">
        <v>6065</v>
      </c>
      <c r="Q1539" s="25" t="s">
        <v>46</v>
      </c>
      <c r="R1539" s="25" t="s">
        <v>47</v>
      </c>
      <c r="S1539" s="25" t="s">
        <v>48</v>
      </c>
      <c r="T1539" s="25"/>
      <c r="U1539" s="25" t="s">
        <v>49</v>
      </c>
      <c r="V1539" s="25" t="s">
        <v>9707</v>
      </c>
      <c r="W1539" s="25" t="s">
        <v>9706</v>
      </c>
      <c r="X1539" s="25" t="s">
        <v>9674</v>
      </c>
      <c r="Y1539" s="25" t="s">
        <v>8997</v>
      </c>
      <c r="Z1539" s="25"/>
      <c r="AA1539" s="25"/>
      <c r="AB1539" s="25" t="s">
        <v>50</v>
      </c>
      <c r="AC1539" s="25" t="s">
        <v>51</v>
      </c>
      <c r="AD1539" s="25"/>
      <c r="AE1539" s="25" t="s">
        <v>52</v>
      </c>
      <c r="AF1539" s="25" t="s">
        <v>6066</v>
      </c>
      <c r="AG1539" s="25" t="s">
        <v>54</v>
      </c>
      <c r="AH1539" s="25"/>
      <c r="AI1539" s="25"/>
      <c r="AJ1539" s="25" t="s">
        <v>55</v>
      </c>
      <c r="AK1539" s="25" t="s">
        <v>55</v>
      </c>
      <c r="AL1539" s="26" t="s">
        <v>6067</v>
      </c>
      <c r="AM1539" s="25"/>
    </row>
    <row r="1540" spans="1:39" x14ac:dyDescent="0.35">
      <c r="A1540" s="25" t="s">
        <v>6068</v>
      </c>
      <c r="B1540" s="25" t="s">
        <v>6069</v>
      </c>
      <c r="C1540" s="25" t="s">
        <v>6070</v>
      </c>
      <c r="D1540" s="25">
        <v>1450000</v>
      </c>
      <c r="E1540" s="25"/>
      <c r="F1540" s="25" t="s">
        <v>37</v>
      </c>
      <c r="G1540" s="25" t="s">
        <v>951</v>
      </c>
      <c r="H1540" s="25" t="s">
        <v>965</v>
      </c>
      <c r="I1540" s="25"/>
      <c r="J1540" s="30">
        <v>45105</v>
      </c>
      <c r="K1540" s="25" t="s">
        <v>41</v>
      </c>
      <c r="L1540" s="25" t="s">
        <v>985</v>
      </c>
      <c r="M1540" s="25" t="s">
        <v>110</v>
      </c>
      <c r="N1540" s="25" t="s">
        <v>18259</v>
      </c>
      <c r="O1540" s="25" t="s">
        <v>44</v>
      </c>
      <c r="P1540" s="25" t="s">
        <v>6071</v>
      </c>
      <c r="Q1540" s="25" t="s">
        <v>46</v>
      </c>
      <c r="R1540" s="25" t="s">
        <v>47</v>
      </c>
      <c r="S1540" s="25" t="s">
        <v>48</v>
      </c>
      <c r="T1540" s="25"/>
      <c r="U1540" s="25" t="s">
        <v>49</v>
      </c>
      <c r="V1540" s="25" t="s">
        <v>9707</v>
      </c>
      <c r="W1540" s="25" t="s">
        <v>9706</v>
      </c>
      <c r="X1540" s="25" t="s">
        <v>9674</v>
      </c>
      <c r="Y1540" s="25" t="s">
        <v>8997</v>
      </c>
      <c r="Z1540" s="25"/>
      <c r="AA1540" s="25"/>
      <c r="AB1540" s="25" t="s">
        <v>50</v>
      </c>
      <c r="AC1540" s="25" t="s">
        <v>51</v>
      </c>
      <c r="AD1540" s="25"/>
      <c r="AE1540" s="25" t="s">
        <v>52</v>
      </c>
      <c r="AF1540" s="25" t="s">
        <v>6072</v>
      </c>
      <c r="AG1540" s="25" t="s">
        <v>54</v>
      </c>
      <c r="AH1540" s="25"/>
      <c r="AI1540" s="25"/>
      <c r="AJ1540" s="25" t="s">
        <v>55</v>
      </c>
      <c r="AK1540" s="25" t="s">
        <v>55</v>
      </c>
      <c r="AL1540" s="26" t="s">
        <v>6073</v>
      </c>
      <c r="AM1540" s="25"/>
    </row>
    <row r="1541" spans="1:39" x14ac:dyDescent="0.35">
      <c r="A1541" s="25" t="s">
        <v>6148</v>
      </c>
      <c r="B1541" s="25" t="s">
        <v>6149</v>
      </c>
      <c r="C1541" s="25" t="s">
        <v>6150</v>
      </c>
      <c r="D1541" s="25">
        <v>590000</v>
      </c>
      <c r="E1541" s="25"/>
      <c r="F1541" s="25" t="s">
        <v>37</v>
      </c>
      <c r="G1541" s="25" t="s">
        <v>38</v>
      </c>
      <c r="H1541" s="25" t="s">
        <v>39</v>
      </c>
      <c r="I1541" s="25" t="s">
        <v>40</v>
      </c>
      <c r="J1541" s="30">
        <v>45105</v>
      </c>
      <c r="K1541" s="25" t="s">
        <v>41</v>
      </c>
      <c r="L1541" s="25" t="s">
        <v>985</v>
      </c>
      <c r="M1541" s="25" t="s">
        <v>2740</v>
      </c>
      <c r="N1541" s="25" t="s">
        <v>18618</v>
      </c>
      <c r="O1541" s="25" t="s">
        <v>44</v>
      </c>
      <c r="P1541" s="25" t="s">
        <v>6151</v>
      </c>
      <c r="Q1541" s="25" t="s">
        <v>46</v>
      </c>
      <c r="R1541" s="25" t="s">
        <v>47</v>
      </c>
      <c r="S1541" s="25" t="s">
        <v>48</v>
      </c>
      <c r="T1541" s="25"/>
      <c r="U1541" s="25" t="s">
        <v>49</v>
      </c>
      <c r="V1541" s="25" t="s">
        <v>9707</v>
      </c>
      <c r="W1541" s="25" t="s">
        <v>9705</v>
      </c>
      <c r="X1541" s="25" t="s">
        <v>9708</v>
      </c>
      <c r="Y1541" s="25" t="s">
        <v>9681</v>
      </c>
      <c r="Z1541" s="25"/>
      <c r="AA1541" s="25"/>
      <c r="AB1541" s="25" t="s">
        <v>50</v>
      </c>
      <c r="AC1541" s="25" t="s">
        <v>51</v>
      </c>
      <c r="AD1541" s="25"/>
      <c r="AE1541" s="25" t="s">
        <v>52</v>
      </c>
      <c r="AF1541" s="25" t="s">
        <v>6152</v>
      </c>
      <c r="AG1541" s="25" t="s">
        <v>54</v>
      </c>
      <c r="AH1541" s="25"/>
      <c r="AI1541" s="25"/>
      <c r="AJ1541" s="25" t="s">
        <v>55</v>
      </c>
      <c r="AK1541" s="25" t="s">
        <v>55</v>
      </c>
      <c r="AL1541" s="26" t="s">
        <v>50</v>
      </c>
      <c r="AM1541" s="25"/>
    </row>
    <row r="1542" spans="1:39" x14ac:dyDescent="0.35">
      <c r="A1542" s="25" t="s">
        <v>3582</v>
      </c>
      <c r="B1542" s="25" t="s">
        <v>3583</v>
      </c>
      <c r="C1542" s="25" t="s">
        <v>3584</v>
      </c>
      <c r="D1542" s="25">
        <v>30000000</v>
      </c>
      <c r="E1542" s="25"/>
      <c r="F1542" s="25" t="s">
        <v>37</v>
      </c>
      <c r="G1542" s="25" t="s">
        <v>951</v>
      </c>
      <c r="H1542" s="25" t="s">
        <v>965</v>
      </c>
      <c r="I1542" s="25"/>
      <c r="J1542" s="30">
        <v>45106</v>
      </c>
      <c r="K1542" s="25" t="s">
        <v>41</v>
      </c>
      <c r="L1542" s="25" t="s">
        <v>985</v>
      </c>
      <c r="M1542" s="25" t="s">
        <v>110</v>
      </c>
      <c r="N1542" s="25" t="s">
        <v>18259</v>
      </c>
      <c r="O1542" s="25" t="s">
        <v>79</v>
      </c>
      <c r="P1542" s="25" t="s">
        <v>3585</v>
      </c>
      <c r="Q1542" s="25" t="s">
        <v>46</v>
      </c>
      <c r="R1542" s="25" t="s">
        <v>47</v>
      </c>
      <c r="S1542" s="25" t="s">
        <v>48</v>
      </c>
      <c r="T1542" s="25"/>
      <c r="U1542" s="25" t="s">
        <v>49</v>
      </c>
      <c r="V1542" s="25" t="s">
        <v>9706</v>
      </c>
      <c r="W1542" s="25" t="s">
        <v>9705</v>
      </c>
      <c r="X1542" s="25" t="s">
        <v>9563</v>
      </c>
      <c r="Y1542" s="25" t="s">
        <v>8997</v>
      </c>
      <c r="Z1542" s="25"/>
      <c r="AA1542" s="25"/>
      <c r="AB1542" s="25" t="s">
        <v>50</v>
      </c>
      <c r="AC1542" s="25" t="s">
        <v>51</v>
      </c>
      <c r="AD1542" s="25"/>
      <c r="AE1542" s="25" t="s">
        <v>52</v>
      </c>
      <c r="AF1542" s="25" t="s">
        <v>3553</v>
      </c>
      <c r="AG1542" s="25" t="s">
        <v>54</v>
      </c>
      <c r="AH1542" s="25"/>
      <c r="AI1542" s="25"/>
      <c r="AJ1542" s="25" t="s">
        <v>55</v>
      </c>
      <c r="AK1542" s="25" t="s">
        <v>55</v>
      </c>
      <c r="AL1542" s="26" t="s">
        <v>50</v>
      </c>
      <c r="AM1542" s="25"/>
    </row>
    <row r="1543" spans="1:39" x14ac:dyDescent="0.35">
      <c r="A1543" s="25" t="s">
        <v>3570</v>
      </c>
      <c r="B1543" s="25" t="s">
        <v>3571</v>
      </c>
      <c r="C1543" s="25" t="s">
        <v>3572</v>
      </c>
      <c r="D1543" s="25">
        <v>60000000</v>
      </c>
      <c r="E1543" s="25"/>
      <c r="F1543" s="25" t="s">
        <v>37</v>
      </c>
      <c r="G1543" s="25" t="s">
        <v>951</v>
      </c>
      <c r="H1543" s="25" t="s">
        <v>965</v>
      </c>
      <c r="I1543" s="25"/>
      <c r="J1543" s="30">
        <v>45106</v>
      </c>
      <c r="K1543" s="25" t="s">
        <v>41</v>
      </c>
      <c r="L1543" s="25" t="s">
        <v>985</v>
      </c>
      <c r="M1543" s="25" t="s">
        <v>110</v>
      </c>
      <c r="N1543" s="25" t="s">
        <v>18259</v>
      </c>
      <c r="O1543" s="25" t="s">
        <v>79</v>
      </c>
      <c r="P1543" s="25" t="s">
        <v>3573</v>
      </c>
      <c r="Q1543" s="25" t="s">
        <v>46</v>
      </c>
      <c r="R1543" s="25" t="s">
        <v>47</v>
      </c>
      <c r="S1543" s="25" t="s">
        <v>48</v>
      </c>
      <c r="T1543" s="25"/>
      <c r="U1543" s="25" t="s">
        <v>49</v>
      </c>
      <c r="V1543" s="25" t="s">
        <v>9706</v>
      </c>
      <c r="W1543" s="25" t="s">
        <v>9705</v>
      </c>
      <c r="X1543" s="25" t="s">
        <v>9563</v>
      </c>
      <c r="Y1543" s="25" t="s">
        <v>8997</v>
      </c>
      <c r="Z1543" s="25"/>
      <c r="AA1543" s="25"/>
      <c r="AB1543" s="25" t="s">
        <v>50</v>
      </c>
      <c r="AC1543" s="25" t="s">
        <v>51</v>
      </c>
      <c r="AD1543" s="25"/>
      <c r="AE1543" s="25" t="s">
        <v>52</v>
      </c>
      <c r="AF1543" s="25" t="s">
        <v>3553</v>
      </c>
      <c r="AG1543" s="25" t="s">
        <v>54</v>
      </c>
      <c r="AH1543" s="25"/>
      <c r="AI1543" s="25"/>
      <c r="AJ1543" s="25" t="s">
        <v>55</v>
      </c>
      <c r="AK1543" s="25" t="s">
        <v>55</v>
      </c>
      <c r="AL1543" s="26" t="s">
        <v>50</v>
      </c>
      <c r="AM1543" s="25"/>
    </row>
    <row r="1544" spans="1:39" x14ac:dyDescent="0.35">
      <c r="A1544" s="25" t="s">
        <v>3561</v>
      </c>
      <c r="B1544" s="25" t="s">
        <v>3562</v>
      </c>
      <c r="C1544" s="25" t="s">
        <v>3563</v>
      </c>
      <c r="D1544" s="25">
        <v>40000000</v>
      </c>
      <c r="E1544" s="25"/>
      <c r="F1544" s="25" t="s">
        <v>37</v>
      </c>
      <c r="G1544" s="25" t="s">
        <v>951</v>
      </c>
      <c r="H1544" s="25" t="s">
        <v>965</v>
      </c>
      <c r="I1544" s="25"/>
      <c r="J1544" s="30">
        <v>45106</v>
      </c>
      <c r="K1544" s="25" t="s">
        <v>41</v>
      </c>
      <c r="L1544" s="25" t="s">
        <v>985</v>
      </c>
      <c r="M1544" s="25" t="s">
        <v>110</v>
      </c>
      <c r="N1544" s="25" t="s">
        <v>18259</v>
      </c>
      <c r="O1544" s="25" t="s">
        <v>79</v>
      </c>
      <c r="P1544" s="25" t="s">
        <v>3564</v>
      </c>
      <c r="Q1544" s="25" t="s">
        <v>46</v>
      </c>
      <c r="R1544" s="25" t="s">
        <v>47</v>
      </c>
      <c r="S1544" s="25" t="s">
        <v>48</v>
      </c>
      <c r="T1544" s="25"/>
      <c r="U1544" s="25" t="s">
        <v>49</v>
      </c>
      <c r="V1544" s="25" t="s">
        <v>9706</v>
      </c>
      <c r="W1544" s="25" t="s">
        <v>9705</v>
      </c>
      <c r="X1544" s="25" t="s">
        <v>9563</v>
      </c>
      <c r="Y1544" s="25" t="s">
        <v>8997</v>
      </c>
      <c r="Z1544" s="25"/>
      <c r="AA1544" s="25"/>
      <c r="AB1544" s="25" t="s">
        <v>50</v>
      </c>
      <c r="AC1544" s="25" t="s">
        <v>51</v>
      </c>
      <c r="AD1544" s="25"/>
      <c r="AE1544" s="25" t="s">
        <v>52</v>
      </c>
      <c r="AF1544" s="25" t="s">
        <v>3553</v>
      </c>
      <c r="AG1544" s="25" t="s">
        <v>54</v>
      </c>
      <c r="AH1544" s="25"/>
      <c r="AI1544" s="25"/>
      <c r="AJ1544" s="25" t="s">
        <v>55</v>
      </c>
      <c r="AK1544" s="25" t="s">
        <v>55</v>
      </c>
      <c r="AL1544" s="26" t="s">
        <v>50</v>
      </c>
      <c r="AM1544" s="25"/>
    </row>
    <row r="1545" spans="1:39" x14ac:dyDescent="0.35">
      <c r="A1545" s="25" t="s">
        <v>3578</v>
      </c>
      <c r="B1545" s="25" t="s">
        <v>3579</v>
      </c>
      <c r="C1545" s="25" t="s">
        <v>3580</v>
      </c>
      <c r="D1545" s="25">
        <v>15000000</v>
      </c>
      <c r="E1545" s="25"/>
      <c r="F1545" s="25" t="s">
        <v>37</v>
      </c>
      <c r="G1545" s="25" t="s">
        <v>951</v>
      </c>
      <c r="H1545" s="25" t="s">
        <v>965</v>
      </c>
      <c r="I1545" s="25"/>
      <c r="J1545" s="30">
        <v>45106</v>
      </c>
      <c r="K1545" s="25" t="s">
        <v>41</v>
      </c>
      <c r="L1545" s="25" t="s">
        <v>985</v>
      </c>
      <c r="M1545" s="25" t="s">
        <v>110</v>
      </c>
      <c r="N1545" s="25" t="s">
        <v>18259</v>
      </c>
      <c r="O1545" s="25" t="s">
        <v>79</v>
      </c>
      <c r="P1545" s="25" t="s">
        <v>3581</v>
      </c>
      <c r="Q1545" s="25" t="s">
        <v>46</v>
      </c>
      <c r="R1545" s="25" t="s">
        <v>47</v>
      </c>
      <c r="S1545" s="25" t="s">
        <v>48</v>
      </c>
      <c r="T1545" s="25"/>
      <c r="U1545" s="25" t="s">
        <v>49</v>
      </c>
      <c r="V1545" s="25" t="s">
        <v>9707</v>
      </c>
      <c r="W1545" s="25" t="s">
        <v>9705</v>
      </c>
      <c r="X1545" s="25" t="s">
        <v>9563</v>
      </c>
      <c r="Y1545" s="25" t="s">
        <v>8997</v>
      </c>
      <c r="Z1545" s="25"/>
      <c r="AA1545" s="25"/>
      <c r="AB1545" s="25" t="s">
        <v>50</v>
      </c>
      <c r="AC1545" s="25" t="s">
        <v>51</v>
      </c>
      <c r="AD1545" s="25"/>
      <c r="AE1545" s="25" t="s">
        <v>52</v>
      </c>
      <c r="AF1545" s="25" t="s">
        <v>3553</v>
      </c>
      <c r="AG1545" s="25" t="s">
        <v>54</v>
      </c>
      <c r="AH1545" s="25"/>
      <c r="AI1545" s="25"/>
      <c r="AJ1545" s="25" t="s">
        <v>55</v>
      </c>
      <c r="AK1545" s="25" t="s">
        <v>55</v>
      </c>
      <c r="AL1545" s="26" t="s">
        <v>50</v>
      </c>
      <c r="AM1545" s="25"/>
    </row>
    <row r="1546" spans="1:39" x14ac:dyDescent="0.35">
      <c r="A1546" s="25" t="s">
        <v>3574</v>
      </c>
      <c r="B1546" s="25" t="s">
        <v>3575</v>
      </c>
      <c r="C1546" s="25" t="s">
        <v>3576</v>
      </c>
      <c r="D1546" s="25">
        <v>50000000</v>
      </c>
      <c r="E1546" s="25"/>
      <c r="F1546" s="25" t="s">
        <v>37</v>
      </c>
      <c r="G1546" s="25" t="s">
        <v>951</v>
      </c>
      <c r="H1546" s="25" t="s">
        <v>965</v>
      </c>
      <c r="I1546" s="25"/>
      <c r="J1546" s="30">
        <v>45106</v>
      </c>
      <c r="K1546" s="25" t="s">
        <v>41</v>
      </c>
      <c r="L1546" s="25" t="s">
        <v>985</v>
      </c>
      <c r="M1546" s="25" t="s">
        <v>110</v>
      </c>
      <c r="N1546" s="25" t="s">
        <v>18259</v>
      </c>
      <c r="O1546" s="25" t="s">
        <v>79</v>
      </c>
      <c r="P1546" s="25" t="s">
        <v>3577</v>
      </c>
      <c r="Q1546" s="25" t="s">
        <v>46</v>
      </c>
      <c r="R1546" s="25" t="s">
        <v>47</v>
      </c>
      <c r="S1546" s="25" t="s">
        <v>48</v>
      </c>
      <c r="T1546" s="25"/>
      <c r="U1546" s="25" t="s">
        <v>49</v>
      </c>
      <c r="V1546" s="25" t="s">
        <v>9707</v>
      </c>
      <c r="W1546" s="25" t="s">
        <v>9705</v>
      </c>
      <c r="X1546" s="25" t="s">
        <v>9563</v>
      </c>
      <c r="Y1546" s="25" t="s">
        <v>9681</v>
      </c>
      <c r="Z1546" s="25"/>
      <c r="AA1546" s="25"/>
      <c r="AB1546" s="25" t="s">
        <v>50</v>
      </c>
      <c r="AC1546" s="25" t="s">
        <v>51</v>
      </c>
      <c r="AD1546" s="25"/>
      <c r="AE1546" s="25" t="s">
        <v>52</v>
      </c>
      <c r="AF1546" s="25" t="s">
        <v>3553</v>
      </c>
      <c r="AG1546" s="25" t="s">
        <v>54</v>
      </c>
      <c r="AH1546" s="25"/>
      <c r="AI1546" s="25"/>
      <c r="AJ1546" s="25" t="s">
        <v>55</v>
      </c>
      <c r="AK1546" s="25" t="s">
        <v>55</v>
      </c>
      <c r="AL1546" s="26" t="s">
        <v>50</v>
      </c>
      <c r="AM1546" s="25"/>
    </row>
    <row r="1547" spans="1:39" x14ac:dyDescent="0.35">
      <c r="A1547" s="25" t="s">
        <v>6052</v>
      </c>
      <c r="B1547" s="25" t="s">
        <v>6053</v>
      </c>
      <c r="C1547" s="25" t="s">
        <v>6054</v>
      </c>
      <c r="D1547" s="25">
        <v>47099455</v>
      </c>
      <c r="E1547" s="25"/>
      <c r="F1547" s="25" t="s">
        <v>37</v>
      </c>
      <c r="G1547" s="25" t="s">
        <v>38</v>
      </c>
      <c r="H1547" s="25" t="s">
        <v>39</v>
      </c>
      <c r="I1547" s="25" t="s">
        <v>40</v>
      </c>
      <c r="J1547" s="30">
        <v>45106</v>
      </c>
      <c r="K1547" s="25" t="s">
        <v>41</v>
      </c>
      <c r="L1547" s="25" t="s">
        <v>985</v>
      </c>
      <c r="M1547" s="25" t="s">
        <v>957</v>
      </c>
      <c r="N1547" s="25" t="s">
        <v>18395</v>
      </c>
      <c r="O1547" s="25" t="s">
        <v>44</v>
      </c>
      <c r="P1547" s="25" t="s">
        <v>6055</v>
      </c>
      <c r="Q1547" s="25" t="s">
        <v>46</v>
      </c>
      <c r="R1547" s="25" t="s">
        <v>47</v>
      </c>
      <c r="S1547" s="25" t="s">
        <v>48</v>
      </c>
      <c r="T1547" s="25"/>
      <c r="U1547" s="25" t="s">
        <v>49</v>
      </c>
      <c r="V1547" s="25" t="s">
        <v>9707</v>
      </c>
      <c r="W1547" s="25" t="s">
        <v>9704</v>
      </c>
      <c r="X1547" s="25" t="s">
        <v>9538</v>
      </c>
      <c r="Y1547" s="25" t="s">
        <v>8997</v>
      </c>
      <c r="Z1547" s="25">
        <v>161685.1</v>
      </c>
      <c r="AA1547" s="25">
        <v>3500000</v>
      </c>
      <c r="AB1547" s="25" t="s">
        <v>50</v>
      </c>
      <c r="AC1547" s="25" t="s">
        <v>51</v>
      </c>
      <c r="AD1547" s="25"/>
      <c r="AE1547" s="25" t="s">
        <v>52</v>
      </c>
      <c r="AF1547" s="25" t="s">
        <v>6056</v>
      </c>
      <c r="AG1547" s="25" t="s">
        <v>54</v>
      </c>
      <c r="AH1547" s="25">
        <v>0</v>
      </c>
      <c r="AI1547" s="25">
        <v>0</v>
      </c>
      <c r="AJ1547" s="25" t="s">
        <v>55</v>
      </c>
      <c r="AK1547" s="25" t="s">
        <v>55</v>
      </c>
      <c r="AL1547" s="26" t="s">
        <v>50</v>
      </c>
      <c r="AM1547" s="25"/>
    </row>
    <row r="1548" spans="1:39" x14ac:dyDescent="0.35">
      <c r="A1548" s="25" t="s">
        <v>6010</v>
      </c>
      <c r="B1548" s="25" t="s">
        <v>6011</v>
      </c>
      <c r="C1548" s="25" t="s">
        <v>6012</v>
      </c>
      <c r="D1548" s="25">
        <v>3500000</v>
      </c>
      <c r="E1548" s="25"/>
      <c r="F1548" s="25" t="s">
        <v>37</v>
      </c>
      <c r="G1548" s="25" t="s">
        <v>951</v>
      </c>
      <c r="H1548" s="25" t="s">
        <v>965</v>
      </c>
      <c r="I1548" s="25"/>
      <c r="J1548" s="30">
        <v>45106</v>
      </c>
      <c r="K1548" s="25" t="s">
        <v>41</v>
      </c>
      <c r="L1548" s="25" t="s">
        <v>985</v>
      </c>
      <c r="M1548" s="25" t="s">
        <v>110</v>
      </c>
      <c r="N1548" s="25" t="s">
        <v>18259</v>
      </c>
      <c r="O1548" s="25" t="s">
        <v>79</v>
      </c>
      <c r="P1548" s="25" t="s">
        <v>6013</v>
      </c>
      <c r="Q1548" s="25" t="s">
        <v>46</v>
      </c>
      <c r="R1548" s="25" t="s">
        <v>47</v>
      </c>
      <c r="S1548" s="25" t="s">
        <v>48</v>
      </c>
      <c r="T1548" s="25"/>
      <c r="U1548" s="25" t="s">
        <v>49</v>
      </c>
      <c r="V1548" s="25" t="s">
        <v>9707</v>
      </c>
      <c r="W1548" s="25" t="s">
        <v>9705</v>
      </c>
      <c r="X1548" s="25" t="s">
        <v>9563</v>
      </c>
      <c r="Y1548" s="25" t="s">
        <v>8997</v>
      </c>
      <c r="Z1548" s="25">
        <v>244865.26</v>
      </c>
      <c r="AA1548" s="25"/>
      <c r="AB1548" s="25" t="s">
        <v>50</v>
      </c>
      <c r="AC1548" s="25" t="s">
        <v>51</v>
      </c>
      <c r="AD1548" s="25"/>
      <c r="AE1548" s="25" t="s">
        <v>52</v>
      </c>
      <c r="AF1548" s="25" t="s">
        <v>3553</v>
      </c>
      <c r="AG1548" s="25" t="s">
        <v>54</v>
      </c>
      <c r="AH1548" s="25"/>
      <c r="AI1548" s="25"/>
      <c r="AJ1548" s="25" t="s">
        <v>55</v>
      </c>
      <c r="AK1548" s="25" t="s">
        <v>55</v>
      </c>
      <c r="AL1548" s="26" t="s">
        <v>50</v>
      </c>
      <c r="AM1548" s="25"/>
    </row>
    <row r="1549" spans="1:39" x14ac:dyDescent="0.35">
      <c r="A1549" s="25" t="s">
        <v>3558</v>
      </c>
      <c r="B1549" s="25" t="s">
        <v>3559</v>
      </c>
      <c r="C1549" s="25" t="s">
        <v>3560</v>
      </c>
      <c r="D1549" s="25">
        <v>50000000</v>
      </c>
      <c r="E1549" s="25"/>
      <c r="F1549" s="25" t="s">
        <v>37</v>
      </c>
      <c r="G1549" s="25" t="s">
        <v>951</v>
      </c>
      <c r="H1549" s="25" t="s">
        <v>965</v>
      </c>
      <c r="I1549" s="25"/>
      <c r="J1549" s="30">
        <v>45106</v>
      </c>
      <c r="K1549" s="25" t="s">
        <v>41</v>
      </c>
      <c r="L1549" s="25" t="s">
        <v>985</v>
      </c>
      <c r="M1549" s="25" t="s">
        <v>110</v>
      </c>
      <c r="N1549" s="25" t="s">
        <v>18259</v>
      </c>
      <c r="O1549" s="25" t="s">
        <v>79</v>
      </c>
      <c r="P1549" s="25" t="s">
        <v>9709</v>
      </c>
      <c r="Q1549" s="25" t="s">
        <v>46</v>
      </c>
      <c r="R1549" s="25" t="s">
        <v>47</v>
      </c>
      <c r="S1549" s="25" t="s">
        <v>48</v>
      </c>
      <c r="T1549" s="25"/>
      <c r="U1549" s="25" t="s">
        <v>49</v>
      </c>
      <c r="V1549" s="25" t="s">
        <v>9710</v>
      </c>
      <c r="W1549" s="25" t="s">
        <v>9705</v>
      </c>
      <c r="X1549" s="25" t="s">
        <v>9563</v>
      </c>
      <c r="Y1549" s="25" t="s">
        <v>9681</v>
      </c>
      <c r="Z1549" s="25"/>
      <c r="AA1549" s="25"/>
      <c r="AB1549" s="25" t="s">
        <v>50</v>
      </c>
      <c r="AC1549" s="25" t="s">
        <v>51</v>
      </c>
      <c r="AD1549" s="25"/>
      <c r="AE1549" s="25" t="s">
        <v>52</v>
      </c>
      <c r="AF1549" s="25" t="s">
        <v>3553</v>
      </c>
      <c r="AG1549" s="25" t="s">
        <v>54</v>
      </c>
      <c r="AH1549" s="25"/>
      <c r="AI1549" s="25"/>
      <c r="AJ1549" s="25" t="s">
        <v>55</v>
      </c>
      <c r="AK1549" s="25" t="s">
        <v>55</v>
      </c>
      <c r="AL1549" s="26" t="s">
        <v>50</v>
      </c>
      <c r="AM1549" s="25"/>
    </row>
    <row r="1550" spans="1:39" x14ac:dyDescent="0.35">
      <c r="A1550" s="25" t="s">
        <v>6143</v>
      </c>
      <c r="B1550" s="25" t="s">
        <v>6144</v>
      </c>
      <c r="C1550" s="25" t="s">
        <v>6145</v>
      </c>
      <c r="D1550" s="25">
        <v>3750541</v>
      </c>
      <c r="E1550" s="25"/>
      <c r="F1550" s="25" t="s">
        <v>37</v>
      </c>
      <c r="G1550" s="25" t="s">
        <v>38</v>
      </c>
      <c r="H1550" s="25" t="s">
        <v>39</v>
      </c>
      <c r="I1550" s="25" t="s">
        <v>2734</v>
      </c>
      <c r="J1550" s="30">
        <v>45106</v>
      </c>
      <c r="K1550" s="25" t="s">
        <v>41</v>
      </c>
      <c r="L1550" s="25" t="s">
        <v>985</v>
      </c>
      <c r="M1550" s="25" t="s">
        <v>1698</v>
      </c>
      <c r="N1550" s="25" t="s">
        <v>18233</v>
      </c>
      <c r="O1550" s="25" t="s">
        <v>44</v>
      </c>
      <c r="P1550" s="25" t="s">
        <v>6146</v>
      </c>
      <c r="Q1550" s="25" t="s">
        <v>46</v>
      </c>
      <c r="R1550" s="25" t="s">
        <v>47</v>
      </c>
      <c r="S1550" s="25" t="s">
        <v>48</v>
      </c>
      <c r="T1550" s="25"/>
      <c r="U1550" s="25" t="s">
        <v>49</v>
      </c>
      <c r="V1550" s="25" t="s">
        <v>9711</v>
      </c>
      <c r="W1550" s="25" t="s">
        <v>9704</v>
      </c>
      <c r="X1550" s="25" t="s">
        <v>9605</v>
      </c>
      <c r="Y1550" s="25" t="s">
        <v>8997</v>
      </c>
      <c r="Z1550" s="25"/>
      <c r="AA1550" s="25"/>
      <c r="AB1550" s="25" t="s">
        <v>50</v>
      </c>
      <c r="AC1550" s="25" t="s">
        <v>51</v>
      </c>
      <c r="AD1550" s="25"/>
      <c r="AE1550" s="25" t="s">
        <v>52</v>
      </c>
      <c r="AF1550" s="25" t="s">
        <v>6147</v>
      </c>
      <c r="AG1550" s="25" t="s">
        <v>54</v>
      </c>
      <c r="AH1550" s="25"/>
      <c r="AI1550" s="25"/>
      <c r="AJ1550" s="25" t="s">
        <v>55</v>
      </c>
      <c r="AK1550" s="25" t="s">
        <v>55</v>
      </c>
      <c r="AL1550" s="26" t="s">
        <v>50</v>
      </c>
      <c r="AM1550" s="25"/>
    </row>
    <row r="1551" spans="1:39" x14ac:dyDescent="0.35">
      <c r="A1551" s="25" t="s">
        <v>3565</v>
      </c>
      <c r="B1551" s="25" t="s">
        <v>3566</v>
      </c>
      <c r="C1551" s="25" t="s">
        <v>3567</v>
      </c>
      <c r="D1551" s="25">
        <v>5458600</v>
      </c>
      <c r="E1551" s="25"/>
      <c r="F1551" s="25" t="s">
        <v>37</v>
      </c>
      <c r="G1551" s="25" t="s">
        <v>951</v>
      </c>
      <c r="H1551" s="25" t="s">
        <v>965</v>
      </c>
      <c r="I1551" s="25"/>
      <c r="J1551" s="30">
        <v>45106</v>
      </c>
      <c r="K1551" s="25" t="s">
        <v>41</v>
      </c>
      <c r="L1551" s="25" t="s">
        <v>985</v>
      </c>
      <c r="M1551" s="25" t="s">
        <v>110</v>
      </c>
      <c r="N1551" s="25" t="s">
        <v>18259</v>
      </c>
      <c r="O1551" s="25" t="s">
        <v>44</v>
      </c>
      <c r="P1551" s="25" t="s">
        <v>3568</v>
      </c>
      <c r="Q1551" s="25" t="s">
        <v>46</v>
      </c>
      <c r="R1551" s="25" t="s">
        <v>47</v>
      </c>
      <c r="S1551" s="25" t="s">
        <v>48</v>
      </c>
      <c r="T1551" s="25"/>
      <c r="U1551" s="25" t="s">
        <v>49</v>
      </c>
      <c r="V1551" s="25" t="s">
        <v>9711</v>
      </c>
      <c r="W1551" s="25" t="s">
        <v>9704</v>
      </c>
      <c r="X1551" s="25" t="s">
        <v>9674</v>
      </c>
      <c r="Y1551" s="25" t="s">
        <v>8997</v>
      </c>
      <c r="Z1551" s="25"/>
      <c r="AA1551" s="25"/>
      <c r="AB1551" s="25" t="s">
        <v>50</v>
      </c>
      <c r="AC1551" s="25" t="s">
        <v>51</v>
      </c>
      <c r="AD1551" s="25"/>
      <c r="AE1551" s="25" t="s">
        <v>52</v>
      </c>
      <c r="AF1551" s="25" t="s">
        <v>3569</v>
      </c>
      <c r="AG1551" s="25" t="s">
        <v>54</v>
      </c>
      <c r="AH1551" s="25"/>
      <c r="AI1551" s="25"/>
      <c r="AJ1551" s="25" t="s">
        <v>55</v>
      </c>
      <c r="AK1551" s="25" t="s">
        <v>55</v>
      </c>
      <c r="AL1551" s="26" t="s">
        <v>50</v>
      </c>
      <c r="AM1551" s="25"/>
    </row>
    <row r="1552" spans="1:39" x14ac:dyDescent="0.35">
      <c r="A1552" s="25" t="s">
        <v>6057</v>
      </c>
      <c r="B1552" s="25" t="s">
        <v>6058</v>
      </c>
      <c r="C1552" s="25" t="s">
        <v>6059</v>
      </c>
      <c r="D1552" s="25">
        <v>6000000</v>
      </c>
      <c r="E1552" s="25"/>
      <c r="F1552" s="25" t="s">
        <v>37</v>
      </c>
      <c r="G1552" s="25" t="s">
        <v>951</v>
      </c>
      <c r="H1552" s="25" t="s">
        <v>965</v>
      </c>
      <c r="I1552" s="25"/>
      <c r="J1552" s="30">
        <v>45106</v>
      </c>
      <c r="K1552" s="25" t="s">
        <v>41</v>
      </c>
      <c r="L1552" s="25" t="s">
        <v>985</v>
      </c>
      <c r="M1552" s="25" t="s">
        <v>110</v>
      </c>
      <c r="N1552" s="25" t="s">
        <v>18259</v>
      </c>
      <c r="O1552" s="25" t="s">
        <v>44</v>
      </c>
      <c r="P1552" s="25" t="s">
        <v>6060</v>
      </c>
      <c r="Q1552" s="25" t="s">
        <v>46</v>
      </c>
      <c r="R1552" s="25" t="s">
        <v>47</v>
      </c>
      <c r="S1552" s="25" t="s">
        <v>48</v>
      </c>
      <c r="T1552" s="25"/>
      <c r="U1552" s="25" t="s">
        <v>49</v>
      </c>
      <c r="V1552" s="25" t="s">
        <v>9711</v>
      </c>
      <c r="W1552" s="25" t="s">
        <v>9704</v>
      </c>
      <c r="X1552" s="25" t="s">
        <v>9370</v>
      </c>
      <c r="Y1552" s="25" t="s">
        <v>8997</v>
      </c>
      <c r="Z1552" s="25"/>
      <c r="AA1552" s="25"/>
      <c r="AB1552" s="25" t="s">
        <v>50</v>
      </c>
      <c r="AC1552" s="25" t="s">
        <v>51</v>
      </c>
      <c r="AD1552" s="25"/>
      <c r="AE1552" s="25" t="s">
        <v>52</v>
      </c>
      <c r="AF1552" s="25" t="s">
        <v>6061</v>
      </c>
      <c r="AG1552" s="25" t="s">
        <v>54</v>
      </c>
      <c r="AH1552" s="25"/>
      <c r="AI1552" s="25"/>
      <c r="AJ1552" s="25" t="s">
        <v>55</v>
      </c>
      <c r="AK1552" s="25" t="s">
        <v>55</v>
      </c>
      <c r="AL1552" s="26" t="s">
        <v>50</v>
      </c>
      <c r="AM1552" s="25"/>
    </row>
    <row r="1553" spans="1:39" x14ac:dyDescent="0.35">
      <c r="A1553" s="25" t="s">
        <v>6035</v>
      </c>
      <c r="B1553" s="25" t="s">
        <v>6036</v>
      </c>
      <c r="C1553" s="25" t="s">
        <v>6037</v>
      </c>
      <c r="D1553" s="25">
        <v>6640000</v>
      </c>
      <c r="E1553" s="25"/>
      <c r="F1553" s="25" t="s">
        <v>37</v>
      </c>
      <c r="G1553" s="25" t="s">
        <v>38</v>
      </c>
      <c r="H1553" s="25" t="s">
        <v>39</v>
      </c>
      <c r="I1553" s="25" t="s">
        <v>40</v>
      </c>
      <c r="J1553" s="30">
        <v>45106</v>
      </c>
      <c r="K1553" s="25" t="s">
        <v>41</v>
      </c>
      <c r="L1553" s="25" t="s">
        <v>985</v>
      </c>
      <c r="M1553" s="25" t="s">
        <v>3039</v>
      </c>
      <c r="N1553" s="25" t="s">
        <v>18626</v>
      </c>
      <c r="O1553" s="25" t="s">
        <v>44</v>
      </c>
      <c r="P1553" s="25" t="s">
        <v>6038</v>
      </c>
      <c r="Q1553" s="25" t="s">
        <v>46</v>
      </c>
      <c r="R1553" s="25" t="s">
        <v>47</v>
      </c>
      <c r="S1553" s="25" t="s">
        <v>48</v>
      </c>
      <c r="T1553" s="25"/>
      <c r="U1553" s="25" t="s">
        <v>49</v>
      </c>
      <c r="V1553" s="25" t="s">
        <v>9711</v>
      </c>
      <c r="W1553" s="25" t="s">
        <v>9704</v>
      </c>
      <c r="X1553" s="25" t="s">
        <v>9370</v>
      </c>
      <c r="Y1553" s="25" t="s">
        <v>8997</v>
      </c>
      <c r="Z1553" s="25"/>
      <c r="AA1553" s="25"/>
      <c r="AB1553" s="25" t="s">
        <v>50</v>
      </c>
      <c r="AC1553" s="25" t="s">
        <v>51</v>
      </c>
      <c r="AD1553" s="25"/>
      <c r="AE1553" s="25" t="s">
        <v>52</v>
      </c>
      <c r="AF1553" s="25" t="s">
        <v>6039</v>
      </c>
      <c r="AG1553" s="25" t="s">
        <v>54</v>
      </c>
      <c r="AH1553" s="25"/>
      <c r="AI1553" s="25"/>
      <c r="AJ1553" s="25" t="s">
        <v>55</v>
      </c>
      <c r="AK1553" s="25" t="s">
        <v>55</v>
      </c>
      <c r="AL1553" s="26" t="s">
        <v>50</v>
      </c>
      <c r="AM1553" s="25"/>
    </row>
    <row r="1554" spans="1:39" x14ac:dyDescent="0.35">
      <c r="A1554" s="25" t="s">
        <v>3554</v>
      </c>
      <c r="B1554" s="25" t="s">
        <v>3555</v>
      </c>
      <c r="C1554" s="25" t="s">
        <v>3556</v>
      </c>
      <c r="D1554" s="25">
        <v>50000000</v>
      </c>
      <c r="E1554" s="25"/>
      <c r="F1554" s="25" t="s">
        <v>37</v>
      </c>
      <c r="G1554" s="25" t="s">
        <v>951</v>
      </c>
      <c r="H1554" s="25" t="s">
        <v>965</v>
      </c>
      <c r="I1554" s="25"/>
      <c r="J1554" s="30">
        <v>45107</v>
      </c>
      <c r="K1554" s="25" t="s">
        <v>41</v>
      </c>
      <c r="L1554" s="25" t="s">
        <v>985</v>
      </c>
      <c r="M1554" s="25" t="s">
        <v>110</v>
      </c>
      <c r="N1554" s="25" t="s">
        <v>18259</v>
      </c>
      <c r="O1554" s="25" t="s">
        <v>79</v>
      </c>
      <c r="P1554" s="25" t="s">
        <v>3557</v>
      </c>
      <c r="Q1554" s="25" t="s">
        <v>46</v>
      </c>
      <c r="R1554" s="25" t="s">
        <v>47</v>
      </c>
      <c r="S1554" s="25" t="s">
        <v>48</v>
      </c>
      <c r="T1554" s="25"/>
      <c r="U1554" s="25" t="s">
        <v>49</v>
      </c>
      <c r="V1554" s="25" t="s">
        <v>9704</v>
      </c>
      <c r="W1554" s="25" t="s">
        <v>9705</v>
      </c>
      <c r="X1554" s="25" t="s">
        <v>9563</v>
      </c>
      <c r="Y1554" s="25" t="s">
        <v>8997</v>
      </c>
      <c r="Z1554" s="25"/>
      <c r="AA1554" s="25"/>
      <c r="AB1554" s="25" t="s">
        <v>50</v>
      </c>
      <c r="AC1554" s="25" t="s">
        <v>51</v>
      </c>
      <c r="AD1554" s="25"/>
      <c r="AE1554" s="25" t="s">
        <v>52</v>
      </c>
      <c r="AF1554" s="25" t="s">
        <v>3553</v>
      </c>
      <c r="AG1554" s="25" t="s">
        <v>54</v>
      </c>
      <c r="AH1554" s="25"/>
      <c r="AI1554" s="25"/>
      <c r="AJ1554" s="25" t="s">
        <v>55</v>
      </c>
      <c r="AK1554" s="25" t="s">
        <v>55</v>
      </c>
      <c r="AL1554" s="26" t="s">
        <v>50</v>
      </c>
      <c r="AM1554" s="25"/>
    </row>
    <row r="1555" spans="1:39" x14ac:dyDescent="0.35">
      <c r="A1555" s="25" t="s">
        <v>14466</v>
      </c>
      <c r="B1555" s="25" t="s">
        <v>14467</v>
      </c>
      <c r="C1555" s="25" t="s">
        <v>14468</v>
      </c>
      <c r="D1555" s="25">
        <v>7265900</v>
      </c>
      <c r="E1555" s="25"/>
      <c r="F1555" s="25" t="s">
        <v>37</v>
      </c>
      <c r="G1555" s="25" t="s">
        <v>951</v>
      </c>
      <c r="H1555" s="25" t="s">
        <v>965</v>
      </c>
      <c r="I1555" s="25"/>
      <c r="J1555" s="30">
        <v>45107</v>
      </c>
      <c r="K1555" s="25" t="s">
        <v>13379</v>
      </c>
      <c r="L1555" s="25" t="s">
        <v>13380</v>
      </c>
      <c r="M1555" s="25" t="s">
        <v>13982</v>
      </c>
      <c r="N1555" s="25" t="s">
        <v>18430</v>
      </c>
      <c r="O1555" s="25" t="s">
        <v>13707</v>
      </c>
      <c r="P1555" s="25"/>
      <c r="Q1555" s="25" t="s">
        <v>975</v>
      </c>
      <c r="R1555" s="25" t="s">
        <v>13382</v>
      </c>
      <c r="S1555" s="25" t="s">
        <v>50</v>
      </c>
      <c r="T1555" s="25"/>
      <c r="U1555" s="25" t="s">
        <v>49</v>
      </c>
      <c r="V1555" s="25" t="s">
        <v>9710</v>
      </c>
      <c r="W1555" s="25" t="s">
        <v>9705</v>
      </c>
      <c r="X1555" s="25" t="s">
        <v>9563</v>
      </c>
      <c r="Y1555" s="25" t="s">
        <v>8997</v>
      </c>
      <c r="Z1555" s="25"/>
      <c r="AA1555" s="25"/>
      <c r="AB1555" s="25" t="s">
        <v>54</v>
      </c>
      <c r="AC1555" s="25" t="s">
        <v>905</v>
      </c>
      <c r="AD1555" s="25"/>
      <c r="AE1555" s="25" t="s">
        <v>52</v>
      </c>
      <c r="AF1555" s="25" t="s">
        <v>14469</v>
      </c>
      <c r="AG1555" s="25" t="s">
        <v>54</v>
      </c>
      <c r="AH1555" s="25"/>
      <c r="AI1555" s="25"/>
      <c r="AJ1555" s="25" t="s">
        <v>55</v>
      </c>
      <c r="AK1555" s="25" t="s">
        <v>55</v>
      </c>
      <c r="AL1555" s="26" t="s">
        <v>50</v>
      </c>
      <c r="AM1555" s="25"/>
    </row>
    <row r="1556" spans="1:39" x14ac:dyDescent="0.35">
      <c r="A1556" s="25" t="s">
        <v>3619</v>
      </c>
      <c r="B1556" s="25" t="s">
        <v>3620</v>
      </c>
      <c r="C1556" s="25" t="s">
        <v>3621</v>
      </c>
      <c r="D1556" s="25">
        <v>2386530</v>
      </c>
      <c r="E1556" s="25"/>
      <c r="F1556" s="25" t="s">
        <v>37</v>
      </c>
      <c r="G1556" s="25" t="s">
        <v>38</v>
      </c>
      <c r="H1556" s="25" t="s">
        <v>39</v>
      </c>
      <c r="I1556" s="25" t="s">
        <v>40</v>
      </c>
      <c r="J1556" s="30">
        <v>45110</v>
      </c>
      <c r="K1556" s="25" t="s">
        <v>41</v>
      </c>
      <c r="L1556" s="25" t="s">
        <v>985</v>
      </c>
      <c r="M1556" s="25" t="s">
        <v>2127</v>
      </c>
      <c r="N1556" s="25" t="s">
        <v>18592</v>
      </c>
      <c r="O1556" s="25" t="s">
        <v>79</v>
      </c>
      <c r="P1556" s="25" t="s">
        <v>3622</v>
      </c>
      <c r="Q1556" s="25" t="s">
        <v>46</v>
      </c>
      <c r="R1556" s="25" t="s">
        <v>47</v>
      </c>
      <c r="S1556" s="25" t="s">
        <v>48</v>
      </c>
      <c r="T1556" s="25"/>
      <c r="U1556" s="25" t="s">
        <v>49</v>
      </c>
      <c r="V1556" s="25" t="s">
        <v>9702</v>
      </c>
      <c r="W1556" s="25" t="s">
        <v>9703</v>
      </c>
      <c r="X1556" s="25" t="s">
        <v>9659</v>
      </c>
      <c r="Y1556" s="25" t="s">
        <v>8997</v>
      </c>
      <c r="Z1556" s="25"/>
      <c r="AA1556" s="25"/>
      <c r="AB1556" s="25" t="s">
        <v>50</v>
      </c>
      <c r="AC1556" s="25" t="s">
        <v>51</v>
      </c>
      <c r="AD1556" s="25"/>
      <c r="AE1556" s="25" t="s">
        <v>52</v>
      </c>
      <c r="AF1556" s="25" t="s">
        <v>3613</v>
      </c>
      <c r="AG1556" s="25" t="s">
        <v>54</v>
      </c>
      <c r="AH1556" s="25"/>
      <c r="AI1556" s="25"/>
      <c r="AJ1556" s="25" t="s">
        <v>55</v>
      </c>
      <c r="AK1556" s="25" t="s">
        <v>55</v>
      </c>
      <c r="AL1556" s="26" t="s">
        <v>3623</v>
      </c>
      <c r="AM1556" s="25"/>
    </row>
    <row r="1557" spans="1:39" x14ac:dyDescent="0.35">
      <c r="A1557" s="25" t="s">
        <v>3671</v>
      </c>
      <c r="B1557" s="25" t="s">
        <v>3672</v>
      </c>
      <c r="C1557" s="25" t="s">
        <v>3673</v>
      </c>
      <c r="D1557" s="25">
        <v>7871457</v>
      </c>
      <c r="E1557" s="25"/>
      <c r="F1557" s="25" t="s">
        <v>37</v>
      </c>
      <c r="G1557" s="25" t="s">
        <v>951</v>
      </c>
      <c r="H1557" s="25" t="s">
        <v>965</v>
      </c>
      <c r="I1557" s="25"/>
      <c r="J1557" s="30">
        <v>45114</v>
      </c>
      <c r="K1557" s="25" t="s">
        <v>41</v>
      </c>
      <c r="L1557" s="25" t="s">
        <v>985</v>
      </c>
      <c r="M1557" s="25" t="s">
        <v>974</v>
      </c>
      <c r="N1557" s="25" t="s">
        <v>18447</v>
      </c>
      <c r="O1557" s="25" t="s">
        <v>44</v>
      </c>
      <c r="P1557" s="25" t="s">
        <v>3674</v>
      </c>
      <c r="Q1557" s="25" t="s">
        <v>46</v>
      </c>
      <c r="R1557" s="25" t="s">
        <v>47</v>
      </c>
      <c r="S1557" s="25" t="s">
        <v>48</v>
      </c>
      <c r="T1557" s="25"/>
      <c r="U1557" s="25" t="s">
        <v>49</v>
      </c>
      <c r="V1557" s="25" t="s">
        <v>9699</v>
      </c>
      <c r="W1557" s="25" t="s">
        <v>9699</v>
      </c>
      <c r="X1557" s="25" t="s">
        <v>7612</v>
      </c>
      <c r="Y1557" s="25" t="s">
        <v>8997</v>
      </c>
      <c r="Z1557" s="25"/>
      <c r="AA1557" s="25"/>
      <c r="AB1557" s="25" t="s">
        <v>50</v>
      </c>
      <c r="AC1557" s="25" t="s">
        <v>51</v>
      </c>
      <c r="AD1557" s="25"/>
      <c r="AE1557" s="25" t="s">
        <v>52</v>
      </c>
      <c r="AF1557" s="25" t="s">
        <v>3675</v>
      </c>
      <c r="AG1557" s="25" t="s">
        <v>54</v>
      </c>
      <c r="AH1557" s="25"/>
      <c r="AI1557" s="25"/>
      <c r="AJ1557" s="25" t="s">
        <v>55</v>
      </c>
      <c r="AK1557" s="25" t="s">
        <v>55</v>
      </c>
      <c r="AL1557" s="26" t="s">
        <v>50</v>
      </c>
      <c r="AM1557" s="25"/>
    </row>
    <row r="1558" spans="1:39" x14ac:dyDescent="0.35">
      <c r="A1558" s="25" t="s">
        <v>3666</v>
      </c>
      <c r="B1558" s="25" t="s">
        <v>3667</v>
      </c>
      <c r="C1558" s="25" t="s">
        <v>3668</v>
      </c>
      <c r="D1558" s="25">
        <v>601181</v>
      </c>
      <c r="E1558" s="25"/>
      <c r="F1558" s="25" t="s">
        <v>37</v>
      </c>
      <c r="G1558" s="25" t="s">
        <v>951</v>
      </c>
      <c r="H1558" s="25" t="s">
        <v>965</v>
      </c>
      <c r="I1558" s="25"/>
      <c r="J1558" s="30">
        <v>45116</v>
      </c>
      <c r="K1558" s="25" t="s">
        <v>41</v>
      </c>
      <c r="L1558" s="25" t="s">
        <v>985</v>
      </c>
      <c r="M1558" s="25" t="s">
        <v>440</v>
      </c>
      <c r="N1558" s="25" t="s">
        <v>18315</v>
      </c>
      <c r="O1558" s="25" t="s">
        <v>44</v>
      </c>
      <c r="P1558" s="25" t="s">
        <v>3669</v>
      </c>
      <c r="Q1558" s="25" t="s">
        <v>46</v>
      </c>
      <c r="R1558" s="25" t="s">
        <v>47</v>
      </c>
      <c r="S1558" s="25" t="s">
        <v>48</v>
      </c>
      <c r="T1558" s="25"/>
      <c r="U1558" s="25" t="s">
        <v>49</v>
      </c>
      <c r="V1558" s="25" t="s">
        <v>9699</v>
      </c>
      <c r="W1558" s="25" t="s">
        <v>9700</v>
      </c>
      <c r="X1558" s="25" t="s">
        <v>7417</v>
      </c>
      <c r="Y1558" s="25" t="s">
        <v>8997</v>
      </c>
      <c r="Z1558" s="25"/>
      <c r="AA1558" s="25">
        <v>-1500000</v>
      </c>
      <c r="AB1558" s="25" t="s">
        <v>50</v>
      </c>
      <c r="AC1558" s="25" t="s">
        <v>51</v>
      </c>
      <c r="AD1558" s="25"/>
      <c r="AE1558" s="25" t="s">
        <v>52</v>
      </c>
      <c r="AF1558" s="25" t="s">
        <v>3670</v>
      </c>
      <c r="AG1558" s="25" t="s">
        <v>54</v>
      </c>
      <c r="AH1558" s="25"/>
      <c r="AI1558" s="25"/>
      <c r="AJ1558" s="25" t="s">
        <v>55</v>
      </c>
      <c r="AK1558" s="25" t="s">
        <v>55</v>
      </c>
      <c r="AL1558" s="26" t="s">
        <v>50</v>
      </c>
      <c r="AM1558" s="25"/>
    </row>
    <row r="1559" spans="1:39" x14ac:dyDescent="0.35">
      <c r="A1559" s="25" t="s">
        <v>3645</v>
      </c>
      <c r="B1559" s="25" t="s">
        <v>3646</v>
      </c>
      <c r="C1559" s="25" t="s">
        <v>3647</v>
      </c>
      <c r="D1559" s="25">
        <v>1130000</v>
      </c>
      <c r="E1559" s="25"/>
      <c r="F1559" s="25" t="s">
        <v>37</v>
      </c>
      <c r="G1559" s="25" t="s">
        <v>38</v>
      </c>
      <c r="H1559" s="25" t="s">
        <v>39</v>
      </c>
      <c r="I1559" s="25" t="s">
        <v>3082</v>
      </c>
      <c r="J1559" s="30">
        <v>45117</v>
      </c>
      <c r="K1559" s="25" t="s">
        <v>41</v>
      </c>
      <c r="L1559" s="25" t="s">
        <v>985</v>
      </c>
      <c r="M1559" s="25" t="s">
        <v>957</v>
      </c>
      <c r="N1559" s="25" t="s">
        <v>18395</v>
      </c>
      <c r="O1559" s="25" t="s">
        <v>44</v>
      </c>
      <c r="P1559" s="25" t="s">
        <v>3648</v>
      </c>
      <c r="Q1559" s="25" t="s">
        <v>46</v>
      </c>
      <c r="R1559" s="25" t="s">
        <v>47</v>
      </c>
      <c r="S1559" s="25" t="s">
        <v>48</v>
      </c>
      <c r="T1559" s="25"/>
      <c r="U1559" s="25" t="s">
        <v>49</v>
      </c>
      <c r="V1559" s="25" t="s">
        <v>9696</v>
      </c>
      <c r="W1559" s="25" t="s">
        <v>9696</v>
      </c>
      <c r="X1559" s="25" t="s">
        <v>9698</v>
      </c>
      <c r="Y1559" s="25" t="s">
        <v>9681</v>
      </c>
      <c r="Z1559" s="25"/>
      <c r="AA1559" s="25"/>
      <c r="AB1559" s="25" t="s">
        <v>50</v>
      </c>
      <c r="AC1559" s="25" t="s">
        <v>51</v>
      </c>
      <c r="AD1559" s="25"/>
      <c r="AE1559" s="25" t="s">
        <v>52</v>
      </c>
      <c r="AF1559" s="25" t="s">
        <v>3649</v>
      </c>
      <c r="AG1559" s="25" t="s">
        <v>54</v>
      </c>
      <c r="AH1559" s="25"/>
      <c r="AI1559" s="25"/>
      <c r="AJ1559" s="25" t="s">
        <v>55</v>
      </c>
      <c r="AK1559" s="25" t="s">
        <v>55</v>
      </c>
      <c r="AL1559" s="26" t="s">
        <v>50</v>
      </c>
      <c r="AM1559" s="25"/>
    </row>
    <row r="1560" spans="1:39" x14ac:dyDescent="0.35">
      <c r="A1560" s="25" t="s">
        <v>3629</v>
      </c>
      <c r="B1560" s="25" t="s">
        <v>3630</v>
      </c>
      <c r="C1560" s="25" t="s">
        <v>3631</v>
      </c>
      <c r="D1560" s="25">
        <v>13585684</v>
      </c>
      <c r="E1560" s="25"/>
      <c r="F1560" s="25" t="s">
        <v>37</v>
      </c>
      <c r="G1560" s="25" t="s">
        <v>951</v>
      </c>
      <c r="H1560" s="25" t="s">
        <v>965</v>
      </c>
      <c r="I1560" s="25"/>
      <c r="J1560" s="30">
        <v>45117</v>
      </c>
      <c r="K1560" s="25" t="s">
        <v>41</v>
      </c>
      <c r="L1560" s="25" t="s">
        <v>985</v>
      </c>
      <c r="M1560" s="25" t="s">
        <v>3632</v>
      </c>
      <c r="N1560" s="25" t="s">
        <v>18512</v>
      </c>
      <c r="O1560" s="25" t="s">
        <v>44</v>
      </c>
      <c r="P1560" s="25" t="s">
        <v>3633</v>
      </c>
      <c r="Q1560" s="25" t="s">
        <v>46</v>
      </c>
      <c r="R1560" s="25" t="s">
        <v>47</v>
      </c>
      <c r="S1560" s="25" t="s">
        <v>48</v>
      </c>
      <c r="T1560" s="25"/>
      <c r="U1560" s="25" t="s">
        <v>49</v>
      </c>
      <c r="V1560" s="25" t="s">
        <v>9699</v>
      </c>
      <c r="W1560" s="25" t="s">
        <v>9696</v>
      </c>
      <c r="X1560" s="25" t="s">
        <v>9571</v>
      </c>
      <c r="Y1560" s="25" t="s">
        <v>8997</v>
      </c>
      <c r="Z1560" s="25"/>
      <c r="AA1560" s="25">
        <v>3130827</v>
      </c>
      <c r="AB1560" s="25" t="s">
        <v>50</v>
      </c>
      <c r="AC1560" s="25" t="s">
        <v>51</v>
      </c>
      <c r="AD1560" s="25"/>
      <c r="AE1560" s="25" t="s">
        <v>52</v>
      </c>
      <c r="AF1560" s="25" t="s">
        <v>3634</v>
      </c>
      <c r="AG1560" s="25" t="s">
        <v>54</v>
      </c>
      <c r="AH1560" s="25"/>
      <c r="AI1560" s="25"/>
      <c r="AJ1560" s="25" t="s">
        <v>55</v>
      </c>
      <c r="AK1560" s="25" t="s">
        <v>55</v>
      </c>
      <c r="AL1560" s="26" t="s">
        <v>50</v>
      </c>
      <c r="AM1560" s="25"/>
    </row>
    <row r="1561" spans="1:39" x14ac:dyDescent="0.35">
      <c r="A1561" s="25" t="s">
        <v>3661</v>
      </c>
      <c r="B1561" s="25" t="s">
        <v>3662</v>
      </c>
      <c r="C1561" s="25" t="s">
        <v>3663</v>
      </c>
      <c r="D1561" s="25">
        <v>8714033</v>
      </c>
      <c r="E1561" s="25"/>
      <c r="F1561" s="25" t="s">
        <v>37</v>
      </c>
      <c r="G1561" s="25" t="s">
        <v>951</v>
      </c>
      <c r="H1561" s="25" t="s">
        <v>965</v>
      </c>
      <c r="I1561" s="25"/>
      <c r="J1561" s="30">
        <v>45117</v>
      </c>
      <c r="K1561" s="25" t="s">
        <v>41</v>
      </c>
      <c r="L1561" s="25" t="s">
        <v>985</v>
      </c>
      <c r="M1561" s="25" t="s">
        <v>329</v>
      </c>
      <c r="N1561" s="25" t="s">
        <v>18294</v>
      </c>
      <c r="O1561" s="25" t="s">
        <v>44</v>
      </c>
      <c r="P1561" s="25" t="s">
        <v>3664</v>
      </c>
      <c r="Q1561" s="25" t="s">
        <v>46</v>
      </c>
      <c r="R1561" s="25" t="s">
        <v>47</v>
      </c>
      <c r="S1561" s="25" t="s">
        <v>48</v>
      </c>
      <c r="T1561" s="25"/>
      <c r="U1561" s="25" t="s">
        <v>49</v>
      </c>
      <c r="V1561" s="25" t="s">
        <v>9699</v>
      </c>
      <c r="W1561" s="25" t="s">
        <v>9696</v>
      </c>
      <c r="X1561" s="25" t="s">
        <v>9571</v>
      </c>
      <c r="Y1561" s="25" t="s">
        <v>8997</v>
      </c>
      <c r="Z1561" s="25"/>
      <c r="AA1561" s="25">
        <v>1145531</v>
      </c>
      <c r="AB1561" s="25" t="s">
        <v>50</v>
      </c>
      <c r="AC1561" s="25" t="s">
        <v>51</v>
      </c>
      <c r="AD1561" s="25"/>
      <c r="AE1561" s="25" t="s">
        <v>52</v>
      </c>
      <c r="AF1561" s="25" t="s">
        <v>3665</v>
      </c>
      <c r="AG1561" s="25" t="s">
        <v>54</v>
      </c>
      <c r="AH1561" s="25"/>
      <c r="AI1561" s="25"/>
      <c r="AJ1561" s="25" t="s">
        <v>55</v>
      </c>
      <c r="AK1561" s="25" t="s">
        <v>55</v>
      </c>
      <c r="AL1561" s="26" t="s">
        <v>50</v>
      </c>
      <c r="AM1561" s="25"/>
    </row>
    <row r="1562" spans="1:39" x14ac:dyDescent="0.35">
      <c r="A1562" s="25" t="s">
        <v>3650</v>
      </c>
      <c r="B1562" s="25" t="s">
        <v>3651</v>
      </c>
      <c r="C1562" s="25" t="s">
        <v>3652</v>
      </c>
      <c r="D1562" s="25">
        <v>12769902</v>
      </c>
      <c r="E1562" s="25"/>
      <c r="F1562" s="25" t="s">
        <v>37</v>
      </c>
      <c r="G1562" s="25" t="s">
        <v>38</v>
      </c>
      <c r="H1562" s="25" t="s">
        <v>39</v>
      </c>
      <c r="I1562" s="25" t="s">
        <v>40</v>
      </c>
      <c r="J1562" s="30">
        <v>45117</v>
      </c>
      <c r="K1562" s="25" t="s">
        <v>41</v>
      </c>
      <c r="L1562" s="25" t="s">
        <v>985</v>
      </c>
      <c r="M1562" s="25" t="s">
        <v>440</v>
      </c>
      <c r="N1562" s="25" t="s">
        <v>18315</v>
      </c>
      <c r="O1562" s="25" t="s">
        <v>44</v>
      </c>
      <c r="P1562" s="25" t="s">
        <v>3653</v>
      </c>
      <c r="Q1562" s="25" t="s">
        <v>46</v>
      </c>
      <c r="R1562" s="25" t="s">
        <v>47</v>
      </c>
      <c r="S1562" s="25" t="s">
        <v>48</v>
      </c>
      <c r="T1562" s="25"/>
      <c r="U1562" s="25" t="s">
        <v>49</v>
      </c>
      <c r="V1562" s="25" t="s">
        <v>9699</v>
      </c>
      <c r="W1562" s="25" t="s">
        <v>9696</v>
      </c>
      <c r="X1562" s="25" t="s">
        <v>8562</v>
      </c>
      <c r="Y1562" s="25" t="s">
        <v>8997</v>
      </c>
      <c r="Z1562" s="25"/>
      <c r="AA1562" s="25">
        <v>-1000000</v>
      </c>
      <c r="AB1562" s="25" t="s">
        <v>50</v>
      </c>
      <c r="AC1562" s="25" t="s">
        <v>51</v>
      </c>
      <c r="AD1562" s="25"/>
      <c r="AE1562" s="25" t="s">
        <v>52</v>
      </c>
      <c r="AF1562" s="25" t="s">
        <v>3654</v>
      </c>
      <c r="AG1562" s="25" t="s">
        <v>54</v>
      </c>
      <c r="AH1562" s="25">
        <v>0</v>
      </c>
      <c r="AI1562" s="25">
        <v>0</v>
      </c>
      <c r="AJ1562" s="25" t="s">
        <v>55</v>
      </c>
      <c r="AK1562" s="25" t="s">
        <v>55</v>
      </c>
      <c r="AL1562" s="26" t="s">
        <v>50</v>
      </c>
      <c r="AM1562" s="25"/>
    </row>
    <row r="1563" spans="1:39" x14ac:dyDescent="0.35">
      <c r="A1563" s="25" t="s">
        <v>3624</v>
      </c>
      <c r="B1563" s="25" t="s">
        <v>3625</v>
      </c>
      <c r="C1563" s="25" t="s">
        <v>3626</v>
      </c>
      <c r="D1563" s="25">
        <v>7587900</v>
      </c>
      <c r="E1563" s="25"/>
      <c r="F1563" s="25" t="s">
        <v>37</v>
      </c>
      <c r="G1563" s="25" t="s">
        <v>951</v>
      </c>
      <c r="H1563" s="25" t="s">
        <v>965</v>
      </c>
      <c r="I1563" s="25"/>
      <c r="J1563" s="30">
        <v>45117</v>
      </c>
      <c r="K1563" s="25" t="s">
        <v>41</v>
      </c>
      <c r="L1563" s="25" t="s">
        <v>985</v>
      </c>
      <c r="M1563" s="25" t="s">
        <v>2554</v>
      </c>
      <c r="N1563" s="25" t="s">
        <v>18615</v>
      </c>
      <c r="O1563" s="25" t="s">
        <v>79</v>
      </c>
      <c r="P1563" s="25" t="s">
        <v>3627</v>
      </c>
      <c r="Q1563" s="25" t="s">
        <v>46</v>
      </c>
      <c r="R1563" s="25" t="s">
        <v>47</v>
      </c>
      <c r="S1563" s="25" t="s">
        <v>48</v>
      </c>
      <c r="T1563" s="25"/>
      <c r="U1563" s="25" t="s">
        <v>49</v>
      </c>
      <c r="V1563" s="25" t="s">
        <v>9701</v>
      </c>
      <c r="W1563" s="25" t="s">
        <v>9696</v>
      </c>
      <c r="X1563" s="25" t="s">
        <v>9659</v>
      </c>
      <c r="Y1563" s="25" t="s">
        <v>8997</v>
      </c>
      <c r="Z1563" s="25"/>
      <c r="AA1563" s="25"/>
      <c r="AB1563" s="25" t="s">
        <v>50</v>
      </c>
      <c r="AC1563" s="25" t="s">
        <v>51</v>
      </c>
      <c r="AD1563" s="25"/>
      <c r="AE1563" s="25" t="s">
        <v>52</v>
      </c>
      <c r="AF1563" s="25" t="s">
        <v>3628</v>
      </c>
      <c r="AG1563" s="25" t="s">
        <v>54</v>
      </c>
      <c r="AH1563" s="25"/>
      <c r="AI1563" s="25"/>
      <c r="AJ1563" s="25" t="s">
        <v>55</v>
      </c>
      <c r="AK1563" s="25" t="s">
        <v>55</v>
      </c>
      <c r="AL1563" s="26" t="s">
        <v>50</v>
      </c>
      <c r="AM1563" s="25"/>
    </row>
    <row r="1564" spans="1:39" x14ac:dyDescent="0.35">
      <c r="A1564" s="25" t="s">
        <v>3635</v>
      </c>
      <c r="B1564" s="25" t="s">
        <v>3636</v>
      </c>
      <c r="C1564" s="25" t="s">
        <v>3637</v>
      </c>
      <c r="D1564" s="25">
        <v>6721830</v>
      </c>
      <c r="E1564" s="25"/>
      <c r="F1564" s="25" t="s">
        <v>37</v>
      </c>
      <c r="G1564" s="25" t="s">
        <v>951</v>
      </c>
      <c r="H1564" s="25" t="s">
        <v>965</v>
      </c>
      <c r="I1564" s="25"/>
      <c r="J1564" s="30">
        <v>45117</v>
      </c>
      <c r="K1564" s="25" t="s">
        <v>41</v>
      </c>
      <c r="L1564" s="25" t="s">
        <v>985</v>
      </c>
      <c r="M1564" s="25" t="s">
        <v>979</v>
      </c>
      <c r="N1564" s="25" t="s">
        <v>18424</v>
      </c>
      <c r="O1564" s="25" t="s">
        <v>79</v>
      </c>
      <c r="P1564" s="25" t="s">
        <v>3638</v>
      </c>
      <c r="Q1564" s="25" t="s">
        <v>46</v>
      </c>
      <c r="R1564" s="25" t="s">
        <v>47</v>
      </c>
      <c r="S1564" s="25" t="s">
        <v>48</v>
      </c>
      <c r="T1564" s="25"/>
      <c r="U1564" s="25" t="s">
        <v>49</v>
      </c>
      <c r="V1564" s="25" t="s">
        <v>9701</v>
      </c>
      <c r="W1564" s="25" t="s">
        <v>9696</v>
      </c>
      <c r="X1564" s="25" t="s">
        <v>9659</v>
      </c>
      <c r="Y1564" s="25" t="s">
        <v>8997</v>
      </c>
      <c r="Z1564" s="25"/>
      <c r="AA1564" s="25"/>
      <c r="AB1564" s="25" t="s">
        <v>50</v>
      </c>
      <c r="AC1564" s="25" t="s">
        <v>51</v>
      </c>
      <c r="AD1564" s="25"/>
      <c r="AE1564" s="25" t="s">
        <v>52</v>
      </c>
      <c r="AF1564" s="25" t="s">
        <v>3639</v>
      </c>
      <c r="AG1564" s="25" t="s">
        <v>54</v>
      </c>
      <c r="AH1564" s="25"/>
      <c r="AI1564" s="25"/>
      <c r="AJ1564" s="25" t="s">
        <v>55</v>
      </c>
      <c r="AK1564" s="25" t="s">
        <v>55</v>
      </c>
      <c r="AL1564" s="26" t="s">
        <v>50</v>
      </c>
      <c r="AM1564" s="25"/>
    </row>
    <row r="1565" spans="1:39" x14ac:dyDescent="0.35">
      <c r="A1565" s="25" t="s">
        <v>3640</v>
      </c>
      <c r="B1565" s="25" t="s">
        <v>3641</v>
      </c>
      <c r="C1565" s="25" t="s">
        <v>3642</v>
      </c>
      <c r="D1565" s="25">
        <v>3410280</v>
      </c>
      <c r="E1565" s="25"/>
      <c r="F1565" s="25" t="s">
        <v>37</v>
      </c>
      <c r="G1565" s="25" t="s">
        <v>951</v>
      </c>
      <c r="H1565" s="25" t="s">
        <v>965</v>
      </c>
      <c r="I1565" s="25"/>
      <c r="J1565" s="30">
        <v>45117</v>
      </c>
      <c r="K1565" s="25" t="s">
        <v>41</v>
      </c>
      <c r="L1565" s="25" t="s">
        <v>985</v>
      </c>
      <c r="M1565" s="25" t="s">
        <v>341</v>
      </c>
      <c r="N1565" s="25" t="s">
        <v>18319</v>
      </c>
      <c r="O1565" s="25" t="s">
        <v>79</v>
      </c>
      <c r="P1565" s="25" t="s">
        <v>3643</v>
      </c>
      <c r="Q1565" s="25" t="s">
        <v>46</v>
      </c>
      <c r="R1565" s="25" t="s">
        <v>47</v>
      </c>
      <c r="S1565" s="25" t="s">
        <v>48</v>
      </c>
      <c r="T1565" s="25"/>
      <c r="U1565" s="25" t="s">
        <v>49</v>
      </c>
      <c r="V1565" s="25" t="s">
        <v>9701</v>
      </c>
      <c r="W1565" s="25" t="s">
        <v>9696</v>
      </c>
      <c r="X1565" s="25" t="s">
        <v>9659</v>
      </c>
      <c r="Y1565" s="25" t="s">
        <v>8997</v>
      </c>
      <c r="Z1565" s="25"/>
      <c r="AA1565" s="25"/>
      <c r="AB1565" s="25" t="s">
        <v>50</v>
      </c>
      <c r="AC1565" s="25" t="s">
        <v>51</v>
      </c>
      <c r="AD1565" s="25"/>
      <c r="AE1565" s="25" t="s">
        <v>52</v>
      </c>
      <c r="AF1565" s="25" t="s">
        <v>3644</v>
      </c>
      <c r="AG1565" s="25" t="s">
        <v>54</v>
      </c>
      <c r="AH1565" s="25"/>
      <c r="AI1565" s="25"/>
      <c r="AJ1565" s="25" t="s">
        <v>55</v>
      </c>
      <c r="AK1565" s="25" t="s">
        <v>55</v>
      </c>
      <c r="AL1565" s="26" t="s">
        <v>50</v>
      </c>
      <c r="AM1565" s="25"/>
    </row>
    <row r="1566" spans="1:39" x14ac:dyDescent="0.35">
      <c r="A1566" s="25" t="s">
        <v>3614</v>
      </c>
      <c r="B1566" s="25" t="s">
        <v>3615</v>
      </c>
      <c r="C1566" s="25" t="s">
        <v>3616</v>
      </c>
      <c r="D1566" s="25">
        <v>4527720</v>
      </c>
      <c r="E1566" s="25"/>
      <c r="F1566" s="25" t="s">
        <v>37</v>
      </c>
      <c r="G1566" s="25" t="s">
        <v>951</v>
      </c>
      <c r="H1566" s="25" t="s">
        <v>965</v>
      </c>
      <c r="I1566" s="25"/>
      <c r="J1566" s="30">
        <v>45117</v>
      </c>
      <c r="K1566" s="25" t="s">
        <v>41</v>
      </c>
      <c r="L1566" s="25" t="s">
        <v>985</v>
      </c>
      <c r="M1566" s="25" t="s">
        <v>946</v>
      </c>
      <c r="N1566" s="25" t="s">
        <v>18401</v>
      </c>
      <c r="O1566" s="25" t="s">
        <v>79</v>
      </c>
      <c r="P1566" s="25" t="s">
        <v>3617</v>
      </c>
      <c r="Q1566" s="25" t="s">
        <v>46</v>
      </c>
      <c r="R1566" s="25" t="s">
        <v>47</v>
      </c>
      <c r="S1566" s="25" t="s">
        <v>48</v>
      </c>
      <c r="T1566" s="25"/>
      <c r="U1566" s="25" t="s">
        <v>49</v>
      </c>
      <c r="V1566" s="25" t="s">
        <v>9701</v>
      </c>
      <c r="W1566" s="25" t="s">
        <v>9696</v>
      </c>
      <c r="X1566" s="25" t="s">
        <v>9659</v>
      </c>
      <c r="Y1566" s="25" t="s">
        <v>8997</v>
      </c>
      <c r="Z1566" s="25"/>
      <c r="AA1566" s="25"/>
      <c r="AB1566" s="25" t="s">
        <v>50</v>
      </c>
      <c r="AC1566" s="25" t="s">
        <v>51</v>
      </c>
      <c r="AD1566" s="25"/>
      <c r="AE1566" s="25" t="s">
        <v>52</v>
      </c>
      <c r="AF1566" s="25" t="s">
        <v>3618</v>
      </c>
      <c r="AG1566" s="25" t="s">
        <v>54</v>
      </c>
      <c r="AH1566" s="25"/>
      <c r="AI1566" s="25"/>
      <c r="AJ1566" s="25" t="s">
        <v>55</v>
      </c>
      <c r="AK1566" s="25" t="s">
        <v>55</v>
      </c>
      <c r="AL1566" s="26" t="s">
        <v>50</v>
      </c>
      <c r="AM1566" s="25"/>
    </row>
    <row r="1567" spans="1:39" x14ac:dyDescent="0.35">
      <c r="A1567" s="25" t="s">
        <v>14456</v>
      </c>
      <c r="B1567" s="25" t="s">
        <v>14457</v>
      </c>
      <c r="C1567" s="25" t="s">
        <v>14458</v>
      </c>
      <c r="D1567" s="25">
        <v>3734980</v>
      </c>
      <c r="E1567" s="25"/>
      <c r="F1567" s="25" t="s">
        <v>37</v>
      </c>
      <c r="G1567" s="25" t="s">
        <v>38</v>
      </c>
      <c r="H1567" s="25" t="s">
        <v>39</v>
      </c>
      <c r="I1567" s="25" t="s">
        <v>40</v>
      </c>
      <c r="J1567" s="30">
        <v>45117</v>
      </c>
      <c r="K1567" s="25" t="s">
        <v>13379</v>
      </c>
      <c r="L1567" s="25" t="s">
        <v>13380</v>
      </c>
      <c r="M1567" s="25" t="s">
        <v>19269</v>
      </c>
      <c r="N1567" s="25" t="s">
        <v>18622</v>
      </c>
      <c r="O1567" s="25" t="s">
        <v>13707</v>
      </c>
      <c r="P1567" s="25" t="s">
        <v>14459</v>
      </c>
      <c r="Q1567" s="25" t="s">
        <v>46</v>
      </c>
      <c r="R1567" s="25" t="s">
        <v>13382</v>
      </c>
      <c r="S1567" s="25" t="s">
        <v>50</v>
      </c>
      <c r="T1567" s="25"/>
      <c r="U1567" s="25" t="s">
        <v>49</v>
      </c>
      <c r="V1567" s="25" t="s">
        <v>9703</v>
      </c>
      <c r="W1567" s="25" t="s">
        <v>9696</v>
      </c>
      <c r="X1567" s="25" t="s">
        <v>7623</v>
      </c>
      <c r="Y1567" s="25" t="s">
        <v>8997</v>
      </c>
      <c r="Z1567" s="25"/>
      <c r="AA1567" s="25"/>
      <c r="AB1567" s="25" t="s">
        <v>50</v>
      </c>
      <c r="AC1567" s="25" t="s">
        <v>51</v>
      </c>
      <c r="AD1567" s="25"/>
      <c r="AE1567" s="25" t="s">
        <v>52</v>
      </c>
      <c r="AF1567" s="25" t="s">
        <v>14460</v>
      </c>
      <c r="AG1567" s="25" t="s">
        <v>54</v>
      </c>
      <c r="AH1567" s="25"/>
      <c r="AI1567" s="25"/>
      <c r="AJ1567" s="25" t="s">
        <v>55</v>
      </c>
      <c r="AK1567" s="25" t="s">
        <v>55</v>
      </c>
      <c r="AL1567" s="26" t="s">
        <v>50</v>
      </c>
      <c r="AM1567" s="25"/>
    </row>
    <row r="1568" spans="1:39" x14ac:dyDescent="0.35">
      <c r="A1568" s="25" t="s">
        <v>3609</v>
      </c>
      <c r="B1568" s="25" t="s">
        <v>3610</v>
      </c>
      <c r="C1568" s="25" t="s">
        <v>3611</v>
      </c>
      <c r="D1568" s="25">
        <v>11941200</v>
      </c>
      <c r="E1568" s="25"/>
      <c r="F1568" s="25" t="s">
        <v>37</v>
      </c>
      <c r="G1568" s="25" t="s">
        <v>951</v>
      </c>
      <c r="H1568" s="25" t="s">
        <v>965</v>
      </c>
      <c r="I1568" s="25"/>
      <c r="J1568" s="30">
        <v>45117</v>
      </c>
      <c r="K1568" s="25" t="s">
        <v>41</v>
      </c>
      <c r="L1568" s="25" t="s">
        <v>985</v>
      </c>
      <c r="M1568" s="25" t="s">
        <v>946</v>
      </c>
      <c r="N1568" s="25" t="s">
        <v>18401</v>
      </c>
      <c r="O1568" s="25" t="s">
        <v>44</v>
      </c>
      <c r="P1568" s="25" t="s">
        <v>3612</v>
      </c>
      <c r="Q1568" s="25" t="s">
        <v>46</v>
      </c>
      <c r="R1568" s="25" t="s">
        <v>47</v>
      </c>
      <c r="S1568" s="25" t="s">
        <v>48</v>
      </c>
      <c r="T1568" s="25"/>
      <c r="U1568" s="25" t="s">
        <v>49</v>
      </c>
      <c r="V1568" s="25" t="s">
        <v>9702</v>
      </c>
      <c r="W1568" s="25" t="s">
        <v>9696</v>
      </c>
      <c r="X1568" s="25" t="s">
        <v>9677</v>
      </c>
      <c r="Y1568" s="25" t="s">
        <v>8997</v>
      </c>
      <c r="Z1568" s="25"/>
      <c r="AA1568" s="25"/>
      <c r="AB1568" s="25" t="s">
        <v>50</v>
      </c>
      <c r="AC1568" s="25" t="s">
        <v>51</v>
      </c>
      <c r="AD1568" s="25"/>
      <c r="AE1568" s="25" t="s">
        <v>52</v>
      </c>
      <c r="AF1568" s="25" t="s">
        <v>3613</v>
      </c>
      <c r="AG1568" s="25" t="s">
        <v>54</v>
      </c>
      <c r="AH1568" s="25"/>
      <c r="AI1568" s="25"/>
      <c r="AJ1568" s="25" t="s">
        <v>55</v>
      </c>
      <c r="AK1568" s="25" t="s">
        <v>55</v>
      </c>
      <c r="AL1568" s="26" t="s">
        <v>1322</v>
      </c>
      <c r="AM1568" s="25"/>
    </row>
    <row r="1569" spans="1:39" x14ac:dyDescent="0.35">
      <c r="A1569" s="25" t="s">
        <v>14461</v>
      </c>
      <c r="B1569" s="25" t="s">
        <v>14462</v>
      </c>
      <c r="C1569" s="25" t="s">
        <v>14463</v>
      </c>
      <c r="D1569" s="25">
        <v>3650000</v>
      </c>
      <c r="E1569" s="25"/>
      <c r="F1569" s="25" t="s">
        <v>37</v>
      </c>
      <c r="G1569" s="25" t="s">
        <v>38</v>
      </c>
      <c r="H1569" s="25" t="s">
        <v>39</v>
      </c>
      <c r="I1569" s="25" t="s">
        <v>40</v>
      </c>
      <c r="J1569" s="30">
        <v>45119</v>
      </c>
      <c r="K1569" s="25" t="s">
        <v>13379</v>
      </c>
      <c r="L1569" s="25" t="s">
        <v>13380</v>
      </c>
      <c r="M1569" s="25" t="s">
        <v>13982</v>
      </c>
      <c r="N1569" s="25" t="s">
        <v>18430</v>
      </c>
      <c r="O1569" s="25" t="s">
        <v>984</v>
      </c>
      <c r="P1569" s="25" t="s">
        <v>14464</v>
      </c>
      <c r="Q1569" s="25" t="s">
        <v>975</v>
      </c>
      <c r="R1569" s="25" t="s">
        <v>13382</v>
      </c>
      <c r="S1569" s="25" t="s">
        <v>50</v>
      </c>
      <c r="T1569" s="25"/>
      <c r="U1569" s="25" t="s">
        <v>49</v>
      </c>
      <c r="V1569" s="25" t="s">
        <v>9703</v>
      </c>
      <c r="W1569" s="25" t="s">
        <v>19290</v>
      </c>
      <c r="X1569" s="25" t="s">
        <v>9563</v>
      </c>
      <c r="Y1569" s="25" t="s">
        <v>8997</v>
      </c>
      <c r="Z1569" s="25"/>
      <c r="AA1569" s="25"/>
      <c r="AB1569" s="25" t="s">
        <v>54</v>
      </c>
      <c r="AC1569" s="25" t="s">
        <v>905</v>
      </c>
      <c r="AD1569" s="25"/>
      <c r="AE1569" s="25" t="s">
        <v>52</v>
      </c>
      <c r="AF1569" s="25" t="s">
        <v>14465</v>
      </c>
      <c r="AG1569" s="25" t="s">
        <v>55</v>
      </c>
      <c r="AH1569" s="25"/>
      <c r="AI1569" s="25"/>
      <c r="AJ1569" s="25" t="s">
        <v>55</v>
      </c>
      <c r="AK1569" s="25" t="s">
        <v>55</v>
      </c>
      <c r="AL1569" s="26" t="s">
        <v>50</v>
      </c>
      <c r="AM1569" s="25"/>
    </row>
    <row r="1570" spans="1:39" x14ac:dyDescent="0.35">
      <c r="A1570" s="25" t="s">
        <v>3655</v>
      </c>
      <c r="B1570" s="25" t="s">
        <v>3656</v>
      </c>
      <c r="C1570" s="25" t="s">
        <v>3657</v>
      </c>
      <c r="D1570" s="25">
        <v>10064571</v>
      </c>
      <c r="E1570" s="25"/>
      <c r="F1570" s="25" t="s">
        <v>37</v>
      </c>
      <c r="G1570" s="25" t="s">
        <v>951</v>
      </c>
      <c r="H1570" s="25" t="s">
        <v>965</v>
      </c>
      <c r="I1570" s="25"/>
      <c r="J1570" s="30">
        <v>45120</v>
      </c>
      <c r="K1570" s="25" t="s">
        <v>41</v>
      </c>
      <c r="L1570" s="25" t="s">
        <v>985</v>
      </c>
      <c r="M1570" s="25" t="s">
        <v>3658</v>
      </c>
      <c r="N1570" s="25" t="s">
        <v>18652</v>
      </c>
      <c r="O1570" s="25" t="s">
        <v>44</v>
      </c>
      <c r="P1570" s="25" t="s">
        <v>3659</v>
      </c>
      <c r="Q1570" s="25" t="s">
        <v>46</v>
      </c>
      <c r="R1570" s="25" t="s">
        <v>47</v>
      </c>
      <c r="S1570" s="25" t="s">
        <v>48</v>
      </c>
      <c r="T1570" s="25"/>
      <c r="U1570" s="25" t="s">
        <v>49</v>
      </c>
      <c r="V1570" s="25" t="s">
        <v>9696</v>
      </c>
      <c r="W1570" s="25" t="s">
        <v>9697</v>
      </c>
      <c r="X1570" s="25" t="s">
        <v>8362</v>
      </c>
      <c r="Y1570" s="25" t="s">
        <v>8997</v>
      </c>
      <c r="Z1570" s="25"/>
      <c r="AA1570" s="25"/>
      <c r="AB1570" s="25" t="s">
        <v>50</v>
      </c>
      <c r="AC1570" s="25" t="s">
        <v>51</v>
      </c>
      <c r="AD1570" s="25"/>
      <c r="AE1570" s="25" t="s">
        <v>52</v>
      </c>
      <c r="AF1570" s="25" t="s">
        <v>3660</v>
      </c>
      <c r="AG1570" s="25" t="s">
        <v>54</v>
      </c>
      <c r="AH1570" s="25"/>
      <c r="AI1570" s="25"/>
      <c r="AJ1570" s="25" t="s">
        <v>55</v>
      </c>
      <c r="AK1570" s="25" t="s">
        <v>55</v>
      </c>
      <c r="AL1570" s="26" t="s">
        <v>50</v>
      </c>
      <c r="AM1570" s="25"/>
    </row>
    <row r="1571" spans="1:39" x14ac:dyDescent="0.35">
      <c r="A1571" s="25" t="s">
        <v>6112</v>
      </c>
      <c r="B1571" s="25" t="s">
        <v>6113</v>
      </c>
      <c r="C1571" s="25" t="s">
        <v>6114</v>
      </c>
      <c r="D1571" s="25">
        <v>900064</v>
      </c>
      <c r="E1571" s="25"/>
      <c r="F1571" s="25" t="s">
        <v>37</v>
      </c>
      <c r="G1571" s="25" t="s">
        <v>951</v>
      </c>
      <c r="H1571" s="25" t="s">
        <v>965</v>
      </c>
      <c r="I1571" s="25"/>
      <c r="J1571" s="30">
        <v>45126</v>
      </c>
      <c r="K1571" s="25" t="s">
        <v>41</v>
      </c>
      <c r="L1571" s="25" t="s">
        <v>985</v>
      </c>
      <c r="M1571" s="25" t="s">
        <v>1042</v>
      </c>
      <c r="N1571" s="25" t="s">
        <v>18514</v>
      </c>
      <c r="O1571" s="25" t="s">
        <v>44</v>
      </c>
      <c r="P1571" s="25" t="s">
        <v>6115</v>
      </c>
      <c r="Q1571" s="25" t="s">
        <v>46</v>
      </c>
      <c r="R1571" s="25" t="s">
        <v>47</v>
      </c>
      <c r="S1571" s="25" t="s">
        <v>48</v>
      </c>
      <c r="T1571" s="25"/>
      <c r="U1571" s="25" t="s">
        <v>49</v>
      </c>
      <c r="V1571" s="25" t="s">
        <v>9694</v>
      </c>
      <c r="W1571" s="25" t="s">
        <v>9693</v>
      </c>
      <c r="X1571" s="25" t="s">
        <v>9659</v>
      </c>
      <c r="Y1571" s="25" t="s">
        <v>8997</v>
      </c>
      <c r="Z1571" s="25"/>
      <c r="AA1571" s="25"/>
      <c r="AB1571" s="25" t="s">
        <v>50</v>
      </c>
      <c r="AC1571" s="25" t="s">
        <v>51</v>
      </c>
      <c r="AD1571" s="25"/>
      <c r="AE1571" s="25" t="s">
        <v>52</v>
      </c>
      <c r="AF1571" s="25" t="s">
        <v>6116</v>
      </c>
      <c r="AG1571" s="25" t="s">
        <v>54</v>
      </c>
      <c r="AH1571" s="25"/>
      <c r="AI1571" s="25"/>
      <c r="AJ1571" s="25" t="s">
        <v>55</v>
      </c>
      <c r="AK1571" s="25" t="s">
        <v>55</v>
      </c>
      <c r="AL1571" s="26" t="s">
        <v>50</v>
      </c>
      <c r="AM1571" s="25"/>
    </row>
    <row r="1572" spans="1:39" x14ac:dyDescent="0.35">
      <c r="A1572" s="25" t="s">
        <v>14434</v>
      </c>
      <c r="B1572" s="25" t="s">
        <v>14435</v>
      </c>
      <c r="C1572" s="25" t="s">
        <v>14436</v>
      </c>
      <c r="D1572" s="25">
        <v>398000</v>
      </c>
      <c r="E1572" s="25"/>
      <c r="F1572" s="25" t="s">
        <v>37</v>
      </c>
      <c r="G1572" s="25" t="s">
        <v>38</v>
      </c>
      <c r="H1572" s="25" t="s">
        <v>39</v>
      </c>
      <c r="I1572" s="25" t="s">
        <v>40</v>
      </c>
      <c r="J1572" s="30">
        <v>45126</v>
      </c>
      <c r="K1572" s="25" t="s">
        <v>13379</v>
      </c>
      <c r="L1572" s="25" t="s">
        <v>13380</v>
      </c>
      <c r="M1572" s="25" t="s">
        <v>19104</v>
      </c>
      <c r="N1572" s="25" t="s">
        <v>18461</v>
      </c>
      <c r="O1572" s="25" t="s">
        <v>48</v>
      </c>
      <c r="P1572" s="25" t="s">
        <v>14437</v>
      </c>
      <c r="Q1572" s="25" t="s">
        <v>46</v>
      </c>
      <c r="R1572" s="25" t="s">
        <v>13382</v>
      </c>
      <c r="S1572" s="25" t="s">
        <v>50</v>
      </c>
      <c r="T1572" s="25"/>
      <c r="U1572" s="25" t="s">
        <v>49</v>
      </c>
      <c r="V1572" s="25" t="s">
        <v>9694</v>
      </c>
      <c r="W1572" s="25" t="s">
        <v>9689</v>
      </c>
      <c r="X1572" s="25" t="s">
        <v>7410</v>
      </c>
      <c r="Y1572" s="25" t="s">
        <v>8997</v>
      </c>
      <c r="Z1572" s="25"/>
      <c r="AA1572" s="25"/>
      <c r="AB1572" s="25" t="s">
        <v>50</v>
      </c>
      <c r="AC1572" s="25" t="s">
        <v>51</v>
      </c>
      <c r="AD1572" s="25"/>
      <c r="AE1572" s="25" t="s">
        <v>52</v>
      </c>
      <c r="AF1572" s="25" t="s">
        <v>14438</v>
      </c>
      <c r="AG1572" s="25" t="s">
        <v>54</v>
      </c>
      <c r="AH1572" s="25"/>
      <c r="AI1572" s="25"/>
      <c r="AJ1572" s="25" t="s">
        <v>55</v>
      </c>
      <c r="AK1572" s="25" t="s">
        <v>55</v>
      </c>
      <c r="AL1572" s="26" t="s">
        <v>50</v>
      </c>
      <c r="AM1572" s="25"/>
    </row>
    <row r="1573" spans="1:39" x14ac:dyDescent="0.35">
      <c r="A1573" s="25" t="s">
        <v>6153</v>
      </c>
      <c r="B1573" s="25" t="s">
        <v>6154</v>
      </c>
      <c r="C1573" s="25" t="s">
        <v>6155</v>
      </c>
      <c r="D1573" s="25">
        <v>1680000</v>
      </c>
      <c r="E1573" s="25"/>
      <c r="F1573" s="25" t="s">
        <v>37</v>
      </c>
      <c r="G1573" s="25" t="s">
        <v>38</v>
      </c>
      <c r="H1573" s="25" t="s">
        <v>39</v>
      </c>
      <c r="I1573" s="25" t="s">
        <v>40</v>
      </c>
      <c r="J1573" s="30">
        <v>45126</v>
      </c>
      <c r="K1573" s="25" t="s">
        <v>41</v>
      </c>
      <c r="L1573" s="25" t="s">
        <v>985</v>
      </c>
      <c r="M1573" s="25" t="s">
        <v>20187</v>
      </c>
      <c r="N1573" s="25" t="s">
        <v>18653</v>
      </c>
      <c r="O1573" s="25" t="s">
        <v>44</v>
      </c>
      <c r="P1573" s="25" t="s">
        <v>6156</v>
      </c>
      <c r="Q1573" s="25" t="s">
        <v>46</v>
      </c>
      <c r="R1573" s="25" t="s">
        <v>47</v>
      </c>
      <c r="S1573" s="25" t="s">
        <v>48</v>
      </c>
      <c r="T1573" s="25"/>
      <c r="U1573" s="25" t="s">
        <v>49</v>
      </c>
      <c r="V1573" s="25" t="s">
        <v>9694</v>
      </c>
      <c r="W1573" s="25" t="s">
        <v>9693</v>
      </c>
      <c r="X1573" s="25" t="s">
        <v>9397</v>
      </c>
      <c r="Y1573" s="25" t="s">
        <v>8997</v>
      </c>
      <c r="Z1573" s="25"/>
      <c r="AA1573" s="25">
        <v>207630</v>
      </c>
      <c r="AB1573" s="25" t="s">
        <v>50</v>
      </c>
      <c r="AC1573" s="25" t="s">
        <v>51</v>
      </c>
      <c r="AD1573" s="25"/>
      <c r="AE1573" s="25" t="s">
        <v>52</v>
      </c>
      <c r="AF1573" s="25" t="s">
        <v>6157</v>
      </c>
      <c r="AG1573" s="25" t="s">
        <v>54</v>
      </c>
      <c r="AH1573" s="25">
        <v>0</v>
      </c>
      <c r="AI1573" s="25">
        <v>0</v>
      </c>
      <c r="AJ1573" s="25" t="s">
        <v>55</v>
      </c>
      <c r="AK1573" s="25" t="s">
        <v>55</v>
      </c>
      <c r="AL1573" s="26" t="s">
        <v>5993</v>
      </c>
      <c r="AM1573" s="25"/>
    </row>
    <row r="1574" spans="1:39" x14ac:dyDescent="0.35">
      <c r="A1574" s="25" t="s">
        <v>6101</v>
      </c>
      <c r="B1574" s="25" t="s">
        <v>6102</v>
      </c>
      <c r="C1574" s="25" t="s">
        <v>6103</v>
      </c>
      <c r="D1574" s="25">
        <v>1045000</v>
      </c>
      <c r="E1574" s="25"/>
      <c r="F1574" s="25" t="s">
        <v>37</v>
      </c>
      <c r="G1574" s="25" t="s">
        <v>38</v>
      </c>
      <c r="H1574" s="25" t="s">
        <v>39</v>
      </c>
      <c r="I1574" s="25" t="s">
        <v>40</v>
      </c>
      <c r="J1574" s="30">
        <v>45126</v>
      </c>
      <c r="K1574" s="25" t="s">
        <v>41</v>
      </c>
      <c r="L1574" s="25" t="s">
        <v>985</v>
      </c>
      <c r="M1574" s="25" t="s">
        <v>541</v>
      </c>
      <c r="N1574" s="25" t="s">
        <v>18313</v>
      </c>
      <c r="O1574" s="25" t="s">
        <v>44</v>
      </c>
      <c r="P1574" s="25" t="s">
        <v>6104</v>
      </c>
      <c r="Q1574" s="25" t="s">
        <v>46</v>
      </c>
      <c r="R1574" s="25" t="s">
        <v>47</v>
      </c>
      <c r="S1574" s="25" t="s">
        <v>48</v>
      </c>
      <c r="T1574" s="25"/>
      <c r="U1574" s="25" t="s">
        <v>49</v>
      </c>
      <c r="V1574" s="25" t="s">
        <v>9695</v>
      </c>
      <c r="W1574" s="25" t="s">
        <v>9693</v>
      </c>
      <c r="X1574" s="25" t="s">
        <v>7612</v>
      </c>
      <c r="Y1574" s="25" t="s">
        <v>8997</v>
      </c>
      <c r="Z1574" s="25">
        <v>117005</v>
      </c>
      <c r="AA1574" s="25"/>
      <c r="AB1574" s="25" t="s">
        <v>50</v>
      </c>
      <c r="AC1574" s="25" t="s">
        <v>51</v>
      </c>
      <c r="AD1574" s="25"/>
      <c r="AE1574" s="25" t="s">
        <v>52</v>
      </c>
      <c r="AF1574" s="25" t="s">
        <v>6105</v>
      </c>
      <c r="AG1574" s="25" t="s">
        <v>54</v>
      </c>
      <c r="AH1574" s="25"/>
      <c r="AI1574" s="25"/>
      <c r="AJ1574" s="25" t="s">
        <v>55</v>
      </c>
      <c r="AK1574" s="25" t="s">
        <v>55</v>
      </c>
      <c r="AL1574" s="26" t="s">
        <v>6085</v>
      </c>
      <c r="AM1574" s="25"/>
    </row>
    <row r="1575" spans="1:39" x14ac:dyDescent="0.35">
      <c r="A1575" s="25" t="s">
        <v>6080</v>
      </c>
      <c r="B1575" s="25" t="s">
        <v>6081</v>
      </c>
      <c r="C1575" s="25" t="s">
        <v>6082</v>
      </c>
      <c r="D1575" s="25">
        <v>314000</v>
      </c>
      <c r="E1575" s="25"/>
      <c r="F1575" s="25" t="s">
        <v>37</v>
      </c>
      <c r="G1575" s="25" t="s">
        <v>38</v>
      </c>
      <c r="H1575" s="25" t="s">
        <v>39</v>
      </c>
      <c r="I1575" s="25" t="s">
        <v>40</v>
      </c>
      <c r="J1575" s="30">
        <v>45126</v>
      </c>
      <c r="K1575" s="25" t="s">
        <v>41</v>
      </c>
      <c r="L1575" s="25" t="s">
        <v>985</v>
      </c>
      <c r="M1575" s="25" t="s">
        <v>228</v>
      </c>
      <c r="N1575" s="25" t="s">
        <v>18280</v>
      </c>
      <c r="O1575" s="25" t="s">
        <v>44</v>
      </c>
      <c r="P1575" s="25" t="s">
        <v>6083</v>
      </c>
      <c r="Q1575" s="25" t="s">
        <v>46</v>
      </c>
      <c r="R1575" s="25" t="s">
        <v>47</v>
      </c>
      <c r="S1575" s="25" t="s">
        <v>48</v>
      </c>
      <c r="T1575" s="25"/>
      <c r="U1575" s="25" t="s">
        <v>49</v>
      </c>
      <c r="V1575" s="25" t="s">
        <v>9695</v>
      </c>
      <c r="W1575" s="25" t="s">
        <v>9693</v>
      </c>
      <c r="X1575" s="25" t="s">
        <v>7612</v>
      </c>
      <c r="Y1575" s="25" t="s">
        <v>8997</v>
      </c>
      <c r="Z1575" s="25"/>
      <c r="AA1575" s="25"/>
      <c r="AB1575" s="25" t="s">
        <v>50</v>
      </c>
      <c r="AC1575" s="25" t="s">
        <v>51</v>
      </c>
      <c r="AD1575" s="25"/>
      <c r="AE1575" s="25" t="s">
        <v>52</v>
      </c>
      <c r="AF1575" s="25" t="s">
        <v>6084</v>
      </c>
      <c r="AG1575" s="25" t="s">
        <v>54</v>
      </c>
      <c r="AH1575" s="25"/>
      <c r="AI1575" s="25"/>
      <c r="AJ1575" s="25" t="s">
        <v>55</v>
      </c>
      <c r="AK1575" s="25" t="s">
        <v>55</v>
      </c>
      <c r="AL1575" s="26" t="s">
        <v>6085</v>
      </c>
      <c r="AM1575" s="25"/>
    </row>
    <row r="1576" spans="1:39" x14ac:dyDescent="0.35">
      <c r="A1576" s="25" t="s">
        <v>6074</v>
      </c>
      <c r="B1576" s="25" t="s">
        <v>6075</v>
      </c>
      <c r="C1576" s="25" t="s">
        <v>6076</v>
      </c>
      <c r="D1576" s="25">
        <v>1571463</v>
      </c>
      <c r="E1576" s="25"/>
      <c r="F1576" s="25" t="s">
        <v>37</v>
      </c>
      <c r="G1576" s="25" t="s">
        <v>38</v>
      </c>
      <c r="H1576" s="25" t="s">
        <v>39</v>
      </c>
      <c r="I1576" s="25" t="s">
        <v>40</v>
      </c>
      <c r="J1576" s="30">
        <v>45126</v>
      </c>
      <c r="K1576" s="25" t="s">
        <v>41</v>
      </c>
      <c r="L1576" s="25" t="s">
        <v>985</v>
      </c>
      <c r="M1576" s="25" t="s">
        <v>609</v>
      </c>
      <c r="N1576" s="25" t="s">
        <v>18308</v>
      </c>
      <c r="O1576" s="25" t="s">
        <v>44</v>
      </c>
      <c r="P1576" s="25" t="s">
        <v>6077</v>
      </c>
      <c r="Q1576" s="25" t="s">
        <v>46</v>
      </c>
      <c r="R1576" s="25" t="s">
        <v>47</v>
      </c>
      <c r="S1576" s="25" t="s">
        <v>48</v>
      </c>
      <c r="T1576" s="25"/>
      <c r="U1576" s="25" t="s">
        <v>49</v>
      </c>
      <c r="V1576" s="25" t="s">
        <v>9695</v>
      </c>
      <c r="W1576" s="25" t="s">
        <v>9693</v>
      </c>
      <c r="X1576" s="25" t="s">
        <v>9657</v>
      </c>
      <c r="Y1576" s="25" t="s">
        <v>8997</v>
      </c>
      <c r="Z1576" s="25">
        <v>371719.11</v>
      </c>
      <c r="AA1576" s="25">
        <v>34663</v>
      </c>
      <c r="AB1576" s="25" t="s">
        <v>50</v>
      </c>
      <c r="AC1576" s="25" t="s">
        <v>51</v>
      </c>
      <c r="AD1576" s="25"/>
      <c r="AE1576" s="25" t="s">
        <v>52</v>
      </c>
      <c r="AF1576" s="25" t="s">
        <v>6078</v>
      </c>
      <c r="AG1576" s="25" t="s">
        <v>54</v>
      </c>
      <c r="AH1576" s="25">
        <v>0</v>
      </c>
      <c r="AI1576" s="25">
        <v>0</v>
      </c>
      <c r="AJ1576" s="25" t="s">
        <v>55</v>
      </c>
      <c r="AK1576" s="25" t="s">
        <v>55</v>
      </c>
      <c r="AL1576" s="26" t="s">
        <v>6079</v>
      </c>
      <c r="AM1576" s="25"/>
    </row>
    <row r="1577" spans="1:39" x14ac:dyDescent="0.35">
      <c r="A1577" s="25" t="s">
        <v>14448</v>
      </c>
      <c r="B1577" s="25" t="s">
        <v>14449</v>
      </c>
      <c r="C1577" s="25" t="s">
        <v>14450</v>
      </c>
      <c r="D1577" s="25">
        <v>73175400</v>
      </c>
      <c r="E1577" s="25"/>
      <c r="F1577" s="25" t="s">
        <v>37</v>
      </c>
      <c r="G1577" s="25" t="s">
        <v>38</v>
      </c>
      <c r="H1577" s="25" t="s">
        <v>39</v>
      </c>
      <c r="I1577" s="25" t="s">
        <v>40</v>
      </c>
      <c r="J1577" s="30">
        <v>45127</v>
      </c>
      <c r="K1577" s="25" t="s">
        <v>13379</v>
      </c>
      <c r="L1577" s="25" t="s">
        <v>13380</v>
      </c>
      <c r="M1577" s="25" t="s">
        <v>13493</v>
      </c>
      <c r="N1577" s="25" t="s">
        <v>18494</v>
      </c>
      <c r="O1577" s="25" t="s">
        <v>13707</v>
      </c>
      <c r="P1577" s="25"/>
      <c r="Q1577" s="25" t="s">
        <v>81</v>
      </c>
      <c r="R1577" s="25" t="s">
        <v>13382</v>
      </c>
      <c r="S1577" s="25" t="s">
        <v>50</v>
      </c>
      <c r="T1577" s="25"/>
      <c r="U1577" s="25" t="s">
        <v>49</v>
      </c>
      <c r="V1577" s="25" t="s">
        <v>19291</v>
      </c>
      <c r="W1577" s="25" t="s">
        <v>9691</v>
      </c>
      <c r="X1577" s="25" t="s">
        <v>9538</v>
      </c>
      <c r="Y1577" s="25" t="s">
        <v>8997</v>
      </c>
      <c r="Z1577" s="25">
        <v>2901692</v>
      </c>
      <c r="AA1577" s="25">
        <v>2300000</v>
      </c>
      <c r="AB1577" s="25" t="s">
        <v>50</v>
      </c>
      <c r="AC1577" s="25" t="s">
        <v>905</v>
      </c>
      <c r="AD1577" s="25"/>
      <c r="AE1577" s="25" t="s">
        <v>52</v>
      </c>
      <c r="AF1577" s="25" t="s">
        <v>14451</v>
      </c>
      <c r="AG1577" s="25" t="s">
        <v>54</v>
      </c>
      <c r="AH1577" s="25"/>
      <c r="AI1577" s="25"/>
      <c r="AJ1577" s="25" t="s">
        <v>55</v>
      </c>
      <c r="AK1577" s="25" t="s">
        <v>55</v>
      </c>
      <c r="AL1577" s="26" t="s">
        <v>50</v>
      </c>
      <c r="AM1577" s="25"/>
    </row>
    <row r="1578" spans="1:39" x14ac:dyDescent="0.35">
      <c r="A1578" s="25" t="s">
        <v>14439</v>
      </c>
      <c r="B1578" s="25" t="s">
        <v>14440</v>
      </c>
      <c r="C1578" s="25" t="s">
        <v>14441</v>
      </c>
      <c r="D1578" s="25">
        <v>11255968.08</v>
      </c>
      <c r="E1578" s="25"/>
      <c r="F1578" s="25" t="s">
        <v>37</v>
      </c>
      <c r="G1578" s="25" t="s">
        <v>38</v>
      </c>
      <c r="H1578" s="25" t="s">
        <v>39</v>
      </c>
      <c r="I1578" s="25" t="s">
        <v>40</v>
      </c>
      <c r="J1578" s="30">
        <v>45128</v>
      </c>
      <c r="K1578" s="25" t="s">
        <v>13379</v>
      </c>
      <c r="L1578" s="25" t="s">
        <v>13380</v>
      </c>
      <c r="M1578" s="25" t="s">
        <v>13624</v>
      </c>
      <c r="N1578" s="25" t="s">
        <v>18282</v>
      </c>
      <c r="O1578" s="25" t="s">
        <v>13707</v>
      </c>
      <c r="P1578" s="25" t="s">
        <v>19292</v>
      </c>
      <c r="Q1578" s="25" t="s">
        <v>975</v>
      </c>
      <c r="R1578" s="25" t="s">
        <v>13382</v>
      </c>
      <c r="S1578" s="25" t="s">
        <v>50</v>
      </c>
      <c r="T1578" s="25"/>
      <c r="U1578" s="25" t="s">
        <v>49</v>
      </c>
      <c r="V1578" s="25" t="s">
        <v>19293</v>
      </c>
      <c r="W1578" s="25" t="s">
        <v>9721</v>
      </c>
      <c r="X1578" s="25" t="s">
        <v>19294</v>
      </c>
      <c r="Y1578" s="25" t="s">
        <v>8997</v>
      </c>
      <c r="Z1578" s="25"/>
      <c r="AA1578" s="25">
        <v>4098568.08</v>
      </c>
      <c r="AB1578" s="25" t="s">
        <v>54</v>
      </c>
      <c r="AC1578" s="25" t="s">
        <v>905</v>
      </c>
      <c r="AD1578" s="25"/>
      <c r="AE1578" s="25" t="s">
        <v>52</v>
      </c>
      <c r="AF1578" s="25" t="s">
        <v>14442</v>
      </c>
      <c r="AG1578" s="25" t="s">
        <v>54</v>
      </c>
      <c r="AH1578" s="25">
        <v>0</v>
      </c>
      <c r="AI1578" s="25">
        <v>0</v>
      </c>
      <c r="AJ1578" s="25" t="s">
        <v>55</v>
      </c>
      <c r="AK1578" s="25" t="s">
        <v>55</v>
      </c>
      <c r="AL1578" s="26" t="s">
        <v>50</v>
      </c>
      <c r="AM1578" s="25"/>
    </row>
    <row r="1579" spans="1:39" x14ac:dyDescent="0.35">
      <c r="A1579" s="25" t="s">
        <v>6117</v>
      </c>
      <c r="B1579" s="25" t="s">
        <v>6118</v>
      </c>
      <c r="C1579" s="25" t="s">
        <v>6119</v>
      </c>
      <c r="D1579" s="25">
        <v>918000</v>
      </c>
      <c r="E1579" s="25"/>
      <c r="F1579" s="25" t="s">
        <v>37</v>
      </c>
      <c r="G1579" s="25" t="s">
        <v>951</v>
      </c>
      <c r="H1579" s="25" t="s">
        <v>965</v>
      </c>
      <c r="I1579" s="25"/>
      <c r="J1579" s="30">
        <v>45130</v>
      </c>
      <c r="K1579" s="25" t="s">
        <v>41</v>
      </c>
      <c r="L1579" s="25" t="s">
        <v>985</v>
      </c>
      <c r="M1579" s="25" t="s">
        <v>72</v>
      </c>
      <c r="N1579" s="25" t="s">
        <v>18271</v>
      </c>
      <c r="O1579" s="25" t="s">
        <v>44</v>
      </c>
      <c r="P1579" s="25" t="s">
        <v>6120</v>
      </c>
      <c r="Q1579" s="25" t="s">
        <v>46</v>
      </c>
      <c r="R1579" s="25" t="s">
        <v>47</v>
      </c>
      <c r="S1579" s="25" t="s">
        <v>48</v>
      </c>
      <c r="T1579" s="25"/>
      <c r="U1579" s="25" t="s">
        <v>49</v>
      </c>
      <c r="V1579" s="25" t="s">
        <v>9692</v>
      </c>
      <c r="W1579" s="25" t="s">
        <v>9691</v>
      </c>
      <c r="X1579" s="25" t="s">
        <v>7612</v>
      </c>
      <c r="Y1579" s="25" t="s">
        <v>8997</v>
      </c>
      <c r="Z1579" s="25">
        <v>50842</v>
      </c>
      <c r="AA1579" s="25"/>
      <c r="AB1579" s="25" t="s">
        <v>50</v>
      </c>
      <c r="AC1579" s="25" t="s">
        <v>51</v>
      </c>
      <c r="AD1579" s="25"/>
      <c r="AE1579" s="25" t="s">
        <v>52</v>
      </c>
      <c r="AF1579" s="25" t="s">
        <v>6121</v>
      </c>
      <c r="AG1579" s="25" t="s">
        <v>54</v>
      </c>
      <c r="AH1579" s="25"/>
      <c r="AI1579" s="25"/>
      <c r="AJ1579" s="25" t="s">
        <v>55</v>
      </c>
      <c r="AK1579" s="25" t="s">
        <v>55</v>
      </c>
      <c r="AL1579" s="26" t="s">
        <v>6122</v>
      </c>
      <c r="AM1579" s="25"/>
    </row>
    <row r="1580" spans="1:39" x14ac:dyDescent="0.35">
      <c r="A1580" s="25" t="s">
        <v>6040</v>
      </c>
      <c r="B1580" s="25" t="s">
        <v>6041</v>
      </c>
      <c r="C1580" s="25" t="s">
        <v>6042</v>
      </c>
      <c r="D1580" s="25">
        <v>2600000</v>
      </c>
      <c r="E1580" s="25"/>
      <c r="F1580" s="25" t="s">
        <v>37</v>
      </c>
      <c r="G1580" s="25" t="s">
        <v>951</v>
      </c>
      <c r="H1580" s="25" t="s">
        <v>965</v>
      </c>
      <c r="I1580" s="25"/>
      <c r="J1580" s="30">
        <v>45130</v>
      </c>
      <c r="K1580" s="25" t="s">
        <v>41</v>
      </c>
      <c r="L1580" s="25" t="s">
        <v>985</v>
      </c>
      <c r="M1580" s="25" t="s">
        <v>72</v>
      </c>
      <c r="N1580" s="25" t="s">
        <v>18271</v>
      </c>
      <c r="O1580" s="25" t="s">
        <v>44</v>
      </c>
      <c r="P1580" s="25" t="s">
        <v>6043</v>
      </c>
      <c r="Q1580" s="25" t="s">
        <v>46</v>
      </c>
      <c r="R1580" s="25" t="s">
        <v>47</v>
      </c>
      <c r="S1580" s="25" t="s">
        <v>48</v>
      </c>
      <c r="T1580" s="25"/>
      <c r="U1580" s="25" t="s">
        <v>49</v>
      </c>
      <c r="V1580" s="25" t="s">
        <v>9692</v>
      </c>
      <c r="W1580" s="25" t="s">
        <v>9691</v>
      </c>
      <c r="X1580" s="25" t="s">
        <v>9538</v>
      </c>
      <c r="Y1580" s="25" t="s">
        <v>8997</v>
      </c>
      <c r="Z1580" s="25"/>
      <c r="AA1580" s="25"/>
      <c r="AB1580" s="25" t="s">
        <v>50</v>
      </c>
      <c r="AC1580" s="25" t="s">
        <v>51</v>
      </c>
      <c r="AD1580" s="25"/>
      <c r="AE1580" s="25" t="s">
        <v>52</v>
      </c>
      <c r="AF1580" s="25" t="s">
        <v>6044</v>
      </c>
      <c r="AG1580" s="25" t="s">
        <v>54</v>
      </c>
      <c r="AH1580" s="25"/>
      <c r="AI1580" s="25"/>
      <c r="AJ1580" s="25" t="s">
        <v>55</v>
      </c>
      <c r="AK1580" s="25" t="s">
        <v>55</v>
      </c>
      <c r="AL1580" s="26" t="s">
        <v>6045</v>
      </c>
      <c r="AM1580" s="25"/>
    </row>
    <row r="1581" spans="1:39" x14ac:dyDescent="0.35">
      <c r="A1581" s="25" t="s">
        <v>6091</v>
      </c>
      <c r="B1581" s="25" t="s">
        <v>6092</v>
      </c>
      <c r="C1581" s="25" t="s">
        <v>6093</v>
      </c>
      <c r="D1581" s="25">
        <v>716400</v>
      </c>
      <c r="E1581" s="25"/>
      <c r="F1581" s="25" t="s">
        <v>37</v>
      </c>
      <c r="G1581" s="25" t="s">
        <v>951</v>
      </c>
      <c r="H1581" s="25" t="s">
        <v>965</v>
      </c>
      <c r="I1581" s="25"/>
      <c r="J1581" s="30">
        <v>45130</v>
      </c>
      <c r="K1581" s="25" t="s">
        <v>41</v>
      </c>
      <c r="L1581" s="25" t="s">
        <v>985</v>
      </c>
      <c r="M1581" s="25" t="s">
        <v>946</v>
      </c>
      <c r="N1581" s="25" t="s">
        <v>18401</v>
      </c>
      <c r="O1581" s="25" t="s">
        <v>44</v>
      </c>
      <c r="P1581" s="25" t="s">
        <v>6094</v>
      </c>
      <c r="Q1581" s="25" t="s">
        <v>46</v>
      </c>
      <c r="R1581" s="25" t="s">
        <v>47</v>
      </c>
      <c r="S1581" s="25" t="s">
        <v>48</v>
      </c>
      <c r="T1581" s="25"/>
      <c r="U1581" s="25" t="s">
        <v>49</v>
      </c>
      <c r="V1581" s="25" t="s">
        <v>9692</v>
      </c>
      <c r="W1581" s="25" t="s">
        <v>9691</v>
      </c>
      <c r="X1581" s="25" t="s">
        <v>9657</v>
      </c>
      <c r="Y1581" s="25" t="s">
        <v>8997</v>
      </c>
      <c r="Z1581" s="25"/>
      <c r="AA1581" s="25"/>
      <c r="AB1581" s="25" t="s">
        <v>50</v>
      </c>
      <c r="AC1581" s="25" t="s">
        <v>51</v>
      </c>
      <c r="AD1581" s="25"/>
      <c r="AE1581" s="25" t="s">
        <v>52</v>
      </c>
      <c r="AF1581" s="25" t="s">
        <v>6095</v>
      </c>
      <c r="AG1581" s="25" t="s">
        <v>54</v>
      </c>
      <c r="AH1581" s="25"/>
      <c r="AI1581" s="25"/>
      <c r="AJ1581" s="25" t="s">
        <v>55</v>
      </c>
      <c r="AK1581" s="25" t="s">
        <v>55</v>
      </c>
      <c r="AL1581" s="26" t="s">
        <v>6079</v>
      </c>
      <c r="AM1581" s="25"/>
    </row>
    <row r="1582" spans="1:39" x14ac:dyDescent="0.35">
      <c r="A1582" s="25" t="s">
        <v>14429</v>
      </c>
      <c r="B1582" s="25" t="s">
        <v>14430</v>
      </c>
      <c r="C1582" s="25" t="s">
        <v>14431</v>
      </c>
      <c r="D1582" s="25">
        <v>3530839</v>
      </c>
      <c r="E1582" s="25"/>
      <c r="F1582" s="25" t="s">
        <v>37</v>
      </c>
      <c r="G1582" s="25" t="s">
        <v>278</v>
      </c>
      <c r="H1582" s="25" t="s">
        <v>987</v>
      </c>
      <c r="I1582" s="25"/>
      <c r="J1582" s="30">
        <v>45130</v>
      </c>
      <c r="K1582" s="25" t="s">
        <v>13379</v>
      </c>
      <c r="L1582" s="25" t="s">
        <v>13380</v>
      </c>
      <c r="M1582" s="25" t="s">
        <v>13629</v>
      </c>
      <c r="N1582" s="25" t="s">
        <v>18604</v>
      </c>
      <c r="O1582" s="25" t="s">
        <v>984</v>
      </c>
      <c r="P1582" s="25" t="s">
        <v>14432</v>
      </c>
      <c r="Q1582" s="25" t="s">
        <v>46</v>
      </c>
      <c r="R1582" s="25" t="s">
        <v>13382</v>
      </c>
      <c r="S1582" s="25" t="s">
        <v>50</v>
      </c>
      <c r="T1582" s="25"/>
      <c r="U1582" s="25" t="s">
        <v>49</v>
      </c>
      <c r="V1582" s="25" t="s">
        <v>9693</v>
      </c>
      <c r="W1582" s="25" t="s">
        <v>9721</v>
      </c>
      <c r="X1582" s="25" t="s">
        <v>9657</v>
      </c>
      <c r="Y1582" s="25" t="s">
        <v>8997</v>
      </c>
      <c r="Z1582" s="25">
        <v>529625.80000000005</v>
      </c>
      <c r="AA1582" s="25"/>
      <c r="AB1582" s="25" t="s">
        <v>50</v>
      </c>
      <c r="AC1582" s="25" t="s">
        <v>51</v>
      </c>
      <c r="AD1582" s="25"/>
      <c r="AE1582" s="25" t="s">
        <v>52</v>
      </c>
      <c r="AF1582" s="25" t="s">
        <v>14433</v>
      </c>
      <c r="AG1582" s="25" t="s">
        <v>54</v>
      </c>
      <c r="AH1582" s="25"/>
      <c r="AI1582" s="25"/>
      <c r="AJ1582" s="25" t="s">
        <v>55</v>
      </c>
      <c r="AK1582" s="25" t="s">
        <v>55</v>
      </c>
      <c r="AL1582" s="26" t="s">
        <v>50</v>
      </c>
      <c r="AM1582" s="25"/>
    </row>
    <row r="1583" spans="1:39" x14ac:dyDescent="0.35">
      <c r="A1583" s="25" t="s">
        <v>6128</v>
      </c>
      <c r="B1583" s="25" t="s">
        <v>6129</v>
      </c>
      <c r="C1583" s="25" t="s">
        <v>6130</v>
      </c>
      <c r="D1583" s="25">
        <v>6665000</v>
      </c>
      <c r="E1583" s="25"/>
      <c r="F1583" s="25" t="s">
        <v>37</v>
      </c>
      <c r="G1583" s="25" t="s">
        <v>951</v>
      </c>
      <c r="H1583" s="25" t="s">
        <v>965</v>
      </c>
      <c r="I1583" s="25"/>
      <c r="J1583" s="30">
        <v>45131</v>
      </c>
      <c r="K1583" s="25" t="s">
        <v>41</v>
      </c>
      <c r="L1583" s="25" t="s">
        <v>985</v>
      </c>
      <c r="M1583" s="25" t="s">
        <v>6131</v>
      </c>
      <c r="N1583" s="25" t="s">
        <v>18654</v>
      </c>
      <c r="O1583" s="25" t="s">
        <v>44</v>
      </c>
      <c r="P1583" s="25" t="s">
        <v>6132</v>
      </c>
      <c r="Q1583" s="25" t="s">
        <v>46</v>
      </c>
      <c r="R1583" s="25" t="s">
        <v>47</v>
      </c>
      <c r="S1583" s="25" t="s">
        <v>48</v>
      </c>
      <c r="T1583" s="25"/>
      <c r="U1583" s="25" t="s">
        <v>49</v>
      </c>
      <c r="V1583" s="25" t="s">
        <v>9689</v>
      </c>
      <c r="W1583" s="25" t="s">
        <v>9688</v>
      </c>
      <c r="X1583" s="25" t="s">
        <v>9690</v>
      </c>
      <c r="Y1583" s="25" t="s">
        <v>8997</v>
      </c>
      <c r="Z1583" s="25">
        <v>377036.7</v>
      </c>
      <c r="AA1583" s="25"/>
      <c r="AB1583" s="25" t="s">
        <v>50</v>
      </c>
      <c r="AC1583" s="25" t="s">
        <v>51</v>
      </c>
      <c r="AD1583" s="25"/>
      <c r="AE1583" s="25" t="s">
        <v>52</v>
      </c>
      <c r="AF1583" s="25" t="s">
        <v>6133</v>
      </c>
      <c r="AG1583" s="25" t="s">
        <v>54</v>
      </c>
      <c r="AH1583" s="25"/>
      <c r="AI1583" s="25"/>
      <c r="AJ1583" s="25" t="s">
        <v>55</v>
      </c>
      <c r="AK1583" s="25" t="s">
        <v>55</v>
      </c>
      <c r="AL1583" s="26" t="s">
        <v>6134</v>
      </c>
      <c r="AM1583" s="25"/>
    </row>
    <row r="1584" spans="1:39" x14ac:dyDescent="0.35">
      <c r="A1584" s="25" t="s">
        <v>6123</v>
      </c>
      <c r="B1584" s="25" t="s">
        <v>6124</v>
      </c>
      <c r="C1584" s="25" t="s">
        <v>6125</v>
      </c>
      <c r="D1584" s="25">
        <v>8437469</v>
      </c>
      <c r="E1584" s="25"/>
      <c r="F1584" s="25" t="s">
        <v>37</v>
      </c>
      <c r="G1584" s="25" t="s">
        <v>951</v>
      </c>
      <c r="H1584" s="25" t="s">
        <v>965</v>
      </c>
      <c r="I1584" s="25"/>
      <c r="J1584" s="30">
        <v>45131</v>
      </c>
      <c r="K1584" s="25" t="s">
        <v>41</v>
      </c>
      <c r="L1584" s="25" t="s">
        <v>985</v>
      </c>
      <c r="M1584" s="25" t="s">
        <v>8790</v>
      </c>
      <c r="N1584" s="25" t="s">
        <v>18509</v>
      </c>
      <c r="O1584" s="25" t="s">
        <v>44</v>
      </c>
      <c r="P1584" s="25" t="s">
        <v>6126</v>
      </c>
      <c r="Q1584" s="25" t="s">
        <v>46</v>
      </c>
      <c r="R1584" s="25" t="s">
        <v>47</v>
      </c>
      <c r="S1584" s="25" t="s">
        <v>48</v>
      </c>
      <c r="T1584" s="25"/>
      <c r="U1584" s="25" t="s">
        <v>49</v>
      </c>
      <c r="V1584" s="25" t="s">
        <v>9696</v>
      </c>
      <c r="W1584" s="25" t="s">
        <v>9688</v>
      </c>
      <c r="X1584" s="25" t="s">
        <v>9397</v>
      </c>
      <c r="Y1584" s="25" t="s">
        <v>8997</v>
      </c>
      <c r="Z1584" s="25">
        <v>451091</v>
      </c>
      <c r="AA1584" s="25">
        <v>1894008</v>
      </c>
      <c r="AB1584" s="25" t="s">
        <v>50</v>
      </c>
      <c r="AC1584" s="25" t="s">
        <v>51</v>
      </c>
      <c r="AD1584" s="25"/>
      <c r="AE1584" s="25" t="s">
        <v>52</v>
      </c>
      <c r="AF1584" s="25" t="s">
        <v>6127</v>
      </c>
      <c r="AG1584" s="25" t="s">
        <v>54</v>
      </c>
      <c r="AH1584" s="25"/>
      <c r="AI1584" s="25"/>
      <c r="AJ1584" s="25" t="s">
        <v>55</v>
      </c>
      <c r="AK1584" s="25" t="s">
        <v>55</v>
      </c>
      <c r="AL1584" s="26" t="s">
        <v>5993</v>
      </c>
      <c r="AM1584" s="25"/>
    </row>
    <row r="1585" spans="1:39" x14ac:dyDescent="0.35">
      <c r="A1585" s="25" t="s">
        <v>6086</v>
      </c>
      <c r="B1585" s="25" t="s">
        <v>6087</v>
      </c>
      <c r="C1585" s="25" t="s">
        <v>6088</v>
      </c>
      <c r="D1585" s="25">
        <v>8209126</v>
      </c>
      <c r="E1585" s="25"/>
      <c r="F1585" s="25" t="s">
        <v>37</v>
      </c>
      <c r="G1585" s="25" t="s">
        <v>951</v>
      </c>
      <c r="H1585" s="25" t="s">
        <v>965</v>
      </c>
      <c r="I1585" s="25"/>
      <c r="J1585" s="30">
        <v>45131</v>
      </c>
      <c r="K1585" s="25" t="s">
        <v>41</v>
      </c>
      <c r="L1585" s="25" t="s">
        <v>985</v>
      </c>
      <c r="M1585" s="25" t="s">
        <v>1563</v>
      </c>
      <c r="N1585" s="25" t="s">
        <v>18570</v>
      </c>
      <c r="O1585" s="25" t="s">
        <v>44</v>
      </c>
      <c r="P1585" s="25" t="s">
        <v>6089</v>
      </c>
      <c r="Q1585" s="25" t="s">
        <v>46</v>
      </c>
      <c r="R1585" s="25" t="s">
        <v>47</v>
      </c>
      <c r="S1585" s="25" t="s">
        <v>48</v>
      </c>
      <c r="T1585" s="25"/>
      <c r="U1585" s="25" t="s">
        <v>49</v>
      </c>
      <c r="V1585" s="25" t="s">
        <v>9699</v>
      </c>
      <c r="W1585" s="25" t="s">
        <v>9688</v>
      </c>
      <c r="X1585" s="25" t="s">
        <v>9397</v>
      </c>
      <c r="Y1585" s="25" t="s">
        <v>8997</v>
      </c>
      <c r="Z1585" s="25">
        <v>419000</v>
      </c>
      <c r="AA1585" s="25">
        <v>1840374</v>
      </c>
      <c r="AB1585" s="25" t="s">
        <v>50</v>
      </c>
      <c r="AC1585" s="25" t="s">
        <v>51</v>
      </c>
      <c r="AD1585" s="25"/>
      <c r="AE1585" s="25" t="s">
        <v>52</v>
      </c>
      <c r="AF1585" s="25" t="s">
        <v>6090</v>
      </c>
      <c r="AG1585" s="25" t="s">
        <v>54</v>
      </c>
      <c r="AH1585" s="25"/>
      <c r="AI1585" s="25"/>
      <c r="AJ1585" s="25" t="s">
        <v>55</v>
      </c>
      <c r="AK1585" s="25" t="s">
        <v>55</v>
      </c>
      <c r="AL1585" s="26" t="s">
        <v>5993</v>
      </c>
      <c r="AM1585" s="25"/>
    </row>
    <row r="1586" spans="1:39" x14ac:dyDescent="0.35">
      <c r="A1586" s="25" t="s">
        <v>14452</v>
      </c>
      <c r="B1586" s="25" t="s">
        <v>14453</v>
      </c>
      <c r="C1586" s="25" t="s">
        <v>14454</v>
      </c>
      <c r="D1586" s="25">
        <v>3900000</v>
      </c>
      <c r="E1586" s="25"/>
      <c r="F1586" s="25" t="s">
        <v>37</v>
      </c>
      <c r="G1586" s="25" t="s">
        <v>951</v>
      </c>
      <c r="H1586" s="25" t="s">
        <v>965</v>
      </c>
      <c r="I1586" s="25"/>
      <c r="J1586" s="30">
        <v>45133</v>
      </c>
      <c r="K1586" s="25" t="s">
        <v>13379</v>
      </c>
      <c r="L1586" s="25" t="s">
        <v>13380</v>
      </c>
      <c r="M1586" s="25" t="s">
        <v>13762</v>
      </c>
      <c r="N1586" s="25" t="s">
        <v>18579</v>
      </c>
      <c r="O1586" s="25" t="s">
        <v>48</v>
      </c>
      <c r="P1586" s="25"/>
      <c r="Q1586" s="25" t="s">
        <v>975</v>
      </c>
      <c r="R1586" s="25" t="s">
        <v>13382</v>
      </c>
      <c r="S1586" s="25" t="s">
        <v>50</v>
      </c>
      <c r="T1586" s="25"/>
      <c r="U1586" s="25" t="s">
        <v>49</v>
      </c>
      <c r="V1586" s="25" t="s">
        <v>19295</v>
      </c>
      <c r="W1586" s="25" t="s">
        <v>9683</v>
      </c>
      <c r="X1586" s="25" t="s">
        <v>9657</v>
      </c>
      <c r="Y1586" s="25" t="s">
        <v>8997</v>
      </c>
      <c r="Z1586" s="25"/>
      <c r="AA1586" s="25"/>
      <c r="AB1586" s="25" t="s">
        <v>54</v>
      </c>
      <c r="AC1586" s="25" t="s">
        <v>905</v>
      </c>
      <c r="AD1586" s="25"/>
      <c r="AE1586" s="25" t="s">
        <v>52</v>
      </c>
      <c r="AF1586" s="25" t="s">
        <v>14455</v>
      </c>
      <c r="AG1586" s="25" t="s">
        <v>54</v>
      </c>
      <c r="AH1586" s="25"/>
      <c r="AI1586" s="25"/>
      <c r="AJ1586" s="25" t="s">
        <v>55</v>
      </c>
      <c r="AK1586" s="25" t="s">
        <v>55</v>
      </c>
      <c r="AL1586" s="26" t="s">
        <v>50</v>
      </c>
      <c r="AM1586" s="25"/>
    </row>
    <row r="1587" spans="1:39" x14ac:dyDescent="0.35">
      <c r="A1587" s="25" t="s">
        <v>14421</v>
      </c>
      <c r="B1587" s="25" t="s">
        <v>14422</v>
      </c>
      <c r="C1587" s="25" t="s">
        <v>14423</v>
      </c>
      <c r="D1587" s="25">
        <v>4665772861.3199997</v>
      </c>
      <c r="E1587" s="25"/>
      <c r="F1587" s="25" t="s">
        <v>37</v>
      </c>
      <c r="G1587" s="25" t="s">
        <v>38</v>
      </c>
      <c r="H1587" s="25" t="s">
        <v>39</v>
      </c>
      <c r="I1587" s="25" t="s">
        <v>40</v>
      </c>
      <c r="J1587" s="30">
        <v>45135</v>
      </c>
      <c r="K1587" s="25" t="s">
        <v>13379</v>
      </c>
      <c r="L1587" s="25" t="s">
        <v>13380</v>
      </c>
      <c r="M1587" s="25" t="s">
        <v>13473</v>
      </c>
      <c r="N1587" s="25" t="s">
        <v>18254</v>
      </c>
      <c r="O1587" s="25" t="s">
        <v>93</v>
      </c>
      <c r="P1587" s="25"/>
      <c r="Q1587" s="25" t="s">
        <v>975</v>
      </c>
      <c r="R1587" s="25" t="s">
        <v>13382</v>
      </c>
      <c r="S1587" s="25" t="s">
        <v>50</v>
      </c>
      <c r="T1587" s="25"/>
      <c r="U1587" s="25" t="s">
        <v>49</v>
      </c>
      <c r="V1587" s="25" t="s">
        <v>9683</v>
      </c>
      <c r="W1587" s="25" t="s">
        <v>19296</v>
      </c>
      <c r="X1587" s="25" t="s">
        <v>9378</v>
      </c>
      <c r="Y1587" s="25" t="s">
        <v>8997</v>
      </c>
      <c r="Z1587" s="25">
        <v>143575683.72</v>
      </c>
      <c r="AA1587" s="25">
        <v>7715484.3200000003</v>
      </c>
      <c r="AB1587" s="25" t="s">
        <v>54</v>
      </c>
      <c r="AC1587" s="25" t="s">
        <v>905</v>
      </c>
      <c r="AD1587" s="25"/>
      <c r="AE1587" s="25" t="s">
        <v>52</v>
      </c>
      <c r="AF1587" s="25" t="s">
        <v>14424</v>
      </c>
      <c r="AG1587" s="25" t="s">
        <v>54</v>
      </c>
      <c r="AH1587" s="25">
        <v>0</v>
      </c>
      <c r="AI1587" s="25">
        <v>0</v>
      </c>
      <c r="AJ1587" s="25" t="s">
        <v>55</v>
      </c>
      <c r="AK1587" s="25" t="s">
        <v>55</v>
      </c>
      <c r="AL1587" s="26" t="s">
        <v>50</v>
      </c>
      <c r="AM1587" s="25"/>
    </row>
    <row r="1588" spans="1:39" x14ac:dyDescent="0.35">
      <c r="A1588" s="25" t="s">
        <v>7157</v>
      </c>
      <c r="B1588" s="25" t="s">
        <v>7158</v>
      </c>
      <c r="C1588" s="25" t="s">
        <v>7159</v>
      </c>
      <c r="D1588" s="25">
        <v>560000</v>
      </c>
      <c r="E1588" s="25"/>
      <c r="F1588" s="25" t="s">
        <v>37</v>
      </c>
      <c r="G1588" s="25" t="s">
        <v>951</v>
      </c>
      <c r="H1588" s="25" t="s">
        <v>965</v>
      </c>
      <c r="I1588" s="25"/>
      <c r="J1588" s="30">
        <v>45138</v>
      </c>
      <c r="K1588" s="25" t="s">
        <v>41</v>
      </c>
      <c r="L1588" s="25" t="s">
        <v>985</v>
      </c>
      <c r="M1588" s="25" t="s">
        <v>7160</v>
      </c>
      <c r="N1588" s="25" t="s">
        <v>18655</v>
      </c>
      <c r="O1588" s="25" t="s">
        <v>44</v>
      </c>
      <c r="P1588" s="25" t="s">
        <v>7161</v>
      </c>
      <c r="Q1588" s="25" t="s">
        <v>46</v>
      </c>
      <c r="R1588" s="25" t="s">
        <v>47</v>
      </c>
      <c r="S1588" s="25" t="s">
        <v>48</v>
      </c>
      <c r="T1588" s="25"/>
      <c r="U1588" s="25" t="s">
        <v>49</v>
      </c>
      <c r="V1588" s="25" t="s">
        <v>9682</v>
      </c>
      <c r="W1588" s="25" t="s">
        <v>9680</v>
      </c>
      <c r="X1588" s="25" t="s">
        <v>9677</v>
      </c>
      <c r="Y1588" s="25" t="s">
        <v>9681</v>
      </c>
      <c r="Z1588" s="25"/>
      <c r="AA1588" s="25"/>
      <c r="AB1588" s="25" t="s">
        <v>50</v>
      </c>
      <c r="AC1588" s="25" t="s">
        <v>51</v>
      </c>
      <c r="AD1588" s="25"/>
      <c r="AE1588" s="25" t="s">
        <v>52</v>
      </c>
      <c r="AF1588" s="25" t="s">
        <v>7162</v>
      </c>
      <c r="AG1588" s="25" t="s">
        <v>54</v>
      </c>
      <c r="AH1588" s="25"/>
      <c r="AI1588" s="25"/>
      <c r="AJ1588" s="25" t="s">
        <v>55</v>
      </c>
      <c r="AK1588" s="25" t="s">
        <v>55</v>
      </c>
      <c r="AL1588" s="26" t="s">
        <v>50</v>
      </c>
      <c r="AM1588" s="25"/>
    </row>
    <row r="1589" spans="1:39" x14ac:dyDescent="0.35">
      <c r="A1589" s="25" t="s">
        <v>7146</v>
      </c>
      <c r="B1589" s="25" t="s">
        <v>7147</v>
      </c>
      <c r="C1589" s="25" t="s">
        <v>7148</v>
      </c>
      <c r="D1589" s="25">
        <v>1560000</v>
      </c>
      <c r="E1589" s="25"/>
      <c r="F1589" s="25" t="s">
        <v>37</v>
      </c>
      <c r="G1589" s="25" t="s">
        <v>38</v>
      </c>
      <c r="H1589" s="25" t="s">
        <v>39</v>
      </c>
      <c r="I1589" s="25" t="s">
        <v>40</v>
      </c>
      <c r="J1589" s="30">
        <v>45138</v>
      </c>
      <c r="K1589" s="25" t="s">
        <v>41</v>
      </c>
      <c r="L1589" s="25" t="s">
        <v>985</v>
      </c>
      <c r="M1589" s="25" t="s">
        <v>983</v>
      </c>
      <c r="N1589" s="25" t="s">
        <v>18481</v>
      </c>
      <c r="O1589" s="25" t="s">
        <v>44</v>
      </c>
      <c r="P1589" s="25" t="s">
        <v>7149</v>
      </c>
      <c r="Q1589" s="25" t="s">
        <v>46</v>
      </c>
      <c r="R1589" s="25" t="s">
        <v>47</v>
      </c>
      <c r="S1589" s="25" t="s">
        <v>48</v>
      </c>
      <c r="T1589" s="25"/>
      <c r="U1589" s="25" t="s">
        <v>49</v>
      </c>
      <c r="V1589" s="25" t="s">
        <v>9683</v>
      </c>
      <c r="W1589" s="25" t="s">
        <v>9680</v>
      </c>
      <c r="X1589" s="25" t="s">
        <v>9623</v>
      </c>
      <c r="Y1589" s="25" t="s">
        <v>8997</v>
      </c>
      <c r="Z1589" s="25"/>
      <c r="AA1589" s="25"/>
      <c r="AB1589" s="25" t="s">
        <v>50</v>
      </c>
      <c r="AC1589" s="25" t="s">
        <v>51</v>
      </c>
      <c r="AD1589" s="25"/>
      <c r="AE1589" s="25" t="s">
        <v>52</v>
      </c>
      <c r="AF1589" s="25" t="s">
        <v>7150</v>
      </c>
      <c r="AG1589" s="25" t="s">
        <v>54</v>
      </c>
      <c r="AH1589" s="25"/>
      <c r="AI1589" s="25"/>
      <c r="AJ1589" s="25" t="s">
        <v>55</v>
      </c>
      <c r="AK1589" s="25" t="s">
        <v>55</v>
      </c>
      <c r="AL1589" s="26" t="s">
        <v>7151</v>
      </c>
      <c r="AM1589" s="25"/>
    </row>
    <row r="1590" spans="1:39" x14ac:dyDescent="0.35">
      <c r="A1590" s="25" t="s">
        <v>7113</v>
      </c>
      <c r="B1590" s="25" t="s">
        <v>7114</v>
      </c>
      <c r="C1590" s="25" t="s">
        <v>7115</v>
      </c>
      <c r="D1590" s="25">
        <v>2512299</v>
      </c>
      <c r="E1590" s="25"/>
      <c r="F1590" s="25" t="s">
        <v>37</v>
      </c>
      <c r="G1590" s="25" t="s">
        <v>38</v>
      </c>
      <c r="H1590" s="25" t="s">
        <v>39</v>
      </c>
      <c r="I1590" s="25" t="s">
        <v>3082</v>
      </c>
      <c r="J1590" s="30">
        <v>45138</v>
      </c>
      <c r="K1590" s="25" t="s">
        <v>41</v>
      </c>
      <c r="L1590" s="25" t="s">
        <v>985</v>
      </c>
      <c r="M1590" s="25" t="s">
        <v>7116</v>
      </c>
      <c r="N1590" s="25" t="s">
        <v>18656</v>
      </c>
      <c r="O1590" s="25" t="s">
        <v>44</v>
      </c>
      <c r="P1590" s="25" t="s">
        <v>7117</v>
      </c>
      <c r="Q1590" s="25" t="s">
        <v>46</v>
      </c>
      <c r="R1590" s="25" t="s">
        <v>47</v>
      </c>
      <c r="S1590" s="25" t="s">
        <v>48</v>
      </c>
      <c r="T1590" s="25"/>
      <c r="U1590" s="25" t="s">
        <v>49</v>
      </c>
      <c r="V1590" s="25" t="s">
        <v>9685</v>
      </c>
      <c r="W1590" s="25" t="s">
        <v>9680</v>
      </c>
      <c r="X1590" s="25" t="s">
        <v>9644</v>
      </c>
      <c r="Y1590" s="25" t="s">
        <v>8997</v>
      </c>
      <c r="Z1590" s="25">
        <v>675208.61</v>
      </c>
      <c r="AA1590" s="25">
        <v>456079</v>
      </c>
      <c r="AB1590" s="25" t="s">
        <v>50</v>
      </c>
      <c r="AC1590" s="25" t="s">
        <v>51</v>
      </c>
      <c r="AD1590" s="25"/>
      <c r="AE1590" s="25" t="s">
        <v>52</v>
      </c>
      <c r="AF1590" s="25" t="s">
        <v>7118</v>
      </c>
      <c r="AG1590" s="25" t="s">
        <v>54</v>
      </c>
      <c r="AH1590" s="25">
        <v>0</v>
      </c>
      <c r="AI1590" s="25">
        <v>0</v>
      </c>
      <c r="AJ1590" s="25" t="s">
        <v>55</v>
      </c>
      <c r="AK1590" s="25" t="s">
        <v>55</v>
      </c>
      <c r="AL1590" s="26" t="s">
        <v>50</v>
      </c>
      <c r="AM1590" s="25"/>
    </row>
    <row r="1591" spans="1:39" x14ac:dyDescent="0.35">
      <c r="A1591" s="25" t="s">
        <v>14443</v>
      </c>
      <c r="B1591" s="25" t="s">
        <v>14444</v>
      </c>
      <c r="C1591" s="25" t="s">
        <v>14445</v>
      </c>
      <c r="D1591" s="25">
        <v>133282780</v>
      </c>
      <c r="E1591" s="25"/>
      <c r="F1591" s="25" t="s">
        <v>37</v>
      </c>
      <c r="G1591" s="25" t="s">
        <v>38</v>
      </c>
      <c r="H1591" s="25" t="s">
        <v>39</v>
      </c>
      <c r="I1591" s="25" t="s">
        <v>40</v>
      </c>
      <c r="J1591" s="30">
        <v>45138</v>
      </c>
      <c r="K1591" s="25" t="s">
        <v>13379</v>
      </c>
      <c r="L1591" s="25" t="s">
        <v>13380</v>
      </c>
      <c r="M1591" s="25" t="s">
        <v>13624</v>
      </c>
      <c r="N1591" s="25" t="s">
        <v>18282</v>
      </c>
      <c r="O1591" s="25" t="s">
        <v>13707</v>
      </c>
      <c r="P1591" s="25"/>
      <c r="Q1591" s="25" t="s">
        <v>975</v>
      </c>
      <c r="R1591" s="25" t="s">
        <v>13382</v>
      </c>
      <c r="S1591" s="25" t="s">
        <v>50</v>
      </c>
      <c r="T1591" s="25"/>
      <c r="U1591" s="25" t="s">
        <v>49</v>
      </c>
      <c r="V1591" s="25" t="s">
        <v>9697</v>
      </c>
      <c r="W1591" s="25" t="s">
        <v>9698</v>
      </c>
      <c r="X1591" s="25" t="s">
        <v>14446</v>
      </c>
      <c r="Y1591" s="25" t="s">
        <v>8997</v>
      </c>
      <c r="Z1591" s="25">
        <v>5806861.5599999996</v>
      </c>
      <c r="AA1591" s="25">
        <v>9587400</v>
      </c>
      <c r="AB1591" s="25" t="s">
        <v>54</v>
      </c>
      <c r="AC1591" s="25" t="s">
        <v>905</v>
      </c>
      <c r="AD1591" s="25"/>
      <c r="AE1591" s="25" t="s">
        <v>52</v>
      </c>
      <c r="AF1591" s="25" t="s">
        <v>14447</v>
      </c>
      <c r="AG1591" s="25" t="s">
        <v>54</v>
      </c>
      <c r="AH1591" s="25">
        <v>0</v>
      </c>
      <c r="AI1591" s="25">
        <v>0</v>
      </c>
      <c r="AJ1591" s="25" t="s">
        <v>55</v>
      </c>
      <c r="AK1591" s="25" t="s">
        <v>55</v>
      </c>
      <c r="AL1591" s="26" t="s">
        <v>50</v>
      </c>
      <c r="AM1591" s="25"/>
    </row>
    <row r="1592" spans="1:39" x14ac:dyDescent="0.35">
      <c r="A1592" s="25" t="s">
        <v>14412</v>
      </c>
      <c r="B1592" s="25" t="s">
        <v>14413</v>
      </c>
      <c r="C1592" s="25" t="s">
        <v>14414</v>
      </c>
      <c r="D1592" s="25">
        <v>7580000</v>
      </c>
      <c r="E1592" s="25"/>
      <c r="F1592" s="25" t="s">
        <v>37</v>
      </c>
      <c r="G1592" s="25" t="s">
        <v>278</v>
      </c>
      <c r="H1592" s="25" t="s">
        <v>279</v>
      </c>
      <c r="I1592" s="25"/>
      <c r="J1592" s="30">
        <v>45139</v>
      </c>
      <c r="K1592" s="25" t="s">
        <v>13379</v>
      </c>
      <c r="L1592" s="25" t="s">
        <v>13380</v>
      </c>
      <c r="M1592" s="25" t="s">
        <v>19104</v>
      </c>
      <c r="N1592" s="25" t="s">
        <v>18461</v>
      </c>
      <c r="O1592" s="25" t="s">
        <v>13707</v>
      </c>
      <c r="P1592" s="25" t="s">
        <v>14415</v>
      </c>
      <c r="Q1592" s="25" t="s">
        <v>46</v>
      </c>
      <c r="R1592" s="25" t="s">
        <v>13382</v>
      </c>
      <c r="S1592" s="25" t="s">
        <v>50</v>
      </c>
      <c r="T1592" s="25"/>
      <c r="U1592" s="25" t="s">
        <v>49</v>
      </c>
      <c r="V1592" s="25" t="s">
        <v>9682</v>
      </c>
      <c r="W1592" s="25" t="s">
        <v>9687</v>
      </c>
      <c r="X1592" s="25" t="s">
        <v>7403</v>
      </c>
      <c r="Y1592" s="25" t="s">
        <v>8997</v>
      </c>
      <c r="Z1592" s="25"/>
      <c r="AA1592" s="25">
        <v>6242900</v>
      </c>
      <c r="AB1592" s="25" t="s">
        <v>50</v>
      </c>
      <c r="AC1592" s="25" t="s">
        <v>51</v>
      </c>
      <c r="AD1592" s="25"/>
      <c r="AE1592" s="25" t="s">
        <v>52</v>
      </c>
      <c r="AF1592" s="25" t="s">
        <v>14416</v>
      </c>
      <c r="AG1592" s="25" t="s">
        <v>54</v>
      </c>
      <c r="AH1592" s="25"/>
      <c r="AI1592" s="25"/>
      <c r="AJ1592" s="25" t="s">
        <v>55</v>
      </c>
      <c r="AK1592" s="25" t="s">
        <v>55</v>
      </c>
      <c r="AL1592" s="26" t="s">
        <v>50</v>
      </c>
      <c r="AM1592" s="25"/>
    </row>
    <row r="1593" spans="1:39" x14ac:dyDescent="0.35">
      <c r="A1593" s="25" t="s">
        <v>7125</v>
      </c>
      <c r="B1593" s="25" t="s">
        <v>7126</v>
      </c>
      <c r="C1593" s="25" t="s">
        <v>7127</v>
      </c>
      <c r="D1593" s="25">
        <v>6323011</v>
      </c>
      <c r="E1593" s="25"/>
      <c r="F1593" s="25" t="s">
        <v>37</v>
      </c>
      <c r="G1593" s="25" t="s">
        <v>951</v>
      </c>
      <c r="H1593" s="25" t="s">
        <v>965</v>
      </c>
      <c r="I1593" s="25"/>
      <c r="J1593" s="30">
        <v>45141</v>
      </c>
      <c r="K1593" s="25" t="s">
        <v>41</v>
      </c>
      <c r="L1593" s="25" t="s">
        <v>985</v>
      </c>
      <c r="M1593" s="25" t="s">
        <v>978</v>
      </c>
      <c r="N1593" s="25" t="s">
        <v>18467</v>
      </c>
      <c r="O1593" s="25" t="s">
        <v>44</v>
      </c>
      <c r="P1593" s="25" t="s">
        <v>7128</v>
      </c>
      <c r="Q1593" s="25" t="s">
        <v>46</v>
      </c>
      <c r="R1593" s="25" t="s">
        <v>47</v>
      </c>
      <c r="S1593" s="25" t="s">
        <v>48</v>
      </c>
      <c r="T1593" s="25"/>
      <c r="U1593" s="25" t="s">
        <v>49</v>
      </c>
      <c r="V1593" s="25" t="s">
        <v>9683</v>
      </c>
      <c r="W1593" s="25" t="s">
        <v>9684</v>
      </c>
      <c r="X1593" s="25" t="s">
        <v>9661</v>
      </c>
      <c r="Y1593" s="25" t="s">
        <v>8997</v>
      </c>
      <c r="Z1593" s="25"/>
      <c r="AA1593" s="25"/>
      <c r="AB1593" s="25" t="s">
        <v>50</v>
      </c>
      <c r="AC1593" s="25" t="s">
        <v>51</v>
      </c>
      <c r="AD1593" s="25"/>
      <c r="AE1593" s="25" t="s">
        <v>52</v>
      </c>
      <c r="AF1593" s="25" t="s">
        <v>7129</v>
      </c>
      <c r="AG1593" s="25" t="s">
        <v>54</v>
      </c>
      <c r="AH1593" s="25"/>
      <c r="AI1593" s="25"/>
      <c r="AJ1593" s="25" t="s">
        <v>55</v>
      </c>
      <c r="AK1593" s="25" t="s">
        <v>55</v>
      </c>
      <c r="AL1593" s="26" t="s">
        <v>7130</v>
      </c>
      <c r="AM1593" s="25"/>
    </row>
    <row r="1594" spans="1:39" x14ac:dyDescent="0.35">
      <c r="A1594" s="25" t="s">
        <v>7152</v>
      </c>
      <c r="B1594" s="25" t="s">
        <v>7153</v>
      </c>
      <c r="C1594" s="25" t="s">
        <v>7154</v>
      </c>
      <c r="D1594" s="25">
        <v>6285600</v>
      </c>
      <c r="E1594" s="25"/>
      <c r="F1594" s="25" t="s">
        <v>37</v>
      </c>
      <c r="G1594" s="25" t="s">
        <v>38</v>
      </c>
      <c r="H1594" s="25" t="s">
        <v>39</v>
      </c>
      <c r="I1594" s="25" t="s">
        <v>40</v>
      </c>
      <c r="J1594" s="30">
        <v>45141</v>
      </c>
      <c r="K1594" s="25" t="s">
        <v>41</v>
      </c>
      <c r="L1594" s="25" t="s">
        <v>985</v>
      </c>
      <c r="M1594" s="25" t="s">
        <v>6131</v>
      </c>
      <c r="N1594" s="25" t="s">
        <v>18654</v>
      </c>
      <c r="O1594" s="25" t="s">
        <v>44</v>
      </c>
      <c r="P1594" s="25" t="s">
        <v>7155</v>
      </c>
      <c r="Q1594" s="25" t="s">
        <v>46</v>
      </c>
      <c r="R1594" s="25" t="s">
        <v>47</v>
      </c>
      <c r="S1594" s="25" t="s">
        <v>48</v>
      </c>
      <c r="T1594" s="25"/>
      <c r="U1594" s="25" t="s">
        <v>49</v>
      </c>
      <c r="V1594" s="25" t="s">
        <v>9683</v>
      </c>
      <c r="W1594" s="25" t="s">
        <v>9684</v>
      </c>
      <c r="X1594" s="25" t="s">
        <v>9659</v>
      </c>
      <c r="Y1594" s="25" t="s">
        <v>8997</v>
      </c>
      <c r="Z1594" s="25"/>
      <c r="AA1594" s="25"/>
      <c r="AB1594" s="25" t="s">
        <v>50</v>
      </c>
      <c r="AC1594" s="25" t="s">
        <v>51</v>
      </c>
      <c r="AD1594" s="25"/>
      <c r="AE1594" s="25" t="s">
        <v>52</v>
      </c>
      <c r="AF1594" s="25" t="s">
        <v>7156</v>
      </c>
      <c r="AG1594" s="25" t="s">
        <v>54</v>
      </c>
      <c r="AH1594" s="25"/>
      <c r="AI1594" s="25"/>
      <c r="AJ1594" s="25" t="s">
        <v>55</v>
      </c>
      <c r="AK1594" s="25" t="s">
        <v>55</v>
      </c>
      <c r="AL1594" s="26" t="s">
        <v>2535</v>
      </c>
      <c r="AM1594" s="25"/>
    </row>
    <row r="1595" spans="1:39" x14ac:dyDescent="0.35">
      <c r="A1595" s="25" t="s">
        <v>7107</v>
      </c>
      <c r="B1595" s="25" t="s">
        <v>7108</v>
      </c>
      <c r="C1595" s="25" t="s">
        <v>7109</v>
      </c>
      <c r="D1595" s="25">
        <v>28168336</v>
      </c>
      <c r="E1595" s="25"/>
      <c r="F1595" s="25" t="s">
        <v>37</v>
      </c>
      <c r="G1595" s="25" t="s">
        <v>38</v>
      </c>
      <c r="H1595" s="25" t="s">
        <v>39</v>
      </c>
      <c r="I1595" s="25" t="s">
        <v>40</v>
      </c>
      <c r="J1595" s="30">
        <v>45141</v>
      </c>
      <c r="K1595" s="25" t="s">
        <v>41</v>
      </c>
      <c r="L1595" s="25" t="s">
        <v>985</v>
      </c>
      <c r="M1595" s="25" t="s">
        <v>7110</v>
      </c>
      <c r="N1595" s="25" t="s">
        <v>18657</v>
      </c>
      <c r="O1595" s="25" t="s">
        <v>44</v>
      </c>
      <c r="P1595" s="25" t="s">
        <v>7111</v>
      </c>
      <c r="Q1595" s="25" t="s">
        <v>46</v>
      </c>
      <c r="R1595" s="25" t="s">
        <v>47</v>
      </c>
      <c r="S1595" s="25" t="s">
        <v>48</v>
      </c>
      <c r="T1595" s="25"/>
      <c r="U1595" s="25" t="s">
        <v>49</v>
      </c>
      <c r="V1595" s="25" t="s">
        <v>9683</v>
      </c>
      <c r="W1595" s="25" t="s">
        <v>9684</v>
      </c>
      <c r="X1595" s="25" t="s">
        <v>7410</v>
      </c>
      <c r="Y1595" s="25" t="s">
        <v>8997</v>
      </c>
      <c r="Z1595" s="25"/>
      <c r="AA1595" s="25">
        <v>318335</v>
      </c>
      <c r="AB1595" s="25" t="s">
        <v>50</v>
      </c>
      <c r="AC1595" s="25" t="s">
        <v>51</v>
      </c>
      <c r="AD1595" s="25"/>
      <c r="AE1595" s="25" t="s">
        <v>52</v>
      </c>
      <c r="AF1595" s="25" t="s">
        <v>7112</v>
      </c>
      <c r="AG1595" s="25" t="s">
        <v>54</v>
      </c>
      <c r="AH1595" s="25">
        <v>0</v>
      </c>
      <c r="AI1595" s="25">
        <v>0</v>
      </c>
      <c r="AJ1595" s="25" t="s">
        <v>55</v>
      </c>
      <c r="AK1595" s="25" t="s">
        <v>55</v>
      </c>
      <c r="AL1595" s="26" t="s">
        <v>50</v>
      </c>
      <c r="AM1595" s="25"/>
    </row>
    <row r="1596" spans="1:39" x14ac:dyDescent="0.35">
      <c r="A1596" s="25" t="s">
        <v>7131</v>
      </c>
      <c r="B1596" s="25" t="s">
        <v>7132</v>
      </c>
      <c r="C1596" s="25" t="s">
        <v>7133</v>
      </c>
      <c r="D1596" s="25">
        <v>9000000</v>
      </c>
      <c r="E1596" s="25"/>
      <c r="F1596" s="25" t="s">
        <v>37</v>
      </c>
      <c r="G1596" s="25" t="s">
        <v>951</v>
      </c>
      <c r="H1596" s="25" t="s">
        <v>965</v>
      </c>
      <c r="I1596" s="25"/>
      <c r="J1596" s="30">
        <v>45141</v>
      </c>
      <c r="K1596" s="25" t="s">
        <v>41</v>
      </c>
      <c r="L1596" s="25" t="s">
        <v>985</v>
      </c>
      <c r="M1596" s="25" t="s">
        <v>110</v>
      </c>
      <c r="N1596" s="25" t="s">
        <v>18259</v>
      </c>
      <c r="O1596" s="25" t="s">
        <v>44</v>
      </c>
      <c r="P1596" s="25" t="s">
        <v>7134</v>
      </c>
      <c r="Q1596" s="25" t="s">
        <v>46</v>
      </c>
      <c r="R1596" s="25" t="s">
        <v>47</v>
      </c>
      <c r="S1596" s="25" t="s">
        <v>48</v>
      </c>
      <c r="T1596" s="25"/>
      <c r="U1596" s="25" t="s">
        <v>49</v>
      </c>
      <c r="V1596" s="25" t="s">
        <v>9685</v>
      </c>
      <c r="W1596" s="25" t="s">
        <v>9684</v>
      </c>
      <c r="X1596" s="25" t="s">
        <v>9569</v>
      </c>
      <c r="Y1596" s="25" t="s">
        <v>8997</v>
      </c>
      <c r="Z1596" s="25"/>
      <c r="AA1596" s="25"/>
      <c r="AB1596" s="25" t="s">
        <v>50</v>
      </c>
      <c r="AC1596" s="25" t="s">
        <v>51</v>
      </c>
      <c r="AD1596" s="25"/>
      <c r="AE1596" s="25" t="s">
        <v>52</v>
      </c>
      <c r="AF1596" s="25" t="s">
        <v>7135</v>
      </c>
      <c r="AG1596" s="25" t="s">
        <v>54</v>
      </c>
      <c r="AH1596" s="25"/>
      <c r="AI1596" s="25"/>
      <c r="AJ1596" s="25" t="s">
        <v>55</v>
      </c>
      <c r="AK1596" s="25" t="s">
        <v>55</v>
      </c>
      <c r="AL1596" s="26" t="s">
        <v>7130</v>
      </c>
      <c r="AM1596" s="25"/>
    </row>
    <row r="1597" spans="1:39" x14ac:dyDescent="0.35">
      <c r="A1597" s="25" t="s">
        <v>7136</v>
      </c>
      <c r="B1597" s="25" t="s">
        <v>7137</v>
      </c>
      <c r="C1597" s="25" t="s">
        <v>7138</v>
      </c>
      <c r="D1597" s="25">
        <v>12400000</v>
      </c>
      <c r="E1597" s="25"/>
      <c r="F1597" s="25" t="s">
        <v>37</v>
      </c>
      <c r="G1597" s="25" t="s">
        <v>951</v>
      </c>
      <c r="H1597" s="25" t="s">
        <v>48</v>
      </c>
      <c r="I1597" s="25"/>
      <c r="J1597" s="30">
        <v>45141</v>
      </c>
      <c r="K1597" s="25" t="s">
        <v>41</v>
      </c>
      <c r="L1597" s="25" t="s">
        <v>985</v>
      </c>
      <c r="M1597" s="25" t="s">
        <v>945</v>
      </c>
      <c r="N1597" s="25" t="s">
        <v>18379</v>
      </c>
      <c r="O1597" s="25" t="s">
        <v>44</v>
      </c>
      <c r="P1597" s="25" t="s">
        <v>7139</v>
      </c>
      <c r="Q1597" s="25" t="s">
        <v>46</v>
      </c>
      <c r="R1597" s="25" t="s">
        <v>47</v>
      </c>
      <c r="S1597" s="25" t="s">
        <v>48</v>
      </c>
      <c r="T1597" s="25"/>
      <c r="U1597" s="25" t="s">
        <v>49</v>
      </c>
      <c r="V1597" s="25" t="s">
        <v>9685</v>
      </c>
      <c r="W1597" s="25" t="s">
        <v>9684</v>
      </c>
      <c r="X1597" s="25" t="s">
        <v>9686</v>
      </c>
      <c r="Y1597" s="25" t="s">
        <v>8997</v>
      </c>
      <c r="Z1597" s="25">
        <v>480000</v>
      </c>
      <c r="AA1597" s="25"/>
      <c r="AB1597" s="25" t="s">
        <v>50</v>
      </c>
      <c r="AC1597" s="25" t="s">
        <v>51</v>
      </c>
      <c r="AD1597" s="25"/>
      <c r="AE1597" s="25" t="s">
        <v>52</v>
      </c>
      <c r="AF1597" s="25" t="s">
        <v>7140</v>
      </c>
      <c r="AG1597" s="25" t="s">
        <v>54</v>
      </c>
      <c r="AH1597" s="25"/>
      <c r="AI1597" s="25"/>
      <c r="AJ1597" s="25" t="s">
        <v>55</v>
      </c>
      <c r="AK1597" s="25" t="s">
        <v>55</v>
      </c>
      <c r="AL1597" s="26" t="s">
        <v>7130</v>
      </c>
      <c r="AM1597" s="25"/>
    </row>
    <row r="1598" spans="1:39" x14ac:dyDescent="0.35">
      <c r="A1598" s="25" t="s">
        <v>7119</v>
      </c>
      <c r="B1598" s="25" t="s">
        <v>7120</v>
      </c>
      <c r="C1598" s="25" t="s">
        <v>7121</v>
      </c>
      <c r="D1598" s="25">
        <v>39883600</v>
      </c>
      <c r="E1598" s="25"/>
      <c r="F1598" s="25" t="s">
        <v>37</v>
      </c>
      <c r="G1598" s="25" t="s">
        <v>951</v>
      </c>
      <c r="H1598" s="25" t="s">
        <v>965</v>
      </c>
      <c r="I1598" s="25"/>
      <c r="J1598" s="30">
        <v>45141</v>
      </c>
      <c r="K1598" s="25" t="s">
        <v>41</v>
      </c>
      <c r="L1598" s="25" t="s">
        <v>985</v>
      </c>
      <c r="M1598" s="25" t="s">
        <v>152</v>
      </c>
      <c r="N1598" s="25" t="s">
        <v>18270</v>
      </c>
      <c r="O1598" s="25" t="s">
        <v>44</v>
      </c>
      <c r="P1598" s="25" t="s">
        <v>7122</v>
      </c>
      <c r="Q1598" s="25" t="s">
        <v>46</v>
      </c>
      <c r="R1598" s="25" t="s">
        <v>47</v>
      </c>
      <c r="S1598" s="25" t="s">
        <v>48</v>
      </c>
      <c r="T1598" s="25"/>
      <c r="U1598" s="25" t="s">
        <v>49</v>
      </c>
      <c r="V1598" s="25" t="s">
        <v>9685</v>
      </c>
      <c r="W1598" s="25" t="s">
        <v>9684</v>
      </c>
      <c r="X1598" s="25" t="s">
        <v>9370</v>
      </c>
      <c r="Y1598" s="25" t="s">
        <v>8997</v>
      </c>
      <c r="Z1598" s="25"/>
      <c r="AA1598" s="25"/>
      <c r="AB1598" s="25" t="s">
        <v>50</v>
      </c>
      <c r="AC1598" s="25" t="s">
        <v>51</v>
      </c>
      <c r="AD1598" s="25"/>
      <c r="AE1598" s="25" t="s">
        <v>52</v>
      </c>
      <c r="AF1598" s="25" t="s">
        <v>7123</v>
      </c>
      <c r="AG1598" s="25" t="s">
        <v>54</v>
      </c>
      <c r="AH1598" s="25"/>
      <c r="AI1598" s="25"/>
      <c r="AJ1598" s="25" t="s">
        <v>55</v>
      </c>
      <c r="AK1598" s="25" t="s">
        <v>55</v>
      </c>
      <c r="AL1598" s="26" t="s">
        <v>7124</v>
      </c>
      <c r="AM1598" s="25"/>
    </row>
    <row r="1599" spans="1:39" x14ac:dyDescent="0.35">
      <c r="A1599" s="25" t="s">
        <v>7141</v>
      </c>
      <c r="B1599" s="25" t="s">
        <v>7142</v>
      </c>
      <c r="C1599" s="25" t="s">
        <v>7143</v>
      </c>
      <c r="D1599" s="25">
        <v>37450000</v>
      </c>
      <c r="E1599" s="25"/>
      <c r="F1599" s="25" t="s">
        <v>37</v>
      </c>
      <c r="G1599" s="25" t="s">
        <v>951</v>
      </c>
      <c r="H1599" s="25" t="s">
        <v>965</v>
      </c>
      <c r="I1599" s="25"/>
      <c r="J1599" s="30">
        <v>45142</v>
      </c>
      <c r="K1599" s="25" t="s">
        <v>41</v>
      </c>
      <c r="L1599" s="25" t="s">
        <v>985</v>
      </c>
      <c r="M1599" s="25" t="s">
        <v>72</v>
      </c>
      <c r="N1599" s="25" t="s">
        <v>18271</v>
      </c>
      <c r="O1599" s="25" t="s">
        <v>44</v>
      </c>
      <c r="P1599" s="25" t="s">
        <v>7144</v>
      </c>
      <c r="Q1599" s="25" t="s">
        <v>46</v>
      </c>
      <c r="R1599" s="25" t="s">
        <v>47</v>
      </c>
      <c r="S1599" s="25" t="s">
        <v>48</v>
      </c>
      <c r="T1599" s="25"/>
      <c r="U1599" s="25" t="s">
        <v>49</v>
      </c>
      <c r="V1599" s="25" t="s">
        <v>9685</v>
      </c>
      <c r="W1599" s="25" t="s">
        <v>9687</v>
      </c>
      <c r="X1599" s="25" t="s">
        <v>9370</v>
      </c>
      <c r="Y1599" s="25" t="s">
        <v>8997</v>
      </c>
      <c r="Z1599" s="25"/>
      <c r="AA1599" s="25">
        <v>7239300</v>
      </c>
      <c r="AB1599" s="25" t="s">
        <v>50</v>
      </c>
      <c r="AC1599" s="25" t="s">
        <v>51</v>
      </c>
      <c r="AD1599" s="25"/>
      <c r="AE1599" s="25" t="s">
        <v>52</v>
      </c>
      <c r="AF1599" s="25" t="s">
        <v>7145</v>
      </c>
      <c r="AG1599" s="25" t="s">
        <v>54</v>
      </c>
      <c r="AH1599" s="25"/>
      <c r="AI1599" s="25"/>
      <c r="AJ1599" s="25" t="s">
        <v>55</v>
      </c>
      <c r="AK1599" s="25" t="s">
        <v>55</v>
      </c>
      <c r="AL1599" s="26" t="s">
        <v>7124</v>
      </c>
      <c r="AM1599" s="25"/>
    </row>
    <row r="1600" spans="1:39" x14ac:dyDescent="0.35">
      <c r="A1600" s="25" t="s">
        <v>14403</v>
      </c>
      <c r="B1600" s="25" t="s">
        <v>14404</v>
      </c>
      <c r="C1600" s="25" t="s">
        <v>14405</v>
      </c>
      <c r="D1600" s="25">
        <v>19989049</v>
      </c>
      <c r="E1600" s="25"/>
      <c r="F1600" s="25" t="s">
        <v>37</v>
      </c>
      <c r="G1600" s="25" t="s">
        <v>5918</v>
      </c>
      <c r="H1600" s="25" t="s">
        <v>5919</v>
      </c>
      <c r="I1600" s="25" t="s">
        <v>10065</v>
      </c>
      <c r="J1600" s="30">
        <v>45147</v>
      </c>
      <c r="K1600" s="25" t="s">
        <v>13379</v>
      </c>
      <c r="L1600" s="25" t="s">
        <v>13380</v>
      </c>
      <c r="M1600" s="25" t="s">
        <v>19297</v>
      </c>
      <c r="N1600" s="25" t="s">
        <v>18658</v>
      </c>
      <c r="O1600" s="25" t="s">
        <v>13707</v>
      </c>
      <c r="P1600" s="25" t="s">
        <v>14406</v>
      </c>
      <c r="Q1600" s="25" t="s">
        <v>46</v>
      </c>
      <c r="R1600" s="25" t="s">
        <v>13382</v>
      </c>
      <c r="S1600" s="25" t="s">
        <v>50</v>
      </c>
      <c r="T1600" s="25"/>
      <c r="U1600" s="25" t="s">
        <v>49</v>
      </c>
      <c r="V1600" s="25" t="s">
        <v>19298</v>
      </c>
      <c r="W1600" s="25" t="s">
        <v>9675</v>
      </c>
      <c r="X1600" s="25" t="s">
        <v>7527</v>
      </c>
      <c r="Y1600" s="25" t="s">
        <v>8997</v>
      </c>
      <c r="Z1600" s="25"/>
      <c r="AA1600" s="25">
        <v>715973</v>
      </c>
      <c r="AB1600" s="25" t="s">
        <v>50</v>
      </c>
      <c r="AC1600" s="25" t="s">
        <v>51</v>
      </c>
      <c r="AD1600" s="25"/>
      <c r="AE1600" s="25" t="s">
        <v>52</v>
      </c>
      <c r="AF1600" s="25" t="s">
        <v>14407</v>
      </c>
      <c r="AG1600" s="25" t="s">
        <v>54</v>
      </c>
      <c r="AH1600" s="25"/>
      <c r="AI1600" s="25"/>
      <c r="AJ1600" s="25" t="s">
        <v>55</v>
      </c>
      <c r="AK1600" s="25" t="s">
        <v>55</v>
      </c>
      <c r="AL1600" s="26" t="s">
        <v>50</v>
      </c>
      <c r="AM1600" s="25"/>
    </row>
    <row r="1601" spans="1:39" x14ac:dyDescent="0.35">
      <c r="A1601" s="25" t="s">
        <v>7175</v>
      </c>
      <c r="B1601" s="25" t="s">
        <v>7176</v>
      </c>
      <c r="C1601" s="25" t="s">
        <v>7177</v>
      </c>
      <c r="D1601" s="25">
        <v>6600000</v>
      </c>
      <c r="E1601" s="25"/>
      <c r="F1601" s="25" t="s">
        <v>37</v>
      </c>
      <c r="G1601" s="25" t="s">
        <v>951</v>
      </c>
      <c r="H1601" s="25" t="s">
        <v>965</v>
      </c>
      <c r="I1601" s="25"/>
      <c r="J1601" s="30">
        <v>45152</v>
      </c>
      <c r="K1601" s="25" t="s">
        <v>41</v>
      </c>
      <c r="L1601" s="25" t="s">
        <v>985</v>
      </c>
      <c r="M1601" s="25" t="s">
        <v>152</v>
      </c>
      <c r="N1601" s="25" t="s">
        <v>18270</v>
      </c>
      <c r="O1601" s="25" t="s">
        <v>44</v>
      </c>
      <c r="P1601" s="25" t="s">
        <v>7178</v>
      </c>
      <c r="Q1601" s="25" t="s">
        <v>46</v>
      </c>
      <c r="R1601" s="25" t="s">
        <v>47</v>
      </c>
      <c r="S1601" s="25" t="s">
        <v>48</v>
      </c>
      <c r="T1601" s="25"/>
      <c r="U1601" s="25" t="s">
        <v>49</v>
      </c>
      <c r="V1601" s="25" t="s">
        <v>9675</v>
      </c>
      <c r="W1601" s="25" t="s">
        <v>9672</v>
      </c>
      <c r="X1601" s="25" t="s">
        <v>9623</v>
      </c>
      <c r="Y1601" s="25" t="s">
        <v>8997</v>
      </c>
      <c r="Z1601" s="25"/>
      <c r="AA1601" s="25"/>
      <c r="AB1601" s="25" t="s">
        <v>50</v>
      </c>
      <c r="AC1601" s="25" t="s">
        <v>51</v>
      </c>
      <c r="AD1601" s="25"/>
      <c r="AE1601" s="25" t="s">
        <v>52</v>
      </c>
      <c r="AF1601" s="25" t="s">
        <v>7179</v>
      </c>
      <c r="AG1601" s="25" t="s">
        <v>54</v>
      </c>
      <c r="AH1601" s="25"/>
      <c r="AI1601" s="25"/>
      <c r="AJ1601" s="25" t="s">
        <v>55</v>
      </c>
      <c r="AK1601" s="25" t="s">
        <v>55</v>
      </c>
      <c r="AL1601" s="26" t="s">
        <v>50</v>
      </c>
      <c r="AM1601" s="25"/>
    </row>
    <row r="1602" spans="1:39" x14ac:dyDescent="0.35">
      <c r="A1602" s="25" t="s">
        <v>7180</v>
      </c>
      <c r="B1602" s="25" t="s">
        <v>7181</v>
      </c>
      <c r="C1602" s="25" t="s">
        <v>7182</v>
      </c>
      <c r="D1602" s="25">
        <v>694817</v>
      </c>
      <c r="E1602" s="25"/>
      <c r="F1602" s="25" t="s">
        <v>37</v>
      </c>
      <c r="G1602" s="25" t="s">
        <v>951</v>
      </c>
      <c r="H1602" s="25" t="s">
        <v>965</v>
      </c>
      <c r="I1602" s="25"/>
      <c r="J1602" s="30">
        <v>45152</v>
      </c>
      <c r="K1602" s="25" t="s">
        <v>41</v>
      </c>
      <c r="L1602" s="25" t="s">
        <v>985</v>
      </c>
      <c r="M1602" s="25" t="s">
        <v>152</v>
      </c>
      <c r="N1602" s="25" t="s">
        <v>18270</v>
      </c>
      <c r="O1602" s="25" t="s">
        <v>44</v>
      </c>
      <c r="P1602" s="25" t="s">
        <v>7183</v>
      </c>
      <c r="Q1602" s="25" t="s">
        <v>46</v>
      </c>
      <c r="R1602" s="25" t="s">
        <v>47</v>
      </c>
      <c r="S1602" s="25" t="s">
        <v>48</v>
      </c>
      <c r="T1602" s="25"/>
      <c r="U1602" s="25" t="s">
        <v>49</v>
      </c>
      <c r="V1602" s="25" t="s">
        <v>9675</v>
      </c>
      <c r="W1602" s="25" t="s">
        <v>9672</v>
      </c>
      <c r="X1602" s="25" t="s">
        <v>9676</v>
      </c>
      <c r="Y1602" s="25" t="s">
        <v>8997</v>
      </c>
      <c r="Z1602" s="25"/>
      <c r="AA1602" s="25">
        <v>26817</v>
      </c>
      <c r="AB1602" s="25" t="s">
        <v>50</v>
      </c>
      <c r="AC1602" s="25" t="s">
        <v>51</v>
      </c>
      <c r="AD1602" s="25"/>
      <c r="AE1602" s="25" t="s">
        <v>52</v>
      </c>
      <c r="AF1602" s="25" t="s">
        <v>7184</v>
      </c>
      <c r="AG1602" s="25" t="s">
        <v>54</v>
      </c>
      <c r="AH1602" s="25">
        <v>0</v>
      </c>
      <c r="AI1602" s="25">
        <v>0</v>
      </c>
      <c r="AJ1602" s="25" t="s">
        <v>55</v>
      </c>
      <c r="AK1602" s="25" t="s">
        <v>55</v>
      </c>
      <c r="AL1602" s="26" t="s">
        <v>50</v>
      </c>
      <c r="AM1602" s="25"/>
    </row>
    <row r="1603" spans="1:39" x14ac:dyDescent="0.35">
      <c r="A1603" s="25" t="s">
        <v>7185</v>
      </c>
      <c r="B1603" s="25" t="s">
        <v>7186</v>
      </c>
      <c r="C1603" s="25" t="s">
        <v>7187</v>
      </c>
      <c r="D1603" s="25">
        <v>1519000</v>
      </c>
      <c r="E1603" s="25"/>
      <c r="F1603" s="25" t="s">
        <v>37</v>
      </c>
      <c r="G1603" s="25" t="s">
        <v>951</v>
      </c>
      <c r="H1603" s="25" t="s">
        <v>965</v>
      </c>
      <c r="I1603" s="25"/>
      <c r="J1603" s="30">
        <v>45152</v>
      </c>
      <c r="K1603" s="25" t="s">
        <v>41</v>
      </c>
      <c r="L1603" s="25" t="s">
        <v>985</v>
      </c>
      <c r="M1603" s="25" t="s">
        <v>110</v>
      </c>
      <c r="N1603" s="25" t="s">
        <v>18259</v>
      </c>
      <c r="O1603" s="25" t="s">
        <v>44</v>
      </c>
      <c r="P1603" s="25" t="s">
        <v>7188</v>
      </c>
      <c r="Q1603" s="25" t="s">
        <v>46</v>
      </c>
      <c r="R1603" s="25" t="s">
        <v>47</v>
      </c>
      <c r="S1603" s="25" t="s">
        <v>48</v>
      </c>
      <c r="T1603" s="25"/>
      <c r="U1603" s="25" t="s">
        <v>49</v>
      </c>
      <c r="V1603" s="25" t="s">
        <v>9677</v>
      </c>
      <c r="W1603" s="25" t="s">
        <v>9672</v>
      </c>
      <c r="X1603" s="25" t="s">
        <v>9656</v>
      </c>
      <c r="Y1603" s="25" t="s">
        <v>8997</v>
      </c>
      <c r="Z1603" s="25"/>
      <c r="AA1603" s="25"/>
      <c r="AB1603" s="25" t="s">
        <v>50</v>
      </c>
      <c r="AC1603" s="25" t="s">
        <v>51</v>
      </c>
      <c r="AD1603" s="25"/>
      <c r="AE1603" s="25" t="s">
        <v>52</v>
      </c>
      <c r="AF1603" s="25" t="s">
        <v>7189</v>
      </c>
      <c r="AG1603" s="25" t="s">
        <v>54</v>
      </c>
      <c r="AH1603" s="25"/>
      <c r="AI1603" s="25"/>
      <c r="AJ1603" s="25" t="s">
        <v>55</v>
      </c>
      <c r="AK1603" s="25" t="s">
        <v>55</v>
      </c>
      <c r="AL1603" s="26" t="s">
        <v>50</v>
      </c>
      <c r="AM1603" s="25"/>
    </row>
    <row r="1604" spans="1:39" x14ac:dyDescent="0.35">
      <c r="A1604" s="25" t="s">
        <v>7190</v>
      </c>
      <c r="B1604" s="25" t="s">
        <v>7191</v>
      </c>
      <c r="C1604" s="25" t="s">
        <v>7192</v>
      </c>
      <c r="D1604" s="25">
        <v>1960000</v>
      </c>
      <c r="E1604" s="25"/>
      <c r="F1604" s="25" t="s">
        <v>37</v>
      </c>
      <c r="G1604" s="25" t="s">
        <v>951</v>
      </c>
      <c r="H1604" s="25" t="s">
        <v>965</v>
      </c>
      <c r="I1604" s="25"/>
      <c r="J1604" s="30">
        <v>45152</v>
      </c>
      <c r="K1604" s="25" t="s">
        <v>41</v>
      </c>
      <c r="L1604" s="25" t="s">
        <v>985</v>
      </c>
      <c r="M1604" s="25" t="s">
        <v>110</v>
      </c>
      <c r="N1604" s="25" t="s">
        <v>18259</v>
      </c>
      <c r="O1604" s="25" t="s">
        <v>44</v>
      </c>
      <c r="P1604" s="25" t="s">
        <v>7193</v>
      </c>
      <c r="Q1604" s="25" t="s">
        <v>46</v>
      </c>
      <c r="R1604" s="25" t="s">
        <v>47</v>
      </c>
      <c r="S1604" s="25" t="s">
        <v>48</v>
      </c>
      <c r="T1604" s="25"/>
      <c r="U1604" s="25" t="s">
        <v>49</v>
      </c>
      <c r="V1604" s="25" t="s">
        <v>9677</v>
      </c>
      <c r="W1604" s="25" t="s">
        <v>9672</v>
      </c>
      <c r="X1604" s="25" t="s">
        <v>9656</v>
      </c>
      <c r="Y1604" s="25" t="s">
        <v>8997</v>
      </c>
      <c r="Z1604" s="25"/>
      <c r="AA1604" s="25"/>
      <c r="AB1604" s="25" t="s">
        <v>50</v>
      </c>
      <c r="AC1604" s="25" t="s">
        <v>51</v>
      </c>
      <c r="AD1604" s="25"/>
      <c r="AE1604" s="25" t="s">
        <v>52</v>
      </c>
      <c r="AF1604" s="25" t="s">
        <v>7194</v>
      </c>
      <c r="AG1604" s="25" t="s">
        <v>54</v>
      </c>
      <c r="AH1604" s="25"/>
      <c r="AI1604" s="25"/>
      <c r="AJ1604" s="25" t="s">
        <v>55</v>
      </c>
      <c r="AK1604" s="25" t="s">
        <v>55</v>
      </c>
      <c r="AL1604" s="26" t="s">
        <v>50</v>
      </c>
      <c r="AM1604" s="25"/>
    </row>
    <row r="1605" spans="1:39" x14ac:dyDescent="0.35">
      <c r="A1605" s="25" t="s">
        <v>14398</v>
      </c>
      <c r="B1605" s="25" t="s">
        <v>14399</v>
      </c>
      <c r="C1605" s="25" t="s">
        <v>14400</v>
      </c>
      <c r="D1605" s="25">
        <v>1857200</v>
      </c>
      <c r="E1605" s="25"/>
      <c r="F1605" s="25" t="s">
        <v>37</v>
      </c>
      <c r="G1605" s="25" t="s">
        <v>38</v>
      </c>
      <c r="H1605" s="25" t="s">
        <v>39</v>
      </c>
      <c r="I1605" s="25" t="s">
        <v>40</v>
      </c>
      <c r="J1605" s="30">
        <v>45152</v>
      </c>
      <c r="K1605" s="25" t="s">
        <v>13379</v>
      </c>
      <c r="L1605" s="25" t="s">
        <v>13380</v>
      </c>
      <c r="M1605" s="25" t="s">
        <v>13919</v>
      </c>
      <c r="N1605" s="25" t="s">
        <v>18641</v>
      </c>
      <c r="O1605" s="25" t="s">
        <v>13707</v>
      </c>
      <c r="P1605" s="25" t="s">
        <v>14401</v>
      </c>
      <c r="Q1605" s="25" t="s">
        <v>975</v>
      </c>
      <c r="R1605" s="25" t="s">
        <v>13382</v>
      </c>
      <c r="S1605" s="25" t="s">
        <v>50</v>
      </c>
      <c r="T1605" s="25"/>
      <c r="U1605" s="25" t="s">
        <v>49</v>
      </c>
      <c r="V1605" s="25" t="s">
        <v>19298</v>
      </c>
      <c r="W1605" s="25" t="s">
        <v>9670</v>
      </c>
      <c r="X1605" s="25" t="s">
        <v>9629</v>
      </c>
      <c r="Y1605" s="25" t="s">
        <v>8997</v>
      </c>
      <c r="Z1605" s="25"/>
      <c r="AA1605" s="25"/>
      <c r="AB1605" s="25" t="s">
        <v>54</v>
      </c>
      <c r="AC1605" s="25" t="s">
        <v>905</v>
      </c>
      <c r="AD1605" s="25"/>
      <c r="AE1605" s="25" t="s">
        <v>52</v>
      </c>
      <c r="AF1605" s="25" t="s">
        <v>14402</v>
      </c>
      <c r="AG1605" s="25" t="s">
        <v>54</v>
      </c>
      <c r="AH1605" s="25"/>
      <c r="AI1605" s="25"/>
      <c r="AJ1605" s="25" t="s">
        <v>55</v>
      </c>
      <c r="AK1605" s="25" t="s">
        <v>55</v>
      </c>
      <c r="AL1605" s="26" t="s">
        <v>50</v>
      </c>
      <c r="AM1605" s="25"/>
    </row>
    <row r="1606" spans="1:39" x14ac:dyDescent="0.35">
      <c r="A1606" s="25" t="s">
        <v>7200</v>
      </c>
      <c r="B1606" s="25" t="s">
        <v>7201</v>
      </c>
      <c r="C1606" s="25" t="s">
        <v>7202</v>
      </c>
      <c r="D1606" s="25">
        <v>750000</v>
      </c>
      <c r="E1606" s="25"/>
      <c r="F1606" s="25" t="s">
        <v>37</v>
      </c>
      <c r="G1606" s="25" t="s">
        <v>38</v>
      </c>
      <c r="H1606" s="25" t="s">
        <v>39</v>
      </c>
      <c r="I1606" s="25" t="s">
        <v>40</v>
      </c>
      <c r="J1606" s="30">
        <v>45152</v>
      </c>
      <c r="K1606" s="25" t="s">
        <v>41</v>
      </c>
      <c r="L1606" s="25" t="s">
        <v>985</v>
      </c>
      <c r="M1606" s="25" t="s">
        <v>994</v>
      </c>
      <c r="N1606" s="25" t="s">
        <v>18480</v>
      </c>
      <c r="O1606" s="25" t="s">
        <v>44</v>
      </c>
      <c r="P1606" s="25" t="s">
        <v>7203</v>
      </c>
      <c r="Q1606" s="25" t="s">
        <v>46</v>
      </c>
      <c r="R1606" s="25" t="s">
        <v>47</v>
      </c>
      <c r="S1606" s="25" t="s">
        <v>48</v>
      </c>
      <c r="T1606" s="25"/>
      <c r="U1606" s="25" t="s">
        <v>49</v>
      </c>
      <c r="V1606" s="25" t="s">
        <v>9679</v>
      </c>
      <c r="W1606" s="25" t="s">
        <v>9672</v>
      </c>
      <c r="X1606" s="25" t="s">
        <v>9650</v>
      </c>
      <c r="Y1606" s="25" t="s">
        <v>8997</v>
      </c>
      <c r="Z1606" s="25"/>
      <c r="AA1606" s="25"/>
      <c r="AB1606" s="25" t="s">
        <v>50</v>
      </c>
      <c r="AC1606" s="25" t="s">
        <v>51</v>
      </c>
      <c r="AD1606" s="25"/>
      <c r="AE1606" s="25" t="s">
        <v>52</v>
      </c>
      <c r="AF1606" s="25" t="s">
        <v>7204</v>
      </c>
      <c r="AG1606" s="25" t="s">
        <v>54</v>
      </c>
      <c r="AH1606" s="25"/>
      <c r="AI1606" s="25"/>
      <c r="AJ1606" s="25" t="s">
        <v>55</v>
      </c>
      <c r="AK1606" s="25" t="s">
        <v>55</v>
      </c>
      <c r="AL1606" s="26" t="s">
        <v>50</v>
      </c>
      <c r="AM1606" s="25"/>
    </row>
    <row r="1607" spans="1:39" x14ac:dyDescent="0.35">
      <c r="A1607" s="25" t="s">
        <v>7205</v>
      </c>
      <c r="B1607" s="25" t="s">
        <v>7206</v>
      </c>
      <c r="C1607" s="25" t="s">
        <v>7207</v>
      </c>
      <c r="D1607" s="25">
        <v>2038400</v>
      </c>
      <c r="E1607" s="25"/>
      <c r="F1607" s="25" t="s">
        <v>37</v>
      </c>
      <c r="G1607" s="25" t="s">
        <v>951</v>
      </c>
      <c r="H1607" s="25" t="s">
        <v>965</v>
      </c>
      <c r="I1607" s="25"/>
      <c r="J1607" s="30">
        <v>45152</v>
      </c>
      <c r="K1607" s="25" t="s">
        <v>41</v>
      </c>
      <c r="L1607" s="25" t="s">
        <v>985</v>
      </c>
      <c r="M1607" s="25" t="s">
        <v>72</v>
      </c>
      <c r="N1607" s="25" t="s">
        <v>18271</v>
      </c>
      <c r="O1607" s="25" t="s">
        <v>44</v>
      </c>
      <c r="P1607" s="25" t="s">
        <v>7208</v>
      </c>
      <c r="Q1607" s="25" t="s">
        <v>46</v>
      </c>
      <c r="R1607" s="25" t="s">
        <v>47</v>
      </c>
      <c r="S1607" s="25" t="s">
        <v>48</v>
      </c>
      <c r="T1607" s="25"/>
      <c r="U1607" s="25" t="s">
        <v>49</v>
      </c>
      <c r="V1607" s="25" t="s">
        <v>9679</v>
      </c>
      <c r="W1607" s="25" t="s">
        <v>9672</v>
      </c>
      <c r="X1607" s="25" t="s">
        <v>9656</v>
      </c>
      <c r="Y1607" s="25" t="s">
        <v>8997</v>
      </c>
      <c r="Z1607" s="25"/>
      <c r="AA1607" s="25"/>
      <c r="AB1607" s="25" t="s">
        <v>50</v>
      </c>
      <c r="AC1607" s="25" t="s">
        <v>51</v>
      </c>
      <c r="AD1607" s="25"/>
      <c r="AE1607" s="25" t="s">
        <v>52</v>
      </c>
      <c r="AF1607" s="25" t="s">
        <v>7209</v>
      </c>
      <c r="AG1607" s="25" t="s">
        <v>54</v>
      </c>
      <c r="AH1607" s="25"/>
      <c r="AI1607" s="25"/>
      <c r="AJ1607" s="25" t="s">
        <v>55</v>
      </c>
      <c r="AK1607" s="25" t="s">
        <v>55</v>
      </c>
      <c r="AL1607" s="26" t="s">
        <v>50</v>
      </c>
      <c r="AM1607" s="25"/>
    </row>
    <row r="1608" spans="1:39" x14ac:dyDescent="0.35">
      <c r="A1608" s="25" t="s">
        <v>7210</v>
      </c>
      <c r="B1608" s="25" t="s">
        <v>7211</v>
      </c>
      <c r="C1608" s="25" t="s">
        <v>7212</v>
      </c>
      <c r="D1608" s="25">
        <v>7810000</v>
      </c>
      <c r="E1608" s="25"/>
      <c r="F1608" s="25" t="s">
        <v>37</v>
      </c>
      <c r="G1608" s="25" t="s">
        <v>951</v>
      </c>
      <c r="H1608" s="25" t="s">
        <v>965</v>
      </c>
      <c r="I1608" s="25"/>
      <c r="J1608" s="30">
        <v>45152</v>
      </c>
      <c r="K1608" s="25" t="s">
        <v>41</v>
      </c>
      <c r="L1608" s="25" t="s">
        <v>985</v>
      </c>
      <c r="M1608" s="25" t="s">
        <v>126</v>
      </c>
      <c r="N1608" s="25" t="s">
        <v>18265</v>
      </c>
      <c r="O1608" s="25" t="s">
        <v>44</v>
      </c>
      <c r="P1608" s="25" t="s">
        <v>7213</v>
      </c>
      <c r="Q1608" s="25" t="s">
        <v>46</v>
      </c>
      <c r="R1608" s="25" t="s">
        <v>47</v>
      </c>
      <c r="S1608" s="25" t="s">
        <v>48</v>
      </c>
      <c r="T1608" s="25"/>
      <c r="U1608" s="25" t="s">
        <v>49</v>
      </c>
      <c r="V1608" s="25" t="s">
        <v>9680</v>
      </c>
      <c r="W1608" s="25" t="s">
        <v>9672</v>
      </c>
      <c r="X1608" s="25" t="s">
        <v>9623</v>
      </c>
      <c r="Y1608" s="25" t="s">
        <v>9681</v>
      </c>
      <c r="Z1608" s="25"/>
      <c r="AA1608" s="25"/>
      <c r="AB1608" s="25" t="s">
        <v>50</v>
      </c>
      <c r="AC1608" s="25" t="s">
        <v>51</v>
      </c>
      <c r="AD1608" s="25"/>
      <c r="AE1608" s="25" t="s">
        <v>52</v>
      </c>
      <c r="AF1608" s="25" t="s">
        <v>7214</v>
      </c>
      <c r="AG1608" s="25" t="s">
        <v>54</v>
      </c>
      <c r="AH1608" s="25"/>
      <c r="AI1608" s="25"/>
      <c r="AJ1608" s="25" t="s">
        <v>55</v>
      </c>
      <c r="AK1608" s="25" t="s">
        <v>55</v>
      </c>
      <c r="AL1608" s="26" t="s">
        <v>50</v>
      </c>
      <c r="AM1608" s="25"/>
    </row>
    <row r="1609" spans="1:39" x14ac:dyDescent="0.35">
      <c r="A1609" s="25" t="s">
        <v>7169</v>
      </c>
      <c r="B1609" s="25" t="s">
        <v>7170</v>
      </c>
      <c r="C1609" s="25" t="s">
        <v>7171</v>
      </c>
      <c r="D1609" s="25">
        <v>1600000</v>
      </c>
      <c r="E1609" s="25"/>
      <c r="F1609" s="25" t="s">
        <v>37</v>
      </c>
      <c r="G1609" s="25" t="s">
        <v>951</v>
      </c>
      <c r="H1609" s="25" t="s">
        <v>965</v>
      </c>
      <c r="I1609" s="25"/>
      <c r="J1609" s="30">
        <v>45153</v>
      </c>
      <c r="K1609" s="25" t="s">
        <v>41</v>
      </c>
      <c r="L1609" s="25" t="s">
        <v>985</v>
      </c>
      <c r="M1609" s="25" t="s">
        <v>7172</v>
      </c>
      <c r="N1609" s="25" t="s">
        <v>18659</v>
      </c>
      <c r="O1609" s="25" t="s">
        <v>44</v>
      </c>
      <c r="P1609" s="25" t="s">
        <v>7173</v>
      </c>
      <c r="Q1609" s="25" t="s">
        <v>46</v>
      </c>
      <c r="R1609" s="25" t="s">
        <v>47</v>
      </c>
      <c r="S1609" s="25" t="s">
        <v>48</v>
      </c>
      <c r="T1609" s="25"/>
      <c r="U1609" s="25" t="s">
        <v>49</v>
      </c>
      <c r="V1609" s="25" t="s">
        <v>9672</v>
      </c>
      <c r="W1609" s="25" t="s">
        <v>9674</v>
      </c>
      <c r="X1609" s="25" t="s">
        <v>9656</v>
      </c>
      <c r="Y1609" s="25" t="s">
        <v>8997</v>
      </c>
      <c r="Z1609" s="25"/>
      <c r="AA1609" s="25"/>
      <c r="AB1609" s="25" t="s">
        <v>50</v>
      </c>
      <c r="AC1609" s="25" t="s">
        <v>51</v>
      </c>
      <c r="AD1609" s="25"/>
      <c r="AE1609" s="25" t="s">
        <v>52</v>
      </c>
      <c r="AF1609" s="25" t="s">
        <v>7174</v>
      </c>
      <c r="AG1609" s="25" t="s">
        <v>54</v>
      </c>
      <c r="AH1609" s="25"/>
      <c r="AI1609" s="25"/>
      <c r="AJ1609" s="25" t="s">
        <v>55</v>
      </c>
      <c r="AK1609" s="25" t="s">
        <v>55</v>
      </c>
      <c r="AL1609" s="26" t="s">
        <v>50</v>
      </c>
      <c r="AM1609" s="25"/>
    </row>
    <row r="1610" spans="1:39" x14ac:dyDescent="0.35">
      <c r="A1610" s="25" t="s">
        <v>14388</v>
      </c>
      <c r="B1610" s="25" t="s">
        <v>14389</v>
      </c>
      <c r="C1610" s="25" t="s">
        <v>14390</v>
      </c>
      <c r="D1610" s="25">
        <v>1000000</v>
      </c>
      <c r="E1610" s="25"/>
      <c r="F1610" s="25" t="s">
        <v>37</v>
      </c>
      <c r="G1610" s="25" t="s">
        <v>38</v>
      </c>
      <c r="H1610" s="25" t="s">
        <v>39</v>
      </c>
      <c r="I1610" s="25" t="s">
        <v>40</v>
      </c>
      <c r="J1610" s="30">
        <v>45153</v>
      </c>
      <c r="K1610" s="25" t="s">
        <v>13379</v>
      </c>
      <c r="L1610" s="25" t="s">
        <v>13380</v>
      </c>
      <c r="M1610" s="25" t="s">
        <v>19284</v>
      </c>
      <c r="N1610" s="25" t="s">
        <v>18635</v>
      </c>
      <c r="O1610" s="25" t="s">
        <v>13707</v>
      </c>
      <c r="P1610" s="25" t="s">
        <v>14391</v>
      </c>
      <c r="Q1610" s="25" t="s">
        <v>975</v>
      </c>
      <c r="R1610" s="25" t="s">
        <v>13382</v>
      </c>
      <c r="S1610" s="25" t="s">
        <v>50</v>
      </c>
      <c r="T1610" s="25"/>
      <c r="U1610" s="25" t="s">
        <v>49</v>
      </c>
      <c r="V1610" s="25" t="s">
        <v>9677</v>
      </c>
      <c r="W1610" s="25" t="s">
        <v>9674</v>
      </c>
      <c r="X1610" s="25" t="s">
        <v>9629</v>
      </c>
      <c r="Y1610" s="25" t="s">
        <v>8997</v>
      </c>
      <c r="Z1610" s="25"/>
      <c r="AA1610" s="25"/>
      <c r="AB1610" s="25" t="s">
        <v>54</v>
      </c>
      <c r="AC1610" s="25" t="s">
        <v>905</v>
      </c>
      <c r="AD1610" s="25"/>
      <c r="AE1610" s="25" t="s">
        <v>52</v>
      </c>
      <c r="AF1610" s="25" t="s">
        <v>14392</v>
      </c>
      <c r="AG1610" s="25" t="s">
        <v>54</v>
      </c>
      <c r="AH1610" s="25"/>
      <c r="AI1610" s="25"/>
      <c r="AJ1610" s="25" t="s">
        <v>55</v>
      </c>
      <c r="AK1610" s="25" t="s">
        <v>55</v>
      </c>
      <c r="AL1610" s="26" t="s">
        <v>50</v>
      </c>
      <c r="AM1610" s="25"/>
    </row>
    <row r="1611" spans="1:39" x14ac:dyDescent="0.35">
      <c r="A1611" s="25" t="s">
        <v>7195</v>
      </c>
      <c r="B1611" s="25" t="s">
        <v>7196</v>
      </c>
      <c r="C1611" s="25" t="s">
        <v>7197</v>
      </c>
      <c r="D1611" s="25">
        <v>6397031</v>
      </c>
      <c r="E1611" s="25"/>
      <c r="F1611" s="25" t="s">
        <v>37</v>
      </c>
      <c r="G1611" s="25" t="s">
        <v>38</v>
      </c>
      <c r="H1611" s="25" t="s">
        <v>39</v>
      </c>
      <c r="I1611" s="25" t="s">
        <v>40</v>
      </c>
      <c r="J1611" s="30">
        <v>45153</v>
      </c>
      <c r="K1611" s="25" t="s">
        <v>41</v>
      </c>
      <c r="L1611" s="25" t="s">
        <v>985</v>
      </c>
      <c r="M1611" s="25" t="s">
        <v>3029</v>
      </c>
      <c r="N1611" s="25" t="s">
        <v>18619</v>
      </c>
      <c r="O1611" s="25" t="s">
        <v>44</v>
      </c>
      <c r="P1611" s="25" t="s">
        <v>7198</v>
      </c>
      <c r="Q1611" s="25" t="s">
        <v>46</v>
      </c>
      <c r="R1611" s="25" t="s">
        <v>47</v>
      </c>
      <c r="S1611" s="25" t="s">
        <v>48</v>
      </c>
      <c r="T1611" s="25"/>
      <c r="U1611" s="25" t="s">
        <v>49</v>
      </c>
      <c r="V1611" s="25" t="s">
        <v>9678</v>
      </c>
      <c r="W1611" s="25" t="s">
        <v>9674</v>
      </c>
      <c r="X1611" s="25" t="s">
        <v>9563</v>
      </c>
      <c r="Y1611" s="25" t="s">
        <v>8997</v>
      </c>
      <c r="Z1611" s="25"/>
      <c r="AA1611" s="25">
        <v>1040016</v>
      </c>
      <c r="AB1611" s="25" t="s">
        <v>50</v>
      </c>
      <c r="AC1611" s="25" t="s">
        <v>51</v>
      </c>
      <c r="AD1611" s="25"/>
      <c r="AE1611" s="25" t="s">
        <v>52</v>
      </c>
      <c r="AF1611" s="25" t="s">
        <v>7199</v>
      </c>
      <c r="AG1611" s="25" t="s">
        <v>54</v>
      </c>
      <c r="AH1611" s="25"/>
      <c r="AI1611" s="25"/>
      <c r="AJ1611" s="25" t="s">
        <v>55</v>
      </c>
      <c r="AK1611" s="25" t="s">
        <v>55</v>
      </c>
      <c r="AL1611" s="26" t="s">
        <v>50</v>
      </c>
      <c r="AM1611" s="25"/>
    </row>
    <row r="1612" spans="1:39" x14ac:dyDescent="0.35">
      <c r="A1612" s="25" t="s">
        <v>14408</v>
      </c>
      <c r="B1612" s="25" t="s">
        <v>14409</v>
      </c>
      <c r="C1612" s="25" t="s">
        <v>14410</v>
      </c>
      <c r="D1612" s="25">
        <v>9091842.1199999992</v>
      </c>
      <c r="E1612" s="25"/>
      <c r="F1612" s="25" t="s">
        <v>37</v>
      </c>
      <c r="G1612" s="25" t="s">
        <v>38</v>
      </c>
      <c r="H1612" s="25" t="s">
        <v>39</v>
      </c>
      <c r="I1612" s="25" t="s">
        <v>40</v>
      </c>
      <c r="J1612" s="30">
        <v>45153</v>
      </c>
      <c r="K1612" s="25" t="s">
        <v>13379</v>
      </c>
      <c r="L1612" s="25" t="s">
        <v>13380</v>
      </c>
      <c r="M1612" s="25" t="s">
        <v>13825</v>
      </c>
      <c r="N1612" s="25" t="s">
        <v>18252</v>
      </c>
      <c r="O1612" s="25" t="s">
        <v>13707</v>
      </c>
      <c r="P1612" s="25"/>
      <c r="Q1612" s="25" t="s">
        <v>975</v>
      </c>
      <c r="R1612" s="25" t="s">
        <v>13382</v>
      </c>
      <c r="S1612" s="25" t="s">
        <v>50</v>
      </c>
      <c r="T1612" s="25"/>
      <c r="U1612" s="25" t="s">
        <v>49</v>
      </c>
      <c r="V1612" s="25" t="s">
        <v>9684</v>
      </c>
      <c r="W1612" s="25" t="s">
        <v>9674</v>
      </c>
      <c r="X1612" s="25" t="s">
        <v>13415</v>
      </c>
      <c r="Y1612" s="25" t="s">
        <v>8997</v>
      </c>
      <c r="Z1612" s="25"/>
      <c r="AA1612" s="25">
        <v>2183142.12</v>
      </c>
      <c r="AB1612" s="25" t="s">
        <v>54</v>
      </c>
      <c r="AC1612" s="25" t="s">
        <v>905</v>
      </c>
      <c r="AD1612" s="25"/>
      <c r="AE1612" s="25" t="s">
        <v>52</v>
      </c>
      <c r="AF1612" s="25" t="s">
        <v>14411</v>
      </c>
      <c r="AG1612" s="25" t="s">
        <v>54</v>
      </c>
      <c r="AH1612" s="25">
        <v>0</v>
      </c>
      <c r="AI1612" s="25">
        <v>0</v>
      </c>
      <c r="AJ1612" s="25" t="s">
        <v>55</v>
      </c>
      <c r="AK1612" s="25" t="s">
        <v>55</v>
      </c>
      <c r="AL1612" s="26" t="s">
        <v>50</v>
      </c>
      <c r="AM1612" s="25"/>
    </row>
    <row r="1613" spans="1:39" x14ac:dyDescent="0.35">
      <c r="A1613" s="25" t="s">
        <v>14425</v>
      </c>
      <c r="B1613" s="25" t="s">
        <v>14426</v>
      </c>
      <c r="C1613" s="25" t="s">
        <v>14427</v>
      </c>
      <c r="D1613" s="25">
        <v>1489000</v>
      </c>
      <c r="E1613" s="25"/>
      <c r="F1613" s="25" t="s">
        <v>37</v>
      </c>
      <c r="G1613" s="25" t="s">
        <v>13773</v>
      </c>
      <c r="H1613" s="25" t="s">
        <v>48</v>
      </c>
      <c r="I1613" s="25"/>
      <c r="J1613" s="30">
        <v>45153</v>
      </c>
      <c r="K1613" s="25" t="s">
        <v>13379</v>
      </c>
      <c r="L1613" s="25" t="s">
        <v>13380</v>
      </c>
      <c r="M1613" s="25" t="s">
        <v>13387</v>
      </c>
      <c r="N1613" s="25" t="s">
        <v>18338</v>
      </c>
      <c r="O1613" s="25" t="s">
        <v>13707</v>
      </c>
      <c r="P1613" s="25"/>
      <c r="Q1613" s="25" t="s">
        <v>81</v>
      </c>
      <c r="R1613" s="25" t="s">
        <v>13382</v>
      </c>
      <c r="S1613" s="25" t="s">
        <v>50</v>
      </c>
      <c r="T1613" s="25"/>
      <c r="U1613" s="25" t="s">
        <v>49</v>
      </c>
      <c r="V1613" s="25" t="s">
        <v>9688</v>
      </c>
      <c r="W1613" s="25" t="s">
        <v>9674</v>
      </c>
      <c r="X1613" s="25" t="s">
        <v>9629</v>
      </c>
      <c r="Y1613" s="25" t="s">
        <v>8997</v>
      </c>
      <c r="Z1613" s="25"/>
      <c r="AA1613" s="25"/>
      <c r="AB1613" s="25" t="s">
        <v>54</v>
      </c>
      <c r="AC1613" s="25" t="s">
        <v>905</v>
      </c>
      <c r="AD1613" s="25"/>
      <c r="AE1613" s="25" t="s">
        <v>52</v>
      </c>
      <c r="AF1613" s="25" t="s">
        <v>14428</v>
      </c>
      <c r="AG1613" s="25" t="s">
        <v>54</v>
      </c>
      <c r="AH1613" s="25"/>
      <c r="AI1613" s="25"/>
      <c r="AJ1613" s="25" t="s">
        <v>55</v>
      </c>
      <c r="AK1613" s="25" t="s">
        <v>55</v>
      </c>
      <c r="AL1613" s="26" t="s">
        <v>50</v>
      </c>
      <c r="AM1613" s="25"/>
    </row>
    <row r="1614" spans="1:39" x14ac:dyDescent="0.35">
      <c r="A1614" s="25" t="s">
        <v>7163</v>
      </c>
      <c r="B1614" s="25" t="s">
        <v>7164</v>
      </c>
      <c r="C1614" s="25" t="s">
        <v>7165</v>
      </c>
      <c r="D1614" s="25">
        <v>94837534</v>
      </c>
      <c r="E1614" s="25"/>
      <c r="F1614" s="25" t="s">
        <v>37</v>
      </c>
      <c r="G1614" s="25" t="s">
        <v>38</v>
      </c>
      <c r="H1614" s="25" t="s">
        <v>39</v>
      </c>
      <c r="I1614" s="25" t="s">
        <v>40</v>
      </c>
      <c r="J1614" s="30">
        <v>45154</v>
      </c>
      <c r="K1614" s="25" t="s">
        <v>41</v>
      </c>
      <c r="L1614" s="25" t="s">
        <v>985</v>
      </c>
      <c r="M1614" s="25" t="s">
        <v>7166</v>
      </c>
      <c r="N1614" s="25" t="s">
        <v>18660</v>
      </c>
      <c r="O1614" s="25" t="s">
        <v>44</v>
      </c>
      <c r="P1614" s="25" t="s">
        <v>7167</v>
      </c>
      <c r="Q1614" s="25" t="s">
        <v>46</v>
      </c>
      <c r="R1614" s="25" t="s">
        <v>47</v>
      </c>
      <c r="S1614" s="25" t="s">
        <v>48</v>
      </c>
      <c r="T1614" s="25"/>
      <c r="U1614" s="25" t="s">
        <v>49</v>
      </c>
      <c r="V1614" s="25" t="s">
        <v>9672</v>
      </c>
      <c r="W1614" s="25" t="s">
        <v>9671</v>
      </c>
      <c r="X1614" s="25" t="s">
        <v>9673</v>
      </c>
      <c r="Y1614" s="25" t="s">
        <v>8997</v>
      </c>
      <c r="Z1614" s="25">
        <v>133360</v>
      </c>
      <c r="AA1614" s="25">
        <v>10290000</v>
      </c>
      <c r="AB1614" s="25" t="s">
        <v>50</v>
      </c>
      <c r="AC1614" s="25" t="s">
        <v>51</v>
      </c>
      <c r="AD1614" s="25"/>
      <c r="AE1614" s="25" t="s">
        <v>52</v>
      </c>
      <c r="AF1614" s="25" t="s">
        <v>7168</v>
      </c>
      <c r="AG1614" s="25" t="s">
        <v>54</v>
      </c>
      <c r="AH1614" s="25">
        <v>0</v>
      </c>
      <c r="AI1614" s="25">
        <v>0</v>
      </c>
      <c r="AJ1614" s="25" t="s">
        <v>55</v>
      </c>
      <c r="AK1614" s="25" t="s">
        <v>55</v>
      </c>
      <c r="AL1614" s="26" t="s">
        <v>50</v>
      </c>
      <c r="AM1614" s="25"/>
    </row>
    <row r="1615" spans="1:39" x14ac:dyDescent="0.35">
      <c r="A1615" s="25" t="s">
        <v>14393</v>
      </c>
      <c r="B1615" s="25" t="s">
        <v>14394</v>
      </c>
      <c r="C1615" s="25" t="s">
        <v>14395</v>
      </c>
      <c r="D1615" s="25">
        <v>24904</v>
      </c>
      <c r="E1615" s="25"/>
      <c r="F1615" s="25" t="s">
        <v>37</v>
      </c>
      <c r="G1615" s="25" t="s">
        <v>5918</v>
      </c>
      <c r="H1615" s="25" t="s">
        <v>5919</v>
      </c>
      <c r="I1615" s="25" t="s">
        <v>10065</v>
      </c>
      <c r="J1615" s="30">
        <v>45154</v>
      </c>
      <c r="K1615" s="25" t="s">
        <v>13379</v>
      </c>
      <c r="L1615" s="25" t="s">
        <v>13380</v>
      </c>
      <c r="M1615" s="25" t="s">
        <v>13428</v>
      </c>
      <c r="N1615" s="25" t="s">
        <v>18416</v>
      </c>
      <c r="O1615" s="25" t="s">
        <v>13707</v>
      </c>
      <c r="P1615" s="25" t="s">
        <v>14396</v>
      </c>
      <c r="Q1615" s="25" t="s">
        <v>975</v>
      </c>
      <c r="R1615" s="25" t="s">
        <v>13382</v>
      </c>
      <c r="S1615" s="25" t="s">
        <v>50</v>
      </c>
      <c r="T1615" s="25"/>
      <c r="U1615" s="25" t="s">
        <v>49</v>
      </c>
      <c r="V1615" s="25" t="s">
        <v>19298</v>
      </c>
      <c r="W1615" s="25" t="s">
        <v>9671</v>
      </c>
      <c r="X1615" s="25" t="s">
        <v>9538</v>
      </c>
      <c r="Y1615" s="25" t="s">
        <v>8997</v>
      </c>
      <c r="Z1615" s="25"/>
      <c r="AA1615" s="25"/>
      <c r="AB1615" s="25" t="s">
        <v>54</v>
      </c>
      <c r="AC1615" s="25" t="s">
        <v>905</v>
      </c>
      <c r="AD1615" s="25"/>
      <c r="AE1615" s="25" t="s">
        <v>52</v>
      </c>
      <c r="AF1615" s="25" t="s">
        <v>14397</v>
      </c>
      <c r="AG1615" s="25" t="s">
        <v>54</v>
      </c>
      <c r="AH1615" s="25"/>
      <c r="AI1615" s="25"/>
      <c r="AJ1615" s="25" t="s">
        <v>55</v>
      </c>
      <c r="AK1615" s="25" t="s">
        <v>55</v>
      </c>
      <c r="AL1615" s="26" t="s">
        <v>50</v>
      </c>
      <c r="AM1615" s="25"/>
    </row>
    <row r="1616" spans="1:39" x14ac:dyDescent="0.35">
      <c r="A1616" s="25" t="s">
        <v>14383</v>
      </c>
      <c r="B1616" s="25" t="s">
        <v>14384</v>
      </c>
      <c r="C1616" s="25" t="s">
        <v>14385</v>
      </c>
      <c r="D1616" s="25">
        <v>2110091.7400000002</v>
      </c>
      <c r="E1616" s="25"/>
      <c r="F1616" s="25" t="s">
        <v>37</v>
      </c>
      <c r="G1616" s="25" t="s">
        <v>278</v>
      </c>
      <c r="H1616" s="25" t="s">
        <v>48</v>
      </c>
      <c r="I1616" s="25"/>
      <c r="J1616" s="30">
        <v>45156</v>
      </c>
      <c r="K1616" s="25" t="s">
        <v>13379</v>
      </c>
      <c r="L1616" s="25" t="s">
        <v>13380</v>
      </c>
      <c r="M1616" s="25" t="s">
        <v>13595</v>
      </c>
      <c r="N1616" s="25" t="s">
        <v>18352</v>
      </c>
      <c r="O1616" s="25" t="s">
        <v>79</v>
      </c>
      <c r="P1616" s="25" t="s">
        <v>14386</v>
      </c>
      <c r="Q1616" s="25" t="s">
        <v>975</v>
      </c>
      <c r="R1616" s="25" t="s">
        <v>13382</v>
      </c>
      <c r="S1616" s="25" t="s">
        <v>50</v>
      </c>
      <c r="T1616" s="25"/>
      <c r="U1616" s="25" t="s">
        <v>49</v>
      </c>
      <c r="V1616" s="25" t="s">
        <v>9677</v>
      </c>
      <c r="W1616" s="25" t="s">
        <v>9670</v>
      </c>
      <c r="X1616" s="25" t="s">
        <v>7612</v>
      </c>
      <c r="Y1616" s="25" t="s">
        <v>8997</v>
      </c>
      <c r="Z1616" s="25"/>
      <c r="AA1616" s="25"/>
      <c r="AB1616" s="25" t="s">
        <v>54</v>
      </c>
      <c r="AC1616" s="25" t="s">
        <v>905</v>
      </c>
      <c r="AD1616" s="25"/>
      <c r="AE1616" s="25" t="s">
        <v>52</v>
      </c>
      <c r="AF1616" s="25" t="s">
        <v>14387</v>
      </c>
      <c r="AG1616" s="25" t="s">
        <v>55</v>
      </c>
      <c r="AH1616" s="25"/>
      <c r="AI1616" s="25"/>
      <c r="AJ1616" s="25" t="s">
        <v>55</v>
      </c>
      <c r="AK1616" s="25" t="s">
        <v>55</v>
      </c>
      <c r="AL1616" s="26" t="s">
        <v>50</v>
      </c>
      <c r="AM1616" s="25"/>
    </row>
    <row r="1617" spans="1:39" x14ac:dyDescent="0.35">
      <c r="A1617" s="25" t="s">
        <v>14417</v>
      </c>
      <c r="B1617" s="25" t="s">
        <v>14418</v>
      </c>
      <c r="C1617" s="25" t="s">
        <v>14419</v>
      </c>
      <c r="D1617" s="25">
        <v>14131169.789999999</v>
      </c>
      <c r="E1617" s="25"/>
      <c r="F1617" s="25" t="s">
        <v>37</v>
      </c>
      <c r="G1617" s="25" t="s">
        <v>38</v>
      </c>
      <c r="H1617" s="25" t="s">
        <v>39</v>
      </c>
      <c r="I1617" s="25" t="s">
        <v>40</v>
      </c>
      <c r="J1617" s="30">
        <v>45156</v>
      </c>
      <c r="K1617" s="25" t="s">
        <v>13379</v>
      </c>
      <c r="L1617" s="25" t="s">
        <v>13380</v>
      </c>
      <c r="M1617" s="25" t="s">
        <v>13825</v>
      </c>
      <c r="N1617" s="25" t="s">
        <v>18252</v>
      </c>
      <c r="O1617" s="25" t="s">
        <v>13707</v>
      </c>
      <c r="P1617" s="25"/>
      <c r="Q1617" s="25" t="s">
        <v>975</v>
      </c>
      <c r="R1617" s="25" t="s">
        <v>13382</v>
      </c>
      <c r="S1617" s="25" t="s">
        <v>50</v>
      </c>
      <c r="T1617" s="25"/>
      <c r="U1617" s="25" t="s">
        <v>49</v>
      </c>
      <c r="V1617" s="25" t="s">
        <v>9682</v>
      </c>
      <c r="W1617" s="25" t="s">
        <v>9670</v>
      </c>
      <c r="X1617" s="25" t="s">
        <v>11663</v>
      </c>
      <c r="Y1617" s="25" t="s">
        <v>8997</v>
      </c>
      <c r="Z1617" s="25"/>
      <c r="AA1617" s="25">
        <v>1424169.79</v>
      </c>
      <c r="AB1617" s="25" t="s">
        <v>54</v>
      </c>
      <c r="AC1617" s="25" t="s">
        <v>905</v>
      </c>
      <c r="AD1617" s="25"/>
      <c r="AE1617" s="25" t="s">
        <v>52</v>
      </c>
      <c r="AF1617" s="25" t="s">
        <v>14420</v>
      </c>
      <c r="AG1617" s="25" t="s">
        <v>54</v>
      </c>
      <c r="AH1617" s="25">
        <v>0</v>
      </c>
      <c r="AI1617" s="25">
        <v>0</v>
      </c>
      <c r="AJ1617" s="25" t="s">
        <v>55</v>
      </c>
      <c r="AK1617" s="25" t="s">
        <v>55</v>
      </c>
      <c r="AL1617" s="26" t="s">
        <v>50</v>
      </c>
      <c r="AM1617" s="25"/>
    </row>
    <row r="1618" spans="1:39" x14ac:dyDescent="0.35">
      <c r="A1618" s="25" t="s">
        <v>7215</v>
      </c>
      <c r="B1618" s="25" t="s">
        <v>7216</v>
      </c>
      <c r="C1618" s="25" t="s">
        <v>7217</v>
      </c>
      <c r="D1618" s="25">
        <v>284200</v>
      </c>
      <c r="E1618" s="25"/>
      <c r="F1618" s="25" t="s">
        <v>37</v>
      </c>
      <c r="G1618" s="25" t="s">
        <v>951</v>
      </c>
      <c r="H1618" s="25" t="s">
        <v>965</v>
      </c>
      <c r="I1618" s="25"/>
      <c r="J1618" s="30">
        <v>45160</v>
      </c>
      <c r="K1618" s="25" t="s">
        <v>41</v>
      </c>
      <c r="L1618" s="25" t="s">
        <v>985</v>
      </c>
      <c r="M1618" s="25" t="s">
        <v>7218</v>
      </c>
      <c r="N1618" s="25" t="s">
        <v>18661</v>
      </c>
      <c r="O1618" s="25" t="s">
        <v>44</v>
      </c>
      <c r="P1618" s="25" t="s">
        <v>7219</v>
      </c>
      <c r="Q1618" s="25" t="s">
        <v>46</v>
      </c>
      <c r="R1618" s="25" t="s">
        <v>47</v>
      </c>
      <c r="S1618" s="25" t="s">
        <v>48</v>
      </c>
      <c r="T1618" s="25"/>
      <c r="U1618" s="25" t="s">
        <v>49</v>
      </c>
      <c r="V1618" s="25" t="s">
        <v>9667</v>
      </c>
      <c r="W1618" s="25" t="s">
        <v>9666</v>
      </c>
      <c r="X1618" s="25" t="s">
        <v>9370</v>
      </c>
      <c r="Y1618" s="25" t="s">
        <v>8997</v>
      </c>
      <c r="Z1618" s="25"/>
      <c r="AA1618" s="25"/>
      <c r="AB1618" s="25" t="s">
        <v>50</v>
      </c>
      <c r="AC1618" s="25" t="s">
        <v>51</v>
      </c>
      <c r="AD1618" s="25"/>
      <c r="AE1618" s="25" t="s">
        <v>52</v>
      </c>
      <c r="AF1618" s="25" t="s">
        <v>7220</v>
      </c>
      <c r="AG1618" s="25" t="s">
        <v>54</v>
      </c>
      <c r="AH1618" s="25"/>
      <c r="AI1618" s="25"/>
      <c r="AJ1618" s="25" t="s">
        <v>55</v>
      </c>
      <c r="AK1618" s="25" t="s">
        <v>55</v>
      </c>
      <c r="AL1618" s="26" t="s">
        <v>50</v>
      </c>
      <c r="AM1618" s="25"/>
    </row>
    <row r="1619" spans="1:39" x14ac:dyDescent="0.35">
      <c r="A1619" s="25" t="s">
        <v>7221</v>
      </c>
      <c r="B1619" s="25" t="s">
        <v>7222</v>
      </c>
      <c r="C1619" s="25" t="s">
        <v>7223</v>
      </c>
      <c r="D1619" s="25">
        <v>2350334</v>
      </c>
      <c r="E1619" s="25"/>
      <c r="F1619" s="25" t="s">
        <v>37</v>
      </c>
      <c r="G1619" s="25" t="s">
        <v>951</v>
      </c>
      <c r="H1619" s="25" t="s">
        <v>965</v>
      </c>
      <c r="I1619" s="25"/>
      <c r="J1619" s="30">
        <v>45160</v>
      </c>
      <c r="K1619" s="25" t="s">
        <v>41</v>
      </c>
      <c r="L1619" s="25" t="s">
        <v>985</v>
      </c>
      <c r="M1619" s="25" t="s">
        <v>341</v>
      </c>
      <c r="N1619" s="25" t="s">
        <v>18319</v>
      </c>
      <c r="O1619" s="25" t="s">
        <v>44</v>
      </c>
      <c r="P1619" s="25" t="s">
        <v>7224</v>
      </c>
      <c r="Q1619" s="25" t="s">
        <v>46</v>
      </c>
      <c r="R1619" s="25" t="s">
        <v>47</v>
      </c>
      <c r="S1619" s="25" t="s">
        <v>48</v>
      </c>
      <c r="T1619" s="25"/>
      <c r="U1619" s="25" t="s">
        <v>49</v>
      </c>
      <c r="V1619" s="25" t="s">
        <v>9668</v>
      </c>
      <c r="W1619" s="25" t="s">
        <v>9666</v>
      </c>
      <c r="X1619" s="25" t="s">
        <v>9669</v>
      </c>
      <c r="Y1619" s="25" t="s">
        <v>9681</v>
      </c>
      <c r="Z1619" s="25"/>
      <c r="AA1619" s="25"/>
      <c r="AB1619" s="25" t="s">
        <v>50</v>
      </c>
      <c r="AC1619" s="25" t="s">
        <v>51</v>
      </c>
      <c r="AD1619" s="25"/>
      <c r="AE1619" s="25" t="s">
        <v>52</v>
      </c>
      <c r="AF1619" s="25" t="s">
        <v>7225</v>
      </c>
      <c r="AG1619" s="25" t="s">
        <v>54</v>
      </c>
      <c r="AH1619" s="25"/>
      <c r="AI1619" s="25"/>
      <c r="AJ1619" s="25" t="s">
        <v>55</v>
      </c>
      <c r="AK1619" s="25" t="s">
        <v>55</v>
      </c>
      <c r="AL1619" s="26" t="s">
        <v>50</v>
      </c>
      <c r="AM1619" s="25"/>
    </row>
    <row r="1620" spans="1:39" x14ac:dyDescent="0.35">
      <c r="A1620" s="25" t="s">
        <v>7226</v>
      </c>
      <c r="B1620" s="25" t="s">
        <v>7227</v>
      </c>
      <c r="C1620" s="25" t="s">
        <v>7228</v>
      </c>
      <c r="D1620" s="25">
        <v>1000000</v>
      </c>
      <c r="E1620" s="25"/>
      <c r="F1620" s="25" t="s">
        <v>37</v>
      </c>
      <c r="G1620" s="25" t="s">
        <v>38</v>
      </c>
      <c r="H1620" s="25" t="s">
        <v>39</v>
      </c>
      <c r="I1620" s="25" t="s">
        <v>40</v>
      </c>
      <c r="J1620" s="30">
        <v>45160</v>
      </c>
      <c r="K1620" s="25" t="s">
        <v>41</v>
      </c>
      <c r="L1620" s="25" t="s">
        <v>985</v>
      </c>
      <c r="M1620" s="25" t="s">
        <v>994</v>
      </c>
      <c r="N1620" s="25" t="s">
        <v>18480</v>
      </c>
      <c r="O1620" s="25" t="s">
        <v>44</v>
      </c>
      <c r="P1620" s="25" t="s">
        <v>7229</v>
      </c>
      <c r="Q1620" s="25" t="s">
        <v>46</v>
      </c>
      <c r="R1620" s="25" t="s">
        <v>47</v>
      </c>
      <c r="S1620" s="25" t="s">
        <v>48</v>
      </c>
      <c r="T1620" s="25"/>
      <c r="U1620" s="25" t="s">
        <v>49</v>
      </c>
      <c r="V1620" s="25" t="s">
        <v>9670</v>
      </c>
      <c r="W1620" s="25" t="s">
        <v>9666</v>
      </c>
      <c r="X1620" s="25" t="s">
        <v>9650</v>
      </c>
      <c r="Y1620" s="25" t="s">
        <v>8997</v>
      </c>
      <c r="Z1620" s="25"/>
      <c r="AA1620" s="25"/>
      <c r="AB1620" s="25" t="s">
        <v>50</v>
      </c>
      <c r="AC1620" s="25" t="s">
        <v>51</v>
      </c>
      <c r="AD1620" s="25"/>
      <c r="AE1620" s="25" t="s">
        <v>52</v>
      </c>
      <c r="AF1620" s="25" t="s">
        <v>7230</v>
      </c>
      <c r="AG1620" s="25" t="s">
        <v>54</v>
      </c>
      <c r="AH1620" s="25"/>
      <c r="AI1620" s="25"/>
      <c r="AJ1620" s="25" t="s">
        <v>55</v>
      </c>
      <c r="AK1620" s="25" t="s">
        <v>55</v>
      </c>
      <c r="AL1620" s="26" t="s">
        <v>50</v>
      </c>
      <c r="AM1620" s="25"/>
    </row>
    <row r="1621" spans="1:39" x14ac:dyDescent="0.35">
      <c r="A1621" s="25" t="s">
        <v>7231</v>
      </c>
      <c r="B1621" s="25" t="s">
        <v>7232</v>
      </c>
      <c r="C1621" s="25" t="s">
        <v>7233</v>
      </c>
      <c r="D1621" s="25">
        <v>1150000</v>
      </c>
      <c r="E1621" s="25"/>
      <c r="F1621" s="25" t="s">
        <v>37</v>
      </c>
      <c r="G1621" s="25" t="s">
        <v>951</v>
      </c>
      <c r="H1621" s="25" t="s">
        <v>965</v>
      </c>
      <c r="I1621" s="25"/>
      <c r="J1621" s="30">
        <v>45160</v>
      </c>
      <c r="K1621" s="25" t="s">
        <v>41</v>
      </c>
      <c r="L1621" s="25" t="s">
        <v>985</v>
      </c>
      <c r="M1621" s="25" t="s">
        <v>1714</v>
      </c>
      <c r="N1621" s="25" t="s">
        <v>18602</v>
      </c>
      <c r="O1621" s="25" t="s">
        <v>44</v>
      </c>
      <c r="P1621" s="25" t="s">
        <v>7234</v>
      </c>
      <c r="Q1621" s="25" t="s">
        <v>46</v>
      </c>
      <c r="R1621" s="25" t="s">
        <v>47</v>
      </c>
      <c r="S1621" s="25" t="s">
        <v>48</v>
      </c>
      <c r="T1621" s="25"/>
      <c r="U1621" s="25" t="s">
        <v>49</v>
      </c>
      <c r="V1621" s="25" t="s">
        <v>9670</v>
      </c>
      <c r="W1621" s="25" t="s">
        <v>9666</v>
      </c>
      <c r="X1621" s="25" t="s">
        <v>9650</v>
      </c>
      <c r="Y1621" s="25" t="s">
        <v>8997</v>
      </c>
      <c r="Z1621" s="25"/>
      <c r="AA1621" s="25"/>
      <c r="AB1621" s="25" t="s">
        <v>50</v>
      </c>
      <c r="AC1621" s="25" t="s">
        <v>51</v>
      </c>
      <c r="AD1621" s="25"/>
      <c r="AE1621" s="25" t="s">
        <v>52</v>
      </c>
      <c r="AF1621" s="25" t="s">
        <v>7235</v>
      </c>
      <c r="AG1621" s="25" t="s">
        <v>54</v>
      </c>
      <c r="AH1621" s="25"/>
      <c r="AI1621" s="25"/>
      <c r="AJ1621" s="25" t="s">
        <v>55</v>
      </c>
      <c r="AK1621" s="25" t="s">
        <v>55</v>
      </c>
      <c r="AL1621" s="26" t="s">
        <v>50</v>
      </c>
      <c r="AM1621" s="25"/>
    </row>
    <row r="1622" spans="1:39" x14ac:dyDescent="0.35">
      <c r="A1622" s="25" t="s">
        <v>7236</v>
      </c>
      <c r="B1622" s="25" t="s">
        <v>7237</v>
      </c>
      <c r="C1622" s="25" t="s">
        <v>7238</v>
      </c>
      <c r="D1622" s="25">
        <v>280000</v>
      </c>
      <c r="E1622" s="25"/>
      <c r="F1622" s="25" t="s">
        <v>37</v>
      </c>
      <c r="G1622" s="25" t="s">
        <v>38</v>
      </c>
      <c r="H1622" s="25" t="s">
        <v>39</v>
      </c>
      <c r="I1622" s="25" t="s">
        <v>40</v>
      </c>
      <c r="J1622" s="30">
        <v>45160</v>
      </c>
      <c r="K1622" s="25" t="s">
        <v>41</v>
      </c>
      <c r="L1622" s="25" t="s">
        <v>985</v>
      </c>
      <c r="M1622" s="25" t="s">
        <v>240</v>
      </c>
      <c r="N1622" s="25" t="s">
        <v>18281</v>
      </c>
      <c r="O1622" s="25" t="s">
        <v>44</v>
      </c>
      <c r="P1622" s="25" t="s">
        <v>7239</v>
      </c>
      <c r="Q1622" s="25" t="s">
        <v>46</v>
      </c>
      <c r="R1622" s="25" t="s">
        <v>47</v>
      </c>
      <c r="S1622" s="25" t="s">
        <v>48</v>
      </c>
      <c r="T1622" s="25"/>
      <c r="U1622" s="25" t="s">
        <v>49</v>
      </c>
      <c r="V1622" s="25" t="s">
        <v>9670</v>
      </c>
      <c r="W1622" s="25" t="s">
        <v>9666</v>
      </c>
      <c r="X1622" s="25" t="s">
        <v>9650</v>
      </c>
      <c r="Y1622" s="25" t="s">
        <v>8997</v>
      </c>
      <c r="Z1622" s="25"/>
      <c r="AA1622" s="25"/>
      <c r="AB1622" s="25" t="s">
        <v>50</v>
      </c>
      <c r="AC1622" s="25" t="s">
        <v>51</v>
      </c>
      <c r="AD1622" s="25"/>
      <c r="AE1622" s="25" t="s">
        <v>52</v>
      </c>
      <c r="AF1622" s="25" t="s">
        <v>7240</v>
      </c>
      <c r="AG1622" s="25" t="s">
        <v>54</v>
      </c>
      <c r="AH1622" s="25"/>
      <c r="AI1622" s="25"/>
      <c r="AJ1622" s="25" t="s">
        <v>55</v>
      </c>
      <c r="AK1622" s="25" t="s">
        <v>55</v>
      </c>
      <c r="AL1622" s="26" t="s">
        <v>50</v>
      </c>
      <c r="AM1622" s="25"/>
    </row>
    <row r="1623" spans="1:39" x14ac:dyDescent="0.35">
      <c r="A1623" s="25" t="s">
        <v>7311</v>
      </c>
      <c r="B1623" s="25" t="s">
        <v>7312</v>
      </c>
      <c r="C1623" s="25" t="s">
        <v>7313</v>
      </c>
      <c r="D1623" s="25">
        <v>800000</v>
      </c>
      <c r="E1623" s="25"/>
      <c r="F1623" s="25" t="s">
        <v>37</v>
      </c>
      <c r="G1623" s="25" t="s">
        <v>951</v>
      </c>
      <c r="H1623" s="25" t="s">
        <v>965</v>
      </c>
      <c r="I1623" s="25"/>
      <c r="J1623" s="30">
        <v>45161</v>
      </c>
      <c r="K1623" s="25" t="s">
        <v>41</v>
      </c>
      <c r="L1623" s="25" t="s">
        <v>985</v>
      </c>
      <c r="M1623" s="25" t="s">
        <v>152</v>
      </c>
      <c r="N1623" s="25" t="s">
        <v>18270</v>
      </c>
      <c r="O1623" s="25" t="s">
        <v>44</v>
      </c>
      <c r="P1623" s="25" t="s">
        <v>7314</v>
      </c>
      <c r="Q1623" s="25" t="s">
        <v>46</v>
      </c>
      <c r="R1623" s="25" t="s">
        <v>47</v>
      </c>
      <c r="S1623" s="25" t="s">
        <v>48</v>
      </c>
      <c r="T1623" s="25"/>
      <c r="U1623" s="25" t="s">
        <v>49</v>
      </c>
      <c r="V1623" s="25" t="s">
        <v>9666</v>
      </c>
      <c r="W1623" s="25" t="s">
        <v>9665</v>
      </c>
      <c r="X1623" s="25" t="s">
        <v>9650</v>
      </c>
      <c r="Y1623" s="25" t="s">
        <v>8997</v>
      </c>
      <c r="Z1623" s="25"/>
      <c r="AA1623" s="25"/>
      <c r="AB1623" s="25" t="s">
        <v>54</v>
      </c>
      <c r="AC1623" s="25" t="s">
        <v>51</v>
      </c>
      <c r="AD1623" s="25"/>
      <c r="AE1623" s="25" t="s">
        <v>52</v>
      </c>
      <c r="AF1623" s="25" t="s">
        <v>7315</v>
      </c>
      <c r="AG1623" s="25" t="s">
        <v>54</v>
      </c>
      <c r="AH1623" s="25"/>
      <c r="AI1623" s="25"/>
      <c r="AJ1623" s="25" t="s">
        <v>55</v>
      </c>
      <c r="AK1623" s="25" t="s">
        <v>55</v>
      </c>
      <c r="AL1623" s="26" t="s">
        <v>50</v>
      </c>
      <c r="AM1623" s="25"/>
    </row>
    <row r="1624" spans="1:39" x14ac:dyDescent="0.35">
      <c r="A1624" s="25" t="s">
        <v>7306</v>
      </c>
      <c r="B1624" s="25" t="s">
        <v>7307</v>
      </c>
      <c r="C1624" s="25" t="s">
        <v>7308</v>
      </c>
      <c r="D1624" s="25">
        <v>1790901</v>
      </c>
      <c r="E1624" s="25"/>
      <c r="F1624" s="25" t="s">
        <v>37</v>
      </c>
      <c r="G1624" s="25" t="s">
        <v>951</v>
      </c>
      <c r="H1624" s="25" t="s">
        <v>965</v>
      </c>
      <c r="I1624" s="25"/>
      <c r="J1624" s="30">
        <v>45162</v>
      </c>
      <c r="K1624" s="25" t="s">
        <v>41</v>
      </c>
      <c r="L1624" s="25" t="s">
        <v>985</v>
      </c>
      <c r="M1624" s="25" t="s">
        <v>158</v>
      </c>
      <c r="N1624" s="25" t="s">
        <v>18276</v>
      </c>
      <c r="O1624" s="25" t="s">
        <v>44</v>
      </c>
      <c r="P1624" s="25" t="s">
        <v>7309</v>
      </c>
      <c r="Q1624" s="25" t="s">
        <v>46</v>
      </c>
      <c r="R1624" s="25" t="s">
        <v>47</v>
      </c>
      <c r="S1624" s="25" t="s">
        <v>48</v>
      </c>
      <c r="T1624" s="25"/>
      <c r="U1624" s="25" t="s">
        <v>49</v>
      </c>
      <c r="V1624" s="25" t="s">
        <v>9665</v>
      </c>
      <c r="W1624" s="25" t="s">
        <v>9664</v>
      </c>
      <c r="X1624" s="25" t="s">
        <v>9629</v>
      </c>
      <c r="Y1624" s="25" t="s">
        <v>8997</v>
      </c>
      <c r="Z1624" s="25"/>
      <c r="AA1624" s="25"/>
      <c r="AB1624" s="25" t="s">
        <v>54</v>
      </c>
      <c r="AC1624" s="25" t="s">
        <v>51</v>
      </c>
      <c r="AD1624" s="25"/>
      <c r="AE1624" s="25" t="s">
        <v>52</v>
      </c>
      <c r="AF1624" s="25" t="s">
        <v>7310</v>
      </c>
      <c r="AG1624" s="25" t="s">
        <v>54</v>
      </c>
      <c r="AH1624" s="25"/>
      <c r="AI1624" s="25"/>
      <c r="AJ1624" s="25" t="s">
        <v>55</v>
      </c>
      <c r="AK1624" s="25" t="s">
        <v>55</v>
      </c>
      <c r="AL1624" s="26" t="s">
        <v>50</v>
      </c>
      <c r="AM1624" s="25"/>
    </row>
    <row r="1625" spans="1:39" x14ac:dyDescent="0.35">
      <c r="A1625" s="25" t="s">
        <v>14370</v>
      </c>
      <c r="B1625" s="25" t="s">
        <v>14371</v>
      </c>
      <c r="C1625" s="25" t="s">
        <v>14372</v>
      </c>
      <c r="D1625" s="25">
        <v>280228.88</v>
      </c>
      <c r="E1625" s="25"/>
      <c r="F1625" s="25" t="s">
        <v>37</v>
      </c>
      <c r="G1625" s="25" t="s">
        <v>38</v>
      </c>
      <c r="H1625" s="25" t="s">
        <v>39</v>
      </c>
      <c r="I1625" s="25" t="s">
        <v>40</v>
      </c>
      <c r="J1625" s="30">
        <v>45163</v>
      </c>
      <c r="K1625" s="25" t="s">
        <v>13379</v>
      </c>
      <c r="L1625" s="25" t="s">
        <v>13380</v>
      </c>
      <c r="M1625" s="25" t="s">
        <v>13460</v>
      </c>
      <c r="N1625" s="25" t="s">
        <v>18636</v>
      </c>
      <c r="O1625" s="25" t="s">
        <v>13707</v>
      </c>
      <c r="P1625" s="25" t="s">
        <v>14373</v>
      </c>
      <c r="Q1625" s="25" t="s">
        <v>975</v>
      </c>
      <c r="R1625" s="25" t="s">
        <v>13382</v>
      </c>
      <c r="S1625" s="25" t="s">
        <v>50</v>
      </c>
      <c r="T1625" s="25"/>
      <c r="U1625" s="25" t="s">
        <v>49</v>
      </c>
      <c r="V1625" s="25" t="s">
        <v>9667</v>
      </c>
      <c r="W1625" s="25" t="s">
        <v>9663</v>
      </c>
      <c r="X1625" s="25" t="s">
        <v>9629</v>
      </c>
      <c r="Y1625" s="25" t="s">
        <v>8997</v>
      </c>
      <c r="Z1625" s="25"/>
      <c r="AA1625" s="25">
        <v>30228.880000000001</v>
      </c>
      <c r="AB1625" s="25" t="s">
        <v>54</v>
      </c>
      <c r="AC1625" s="25" t="s">
        <v>905</v>
      </c>
      <c r="AD1625" s="25"/>
      <c r="AE1625" s="25" t="s">
        <v>52</v>
      </c>
      <c r="AF1625" s="25" t="s">
        <v>14332</v>
      </c>
      <c r="AG1625" s="25" t="s">
        <v>54</v>
      </c>
      <c r="AH1625" s="25"/>
      <c r="AI1625" s="25"/>
      <c r="AJ1625" s="25" t="s">
        <v>55</v>
      </c>
      <c r="AK1625" s="25" t="s">
        <v>55</v>
      </c>
      <c r="AL1625" s="26" t="s">
        <v>50</v>
      </c>
      <c r="AM1625" s="25"/>
    </row>
    <row r="1626" spans="1:39" x14ac:dyDescent="0.35">
      <c r="A1626" s="25" t="s">
        <v>14378</v>
      </c>
      <c r="B1626" s="25" t="s">
        <v>14379</v>
      </c>
      <c r="C1626" s="25" t="s">
        <v>14380</v>
      </c>
      <c r="D1626" s="25">
        <v>79034</v>
      </c>
      <c r="E1626" s="25"/>
      <c r="F1626" s="25" t="s">
        <v>37</v>
      </c>
      <c r="G1626" s="25" t="s">
        <v>38</v>
      </c>
      <c r="H1626" s="25" t="s">
        <v>39</v>
      </c>
      <c r="I1626" s="25" t="s">
        <v>40</v>
      </c>
      <c r="J1626" s="30">
        <v>45166</v>
      </c>
      <c r="K1626" s="25" t="s">
        <v>13379</v>
      </c>
      <c r="L1626" s="25" t="s">
        <v>13380</v>
      </c>
      <c r="M1626" s="25" t="s">
        <v>13624</v>
      </c>
      <c r="N1626" s="25" t="s">
        <v>18282</v>
      </c>
      <c r="O1626" s="25" t="s">
        <v>13707</v>
      </c>
      <c r="P1626" s="25" t="s">
        <v>14381</v>
      </c>
      <c r="Q1626" s="25" t="s">
        <v>975</v>
      </c>
      <c r="R1626" s="25" t="s">
        <v>13382</v>
      </c>
      <c r="S1626" s="25" t="s">
        <v>50</v>
      </c>
      <c r="T1626" s="25"/>
      <c r="U1626" s="25" t="s">
        <v>49</v>
      </c>
      <c r="V1626" s="25" t="s">
        <v>9674</v>
      </c>
      <c r="W1626" s="25" t="s">
        <v>9660</v>
      </c>
      <c r="X1626" s="25" t="s">
        <v>9669</v>
      </c>
      <c r="Y1626" s="25" t="s">
        <v>8997</v>
      </c>
      <c r="Z1626" s="25"/>
      <c r="AA1626" s="25">
        <v>52568</v>
      </c>
      <c r="AB1626" s="25" t="s">
        <v>54</v>
      </c>
      <c r="AC1626" s="25" t="s">
        <v>905</v>
      </c>
      <c r="AD1626" s="25"/>
      <c r="AE1626" s="25" t="s">
        <v>52</v>
      </c>
      <c r="AF1626" s="25" t="s">
        <v>14382</v>
      </c>
      <c r="AG1626" s="25" t="s">
        <v>54</v>
      </c>
      <c r="AH1626" s="25"/>
      <c r="AI1626" s="25"/>
      <c r="AJ1626" s="25" t="s">
        <v>55</v>
      </c>
      <c r="AK1626" s="25" t="s">
        <v>55</v>
      </c>
      <c r="AL1626" s="26" t="s">
        <v>50</v>
      </c>
      <c r="AM1626" s="25"/>
    </row>
    <row r="1627" spans="1:39" x14ac:dyDescent="0.35">
      <c r="A1627" s="25" t="s">
        <v>7291</v>
      </c>
      <c r="B1627" s="25" t="s">
        <v>7292</v>
      </c>
      <c r="C1627" s="25" t="s">
        <v>7293</v>
      </c>
      <c r="D1627" s="25">
        <v>8130000</v>
      </c>
      <c r="E1627" s="25"/>
      <c r="F1627" s="25" t="s">
        <v>37</v>
      </c>
      <c r="G1627" s="25" t="s">
        <v>951</v>
      </c>
      <c r="H1627" s="25" t="s">
        <v>965</v>
      </c>
      <c r="I1627" s="25"/>
      <c r="J1627" s="30">
        <v>45167</v>
      </c>
      <c r="K1627" s="25" t="s">
        <v>41</v>
      </c>
      <c r="L1627" s="25" t="s">
        <v>985</v>
      </c>
      <c r="M1627" s="25" t="s">
        <v>1714</v>
      </c>
      <c r="N1627" s="25" t="s">
        <v>18602</v>
      </c>
      <c r="O1627" s="25" t="s">
        <v>44</v>
      </c>
      <c r="P1627" s="25" t="s">
        <v>7294</v>
      </c>
      <c r="Q1627" s="25" t="s">
        <v>46</v>
      </c>
      <c r="R1627" s="25" t="s">
        <v>47</v>
      </c>
      <c r="S1627" s="25" t="s">
        <v>48</v>
      </c>
      <c r="T1627" s="25"/>
      <c r="U1627" s="25" t="s">
        <v>49</v>
      </c>
      <c r="V1627" s="25" t="s">
        <v>9662</v>
      </c>
      <c r="W1627" s="25" t="s">
        <v>9660</v>
      </c>
      <c r="X1627" s="25" t="s">
        <v>9658</v>
      </c>
      <c r="Y1627" s="25" t="s">
        <v>8997</v>
      </c>
      <c r="Z1627" s="25"/>
      <c r="AA1627" s="25"/>
      <c r="AB1627" s="25" t="s">
        <v>54</v>
      </c>
      <c r="AC1627" s="25" t="s">
        <v>51</v>
      </c>
      <c r="AD1627" s="25"/>
      <c r="AE1627" s="25" t="s">
        <v>52</v>
      </c>
      <c r="AF1627" s="25" t="s">
        <v>7295</v>
      </c>
      <c r="AG1627" s="25" t="s">
        <v>54</v>
      </c>
      <c r="AH1627" s="25"/>
      <c r="AI1627" s="25"/>
      <c r="AJ1627" s="25" t="s">
        <v>55</v>
      </c>
      <c r="AK1627" s="25" t="s">
        <v>55</v>
      </c>
      <c r="AL1627" s="26" t="s">
        <v>50</v>
      </c>
      <c r="AM1627" s="25"/>
    </row>
    <row r="1628" spans="1:39" x14ac:dyDescent="0.35">
      <c r="A1628" s="25" t="s">
        <v>14350</v>
      </c>
      <c r="B1628" s="25" t="s">
        <v>14351</v>
      </c>
      <c r="C1628" s="25" t="s">
        <v>14352</v>
      </c>
      <c r="D1628" s="25">
        <v>8661450</v>
      </c>
      <c r="E1628" s="25"/>
      <c r="F1628" s="25" t="s">
        <v>37</v>
      </c>
      <c r="G1628" s="25" t="s">
        <v>278</v>
      </c>
      <c r="H1628" s="25" t="s">
        <v>279</v>
      </c>
      <c r="I1628" s="25"/>
      <c r="J1628" s="30">
        <v>45167</v>
      </c>
      <c r="K1628" s="25" t="s">
        <v>13379</v>
      </c>
      <c r="L1628" s="25" t="s">
        <v>13380</v>
      </c>
      <c r="M1628" s="25" t="s">
        <v>13797</v>
      </c>
      <c r="N1628" s="25" t="s">
        <v>18355</v>
      </c>
      <c r="O1628" s="25" t="s">
        <v>79</v>
      </c>
      <c r="P1628" s="25" t="s">
        <v>14353</v>
      </c>
      <c r="Q1628" s="25" t="s">
        <v>46</v>
      </c>
      <c r="R1628" s="25" t="s">
        <v>13382</v>
      </c>
      <c r="S1628" s="25" t="s">
        <v>50</v>
      </c>
      <c r="T1628" s="25"/>
      <c r="U1628" s="25" t="s">
        <v>49</v>
      </c>
      <c r="V1628" s="25" t="s">
        <v>9662</v>
      </c>
      <c r="W1628" s="25" t="s">
        <v>19299</v>
      </c>
      <c r="X1628" s="25" t="s">
        <v>10543</v>
      </c>
      <c r="Y1628" s="25" t="s">
        <v>8997</v>
      </c>
      <c r="Z1628" s="25"/>
      <c r="AA1628" s="25"/>
      <c r="AB1628" s="25" t="s">
        <v>50</v>
      </c>
      <c r="AC1628" s="25" t="s">
        <v>51</v>
      </c>
      <c r="AD1628" s="25"/>
      <c r="AE1628" s="25" t="s">
        <v>52</v>
      </c>
      <c r="AF1628" s="25" t="s">
        <v>14354</v>
      </c>
      <c r="AG1628" s="25" t="s">
        <v>54</v>
      </c>
      <c r="AH1628" s="25"/>
      <c r="AI1628" s="25"/>
      <c r="AJ1628" s="25" t="s">
        <v>55</v>
      </c>
      <c r="AK1628" s="25" t="s">
        <v>55</v>
      </c>
      <c r="AL1628" s="26" t="s">
        <v>50</v>
      </c>
      <c r="AM1628" s="25"/>
    </row>
    <row r="1629" spans="1:39" x14ac:dyDescent="0.35">
      <c r="A1629" s="25" t="s">
        <v>14355</v>
      </c>
      <c r="B1629" s="25" t="s">
        <v>14356</v>
      </c>
      <c r="C1629" s="25" t="s">
        <v>14357</v>
      </c>
      <c r="D1629" s="25">
        <v>25231400</v>
      </c>
      <c r="E1629" s="25"/>
      <c r="F1629" s="25" t="s">
        <v>37</v>
      </c>
      <c r="G1629" s="25" t="s">
        <v>38</v>
      </c>
      <c r="H1629" s="25" t="s">
        <v>39</v>
      </c>
      <c r="I1629" s="25" t="s">
        <v>40</v>
      </c>
      <c r="J1629" s="30">
        <v>45167</v>
      </c>
      <c r="K1629" s="25" t="s">
        <v>13379</v>
      </c>
      <c r="L1629" s="25" t="s">
        <v>13380</v>
      </c>
      <c r="M1629" s="25" t="s">
        <v>19269</v>
      </c>
      <c r="N1629" s="25" t="s">
        <v>18622</v>
      </c>
      <c r="O1629" s="25" t="s">
        <v>13707</v>
      </c>
      <c r="P1629" s="25" t="s">
        <v>14358</v>
      </c>
      <c r="Q1629" s="25" t="s">
        <v>46</v>
      </c>
      <c r="R1629" s="25" t="s">
        <v>13382</v>
      </c>
      <c r="S1629" s="25" t="s">
        <v>50</v>
      </c>
      <c r="T1629" s="25"/>
      <c r="U1629" s="25" t="s">
        <v>49</v>
      </c>
      <c r="V1629" s="25" t="s">
        <v>9662</v>
      </c>
      <c r="W1629" s="25" t="s">
        <v>9652</v>
      </c>
      <c r="X1629" s="25" t="s">
        <v>9619</v>
      </c>
      <c r="Y1629" s="25" t="s">
        <v>8997</v>
      </c>
      <c r="Z1629" s="25"/>
      <c r="AA1629" s="25"/>
      <c r="AB1629" s="25" t="s">
        <v>50</v>
      </c>
      <c r="AC1629" s="25" t="s">
        <v>51</v>
      </c>
      <c r="AD1629" s="25"/>
      <c r="AE1629" s="25" t="s">
        <v>52</v>
      </c>
      <c r="AF1629" s="25" t="s">
        <v>14359</v>
      </c>
      <c r="AG1629" s="25" t="s">
        <v>54</v>
      </c>
      <c r="AH1629" s="25"/>
      <c r="AI1629" s="25"/>
      <c r="AJ1629" s="25" t="s">
        <v>55</v>
      </c>
      <c r="AK1629" s="25" t="s">
        <v>55</v>
      </c>
      <c r="AL1629" s="26" t="s">
        <v>50</v>
      </c>
      <c r="AM1629" s="25"/>
    </row>
    <row r="1630" spans="1:39" x14ac:dyDescent="0.35">
      <c r="A1630" s="25" t="s">
        <v>14360</v>
      </c>
      <c r="B1630" s="25" t="s">
        <v>14361</v>
      </c>
      <c r="C1630" s="25" t="s">
        <v>14362</v>
      </c>
      <c r="D1630" s="25">
        <v>110000</v>
      </c>
      <c r="E1630" s="25"/>
      <c r="F1630" s="25" t="s">
        <v>37</v>
      </c>
      <c r="G1630" s="25" t="s">
        <v>5918</v>
      </c>
      <c r="H1630" s="25" t="s">
        <v>5919</v>
      </c>
      <c r="I1630" s="25" t="s">
        <v>10065</v>
      </c>
      <c r="J1630" s="30">
        <v>45167</v>
      </c>
      <c r="K1630" s="25" t="s">
        <v>13379</v>
      </c>
      <c r="L1630" s="25" t="s">
        <v>13380</v>
      </c>
      <c r="M1630" s="25" t="s">
        <v>13629</v>
      </c>
      <c r="N1630" s="25" t="s">
        <v>18604</v>
      </c>
      <c r="O1630" s="25" t="s">
        <v>984</v>
      </c>
      <c r="P1630" s="25" t="s">
        <v>14363</v>
      </c>
      <c r="Q1630" s="25" t="s">
        <v>46</v>
      </c>
      <c r="R1630" s="25" t="s">
        <v>13382</v>
      </c>
      <c r="S1630" s="25" t="s">
        <v>50</v>
      </c>
      <c r="T1630" s="25"/>
      <c r="U1630" s="25" t="s">
        <v>49</v>
      </c>
      <c r="V1630" s="25" t="s">
        <v>9663</v>
      </c>
      <c r="W1630" s="25" t="s">
        <v>9657</v>
      </c>
      <c r="X1630" s="25" t="s">
        <v>9656</v>
      </c>
      <c r="Y1630" s="25" t="s">
        <v>8997</v>
      </c>
      <c r="Z1630" s="25">
        <v>16500</v>
      </c>
      <c r="AA1630" s="25"/>
      <c r="AB1630" s="25" t="s">
        <v>50</v>
      </c>
      <c r="AC1630" s="25" t="s">
        <v>51</v>
      </c>
      <c r="AD1630" s="25"/>
      <c r="AE1630" s="25" t="s">
        <v>52</v>
      </c>
      <c r="AF1630" s="25" t="s">
        <v>14364</v>
      </c>
      <c r="AG1630" s="25" t="s">
        <v>54</v>
      </c>
      <c r="AH1630" s="25"/>
      <c r="AI1630" s="25"/>
      <c r="AJ1630" s="25" t="s">
        <v>55</v>
      </c>
      <c r="AK1630" s="25" t="s">
        <v>55</v>
      </c>
      <c r="AL1630" s="26" t="s">
        <v>50</v>
      </c>
      <c r="AM1630" s="25"/>
    </row>
    <row r="1631" spans="1:39" x14ac:dyDescent="0.35">
      <c r="A1631" s="25" t="s">
        <v>7301</v>
      </c>
      <c r="B1631" s="25" t="s">
        <v>7302</v>
      </c>
      <c r="C1631" s="25" t="s">
        <v>7303</v>
      </c>
      <c r="D1631" s="25">
        <v>4400000</v>
      </c>
      <c r="E1631" s="25"/>
      <c r="F1631" s="25" t="s">
        <v>37</v>
      </c>
      <c r="G1631" s="25" t="s">
        <v>951</v>
      </c>
      <c r="H1631" s="25" t="s">
        <v>965</v>
      </c>
      <c r="I1631" s="25"/>
      <c r="J1631" s="30">
        <v>45167</v>
      </c>
      <c r="K1631" s="25" t="s">
        <v>41</v>
      </c>
      <c r="L1631" s="25" t="s">
        <v>985</v>
      </c>
      <c r="M1631" s="25" t="s">
        <v>110</v>
      </c>
      <c r="N1631" s="25" t="s">
        <v>18259</v>
      </c>
      <c r="O1631" s="25" t="s">
        <v>44</v>
      </c>
      <c r="P1631" s="25" t="s">
        <v>7304</v>
      </c>
      <c r="Q1631" s="25" t="s">
        <v>46</v>
      </c>
      <c r="R1631" s="25" t="s">
        <v>47</v>
      </c>
      <c r="S1631" s="25" t="s">
        <v>48</v>
      </c>
      <c r="T1631" s="25"/>
      <c r="U1631" s="25" t="s">
        <v>49</v>
      </c>
      <c r="V1631" s="25" t="s">
        <v>9664</v>
      </c>
      <c r="W1631" s="25" t="s">
        <v>9660</v>
      </c>
      <c r="X1631" s="25" t="s">
        <v>9658</v>
      </c>
      <c r="Y1631" s="25" t="s">
        <v>8997</v>
      </c>
      <c r="Z1631" s="25"/>
      <c r="AA1631" s="25"/>
      <c r="AB1631" s="25" t="s">
        <v>54</v>
      </c>
      <c r="AC1631" s="25" t="s">
        <v>51</v>
      </c>
      <c r="AD1631" s="25"/>
      <c r="AE1631" s="25" t="s">
        <v>52</v>
      </c>
      <c r="AF1631" s="25" t="s">
        <v>7305</v>
      </c>
      <c r="AG1631" s="25" t="s">
        <v>54</v>
      </c>
      <c r="AH1631" s="25"/>
      <c r="AI1631" s="25"/>
      <c r="AJ1631" s="25" t="s">
        <v>55</v>
      </c>
      <c r="AK1631" s="25" t="s">
        <v>55</v>
      </c>
      <c r="AL1631" s="26" t="s">
        <v>50</v>
      </c>
      <c r="AM1631" s="25"/>
    </row>
    <row r="1632" spans="1:39" x14ac:dyDescent="0.35">
      <c r="A1632" s="25" t="s">
        <v>7316</v>
      </c>
      <c r="B1632" s="25" t="s">
        <v>7317</v>
      </c>
      <c r="C1632" s="25" t="s">
        <v>7318</v>
      </c>
      <c r="D1632" s="25">
        <v>41986582</v>
      </c>
      <c r="E1632" s="25"/>
      <c r="F1632" s="25" t="s">
        <v>37</v>
      </c>
      <c r="G1632" s="25" t="s">
        <v>38</v>
      </c>
      <c r="H1632" s="25" t="s">
        <v>39</v>
      </c>
      <c r="I1632" s="25" t="s">
        <v>40</v>
      </c>
      <c r="J1632" s="30">
        <v>45167</v>
      </c>
      <c r="K1632" s="25" t="s">
        <v>41</v>
      </c>
      <c r="L1632" s="25" t="s">
        <v>985</v>
      </c>
      <c r="M1632" s="25" t="s">
        <v>7319</v>
      </c>
      <c r="N1632" s="25" t="s">
        <v>18662</v>
      </c>
      <c r="O1632" s="25" t="s">
        <v>44</v>
      </c>
      <c r="P1632" s="25" t="s">
        <v>7320</v>
      </c>
      <c r="Q1632" s="25" t="s">
        <v>46</v>
      </c>
      <c r="R1632" s="25" t="s">
        <v>47</v>
      </c>
      <c r="S1632" s="25" t="s">
        <v>48</v>
      </c>
      <c r="T1632" s="25"/>
      <c r="U1632" s="25" t="s">
        <v>49</v>
      </c>
      <c r="V1632" s="25" t="s">
        <v>9667</v>
      </c>
      <c r="W1632" s="25" t="s">
        <v>9660</v>
      </c>
      <c r="X1632" s="25" t="s">
        <v>9226</v>
      </c>
      <c r="Y1632" s="25" t="s">
        <v>8997</v>
      </c>
      <c r="Z1632" s="25"/>
      <c r="AA1632" s="25"/>
      <c r="AB1632" s="25" t="s">
        <v>54</v>
      </c>
      <c r="AC1632" s="25" t="s">
        <v>51</v>
      </c>
      <c r="AD1632" s="25"/>
      <c r="AE1632" s="25" t="s">
        <v>52</v>
      </c>
      <c r="AF1632" s="25" t="s">
        <v>7321</v>
      </c>
      <c r="AG1632" s="25" t="s">
        <v>54</v>
      </c>
      <c r="AH1632" s="25"/>
      <c r="AI1632" s="25"/>
      <c r="AJ1632" s="25" t="s">
        <v>55</v>
      </c>
      <c r="AK1632" s="25" t="s">
        <v>55</v>
      </c>
      <c r="AL1632" s="26" t="s">
        <v>50</v>
      </c>
      <c r="AM1632" s="25"/>
    </row>
    <row r="1633" spans="1:39" x14ac:dyDescent="0.35">
      <c r="A1633" s="25" t="s">
        <v>7322</v>
      </c>
      <c r="B1633" s="25" t="s">
        <v>7323</v>
      </c>
      <c r="C1633" s="25" t="s">
        <v>7324</v>
      </c>
      <c r="D1633" s="25">
        <v>6800000</v>
      </c>
      <c r="E1633" s="25"/>
      <c r="F1633" s="25" t="s">
        <v>37</v>
      </c>
      <c r="G1633" s="25" t="s">
        <v>951</v>
      </c>
      <c r="H1633" s="25" t="s">
        <v>965</v>
      </c>
      <c r="I1633" s="25"/>
      <c r="J1633" s="30">
        <v>45167</v>
      </c>
      <c r="K1633" s="25" t="s">
        <v>41</v>
      </c>
      <c r="L1633" s="25" t="s">
        <v>985</v>
      </c>
      <c r="M1633" s="25" t="s">
        <v>126</v>
      </c>
      <c r="N1633" s="25" t="s">
        <v>18265</v>
      </c>
      <c r="O1633" s="25" t="s">
        <v>44</v>
      </c>
      <c r="P1633" s="25" t="s">
        <v>7325</v>
      </c>
      <c r="Q1633" s="25" t="s">
        <v>46</v>
      </c>
      <c r="R1633" s="25" t="s">
        <v>47</v>
      </c>
      <c r="S1633" s="25" t="s">
        <v>48</v>
      </c>
      <c r="T1633" s="25"/>
      <c r="U1633" s="25" t="s">
        <v>49</v>
      </c>
      <c r="V1633" s="25" t="s">
        <v>9672</v>
      </c>
      <c r="W1633" s="25" t="s">
        <v>9660</v>
      </c>
      <c r="X1633" s="25" t="s">
        <v>9658</v>
      </c>
      <c r="Y1633" s="25" t="s">
        <v>8997</v>
      </c>
      <c r="Z1633" s="25"/>
      <c r="AA1633" s="25"/>
      <c r="AB1633" s="25" t="s">
        <v>50</v>
      </c>
      <c r="AC1633" s="25" t="s">
        <v>51</v>
      </c>
      <c r="AD1633" s="25"/>
      <c r="AE1633" s="25" t="s">
        <v>52</v>
      </c>
      <c r="AF1633" s="25" t="s">
        <v>7326</v>
      </c>
      <c r="AG1633" s="25" t="s">
        <v>54</v>
      </c>
      <c r="AH1633" s="25"/>
      <c r="AI1633" s="25"/>
      <c r="AJ1633" s="25" t="s">
        <v>55</v>
      </c>
      <c r="AK1633" s="25" t="s">
        <v>55</v>
      </c>
      <c r="AL1633" s="26" t="s">
        <v>50</v>
      </c>
      <c r="AM1633" s="25"/>
    </row>
    <row r="1634" spans="1:39" x14ac:dyDescent="0.35">
      <c r="A1634" s="25" t="s">
        <v>7276</v>
      </c>
      <c r="B1634" s="25" t="s">
        <v>7277</v>
      </c>
      <c r="C1634" s="25" t="s">
        <v>7278</v>
      </c>
      <c r="D1634" s="25">
        <v>7100000</v>
      </c>
      <c r="E1634" s="25"/>
      <c r="F1634" s="25" t="s">
        <v>37</v>
      </c>
      <c r="G1634" s="25" t="s">
        <v>951</v>
      </c>
      <c r="H1634" s="25" t="s">
        <v>965</v>
      </c>
      <c r="I1634" s="25"/>
      <c r="J1634" s="30">
        <v>45168</v>
      </c>
      <c r="K1634" s="25" t="s">
        <v>41</v>
      </c>
      <c r="L1634" s="25" t="s">
        <v>985</v>
      </c>
      <c r="M1634" s="25" t="s">
        <v>335</v>
      </c>
      <c r="N1634" s="25" t="s">
        <v>18317</v>
      </c>
      <c r="O1634" s="25" t="s">
        <v>44</v>
      </c>
      <c r="P1634" s="25" t="s">
        <v>7279</v>
      </c>
      <c r="Q1634" s="25" t="s">
        <v>46</v>
      </c>
      <c r="R1634" s="25" t="s">
        <v>47</v>
      </c>
      <c r="S1634" s="25" t="s">
        <v>48</v>
      </c>
      <c r="T1634" s="25"/>
      <c r="U1634" s="25" t="s">
        <v>49</v>
      </c>
      <c r="V1634" s="25" t="s">
        <v>9662</v>
      </c>
      <c r="W1634" s="25" t="s">
        <v>9659</v>
      </c>
      <c r="X1634" s="25" t="s">
        <v>9623</v>
      </c>
      <c r="Y1634" s="25" t="s">
        <v>8997</v>
      </c>
      <c r="Z1634" s="25"/>
      <c r="AA1634" s="25"/>
      <c r="AB1634" s="25" t="s">
        <v>54</v>
      </c>
      <c r="AC1634" s="25" t="s">
        <v>51</v>
      </c>
      <c r="AD1634" s="25"/>
      <c r="AE1634" s="25" t="s">
        <v>52</v>
      </c>
      <c r="AF1634" s="25" t="s">
        <v>7280</v>
      </c>
      <c r="AG1634" s="25" t="s">
        <v>54</v>
      </c>
      <c r="AH1634" s="25"/>
      <c r="AI1634" s="25"/>
      <c r="AJ1634" s="25" t="s">
        <v>55</v>
      </c>
      <c r="AK1634" s="25" t="s">
        <v>55</v>
      </c>
      <c r="AL1634" s="26" t="s">
        <v>50</v>
      </c>
      <c r="AM1634" s="25"/>
    </row>
    <row r="1635" spans="1:39" x14ac:dyDescent="0.35">
      <c r="A1635" s="25" t="s">
        <v>7281</v>
      </c>
      <c r="B1635" s="25" t="s">
        <v>7282</v>
      </c>
      <c r="C1635" s="25" t="s">
        <v>7283</v>
      </c>
      <c r="D1635" s="25">
        <v>6520000</v>
      </c>
      <c r="E1635" s="25"/>
      <c r="F1635" s="25" t="s">
        <v>37</v>
      </c>
      <c r="G1635" s="25" t="s">
        <v>951</v>
      </c>
      <c r="H1635" s="25" t="s">
        <v>965</v>
      </c>
      <c r="I1635" s="25"/>
      <c r="J1635" s="30">
        <v>45168</v>
      </c>
      <c r="K1635" s="25" t="s">
        <v>41</v>
      </c>
      <c r="L1635" s="25" t="s">
        <v>985</v>
      </c>
      <c r="M1635" s="25" t="s">
        <v>335</v>
      </c>
      <c r="N1635" s="25" t="s">
        <v>18317</v>
      </c>
      <c r="O1635" s="25" t="s">
        <v>44</v>
      </c>
      <c r="P1635" s="25" t="s">
        <v>7284</v>
      </c>
      <c r="Q1635" s="25" t="s">
        <v>46</v>
      </c>
      <c r="R1635" s="25" t="s">
        <v>47</v>
      </c>
      <c r="S1635" s="25" t="s">
        <v>48</v>
      </c>
      <c r="T1635" s="25"/>
      <c r="U1635" s="25" t="s">
        <v>49</v>
      </c>
      <c r="V1635" s="25" t="s">
        <v>9662</v>
      </c>
      <c r="W1635" s="25" t="s">
        <v>9659</v>
      </c>
      <c r="X1635" s="25" t="s">
        <v>9658</v>
      </c>
      <c r="Y1635" s="25" t="s">
        <v>8997</v>
      </c>
      <c r="Z1635" s="25"/>
      <c r="AA1635" s="25"/>
      <c r="AB1635" s="25" t="s">
        <v>54</v>
      </c>
      <c r="AC1635" s="25" t="s">
        <v>51</v>
      </c>
      <c r="AD1635" s="25"/>
      <c r="AE1635" s="25" t="s">
        <v>52</v>
      </c>
      <c r="AF1635" s="25" t="s">
        <v>7285</v>
      </c>
      <c r="AG1635" s="25" t="s">
        <v>54</v>
      </c>
      <c r="AH1635" s="25"/>
      <c r="AI1635" s="25"/>
      <c r="AJ1635" s="25" t="s">
        <v>55</v>
      </c>
      <c r="AK1635" s="25" t="s">
        <v>55</v>
      </c>
      <c r="AL1635" s="26" t="s">
        <v>50</v>
      </c>
      <c r="AM1635" s="25"/>
    </row>
    <row r="1636" spans="1:39" x14ac:dyDescent="0.35">
      <c r="A1636" s="25" t="s">
        <v>7286</v>
      </c>
      <c r="B1636" s="25" t="s">
        <v>7287</v>
      </c>
      <c r="C1636" s="25" t="s">
        <v>7288</v>
      </c>
      <c r="D1636" s="25">
        <v>30500000</v>
      </c>
      <c r="E1636" s="25"/>
      <c r="F1636" s="25" t="s">
        <v>37</v>
      </c>
      <c r="G1636" s="25" t="s">
        <v>38</v>
      </c>
      <c r="H1636" s="25" t="s">
        <v>39</v>
      </c>
      <c r="I1636" s="25" t="s">
        <v>40</v>
      </c>
      <c r="J1636" s="30">
        <v>45168</v>
      </c>
      <c r="K1636" s="25" t="s">
        <v>41</v>
      </c>
      <c r="L1636" s="25" t="s">
        <v>985</v>
      </c>
      <c r="M1636" s="25" t="s">
        <v>1022</v>
      </c>
      <c r="N1636" s="25" t="s">
        <v>18548</v>
      </c>
      <c r="O1636" s="25" t="s">
        <v>44</v>
      </c>
      <c r="P1636" s="25" t="s">
        <v>7289</v>
      </c>
      <c r="Q1636" s="25" t="s">
        <v>46</v>
      </c>
      <c r="R1636" s="25" t="s">
        <v>47</v>
      </c>
      <c r="S1636" s="25" t="s">
        <v>48</v>
      </c>
      <c r="T1636" s="25"/>
      <c r="U1636" s="25" t="s">
        <v>49</v>
      </c>
      <c r="V1636" s="25" t="s">
        <v>9662</v>
      </c>
      <c r="W1636" s="25" t="s">
        <v>9659</v>
      </c>
      <c r="X1636" s="25" t="s">
        <v>9226</v>
      </c>
      <c r="Y1636" s="25" t="s">
        <v>8997</v>
      </c>
      <c r="Z1636" s="25">
        <v>105870</v>
      </c>
      <c r="AA1636" s="25">
        <v>-3652542</v>
      </c>
      <c r="AB1636" s="25" t="s">
        <v>54</v>
      </c>
      <c r="AC1636" s="25" t="s">
        <v>51</v>
      </c>
      <c r="AD1636" s="25"/>
      <c r="AE1636" s="25" t="s">
        <v>52</v>
      </c>
      <c r="AF1636" s="25" t="s">
        <v>7290</v>
      </c>
      <c r="AG1636" s="25" t="s">
        <v>54</v>
      </c>
      <c r="AH1636" s="25">
        <v>0</v>
      </c>
      <c r="AI1636" s="25">
        <v>0</v>
      </c>
      <c r="AJ1636" s="25" t="s">
        <v>55</v>
      </c>
      <c r="AK1636" s="25" t="s">
        <v>55</v>
      </c>
      <c r="AL1636" s="26" t="s">
        <v>50</v>
      </c>
      <c r="AM1636" s="25"/>
    </row>
    <row r="1637" spans="1:39" x14ac:dyDescent="0.35">
      <c r="A1637" s="25" t="s">
        <v>7296</v>
      </c>
      <c r="B1637" s="25" t="s">
        <v>7297</v>
      </c>
      <c r="C1637" s="25" t="s">
        <v>7298</v>
      </c>
      <c r="D1637" s="25">
        <v>4350000</v>
      </c>
      <c r="E1637" s="25"/>
      <c r="F1637" s="25" t="s">
        <v>37</v>
      </c>
      <c r="G1637" s="25" t="s">
        <v>38</v>
      </c>
      <c r="H1637" s="25" t="s">
        <v>39</v>
      </c>
      <c r="I1637" s="25" t="s">
        <v>40</v>
      </c>
      <c r="J1637" s="30">
        <v>45168</v>
      </c>
      <c r="K1637" s="25" t="s">
        <v>41</v>
      </c>
      <c r="L1637" s="25" t="s">
        <v>985</v>
      </c>
      <c r="M1637" s="25" t="s">
        <v>240</v>
      </c>
      <c r="N1637" s="25" t="s">
        <v>18281</v>
      </c>
      <c r="O1637" s="25" t="s">
        <v>44</v>
      </c>
      <c r="P1637" s="25" t="s">
        <v>7299</v>
      </c>
      <c r="Q1637" s="25" t="s">
        <v>46</v>
      </c>
      <c r="R1637" s="25" t="s">
        <v>47</v>
      </c>
      <c r="S1637" s="25" t="s">
        <v>48</v>
      </c>
      <c r="T1637" s="25"/>
      <c r="U1637" s="25" t="s">
        <v>49</v>
      </c>
      <c r="V1637" s="25" t="s">
        <v>9663</v>
      </c>
      <c r="W1637" s="25" t="s">
        <v>9659</v>
      </c>
      <c r="X1637" s="25" t="s">
        <v>9650</v>
      </c>
      <c r="Y1637" s="25" t="s">
        <v>8997</v>
      </c>
      <c r="Z1637" s="25">
        <v>749511</v>
      </c>
      <c r="AA1637" s="25"/>
      <c r="AB1637" s="25" t="s">
        <v>54</v>
      </c>
      <c r="AC1637" s="25" t="s">
        <v>51</v>
      </c>
      <c r="AD1637" s="25"/>
      <c r="AE1637" s="25" t="s">
        <v>52</v>
      </c>
      <c r="AF1637" s="25" t="s">
        <v>7300</v>
      </c>
      <c r="AG1637" s="25" t="s">
        <v>54</v>
      </c>
      <c r="AH1637" s="25"/>
      <c r="AI1637" s="25"/>
      <c r="AJ1637" s="25" t="s">
        <v>55</v>
      </c>
      <c r="AK1637" s="25" t="s">
        <v>55</v>
      </c>
      <c r="AL1637" s="26" t="s">
        <v>50</v>
      </c>
      <c r="AM1637" s="25"/>
    </row>
    <row r="1638" spans="1:39" x14ac:dyDescent="0.35">
      <c r="A1638" s="25" t="s">
        <v>14365</v>
      </c>
      <c r="B1638" s="25" t="s">
        <v>14366</v>
      </c>
      <c r="C1638" s="25" t="s">
        <v>14367</v>
      </c>
      <c r="D1638" s="25">
        <v>173164486.71000001</v>
      </c>
      <c r="E1638" s="25"/>
      <c r="F1638" s="25" t="s">
        <v>37</v>
      </c>
      <c r="G1638" s="25" t="s">
        <v>38</v>
      </c>
      <c r="H1638" s="25" t="s">
        <v>39</v>
      </c>
      <c r="I1638" s="25" t="s">
        <v>40</v>
      </c>
      <c r="J1638" s="30">
        <v>45168</v>
      </c>
      <c r="K1638" s="25" t="s">
        <v>13379</v>
      </c>
      <c r="L1638" s="25" t="s">
        <v>13380</v>
      </c>
      <c r="M1638" s="25" t="s">
        <v>13392</v>
      </c>
      <c r="N1638" s="25" t="s">
        <v>18274</v>
      </c>
      <c r="O1638" s="25" t="s">
        <v>79</v>
      </c>
      <c r="P1638" s="25" t="s">
        <v>14368</v>
      </c>
      <c r="Q1638" s="25" t="s">
        <v>81</v>
      </c>
      <c r="R1638" s="25" t="s">
        <v>13382</v>
      </c>
      <c r="S1638" s="25" t="s">
        <v>50</v>
      </c>
      <c r="T1638" s="25"/>
      <c r="U1638" s="25" t="s">
        <v>49</v>
      </c>
      <c r="V1638" s="25" t="s">
        <v>9664</v>
      </c>
      <c r="W1638" s="25" t="s">
        <v>9659</v>
      </c>
      <c r="X1638" s="25" t="s">
        <v>9608</v>
      </c>
      <c r="Y1638" s="25" t="s">
        <v>8997</v>
      </c>
      <c r="Z1638" s="25">
        <v>24641986.739999998</v>
      </c>
      <c r="AA1638" s="25"/>
      <c r="AB1638" s="25" t="s">
        <v>50</v>
      </c>
      <c r="AC1638" s="25" t="s">
        <v>905</v>
      </c>
      <c r="AD1638" s="25"/>
      <c r="AE1638" s="25" t="s">
        <v>52</v>
      </c>
      <c r="AF1638" s="25" t="s">
        <v>14369</v>
      </c>
      <c r="AG1638" s="25" t="s">
        <v>54</v>
      </c>
      <c r="AH1638" s="25"/>
      <c r="AI1638" s="25"/>
      <c r="AJ1638" s="25" t="s">
        <v>55</v>
      </c>
      <c r="AK1638" s="25" t="s">
        <v>55</v>
      </c>
      <c r="AL1638" s="26" t="s">
        <v>50</v>
      </c>
      <c r="AM1638" s="25"/>
    </row>
    <row r="1639" spans="1:39" x14ac:dyDescent="0.35">
      <c r="A1639" s="25" t="s">
        <v>7266</v>
      </c>
      <c r="B1639" s="25" t="s">
        <v>7267</v>
      </c>
      <c r="C1639" s="25" t="s">
        <v>7268</v>
      </c>
      <c r="D1639" s="25">
        <v>1600000</v>
      </c>
      <c r="E1639" s="25"/>
      <c r="F1639" s="25" t="s">
        <v>37</v>
      </c>
      <c r="G1639" s="25" t="s">
        <v>38</v>
      </c>
      <c r="H1639" s="25" t="s">
        <v>39</v>
      </c>
      <c r="I1639" s="25" t="s">
        <v>40</v>
      </c>
      <c r="J1639" s="30">
        <v>45169</v>
      </c>
      <c r="K1639" s="25" t="s">
        <v>41</v>
      </c>
      <c r="L1639" s="25" t="s">
        <v>985</v>
      </c>
      <c r="M1639" s="25" t="s">
        <v>457</v>
      </c>
      <c r="N1639" s="25" t="s">
        <v>18307</v>
      </c>
      <c r="O1639" s="25" t="s">
        <v>44</v>
      </c>
      <c r="P1639" s="25" t="s">
        <v>7269</v>
      </c>
      <c r="Q1639" s="25" t="s">
        <v>46</v>
      </c>
      <c r="R1639" s="25" t="s">
        <v>47</v>
      </c>
      <c r="S1639" s="25" t="s">
        <v>48</v>
      </c>
      <c r="T1639" s="25"/>
      <c r="U1639" s="25" t="s">
        <v>49</v>
      </c>
      <c r="V1639" s="25" t="s">
        <v>9662</v>
      </c>
      <c r="W1639" s="25" t="s">
        <v>9657</v>
      </c>
      <c r="X1639" s="25" t="s">
        <v>9633</v>
      </c>
      <c r="Y1639" s="25" t="s">
        <v>8997</v>
      </c>
      <c r="Z1639" s="25"/>
      <c r="AA1639" s="25"/>
      <c r="AB1639" s="25" t="s">
        <v>54</v>
      </c>
      <c r="AC1639" s="25" t="s">
        <v>51</v>
      </c>
      <c r="AD1639" s="25"/>
      <c r="AE1639" s="25" t="s">
        <v>52</v>
      </c>
      <c r="AF1639" s="25" t="s">
        <v>7270</v>
      </c>
      <c r="AG1639" s="25" t="s">
        <v>54</v>
      </c>
      <c r="AH1639" s="25"/>
      <c r="AI1639" s="25"/>
      <c r="AJ1639" s="25" t="s">
        <v>55</v>
      </c>
      <c r="AK1639" s="25" t="s">
        <v>55</v>
      </c>
      <c r="AL1639" s="26" t="s">
        <v>50</v>
      </c>
      <c r="AM1639" s="25"/>
    </row>
    <row r="1640" spans="1:39" x14ac:dyDescent="0.35">
      <c r="A1640" s="25" t="s">
        <v>7271</v>
      </c>
      <c r="B1640" s="25" t="s">
        <v>7272</v>
      </c>
      <c r="C1640" s="25" t="s">
        <v>7273</v>
      </c>
      <c r="D1640" s="25">
        <v>400000</v>
      </c>
      <c r="E1640" s="25"/>
      <c r="F1640" s="25" t="s">
        <v>37</v>
      </c>
      <c r="G1640" s="25" t="s">
        <v>38</v>
      </c>
      <c r="H1640" s="25" t="s">
        <v>39</v>
      </c>
      <c r="I1640" s="25" t="s">
        <v>40</v>
      </c>
      <c r="J1640" s="30">
        <v>45169</v>
      </c>
      <c r="K1640" s="25" t="s">
        <v>41</v>
      </c>
      <c r="L1640" s="25" t="s">
        <v>985</v>
      </c>
      <c r="M1640" s="25" t="s">
        <v>457</v>
      </c>
      <c r="N1640" s="25" t="s">
        <v>18307</v>
      </c>
      <c r="O1640" s="25" t="s">
        <v>44</v>
      </c>
      <c r="P1640" s="25" t="s">
        <v>7274</v>
      </c>
      <c r="Q1640" s="25" t="s">
        <v>46</v>
      </c>
      <c r="R1640" s="25" t="s">
        <v>47</v>
      </c>
      <c r="S1640" s="25" t="s">
        <v>48</v>
      </c>
      <c r="T1640" s="25"/>
      <c r="U1640" s="25" t="s">
        <v>49</v>
      </c>
      <c r="V1640" s="25" t="s">
        <v>9662</v>
      </c>
      <c r="W1640" s="25" t="s">
        <v>9657</v>
      </c>
      <c r="X1640" s="25" t="s">
        <v>9654</v>
      </c>
      <c r="Y1640" s="25" t="s">
        <v>8997</v>
      </c>
      <c r="Z1640" s="25"/>
      <c r="AA1640" s="25"/>
      <c r="AB1640" s="25" t="s">
        <v>54</v>
      </c>
      <c r="AC1640" s="25" t="s">
        <v>51</v>
      </c>
      <c r="AD1640" s="25"/>
      <c r="AE1640" s="25" t="s">
        <v>52</v>
      </c>
      <c r="AF1640" s="25" t="s">
        <v>7275</v>
      </c>
      <c r="AG1640" s="25" t="s">
        <v>54</v>
      </c>
      <c r="AH1640" s="25"/>
      <c r="AI1640" s="25"/>
      <c r="AJ1640" s="25" t="s">
        <v>55</v>
      </c>
      <c r="AK1640" s="25" t="s">
        <v>55</v>
      </c>
      <c r="AL1640" s="26" t="s">
        <v>50</v>
      </c>
      <c r="AM1640" s="25"/>
    </row>
    <row r="1641" spans="1:39" x14ac:dyDescent="0.35">
      <c r="A1641" s="25" t="s">
        <v>7251</v>
      </c>
      <c r="B1641" s="25" t="s">
        <v>7252</v>
      </c>
      <c r="C1641" s="25" t="s">
        <v>7253</v>
      </c>
      <c r="D1641" s="25">
        <v>24577496</v>
      </c>
      <c r="E1641" s="25"/>
      <c r="F1641" s="25" t="s">
        <v>37</v>
      </c>
      <c r="G1641" s="25" t="s">
        <v>951</v>
      </c>
      <c r="H1641" s="25" t="s">
        <v>965</v>
      </c>
      <c r="I1641" s="25"/>
      <c r="J1641" s="30">
        <v>45170</v>
      </c>
      <c r="K1641" s="25" t="s">
        <v>41</v>
      </c>
      <c r="L1641" s="25" t="s">
        <v>985</v>
      </c>
      <c r="M1641" s="25" t="s">
        <v>152</v>
      </c>
      <c r="N1641" s="25" t="s">
        <v>18270</v>
      </c>
      <c r="O1641" s="25" t="s">
        <v>44</v>
      </c>
      <c r="P1641" s="25" t="s">
        <v>7254</v>
      </c>
      <c r="Q1641" s="25" t="s">
        <v>46</v>
      </c>
      <c r="R1641" s="25" t="s">
        <v>47</v>
      </c>
      <c r="S1641" s="25" t="s">
        <v>48</v>
      </c>
      <c r="T1641" s="25"/>
      <c r="U1641" s="25" t="s">
        <v>49</v>
      </c>
      <c r="V1641" s="25" t="s">
        <v>9657</v>
      </c>
      <c r="W1641" s="25" t="s">
        <v>9655</v>
      </c>
      <c r="X1641" s="25" t="s">
        <v>9658</v>
      </c>
      <c r="Y1641" s="25" t="s">
        <v>8997</v>
      </c>
      <c r="Z1641" s="25"/>
      <c r="AA1641" s="25">
        <v>7897496</v>
      </c>
      <c r="AB1641" s="25" t="s">
        <v>54</v>
      </c>
      <c r="AC1641" s="25" t="s">
        <v>51</v>
      </c>
      <c r="AD1641" s="25"/>
      <c r="AE1641" s="25" t="s">
        <v>52</v>
      </c>
      <c r="AF1641" s="25" t="s">
        <v>7255</v>
      </c>
      <c r="AG1641" s="25" t="s">
        <v>54</v>
      </c>
      <c r="AH1641" s="25">
        <v>0</v>
      </c>
      <c r="AI1641" s="25">
        <v>0</v>
      </c>
      <c r="AJ1641" s="25" t="s">
        <v>55</v>
      </c>
      <c r="AK1641" s="25" t="s">
        <v>55</v>
      </c>
      <c r="AL1641" s="26" t="s">
        <v>50</v>
      </c>
      <c r="AM1641" s="25"/>
    </row>
    <row r="1642" spans="1:39" x14ac:dyDescent="0.35">
      <c r="A1642" s="25" t="s">
        <v>7256</v>
      </c>
      <c r="B1642" s="25" t="s">
        <v>7257</v>
      </c>
      <c r="C1642" s="25" t="s">
        <v>7258</v>
      </c>
      <c r="D1642" s="25">
        <v>3861200</v>
      </c>
      <c r="E1642" s="25"/>
      <c r="F1642" s="25" t="s">
        <v>37</v>
      </c>
      <c r="G1642" s="25" t="s">
        <v>951</v>
      </c>
      <c r="H1642" s="25" t="s">
        <v>965</v>
      </c>
      <c r="I1642" s="25"/>
      <c r="J1642" s="30">
        <v>45170</v>
      </c>
      <c r="K1642" s="25" t="s">
        <v>41</v>
      </c>
      <c r="L1642" s="25" t="s">
        <v>985</v>
      </c>
      <c r="M1642" s="25" t="s">
        <v>152</v>
      </c>
      <c r="N1642" s="25" t="s">
        <v>18270</v>
      </c>
      <c r="O1642" s="25" t="s">
        <v>44</v>
      </c>
      <c r="P1642" s="25" t="s">
        <v>7259</v>
      </c>
      <c r="Q1642" s="25" t="s">
        <v>46</v>
      </c>
      <c r="R1642" s="25" t="s">
        <v>47</v>
      </c>
      <c r="S1642" s="25" t="s">
        <v>48</v>
      </c>
      <c r="T1642" s="25"/>
      <c r="U1642" s="25" t="s">
        <v>49</v>
      </c>
      <c r="V1642" s="25" t="s">
        <v>9659</v>
      </c>
      <c r="W1642" s="25" t="s">
        <v>9655</v>
      </c>
      <c r="X1642" s="25" t="s">
        <v>9370</v>
      </c>
      <c r="Y1642" s="25" t="s">
        <v>8997</v>
      </c>
      <c r="Z1642" s="25">
        <v>430000</v>
      </c>
      <c r="AA1642" s="25"/>
      <c r="AB1642" s="25" t="s">
        <v>54</v>
      </c>
      <c r="AC1642" s="25" t="s">
        <v>51</v>
      </c>
      <c r="AD1642" s="25"/>
      <c r="AE1642" s="25" t="s">
        <v>52</v>
      </c>
      <c r="AF1642" s="25" t="s">
        <v>7260</v>
      </c>
      <c r="AG1642" s="25" t="s">
        <v>54</v>
      </c>
      <c r="AH1642" s="25"/>
      <c r="AI1642" s="25"/>
      <c r="AJ1642" s="25" t="s">
        <v>55</v>
      </c>
      <c r="AK1642" s="25" t="s">
        <v>55</v>
      </c>
      <c r="AL1642" s="26" t="s">
        <v>50</v>
      </c>
      <c r="AM1642" s="25"/>
    </row>
    <row r="1643" spans="1:39" x14ac:dyDescent="0.35">
      <c r="A1643" s="25" t="s">
        <v>7261</v>
      </c>
      <c r="B1643" s="25" t="s">
        <v>7262</v>
      </c>
      <c r="C1643" s="25" t="s">
        <v>7263</v>
      </c>
      <c r="D1643" s="25">
        <v>11550000</v>
      </c>
      <c r="E1643" s="25"/>
      <c r="F1643" s="25" t="s">
        <v>37</v>
      </c>
      <c r="G1643" s="25" t="s">
        <v>951</v>
      </c>
      <c r="H1643" s="25" t="s">
        <v>965</v>
      </c>
      <c r="I1643" s="25"/>
      <c r="J1643" s="30">
        <v>45170</v>
      </c>
      <c r="K1643" s="25" t="s">
        <v>41</v>
      </c>
      <c r="L1643" s="25" t="s">
        <v>985</v>
      </c>
      <c r="M1643" s="25" t="s">
        <v>994</v>
      </c>
      <c r="N1643" s="25" t="s">
        <v>18480</v>
      </c>
      <c r="O1643" s="25" t="s">
        <v>44</v>
      </c>
      <c r="P1643" s="25" t="s">
        <v>7264</v>
      </c>
      <c r="Q1643" s="25" t="s">
        <v>46</v>
      </c>
      <c r="R1643" s="25" t="s">
        <v>47</v>
      </c>
      <c r="S1643" s="25" t="s">
        <v>48</v>
      </c>
      <c r="T1643" s="25"/>
      <c r="U1643" s="25" t="s">
        <v>49</v>
      </c>
      <c r="V1643" s="25" t="s">
        <v>9660</v>
      </c>
      <c r="W1643" s="25" t="s">
        <v>9655</v>
      </c>
      <c r="X1643" s="25" t="s">
        <v>9658</v>
      </c>
      <c r="Y1643" s="25" t="s">
        <v>8997</v>
      </c>
      <c r="Z1643" s="25"/>
      <c r="AA1643" s="25"/>
      <c r="AB1643" s="25" t="s">
        <v>54</v>
      </c>
      <c r="AC1643" s="25" t="s">
        <v>51</v>
      </c>
      <c r="AD1643" s="25"/>
      <c r="AE1643" s="25" t="s">
        <v>52</v>
      </c>
      <c r="AF1643" s="25" t="s">
        <v>7265</v>
      </c>
      <c r="AG1643" s="25" t="s">
        <v>54</v>
      </c>
      <c r="AH1643" s="25"/>
      <c r="AI1643" s="25"/>
      <c r="AJ1643" s="25" t="s">
        <v>55</v>
      </c>
      <c r="AK1643" s="25" t="s">
        <v>55</v>
      </c>
      <c r="AL1643" s="26" t="s">
        <v>50</v>
      </c>
      <c r="AM1643" s="25"/>
    </row>
    <row r="1644" spans="1:39" x14ac:dyDescent="0.35">
      <c r="A1644" s="25" t="s">
        <v>7241</v>
      </c>
      <c r="B1644" s="25" t="s">
        <v>7242</v>
      </c>
      <c r="C1644" s="25" t="s">
        <v>7243</v>
      </c>
      <c r="D1644" s="25">
        <v>661600</v>
      </c>
      <c r="E1644" s="25"/>
      <c r="F1644" s="25" t="s">
        <v>37</v>
      </c>
      <c r="G1644" s="25" t="s">
        <v>951</v>
      </c>
      <c r="H1644" s="25" t="s">
        <v>965</v>
      </c>
      <c r="I1644" s="25"/>
      <c r="J1644" s="30">
        <v>45173</v>
      </c>
      <c r="K1644" s="25" t="s">
        <v>41</v>
      </c>
      <c r="L1644" s="25" t="s">
        <v>985</v>
      </c>
      <c r="M1644" s="25" t="s">
        <v>3039</v>
      </c>
      <c r="N1644" s="25" t="s">
        <v>18626</v>
      </c>
      <c r="O1644" s="25" t="s">
        <v>44</v>
      </c>
      <c r="P1644" s="25" t="s">
        <v>7244</v>
      </c>
      <c r="Q1644" s="25" t="s">
        <v>46</v>
      </c>
      <c r="R1644" s="25" t="s">
        <v>47</v>
      </c>
      <c r="S1644" s="25" t="s">
        <v>48</v>
      </c>
      <c r="T1644" s="25"/>
      <c r="U1644" s="25" t="s">
        <v>49</v>
      </c>
      <c r="V1644" s="25" t="s">
        <v>9655</v>
      </c>
      <c r="W1644" s="25" t="s">
        <v>9653</v>
      </c>
      <c r="X1644" s="25" t="s">
        <v>9656</v>
      </c>
      <c r="Y1644" s="25" t="s">
        <v>8997</v>
      </c>
      <c r="Z1644" s="25"/>
      <c r="AA1644" s="25"/>
      <c r="AB1644" s="25" t="s">
        <v>54</v>
      </c>
      <c r="AC1644" s="25" t="s">
        <v>51</v>
      </c>
      <c r="AD1644" s="25"/>
      <c r="AE1644" s="25" t="s">
        <v>52</v>
      </c>
      <c r="AF1644" s="25" t="s">
        <v>7245</v>
      </c>
      <c r="AG1644" s="25" t="s">
        <v>54</v>
      </c>
      <c r="AH1644" s="25"/>
      <c r="AI1644" s="25"/>
      <c r="AJ1644" s="25" t="s">
        <v>55</v>
      </c>
      <c r="AK1644" s="25" t="s">
        <v>55</v>
      </c>
      <c r="AL1644" s="26" t="s">
        <v>50</v>
      </c>
      <c r="AM1644" s="25"/>
    </row>
    <row r="1645" spans="1:39" x14ac:dyDescent="0.35">
      <c r="A1645" s="25" t="s">
        <v>7246</v>
      </c>
      <c r="B1645" s="25" t="s">
        <v>7247</v>
      </c>
      <c r="C1645" s="25" t="s">
        <v>7248</v>
      </c>
      <c r="D1645" s="25">
        <v>458500</v>
      </c>
      <c r="E1645" s="25"/>
      <c r="F1645" s="25" t="s">
        <v>37</v>
      </c>
      <c r="G1645" s="25" t="s">
        <v>951</v>
      </c>
      <c r="H1645" s="25" t="s">
        <v>48</v>
      </c>
      <c r="I1645" s="25"/>
      <c r="J1645" s="30">
        <v>45173</v>
      </c>
      <c r="K1645" s="25" t="s">
        <v>41</v>
      </c>
      <c r="L1645" s="25" t="s">
        <v>985</v>
      </c>
      <c r="M1645" s="25" t="s">
        <v>158</v>
      </c>
      <c r="N1645" s="25" t="s">
        <v>18276</v>
      </c>
      <c r="O1645" s="25" t="s">
        <v>44</v>
      </c>
      <c r="P1645" s="25" t="s">
        <v>7249</v>
      </c>
      <c r="Q1645" s="25" t="s">
        <v>46</v>
      </c>
      <c r="R1645" s="25" t="s">
        <v>47</v>
      </c>
      <c r="S1645" s="25" t="s">
        <v>48</v>
      </c>
      <c r="T1645" s="25"/>
      <c r="U1645" s="25" t="s">
        <v>49</v>
      </c>
      <c r="V1645" s="25" t="s">
        <v>9655</v>
      </c>
      <c r="W1645" s="25" t="s">
        <v>9653</v>
      </c>
      <c r="X1645" s="25" t="s">
        <v>9656</v>
      </c>
      <c r="Y1645" s="25" t="s">
        <v>8997</v>
      </c>
      <c r="Z1645" s="25"/>
      <c r="AA1645" s="25"/>
      <c r="AB1645" s="25" t="s">
        <v>54</v>
      </c>
      <c r="AC1645" s="25" t="s">
        <v>51</v>
      </c>
      <c r="AD1645" s="25"/>
      <c r="AE1645" s="25" t="s">
        <v>52</v>
      </c>
      <c r="AF1645" s="25" t="s">
        <v>7250</v>
      </c>
      <c r="AG1645" s="25" t="s">
        <v>54</v>
      </c>
      <c r="AH1645" s="25"/>
      <c r="AI1645" s="25"/>
      <c r="AJ1645" s="25" t="s">
        <v>55</v>
      </c>
      <c r="AK1645" s="25" t="s">
        <v>55</v>
      </c>
      <c r="AL1645" s="26" t="s">
        <v>50</v>
      </c>
      <c r="AM1645" s="25"/>
    </row>
    <row r="1646" spans="1:39" x14ac:dyDescent="0.35">
      <c r="A1646" s="25" t="s">
        <v>14342</v>
      </c>
      <c r="B1646" s="25" t="s">
        <v>8805</v>
      </c>
      <c r="C1646" s="25" t="s">
        <v>14343</v>
      </c>
      <c r="D1646" s="25">
        <v>3039197295.5500002</v>
      </c>
      <c r="E1646" s="25"/>
      <c r="F1646" s="25" t="s">
        <v>37</v>
      </c>
      <c r="G1646" s="25" t="s">
        <v>38</v>
      </c>
      <c r="H1646" s="25" t="s">
        <v>39</v>
      </c>
      <c r="I1646" s="25" t="s">
        <v>40</v>
      </c>
      <c r="J1646" s="30">
        <v>45174</v>
      </c>
      <c r="K1646" s="25" t="s">
        <v>13379</v>
      </c>
      <c r="L1646" s="25" t="s">
        <v>13380</v>
      </c>
      <c r="M1646" s="25" t="s">
        <v>13473</v>
      </c>
      <c r="N1646" s="25" t="s">
        <v>18254</v>
      </c>
      <c r="O1646" s="25" t="s">
        <v>79</v>
      </c>
      <c r="P1646" s="25"/>
      <c r="Q1646" s="25" t="s">
        <v>975</v>
      </c>
      <c r="R1646" s="25" t="s">
        <v>13382</v>
      </c>
      <c r="S1646" s="25" t="s">
        <v>50</v>
      </c>
      <c r="T1646" s="25"/>
      <c r="U1646" s="25" t="s">
        <v>49</v>
      </c>
      <c r="V1646" s="25" t="s">
        <v>9655</v>
      </c>
      <c r="W1646" s="25" t="s">
        <v>9649</v>
      </c>
      <c r="X1646" s="25" t="s">
        <v>13768</v>
      </c>
      <c r="Y1646" s="25" t="s">
        <v>8997</v>
      </c>
      <c r="Z1646" s="25">
        <v>70064690</v>
      </c>
      <c r="AA1646" s="25">
        <v>6156794.5499999998</v>
      </c>
      <c r="AB1646" s="25" t="s">
        <v>54</v>
      </c>
      <c r="AC1646" s="25" t="s">
        <v>905</v>
      </c>
      <c r="AD1646" s="25"/>
      <c r="AE1646" s="25" t="s">
        <v>52</v>
      </c>
      <c r="AF1646" s="25" t="s">
        <v>14344</v>
      </c>
      <c r="AG1646" s="25" t="s">
        <v>54</v>
      </c>
      <c r="AH1646" s="25">
        <v>0</v>
      </c>
      <c r="AI1646" s="25">
        <v>0</v>
      </c>
      <c r="AJ1646" s="25" t="s">
        <v>55</v>
      </c>
      <c r="AK1646" s="25" t="s">
        <v>55</v>
      </c>
      <c r="AL1646" s="26" t="s">
        <v>50</v>
      </c>
      <c r="AM1646" s="25"/>
    </row>
    <row r="1647" spans="1:39" x14ac:dyDescent="0.35">
      <c r="A1647" s="25" t="s">
        <v>7327</v>
      </c>
      <c r="B1647" s="25" t="s">
        <v>7328</v>
      </c>
      <c r="C1647" s="25" t="s">
        <v>7329</v>
      </c>
      <c r="D1647" s="25">
        <v>56905638</v>
      </c>
      <c r="E1647" s="25"/>
      <c r="F1647" s="25" t="s">
        <v>37</v>
      </c>
      <c r="G1647" s="25" t="s">
        <v>38</v>
      </c>
      <c r="H1647" s="25" t="s">
        <v>39</v>
      </c>
      <c r="I1647" s="25" t="s">
        <v>2734</v>
      </c>
      <c r="J1647" s="30">
        <v>45174</v>
      </c>
      <c r="K1647" s="25" t="s">
        <v>41</v>
      </c>
      <c r="L1647" s="25" t="s">
        <v>985</v>
      </c>
      <c r="M1647" s="25" t="s">
        <v>963</v>
      </c>
      <c r="N1647" s="25" t="s">
        <v>18412</v>
      </c>
      <c r="O1647" s="25" t="s">
        <v>44</v>
      </c>
      <c r="P1647" s="25" t="s">
        <v>7330</v>
      </c>
      <c r="Q1647" s="25" t="s">
        <v>46</v>
      </c>
      <c r="R1647" s="25" t="s">
        <v>47</v>
      </c>
      <c r="S1647" s="25" t="s">
        <v>48</v>
      </c>
      <c r="T1647" s="25"/>
      <c r="U1647" s="25" t="s">
        <v>49</v>
      </c>
      <c r="V1647" s="25" t="s">
        <v>9655</v>
      </c>
      <c r="W1647" s="25" t="s">
        <v>9652</v>
      </c>
      <c r="X1647" s="25" t="s">
        <v>9538</v>
      </c>
      <c r="Y1647" s="25" t="s">
        <v>8997</v>
      </c>
      <c r="Z1647" s="25"/>
      <c r="AA1647" s="25">
        <v>10084184</v>
      </c>
      <c r="AB1647" s="25" t="s">
        <v>54</v>
      </c>
      <c r="AC1647" s="25" t="s">
        <v>51</v>
      </c>
      <c r="AD1647" s="25"/>
      <c r="AE1647" s="25" t="s">
        <v>52</v>
      </c>
      <c r="AF1647" s="25" t="s">
        <v>7331</v>
      </c>
      <c r="AG1647" s="25" t="s">
        <v>54</v>
      </c>
      <c r="AH1647" s="25"/>
      <c r="AI1647" s="25"/>
      <c r="AJ1647" s="25" t="s">
        <v>55</v>
      </c>
      <c r="AK1647" s="25" t="s">
        <v>55</v>
      </c>
      <c r="AL1647" s="26" t="s">
        <v>50</v>
      </c>
      <c r="AM1647" s="25"/>
    </row>
    <row r="1648" spans="1:39" x14ac:dyDescent="0.35">
      <c r="A1648" s="25" t="s">
        <v>7332</v>
      </c>
      <c r="B1648" s="25" t="s">
        <v>7333</v>
      </c>
      <c r="C1648" s="25" t="s">
        <v>7334</v>
      </c>
      <c r="D1648" s="25">
        <v>10580000</v>
      </c>
      <c r="E1648" s="25"/>
      <c r="F1648" s="25" t="s">
        <v>37</v>
      </c>
      <c r="G1648" s="25" t="s">
        <v>38</v>
      </c>
      <c r="H1648" s="25" t="s">
        <v>39</v>
      </c>
      <c r="I1648" s="25" t="s">
        <v>40</v>
      </c>
      <c r="J1648" s="30">
        <v>45174</v>
      </c>
      <c r="K1648" s="25" t="s">
        <v>41</v>
      </c>
      <c r="L1648" s="25" t="s">
        <v>985</v>
      </c>
      <c r="M1648" s="25" t="s">
        <v>7335</v>
      </c>
      <c r="N1648" s="25" t="s">
        <v>18663</v>
      </c>
      <c r="O1648" s="25" t="s">
        <v>44</v>
      </c>
      <c r="P1648" s="25" t="s">
        <v>7336</v>
      </c>
      <c r="Q1648" s="25" t="s">
        <v>46</v>
      </c>
      <c r="R1648" s="25" t="s">
        <v>47</v>
      </c>
      <c r="S1648" s="25" t="s">
        <v>48</v>
      </c>
      <c r="T1648" s="25"/>
      <c r="U1648" s="25" t="s">
        <v>49</v>
      </c>
      <c r="V1648" s="25" t="s">
        <v>9660</v>
      </c>
      <c r="W1648" s="25" t="s">
        <v>9652</v>
      </c>
      <c r="X1648" s="25" t="s">
        <v>9661</v>
      </c>
      <c r="Y1648" s="25" t="s">
        <v>8997</v>
      </c>
      <c r="Z1648" s="25">
        <v>340000</v>
      </c>
      <c r="AA1648" s="25"/>
      <c r="AB1648" s="25" t="s">
        <v>54</v>
      </c>
      <c r="AC1648" s="25" t="s">
        <v>51</v>
      </c>
      <c r="AD1648" s="25"/>
      <c r="AE1648" s="25" t="s">
        <v>52</v>
      </c>
      <c r="AF1648" s="25" t="s">
        <v>7337</v>
      </c>
      <c r="AG1648" s="25" t="s">
        <v>54</v>
      </c>
      <c r="AH1648" s="25"/>
      <c r="AI1648" s="25"/>
      <c r="AJ1648" s="25" t="s">
        <v>55</v>
      </c>
      <c r="AK1648" s="25" t="s">
        <v>55</v>
      </c>
      <c r="AL1648" s="26" t="s">
        <v>50</v>
      </c>
      <c r="AM1648" s="25"/>
    </row>
    <row r="1649" spans="1:39" x14ac:dyDescent="0.35">
      <c r="A1649" s="25" t="s">
        <v>7338</v>
      </c>
      <c r="B1649" s="25" t="s">
        <v>7339</v>
      </c>
      <c r="C1649" s="25" t="s">
        <v>7340</v>
      </c>
      <c r="D1649" s="25">
        <v>1070201</v>
      </c>
      <c r="E1649" s="25"/>
      <c r="F1649" s="25" t="s">
        <v>37</v>
      </c>
      <c r="G1649" s="25" t="s">
        <v>38</v>
      </c>
      <c r="H1649" s="25" t="s">
        <v>39</v>
      </c>
      <c r="I1649" s="25" t="s">
        <v>40</v>
      </c>
      <c r="J1649" s="30">
        <v>45175</v>
      </c>
      <c r="K1649" s="25" t="s">
        <v>41</v>
      </c>
      <c r="L1649" s="25" t="s">
        <v>985</v>
      </c>
      <c r="M1649" s="25" t="s">
        <v>473</v>
      </c>
      <c r="N1649" s="25" t="s">
        <v>18316</v>
      </c>
      <c r="O1649" s="25" t="s">
        <v>44</v>
      </c>
      <c r="P1649" s="25" t="s">
        <v>7341</v>
      </c>
      <c r="Q1649" s="25" t="s">
        <v>46</v>
      </c>
      <c r="R1649" s="25" t="s">
        <v>47</v>
      </c>
      <c r="S1649" s="25" t="s">
        <v>48</v>
      </c>
      <c r="T1649" s="25"/>
      <c r="U1649" s="25" t="s">
        <v>49</v>
      </c>
      <c r="V1649" s="25" t="s">
        <v>9652</v>
      </c>
      <c r="W1649" s="25" t="s">
        <v>9649</v>
      </c>
      <c r="X1649" s="25" t="s">
        <v>7612</v>
      </c>
      <c r="Y1649" s="25" t="s">
        <v>8997</v>
      </c>
      <c r="Z1649" s="25"/>
      <c r="AA1649" s="25"/>
      <c r="AB1649" s="25" t="s">
        <v>54</v>
      </c>
      <c r="AC1649" s="25" t="s">
        <v>51</v>
      </c>
      <c r="AD1649" s="25"/>
      <c r="AE1649" s="25" t="s">
        <v>52</v>
      </c>
      <c r="AF1649" s="25" t="s">
        <v>7342</v>
      </c>
      <c r="AG1649" s="25" t="s">
        <v>54</v>
      </c>
      <c r="AH1649" s="25"/>
      <c r="AI1649" s="25"/>
      <c r="AJ1649" s="25" t="s">
        <v>55</v>
      </c>
      <c r="AK1649" s="25" t="s">
        <v>55</v>
      </c>
      <c r="AL1649" s="26" t="s">
        <v>50</v>
      </c>
      <c r="AM1649" s="25"/>
    </row>
    <row r="1650" spans="1:39" x14ac:dyDescent="0.35">
      <c r="A1650" s="25" t="s">
        <v>7343</v>
      </c>
      <c r="B1650" s="25" t="s">
        <v>7344</v>
      </c>
      <c r="C1650" s="25" t="s">
        <v>7345</v>
      </c>
      <c r="D1650" s="25">
        <v>840000</v>
      </c>
      <c r="E1650" s="25"/>
      <c r="F1650" s="25" t="s">
        <v>37</v>
      </c>
      <c r="G1650" s="25" t="s">
        <v>951</v>
      </c>
      <c r="H1650" s="25" t="s">
        <v>965</v>
      </c>
      <c r="I1650" s="25"/>
      <c r="J1650" s="30">
        <v>45175</v>
      </c>
      <c r="K1650" s="25" t="s">
        <v>41</v>
      </c>
      <c r="L1650" s="25" t="s">
        <v>985</v>
      </c>
      <c r="M1650" s="25" t="s">
        <v>126</v>
      </c>
      <c r="N1650" s="25" t="s">
        <v>18265</v>
      </c>
      <c r="O1650" s="25" t="s">
        <v>44</v>
      </c>
      <c r="P1650" s="25" t="s">
        <v>7346</v>
      </c>
      <c r="Q1650" s="25" t="s">
        <v>46</v>
      </c>
      <c r="R1650" s="25" t="s">
        <v>47</v>
      </c>
      <c r="S1650" s="25" t="s">
        <v>48</v>
      </c>
      <c r="T1650" s="25"/>
      <c r="U1650" s="25" t="s">
        <v>49</v>
      </c>
      <c r="V1650" s="25" t="s">
        <v>9653</v>
      </c>
      <c r="W1650" s="25" t="s">
        <v>9649</v>
      </c>
      <c r="X1650" s="25" t="s">
        <v>9654</v>
      </c>
      <c r="Y1650" s="25" t="s">
        <v>8997</v>
      </c>
      <c r="Z1650" s="25"/>
      <c r="AA1650" s="25"/>
      <c r="AB1650" s="25" t="s">
        <v>54</v>
      </c>
      <c r="AC1650" s="25" t="s">
        <v>51</v>
      </c>
      <c r="AD1650" s="25"/>
      <c r="AE1650" s="25" t="s">
        <v>52</v>
      </c>
      <c r="AF1650" s="25" t="s">
        <v>7347</v>
      </c>
      <c r="AG1650" s="25" t="s">
        <v>54</v>
      </c>
      <c r="AH1650" s="25"/>
      <c r="AI1650" s="25"/>
      <c r="AJ1650" s="25" t="s">
        <v>55</v>
      </c>
      <c r="AK1650" s="25" t="s">
        <v>55</v>
      </c>
      <c r="AL1650" s="26" t="s">
        <v>50</v>
      </c>
      <c r="AM1650" s="25"/>
    </row>
    <row r="1651" spans="1:39" x14ac:dyDescent="0.35">
      <c r="A1651" s="25" t="s">
        <v>14345</v>
      </c>
      <c r="B1651" s="25" t="s">
        <v>14346</v>
      </c>
      <c r="C1651" s="25" t="s">
        <v>14347</v>
      </c>
      <c r="D1651" s="25">
        <v>17694334</v>
      </c>
      <c r="E1651" s="25"/>
      <c r="F1651" s="25" t="s">
        <v>37</v>
      </c>
      <c r="G1651" s="25" t="s">
        <v>38</v>
      </c>
      <c r="H1651" s="25" t="s">
        <v>39</v>
      </c>
      <c r="I1651" s="25" t="s">
        <v>40</v>
      </c>
      <c r="J1651" s="30">
        <v>45175</v>
      </c>
      <c r="K1651" s="25" t="s">
        <v>13379</v>
      </c>
      <c r="L1651" s="25" t="s">
        <v>13380</v>
      </c>
      <c r="M1651" s="25" t="s">
        <v>13392</v>
      </c>
      <c r="N1651" s="25" t="s">
        <v>18274</v>
      </c>
      <c r="O1651" s="25" t="s">
        <v>13707</v>
      </c>
      <c r="P1651" s="25" t="s">
        <v>14348</v>
      </c>
      <c r="Q1651" s="25" t="s">
        <v>81</v>
      </c>
      <c r="R1651" s="25" t="s">
        <v>13382</v>
      </c>
      <c r="S1651" s="25" t="s">
        <v>50</v>
      </c>
      <c r="T1651" s="25"/>
      <c r="U1651" s="25" t="s">
        <v>49</v>
      </c>
      <c r="V1651" s="25" t="s">
        <v>9659</v>
      </c>
      <c r="W1651" s="25" t="s">
        <v>9649</v>
      </c>
      <c r="X1651" s="25" t="s">
        <v>9563</v>
      </c>
      <c r="Y1651" s="25" t="s">
        <v>8997</v>
      </c>
      <c r="Z1651" s="25"/>
      <c r="AA1651" s="25"/>
      <c r="AB1651" s="25" t="s">
        <v>50</v>
      </c>
      <c r="AC1651" s="25" t="s">
        <v>905</v>
      </c>
      <c r="AD1651" s="25"/>
      <c r="AE1651" s="25" t="s">
        <v>52</v>
      </c>
      <c r="AF1651" s="25" t="s">
        <v>14349</v>
      </c>
      <c r="AG1651" s="25" t="s">
        <v>54</v>
      </c>
      <c r="AH1651" s="25"/>
      <c r="AI1651" s="25"/>
      <c r="AJ1651" s="25" t="s">
        <v>55</v>
      </c>
      <c r="AK1651" s="25" t="s">
        <v>55</v>
      </c>
      <c r="AL1651" s="26" t="s">
        <v>50</v>
      </c>
      <c r="AM1651" s="25"/>
    </row>
    <row r="1652" spans="1:39" x14ac:dyDescent="0.35">
      <c r="A1652" s="25" t="s">
        <v>7348</v>
      </c>
      <c r="B1652" s="25" t="s">
        <v>7349</v>
      </c>
      <c r="C1652" s="25" t="s">
        <v>7350</v>
      </c>
      <c r="D1652" s="25">
        <v>26600000</v>
      </c>
      <c r="E1652" s="25"/>
      <c r="F1652" s="25" t="s">
        <v>37</v>
      </c>
      <c r="G1652" s="25" t="s">
        <v>951</v>
      </c>
      <c r="H1652" s="25" t="s">
        <v>965</v>
      </c>
      <c r="I1652" s="25"/>
      <c r="J1652" s="30">
        <v>45176</v>
      </c>
      <c r="K1652" s="25" t="s">
        <v>41</v>
      </c>
      <c r="L1652" s="25" t="s">
        <v>985</v>
      </c>
      <c r="M1652" s="25" t="s">
        <v>6131</v>
      </c>
      <c r="N1652" s="25" t="s">
        <v>18654</v>
      </c>
      <c r="O1652" s="25" t="s">
        <v>44</v>
      </c>
      <c r="P1652" s="25" t="s">
        <v>7351</v>
      </c>
      <c r="Q1652" s="25" t="s">
        <v>46</v>
      </c>
      <c r="R1652" s="25" t="s">
        <v>47</v>
      </c>
      <c r="S1652" s="25" t="s">
        <v>48</v>
      </c>
      <c r="T1652" s="25"/>
      <c r="U1652" s="25" t="s">
        <v>49</v>
      </c>
      <c r="V1652" s="25" t="s">
        <v>9652</v>
      </c>
      <c r="W1652" s="25" t="s">
        <v>9651</v>
      </c>
      <c r="X1652" s="25" t="s">
        <v>9567</v>
      </c>
      <c r="Y1652" s="25" t="s">
        <v>8997</v>
      </c>
      <c r="Z1652" s="25"/>
      <c r="AA1652" s="25"/>
      <c r="AB1652" s="25" t="s">
        <v>54</v>
      </c>
      <c r="AC1652" s="25" t="s">
        <v>51</v>
      </c>
      <c r="AD1652" s="25"/>
      <c r="AE1652" s="25" t="s">
        <v>52</v>
      </c>
      <c r="AF1652" s="25" t="s">
        <v>7352</v>
      </c>
      <c r="AG1652" s="25" t="s">
        <v>54</v>
      </c>
      <c r="AH1652" s="25"/>
      <c r="AI1652" s="25"/>
      <c r="AJ1652" s="25" t="s">
        <v>55</v>
      </c>
      <c r="AK1652" s="25" t="s">
        <v>55</v>
      </c>
      <c r="AL1652" s="26" t="s">
        <v>50</v>
      </c>
      <c r="AM1652" s="25"/>
    </row>
    <row r="1653" spans="1:39" x14ac:dyDescent="0.35">
      <c r="A1653" s="25" t="s">
        <v>7353</v>
      </c>
      <c r="B1653" s="25" t="s">
        <v>7354</v>
      </c>
      <c r="C1653" s="25" t="s">
        <v>7355</v>
      </c>
      <c r="D1653" s="25">
        <v>46944000</v>
      </c>
      <c r="E1653" s="25"/>
      <c r="F1653" s="25" t="s">
        <v>37</v>
      </c>
      <c r="G1653" s="25" t="s">
        <v>38</v>
      </c>
      <c r="H1653" s="25" t="s">
        <v>39</v>
      </c>
      <c r="I1653" s="25" t="s">
        <v>40</v>
      </c>
      <c r="J1653" s="30">
        <v>45176</v>
      </c>
      <c r="K1653" s="25" t="s">
        <v>41</v>
      </c>
      <c r="L1653" s="25" t="s">
        <v>985</v>
      </c>
      <c r="M1653" s="25" t="s">
        <v>3045</v>
      </c>
      <c r="N1653" s="25" t="s">
        <v>18628</v>
      </c>
      <c r="O1653" s="25" t="s">
        <v>79</v>
      </c>
      <c r="P1653" s="25" t="s">
        <v>7356</v>
      </c>
      <c r="Q1653" s="25" t="s">
        <v>46</v>
      </c>
      <c r="R1653" s="25" t="s">
        <v>47</v>
      </c>
      <c r="S1653" s="25" t="s">
        <v>48</v>
      </c>
      <c r="T1653" s="25"/>
      <c r="U1653" s="25" t="s">
        <v>49</v>
      </c>
      <c r="V1653" s="25" t="s">
        <v>9652</v>
      </c>
      <c r="W1653" s="25" t="s">
        <v>9651</v>
      </c>
      <c r="X1653" s="25" t="s">
        <v>9567</v>
      </c>
      <c r="Y1653" s="25" t="s">
        <v>8997</v>
      </c>
      <c r="Z1653" s="25">
        <v>2000000</v>
      </c>
      <c r="AA1653" s="25"/>
      <c r="AB1653" s="25" t="s">
        <v>54</v>
      </c>
      <c r="AC1653" s="25" t="s">
        <v>51</v>
      </c>
      <c r="AD1653" s="25"/>
      <c r="AE1653" s="25" t="s">
        <v>52</v>
      </c>
      <c r="AF1653" s="25" t="s">
        <v>7357</v>
      </c>
      <c r="AG1653" s="25" t="s">
        <v>54</v>
      </c>
      <c r="AH1653" s="25"/>
      <c r="AI1653" s="25"/>
      <c r="AJ1653" s="25" t="s">
        <v>55</v>
      </c>
      <c r="AK1653" s="25" t="s">
        <v>55</v>
      </c>
      <c r="AL1653" s="26" t="s">
        <v>50</v>
      </c>
      <c r="AM1653" s="25"/>
    </row>
    <row r="1654" spans="1:39" x14ac:dyDescent="0.35">
      <c r="A1654" s="25" t="s">
        <v>7358</v>
      </c>
      <c r="B1654" s="25" t="s">
        <v>7359</v>
      </c>
      <c r="C1654" s="25" t="s">
        <v>7360</v>
      </c>
      <c r="D1654" s="25">
        <v>48555000</v>
      </c>
      <c r="E1654" s="25"/>
      <c r="F1654" s="25" t="s">
        <v>37</v>
      </c>
      <c r="G1654" s="25" t="s">
        <v>38</v>
      </c>
      <c r="H1654" s="25" t="s">
        <v>39</v>
      </c>
      <c r="I1654" s="25" t="s">
        <v>40</v>
      </c>
      <c r="J1654" s="30">
        <v>45176</v>
      </c>
      <c r="K1654" s="25" t="s">
        <v>41</v>
      </c>
      <c r="L1654" s="25" t="s">
        <v>985</v>
      </c>
      <c r="M1654" s="25" t="s">
        <v>240</v>
      </c>
      <c r="N1654" s="25" t="s">
        <v>18281</v>
      </c>
      <c r="O1654" s="25" t="s">
        <v>79</v>
      </c>
      <c r="P1654" s="25" t="s">
        <v>7361</v>
      </c>
      <c r="Q1654" s="25" t="s">
        <v>46</v>
      </c>
      <c r="R1654" s="25" t="s">
        <v>47</v>
      </c>
      <c r="S1654" s="25" t="s">
        <v>48</v>
      </c>
      <c r="T1654" s="25"/>
      <c r="U1654" s="25" t="s">
        <v>49</v>
      </c>
      <c r="V1654" s="25" t="s">
        <v>9652</v>
      </c>
      <c r="W1654" s="25" t="s">
        <v>9651</v>
      </c>
      <c r="X1654" s="25" t="s">
        <v>9567</v>
      </c>
      <c r="Y1654" s="25" t="s">
        <v>8997</v>
      </c>
      <c r="Z1654" s="25"/>
      <c r="AA1654" s="25"/>
      <c r="AB1654" s="25" t="s">
        <v>54</v>
      </c>
      <c r="AC1654" s="25" t="s">
        <v>51</v>
      </c>
      <c r="AD1654" s="25"/>
      <c r="AE1654" s="25" t="s">
        <v>52</v>
      </c>
      <c r="AF1654" s="25" t="s">
        <v>7362</v>
      </c>
      <c r="AG1654" s="25" t="s">
        <v>54</v>
      </c>
      <c r="AH1654" s="25"/>
      <c r="AI1654" s="25"/>
      <c r="AJ1654" s="25" t="s">
        <v>55</v>
      </c>
      <c r="AK1654" s="25" t="s">
        <v>55</v>
      </c>
      <c r="AL1654" s="26" t="s">
        <v>50</v>
      </c>
      <c r="AM1654" s="25"/>
    </row>
    <row r="1655" spans="1:39" x14ac:dyDescent="0.35">
      <c r="A1655" s="25" t="s">
        <v>7363</v>
      </c>
      <c r="B1655" s="25" t="s">
        <v>7364</v>
      </c>
      <c r="C1655" s="25" t="s">
        <v>7365</v>
      </c>
      <c r="D1655" s="25">
        <v>710000</v>
      </c>
      <c r="E1655" s="25"/>
      <c r="F1655" s="25" t="s">
        <v>37</v>
      </c>
      <c r="G1655" s="25" t="s">
        <v>951</v>
      </c>
      <c r="H1655" s="25" t="s">
        <v>965</v>
      </c>
      <c r="I1655" s="25"/>
      <c r="J1655" s="30">
        <v>45177</v>
      </c>
      <c r="K1655" s="25" t="s">
        <v>41</v>
      </c>
      <c r="L1655" s="25" t="s">
        <v>985</v>
      </c>
      <c r="M1655" s="25" t="s">
        <v>152</v>
      </c>
      <c r="N1655" s="25" t="s">
        <v>18270</v>
      </c>
      <c r="O1655" s="25" t="s">
        <v>44</v>
      </c>
      <c r="P1655" s="25" t="s">
        <v>7366</v>
      </c>
      <c r="Q1655" s="25" t="s">
        <v>46</v>
      </c>
      <c r="R1655" s="25" t="s">
        <v>47</v>
      </c>
      <c r="S1655" s="25" t="s">
        <v>48</v>
      </c>
      <c r="T1655" s="25"/>
      <c r="U1655" s="25" t="s">
        <v>49</v>
      </c>
      <c r="V1655" s="25" t="s">
        <v>9649</v>
      </c>
      <c r="W1655" s="25" t="s">
        <v>9648</v>
      </c>
      <c r="X1655" s="25" t="s">
        <v>9650</v>
      </c>
      <c r="Y1655" s="25" t="s">
        <v>8997</v>
      </c>
      <c r="Z1655" s="25"/>
      <c r="AA1655" s="25"/>
      <c r="AB1655" s="25" t="s">
        <v>54</v>
      </c>
      <c r="AC1655" s="25" t="s">
        <v>51</v>
      </c>
      <c r="AD1655" s="25"/>
      <c r="AE1655" s="25" t="s">
        <v>52</v>
      </c>
      <c r="AF1655" s="25" t="s">
        <v>7367</v>
      </c>
      <c r="AG1655" s="25" t="s">
        <v>54</v>
      </c>
      <c r="AH1655" s="25"/>
      <c r="AI1655" s="25"/>
      <c r="AJ1655" s="25" t="s">
        <v>55</v>
      </c>
      <c r="AK1655" s="25" t="s">
        <v>55</v>
      </c>
      <c r="AL1655" s="26" t="s">
        <v>50</v>
      </c>
      <c r="AM1655" s="25"/>
    </row>
    <row r="1656" spans="1:39" x14ac:dyDescent="0.35">
      <c r="A1656" s="25" t="s">
        <v>7368</v>
      </c>
      <c r="B1656" s="25" t="s">
        <v>7369</v>
      </c>
      <c r="C1656" s="25" t="s">
        <v>7370</v>
      </c>
      <c r="D1656" s="25">
        <v>302400</v>
      </c>
      <c r="E1656" s="25"/>
      <c r="F1656" s="25" t="s">
        <v>37</v>
      </c>
      <c r="G1656" s="25" t="s">
        <v>951</v>
      </c>
      <c r="H1656" s="25" t="s">
        <v>965</v>
      </c>
      <c r="I1656" s="25"/>
      <c r="J1656" s="30">
        <v>45177</v>
      </c>
      <c r="K1656" s="25" t="s">
        <v>41</v>
      </c>
      <c r="L1656" s="25" t="s">
        <v>985</v>
      </c>
      <c r="M1656" s="25" t="s">
        <v>152</v>
      </c>
      <c r="N1656" s="25" t="s">
        <v>18270</v>
      </c>
      <c r="O1656" s="25" t="s">
        <v>44</v>
      </c>
      <c r="P1656" s="25" t="s">
        <v>7371</v>
      </c>
      <c r="Q1656" s="25" t="s">
        <v>46</v>
      </c>
      <c r="R1656" s="25" t="s">
        <v>47</v>
      </c>
      <c r="S1656" s="25" t="s">
        <v>48</v>
      </c>
      <c r="T1656" s="25"/>
      <c r="U1656" s="25" t="s">
        <v>49</v>
      </c>
      <c r="V1656" s="25" t="s">
        <v>9653</v>
      </c>
      <c r="W1656" s="25" t="s">
        <v>9648</v>
      </c>
      <c r="X1656" s="25" t="s">
        <v>9654</v>
      </c>
      <c r="Y1656" s="25" t="s">
        <v>8997</v>
      </c>
      <c r="Z1656" s="25"/>
      <c r="AA1656" s="25"/>
      <c r="AB1656" s="25" t="s">
        <v>54</v>
      </c>
      <c r="AC1656" s="25" t="s">
        <v>51</v>
      </c>
      <c r="AD1656" s="25"/>
      <c r="AE1656" s="25" t="s">
        <v>52</v>
      </c>
      <c r="AF1656" s="25" t="s">
        <v>7372</v>
      </c>
      <c r="AG1656" s="25" t="s">
        <v>54</v>
      </c>
      <c r="AH1656" s="25"/>
      <c r="AI1656" s="25"/>
      <c r="AJ1656" s="25" t="s">
        <v>55</v>
      </c>
      <c r="AK1656" s="25" t="s">
        <v>55</v>
      </c>
      <c r="AL1656" s="26" t="s">
        <v>50</v>
      </c>
      <c r="AM1656" s="25"/>
    </row>
    <row r="1657" spans="1:39" x14ac:dyDescent="0.35">
      <c r="A1657" s="25" t="s">
        <v>7373</v>
      </c>
      <c r="B1657" s="25" t="s">
        <v>7374</v>
      </c>
      <c r="C1657" s="25" t="s">
        <v>7375</v>
      </c>
      <c r="D1657" s="25">
        <v>529200</v>
      </c>
      <c r="E1657" s="25"/>
      <c r="F1657" s="25" t="s">
        <v>37</v>
      </c>
      <c r="G1657" s="25" t="s">
        <v>951</v>
      </c>
      <c r="H1657" s="25" t="s">
        <v>965</v>
      </c>
      <c r="I1657" s="25"/>
      <c r="J1657" s="30">
        <v>45177</v>
      </c>
      <c r="K1657" s="25" t="s">
        <v>41</v>
      </c>
      <c r="L1657" s="25" t="s">
        <v>985</v>
      </c>
      <c r="M1657" s="25" t="s">
        <v>1714</v>
      </c>
      <c r="N1657" s="25" t="s">
        <v>18602</v>
      </c>
      <c r="O1657" s="25" t="s">
        <v>44</v>
      </c>
      <c r="P1657" s="25" t="s">
        <v>7376</v>
      </c>
      <c r="Q1657" s="25" t="s">
        <v>46</v>
      </c>
      <c r="R1657" s="25" t="s">
        <v>47</v>
      </c>
      <c r="S1657" s="25" t="s">
        <v>48</v>
      </c>
      <c r="T1657" s="25"/>
      <c r="U1657" s="25" t="s">
        <v>49</v>
      </c>
      <c r="V1657" s="25" t="s">
        <v>9653</v>
      </c>
      <c r="W1657" s="25" t="s">
        <v>9648</v>
      </c>
      <c r="X1657" s="25" t="s">
        <v>9654</v>
      </c>
      <c r="Y1657" s="25" t="s">
        <v>8997</v>
      </c>
      <c r="Z1657" s="25"/>
      <c r="AA1657" s="25"/>
      <c r="AB1657" s="25" t="s">
        <v>54</v>
      </c>
      <c r="AC1657" s="25" t="s">
        <v>51</v>
      </c>
      <c r="AD1657" s="25"/>
      <c r="AE1657" s="25" t="s">
        <v>52</v>
      </c>
      <c r="AF1657" s="25" t="s">
        <v>7377</v>
      </c>
      <c r="AG1657" s="25" t="s">
        <v>54</v>
      </c>
      <c r="AH1657" s="25"/>
      <c r="AI1657" s="25"/>
      <c r="AJ1657" s="25" t="s">
        <v>55</v>
      </c>
      <c r="AK1657" s="25" t="s">
        <v>55</v>
      </c>
      <c r="AL1657" s="26" t="s">
        <v>50</v>
      </c>
      <c r="AM1657" s="25"/>
    </row>
    <row r="1658" spans="1:39" x14ac:dyDescent="0.35">
      <c r="A1658" s="25" t="s">
        <v>7378</v>
      </c>
      <c r="B1658" s="25" t="s">
        <v>7379</v>
      </c>
      <c r="C1658" s="25" t="s">
        <v>7380</v>
      </c>
      <c r="D1658" s="25">
        <v>559000</v>
      </c>
      <c r="E1658" s="25"/>
      <c r="F1658" s="25" t="s">
        <v>37</v>
      </c>
      <c r="G1658" s="25" t="s">
        <v>951</v>
      </c>
      <c r="H1658" s="25" t="s">
        <v>965</v>
      </c>
      <c r="I1658" s="25"/>
      <c r="J1658" s="30">
        <v>45177</v>
      </c>
      <c r="K1658" s="25" t="s">
        <v>41</v>
      </c>
      <c r="L1658" s="25" t="s">
        <v>985</v>
      </c>
      <c r="M1658" s="25" t="s">
        <v>72</v>
      </c>
      <c r="N1658" s="25" t="s">
        <v>18271</v>
      </c>
      <c r="O1658" s="25" t="s">
        <v>44</v>
      </c>
      <c r="P1658" s="25" t="s">
        <v>7381</v>
      </c>
      <c r="Q1658" s="25" t="s">
        <v>46</v>
      </c>
      <c r="R1658" s="25" t="s">
        <v>47</v>
      </c>
      <c r="S1658" s="25" t="s">
        <v>48</v>
      </c>
      <c r="T1658" s="25"/>
      <c r="U1658" s="25" t="s">
        <v>49</v>
      </c>
      <c r="V1658" s="25" t="s">
        <v>9653</v>
      </c>
      <c r="W1658" s="25" t="s">
        <v>9648</v>
      </c>
      <c r="X1658" s="25" t="s">
        <v>9654</v>
      </c>
      <c r="Y1658" s="25" t="s">
        <v>8997</v>
      </c>
      <c r="Z1658" s="25"/>
      <c r="AA1658" s="25"/>
      <c r="AB1658" s="25" t="s">
        <v>54</v>
      </c>
      <c r="AC1658" s="25" t="s">
        <v>51</v>
      </c>
      <c r="AD1658" s="25"/>
      <c r="AE1658" s="25" t="s">
        <v>52</v>
      </c>
      <c r="AF1658" s="25" t="s">
        <v>7382</v>
      </c>
      <c r="AG1658" s="25" t="s">
        <v>54</v>
      </c>
      <c r="AH1658" s="25"/>
      <c r="AI1658" s="25"/>
      <c r="AJ1658" s="25" t="s">
        <v>55</v>
      </c>
      <c r="AK1658" s="25" t="s">
        <v>55</v>
      </c>
      <c r="AL1658" s="26" t="s">
        <v>50</v>
      </c>
      <c r="AM1658" s="25"/>
    </row>
    <row r="1659" spans="1:39" x14ac:dyDescent="0.35">
      <c r="A1659" s="25" t="s">
        <v>7383</v>
      </c>
      <c r="B1659" s="25" t="s">
        <v>7384</v>
      </c>
      <c r="C1659" s="25" t="s">
        <v>7385</v>
      </c>
      <c r="D1659" s="25">
        <v>2300000</v>
      </c>
      <c r="E1659" s="25"/>
      <c r="F1659" s="25" t="s">
        <v>37</v>
      </c>
      <c r="G1659" s="25" t="s">
        <v>38</v>
      </c>
      <c r="H1659" s="25" t="s">
        <v>39</v>
      </c>
      <c r="I1659" s="25" t="s">
        <v>40</v>
      </c>
      <c r="J1659" s="30">
        <v>45177</v>
      </c>
      <c r="K1659" s="25" t="s">
        <v>41</v>
      </c>
      <c r="L1659" s="25" t="s">
        <v>985</v>
      </c>
      <c r="M1659" s="25" t="s">
        <v>1028</v>
      </c>
      <c r="N1659" s="25" t="s">
        <v>18543</v>
      </c>
      <c r="O1659" s="25" t="s">
        <v>44</v>
      </c>
      <c r="P1659" s="25" t="s">
        <v>7386</v>
      </c>
      <c r="Q1659" s="25" t="s">
        <v>46</v>
      </c>
      <c r="R1659" s="25" t="s">
        <v>47</v>
      </c>
      <c r="S1659" s="25" t="s">
        <v>48</v>
      </c>
      <c r="T1659" s="25"/>
      <c r="U1659" s="25" t="s">
        <v>49</v>
      </c>
      <c r="V1659" s="25" t="s">
        <v>9653</v>
      </c>
      <c r="W1659" s="25" t="s">
        <v>9648</v>
      </c>
      <c r="X1659" s="25" t="s">
        <v>9633</v>
      </c>
      <c r="Y1659" s="25" t="s">
        <v>8997</v>
      </c>
      <c r="Z1659" s="25"/>
      <c r="AA1659" s="25"/>
      <c r="AB1659" s="25" t="s">
        <v>54</v>
      </c>
      <c r="AC1659" s="25" t="s">
        <v>51</v>
      </c>
      <c r="AD1659" s="25"/>
      <c r="AE1659" s="25" t="s">
        <v>52</v>
      </c>
      <c r="AF1659" s="25" t="s">
        <v>7387</v>
      </c>
      <c r="AG1659" s="25" t="s">
        <v>54</v>
      </c>
      <c r="AH1659" s="25"/>
      <c r="AI1659" s="25"/>
      <c r="AJ1659" s="25" t="s">
        <v>55</v>
      </c>
      <c r="AK1659" s="25" t="s">
        <v>55</v>
      </c>
      <c r="AL1659" s="26" t="s">
        <v>50</v>
      </c>
      <c r="AM1659" s="25"/>
    </row>
    <row r="1660" spans="1:39" x14ac:dyDescent="0.35">
      <c r="A1660" s="25" t="s">
        <v>7388</v>
      </c>
      <c r="B1660" s="25" t="s">
        <v>7389</v>
      </c>
      <c r="C1660" s="25" t="s">
        <v>7390</v>
      </c>
      <c r="D1660" s="25">
        <v>1980000</v>
      </c>
      <c r="E1660" s="25"/>
      <c r="F1660" s="25" t="s">
        <v>37</v>
      </c>
      <c r="G1660" s="25" t="s">
        <v>951</v>
      </c>
      <c r="H1660" s="25" t="s">
        <v>965</v>
      </c>
      <c r="I1660" s="25"/>
      <c r="J1660" s="30">
        <v>45177</v>
      </c>
      <c r="K1660" s="25" t="s">
        <v>41</v>
      </c>
      <c r="L1660" s="25" t="s">
        <v>985</v>
      </c>
      <c r="M1660" s="25" t="s">
        <v>110</v>
      </c>
      <c r="N1660" s="25" t="s">
        <v>18259</v>
      </c>
      <c r="O1660" s="25" t="s">
        <v>44</v>
      </c>
      <c r="P1660" s="25" t="s">
        <v>7391</v>
      </c>
      <c r="Q1660" s="25" t="s">
        <v>46</v>
      </c>
      <c r="R1660" s="25" t="s">
        <v>47</v>
      </c>
      <c r="S1660" s="25" t="s">
        <v>48</v>
      </c>
      <c r="T1660" s="25"/>
      <c r="U1660" s="25" t="s">
        <v>49</v>
      </c>
      <c r="V1660" s="25" t="s">
        <v>9653</v>
      </c>
      <c r="W1660" s="25" t="s">
        <v>9648</v>
      </c>
      <c r="X1660" s="25" t="s">
        <v>9633</v>
      </c>
      <c r="Y1660" s="25" t="s">
        <v>8997</v>
      </c>
      <c r="Z1660" s="25"/>
      <c r="AA1660" s="25"/>
      <c r="AB1660" s="25" t="s">
        <v>54</v>
      </c>
      <c r="AC1660" s="25" t="s">
        <v>51</v>
      </c>
      <c r="AD1660" s="25"/>
      <c r="AE1660" s="25" t="s">
        <v>52</v>
      </c>
      <c r="AF1660" s="25" t="s">
        <v>7392</v>
      </c>
      <c r="AG1660" s="25" t="s">
        <v>54</v>
      </c>
      <c r="AH1660" s="25"/>
      <c r="AI1660" s="25"/>
      <c r="AJ1660" s="25" t="s">
        <v>55</v>
      </c>
      <c r="AK1660" s="25" t="s">
        <v>55</v>
      </c>
      <c r="AL1660" s="26" t="s">
        <v>50</v>
      </c>
      <c r="AM1660" s="25"/>
    </row>
    <row r="1661" spans="1:39" x14ac:dyDescent="0.35">
      <c r="A1661" s="25" t="s">
        <v>14338</v>
      </c>
      <c r="B1661" s="25" t="s">
        <v>14339</v>
      </c>
      <c r="C1661" s="25" t="s">
        <v>14340</v>
      </c>
      <c r="D1661" s="25">
        <v>3300000</v>
      </c>
      <c r="E1661" s="25"/>
      <c r="F1661" s="25" t="s">
        <v>37</v>
      </c>
      <c r="G1661" s="25" t="s">
        <v>38</v>
      </c>
      <c r="H1661" s="25" t="s">
        <v>39</v>
      </c>
      <c r="I1661" s="25" t="s">
        <v>40</v>
      </c>
      <c r="J1661" s="30">
        <v>45181</v>
      </c>
      <c r="K1661" s="25" t="s">
        <v>13379</v>
      </c>
      <c r="L1661" s="25" t="s">
        <v>13380</v>
      </c>
      <c r="M1661" s="25" t="s">
        <v>13580</v>
      </c>
      <c r="N1661" s="25" t="s">
        <v>18372</v>
      </c>
      <c r="O1661" s="25" t="s">
        <v>79</v>
      </c>
      <c r="P1661" s="25" t="s">
        <v>19300</v>
      </c>
      <c r="Q1661" s="25" t="s">
        <v>975</v>
      </c>
      <c r="R1661" s="25" t="s">
        <v>13382</v>
      </c>
      <c r="S1661" s="25" t="s">
        <v>50</v>
      </c>
      <c r="T1661" s="25"/>
      <c r="U1661" s="25" t="s">
        <v>49</v>
      </c>
      <c r="V1661" s="25" t="s">
        <v>9649</v>
      </c>
      <c r="W1661" s="25" t="s">
        <v>7403</v>
      </c>
      <c r="X1661" s="25" t="s">
        <v>9587</v>
      </c>
      <c r="Y1661" s="25" t="s">
        <v>8997</v>
      </c>
      <c r="Z1661" s="25"/>
      <c r="AA1661" s="25"/>
      <c r="AB1661" s="25" t="s">
        <v>54</v>
      </c>
      <c r="AC1661" s="25" t="s">
        <v>905</v>
      </c>
      <c r="AD1661" s="25"/>
      <c r="AE1661" s="25" t="s">
        <v>52</v>
      </c>
      <c r="AF1661" s="25" t="s">
        <v>14341</v>
      </c>
      <c r="AG1661" s="25" t="s">
        <v>54</v>
      </c>
      <c r="AH1661" s="25"/>
      <c r="AI1661" s="25"/>
      <c r="AJ1661" s="25" t="s">
        <v>55</v>
      </c>
      <c r="AK1661" s="25" t="s">
        <v>55</v>
      </c>
      <c r="AL1661" s="26" t="s">
        <v>50</v>
      </c>
      <c r="AM1661" s="25"/>
    </row>
    <row r="1662" spans="1:39" x14ac:dyDescent="0.35">
      <c r="A1662" s="25" t="s">
        <v>14329</v>
      </c>
      <c r="B1662" s="25" t="s">
        <v>14330</v>
      </c>
      <c r="C1662" s="25" t="s">
        <v>14331</v>
      </c>
      <c r="D1662" s="25">
        <v>2800000</v>
      </c>
      <c r="E1662" s="25"/>
      <c r="F1662" s="25" t="s">
        <v>37</v>
      </c>
      <c r="G1662" s="25" t="s">
        <v>38</v>
      </c>
      <c r="H1662" s="25" t="s">
        <v>39</v>
      </c>
      <c r="I1662" s="25" t="s">
        <v>40</v>
      </c>
      <c r="J1662" s="30">
        <v>45183</v>
      </c>
      <c r="K1662" s="25" t="s">
        <v>13379</v>
      </c>
      <c r="L1662" s="25" t="s">
        <v>13380</v>
      </c>
      <c r="M1662" s="25" t="s">
        <v>13460</v>
      </c>
      <c r="N1662" s="25" t="s">
        <v>18636</v>
      </c>
      <c r="O1662" s="25" t="s">
        <v>13707</v>
      </c>
      <c r="P1662" s="25"/>
      <c r="Q1662" s="25" t="s">
        <v>975</v>
      </c>
      <c r="R1662" s="25" t="s">
        <v>13382</v>
      </c>
      <c r="S1662" s="25" t="s">
        <v>50</v>
      </c>
      <c r="T1662" s="25"/>
      <c r="U1662" s="25" t="s">
        <v>49</v>
      </c>
      <c r="V1662" s="25" t="s">
        <v>7397</v>
      </c>
      <c r="W1662" s="25" t="s">
        <v>19267</v>
      </c>
      <c r="X1662" s="25" t="s">
        <v>9629</v>
      </c>
      <c r="Y1662" s="25" t="s">
        <v>8997</v>
      </c>
      <c r="Z1662" s="25"/>
      <c r="AA1662" s="25"/>
      <c r="AB1662" s="25" t="s">
        <v>54</v>
      </c>
      <c r="AC1662" s="25" t="s">
        <v>905</v>
      </c>
      <c r="AD1662" s="25"/>
      <c r="AE1662" s="25" t="s">
        <v>52</v>
      </c>
      <c r="AF1662" s="25" t="s">
        <v>14332</v>
      </c>
      <c r="AG1662" s="25" t="s">
        <v>54</v>
      </c>
      <c r="AH1662" s="25"/>
      <c r="AI1662" s="25"/>
      <c r="AJ1662" s="25" t="s">
        <v>55</v>
      </c>
      <c r="AK1662" s="25" t="s">
        <v>55</v>
      </c>
      <c r="AL1662" s="26" t="s">
        <v>50</v>
      </c>
      <c r="AM1662" s="25"/>
    </row>
    <row r="1663" spans="1:39" x14ac:dyDescent="0.35">
      <c r="A1663" s="25" t="s">
        <v>14315</v>
      </c>
      <c r="B1663" s="25" t="s">
        <v>14316</v>
      </c>
      <c r="C1663" s="25" t="s">
        <v>14317</v>
      </c>
      <c r="D1663" s="25">
        <v>14278686</v>
      </c>
      <c r="E1663" s="25"/>
      <c r="F1663" s="25" t="s">
        <v>37</v>
      </c>
      <c r="G1663" s="25" t="s">
        <v>5918</v>
      </c>
      <c r="H1663" s="25" t="s">
        <v>5919</v>
      </c>
      <c r="I1663" s="25" t="s">
        <v>10065</v>
      </c>
      <c r="J1663" s="30">
        <v>45188</v>
      </c>
      <c r="K1663" s="25" t="s">
        <v>13379</v>
      </c>
      <c r="L1663" s="25" t="s">
        <v>13380</v>
      </c>
      <c r="M1663" s="25" t="s">
        <v>19297</v>
      </c>
      <c r="N1663" s="25" t="s">
        <v>18658</v>
      </c>
      <c r="O1663" s="25" t="s">
        <v>13707</v>
      </c>
      <c r="P1663" s="25" t="s">
        <v>14318</v>
      </c>
      <c r="Q1663" s="25" t="s">
        <v>46</v>
      </c>
      <c r="R1663" s="25" t="s">
        <v>13382</v>
      </c>
      <c r="S1663" s="25" t="s">
        <v>50</v>
      </c>
      <c r="T1663" s="25"/>
      <c r="U1663" s="25" t="s">
        <v>49</v>
      </c>
      <c r="V1663" s="25" t="s">
        <v>7403</v>
      </c>
      <c r="W1663" s="25" t="s">
        <v>9646</v>
      </c>
      <c r="X1663" s="25" t="s">
        <v>9597</v>
      </c>
      <c r="Y1663" s="25" t="s">
        <v>8997</v>
      </c>
      <c r="Z1663" s="25"/>
      <c r="AA1663" s="25"/>
      <c r="AB1663" s="25" t="s">
        <v>50</v>
      </c>
      <c r="AC1663" s="25" t="s">
        <v>51</v>
      </c>
      <c r="AD1663" s="25"/>
      <c r="AE1663" s="25" t="s">
        <v>52</v>
      </c>
      <c r="AF1663" s="25" t="s">
        <v>14319</v>
      </c>
      <c r="AG1663" s="25" t="s">
        <v>54</v>
      </c>
      <c r="AH1663" s="25"/>
      <c r="AI1663" s="25"/>
      <c r="AJ1663" s="25" t="s">
        <v>55</v>
      </c>
      <c r="AK1663" s="25" t="s">
        <v>55</v>
      </c>
      <c r="AL1663" s="26" t="s">
        <v>50</v>
      </c>
      <c r="AM1663" s="25"/>
    </row>
    <row r="1664" spans="1:39" x14ac:dyDescent="0.35">
      <c r="A1664" s="25" t="s">
        <v>14320</v>
      </c>
      <c r="B1664" s="25" t="s">
        <v>14321</v>
      </c>
      <c r="C1664" s="25" t="s">
        <v>14322</v>
      </c>
      <c r="D1664" s="25">
        <v>16741687</v>
      </c>
      <c r="E1664" s="25"/>
      <c r="F1664" s="25" t="s">
        <v>37</v>
      </c>
      <c r="G1664" s="25" t="s">
        <v>5918</v>
      </c>
      <c r="H1664" s="25" t="s">
        <v>5919</v>
      </c>
      <c r="I1664" s="25" t="s">
        <v>10065</v>
      </c>
      <c r="J1664" s="30">
        <v>45188</v>
      </c>
      <c r="K1664" s="25" t="s">
        <v>13379</v>
      </c>
      <c r="L1664" s="25" t="s">
        <v>13380</v>
      </c>
      <c r="M1664" s="25" t="s">
        <v>19297</v>
      </c>
      <c r="N1664" s="25" t="s">
        <v>18658</v>
      </c>
      <c r="O1664" s="25" t="s">
        <v>13707</v>
      </c>
      <c r="P1664" s="25" t="s">
        <v>14323</v>
      </c>
      <c r="Q1664" s="25" t="s">
        <v>46</v>
      </c>
      <c r="R1664" s="25" t="s">
        <v>13382</v>
      </c>
      <c r="S1664" s="25" t="s">
        <v>50</v>
      </c>
      <c r="T1664" s="25"/>
      <c r="U1664" s="25" t="s">
        <v>49</v>
      </c>
      <c r="V1664" s="25" t="s">
        <v>7403</v>
      </c>
      <c r="W1664" s="25" t="s">
        <v>9647</v>
      </c>
      <c r="X1664" s="25" t="s">
        <v>8297</v>
      </c>
      <c r="Y1664" s="25" t="s">
        <v>8997</v>
      </c>
      <c r="Z1664" s="25"/>
      <c r="AA1664" s="25">
        <v>738974</v>
      </c>
      <c r="AB1664" s="25" t="s">
        <v>50</v>
      </c>
      <c r="AC1664" s="25" t="s">
        <v>51</v>
      </c>
      <c r="AD1664" s="25"/>
      <c r="AE1664" s="25" t="s">
        <v>52</v>
      </c>
      <c r="AF1664" s="25" t="s">
        <v>14324</v>
      </c>
      <c r="AG1664" s="25" t="s">
        <v>54</v>
      </c>
      <c r="AH1664" s="25">
        <v>0</v>
      </c>
      <c r="AI1664" s="25">
        <v>0</v>
      </c>
      <c r="AJ1664" s="25" t="s">
        <v>55</v>
      </c>
      <c r="AK1664" s="25" t="s">
        <v>55</v>
      </c>
      <c r="AL1664" s="26" t="s">
        <v>50</v>
      </c>
      <c r="AM1664" s="25"/>
    </row>
    <row r="1665" spans="1:39" x14ac:dyDescent="0.35">
      <c r="A1665" s="25" t="s">
        <v>7393</v>
      </c>
      <c r="B1665" s="25" t="s">
        <v>7394</v>
      </c>
      <c r="C1665" s="25" t="s">
        <v>7395</v>
      </c>
      <c r="D1665" s="25">
        <v>3195582</v>
      </c>
      <c r="E1665" s="25"/>
      <c r="F1665" s="25" t="s">
        <v>37</v>
      </c>
      <c r="G1665" s="25" t="s">
        <v>951</v>
      </c>
      <c r="H1665" s="25" t="s">
        <v>965</v>
      </c>
      <c r="I1665" s="25"/>
      <c r="J1665" s="30">
        <v>45188</v>
      </c>
      <c r="K1665" s="25" t="s">
        <v>41</v>
      </c>
      <c r="L1665" s="25" t="s">
        <v>985</v>
      </c>
      <c r="M1665" s="25" t="s">
        <v>3039</v>
      </c>
      <c r="N1665" s="25" t="s">
        <v>18626</v>
      </c>
      <c r="O1665" s="25" t="s">
        <v>44</v>
      </c>
      <c r="P1665" s="25" t="s">
        <v>7396</v>
      </c>
      <c r="Q1665" s="25" t="s">
        <v>46</v>
      </c>
      <c r="R1665" s="25" t="s">
        <v>47</v>
      </c>
      <c r="S1665" s="25" t="s">
        <v>48</v>
      </c>
      <c r="T1665" s="25"/>
      <c r="U1665" s="25" t="s">
        <v>49</v>
      </c>
      <c r="V1665" s="25" t="s">
        <v>7397</v>
      </c>
      <c r="W1665" s="25" t="s">
        <v>9647</v>
      </c>
      <c r="X1665" s="25" t="s">
        <v>9563</v>
      </c>
      <c r="Y1665" s="25" t="s">
        <v>8997</v>
      </c>
      <c r="Z1665" s="25"/>
      <c r="AA1665" s="25"/>
      <c r="AB1665" s="25" t="s">
        <v>54</v>
      </c>
      <c r="AC1665" s="25" t="s">
        <v>51</v>
      </c>
      <c r="AD1665" s="25"/>
      <c r="AE1665" s="25" t="s">
        <v>52</v>
      </c>
      <c r="AF1665" s="25" t="s">
        <v>7398</v>
      </c>
      <c r="AG1665" s="25" t="s">
        <v>54</v>
      </c>
      <c r="AH1665" s="25"/>
      <c r="AI1665" s="25"/>
      <c r="AJ1665" s="25" t="s">
        <v>55</v>
      </c>
      <c r="AK1665" s="25" t="s">
        <v>55</v>
      </c>
      <c r="AL1665" s="26" t="s">
        <v>50</v>
      </c>
      <c r="AM1665" s="25"/>
    </row>
    <row r="1666" spans="1:39" x14ac:dyDescent="0.35">
      <c r="A1666" s="25" t="s">
        <v>7399</v>
      </c>
      <c r="B1666" s="25" t="s">
        <v>7400</v>
      </c>
      <c r="C1666" s="25" t="s">
        <v>7401</v>
      </c>
      <c r="D1666" s="25">
        <v>2743160</v>
      </c>
      <c r="E1666" s="25"/>
      <c r="F1666" s="25" t="s">
        <v>37</v>
      </c>
      <c r="G1666" s="25" t="s">
        <v>951</v>
      </c>
      <c r="H1666" s="25" t="s">
        <v>965</v>
      </c>
      <c r="I1666" s="25"/>
      <c r="J1666" s="30">
        <v>45189</v>
      </c>
      <c r="K1666" s="25" t="s">
        <v>41</v>
      </c>
      <c r="L1666" s="25" t="s">
        <v>985</v>
      </c>
      <c r="M1666" s="25" t="s">
        <v>974</v>
      </c>
      <c r="N1666" s="25" t="s">
        <v>18447</v>
      </c>
      <c r="O1666" s="25" t="s">
        <v>44</v>
      </c>
      <c r="P1666" s="25" t="s">
        <v>7402</v>
      </c>
      <c r="Q1666" s="25" t="s">
        <v>46</v>
      </c>
      <c r="R1666" s="25" t="s">
        <v>47</v>
      </c>
      <c r="S1666" s="25" t="s">
        <v>48</v>
      </c>
      <c r="T1666" s="25"/>
      <c r="U1666" s="25" t="s">
        <v>49</v>
      </c>
      <c r="V1666" s="25" t="s">
        <v>7403</v>
      </c>
      <c r="W1666" s="25" t="s">
        <v>9646</v>
      </c>
      <c r="X1666" s="25" t="s">
        <v>9414</v>
      </c>
      <c r="Y1666" s="25" t="s">
        <v>8997</v>
      </c>
      <c r="Z1666" s="25"/>
      <c r="AA1666" s="25"/>
      <c r="AB1666" s="25" t="s">
        <v>54</v>
      </c>
      <c r="AC1666" s="25" t="s">
        <v>51</v>
      </c>
      <c r="AD1666" s="25"/>
      <c r="AE1666" s="25" t="s">
        <v>52</v>
      </c>
      <c r="AF1666" s="25" t="s">
        <v>7404</v>
      </c>
      <c r="AG1666" s="25" t="s">
        <v>54</v>
      </c>
      <c r="AH1666" s="25"/>
      <c r="AI1666" s="25"/>
      <c r="AJ1666" s="25" t="s">
        <v>55</v>
      </c>
      <c r="AK1666" s="25" t="s">
        <v>55</v>
      </c>
      <c r="AL1666" s="26" t="s">
        <v>50</v>
      </c>
      <c r="AM1666" s="25"/>
    </row>
    <row r="1667" spans="1:39" x14ac:dyDescent="0.35">
      <c r="A1667" s="25" t="s">
        <v>14325</v>
      </c>
      <c r="B1667" s="25" t="s">
        <v>14326</v>
      </c>
      <c r="C1667" s="25" t="s">
        <v>14327</v>
      </c>
      <c r="D1667" s="25">
        <v>168246657.40000001</v>
      </c>
      <c r="E1667" s="25"/>
      <c r="F1667" s="25" t="s">
        <v>37</v>
      </c>
      <c r="G1667" s="25" t="s">
        <v>38</v>
      </c>
      <c r="H1667" s="25" t="s">
        <v>39</v>
      </c>
      <c r="I1667" s="25" t="s">
        <v>40</v>
      </c>
      <c r="J1667" s="30">
        <v>45190</v>
      </c>
      <c r="K1667" s="25" t="s">
        <v>13379</v>
      </c>
      <c r="L1667" s="25" t="s">
        <v>13380</v>
      </c>
      <c r="M1667" s="25" t="s">
        <v>13523</v>
      </c>
      <c r="N1667" s="25" t="s">
        <v>18213</v>
      </c>
      <c r="O1667" s="25" t="s">
        <v>79</v>
      </c>
      <c r="P1667" s="25" t="s">
        <v>19301</v>
      </c>
      <c r="Q1667" s="25" t="s">
        <v>81</v>
      </c>
      <c r="R1667" s="25" t="s">
        <v>13382</v>
      </c>
      <c r="S1667" s="25" t="s">
        <v>50</v>
      </c>
      <c r="T1667" s="25"/>
      <c r="U1667" s="25" t="s">
        <v>49</v>
      </c>
      <c r="V1667" s="25" t="s">
        <v>19302</v>
      </c>
      <c r="W1667" s="25" t="s">
        <v>7410</v>
      </c>
      <c r="X1667" s="25" t="s">
        <v>9629</v>
      </c>
      <c r="Y1667" s="25" t="s">
        <v>8997</v>
      </c>
      <c r="Z1667" s="25">
        <v>17511127</v>
      </c>
      <c r="AA1667" s="25">
        <v>10294611.4</v>
      </c>
      <c r="AB1667" s="25" t="s">
        <v>50</v>
      </c>
      <c r="AC1667" s="25" t="s">
        <v>905</v>
      </c>
      <c r="AD1667" s="25"/>
      <c r="AE1667" s="25" t="s">
        <v>52</v>
      </c>
      <c r="AF1667" s="25" t="s">
        <v>14328</v>
      </c>
      <c r="AG1667" s="25" t="s">
        <v>54</v>
      </c>
      <c r="AH1667" s="25">
        <v>0</v>
      </c>
      <c r="AI1667" s="25">
        <v>0</v>
      </c>
      <c r="AJ1667" s="25" t="s">
        <v>55</v>
      </c>
      <c r="AK1667" s="25" t="s">
        <v>55</v>
      </c>
      <c r="AL1667" s="26" t="s">
        <v>50</v>
      </c>
      <c r="AM1667" s="25"/>
    </row>
    <row r="1668" spans="1:39" x14ac:dyDescent="0.35">
      <c r="A1668" s="25" t="s">
        <v>14307</v>
      </c>
      <c r="B1668" s="25" t="s">
        <v>14308</v>
      </c>
      <c r="C1668" s="25" t="s">
        <v>14309</v>
      </c>
      <c r="D1668" s="25">
        <v>48248272</v>
      </c>
      <c r="E1668" s="25"/>
      <c r="F1668" s="25" t="s">
        <v>37</v>
      </c>
      <c r="G1668" s="25" t="s">
        <v>38</v>
      </c>
      <c r="H1668" s="25" t="s">
        <v>39</v>
      </c>
      <c r="I1668" s="25" t="s">
        <v>40</v>
      </c>
      <c r="J1668" s="30">
        <v>45191</v>
      </c>
      <c r="K1668" s="25" t="s">
        <v>13379</v>
      </c>
      <c r="L1668" s="25" t="s">
        <v>13380</v>
      </c>
      <c r="M1668" s="25" t="s">
        <v>19304</v>
      </c>
      <c r="N1668" s="25" t="s">
        <v>18664</v>
      </c>
      <c r="O1668" s="25" t="s">
        <v>13707</v>
      </c>
      <c r="P1668" s="25"/>
      <c r="Q1668" s="25" t="s">
        <v>46</v>
      </c>
      <c r="R1668" s="25" t="s">
        <v>13382</v>
      </c>
      <c r="S1668" s="25" t="s">
        <v>50</v>
      </c>
      <c r="T1668" s="25"/>
      <c r="U1668" s="25" t="s">
        <v>49</v>
      </c>
      <c r="V1668" s="25" t="s">
        <v>9646</v>
      </c>
      <c r="W1668" s="25" t="s">
        <v>9644</v>
      </c>
      <c r="X1668" s="25" t="s">
        <v>9556</v>
      </c>
      <c r="Y1668" s="25" t="s">
        <v>8997</v>
      </c>
      <c r="Z1668" s="25">
        <v>2339889.34</v>
      </c>
      <c r="AA1668" s="25"/>
      <c r="AB1668" s="25" t="s">
        <v>50</v>
      </c>
      <c r="AC1668" s="25" t="s">
        <v>51</v>
      </c>
      <c r="AD1668" s="25"/>
      <c r="AE1668" s="25" t="s">
        <v>52</v>
      </c>
      <c r="AF1668" s="25" t="s">
        <v>14310</v>
      </c>
      <c r="AG1668" s="25" t="s">
        <v>54</v>
      </c>
      <c r="AH1668" s="25"/>
      <c r="AI1668" s="25"/>
      <c r="AJ1668" s="25" t="s">
        <v>55</v>
      </c>
      <c r="AK1668" s="25" t="s">
        <v>55</v>
      </c>
      <c r="AL1668" s="26" t="s">
        <v>50</v>
      </c>
      <c r="AM1668" s="25"/>
    </row>
    <row r="1669" spans="1:39" x14ac:dyDescent="0.35">
      <c r="A1669" s="25" t="s">
        <v>14311</v>
      </c>
      <c r="B1669" s="25" t="s">
        <v>14312</v>
      </c>
      <c r="C1669" s="25" t="s">
        <v>14313</v>
      </c>
      <c r="D1669" s="25">
        <v>150383030.52000001</v>
      </c>
      <c r="E1669" s="25"/>
      <c r="F1669" s="25" t="s">
        <v>37</v>
      </c>
      <c r="G1669" s="25" t="s">
        <v>38</v>
      </c>
      <c r="H1669" s="25" t="s">
        <v>39</v>
      </c>
      <c r="I1669" s="25" t="s">
        <v>40</v>
      </c>
      <c r="J1669" s="30">
        <v>45191</v>
      </c>
      <c r="K1669" s="25" t="s">
        <v>13379</v>
      </c>
      <c r="L1669" s="25" t="s">
        <v>13380</v>
      </c>
      <c r="M1669" s="25" t="s">
        <v>19096</v>
      </c>
      <c r="N1669" s="25" t="s">
        <v>18458</v>
      </c>
      <c r="O1669" s="25" t="s">
        <v>13707</v>
      </c>
      <c r="P1669" s="25"/>
      <c r="Q1669" s="25" t="s">
        <v>46</v>
      </c>
      <c r="R1669" s="25" t="s">
        <v>13382</v>
      </c>
      <c r="S1669" s="25" t="s">
        <v>50</v>
      </c>
      <c r="T1669" s="25"/>
      <c r="U1669" s="25" t="s">
        <v>49</v>
      </c>
      <c r="V1669" s="25" t="s">
        <v>7403</v>
      </c>
      <c r="W1669" s="25" t="s">
        <v>19303</v>
      </c>
      <c r="X1669" s="25" t="s">
        <v>19305</v>
      </c>
      <c r="Y1669" s="25" t="s">
        <v>8997</v>
      </c>
      <c r="Z1669" s="25"/>
      <c r="AA1669" s="25"/>
      <c r="AB1669" s="25" t="s">
        <v>50</v>
      </c>
      <c r="AC1669" s="25" t="s">
        <v>51</v>
      </c>
      <c r="AD1669" s="25"/>
      <c r="AE1669" s="25" t="s">
        <v>52</v>
      </c>
      <c r="AF1669" s="25" t="s">
        <v>14314</v>
      </c>
      <c r="AG1669" s="25" t="s">
        <v>54</v>
      </c>
      <c r="AH1669" s="25"/>
      <c r="AI1669" s="25"/>
      <c r="AJ1669" s="25" t="s">
        <v>55</v>
      </c>
      <c r="AK1669" s="25" t="s">
        <v>55</v>
      </c>
      <c r="AL1669" s="26" t="s">
        <v>50</v>
      </c>
      <c r="AM1669" s="25"/>
    </row>
    <row r="1670" spans="1:39" x14ac:dyDescent="0.35">
      <c r="A1670" s="25" t="s">
        <v>7405</v>
      </c>
      <c r="B1670" s="25" t="s">
        <v>7406</v>
      </c>
      <c r="C1670" s="25" t="s">
        <v>7407</v>
      </c>
      <c r="D1670" s="25">
        <v>2825506</v>
      </c>
      <c r="E1670" s="25"/>
      <c r="F1670" s="25" t="s">
        <v>37</v>
      </c>
      <c r="G1670" s="25" t="s">
        <v>951</v>
      </c>
      <c r="H1670" s="25" t="s">
        <v>965</v>
      </c>
      <c r="I1670" s="25"/>
      <c r="J1670" s="30">
        <v>45192</v>
      </c>
      <c r="K1670" s="25" t="s">
        <v>41</v>
      </c>
      <c r="L1670" s="25" t="s">
        <v>985</v>
      </c>
      <c r="M1670" s="25" t="s">
        <v>110</v>
      </c>
      <c r="N1670" s="25" t="s">
        <v>18259</v>
      </c>
      <c r="O1670" s="25" t="s">
        <v>44</v>
      </c>
      <c r="P1670" s="25" t="s">
        <v>7409</v>
      </c>
      <c r="Q1670" s="25" t="s">
        <v>46</v>
      </c>
      <c r="R1670" s="25" t="s">
        <v>47</v>
      </c>
      <c r="S1670" s="25" t="s">
        <v>48</v>
      </c>
      <c r="T1670" s="25"/>
      <c r="U1670" s="25" t="s">
        <v>49</v>
      </c>
      <c r="V1670" s="25" t="s">
        <v>7410</v>
      </c>
      <c r="W1670" s="25" t="s">
        <v>7408</v>
      </c>
      <c r="X1670" s="25" t="s">
        <v>9538</v>
      </c>
      <c r="Y1670" s="25" t="s">
        <v>8997</v>
      </c>
      <c r="Z1670" s="25"/>
      <c r="AA1670" s="25">
        <v>-172866</v>
      </c>
      <c r="AB1670" s="25" t="s">
        <v>54</v>
      </c>
      <c r="AC1670" s="25" t="s">
        <v>51</v>
      </c>
      <c r="AD1670" s="25"/>
      <c r="AE1670" s="25" t="s">
        <v>52</v>
      </c>
      <c r="AF1670" s="25" t="s">
        <v>7411</v>
      </c>
      <c r="AG1670" s="25" t="s">
        <v>54</v>
      </c>
      <c r="AH1670" s="25">
        <v>0</v>
      </c>
      <c r="AI1670" s="25">
        <v>0</v>
      </c>
      <c r="AJ1670" s="25" t="s">
        <v>55</v>
      </c>
      <c r="AK1670" s="25" t="s">
        <v>55</v>
      </c>
      <c r="AL1670" s="26" t="s">
        <v>50</v>
      </c>
      <c r="AM1670" s="25"/>
    </row>
    <row r="1671" spans="1:39" x14ac:dyDescent="0.35">
      <c r="A1671" s="25" t="s">
        <v>7412</v>
      </c>
      <c r="B1671" s="25" t="s">
        <v>7413</v>
      </c>
      <c r="C1671" s="25" t="s">
        <v>7414</v>
      </c>
      <c r="D1671" s="25">
        <v>8102793</v>
      </c>
      <c r="E1671" s="25"/>
      <c r="F1671" s="25" t="s">
        <v>37</v>
      </c>
      <c r="G1671" s="25" t="s">
        <v>38</v>
      </c>
      <c r="H1671" s="25" t="s">
        <v>39</v>
      </c>
      <c r="I1671" s="25" t="s">
        <v>40</v>
      </c>
      <c r="J1671" s="30">
        <v>45194</v>
      </c>
      <c r="K1671" s="25" t="s">
        <v>41</v>
      </c>
      <c r="L1671" s="25" t="s">
        <v>985</v>
      </c>
      <c r="M1671" s="25" t="s">
        <v>440</v>
      </c>
      <c r="N1671" s="25" t="s">
        <v>18315</v>
      </c>
      <c r="O1671" s="25" t="s">
        <v>44</v>
      </c>
      <c r="P1671" s="25" t="s">
        <v>7416</v>
      </c>
      <c r="Q1671" s="25" t="s">
        <v>46</v>
      </c>
      <c r="R1671" s="25" t="s">
        <v>47</v>
      </c>
      <c r="S1671" s="25" t="s">
        <v>48</v>
      </c>
      <c r="T1671" s="25"/>
      <c r="U1671" s="25" t="s">
        <v>49</v>
      </c>
      <c r="V1671" s="25" t="s">
        <v>7408</v>
      </c>
      <c r="W1671" s="25" t="s">
        <v>7415</v>
      </c>
      <c r="X1671" s="25" t="s">
        <v>7417</v>
      </c>
      <c r="Y1671" s="25" t="s">
        <v>8997</v>
      </c>
      <c r="Z1671" s="25"/>
      <c r="AA1671" s="25">
        <v>-1800000</v>
      </c>
      <c r="AB1671" s="25" t="s">
        <v>54</v>
      </c>
      <c r="AC1671" s="25" t="s">
        <v>51</v>
      </c>
      <c r="AD1671" s="25"/>
      <c r="AE1671" s="25" t="s">
        <v>52</v>
      </c>
      <c r="AF1671" s="25" t="s">
        <v>7418</v>
      </c>
      <c r="AG1671" s="25" t="s">
        <v>54</v>
      </c>
      <c r="AH1671" s="25">
        <v>0</v>
      </c>
      <c r="AI1671" s="25">
        <v>0</v>
      </c>
      <c r="AJ1671" s="25" t="s">
        <v>55</v>
      </c>
      <c r="AK1671" s="25" t="s">
        <v>55</v>
      </c>
      <c r="AL1671" s="26" t="s">
        <v>50</v>
      </c>
      <c r="AM1671" s="25"/>
    </row>
    <row r="1672" spans="1:39" x14ac:dyDescent="0.35">
      <c r="A1672" s="25" t="s">
        <v>7419</v>
      </c>
      <c r="B1672" s="25" t="s">
        <v>7420</v>
      </c>
      <c r="C1672" s="25" t="s">
        <v>7421</v>
      </c>
      <c r="D1672" s="25">
        <v>11413017</v>
      </c>
      <c r="E1672" s="25"/>
      <c r="F1672" s="25" t="s">
        <v>37</v>
      </c>
      <c r="G1672" s="25" t="s">
        <v>951</v>
      </c>
      <c r="H1672" s="25" t="s">
        <v>965</v>
      </c>
      <c r="I1672" s="25"/>
      <c r="J1672" s="30">
        <v>45194</v>
      </c>
      <c r="K1672" s="25" t="s">
        <v>41</v>
      </c>
      <c r="L1672" s="25" t="s">
        <v>985</v>
      </c>
      <c r="M1672" s="25" t="s">
        <v>974</v>
      </c>
      <c r="N1672" s="25" t="s">
        <v>18447</v>
      </c>
      <c r="O1672" s="25" t="s">
        <v>44</v>
      </c>
      <c r="P1672" s="25" t="s">
        <v>7422</v>
      </c>
      <c r="Q1672" s="25" t="s">
        <v>46</v>
      </c>
      <c r="R1672" s="25" t="s">
        <v>47</v>
      </c>
      <c r="S1672" s="25" t="s">
        <v>48</v>
      </c>
      <c r="T1672" s="25"/>
      <c r="U1672" s="25" t="s">
        <v>49</v>
      </c>
      <c r="V1672" s="25" t="s">
        <v>7408</v>
      </c>
      <c r="W1672" s="25" t="s">
        <v>7415</v>
      </c>
      <c r="X1672" s="25" t="s">
        <v>11362</v>
      </c>
      <c r="Y1672" s="25" t="s">
        <v>8997</v>
      </c>
      <c r="Z1672" s="25"/>
      <c r="AA1672" s="25">
        <v>2282603</v>
      </c>
      <c r="AB1672" s="25" t="s">
        <v>54</v>
      </c>
      <c r="AC1672" s="25" t="s">
        <v>51</v>
      </c>
      <c r="AD1672" s="25"/>
      <c r="AE1672" s="25" t="s">
        <v>52</v>
      </c>
      <c r="AF1672" s="25" t="s">
        <v>7423</v>
      </c>
      <c r="AG1672" s="25" t="s">
        <v>54</v>
      </c>
      <c r="AH1672" s="25">
        <v>0</v>
      </c>
      <c r="AI1672" s="25">
        <v>0</v>
      </c>
      <c r="AJ1672" s="25" t="s">
        <v>55</v>
      </c>
      <c r="AK1672" s="25" t="s">
        <v>55</v>
      </c>
      <c r="AL1672" s="26" t="s">
        <v>50</v>
      </c>
      <c r="AM1672" s="25"/>
    </row>
    <row r="1673" spans="1:39" x14ac:dyDescent="0.35">
      <c r="A1673" s="25" t="s">
        <v>7424</v>
      </c>
      <c r="B1673" s="25" t="s">
        <v>7425</v>
      </c>
      <c r="C1673" s="25" t="s">
        <v>7426</v>
      </c>
      <c r="D1673" s="25">
        <v>6231795</v>
      </c>
      <c r="E1673" s="25"/>
      <c r="F1673" s="25" t="s">
        <v>37</v>
      </c>
      <c r="G1673" s="25" t="s">
        <v>951</v>
      </c>
      <c r="H1673" s="25" t="s">
        <v>965</v>
      </c>
      <c r="I1673" s="25"/>
      <c r="J1673" s="30">
        <v>45194</v>
      </c>
      <c r="K1673" s="25" t="s">
        <v>41</v>
      </c>
      <c r="L1673" s="25" t="s">
        <v>985</v>
      </c>
      <c r="M1673" s="25" t="s">
        <v>3400</v>
      </c>
      <c r="N1673" s="25" t="s">
        <v>18643</v>
      </c>
      <c r="O1673" s="25" t="s">
        <v>44</v>
      </c>
      <c r="P1673" s="25" t="s">
        <v>7427</v>
      </c>
      <c r="Q1673" s="25" t="s">
        <v>46</v>
      </c>
      <c r="R1673" s="25" t="s">
        <v>47</v>
      </c>
      <c r="S1673" s="25" t="s">
        <v>48</v>
      </c>
      <c r="T1673" s="25"/>
      <c r="U1673" s="25" t="s">
        <v>49</v>
      </c>
      <c r="V1673" s="25" t="s">
        <v>7408</v>
      </c>
      <c r="W1673" s="25" t="s">
        <v>7415</v>
      </c>
      <c r="X1673" s="25" t="s">
        <v>9596</v>
      </c>
      <c r="Y1673" s="25" t="s">
        <v>8997</v>
      </c>
      <c r="Z1673" s="25"/>
      <c r="AA1673" s="25"/>
      <c r="AB1673" s="25" t="s">
        <v>54</v>
      </c>
      <c r="AC1673" s="25" t="s">
        <v>51</v>
      </c>
      <c r="AD1673" s="25"/>
      <c r="AE1673" s="25" t="s">
        <v>52</v>
      </c>
      <c r="AF1673" s="25" t="s">
        <v>7428</v>
      </c>
      <c r="AG1673" s="25" t="s">
        <v>54</v>
      </c>
      <c r="AH1673" s="25"/>
      <c r="AI1673" s="25"/>
      <c r="AJ1673" s="25" t="s">
        <v>55</v>
      </c>
      <c r="AK1673" s="25" t="s">
        <v>55</v>
      </c>
      <c r="AL1673" s="26" t="s">
        <v>50</v>
      </c>
      <c r="AM1673" s="25"/>
    </row>
    <row r="1674" spans="1:39" x14ac:dyDescent="0.35">
      <c r="A1674" s="25" t="s">
        <v>7429</v>
      </c>
      <c r="B1674" s="25" t="s">
        <v>7430</v>
      </c>
      <c r="C1674" s="25" t="s">
        <v>7431</v>
      </c>
      <c r="D1674" s="25">
        <v>20041607</v>
      </c>
      <c r="E1674" s="25"/>
      <c r="F1674" s="25" t="s">
        <v>37</v>
      </c>
      <c r="G1674" s="25" t="s">
        <v>951</v>
      </c>
      <c r="H1674" s="25" t="s">
        <v>965</v>
      </c>
      <c r="I1674" s="25"/>
      <c r="J1674" s="30">
        <v>45194</v>
      </c>
      <c r="K1674" s="25" t="s">
        <v>41</v>
      </c>
      <c r="L1674" s="25" t="s">
        <v>985</v>
      </c>
      <c r="M1674" s="25" t="s">
        <v>99</v>
      </c>
      <c r="N1674" s="25" t="s">
        <v>18269</v>
      </c>
      <c r="O1674" s="25" t="s">
        <v>44</v>
      </c>
      <c r="P1674" s="25" t="s">
        <v>7432</v>
      </c>
      <c r="Q1674" s="25" t="s">
        <v>46</v>
      </c>
      <c r="R1674" s="25" t="s">
        <v>47</v>
      </c>
      <c r="S1674" s="25" t="s">
        <v>48</v>
      </c>
      <c r="T1674" s="25"/>
      <c r="U1674" s="25" t="s">
        <v>49</v>
      </c>
      <c r="V1674" s="25" t="s">
        <v>7408</v>
      </c>
      <c r="W1674" s="25" t="s">
        <v>7415</v>
      </c>
      <c r="X1674" s="25" t="s">
        <v>9541</v>
      </c>
      <c r="Y1674" s="25" t="s">
        <v>8997</v>
      </c>
      <c r="Z1674" s="25"/>
      <c r="AA1674" s="25">
        <v>2000000</v>
      </c>
      <c r="AB1674" s="25" t="s">
        <v>54</v>
      </c>
      <c r="AC1674" s="25" t="s">
        <v>51</v>
      </c>
      <c r="AD1674" s="25"/>
      <c r="AE1674" s="25" t="s">
        <v>52</v>
      </c>
      <c r="AF1674" s="25" t="s">
        <v>7433</v>
      </c>
      <c r="AG1674" s="25" t="s">
        <v>54</v>
      </c>
      <c r="AH1674" s="25"/>
      <c r="AI1674" s="25"/>
      <c r="AJ1674" s="25" t="s">
        <v>55</v>
      </c>
      <c r="AK1674" s="25" t="s">
        <v>55</v>
      </c>
      <c r="AL1674" s="26" t="s">
        <v>50</v>
      </c>
      <c r="AM1674" s="25"/>
    </row>
    <row r="1675" spans="1:39" x14ac:dyDescent="0.35">
      <c r="A1675" s="25" t="s">
        <v>7434</v>
      </c>
      <c r="B1675" s="25" t="s">
        <v>7435</v>
      </c>
      <c r="C1675" s="25" t="s">
        <v>7436</v>
      </c>
      <c r="D1675" s="25">
        <v>18051958</v>
      </c>
      <c r="E1675" s="25"/>
      <c r="F1675" s="25" t="s">
        <v>37</v>
      </c>
      <c r="G1675" s="25" t="s">
        <v>951</v>
      </c>
      <c r="H1675" s="25" t="s">
        <v>965</v>
      </c>
      <c r="I1675" s="25"/>
      <c r="J1675" s="30">
        <v>45194</v>
      </c>
      <c r="K1675" s="25" t="s">
        <v>41</v>
      </c>
      <c r="L1675" s="25" t="s">
        <v>985</v>
      </c>
      <c r="M1675" s="25" t="s">
        <v>974</v>
      </c>
      <c r="N1675" s="25" t="s">
        <v>18447</v>
      </c>
      <c r="O1675" s="25" t="s">
        <v>44</v>
      </c>
      <c r="P1675" s="25" t="s">
        <v>7437</v>
      </c>
      <c r="Q1675" s="25" t="s">
        <v>46</v>
      </c>
      <c r="R1675" s="25" t="s">
        <v>47</v>
      </c>
      <c r="S1675" s="25" t="s">
        <v>48</v>
      </c>
      <c r="T1675" s="25"/>
      <c r="U1675" s="25" t="s">
        <v>49</v>
      </c>
      <c r="V1675" s="25" t="s">
        <v>7408</v>
      </c>
      <c r="W1675" s="25" t="s">
        <v>7415</v>
      </c>
      <c r="X1675" s="25" t="s">
        <v>9541</v>
      </c>
      <c r="Y1675" s="25" t="s">
        <v>8997</v>
      </c>
      <c r="Z1675" s="25"/>
      <c r="AA1675" s="25">
        <v>2000000</v>
      </c>
      <c r="AB1675" s="25" t="s">
        <v>54</v>
      </c>
      <c r="AC1675" s="25" t="s">
        <v>51</v>
      </c>
      <c r="AD1675" s="25"/>
      <c r="AE1675" s="25" t="s">
        <v>52</v>
      </c>
      <c r="AF1675" s="25" t="s">
        <v>7438</v>
      </c>
      <c r="AG1675" s="25" t="s">
        <v>54</v>
      </c>
      <c r="AH1675" s="25"/>
      <c r="AI1675" s="25"/>
      <c r="AJ1675" s="25" t="s">
        <v>55</v>
      </c>
      <c r="AK1675" s="25" t="s">
        <v>55</v>
      </c>
      <c r="AL1675" s="26" t="s">
        <v>50</v>
      </c>
      <c r="AM1675" s="25"/>
    </row>
    <row r="1676" spans="1:39" x14ac:dyDescent="0.35">
      <c r="A1676" s="25" t="s">
        <v>7439</v>
      </c>
      <c r="B1676" s="25" t="s">
        <v>7440</v>
      </c>
      <c r="C1676" s="25" t="s">
        <v>7441</v>
      </c>
      <c r="D1676" s="25">
        <v>8292289</v>
      </c>
      <c r="E1676" s="25"/>
      <c r="F1676" s="25" t="s">
        <v>37</v>
      </c>
      <c r="G1676" s="25" t="s">
        <v>951</v>
      </c>
      <c r="H1676" s="25" t="s">
        <v>48</v>
      </c>
      <c r="I1676" s="25"/>
      <c r="J1676" s="30">
        <v>45194</v>
      </c>
      <c r="K1676" s="25" t="s">
        <v>41</v>
      </c>
      <c r="L1676" s="25" t="s">
        <v>985</v>
      </c>
      <c r="M1676" s="25" t="s">
        <v>222</v>
      </c>
      <c r="N1676" s="25" t="s">
        <v>18258</v>
      </c>
      <c r="O1676" s="25" t="s">
        <v>44</v>
      </c>
      <c r="P1676" s="25" t="s">
        <v>7442</v>
      </c>
      <c r="Q1676" s="25" t="s">
        <v>46</v>
      </c>
      <c r="R1676" s="25" t="s">
        <v>47</v>
      </c>
      <c r="S1676" s="25" t="s">
        <v>48</v>
      </c>
      <c r="T1676" s="25"/>
      <c r="U1676" s="25" t="s">
        <v>49</v>
      </c>
      <c r="V1676" s="25" t="s">
        <v>7408</v>
      </c>
      <c r="W1676" s="25" t="s">
        <v>7415</v>
      </c>
      <c r="X1676" s="25" t="s">
        <v>9596</v>
      </c>
      <c r="Y1676" s="25" t="s">
        <v>8997</v>
      </c>
      <c r="Z1676" s="25"/>
      <c r="AA1676" s="25"/>
      <c r="AB1676" s="25" t="s">
        <v>54</v>
      </c>
      <c r="AC1676" s="25" t="s">
        <v>51</v>
      </c>
      <c r="AD1676" s="25"/>
      <c r="AE1676" s="25" t="s">
        <v>52</v>
      </c>
      <c r="AF1676" s="25" t="s">
        <v>7443</v>
      </c>
      <c r="AG1676" s="25" t="s">
        <v>54</v>
      </c>
      <c r="AH1676" s="25"/>
      <c r="AI1676" s="25"/>
      <c r="AJ1676" s="25" t="s">
        <v>55</v>
      </c>
      <c r="AK1676" s="25" t="s">
        <v>55</v>
      </c>
      <c r="AL1676" s="26" t="s">
        <v>50</v>
      </c>
      <c r="AM1676" s="25"/>
    </row>
    <row r="1677" spans="1:39" x14ac:dyDescent="0.35">
      <c r="A1677" s="25" t="s">
        <v>7444</v>
      </c>
      <c r="B1677" s="25" t="s">
        <v>7445</v>
      </c>
      <c r="C1677" s="25" t="s">
        <v>7446</v>
      </c>
      <c r="D1677" s="25">
        <v>3750771</v>
      </c>
      <c r="E1677" s="25"/>
      <c r="F1677" s="25" t="s">
        <v>37</v>
      </c>
      <c r="G1677" s="25" t="s">
        <v>951</v>
      </c>
      <c r="H1677" s="25" t="s">
        <v>965</v>
      </c>
      <c r="I1677" s="25"/>
      <c r="J1677" s="30">
        <v>45194</v>
      </c>
      <c r="K1677" s="25" t="s">
        <v>41</v>
      </c>
      <c r="L1677" s="25" t="s">
        <v>985</v>
      </c>
      <c r="M1677" s="25" t="s">
        <v>126</v>
      </c>
      <c r="N1677" s="25" t="s">
        <v>18265</v>
      </c>
      <c r="O1677" s="25" t="s">
        <v>79</v>
      </c>
      <c r="P1677" s="25" t="s">
        <v>7447</v>
      </c>
      <c r="Q1677" s="25" t="s">
        <v>46</v>
      </c>
      <c r="R1677" s="25" t="s">
        <v>47</v>
      </c>
      <c r="S1677" s="25" t="s">
        <v>48</v>
      </c>
      <c r="T1677" s="25"/>
      <c r="U1677" s="25" t="s">
        <v>49</v>
      </c>
      <c r="V1677" s="25" t="s">
        <v>7410</v>
      </c>
      <c r="W1677" s="25" t="s">
        <v>7415</v>
      </c>
      <c r="X1677" s="25" t="s">
        <v>9591</v>
      </c>
      <c r="Y1677" s="25" t="s">
        <v>8997</v>
      </c>
      <c r="Z1677" s="25">
        <v>1296816</v>
      </c>
      <c r="AA1677" s="25"/>
      <c r="AB1677" s="25" t="s">
        <v>54</v>
      </c>
      <c r="AC1677" s="25" t="s">
        <v>51</v>
      </c>
      <c r="AD1677" s="25"/>
      <c r="AE1677" s="25" t="s">
        <v>52</v>
      </c>
      <c r="AF1677" s="25" t="s">
        <v>7448</v>
      </c>
      <c r="AG1677" s="25" t="s">
        <v>54</v>
      </c>
      <c r="AH1677" s="25"/>
      <c r="AI1677" s="25"/>
      <c r="AJ1677" s="25" t="s">
        <v>55</v>
      </c>
      <c r="AK1677" s="25" t="s">
        <v>55</v>
      </c>
      <c r="AL1677" s="26" t="s">
        <v>50</v>
      </c>
      <c r="AM1677" s="25"/>
    </row>
    <row r="1678" spans="1:39" x14ac:dyDescent="0.35">
      <c r="A1678" s="25" t="s">
        <v>14333</v>
      </c>
      <c r="B1678" s="25" t="s">
        <v>14334</v>
      </c>
      <c r="C1678" s="25" t="s">
        <v>14335</v>
      </c>
      <c r="D1678" s="25">
        <v>24285074.16</v>
      </c>
      <c r="E1678" s="25"/>
      <c r="F1678" s="25" t="s">
        <v>37</v>
      </c>
      <c r="G1678" s="25" t="s">
        <v>5918</v>
      </c>
      <c r="H1678" s="25" t="s">
        <v>5919</v>
      </c>
      <c r="I1678" s="25" t="s">
        <v>10065</v>
      </c>
      <c r="J1678" s="30">
        <v>45194</v>
      </c>
      <c r="K1678" s="25" t="s">
        <v>13379</v>
      </c>
      <c r="L1678" s="25" t="s">
        <v>13380</v>
      </c>
      <c r="M1678" s="25" t="s">
        <v>13624</v>
      </c>
      <c r="N1678" s="25" t="s">
        <v>18282</v>
      </c>
      <c r="O1678" s="25" t="s">
        <v>13707</v>
      </c>
      <c r="P1678" s="25" t="s">
        <v>14336</v>
      </c>
      <c r="Q1678" s="25" t="s">
        <v>975</v>
      </c>
      <c r="R1678" s="25" t="s">
        <v>13382</v>
      </c>
      <c r="S1678" s="25" t="s">
        <v>50</v>
      </c>
      <c r="T1678" s="25"/>
      <c r="U1678" s="25" t="s">
        <v>49</v>
      </c>
      <c r="V1678" s="25" t="s">
        <v>9651</v>
      </c>
      <c r="W1678" s="25" t="s">
        <v>9644</v>
      </c>
      <c r="X1678" s="25" t="s">
        <v>11090</v>
      </c>
      <c r="Y1678" s="25" t="s">
        <v>8997</v>
      </c>
      <c r="Z1678" s="25"/>
      <c r="AA1678" s="25"/>
      <c r="AB1678" s="25" t="s">
        <v>54</v>
      </c>
      <c r="AC1678" s="25" t="s">
        <v>905</v>
      </c>
      <c r="AD1678" s="25"/>
      <c r="AE1678" s="25" t="s">
        <v>52</v>
      </c>
      <c r="AF1678" s="25" t="s">
        <v>14337</v>
      </c>
      <c r="AG1678" s="25" t="s">
        <v>54</v>
      </c>
      <c r="AH1678" s="25"/>
      <c r="AI1678" s="25"/>
      <c r="AJ1678" s="25" t="s">
        <v>55</v>
      </c>
      <c r="AK1678" s="25" t="s">
        <v>55</v>
      </c>
      <c r="AL1678" s="26" t="s">
        <v>50</v>
      </c>
      <c r="AM1678" s="25"/>
    </row>
    <row r="1679" spans="1:39" x14ac:dyDescent="0.35">
      <c r="A1679" s="25" t="s">
        <v>14299</v>
      </c>
      <c r="B1679" s="25" t="s">
        <v>14300</v>
      </c>
      <c r="C1679" s="25" t="s">
        <v>14301</v>
      </c>
      <c r="D1679" s="25">
        <v>65000000</v>
      </c>
      <c r="E1679" s="25"/>
      <c r="F1679" s="25" t="s">
        <v>37</v>
      </c>
      <c r="G1679" s="25" t="s">
        <v>38</v>
      </c>
      <c r="H1679" s="25" t="s">
        <v>39</v>
      </c>
      <c r="I1679" s="25" t="s">
        <v>40</v>
      </c>
      <c r="J1679" s="30">
        <v>45195</v>
      </c>
      <c r="K1679" s="25" t="s">
        <v>13379</v>
      </c>
      <c r="L1679" s="25" t="s">
        <v>13380</v>
      </c>
      <c r="M1679" s="25" t="s">
        <v>19306</v>
      </c>
      <c r="N1679" s="25" t="s">
        <v>18665</v>
      </c>
      <c r="O1679" s="25" t="s">
        <v>13707</v>
      </c>
      <c r="P1679" s="25" t="s">
        <v>14302</v>
      </c>
      <c r="Q1679" s="25" t="s">
        <v>46</v>
      </c>
      <c r="R1679" s="25" t="s">
        <v>13382</v>
      </c>
      <c r="S1679" s="25" t="s">
        <v>50</v>
      </c>
      <c r="T1679" s="25"/>
      <c r="U1679" s="25" t="s">
        <v>49</v>
      </c>
      <c r="V1679" s="25" t="s">
        <v>7415</v>
      </c>
      <c r="W1679" s="25" t="s">
        <v>19307</v>
      </c>
      <c r="X1679" s="25" t="s">
        <v>9587</v>
      </c>
      <c r="Y1679" s="25" t="s">
        <v>8997</v>
      </c>
      <c r="Z1679" s="25">
        <v>3838832.49</v>
      </c>
      <c r="AA1679" s="25"/>
      <c r="AB1679" s="25" t="s">
        <v>50</v>
      </c>
      <c r="AC1679" s="25" t="s">
        <v>51</v>
      </c>
      <c r="AD1679" s="25"/>
      <c r="AE1679" s="25" t="s">
        <v>52</v>
      </c>
      <c r="AF1679" s="25" t="s">
        <v>14298</v>
      </c>
      <c r="AG1679" s="25" t="s">
        <v>54</v>
      </c>
      <c r="AH1679" s="25"/>
      <c r="AI1679" s="25"/>
      <c r="AJ1679" s="25" t="s">
        <v>55</v>
      </c>
      <c r="AK1679" s="25" t="s">
        <v>55</v>
      </c>
      <c r="AL1679" s="26" t="s">
        <v>50</v>
      </c>
      <c r="AM1679" s="25"/>
    </row>
    <row r="1680" spans="1:39" x14ac:dyDescent="0.35">
      <c r="A1680" s="25" t="s">
        <v>7449</v>
      </c>
      <c r="B1680" s="25" t="s">
        <v>7450</v>
      </c>
      <c r="C1680" s="25" t="s">
        <v>7451</v>
      </c>
      <c r="D1680" s="25">
        <v>13545160</v>
      </c>
      <c r="E1680" s="25"/>
      <c r="F1680" s="25" t="s">
        <v>37</v>
      </c>
      <c r="G1680" s="25" t="s">
        <v>951</v>
      </c>
      <c r="H1680" s="25" t="s">
        <v>965</v>
      </c>
      <c r="I1680" s="25"/>
      <c r="J1680" s="30">
        <v>45196</v>
      </c>
      <c r="K1680" s="25" t="s">
        <v>41</v>
      </c>
      <c r="L1680" s="25" t="s">
        <v>985</v>
      </c>
      <c r="M1680" s="25" t="s">
        <v>272</v>
      </c>
      <c r="N1680" s="25" t="s">
        <v>18283</v>
      </c>
      <c r="O1680" s="25" t="s">
        <v>44</v>
      </c>
      <c r="P1680" s="25" t="s">
        <v>7452</v>
      </c>
      <c r="Q1680" s="25" t="s">
        <v>46</v>
      </c>
      <c r="R1680" s="25" t="s">
        <v>47</v>
      </c>
      <c r="S1680" s="25" t="s">
        <v>48</v>
      </c>
      <c r="T1680" s="25"/>
      <c r="U1680" s="25" t="s">
        <v>49</v>
      </c>
      <c r="V1680" s="25" t="s">
        <v>7415</v>
      </c>
      <c r="W1680" s="25" t="s">
        <v>9643</v>
      </c>
      <c r="X1680" s="25" t="s">
        <v>9414</v>
      </c>
      <c r="Y1680" s="25" t="s">
        <v>8997</v>
      </c>
      <c r="Z1680" s="25"/>
      <c r="AA1680" s="25">
        <v>2963004</v>
      </c>
      <c r="AB1680" s="25" t="s">
        <v>54</v>
      </c>
      <c r="AC1680" s="25" t="s">
        <v>51</v>
      </c>
      <c r="AD1680" s="25"/>
      <c r="AE1680" s="25" t="s">
        <v>52</v>
      </c>
      <c r="AF1680" s="25" t="s">
        <v>7453</v>
      </c>
      <c r="AG1680" s="25" t="s">
        <v>54</v>
      </c>
      <c r="AH1680" s="25">
        <v>0</v>
      </c>
      <c r="AI1680" s="25">
        <v>0</v>
      </c>
      <c r="AJ1680" s="25" t="s">
        <v>55</v>
      </c>
      <c r="AK1680" s="25" t="s">
        <v>55</v>
      </c>
      <c r="AL1680" s="26" t="s">
        <v>50</v>
      </c>
      <c r="AM1680" s="25"/>
    </row>
    <row r="1681" spans="1:39" x14ac:dyDescent="0.35">
      <c r="A1681" s="25" t="s">
        <v>14294</v>
      </c>
      <c r="B1681" s="25" t="s">
        <v>14295</v>
      </c>
      <c r="C1681" s="25" t="s">
        <v>14296</v>
      </c>
      <c r="D1681" s="25">
        <v>115000000</v>
      </c>
      <c r="E1681" s="25"/>
      <c r="F1681" s="25" t="s">
        <v>37</v>
      </c>
      <c r="G1681" s="25" t="s">
        <v>38</v>
      </c>
      <c r="H1681" s="25" t="s">
        <v>39</v>
      </c>
      <c r="I1681" s="25" t="s">
        <v>40</v>
      </c>
      <c r="J1681" s="30">
        <v>45196</v>
      </c>
      <c r="K1681" s="25" t="s">
        <v>13379</v>
      </c>
      <c r="L1681" s="25" t="s">
        <v>13380</v>
      </c>
      <c r="M1681" s="25" t="s">
        <v>19306</v>
      </c>
      <c r="N1681" s="25" t="s">
        <v>18665</v>
      </c>
      <c r="O1681" s="25" t="s">
        <v>13707</v>
      </c>
      <c r="P1681" s="25" t="s">
        <v>14297</v>
      </c>
      <c r="Q1681" s="25" t="s">
        <v>46</v>
      </c>
      <c r="R1681" s="25" t="s">
        <v>13382</v>
      </c>
      <c r="S1681" s="25" t="s">
        <v>50</v>
      </c>
      <c r="T1681" s="25"/>
      <c r="U1681" s="25" t="s">
        <v>49</v>
      </c>
      <c r="V1681" s="25" t="s">
        <v>7415</v>
      </c>
      <c r="W1681" s="25" t="s">
        <v>19307</v>
      </c>
      <c r="X1681" s="25" t="s">
        <v>9587</v>
      </c>
      <c r="Y1681" s="25" t="s">
        <v>8997</v>
      </c>
      <c r="Z1681" s="25">
        <v>3055117.53</v>
      </c>
      <c r="AA1681" s="25"/>
      <c r="AB1681" s="25" t="s">
        <v>50</v>
      </c>
      <c r="AC1681" s="25" t="s">
        <v>51</v>
      </c>
      <c r="AD1681" s="25"/>
      <c r="AE1681" s="25" t="s">
        <v>52</v>
      </c>
      <c r="AF1681" s="25" t="s">
        <v>14298</v>
      </c>
      <c r="AG1681" s="25" t="s">
        <v>54</v>
      </c>
      <c r="AH1681" s="25"/>
      <c r="AI1681" s="25"/>
      <c r="AJ1681" s="25" t="s">
        <v>55</v>
      </c>
      <c r="AK1681" s="25" t="s">
        <v>55</v>
      </c>
      <c r="AL1681" s="26" t="s">
        <v>50</v>
      </c>
      <c r="AM1681" s="25"/>
    </row>
    <row r="1682" spans="1:39" x14ac:dyDescent="0.35">
      <c r="A1682" s="25" t="s">
        <v>14289</v>
      </c>
      <c r="B1682" s="25" t="s">
        <v>14290</v>
      </c>
      <c r="C1682" s="25" t="s">
        <v>14291</v>
      </c>
      <c r="D1682" s="25">
        <v>1000000</v>
      </c>
      <c r="E1682" s="25"/>
      <c r="F1682" s="25" t="s">
        <v>37</v>
      </c>
      <c r="G1682" s="25" t="s">
        <v>38</v>
      </c>
      <c r="H1682" s="25" t="s">
        <v>39</v>
      </c>
      <c r="I1682" s="25" t="s">
        <v>40</v>
      </c>
      <c r="J1682" s="30">
        <v>45206</v>
      </c>
      <c r="K1682" s="25" t="s">
        <v>13379</v>
      </c>
      <c r="L1682" s="25" t="s">
        <v>13380</v>
      </c>
      <c r="M1682" s="25" t="s">
        <v>13613</v>
      </c>
      <c r="N1682" s="25" t="s">
        <v>18557</v>
      </c>
      <c r="O1682" s="25" t="s">
        <v>13707</v>
      </c>
      <c r="P1682" s="25" t="s">
        <v>14292</v>
      </c>
      <c r="Q1682" s="25" t="s">
        <v>46</v>
      </c>
      <c r="R1682" s="25" t="s">
        <v>13382</v>
      </c>
      <c r="S1682" s="25" t="s">
        <v>50</v>
      </c>
      <c r="T1682" s="25"/>
      <c r="U1682" s="25" t="s">
        <v>49</v>
      </c>
      <c r="V1682" s="25" t="s">
        <v>9642</v>
      </c>
      <c r="W1682" s="25" t="s">
        <v>19308</v>
      </c>
      <c r="X1682" s="25" t="s">
        <v>19309</v>
      </c>
      <c r="Y1682" s="25" t="s">
        <v>8997</v>
      </c>
      <c r="Z1682" s="25">
        <v>887064.83</v>
      </c>
      <c r="AA1682" s="25"/>
      <c r="AB1682" s="25" t="s">
        <v>50</v>
      </c>
      <c r="AC1682" s="25" t="s">
        <v>51</v>
      </c>
      <c r="AD1682" s="25"/>
      <c r="AE1682" s="25" t="s">
        <v>52</v>
      </c>
      <c r="AF1682" s="25" t="s">
        <v>14293</v>
      </c>
      <c r="AG1682" s="25" t="s">
        <v>54</v>
      </c>
      <c r="AH1682" s="25"/>
      <c r="AI1682" s="25"/>
      <c r="AJ1682" s="25" t="s">
        <v>55</v>
      </c>
      <c r="AK1682" s="25" t="s">
        <v>55</v>
      </c>
      <c r="AL1682" s="26" t="s">
        <v>50</v>
      </c>
      <c r="AM1682" s="25"/>
    </row>
    <row r="1683" spans="1:39" x14ac:dyDescent="0.35">
      <c r="A1683" s="25" t="s">
        <v>7517</v>
      </c>
      <c r="B1683" s="25" t="s">
        <v>7518</v>
      </c>
      <c r="C1683" s="25" t="s">
        <v>7519</v>
      </c>
      <c r="D1683" s="25">
        <v>1590800</v>
      </c>
      <c r="E1683" s="25"/>
      <c r="F1683" s="25" t="s">
        <v>37</v>
      </c>
      <c r="G1683" s="25" t="s">
        <v>38</v>
      </c>
      <c r="H1683" s="25" t="s">
        <v>39</v>
      </c>
      <c r="I1683" s="25" t="s">
        <v>40</v>
      </c>
      <c r="J1683" s="30">
        <v>45206</v>
      </c>
      <c r="K1683" s="25" t="s">
        <v>41</v>
      </c>
      <c r="L1683" s="25" t="s">
        <v>985</v>
      </c>
      <c r="M1683" s="25" t="s">
        <v>467</v>
      </c>
      <c r="N1683" s="25" t="s">
        <v>18312</v>
      </c>
      <c r="O1683" s="25" t="s">
        <v>44</v>
      </c>
      <c r="P1683" s="25" t="s">
        <v>6013</v>
      </c>
      <c r="Q1683" s="25" t="s">
        <v>46</v>
      </c>
      <c r="R1683" s="25" t="s">
        <v>47</v>
      </c>
      <c r="S1683" s="25" t="s">
        <v>48</v>
      </c>
      <c r="T1683" s="25"/>
      <c r="U1683" s="25" t="s">
        <v>49</v>
      </c>
      <c r="V1683" s="25" t="s">
        <v>9644</v>
      </c>
      <c r="W1683" s="25" t="s">
        <v>9640</v>
      </c>
      <c r="X1683" s="25" t="s">
        <v>9645</v>
      </c>
      <c r="Y1683" s="25" t="s">
        <v>8997</v>
      </c>
      <c r="Z1683" s="25">
        <v>47724</v>
      </c>
      <c r="AA1683" s="25"/>
      <c r="AB1683" s="25" t="s">
        <v>54</v>
      </c>
      <c r="AC1683" s="25" t="s">
        <v>51</v>
      </c>
      <c r="AD1683" s="25"/>
      <c r="AE1683" s="25" t="s">
        <v>52</v>
      </c>
      <c r="AF1683" s="25" t="s">
        <v>7520</v>
      </c>
      <c r="AG1683" s="25" t="s">
        <v>54</v>
      </c>
      <c r="AH1683" s="25"/>
      <c r="AI1683" s="25"/>
      <c r="AJ1683" s="25" t="s">
        <v>55</v>
      </c>
      <c r="AK1683" s="25" t="s">
        <v>55</v>
      </c>
      <c r="AL1683" s="26" t="s">
        <v>7521</v>
      </c>
      <c r="AM1683" s="25"/>
    </row>
    <row r="1684" spans="1:39" x14ac:dyDescent="0.35">
      <c r="A1684" s="25" t="s">
        <v>7491</v>
      </c>
      <c r="B1684" s="25" t="s">
        <v>7492</v>
      </c>
      <c r="C1684" s="25" t="s">
        <v>7493</v>
      </c>
      <c r="D1684" s="25">
        <v>13009500</v>
      </c>
      <c r="E1684" s="25"/>
      <c r="F1684" s="25" t="s">
        <v>37</v>
      </c>
      <c r="G1684" s="25" t="s">
        <v>951</v>
      </c>
      <c r="H1684" s="25" t="s">
        <v>48</v>
      </c>
      <c r="I1684" s="25"/>
      <c r="J1684" s="30">
        <v>45208</v>
      </c>
      <c r="K1684" s="25" t="s">
        <v>41</v>
      </c>
      <c r="L1684" s="25" t="s">
        <v>985</v>
      </c>
      <c r="M1684" s="25" t="s">
        <v>199</v>
      </c>
      <c r="N1684" s="25" t="s">
        <v>18300</v>
      </c>
      <c r="O1684" s="25" t="s">
        <v>44</v>
      </c>
      <c r="P1684" s="25" t="s">
        <v>7494</v>
      </c>
      <c r="Q1684" s="25" t="s">
        <v>46</v>
      </c>
      <c r="R1684" s="25" t="s">
        <v>47</v>
      </c>
      <c r="S1684" s="25" t="s">
        <v>48</v>
      </c>
      <c r="T1684" s="25"/>
      <c r="U1684" s="25" t="s">
        <v>49</v>
      </c>
      <c r="V1684" s="25" t="s">
        <v>9642</v>
      </c>
      <c r="W1684" s="25" t="s">
        <v>9641</v>
      </c>
      <c r="X1684" s="25" t="s">
        <v>9563</v>
      </c>
      <c r="Y1684" s="25" t="s">
        <v>8997</v>
      </c>
      <c r="Z1684" s="25"/>
      <c r="AA1684" s="25"/>
      <c r="AB1684" s="25" t="s">
        <v>54</v>
      </c>
      <c r="AC1684" s="25" t="s">
        <v>51</v>
      </c>
      <c r="AD1684" s="25"/>
      <c r="AE1684" s="25" t="s">
        <v>52</v>
      </c>
      <c r="AF1684" s="25" t="s">
        <v>7495</v>
      </c>
      <c r="AG1684" s="25" t="s">
        <v>54</v>
      </c>
      <c r="AH1684" s="25"/>
      <c r="AI1684" s="25"/>
      <c r="AJ1684" s="25" t="s">
        <v>55</v>
      </c>
      <c r="AK1684" s="25" t="s">
        <v>55</v>
      </c>
      <c r="AL1684" s="26" t="s">
        <v>50</v>
      </c>
      <c r="AM1684" s="25"/>
    </row>
    <row r="1685" spans="1:39" x14ac:dyDescent="0.35">
      <c r="A1685" s="25" t="s">
        <v>7496</v>
      </c>
      <c r="B1685" s="25" t="s">
        <v>7497</v>
      </c>
      <c r="C1685" s="25" t="s">
        <v>7498</v>
      </c>
      <c r="D1685" s="25">
        <v>6991500</v>
      </c>
      <c r="E1685" s="25"/>
      <c r="F1685" s="25" t="s">
        <v>37</v>
      </c>
      <c r="G1685" s="25" t="s">
        <v>38</v>
      </c>
      <c r="H1685" s="25" t="s">
        <v>39</v>
      </c>
      <c r="I1685" s="25" t="s">
        <v>40</v>
      </c>
      <c r="J1685" s="30">
        <v>45208</v>
      </c>
      <c r="K1685" s="25" t="s">
        <v>41</v>
      </c>
      <c r="L1685" s="25" t="s">
        <v>985</v>
      </c>
      <c r="M1685" s="25" t="s">
        <v>199</v>
      </c>
      <c r="N1685" s="25" t="s">
        <v>18300</v>
      </c>
      <c r="O1685" s="25" t="s">
        <v>44</v>
      </c>
      <c r="P1685" s="25" t="s">
        <v>7499</v>
      </c>
      <c r="Q1685" s="25" t="s">
        <v>46</v>
      </c>
      <c r="R1685" s="25" t="s">
        <v>47</v>
      </c>
      <c r="S1685" s="25" t="s">
        <v>48</v>
      </c>
      <c r="T1685" s="25"/>
      <c r="U1685" s="25" t="s">
        <v>49</v>
      </c>
      <c r="V1685" s="25" t="s">
        <v>9642</v>
      </c>
      <c r="W1685" s="25" t="s">
        <v>9641</v>
      </c>
      <c r="X1685" s="25" t="s">
        <v>9563</v>
      </c>
      <c r="Y1685" s="25" t="s">
        <v>8997</v>
      </c>
      <c r="Z1685" s="25">
        <v>253947.8</v>
      </c>
      <c r="AA1685" s="25"/>
      <c r="AB1685" s="25" t="s">
        <v>54</v>
      </c>
      <c r="AC1685" s="25" t="s">
        <v>51</v>
      </c>
      <c r="AD1685" s="25"/>
      <c r="AE1685" s="25" t="s">
        <v>52</v>
      </c>
      <c r="AF1685" s="25" t="s">
        <v>7500</v>
      </c>
      <c r="AG1685" s="25" t="s">
        <v>54</v>
      </c>
      <c r="AH1685" s="25"/>
      <c r="AI1685" s="25"/>
      <c r="AJ1685" s="25" t="s">
        <v>55</v>
      </c>
      <c r="AK1685" s="25" t="s">
        <v>55</v>
      </c>
      <c r="AL1685" s="26" t="s">
        <v>50</v>
      </c>
      <c r="AM1685" s="25"/>
    </row>
    <row r="1686" spans="1:39" x14ac:dyDescent="0.35">
      <c r="A1686" s="25" t="s">
        <v>7501</v>
      </c>
      <c r="B1686" s="25" t="s">
        <v>7502</v>
      </c>
      <c r="C1686" s="25" t="s">
        <v>7503</v>
      </c>
      <c r="D1686" s="25">
        <v>5530729</v>
      </c>
      <c r="E1686" s="25"/>
      <c r="F1686" s="25" t="s">
        <v>37</v>
      </c>
      <c r="G1686" s="25" t="s">
        <v>38</v>
      </c>
      <c r="H1686" s="25" t="s">
        <v>39</v>
      </c>
      <c r="I1686" s="25" t="s">
        <v>40</v>
      </c>
      <c r="J1686" s="30">
        <v>45208</v>
      </c>
      <c r="K1686" s="25" t="s">
        <v>41</v>
      </c>
      <c r="L1686" s="25" t="s">
        <v>985</v>
      </c>
      <c r="M1686" s="25" t="s">
        <v>7504</v>
      </c>
      <c r="N1686" s="25" t="s">
        <v>18666</v>
      </c>
      <c r="O1686" s="25" t="s">
        <v>44</v>
      </c>
      <c r="P1686" s="25" t="s">
        <v>7505</v>
      </c>
      <c r="Q1686" s="25" t="s">
        <v>46</v>
      </c>
      <c r="R1686" s="25" t="s">
        <v>47</v>
      </c>
      <c r="S1686" s="25" t="s">
        <v>48</v>
      </c>
      <c r="T1686" s="25"/>
      <c r="U1686" s="25" t="s">
        <v>49</v>
      </c>
      <c r="V1686" s="25" t="s">
        <v>9643</v>
      </c>
      <c r="W1686" s="25" t="s">
        <v>9641</v>
      </c>
      <c r="X1686" s="25" t="s">
        <v>9567</v>
      </c>
      <c r="Y1686" s="25" t="s">
        <v>8997</v>
      </c>
      <c r="Z1686" s="25"/>
      <c r="AA1686" s="25">
        <v>-3000000</v>
      </c>
      <c r="AB1686" s="25" t="s">
        <v>54</v>
      </c>
      <c r="AC1686" s="25" t="s">
        <v>51</v>
      </c>
      <c r="AD1686" s="25"/>
      <c r="AE1686" s="25" t="s">
        <v>52</v>
      </c>
      <c r="AF1686" s="25" t="s">
        <v>7506</v>
      </c>
      <c r="AG1686" s="25" t="s">
        <v>54</v>
      </c>
      <c r="AH1686" s="25"/>
      <c r="AI1686" s="25"/>
      <c r="AJ1686" s="25" t="s">
        <v>55</v>
      </c>
      <c r="AK1686" s="25" t="s">
        <v>55</v>
      </c>
      <c r="AL1686" s="26" t="s">
        <v>50</v>
      </c>
      <c r="AM1686" s="25"/>
    </row>
    <row r="1687" spans="1:39" x14ac:dyDescent="0.35">
      <c r="A1687" s="25" t="s">
        <v>7507</v>
      </c>
      <c r="B1687" s="25" t="s">
        <v>7508</v>
      </c>
      <c r="C1687" s="25" t="s">
        <v>7509</v>
      </c>
      <c r="D1687" s="25">
        <v>15000000</v>
      </c>
      <c r="E1687" s="25"/>
      <c r="F1687" s="25" t="s">
        <v>37</v>
      </c>
      <c r="G1687" s="25" t="s">
        <v>38</v>
      </c>
      <c r="H1687" s="25" t="s">
        <v>39</v>
      </c>
      <c r="I1687" s="25" t="s">
        <v>40</v>
      </c>
      <c r="J1687" s="30">
        <v>45208</v>
      </c>
      <c r="K1687" s="25" t="s">
        <v>41</v>
      </c>
      <c r="L1687" s="25" t="s">
        <v>985</v>
      </c>
      <c r="M1687" s="25" t="s">
        <v>810</v>
      </c>
      <c r="N1687" s="25" t="s">
        <v>18367</v>
      </c>
      <c r="O1687" s="25" t="s">
        <v>44</v>
      </c>
      <c r="P1687" s="25" t="s">
        <v>7510</v>
      </c>
      <c r="Q1687" s="25" t="s">
        <v>46</v>
      </c>
      <c r="R1687" s="25" t="s">
        <v>47</v>
      </c>
      <c r="S1687" s="25" t="s">
        <v>48</v>
      </c>
      <c r="T1687" s="25"/>
      <c r="U1687" s="25" t="s">
        <v>49</v>
      </c>
      <c r="V1687" s="25" t="s">
        <v>9644</v>
      </c>
      <c r="W1687" s="25" t="s">
        <v>9641</v>
      </c>
      <c r="X1687" s="25" t="s">
        <v>8283</v>
      </c>
      <c r="Y1687" s="25" t="s">
        <v>8997</v>
      </c>
      <c r="Z1687" s="25"/>
      <c r="AA1687" s="25"/>
      <c r="AB1687" s="25" t="s">
        <v>54</v>
      </c>
      <c r="AC1687" s="25" t="s">
        <v>51</v>
      </c>
      <c r="AD1687" s="25"/>
      <c r="AE1687" s="25" t="s">
        <v>52</v>
      </c>
      <c r="AF1687" s="25" t="s">
        <v>7511</v>
      </c>
      <c r="AG1687" s="25" t="s">
        <v>54</v>
      </c>
      <c r="AH1687" s="25"/>
      <c r="AI1687" s="25"/>
      <c r="AJ1687" s="25" t="s">
        <v>55</v>
      </c>
      <c r="AK1687" s="25" t="s">
        <v>55</v>
      </c>
      <c r="AL1687" s="26" t="s">
        <v>50</v>
      </c>
      <c r="AM1687" s="25"/>
    </row>
    <row r="1688" spans="1:39" x14ac:dyDescent="0.35">
      <c r="A1688" s="25" t="s">
        <v>7512</v>
      </c>
      <c r="B1688" s="25" t="s">
        <v>7513</v>
      </c>
      <c r="C1688" s="25" t="s">
        <v>7514</v>
      </c>
      <c r="D1688" s="25">
        <v>21000000</v>
      </c>
      <c r="E1688" s="25"/>
      <c r="F1688" s="25" t="s">
        <v>37</v>
      </c>
      <c r="G1688" s="25" t="s">
        <v>951</v>
      </c>
      <c r="H1688" s="25" t="s">
        <v>965</v>
      </c>
      <c r="I1688" s="25"/>
      <c r="J1688" s="30">
        <v>45208</v>
      </c>
      <c r="K1688" s="25" t="s">
        <v>41</v>
      </c>
      <c r="L1688" s="25" t="s">
        <v>985</v>
      </c>
      <c r="M1688" s="25" t="s">
        <v>810</v>
      </c>
      <c r="N1688" s="25" t="s">
        <v>18367</v>
      </c>
      <c r="O1688" s="25" t="s">
        <v>44</v>
      </c>
      <c r="P1688" s="25" t="s">
        <v>7515</v>
      </c>
      <c r="Q1688" s="25" t="s">
        <v>46</v>
      </c>
      <c r="R1688" s="25" t="s">
        <v>47</v>
      </c>
      <c r="S1688" s="25" t="s">
        <v>48</v>
      </c>
      <c r="T1688" s="25"/>
      <c r="U1688" s="25" t="s">
        <v>49</v>
      </c>
      <c r="V1688" s="25" t="s">
        <v>9644</v>
      </c>
      <c r="W1688" s="25" t="s">
        <v>9641</v>
      </c>
      <c r="X1688" s="25" t="s">
        <v>8283</v>
      </c>
      <c r="Y1688" s="25" t="s">
        <v>8997</v>
      </c>
      <c r="Z1688" s="25"/>
      <c r="AA1688" s="25"/>
      <c r="AB1688" s="25" t="s">
        <v>54</v>
      </c>
      <c r="AC1688" s="25" t="s">
        <v>51</v>
      </c>
      <c r="AD1688" s="25"/>
      <c r="AE1688" s="25" t="s">
        <v>52</v>
      </c>
      <c r="AF1688" s="25" t="s">
        <v>7516</v>
      </c>
      <c r="AG1688" s="25" t="s">
        <v>54</v>
      </c>
      <c r="AH1688" s="25"/>
      <c r="AI1688" s="25"/>
      <c r="AJ1688" s="25" t="s">
        <v>55</v>
      </c>
      <c r="AK1688" s="25" t="s">
        <v>55</v>
      </c>
      <c r="AL1688" s="26" t="s">
        <v>50</v>
      </c>
      <c r="AM1688" s="25"/>
    </row>
    <row r="1689" spans="1:39" x14ac:dyDescent="0.35">
      <c r="A1689" s="25" t="s">
        <v>14303</v>
      </c>
      <c r="B1689" s="25" t="s">
        <v>14304</v>
      </c>
      <c r="C1689" s="25" t="s">
        <v>14305</v>
      </c>
      <c r="D1689" s="25">
        <v>43252588</v>
      </c>
      <c r="E1689" s="25"/>
      <c r="F1689" s="25" t="s">
        <v>37</v>
      </c>
      <c r="G1689" s="25" t="s">
        <v>5918</v>
      </c>
      <c r="H1689" s="25" t="s">
        <v>5919</v>
      </c>
      <c r="I1689" s="25" t="s">
        <v>10065</v>
      </c>
      <c r="J1689" s="30">
        <v>45210</v>
      </c>
      <c r="K1689" s="25" t="s">
        <v>13379</v>
      </c>
      <c r="L1689" s="25" t="s">
        <v>13380</v>
      </c>
      <c r="M1689" s="25" t="s">
        <v>13392</v>
      </c>
      <c r="N1689" s="25" t="s">
        <v>18274</v>
      </c>
      <c r="O1689" s="25" t="s">
        <v>13707</v>
      </c>
      <c r="P1689" s="25"/>
      <c r="Q1689" s="25" t="s">
        <v>81</v>
      </c>
      <c r="R1689" s="25" t="s">
        <v>13382</v>
      </c>
      <c r="S1689" s="25" t="s">
        <v>50</v>
      </c>
      <c r="T1689" s="25"/>
      <c r="U1689" s="25" t="s">
        <v>49</v>
      </c>
      <c r="V1689" s="25" t="s">
        <v>7410</v>
      </c>
      <c r="W1689" s="25" t="s">
        <v>7543</v>
      </c>
      <c r="X1689" s="25" t="s">
        <v>9591</v>
      </c>
      <c r="Y1689" s="25" t="s">
        <v>8997</v>
      </c>
      <c r="Z1689" s="25"/>
      <c r="AA1689" s="25"/>
      <c r="AB1689" s="25" t="s">
        <v>54</v>
      </c>
      <c r="AC1689" s="25" t="s">
        <v>905</v>
      </c>
      <c r="AD1689" s="25"/>
      <c r="AE1689" s="25" t="s">
        <v>52</v>
      </c>
      <c r="AF1689" s="25" t="s">
        <v>14306</v>
      </c>
      <c r="AG1689" s="25" t="s">
        <v>54</v>
      </c>
      <c r="AH1689" s="25"/>
      <c r="AI1689" s="25"/>
      <c r="AJ1689" s="25" t="s">
        <v>55</v>
      </c>
      <c r="AK1689" s="25" t="s">
        <v>55</v>
      </c>
      <c r="AL1689" s="26" t="s">
        <v>50</v>
      </c>
      <c r="AM1689" s="25"/>
    </row>
    <row r="1690" spans="1:39" x14ac:dyDescent="0.35">
      <c r="A1690" s="25" t="s">
        <v>14284</v>
      </c>
      <c r="B1690" s="25" t="s">
        <v>14285</v>
      </c>
      <c r="C1690" s="25" t="s">
        <v>14286</v>
      </c>
      <c r="D1690" s="25">
        <v>98188563.079999998</v>
      </c>
      <c r="E1690" s="25"/>
      <c r="F1690" s="25" t="s">
        <v>37</v>
      </c>
      <c r="G1690" s="25" t="s">
        <v>38</v>
      </c>
      <c r="H1690" s="25" t="s">
        <v>39</v>
      </c>
      <c r="I1690" s="25" t="s">
        <v>40</v>
      </c>
      <c r="J1690" s="30">
        <v>45212</v>
      </c>
      <c r="K1690" s="25" t="s">
        <v>13379</v>
      </c>
      <c r="L1690" s="25" t="s">
        <v>13380</v>
      </c>
      <c r="M1690" s="25" t="s">
        <v>19108</v>
      </c>
      <c r="N1690" s="25" t="s">
        <v>18466</v>
      </c>
      <c r="O1690" s="25" t="s">
        <v>13707</v>
      </c>
      <c r="P1690" s="25" t="s">
        <v>14287</v>
      </c>
      <c r="Q1690" s="25" t="s">
        <v>46</v>
      </c>
      <c r="R1690" s="25" t="s">
        <v>13382</v>
      </c>
      <c r="S1690" s="25" t="s">
        <v>50</v>
      </c>
      <c r="T1690" s="25"/>
      <c r="U1690" s="25" t="s">
        <v>49</v>
      </c>
      <c r="V1690" s="25" t="s">
        <v>9640</v>
      </c>
      <c r="W1690" s="25" t="s">
        <v>9645</v>
      </c>
      <c r="X1690" s="25" t="s">
        <v>9541</v>
      </c>
      <c r="Y1690" s="25" t="s">
        <v>8997</v>
      </c>
      <c r="Z1690" s="25"/>
      <c r="AA1690" s="25">
        <v>17730945.41</v>
      </c>
      <c r="AB1690" s="25" t="s">
        <v>50</v>
      </c>
      <c r="AC1690" s="25" t="s">
        <v>51</v>
      </c>
      <c r="AD1690" s="25"/>
      <c r="AE1690" s="25" t="s">
        <v>52</v>
      </c>
      <c r="AF1690" s="25" t="s">
        <v>14288</v>
      </c>
      <c r="AG1690" s="25" t="s">
        <v>54</v>
      </c>
      <c r="AH1690" s="25"/>
      <c r="AI1690" s="25"/>
      <c r="AJ1690" s="25" t="s">
        <v>55</v>
      </c>
      <c r="AK1690" s="25" t="s">
        <v>55</v>
      </c>
      <c r="AL1690" s="26" t="s">
        <v>50</v>
      </c>
      <c r="AM1690" s="25"/>
    </row>
    <row r="1691" spans="1:39" x14ac:dyDescent="0.35">
      <c r="A1691" s="25" t="s">
        <v>7459</v>
      </c>
      <c r="B1691" s="25" t="s">
        <v>7460</v>
      </c>
      <c r="C1691" s="25" t="s">
        <v>7461</v>
      </c>
      <c r="D1691" s="25">
        <v>665500</v>
      </c>
      <c r="E1691" s="25"/>
      <c r="F1691" s="25" t="s">
        <v>37</v>
      </c>
      <c r="G1691" s="25" t="s">
        <v>38</v>
      </c>
      <c r="H1691" s="25" t="s">
        <v>39</v>
      </c>
      <c r="I1691" s="25" t="s">
        <v>40</v>
      </c>
      <c r="J1691" s="30">
        <v>45215</v>
      </c>
      <c r="K1691" s="25" t="s">
        <v>41</v>
      </c>
      <c r="L1691" s="25" t="s">
        <v>985</v>
      </c>
      <c r="M1691" s="25" t="s">
        <v>335</v>
      </c>
      <c r="N1691" s="25" t="s">
        <v>18317</v>
      </c>
      <c r="O1691" s="25" t="s">
        <v>44</v>
      </c>
      <c r="P1691" s="25" t="s">
        <v>7462</v>
      </c>
      <c r="Q1691" s="25" t="s">
        <v>46</v>
      </c>
      <c r="R1691" s="25" t="s">
        <v>47</v>
      </c>
      <c r="S1691" s="25" t="s">
        <v>48</v>
      </c>
      <c r="T1691" s="25"/>
      <c r="U1691" s="25" t="s">
        <v>49</v>
      </c>
      <c r="V1691" s="25" t="s">
        <v>7527</v>
      </c>
      <c r="W1691" s="25" t="s">
        <v>9639</v>
      </c>
      <c r="X1691" s="25" t="s">
        <v>9554</v>
      </c>
      <c r="Y1691" s="25" t="s">
        <v>9681</v>
      </c>
      <c r="Z1691" s="25"/>
      <c r="AA1691" s="25"/>
      <c r="AB1691" s="25" t="s">
        <v>54</v>
      </c>
      <c r="AC1691" s="25" t="s">
        <v>51</v>
      </c>
      <c r="AD1691" s="25"/>
      <c r="AE1691" s="25" t="s">
        <v>52</v>
      </c>
      <c r="AF1691" s="25" t="s">
        <v>7463</v>
      </c>
      <c r="AG1691" s="25" t="s">
        <v>54</v>
      </c>
      <c r="AH1691" s="25"/>
      <c r="AI1691" s="25"/>
      <c r="AJ1691" s="25" t="s">
        <v>55</v>
      </c>
      <c r="AK1691" s="25" t="s">
        <v>55</v>
      </c>
      <c r="AL1691" s="26" t="s">
        <v>50</v>
      </c>
      <c r="AM1691" s="25"/>
    </row>
    <row r="1692" spans="1:39" x14ac:dyDescent="0.35">
      <c r="A1692" s="25" t="s">
        <v>7464</v>
      </c>
      <c r="B1692" s="25" t="s">
        <v>7465</v>
      </c>
      <c r="C1692" s="25" t="s">
        <v>7466</v>
      </c>
      <c r="D1692" s="25">
        <v>15133627</v>
      </c>
      <c r="E1692" s="25"/>
      <c r="F1692" s="25" t="s">
        <v>37</v>
      </c>
      <c r="G1692" s="25" t="s">
        <v>951</v>
      </c>
      <c r="H1692" s="25" t="s">
        <v>965</v>
      </c>
      <c r="I1692" s="25"/>
      <c r="J1692" s="30">
        <v>45215</v>
      </c>
      <c r="K1692" s="25" t="s">
        <v>41</v>
      </c>
      <c r="L1692" s="25" t="s">
        <v>985</v>
      </c>
      <c r="M1692" s="25" t="s">
        <v>974</v>
      </c>
      <c r="N1692" s="25" t="s">
        <v>18447</v>
      </c>
      <c r="O1692" s="25" t="s">
        <v>44</v>
      </c>
      <c r="P1692" s="25" t="s">
        <v>7467</v>
      </c>
      <c r="Q1692" s="25" t="s">
        <v>46</v>
      </c>
      <c r="R1692" s="25" t="s">
        <v>47</v>
      </c>
      <c r="S1692" s="25" t="s">
        <v>48</v>
      </c>
      <c r="T1692" s="25"/>
      <c r="U1692" s="25" t="s">
        <v>49</v>
      </c>
      <c r="V1692" s="25" t="s">
        <v>7527</v>
      </c>
      <c r="W1692" s="25" t="s">
        <v>9639</v>
      </c>
      <c r="X1692" s="25" t="s">
        <v>9414</v>
      </c>
      <c r="Y1692" s="25" t="s">
        <v>8997</v>
      </c>
      <c r="Z1692" s="25"/>
      <c r="AA1692" s="25"/>
      <c r="AB1692" s="25" t="s">
        <v>54</v>
      </c>
      <c r="AC1692" s="25" t="s">
        <v>51</v>
      </c>
      <c r="AD1692" s="25"/>
      <c r="AE1692" s="25" t="s">
        <v>52</v>
      </c>
      <c r="AF1692" s="25" t="s">
        <v>7468</v>
      </c>
      <c r="AG1692" s="25" t="s">
        <v>54</v>
      </c>
      <c r="AH1692" s="25"/>
      <c r="AI1692" s="25"/>
      <c r="AJ1692" s="25" t="s">
        <v>55</v>
      </c>
      <c r="AK1692" s="25" t="s">
        <v>55</v>
      </c>
      <c r="AL1692" s="26" t="s">
        <v>7469</v>
      </c>
      <c r="AM1692" s="25"/>
    </row>
    <row r="1693" spans="1:39" x14ac:dyDescent="0.35">
      <c r="A1693" s="25" t="s">
        <v>7470</v>
      </c>
      <c r="B1693" s="25" t="s">
        <v>7471</v>
      </c>
      <c r="C1693" s="25" t="s">
        <v>7472</v>
      </c>
      <c r="D1693" s="25">
        <v>17683054</v>
      </c>
      <c r="E1693" s="25"/>
      <c r="F1693" s="25" t="s">
        <v>37</v>
      </c>
      <c r="G1693" s="25" t="s">
        <v>951</v>
      </c>
      <c r="H1693" s="25" t="s">
        <v>965</v>
      </c>
      <c r="I1693" s="25"/>
      <c r="J1693" s="30">
        <v>45215</v>
      </c>
      <c r="K1693" s="25" t="s">
        <v>41</v>
      </c>
      <c r="L1693" s="25" t="s">
        <v>985</v>
      </c>
      <c r="M1693" s="25" t="s">
        <v>974</v>
      </c>
      <c r="N1693" s="25" t="s">
        <v>18447</v>
      </c>
      <c r="O1693" s="25" t="s">
        <v>44</v>
      </c>
      <c r="P1693" s="25" t="s">
        <v>7473</v>
      </c>
      <c r="Q1693" s="25" t="s">
        <v>46</v>
      </c>
      <c r="R1693" s="25" t="s">
        <v>47</v>
      </c>
      <c r="S1693" s="25" t="s">
        <v>48</v>
      </c>
      <c r="T1693" s="25"/>
      <c r="U1693" s="25" t="s">
        <v>49</v>
      </c>
      <c r="V1693" s="25" t="s">
        <v>7527</v>
      </c>
      <c r="W1693" s="25" t="s">
        <v>9639</v>
      </c>
      <c r="X1693" s="25" t="s">
        <v>9414</v>
      </c>
      <c r="Y1693" s="25" t="s">
        <v>8997</v>
      </c>
      <c r="Z1693" s="25"/>
      <c r="AA1693" s="25"/>
      <c r="AB1693" s="25" t="s">
        <v>54</v>
      </c>
      <c r="AC1693" s="25" t="s">
        <v>51</v>
      </c>
      <c r="AD1693" s="25"/>
      <c r="AE1693" s="25" t="s">
        <v>52</v>
      </c>
      <c r="AF1693" s="25" t="s">
        <v>7474</v>
      </c>
      <c r="AG1693" s="25" t="s">
        <v>54</v>
      </c>
      <c r="AH1693" s="25"/>
      <c r="AI1693" s="25"/>
      <c r="AJ1693" s="25" t="s">
        <v>55</v>
      </c>
      <c r="AK1693" s="25" t="s">
        <v>55</v>
      </c>
      <c r="AL1693" s="26" t="s">
        <v>7475</v>
      </c>
      <c r="AM1693" s="25"/>
    </row>
    <row r="1694" spans="1:39" x14ac:dyDescent="0.35">
      <c r="A1694" s="25" t="s">
        <v>7476</v>
      </c>
      <c r="B1694" s="25" t="s">
        <v>7477</v>
      </c>
      <c r="C1694" s="25" t="s">
        <v>7478</v>
      </c>
      <c r="D1694" s="25">
        <v>46723818</v>
      </c>
      <c r="E1694" s="25"/>
      <c r="F1694" s="25" t="s">
        <v>37</v>
      </c>
      <c r="G1694" s="25" t="s">
        <v>38</v>
      </c>
      <c r="H1694" s="25" t="s">
        <v>39</v>
      </c>
      <c r="I1694" s="25" t="s">
        <v>40</v>
      </c>
      <c r="J1694" s="30">
        <v>45215</v>
      </c>
      <c r="K1694" s="25" t="s">
        <v>41</v>
      </c>
      <c r="L1694" s="25" t="s">
        <v>985</v>
      </c>
      <c r="M1694" s="25" t="s">
        <v>240</v>
      </c>
      <c r="N1694" s="25" t="s">
        <v>18281</v>
      </c>
      <c r="O1694" s="25" t="s">
        <v>93</v>
      </c>
      <c r="P1694" s="25" t="s">
        <v>7479</v>
      </c>
      <c r="Q1694" s="25" t="s">
        <v>46</v>
      </c>
      <c r="R1694" s="25" t="s">
        <v>47</v>
      </c>
      <c r="S1694" s="25" t="s">
        <v>48</v>
      </c>
      <c r="T1694" s="25"/>
      <c r="U1694" s="25" t="s">
        <v>49</v>
      </c>
      <c r="V1694" s="25" t="s">
        <v>7527</v>
      </c>
      <c r="W1694" s="25" t="s">
        <v>9639</v>
      </c>
      <c r="X1694" s="25" t="s">
        <v>9378</v>
      </c>
      <c r="Y1694" s="25" t="s">
        <v>8997</v>
      </c>
      <c r="Z1694" s="25">
        <v>3703251.5</v>
      </c>
      <c r="AA1694" s="25">
        <v>10328387</v>
      </c>
      <c r="AB1694" s="25" t="s">
        <v>54</v>
      </c>
      <c r="AC1694" s="25" t="s">
        <v>51</v>
      </c>
      <c r="AD1694" s="25"/>
      <c r="AE1694" s="25" t="s">
        <v>52</v>
      </c>
      <c r="AF1694" s="25" t="s">
        <v>7480</v>
      </c>
      <c r="AG1694" s="25" t="s">
        <v>54</v>
      </c>
      <c r="AH1694" s="25">
        <v>0</v>
      </c>
      <c r="AI1694" s="25">
        <v>0</v>
      </c>
      <c r="AJ1694" s="25" t="s">
        <v>55</v>
      </c>
      <c r="AK1694" s="25" t="s">
        <v>55</v>
      </c>
      <c r="AL1694" s="26" t="s">
        <v>50</v>
      </c>
      <c r="AM1694" s="25"/>
    </row>
    <row r="1695" spans="1:39" x14ac:dyDescent="0.35">
      <c r="A1695" s="25" t="s">
        <v>7481</v>
      </c>
      <c r="B1695" s="25" t="s">
        <v>7482</v>
      </c>
      <c r="C1695" s="25" t="s">
        <v>7483</v>
      </c>
      <c r="D1695" s="25">
        <v>23837078</v>
      </c>
      <c r="E1695" s="25"/>
      <c r="F1695" s="25" t="s">
        <v>37</v>
      </c>
      <c r="G1695" s="25" t="s">
        <v>38</v>
      </c>
      <c r="H1695" s="25" t="s">
        <v>39</v>
      </c>
      <c r="I1695" s="25" t="s">
        <v>40</v>
      </c>
      <c r="J1695" s="30">
        <v>45215</v>
      </c>
      <c r="K1695" s="25" t="s">
        <v>41</v>
      </c>
      <c r="L1695" s="25" t="s">
        <v>985</v>
      </c>
      <c r="M1695" s="25" t="s">
        <v>240</v>
      </c>
      <c r="N1695" s="25" t="s">
        <v>18281</v>
      </c>
      <c r="O1695" s="25" t="s">
        <v>44</v>
      </c>
      <c r="P1695" s="25" t="s">
        <v>7484</v>
      </c>
      <c r="Q1695" s="25" t="s">
        <v>46</v>
      </c>
      <c r="R1695" s="25" t="s">
        <v>47</v>
      </c>
      <c r="S1695" s="25" t="s">
        <v>48</v>
      </c>
      <c r="T1695" s="25"/>
      <c r="U1695" s="25" t="s">
        <v>49</v>
      </c>
      <c r="V1695" s="25" t="s">
        <v>9640</v>
      </c>
      <c r="W1695" s="25" t="s">
        <v>9639</v>
      </c>
      <c r="X1695" s="25" t="s">
        <v>9378</v>
      </c>
      <c r="Y1695" s="25" t="s">
        <v>8997</v>
      </c>
      <c r="Z1695" s="25">
        <v>3472679.3</v>
      </c>
      <c r="AA1695" s="25">
        <v>3238725</v>
      </c>
      <c r="AB1695" s="25" t="s">
        <v>54</v>
      </c>
      <c r="AC1695" s="25" t="s">
        <v>51</v>
      </c>
      <c r="AD1695" s="25"/>
      <c r="AE1695" s="25" t="s">
        <v>52</v>
      </c>
      <c r="AF1695" s="25" t="s">
        <v>7485</v>
      </c>
      <c r="AG1695" s="25" t="s">
        <v>54</v>
      </c>
      <c r="AH1695" s="25">
        <v>0</v>
      </c>
      <c r="AI1695" s="25">
        <v>0</v>
      </c>
      <c r="AJ1695" s="25" t="s">
        <v>55</v>
      </c>
      <c r="AK1695" s="25" t="s">
        <v>55</v>
      </c>
      <c r="AL1695" s="26" t="s">
        <v>50</v>
      </c>
      <c r="AM1695" s="25"/>
    </row>
    <row r="1696" spans="1:39" x14ac:dyDescent="0.35">
      <c r="A1696" s="25" t="s">
        <v>7486</v>
      </c>
      <c r="B1696" s="25" t="s">
        <v>7487</v>
      </c>
      <c r="C1696" s="25" t="s">
        <v>7488</v>
      </c>
      <c r="D1696" s="25">
        <v>6000000</v>
      </c>
      <c r="E1696" s="25"/>
      <c r="F1696" s="25" t="s">
        <v>37</v>
      </c>
      <c r="G1696" s="25" t="s">
        <v>38</v>
      </c>
      <c r="H1696" s="25" t="s">
        <v>39</v>
      </c>
      <c r="I1696" s="25" t="s">
        <v>40</v>
      </c>
      <c r="J1696" s="30">
        <v>45215</v>
      </c>
      <c r="K1696" s="25" t="s">
        <v>41</v>
      </c>
      <c r="L1696" s="25" t="s">
        <v>985</v>
      </c>
      <c r="M1696" s="25" t="s">
        <v>983</v>
      </c>
      <c r="N1696" s="25" t="s">
        <v>18481</v>
      </c>
      <c r="O1696" s="25" t="s">
        <v>79</v>
      </c>
      <c r="P1696" s="25" t="s">
        <v>7489</v>
      </c>
      <c r="Q1696" s="25" t="s">
        <v>46</v>
      </c>
      <c r="R1696" s="25" t="s">
        <v>47</v>
      </c>
      <c r="S1696" s="25" t="s">
        <v>48</v>
      </c>
      <c r="T1696" s="25"/>
      <c r="U1696" s="25" t="s">
        <v>49</v>
      </c>
      <c r="V1696" s="25" t="s">
        <v>9640</v>
      </c>
      <c r="W1696" s="25" t="s">
        <v>9639</v>
      </c>
      <c r="X1696" s="25" t="s">
        <v>9629</v>
      </c>
      <c r="Y1696" s="25" t="s">
        <v>8997</v>
      </c>
      <c r="Z1696" s="25"/>
      <c r="AA1696" s="25"/>
      <c r="AB1696" s="25" t="s">
        <v>54</v>
      </c>
      <c r="AC1696" s="25" t="s">
        <v>51</v>
      </c>
      <c r="AD1696" s="25"/>
      <c r="AE1696" s="25" t="s">
        <v>52</v>
      </c>
      <c r="AF1696" s="25" t="s">
        <v>7490</v>
      </c>
      <c r="AG1696" s="25" t="s">
        <v>54</v>
      </c>
      <c r="AH1696" s="25"/>
      <c r="AI1696" s="25"/>
      <c r="AJ1696" s="25" t="s">
        <v>55</v>
      </c>
      <c r="AK1696" s="25" t="s">
        <v>55</v>
      </c>
      <c r="AL1696" s="26" t="s">
        <v>50</v>
      </c>
      <c r="AM1696" s="25"/>
    </row>
    <row r="1697" spans="1:39" x14ac:dyDescent="0.35">
      <c r="A1697" s="25" t="s">
        <v>14374</v>
      </c>
      <c r="B1697" s="25" t="s">
        <v>14375</v>
      </c>
      <c r="C1697" s="25" t="s">
        <v>14376</v>
      </c>
      <c r="D1697" s="25">
        <v>1028187</v>
      </c>
      <c r="E1697" s="25"/>
      <c r="F1697" s="25" t="s">
        <v>37</v>
      </c>
      <c r="G1697" s="25" t="s">
        <v>13773</v>
      </c>
      <c r="H1697" s="25" t="s">
        <v>48</v>
      </c>
      <c r="I1697" s="25"/>
      <c r="J1697" s="30">
        <v>45216</v>
      </c>
      <c r="K1697" s="25" t="s">
        <v>13379</v>
      </c>
      <c r="L1697" s="25" t="s">
        <v>13380</v>
      </c>
      <c r="M1697" s="25" t="s">
        <v>13387</v>
      </c>
      <c r="N1697" s="25" t="s">
        <v>18338</v>
      </c>
      <c r="O1697" s="25" t="s">
        <v>79</v>
      </c>
      <c r="P1697" s="25"/>
      <c r="Q1697" s="25" t="s">
        <v>81</v>
      </c>
      <c r="R1697" s="25" t="s">
        <v>13382</v>
      </c>
      <c r="S1697" s="25" t="s">
        <v>50</v>
      </c>
      <c r="T1697" s="25"/>
      <c r="U1697" s="25" t="s">
        <v>49</v>
      </c>
      <c r="V1697" s="25" t="s">
        <v>9671</v>
      </c>
      <c r="W1697" s="25" t="s">
        <v>7545</v>
      </c>
      <c r="X1697" s="25" t="s">
        <v>9629</v>
      </c>
      <c r="Y1697" s="25" t="s">
        <v>8997</v>
      </c>
      <c r="Z1697" s="25"/>
      <c r="AA1697" s="25"/>
      <c r="AB1697" s="25" t="s">
        <v>54</v>
      </c>
      <c r="AC1697" s="25" t="s">
        <v>905</v>
      </c>
      <c r="AD1697" s="25"/>
      <c r="AE1697" s="25" t="s">
        <v>52</v>
      </c>
      <c r="AF1697" s="25" t="s">
        <v>14377</v>
      </c>
      <c r="AG1697" s="25" t="s">
        <v>54</v>
      </c>
      <c r="AH1697" s="25"/>
      <c r="AI1697" s="25"/>
      <c r="AJ1697" s="25" t="s">
        <v>55</v>
      </c>
      <c r="AK1697" s="25" t="s">
        <v>55</v>
      </c>
      <c r="AL1697" s="26" t="s">
        <v>50</v>
      </c>
      <c r="AM1697" s="25"/>
    </row>
    <row r="1698" spans="1:39" x14ac:dyDescent="0.35">
      <c r="A1698" s="25" t="s">
        <v>7454</v>
      </c>
      <c r="B1698" s="25" t="s">
        <v>7455</v>
      </c>
      <c r="C1698" s="25" t="s">
        <v>7456</v>
      </c>
      <c r="D1698" s="25">
        <v>3523206</v>
      </c>
      <c r="E1698" s="25"/>
      <c r="F1698" s="25" t="s">
        <v>37</v>
      </c>
      <c r="G1698" s="25" t="s">
        <v>38</v>
      </c>
      <c r="H1698" s="25" t="s">
        <v>39</v>
      </c>
      <c r="I1698" s="25" t="s">
        <v>40</v>
      </c>
      <c r="J1698" s="30">
        <v>45218</v>
      </c>
      <c r="K1698" s="25" t="s">
        <v>41</v>
      </c>
      <c r="L1698" s="25" t="s">
        <v>985</v>
      </c>
      <c r="M1698" s="25" t="s">
        <v>158</v>
      </c>
      <c r="N1698" s="25" t="s">
        <v>18276</v>
      </c>
      <c r="O1698" s="25" t="s">
        <v>44</v>
      </c>
      <c r="P1698" s="25" t="s">
        <v>7457</v>
      </c>
      <c r="Q1698" s="25" t="s">
        <v>46</v>
      </c>
      <c r="R1698" s="25" t="s">
        <v>47</v>
      </c>
      <c r="S1698" s="25" t="s">
        <v>48</v>
      </c>
      <c r="T1698" s="25"/>
      <c r="U1698" s="25" t="s">
        <v>49</v>
      </c>
      <c r="V1698" s="25" t="s">
        <v>9638</v>
      </c>
      <c r="W1698" s="25" t="s">
        <v>9637</v>
      </c>
      <c r="X1698" s="25" t="s">
        <v>9605</v>
      </c>
      <c r="Y1698" s="25" t="s">
        <v>8997</v>
      </c>
      <c r="Z1698" s="25">
        <v>1121976.83</v>
      </c>
      <c r="AA1698" s="25">
        <v>595603</v>
      </c>
      <c r="AB1698" s="25" t="s">
        <v>54</v>
      </c>
      <c r="AC1698" s="25" t="s">
        <v>51</v>
      </c>
      <c r="AD1698" s="25"/>
      <c r="AE1698" s="25" t="s">
        <v>52</v>
      </c>
      <c r="AF1698" s="25" t="s">
        <v>7458</v>
      </c>
      <c r="AG1698" s="25" t="s">
        <v>54</v>
      </c>
      <c r="AH1698" s="25">
        <v>0</v>
      </c>
      <c r="AI1698" s="25">
        <v>0</v>
      </c>
      <c r="AJ1698" s="25" t="s">
        <v>55</v>
      </c>
      <c r="AK1698" s="25" t="s">
        <v>55</v>
      </c>
      <c r="AL1698" s="26" t="s">
        <v>50</v>
      </c>
      <c r="AM1698" s="25"/>
    </row>
    <row r="1699" spans="1:39" x14ac:dyDescent="0.35">
      <c r="A1699" s="25" t="s">
        <v>7523</v>
      </c>
      <c r="B1699" s="25" t="s">
        <v>7524</v>
      </c>
      <c r="C1699" s="25" t="s">
        <v>7525</v>
      </c>
      <c r="D1699" s="25">
        <v>24888189</v>
      </c>
      <c r="E1699" s="25"/>
      <c r="F1699" s="25" t="s">
        <v>37</v>
      </c>
      <c r="G1699" s="25" t="s">
        <v>38</v>
      </c>
      <c r="H1699" s="25" t="s">
        <v>39</v>
      </c>
      <c r="I1699" s="25" t="s">
        <v>40</v>
      </c>
      <c r="J1699" s="30">
        <v>45218</v>
      </c>
      <c r="K1699" s="25" t="s">
        <v>41</v>
      </c>
      <c r="L1699" s="25" t="s">
        <v>985</v>
      </c>
      <c r="M1699" s="25" t="s">
        <v>131</v>
      </c>
      <c r="N1699" s="25" t="s">
        <v>18262</v>
      </c>
      <c r="O1699" s="25" t="s">
        <v>93</v>
      </c>
      <c r="P1699" s="25" t="s">
        <v>7526</v>
      </c>
      <c r="Q1699" s="25" t="s">
        <v>46</v>
      </c>
      <c r="R1699" s="25" t="s">
        <v>47</v>
      </c>
      <c r="S1699" s="25" t="s">
        <v>48</v>
      </c>
      <c r="T1699" s="25"/>
      <c r="U1699" s="25" t="s">
        <v>49</v>
      </c>
      <c r="V1699" s="25" t="s">
        <v>7527</v>
      </c>
      <c r="W1699" s="25" t="s">
        <v>9637</v>
      </c>
      <c r="X1699" s="25" t="s">
        <v>9614</v>
      </c>
      <c r="Y1699" s="25" t="s">
        <v>8997</v>
      </c>
      <c r="Z1699" s="25">
        <v>2268563.5</v>
      </c>
      <c r="AA1699" s="25"/>
      <c r="AB1699" s="25" t="s">
        <v>54</v>
      </c>
      <c r="AC1699" s="25" t="s">
        <v>51</v>
      </c>
      <c r="AD1699" s="25"/>
      <c r="AE1699" s="25" t="s">
        <v>52</v>
      </c>
      <c r="AF1699" s="25" t="s">
        <v>7528</v>
      </c>
      <c r="AG1699" s="25" t="s">
        <v>54</v>
      </c>
      <c r="AH1699" s="25"/>
      <c r="AI1699" s="25"/>
      <c r="AJ1699" s="25" t="s">
        <v>55</v>
      </c>
      <c r="AK1699" s="25" t="s">
        <v>55</v>
      </c>
      <c r="AL1699" s="26" t="s">
        <v>7529</v>
      </c>
      <c r="AM1699" s="25"/>
    </row>
    <row r="1700" spans="1:39" x14ac:dyDescent="0.35">
      <c r="A1700" s="25" t="s">
        <v>7530</v>
      </c>
      <c r="B1700" s="25" t="s">
        <v>7531</v>
      </c>
      <c r="C1700" s="25" t="s">
        <v>7532</v>
      </c>
      <c r="D1700" s="25">
        <v>27377711</v>
      </c>
      <c r="E1700" s="25"/>
      <c r="F1700" s="25" t="s">
        <v>37</v>
      </c>
      <c r="G1700" s="25" t="s">
        <v>38</v>
      </c>
      <c r="H1700" s="25" t="s">
        <v>39</v>
      </c>
      <c r="I1700" s="25" t="s">
        <v>40</v>
      </c>
      <c r="J1700" s="30">
        <v>45218</v>
      </c>
      <c r="K1700" s="25" t="s">
        <v>41</v>
      </c>
      <c r="L1700" s="25" t="s">
        <v>985</v>
      </c>
      <c r="M1700" s="25" t="s">
        <v>1088</v>
      </c>
      <c r="N1700" s="25" t="s">
        <v>18566</v>
      </c>
      <c r="O1700" s="25" t="s">
        <v>93</v>
      </c>
      <c r="P1700" s="25" t="s">
        <v>7533</v>
      </c>
      <c r="Q1700" s="25" t="s">
        <v>46</v>
      </c>
      <c r="R1700" s="25" t="s">
        <v>47</v>
      </c>
      <c r="S1700" s="25" t="s">
        <v>48</v>
      </c>
      <c r="T1700" s="25"/>
      <c r="U1700" s="25" t="s">
        <v>49</v>
      </c>
      <c r="V1700" s="25" t="s">
        <v>7527</v>
      </c>
      <c r="W1700" s="25" t="s">
        <v>9637</v>
      </c>
      <c r="X1700" s="25" t="s">
        <v>9614</v>
      </c>
      <c r="Y1700" s="25" t="s">
        <v>8997</v>
      </c>
      <c r="Z1700" s="25"/>
      <c r="AA1700" s="25">
        <v>6008837</v>
      </c>
      <c r="AB1700" s="25" t="s">
        <v>54</v>
      </c>
      <c r="AC1700" s="25" t="s">
        <v>51</v>
      </c>
      <c r="AD1700" s="25"/>
      <c r="AE1700" s="25" t="s">
        <v>52</v>
      </c>
      <c r="AF1700" s="25" t="s">
        <v>7534</v>
      </c>
      <c r="AG1700" s="25" t="s">
        <v>54</v>
      </c>
      <c r="AH1700" s="25">
        <v>0</v>
      </c>
      <c r="AI1700" s="25">
        <v>0</v>
      </c>
      <c r="AJ1700" s="25" t="s">
        <v>55</v>
      </c>
      <c r="AK1700" s="25" t="s">
        <v>55</v>
      </c>
      <c r="AL1700" s="26" t="s">
        <v>7529</v>
      </c>
      <c r="AM1700" s="25"/>
    </row>
    <row r="1701" spans="1:39" x14ac:dyDescent="0.35">
      <c r="A1701" s="25" t="s">
        <v>7535</v>
      </c>
      <c r="B1701" s="25" t="s">
        <v>7536</v>
      </c>
      <c r="C1701" s="25" t="s">
        <v>7537</v>
      </c>
      <c r="D1701" s="25">
        <v>40502088</v>
      </c>
      <c r="E1701" s="25"/>
      <c r="F1701" s="25" t="s">
        <v>37</v>
      </c>
      <c r="G1701" s="25" t="s">
        <v>38</v>
      </c>
      <c r="H1701" s="25" t="s">
        <v>39</v>
      </c>
      <c r="I1701" s="25" t="s">
        <v>40</v>
      </c>
      <c r="J1701" s="30">
        <v>45218</v>
      </c>
      <c r="K1701" s="25" t="s">
        <v>41</v>
      </c>
      <c r="L1701" s="25" t="s">
        <v>985</v>
      </c>
      <c r="M1701" s="25" t="s">
        <v>240</v>
      </c>
      <c r="N1701" s="25" t="s">
        <v>18281</v>
      </c>
      <c r="O1701" s="25" t="s">
        <v>93</v>
      </c>
      <c r="P1701" s="25" t="s">
        <v>7538</v>
      </c>
      <c r="Q1701" s="25" t="s">
        <v>46</v>
      </c>
      <c r="R1701" s="25" t="s">
        <v>47</v>
      </c>
      <c r="S1701" s="25" t="s">
        <v>48</v>
      </c>
      <c r="T1701" s="25"/>
      <c r="U1701" s="25" t="s">
        <v>49</v>
      </c>
      <c r="V1701" s="25" t="s">
        <v>7527</v>
      </c>
      <c r="W1701" s="25" t="s">
        <v>9637</v>
      </c>
      <c r="X1701" s="25" t="s">
        <v>9378</v>
      </c>
      <c r="Y1701" s="25" t="s">
        <v>8997</v>
      </c>
      <c r="Z1701" s="25">
        <v>3649352.05</v>
      </c>
      <c r="AA1701" s="25">
        <v>6331351</v>
      </c>
      <c r="AB1701" s="25" t="s">
        <v>54</v>
      </c>
      <c r="AC1701" s="25" t="s">
        <v>51</v>
      </c>
      <c r="AD1701" s="25"/>
      <c r="AE1701" s="25" t="s">
        <v>52</v>
      </c>
      <c r="AF1701" s="25" t="s">
        <v>7539</v>
      </c>
      <c r="AG1701" s="25" t="s">
        <v>54</v>
      </c>
      <c r="AH1701" s="25">
        <v>0</v>
      </c>
      <c r="AI1701" s="25">
        <v>0</v>
      </c>
      <c r="AJ1701" s="25" t="s">
        <v>55</v>
      </c>
      <c r="AK1701" s="25" t="s">
        <v>55</v>
      </c>
      <c r="AL1701" s="26" t="s">
        <v>7529</v>
      </c>
      <c r="AM1701" s="25"/>
    </row>
    <row r="1702" spans="1:39" x14ac:dyDescent="0.35">
      <c r="A1702" s="25" t="s">
        <v>14279</v>
      </c>
      <c r="B1702" s="25" t="s">
        <v>14280</v>
      </c>
      <c r="C1702" s="25" t="s">
        <v>14281</v>
      </c>
      <c r="D1702" s="25">
        <v>119078648.83</v>
      </c>
      <c r="E1702" s="25"/>
      <c r="F1702" s="25" t="s">
        <v>37</v>
      </c>
      <c r="G1702" s="25" t="s">
        <v>38</v>
      </c>
      <c r="H1702" s="25" t="s">
        <v>39</v>
      </c>
      <c r="I1702" s="25" t="s">
        <v>40</v>
      </c>
      <c r="J1702" s="30">
        <v>45218</v>
      </c>
      <c r="K1702" s="25" t="s">
        <v>13379</v>
      </c>
      <c r="L1702" s="25" t="s">
        <v>13380</v>
      </c>
      <c r="M1702" s="25" t="s">
        <v>13392</v>
      </c>
      <c r="N1702" s="25" t="s">
        <v>18274</v>
      </c>
      <c r="O1702" s="25" t="s">
        <v>13707</v>
      </c>
      <c r="P1702" s="25" t="s">
        <v>14282</v>
      </c>
      <c r="Q1702" s="25" t="s">
        <v>81</v>
      </c>
      <c r="R1702" s="25" t="s">
        <v>13382</v>
      </c>
      <c r="S1702" s="25" t="s">
        <v>50</v>
      </c>
      <c r="T1702" s="25"/>
      <c r="U1702" s="25" t="s">
        <v>49</v>
      </c>
      <c r="V1702" s="25" t="s">
        <v>7527</v>
      </c>
      <c r="W1702" s="25" t="s">
        <v>18075</v>
      </c>
      <c r="X1702" s="25" t="s">
        <v>11383</v>
      </c>
      <c r="Y1702" s="25" t="s">
        <v>8997</v>
      </c>
      <c r="Z1702" s="25"/>
      <c r="AA1702" s="25">
        <v>23199266.829999998</v>
      </c>
      <c r="AB1702" s="25" t="s">
        <v>50</v>
      </c>
      <c r="AC1702" s="25" t="s">
        <v>905</v>
      </c>
      <c r="AD1702" s="25"/>
      <c r="AE1702" s="25" t="s">
        <v>52</v>
      </c>
      <c r="AF1702" s="25" t="s">
        <v>14283</v>
      </c>
      <c r="AG1702" s="25" t="s">
        <v>54</v>
      </c>
      <c r="AH1702" s="25">
        <v>0</v>
      </c>
      <c r="AI1702" s="25">
        <v>0</v>
      </c>
      <c r="AJ1702" s="25" t="s">
        <v>55</v>
      </c>
      <c r="AK1702" s="25" t="s">
        <v>55</v>
      </c>
      <c r="AL1702" s="26" t="s">
        <v>50</v>
      </c>
      <c r="AM1702" s="25"/>
    </row>
    <row r="1703" spans="1:39" x14ac:dyDescent="0.35">
      <c r="A1703" s="25" t="s">
        <v>7540</v>
      </c>
      <c r="B1703" s="25" t="s">
        <v>7541</v>
      </c>
      <c r="C1703" s="25" t="s">
        <v>7542</v>
      </c>
      <c r="D1703" s="25">
        <v>8796900</v>
      </c>
      <c r="E1703" s="25"/>
      <c r="F1703" s="25" t="s">
        <v>37</v>
      </c>
      <c r="G1703" s="25" t="s">
        <v>38</v>
      </c>
      <c r="H1703" s="25" t="s">
        <v>39</v>
      </c>
      <c r="I1703" s="25" t="s">
        <v>40</v>
      </c>
      <c r="J1703" s="30">
        <v>45219</v>
      </c>
      <c r="K1703" s="25" t="s">
        <v>41</v>
      </c>
      <c r="L1703" s="25" t="s">
        <v>985</v>
      </c>
      <c r="M1703" s="25" t="s">
        <v>2554</v>
      </c>
      <c r="N1703" s="25" t="s">
        <v>18615</v>
      </c>
      <c r="O1703" s="25" t="s">
        <v>44</v>
      </c>
      <c r="P1703" s="25" t="s">
        <v>7544</v>
      </c>
      <c r="Q1703" s="25" t="s">
        <v>46</v>
      </c>
      <c r="R1703" s="25" t="s">
        <v>47</v>
      </c>
      <c r="S1703" s="25" t="s">
        <v>48</v>
      </c>
      <c r="T1703" s="25"/>
      <c r="U1703" s="25" t="s">
        <v>49</v>
      </c>
      <c r="V1703" s="25" t="s">
        <v>7545</v>
      </c>
      <c r="W1703" s="25" t="s">
        <v>7543</v>
      </c>
      <c r="X1703" s="25" t="s">
        <v>9634</v>
      </c>
      <c r="Y1703" s="25" t="s">
        <v>8997</v>
      </c>
      <c r="Z1703" s="25">
        <v>503570</v>
      </c>
      <c r="AA1703" s="25"/>
      <c r="AB1703" s="25" t="s">
        <v>54</v>
      </c>
      <c r="AC1703" s="25" t="s">
        <v>51</v>
      </c>
      <c r="AD1703" s="25"/>
      <c r="AE1703" s="25" t="s">
        <v>52</v>
      </c>
      <c r="AF1703" s="25" t="s">
        <v>7546</v>
      </c>
      <c r="AG1703" s="25" t="s">
        <v>54</v>
      </c>
      <c r="AH1703" s="25"/>
      <c r="AI1703" s="25"/>
      <c r="AJ1703" s="25" t="s">
        <v>55</v>
      </c>
      <c r="AK1703" s="25" t="s">
        <v>55</v>
      </c>
      <c r="AL1703" s="26" t="s">
        <v>50</v>
      </c>
      <c r="AM1703" s="25"/>
    </row>
    <row r="1704" spans="1:39" x14ac:dyDescent="0.35">
      <c r="A1704" s="25" t="s">
        <v>7547</v>
      </c>
      <c r="B1704" s="25" t="s">
        <v>7548</v>
      </c>
      <c r="C1704" s="25" t="s">
        <v>7549</v>
      </c>
      <c r="D1704" s="25">
        <v>4119768</v>
      </c>
      <c r="E1704" s="25"/>
      <c r="F1704" s="25" t="s">
        <v>37</v>
      </c>
      <c r="G1704" s="25" t="s">
        <v>38</v>
      </c>
      <c r="H1704" s="25" t="s">
        <v>39</v>
      </c>
      <c r="I1704" s="25" t="s">
        <v>40</v>
      </c>
      <c r="J1704" s="30">
        <v>45219</v>
      </c>
      <c r="K1704" s="25" t="s">
        <v>41</v>
      </c>
      <c r="L1704" s="25" t="s">
        <v>985</v>
      </c>
      <c r="M1704" s="25" t="s">
        <v>2554</v>
      </c>
      <c r="N1704" s="25" t="s">
        <v>18615</v>
      </c>
      <c r="O1704" s="25" t="s">
        <v>44</v>
      </c>
      <c r="P1704" s="25" t="s">
        <v>7550</v>
      </c>
      <c r="Q1704" s="25" t="s">
        <v>46</v>
      </c>
      <c r="R1704" s="25" t="s">
        <v>47</v>
      </c>
      <c r="S1704" s="25" t="s">
        <v>48</v>
      </c>
      <c r="T1704" s="25"/>
      <c r="U1704" s="25" t="s">
        <v>49</v>
      </c>
      <c r="V1704" s="25" t="s">
        <v>7545</v>
      </c>
      <c r="W1704" s="25" t="s">
        <v>7543</v>
      </c>
      <c r="X1704" s="25" t="s">
        <v>9635</v>
      </c>
      <c r="Y1704" s="25" t="s">
        <v>8997</v>
      </c>
      <c r="Z1704" s="25"/>
      <c r="AA1704" s="25"/>
      <c r="AB1704" s="25" t="s">
        <v>54</v>
      </c>
      <c r="AC1704" s="25" t="s">
        <v>51</v>
      </c>
      <c r="AD1704" s="25"/>
      <c r="AE1704" s="25" t="s">
        <v>52</v>
      </c>
      <c r="AF1704" s="25" t="s">
        <v>7551</v>
      </c>
      <c r="AG1704" s="25" t="s">
        <v>54</v>
      </c>
      <c r="AH1704" s="25"/>
      <c r="AI1704" s="25"/>
      <c r="AJ1704" s="25" t="s">
        <v>55</v>
      </c>
      <c r="AK1704" s="25" t="s">
        <v>55</v>
      </c>
      <c r="AL1704" s="26" t="s">
        <v>50</v>
      </c>
      <c r="AM1704" s="25"/>
    </row>
    <row r="1705" spans="1:39" x14ac:dyDescent="0.35">
      <c r="A1705" s="25" t="s">
        <v>7552</v>
      </c>
      <c r="B1705" s="25" t="s">
        <v>7553</v>
      </c>
      <c r="C1705" s="25" t="s">
        <v>7554</v>
      </c>
      <c r="D1705" s="25">
        <v>5393000</v>
      </c>
      <c r="E1705" s="25"/>
      <c r="F1705" s="25" t="s">
        <v>37</v>
      </c>
      <c r="G1705" s="25" t="s">
        <v>951</v>
      </c>
      <c r="H1705" s="25" t="s">
        <v>965</v>
      </c>
      <c r="I1705" s="25"/>
      <c r="J1705" s="30">
        <v>45219</v>
      </c>
      <c r="K1705" s="25" t="s">
        <v>41</v>
      </c>
      <c r="L1705" s="25" t="s">
        <v>985</v>
      </c>
      <c r="M1705" s="25" t="s">
        <v>152</v>
      </c>
      <c r="N1705" s="25" t="s">
        <v>18270</v>
      </c>
      <c r="O1705" s="25" t="s">
        <v>44</v>
      </c>
      <c r="P1705" s="25" t="s">
        <v>7555</v>
      </c>
      <c r="Q1705" s="25" t="s">
        <v>46</v>
      </c>
      <c r="R1705" s="25" t="s">
        <v>47</v>
      </c>
      <c r="S1705" s="25" t="s">
        <v>48</v>
      </c>
      <c r="T1705" s="25"/>
      <c r="U1705" s="25" t="s">
        <v>49</v>
      </c>
      <c r="V1705" s="25" t="s">
        <v>7545</v>
      </c>
      <c r="W1705" s="25" t="s">
        <v>7543</v>
      </c>
      <c r="X1705" s="25" t="s">
        <v>9554</v>
      </c>
      <c r="Y1705" s="25" t="s">
        <v>9681</v>
      </c>
      <c r="Z1705" s="25"/>
      <c r="AA1705" s="25"/>
      <c r="AB1705" s="25" t="s">
        <v>54</v>
      </c>
      <c r="AC1705" s="25" t="s">
        <v>51</v>
      </c>
      <c r="AD1705" s="25"/>
      <c r="AE1705" s="25" t="s">
        <v>52</v>
      </c>
      <c r="AF1705" s="25" t="s">
        <v>7556</v>
      </c>
      <c r="AG1705" s="25" t="s">
        <v>54</v>
      </c>
      <c r="AH1705" s="25"/>
      <c r="AI1705" s="25"/>
      <c r="AJ1705" s="25" t="s">
        <v>55</v>
      </c>
      <c r="AK1705" s="25" t="s">
        <v>55</v>
      </c>
      <c r="AL1705" s="26" t="s">
        <v>50</v>
      </c>
      <c r="AM1705" s="25"/>
    </row>
    <row r="1706" spans="1:39" x14ac:dyDescent="0.35">
      <c r="A1706" s="25" t="s">
        <v>7557</v>
      </c>
      <c r="B1706" s="25" t="s">
        <v>7558</v>
      </c>
      <c r="C1706" s="25" t="s">
        <v>7559</v>
      </c>
      <c r="D1706" s="25">
        <v>1307000</v>
      </c>
      <c r="E1706" s="25"/>
      <c r="F1706" s="25" t="s">
        <v>37</v>
      </c>
      <c r="G1706" s="25" t="s">
        <v>951</v>
      </c>
      <c r="H1706" s="25" t="s">
        <v>965</v>
      </c>
      <c r="I1706" s="25"/>
      <c r="J1706" s="30">
        <v>45219</v>
      </c>
      <c r="K1706" s="25" t="s">
        <v>41</v>
      </c>
      <c r="L1706" s="25" t="s">
        <v>985</v>
      </c>
      <c r="M1706" s="25" t="s">
        <v>7560</v>
      </c>
      <c r="N1706" s="25" t="s">
        <v>18288</v>
      </c>
      <c r="O1706" s="25" t="s">
        <v>93</v>
      </c>
      <c r="P1706" s="25" t="s">
        <v>7561</v>
      </c>
      <c r="Q1706" s="25" t="s">
        <v>81</v>
      </c>
      <c r="R1706" s="25" t="s">
        <v>47</v>
      </c>
      <c r="S1706" s="25" t="s">
        <v>48</v>
      </c>
      <c r="T1706" s="25"/>
      <c r="U1706" s="25" t="s">
        <v>49</v>
      </c>
      <c r="V1706" s="25" t="s">
        <v>7545</v>
      </c>
      <c r="W1706" s="25" t="s">
        <v>7543</v>
      </c>
      <c r="X1706" s="25" t="s">
        <v>9636</v>
      </c>
      <c r="Y1706" s="25" t="s">
        <v>8997</v>
      </c>
      <c r="Z1706" s="25"/>
      <c r="AA1706" s="25"/>
      <c r="AB1706" s="25" t="s">
        <v>50</v>
      </c>
      <c r="AC1706" s="25" t="s">
        <v>905</v>
      </c>
      <c r="AD1706" s="25"/>
      <c r="AE1706" s="25" t="s">
        <v>52</v>
      </c>
      <c r="AF1706" s="25" t="s">
        <v>7562</v>
      </c>
      <c r="AG1706" s="25" t="s">
        <v>54</v>
      </c>
      <c r="AH1706" s="25"/>
      <c r="AI1706" s="25"/>
      <c r="AJ1706" s="25" t="s">
        <v>55</v>
      </c>
      <c r="AK1706" s="25" t="s">
        <v>55</v>
      </c>
      <c r="AL1706" s="26" t="s">
        <v>50</v>
      </c>
      <c r="AM1706" s="25"/>
    </row>
    <row r="1707" spans="1:39" x14ac:dyDescent="0.35">
      <c r="A1707" s="25" t="s">
        <v>7563</v>
      </c>
      <c r="B1707" s="25" t="s">
        <v>7564</v>
      </c>
      <c r="C1707" s="25" t="s">
        <v>7565</v>
      </c>
      <c r="D1707" s="25">
        <v>2298334</v>
      </c>
      <c r="E1707" s="25"/>
      <c r="F1707" s="25" t="s">
        <v>37</v>
      </c>
      <c r="G1707" s="25" t="s">
        <v>951</v>
      </c>
      <c r="H1707" s="25" t="s">
        <v>965</v>
      </c>
      <c r="I1707" s="25"/>
      <c r="J1707" s="30">
        <v>45220</v>
      </c>
      <c r="K1707" s="25" t="s">
        <v>41</v>
      </c>
      <c r="L1707" s="25" t="s">
        <v>985</v>
      </c>
      <c r="M1707" s="25" t="s">
        <v>110</v>
      </c>
      <c r="N1707" s="25" t="s">
        <v>18259</v>
      </c>
      <c r="O1707" s="25" t="s">
        <v>44</v>
      </c>
      <c r="P1707" s="25" t="s">
        <v>7566</v>
      </c>
      <c r="Q1707" s="25" t="s">
        <v>46</v>
      </c>
      <c r="R1707" s="25" t="s">
        <v>47</v>
      </c>
      <c r="S1707" s="25" t="s">
        <v>48</v>
      </c>
      <c r="T1707" s="25"/>
      <c r="U1707" s="25" t="s">
        <v>49</v>
      </c>
      <c r="V1707" s="25" t="s">
        <v>7543</v>
      </c>
      <c r="W1707" s="25" t="s">
        <v>9633</v>
      </c>
      <c r="X1707" s="25" t="s">
        <v>9567</v>
      </c>
      <c r="Y1707" s="25" t="s">
        <v>8997</v>
      </c>
      <c r="Z1707" s="25"/>
      <c r="AA1707" s="25">
        <v>-351666</v>
      </c>
      <c r="AB1707" s="25" t="s">
        <v>54</v>
      </c>
      <c r="AC1707" s="25" t="s">
        <v>51</v>
      </c>
      <c r="AD1707" s="25"/>
      <c r="AE1707" s="25" t="s">
        <v>52</v>
      </c>
      <c r="AF1707" s="25" t="s">
        <v>7567</v>
      </c>
      <c r="AG1707" s="25" t="s">
        <v>54</v>
      </c>
      <c r="AH1707" s="25">
        <v>0</v>
      </c>
      <c r="AI1707" s="25">
        <v>0</v>
      </c>
      <c r="AJ1707" s="25" t="s">
        <v>55</v>
      </c>
      <c r="AK1707" s="25" t="s">
        <v>55</v>
      </c>
      <c r="AL1707" s="26" t="s">
        <v>50</v>
      </c>
      <c r="AM1707" s="25"/>
    </row>
    <row r="1708" spans="1:39" x14ac:dyDescent="0.35">
      <c r="A1708" s="25" t="s">
        <v>14271</v>
      </c>
      <c r="B1708" s="25" t="s">
        <v>14233</v>
      </c>
      <c r="C1708" s="25" t="s">
        <v>14272</v>
      </c>
      <c r="D1708" s="25">
        <v>278025</v>
      </c>
      <c r="E1708" s="25"/>
      <c r="F1708" s="25" t="s">
        <v>37</v>
      </c>
      <c r="G1708" s="25" t="s">
        <v>553</v>
      </c>
      <c r="H1708" s="25" t="s">
        <v>554</v>
      </c>
      <c r="I1708" s="25"/>
      <c r="J1708" s="30">
        <v>45222</v>
      </c>
      <c r="K1708" s="25" t="s">
        <v>13379</v>
      </c>
      <c r="L1708" s="25" t="s">
        <v>13380</v>
      </c>
      <c r="M1708" s="25" t="s">
        <v>13493</v>
      </c>
      <c r="N1708" s="25" t="s">
        <v>18494</v>
      </c>
      <c r="O1708" s="25" t="s">
        <v>44</v>
      </c>
      <c r="P1708" s="25" t="s">
        <v>19310</v>
      </c>
      <c r="Q1708" s="25" t="s">
        <v>81</v>
      </c>
      <c r="R1708" s="25" t="s">
        <v>13382</v>
      </c>
      <c r="S1708" s="25" t="s">
        <v>50</v>
      </c>
      <c r="T1708" s="25"/>
      <c r="U1708" s="25" t="s">
        <v>49</v>
      </c>
      <c r="V1708" s="25" t="s">
        <v>19311</v>
      </c>
      <c r="W1708" s="25" t="s">
        <v>9626</v>
      </c>
      <c r="X1708" s="25" t="s">
        <v>9605</v>
      </c>
      <c r="Y1708" s="25" t="s">
        <v>8997</v>
      </c>
      <c r="Z1708" s="25"/>
      <c r="AA1708" s="25"/>
      <c r="AB1708" s="25" t="s">
        <v>50</v>
      </c>
      <c r="AC1708" s="25" t="s">
        <v>905</v>
      </c>
      <c r="AD1708" s="25"/>
      <c r="AE1708" s="25" t="s">
        <v>52</v>
      </c>
      <c r="AF1708" s="25" t="s">
        <v>14235</v>
      </c>
      <c r="AG1708" s="25" t="s">
        <v>54</v>
      </c>
      <c r="AH1708" s="25"/>
      <c r="AI1708" s="25"/>
      <c r="AJ1708" s="25" t="s">
        <v>55</v>
      </c>
      <c r="AK1708" s="25" t="s">
        <v>55</v>
      </c>
      <c r="AL1708" s="26" t="s">
        <v>50</v>
      </c>
      <c r="AM1708" s="25"/>
    </row>
    <row r="1709" spans="1:39" x14ac:dyDescent="0.35">
      <c r="A1709" s="25" t="s">
        <v>14266</v>
      </c>
      <c r="B1709" s="25" t="s">
        <v>14267</v>
      </c>
      <c r="C1709" s="25" t="s">
        <v>14268</v>
      </c>
      <c r="D1709" s="25">
        <v>1889654.31</v>
      </c>
      <c r="E1709" s="25"/>
      <c r="F1709" s="25" t="s">
        <v>37</v>
      </c>
      <c r="G1709" s="25" t="s">
        <v>278</v>
      </c>
      <c r="H1709" s="25" t="s">
        <v>48</v>
      </c>
      <c r="I1709" s="25"/>
      <c r="J1709" s="30">
        <v>45224</v>
      </c>
      <c r="K1709" s="25" t="s">
        <v>13379</v>
      </c>
      <c r="L1709" s="25" t="s">
        <v>13380</v>
      </c>
      <c r="M1709" s="25" t="s">
        <v>13595</v>
      </c>
      <c r="N1709" s="25" t="s">
        <v>18352</v>
      </c>
      <c r="O1709" s="25" t="s">
        <v>984</v>
      </c>
      <c r="P1709" s="25" t="s">
        <v>14269</v>
      </c>
      <c r="Q1709" s="25" t="s">
        <v>975</v>
      </c>
      <c r="R1709" s="25" t="s">
        <v>13382</v>
      </c>
      <c r="S1709" s="25" t="s">
        <v>50</v>
      </c>
      <c r="T1709" s="25"/>
      <c r="U1709" s="25" t="s">
        <v>49</v>
      </c>
      <c r="V1709" s="25" t="s">
        <v>19311</v>
      </c>
      <c r="W1709" s="25" t="s">
        <v>7578</v>
      </c>
      <c r="X1709" s="25" t="s">
        <v>9630</v>
      </c>
      <c r="Y1709" s="25" t="s">
        <v>8997</v>
      </c>
      <c r="Z1709" s="25"/>
      <c r="AA1709" s="25"/>
      <c r="AB1709" s="25" t="s">
        <v>54</v>
      </c>
      <c r="AC1709" s="25" t="s">
        <v>905</v>
      </c>
      <c r="AD1709" s="25"/>
      <c r="AE1709" s="25" t="s">
        <v>52</v>
      </c>
      <c r="AF1709" s="25" t="s">
        <v>14270</v>
      </c>
      <c r="AG1709" s="25" t="s">
        <v>55</v>
      </c>
      <c r="AH1709" s="25"/>
      <c r="AI1709" s="25"/>
      <c r="AJ1709" s="25" t="s">
        <v>55</v>
      </c>
      <c r="AK1709" s="25" t="s">
        <v>55</v>
      </c>
      <c r="AL1709" s="26" t="s">
        <v>50</v>
      </c>
      <c r="AM1709" s="25"/>
    </row>
    <row r="1710" spans="1:39" x14ac:dyDescent="0.35">
      <c r="A1710" s="25" t="s">
        <v>7574</v>
      </c>
      <c r="B1710" s="25" t="s">
        <v>7575</v>
      </c>
      <c r="C1710" s="25" t="s">
        <v>7576</v>
      </c>
      <c r="D1710" s="25">
        <v>17950539</v>
      </c>
      <c r="E1710" s="25"/>
      <c r="F1710" s="25" t="s">
        <v>37</v>
      </c>
      <c r="G1710" s="25" t="s">
        <v>951</v>
      </c>
      <c r="H1710" s="25" t="s">
        <v>965</v>
      </c>
      <c r="I1710" s="25"/>
      <c r="J1710" s="30">
        <v>45226</v>
      </c>
      <c r="K1710" s="25" t="s">
        <v>41</v>
      </c>
      <c r="L1710" s="25" t="s">
        <v>985</v>
      </c>
      <c r="M1710" s="25" t="s">
        <v>272</v>
      </c>
      <c r="N1710" s="25" t="s">
        <v>18283</v>
      </c>
      <c r="O1710" s="25" t="s">
        <v>44</v>
      </c>
      <c r="P1710" s="25" t="s">
        <v>7577</v>
      </c>
      <c r="Q1710" s="25" t="s">
        <v>46</v>
      </c>
      <c r="R1710" s="25" t="s">
        <v>47</v>
      </c>
      <c r="S1710" s="25" t="s">
        <v>48</v>
      </c>
      <c r="T1710" s="25"/>
      <c r="U1710" s="25" t="s">
        <v>49</v>
      </c>
      <c r="V1710" s="25" t="s">
        <v>7578</v>
      </c>
      <c r="W1710" s="25" t="s">
        <v>7571</v>
      </c>
      <c r="X1710" s="25" t="s">
        <v>11381</v>
      </c>
      <c r="Y1710" s="25" t="s">
        <v>8997</v>
      </c>
      <c r="Z1710" s="25">
        <v>2852654</v>
      </c>
      <c r="AA1710" s="25">
        <v>3922436</v>
      </c>
      <c r="AB1710" s="25" t="s">
        <v>54</v>
      </c>
      <c r="AC1710" s="25" t="s">
        <v>51</v>
      </c>
      <c r="AD1710" s="25"/>
      <c r="AE1710" s="25" t="s">
        <v>52</v>
      </c>
      <c r="AF1710" s="25" t="s">
        <v>7579</v>
      </c>
      <c r="AG1710" s="25" t="s">
        <v>54</v>
      </c>
      <c r="AH1710" s="25">
        <v>0</v>
      </c>
      <c r="AI1710" s="25">
        <v>0</v>
      </c>
      <c r="AJ1710" s="25" t="s">
        <v>55</v>
      </c>
      <c r="AK1710" s="25" t="s">
        <v>55</v>
      </c>
      <c r="AL1710" s="26" t="s">
        <v>50</v>
      </c>
      <c r="AM1710" s="25"/>
    </row>
    <row r="1711" spans="1:39" x14ac:dyDescent="0.35">
      <c r="A1711" s="25" t="s">
        <v>7580</v>
      </c>
      <c r="B1711" s="25" t="s">
        <v>7581</v>
      </c>
      <c r="C1711" s="25" t="s">
        <v>7582</v>
      </c>
      <c r="D1711" s="25">
        <v>1618650</v>
      </c>
      <c r="E1711" s="25"/>
      <c r="F1711" s="25" t="s">
        <v>37</v>
      </c>
      <c r="G1711" s="25" t="s">
        <v>38</v>
      </c>
      <c r="H1711" s="25" t="s">
        <v>39</v>
      </c>
      <c r="I1711" s="25" t="s">
        <v>40</v>
      </c>
      <c r="J1711" s="30">
        <v>45226</v>
      </c>
      <c r="K1711" s="25" t="s">
        <v>41</v>
      </c>
      <c r="L1711" s="25" t="s">
        <v>985</v>
      </c>
      <c r="M1711" s="25" t="s">
        <v>7583</v>
      </c>
      <c r="N1711" s="25" t="s">
        <v>18667</v>
      </c>
      <c r="O1711" s="25" t="s">
        <v>44</v>
      </c>
      <c r="P1711" s="25" t="s">
        <v>7584</v>
      </c>
      <c r="Q1711" s="25" t="s">
        <v>46</v>
      </c>
      <c r="R1711" s="25" t="s">
        <v>47</v>
      </c>
      <c r="S1711" s="25" t="s">
        <v>48</v>
      </c>
      <c r="T1711" s="25"/>
      <c r="U1711" s="25" t="s">
        <v>49</v>
      </c>
      <c r="V1711" s="25" t="s">
        <v>7578</v>
      </c>
      <c r="W1711" s="25" t="s">
        <v>7571</v>
      </c>
      <c r="X1711" s="25" t="s">
        <v>9632</v>
      </c>
      <c r="Y1711" s="25" t="s">
        <v>8997</v>
      </c>
      <c r="Z1711" s="25">
        <v>485595</v>
      </c>
      <c r="AA1711" s="25"/>
      <c r="AB1711" s="25" t="s">
        <v>54</v>
      </c>
      <c r="AC1711" s="25" t="s">
        <v>51</v>
      </c>
      <c r="AD1711" s="25"/>
      <c r="AE1711" s="25" t="s">
        <v>52</v>
      </c>
      <c r="AF1711" s="25" t="s">
        <v>7585</v>
      </c>
      <c r="AG1711" s="25" t="s">
        <v>54</v>
      </c>
      <c r="AH1711" s="25"/>
      <c r="AI1711" s="25"/>
      <c r="AJ1711" s="25" t="s">
        <v>55</v>
      </c>
      <c r="AK1711" s="25" t="s">
        <v>55</v>
      </c>
      <c r="AL1711" s="26" t="s">
        <v>50</v>
      </c>
      <c r="AM1711" s="25"/>
    </row>
    <row r="1712" spans="1:39" x14ac:dyDescent="0.35">
      <c r="A1712" s="25" t="s">
        <v>7586</v>
      </c>
      <c r="B1712" s="25" t="s">
        <v>7587</v>
      </c>
      <c r="C1712" s="25" t="s">
        <v>7588</v>
      </c>
      <c r="D1712" s="25">
        <v>35000</v>
      </c>
      <c r="E1712" s="25"/>
      <c r="F1712" s="25" t="s">
        <v>37</v>
      </c>
      <c r="G1712" s="25" t="s">
        <v>38</v>
      </c>
      <c r="H1712" s="25" t="s">
        <v>39</v>
      </c>
      <c r="I1712" s="25" t="s">
        <v>40</v>
      </c>
      <c r="J1712" s="30">
        <v>45226</v>
      </c>
      <c r="K1712" s="25" t="s">
        <v>41</v>
      </c>
      <c r="L1712" s="25" t="s">
        <v>985</v>
      </c>
      <c r="M1712" s="25" t="s">
        <v>992</v>
      </c>
      <c r="N1712" s="25" t="s">
        <v>18491</v>
      </c>
      <c r="O1712" s="25" t="s">
        <v>44</v>
      </c>
      <c r="P1712" s="25" t="s">
        <v>7589</v>
      </c>
      <c r="Q1712" s="25" t="s">
        <v>46</v>
      </c>
      <c r="R1712" s="25" t="s">
        <v>47</v>
      </c>
      <c r="S1712" s="25" t="s">
        <v>48</v>
      </c>
      <c r="T1712" s="25"/>
      <c r="U1712" s="25" t="s">
        <v>49</v>
      </c>
      <c r="V1712" s="25" t="s">
        <v>7590</v>
      </c>
      <c r="W1712" s="25" t="s">
        <v>7571</v>
      </c>
      <c r="X1712" s="25" t="s">
        <v>7591</v>
      </c>
      <c r="Y1712" s="25" t="s">
        <v>9681</v>
      </c>
      <c r="Z1712" s="25"/>
      <c r="AA1712" s="25"/>
      <c r="AB1712" s="25" t="s">
        <v>54</v>
      </c>
      <c r="AC1712" s="25" t="s">
        <v>51</v>
      </c>
      <c r="AD1712" s="25"/>
      <c r="AE1712" s="25" t="s">
        <v>52</v>
      </c>
      <c r="AF1712" s="25" t="s">
        <v>7592</v>
      </c>
      <c r="AG1712" s="25" t="s">
        <v>54</v>
      </c>
      <c r="AH1712" s="25"/>
      <c r="AI1712" s="25"/>
      <c r="AJ1712" s="25" t="s">
        <v>55</v>
      </c>
      <c r="AK1712" s="25" t="s">
        <v>55</v>
      </c>
      <c r="AL1712" s="26" t="s">
        <v>50</v>
      </c>
      <c r="AM1712" s="25"/>
    </row>
    <row r="1713" spans="1:39" x14ac:dyDescent="0.35">
      <c r="A1713" s="25" t="s">
        <v>7593</v>
      </c>
      <c r="B1713" s="25" t="s">
        <v>7594</v>
      </c>
      <c r="C1713" s="25" t="s">
        <v>7595</v>
      </c>
      <c r="D1713" s="25">
        <v>462500</v>
      </c>
      <c r="E1713" s="25"/>
      <c r="F1713" s="25" t="s">
        <v>37</v>
      </c>
      <c r="G1713" s="25" t="s">
        <v>38</v>
      </c>
      <c r="H1713" s="25" t="s">
        <v>39</v>
      </c>
      <c r="I1713" s="25" t="s">
        <v>2734</v>
      </c>
      <c r="J1713" s="30">
        <v>45226</v>
      </c>
      <c r="K1713" s="25" t="s">
        <v>41</v>
      </c>
      <c r="L1713" s="25" t="s">
        <v>985</v>
      </c>
      <c r="M1713" s="25" t="s">
        <v>994</v>
      </c>
      <c r="N1713" s="25" t="s">
        <v>18480</v>
      </c>
      <c r="O1713" s="25" t="s">
        <v>44</v>
      </c>
      <c r="P1713" s="25" t="s">
        <v>7596</v>
      </c>
      <c r="Q1713" s="25" t="s">
        <v>46</v>
      </c>
      <c r="R1713" s="25" t="s">
        <v>47</v>
      </c>
      <c r="S1713" s="25" t="s">
        <v>48</v>
      </c>
      <c r="T1713" s="25"/>
      <c r="U1713" s="25" t="s">
        <v>49</v>
      </c>
      <c r="V1713" s="25" t="s">
        <v>7590</v>
      </c>
      <c r="W1713" s="25" t="s">
        <v>7571</v>
      </c>
      <c r="X1713" s="25" t="s">
        <v>9559</v>
      </c>
      <c r="Y1713" s="25" t="s">
        <v>8997</v>
      </c>
      <c r="Z1713" s="25"/>
      <c r="AA1713" s="25"/>
      <c r="AB1713" s="25" t="s">
        <v>54</v>
      </c>
      <c r="AC1713" s="25" t="s">
        <v>51</v>
      </c>
      <c r="AD1713" s="25"/>
      <c r="AE1713" s="25" t="s">
        <v>52</v>
      </c>
      <c r="AF1713" s="25" t="s">
        <v>7597</v>
      </c>
      <c r="AG1713" s="25" t="s">
        <v>54</v>
      </c>
      <c r="AH1713" s="25"/>
      <c r="AI1713" s="25"/>
      <c r="AJ1713" s="25" t="s">
        <v>55</v>
      </c>
      <c r="AK1713" s="25" t="s">
        <v>55</v>
      </c>
      <c r="AL1713" s="26" t="s">
        <v>50</v>
      </c>
      <c r="AM1713" s="25"/>
    </row>
    <row r="1714" spans="1:39" x14ac:dyDescent="0.35">
      <c r="A1714" s="25" t="s">
        <v>7598</v>
      </c>
      <c r="B1714" s="25" t="s">
        <v>7599</v>
      </c>
      <c r="C1714" s="25" t="s">
        <v>7600</v>
      </c>
      <c r="D1714" s="25">
        <v>447134</v>
      </c>
      <c r="E1714" s="25"/>
      <c r="F1714" s="25" t="s">
        <v>37</v>
      </c>
      <c r="G1714" s="25" t="s">
        <v>38</v>
      </c>
      <c r="H1714" s="25" t="s">
        <v>39</v>
      </c>
      <c r="I1714" s="25" t="s">
        <v>40</v>
      </c>
      <c r="J1714" s="30">
        <v>45226</v>
      </c>
      <c r="K1714" s="25" t="s">
        <v>41</v>
      </c>
      <c r="L1714" s="25" t="s">
        <v>985</v>
      </c>
      <c r="M1714" s="25" t="s">
        <v>1000</v>
      </c>
      <c r="N1714" s="25" t="s">
        <v>18495</v>
      </c>
      <c r="O1714" s="25" t="s">
        <v>44</v>
      </c>
      <c r="P1714" s="25" t="s">
        <v>7601</v>
      </c>
      <c r="Q1714" s="25" t="s">
        <v>46</v>
      </c>
      <c r="R1714" s="25" t="s">
        <v>47</v>
      </c>
      <c r="S1714" s="25" t="s">
        <v>48</v>
      </c>
      <c r="T1714" s="25"/>
      <c r="U1714" s="25" t="s">
        <v>49</v>
      </c>
      <c r="V1714" s="25" t="s">
        <v>7590</v>
      </c>
      <c r="W1714" s="25" t="s">
        <v>7571</v>
      </c>
      <c r="X1714" s="25" t="s">
        <v>7591</v>
      </c>
      <c r="Y1714" s="25" t="s">
        <v>8997</v>
      </c>
      <c r="Z1714" s="25"/>
      <c r="AA1714" s="25"/>
      <c r="AB1714" s="25" t="s">
        <v>54</v>
      </c>
      <c r="AC1714" s="25" t="s">
        <v>51</v>
      </c>
      <c r="AD1714" s="25"/>
      <c r="AE1714" s="25" t="s">
        <v>52</v>
      </c>
      <c r="AF1714" s="25" t="s">
        <v>7602</v>
      </c>
      <c r="AG1714" s="25" t="s">
        <v>54</v>
      </c>
      <c r="AH1714" s="25"/>
      <c r="AI1714" s="25"/>
      <c r="AJ1714" s="25" t="s">
        <v>55</v>
      </c>
      <c r="AK1714" s="25" t="s">
        <v>55</v>
      </c>
      <c r="AL1714" s="26" t="s">
        <v>50</v>
      </c>
      <c r="AM1714" s="25"/>
    </row>
    <row r="1715" spans="1:39" x14ac:dyDescent="0.35">
      <c r="A1715" s="25" t="s">
        <v>7603</v>
      </c>
      <c r="B1715" s="25" t="s">
        <v>7604</v>
      </c>
      <c r="C1715" s="25" t="s">
        <v>7605</v>
      </c>
      <c r="D1715" s="25">
        <v>1350000</v>
      </c>
      <c r="E1715" s="25"/>
      <c r="F1715" s="25" t="s">
        <v>37</v>
      </c>
      <c r="G1715" s="25" t="s">
        <v>951</v>
      </c>
      <c r="H1715" s="25" t="s">
        <v>965</v>
      </c>
      <c r="I1715" s="25"/>
      <c r="J1715" s="30">
        <v>45226</v>
      </c>
      <c r="K1715" s="25" t="s">
        <v>41</v>
      </c>
      <c r="L1715" s="25" t="s">
        <v>985</v>
      </c>
      <c r="M1715" s="25" t="s">
        <v>126</v>
      </c>
      <c r="N1715" s="25" t="s">
        <v>18265</v>
      </c>
      <c r="O1715" s="25" t="s">
        <v>44</v>
      </c>
      <c r="P1715" s="25" t="s">
        <v>7606</v>
      </c>
      <c r="Q1715" s="25" t="s">
        <v>46</v>
      </c>
      <c r="R1715" s="25" t="s">
        <v>47</v>
      </c>
      <c r="S1715" s="25" t="s">
        <v>48</v>
      </c>
      <c r="T1715" s="25"/>
      <c r="U1715" s="25" t="s">
        <v>49</v>
      </c>
      <c r="V1715" s="25" t="s">
        <v>7590</v>
      </c>
      <c r="W1715" s="25" t="s">
        <v>7571</v>
      </c>
      <c r="X1715" s="25" t="s">
        <v>9632</v>
      </c>
      <c r="Y1715" s="25" t="s">
        <v>8997</v>
      </c>
      <c r="Z1715" s="25">
        <v>324000</v>
      </c>
      <c r="AA1715" s="25"/>
      <c r="AB1715" s="25" t="s">
        <v>54</v>
      </c>
      <c r="AC1715" s="25" t="s">
        <v>51</v>
      </c>
      <c r="AD1715" s="25"/>
      <c r="AE1715" s="25" t="s">
        <v>52</v>
      </c>
      <c r="AF1715" s="25" t="s">
        <v>7607</v>
      </c>
      <c r="AG1715" s="25" t="s">
        <v>54</v>
      </c>
      <c r="AH1715" s="25"/>
      <c r="AI1715" s="25"/>
      <c r="AJ1715" s="25" t="s">
        <v>55</v>
      </c>
      <c r="AK1715" s="25" t="s">
        <v>55</v>
      </c>
      <c r="AL1715" s="26" t="s">
        <v>50</v>
      </c>
      <c r="AM1715" s="25"/>
    </row>
    <row r="1716" spans="1:39" x14ac:dyDescent="0.35">
      <c r="A1716" s="25" t="s">
        <v>14250</v>
      </c>
      <c r="B1716" s="25" t="s">
        <v>14251</v>
      </c>
      <c r="C1716" s="25" t="s">
        <v>14252</v>
      </c>
      <c r="D1716" s="25">
        <v>254501034.40000001</v>
      </c>
      <c r="E1716" s="25"/>
      <c r="F1716" s="25" t="s">
        <v>37</v>
      </c>
      <c r="G1716" s="25" t="s">
        <v>38</v>
      </c>
      <c r="H1716" s="25" t="s">
        <v>39</v>
      </c>
      <c r="I1716" s="25" t="s">
        <v>40</v>
      </c>
      <c r="J1716" s="30">
        <v>45226</v>
      </c>
      <c r="K1716" s="25" t="s">
        <v>13379</v>
      </c>
      <c r="L1716" s="25" t="s">
        <v>13380</v>
      </c>
      <c r="M1716" s="25" t="s">
        <v>13473</v>
      </c>
      <c r="N1716" s="25" t="s">
        <v>18254</v>
      </c>
      <c r="O1716" s="25" t="s">
        <v>79</v>
      </c>
      <c r="P1716" s="25"/>
      <c r="Q1716" s="25" t="s">
        <v>975</v>
      </c>
      <c r="R1716" s="25" t="s">
        <v>13382</v>
      </c>
      <c r="S1716" s="25" t="s">
        <v>50</v>
      </c>
      <c r="T1716" s="25"/>
      <c r="U1716" s="25" t="s">
        <v>49</v>
      </c>
      <c r="V1716" s="25" t="s">
        <v>19309</v>
      </c>
      <c r="W1716" s="25" t="s">
        <v>9538</v>
      </c>
      <c r="X1716" s="25" t="s">
        <v>9378</v>
      </c>
      <c r="Y1716" s="25" t="s">
        <v>8997</v>
      </c>
      <c r="Z1716" s="25">
        <v>8527825.0600000005</v>
      </c>
      <c r="AA1716" s="25">
        <v>7983884.4000000004</v>
      </c>
      <c r="AB1716" s="25" t="s">
        <v>54</v>
      </c>
      <c r="AC1716" s="25" t="s">
        <v>905</v>
      </c>
      <c r="AD1716" s="25"/>
      <c r="AE1716" s="25" t="s">
        <v>52</v>
      </c>
      <c r="AF1716" s="25" t="s">
        <v>14253</v>
      </c>
      <c r="AG1716" s="25" t="s">
        <v>54</v>
      </c>
      <c r="AH1716" s="25">
        <v>0</v>
      </c>
      <c r="AI1716" s="25">
        <v>0</v>
      </c>
      <c r="AJ1716" s="25" t="s">
        <v>55</v>
      </c>
      <c r="AK1716" s="25" t="s">
        <v>55</v>
      </c>
      <c r="AL1716" s="26" t="s">
        <v>50</v>
      </c>
      <c r="AM1716" s="25"/>
    </row>
    <row r="1717" spans="1:39" x14ac:dyDescent="0.35">
      <c r="A1717" s="25" t="s">
        <v>14262</v>
      </c>
      <c r="B1717" s="25" t="s">
        <v>14263</v>
      </c>
      <c r="C1717" s="25" t="s">
        <v>14264</v>
      </c>
      <c r="D1717" s="25">
        <v>231769100</v>
      </c>
      <c r="E1717" s="25"/>
      <c r="F1717" s="25" t="s">
        <v>37</v>
      </c>
      <c r="G1717" s="25" t="s">
        <v>38</v>
      </c>
      <c r="H1717" s="25" t="s">
        <v>39</v>
      </c>
      <c r="I1717" s="25" t="s">
        <v>40</v>
      </c>
      <c r="J1717" s="30">
        <v>45226</v>
      </c>
      <c r="K1717" s="25" t="s">
        <v>13379</v>
      </c>
      <c r="L1717" s="25" t="s">
        <v>13380</v>
      </c>
      <c r="M1717" s="25" t="s">
        <v>19266</v>
      </c>
      <c r="N1717" s="25" t="s">
        <v>18617</v>
      </c>
      <c r="O1717" s="25" t="s">
        <v>79</v>
      </c>
      <c r="P1717" s="25" t="s">
        <v>19312</v>
      </c>
      <c r="Q1717" s="25" t="s">
        <v>81</v>
      </c>
      <c r="R1717" s="25" t="s">
        <v>13382</v>
      </c>
      <c r="S1717" s="25" t="s">
        <v>50</v>
      </c>
      <c r="T1717" s="25"/>
      <c r="U1717" s="25" t="s">
        <v>49</v>
      </c>
      <c r="V1717" s="25" t="s">
        <v>7543</v>
      </c>
      <c r="W1717" s="25" t="s">
        <v>7571</v>
      </c>
      <c r="X1717" s="25" t="s">
        <v>17320</v>
      </c>
      <c r="Y1717" s="25" t="s">
        <v>8997</v>
      </c>
      <c r="Z1717" s="25">
        <v>18913419.66</v>
      </c>
      <c r="AA1717" s="25">
        <v>32663600</v>
      </c>
      <c r="AB1717" s="25" t="s">
        <v>54</v>
      </c>
      <c r="AC1717" s="25" t="s">
        <v>905</v>
      </c>
      <c r="AD1717" s="25"/>
      <c r="AE1717" s="25" t="s">
        <v>52</v>
      </c>
      <c r="AF1717" s="25" t="s">
        <v>14265</v>
      </c>
      <c r="AG1717" s="25" t="s">
        <v>54</v>
      </c>
      <c r="AH1717" s="25">
        <v>0</v>
      </c>
      <c r="AI1717" s="25">
        <v>0</v>
      </c>
      <c r="AJ1717" s="25" t="s">
        <v>55</v>
      </c>
      <c r="AK1717" s="25" t="s">
        <v>55</v>
      </c>
      <c r="AL1717" s="26" t="s">
        <v>50</v>
      </c>
      <c r="AM1717" s="25"/>
    </row>
    <row r="1718" spans="1:39" x14ac:dyDescent="0.35">
      <c r="A1718" s="25" t="s">
        <v>7568</v>
      </c>
      <c r="B1718" s="25" t="s">
        <v>7569</v>
      </c>
      <c r="C1718" s="25" t="s">
        <v>7570</v>
      </c>
      <c r="D1718" s="25">
        <v>4749500</v>
      </c>
      <c r="E1718" s="25"/>
      <c r="F1718" s="25" t="s">
        <v>37</v>
      </c>
      <c r="G1718" s="25" t="s">
        <v>951</v>
      </c>
      <c r="H1718" s="25" t="s">
        <v>965</v>
      </c>
      <c r="I1718" s="25"/>
      <c r="J1718" s="30">
        <v>45226</v>
      </c>
      <c r="K1718" s="25" t="s">
        <v>41</v>
      </c>
      <c r="L1718" s="25" t="s">
        <v>985</v>
      </c>
      <c r="M1718" s="25" t="s">
        <v>110</v>
      </c>
      <c r="N1718" s="25" t="s">
        <v>18259</v>
      </c>
      <c r="O1718" s="25" t="s">
        <v>44</v>
      </c>
      <c r="P1718" s="25" t="s">
        <v>7572</v>
      </c>
      <c r="Q1718" s="25" t="s">
        <v>46</v>
      </c>
      <c r="R1718" s="25" t="s">
        <v>47</v>
      </c>
      <c r="S1718" s="25" t="s">
        <v>48</v>
      </c>
      <c r="T1718" s="25"/>
      <c r="U1718" s="25" t="s">
        <v>49</v>
      </c>
      <c r="V1718" s="25" t="s">
        <v>7543</v>
      </c>
      <c r="W1718" s="25" t="s">
        <v>7571</v>
      </c>
      <c r="X1718" s="25" t="s">
        <v>9554</v>
      </c>
      <c r="Y1718" s="25" t="s">
        <v>8997</v>
      </c>
      <c r="Z1718" s="25"/>
      <c r="AA1718" s="25"/>
      <c r="AB1718" s="25" t="s">
        <v>54</v>
      </c>
      <c r="AC1718" s="25" t="s">
        <v>51</v>
      </c>
      <c r="AD1718" s="25"/>
      <c r="AE1718" s="25" t="s">
        <v>52</v>
      </c>
      <c r="AF1718" s="25" t="s">
        <v>7573</v>
      </c>
      <c r="AG1718" s="25" t="s">
        <v>54</v>
      </c>
      <c r="AH1718" s="25"/>
      <c r="AI1718" s="25"/>
      <c r="AJ1718" s="25" t="s">
        <v>55</v>
      </c>
      <c r="AK1718" s="25" t="s">
        <v>55</v>
      </c>
      <c r="AL1718" s="26" t="s">
        <v>50</v>
      </c>
      <c r="AM1718" s="25"/>
    </row>
    <row r="1719" spans="1:39" x14ac:dyDescent="0.35">
      <c r="A1719" s="25" t="s">
        <v>14273</v>
      </c>
      <c r="B1719" s="25" t="s">
        <v>14274</v>
      </c>
      <c r="C1719" s="25" t="s">
        <v>14275</v>
      </c>
      <c r="D1719" s="25">
        <v>10574900</v>
      </c>
      <c r="E1719" s="25"/>
      <c r="F1719" s="25" t="s">
        <v>37</v>
      </c>
      <c r="G1719" s="25" t="s">
        <v>5918</v>
      </c>
      <c r="H1719" s="25" t="s">
        <v>5919</v>
      </c>
      <c r="I1719" s="25" t="s">
        <v>14276</v>
      </c>
      <c r="J1719" s="30">
        <v>45226</v>
      </c>
      <c r="K1719" s="25" t="s">
        <v>13379</v>
      </c>
      <c r="L1719" s="25" t="s">
        <v>13380</v>
      </c>
      <c r="M1719" s="25" t="s">
        <v>13624</v>
      </c>
      <c r="N1719" s="25" t="s">
        <v>18282</v>
      </c>
      <c r="O1719" s="25" t="s">
        <v>984</v>
      </c>
      <c r="P1719" s="25" t="s">
        <v>14277</v>
      </c>
      <c r="Q1719" s="25" t="s">
        <v>975</v>
      </c>
      <c r="R1719" s="25" t="s">
        <v>13382</v>
      </c>
      <c r="S1719" s="25" t="s">
        <v>50</v>
      </c>
      <c r="T1719" s="25"/>
      <c r="U1719" s="25" t="s">
        <v>49</v>
      </c>
      <c r="V1719" s="25" t="s">
        <v>7545</v>
      </c>
      <c r="W1719" s="25" t="s">
        <v>7612</v>
      </c>
      <c r="X1719" s="25" t="s">
        <v>9597</v>
      </c>
      <c r="Y1719" s="25" t="s">
        <v>8997</v>
      </c>
      <c r="Z1719" s="25"/>
      <c r="AA1719" s="25">
        <v>-425100</v>
      </c>
      <c r="AB1719" s="25" t="s">
        <v>54</v>
      </c>
      <c r="AC1719" s="25" t="s">
        <v>905</v>
      </c>
      <c r="AD1719" s="25"/>
      <c r="AE1719" s="25" t="s">
        <v>52</v>
      </c>
      <c r="AF1719" s="25" t="s">
        <v>14278</v>
      </c>
      <c r="AG1719" s="25" t="s">
        <v>54</v>
      </c>
      <c r="AH1719" s="25"/>
      <c r="AI1719" s="25"/>
      <c r="AJ1719" s="25" t="s">
        <v>55</v>
      </c>
      <c r="AK1719" s="25" t="s">
        <v>55</v>
      </c>
      <c r="AL1719" s="26" t="s">
        <v>50</v>
      </c>
      <c r="AM1719" s="25"/>
    </row>
    <row r="1720" spans="1:39" x14ac:dyDescent="0.35">
      <c r="A1720" s="25" t="s">
        <v>7608</v>
      </c>
      <c r="B1720" s="25" t="s">
        <v>7609</v>
      </c>
      <c r="C1720" s="25" t="s">
        <v>7610</v>
      </c>
      <c r="D1720" s="25">
        <v>1840000</v>
      </c>
      <c r="E1720" s="25"/>
      <c r="F1720" s="25" t="s">
        <v>37</v>
      </c>
      <c r="G1720" s="25" t="s">
        <v>38</v>
      </c>
      <c r="H1720" s="25" t="s">
        <v>39</v>
      </c>
      <c r="I1720" s="25" t="s">
        <v>40</v>
      </c>
      <c r="J1720" s="30">
        <v>45229</v>
      </c>
      <c r="K1720" s="25" t="s">
        <v>41</v>
      </c>
      <c r="L1720" s="25" t="s">
        <v>985</v>
      </c>
      <c r="M1720" s="25" t="s">
        <v>335</v>
      </c>
      <c r="N1720" s="25" t="s">
        <v>18317</v>
      </c>
      <c r="O1720" s="25" t="s">
        <v>44</v>
      </c>
      <c r="P1720" s="25" t="s">
        <v>7611</v>
      </c>
      <c r="Q1720" s="25" t="s">
        <v>46</v>
      </c>
      <c r="R1720" s="25" t="s">
        <v>47</v>
      </c>
      <c r="S1720" s="25" t="s">
        <v>48</v>
      </c>
      <c r="T1720" s="25"/>
      <c r="U1720" s="25" t="s">
        <v>49</v>
      </c>
      <c r="V1720" s="25" t="s">
        <v>7571</v>
      </c>
      <c r="W1720" s="25" t="s">
        <v>7612</v>
      </c>
      <c r="X1720" s="25" t="s">
        <v>9426</v>
      </c>
      <c r="Y1720" s="25" t="s">
        <v>8997</v>
      </c>
      <c r="Z1720" s="25"/>
      <c r="AA1720" s="25"/>
      <c r="AB1720" s="25" t="s">
        <v>54</v>
      </c>
      <c r="AC1720" s="25" t="s">
        <v>51</v>
      </c>
      <c r="AD1720" s="25"/>
      <c r="AE1720" s="25" t="s">
        <v>52</v>
      </c>
      <c r="AF1720" s="25" t="s">
        <v>7613</v>
      </c>
      <c r="AG1720" s="25" t="s">
        <v>54</v>
      </c>
      <c r="AH1720" s="25"/>
      <c r="AI1720" s="25"/>
      <c r="AJ1720" s="25" t="s">
        <v>55</v>
      </c>
      <c r="AK1720" s="25" t="s">
        <v>55</v>
      </c>
      <c r="AL1720" s="26" t="s">
        <v>50</v>
      </c>
      <c r="AM1720" s="25"/>
    </row>
    <row r="1721" spans="1:39" x14ac:dyDescent="0.35">
      <c r="A1721" s="25" t="s">
        <v>7614</v>
      </c>
      <c r="B1721" s="25" t="s">
        <v>7615</v>
      </c>
      <c r="C1721" s="25" t="s">
        <v>7616</v>
      </c>
      <c r="D1721" s="25">
        <v>930000</v>
      </c>
      <c r="E1721" s="25"/>
      <c r="F1721" s="25" t="s">
        <v>37</v>
      </c>
      <c r="G1721" s="25" t="s">
        <v>38</v>
      </c>
      <c r="H1721" s="25" t="s">
        <v>39</v>
      </c>
      <c r="I1721" s="25" t="s">
        <v>40</v>
      </c>
      <c r="J1721" s="30">
        <v>45229</v>
      </c>
      <c r="K1721" s="25" t="s">
        <v>41</v>
      </c>
      <c r="L1721" s="25" t="s">
        <v>985</v>
      </c>
      <c r="M1721" s="25" t="s">
        <v>299</v>
      </c>
      <c r="N1721" s="25" t="s">
        <v>18303</v>
      </c>
      <c r="O1721" s="25" t="s">
        <v>44</v>
      </c>
      <c r="P1721" s="25" t="s">
        <v>7617</v>
      </c>
      <c r="Q1721" s="25" t="s">
        <v>46</v>
      </c>
      <c r="R1721" s="25" t="s">
        <v>47</v>
      </c>
      <c r="S1721" s="25" t="s">
        <v>48</v>
      </c>
      <c r="T1721" s="25"/>
      <c r="U1721" s="25" t="s">
        <v>49</v>
      </c>
      <c r="V1721" s="25" t="s">
        <v>7578</v>
      </c>
      <c r="W1721" s="25" t="s">
        <v>7612</v>
      </c>
      <c r="X1721" s="25" t="s">
        <v>9426</v>
      </c>
      <c r="Y1721" s="25" t="s">
        <v>8997</v>
      </c>
      <c r="Z1721" s="25"/>
      <c r="AA1721" s="25"/>
      <c r="AB1721" s="25" t="s">
        <v>54</v>
      </c>
      <c r="AC1721" s="25" t="s">
        <v>51</v>
      </c>
      <c r="AD1721" s="25"/>
      <c r="AE1721" s="25" t="s">
        <v>52</v>
      </c>
      <c r="AF1721" s="25" t="s">
        <v>7618</v>
      </c>
      <c r="AG1721" s="25" t="s">
        <v>54</v>
      </c>
      <c r="AH1721" s="25"/>
      <c r="AI1721" s="25"/>
      <c r="AJ1721" s="25" t="s">
        <v>55</v>
      </c>
      <c r="AK1721" s="25" t="s">
        <v>55</v>
      </c>
      <c r="AL1721" s="26" t="s">
        <v>50</v>
      </c>
      <c r="AM1721" s="25"/>
    </row>
    <row r="1722" spans="1:39" x14ac:dyDescent="0.35">
      <c r="A1722" s="25" t="s">
        <v>14254</v>
      </c>
      <c r="B1722" s="25" t="s">
        <v>14255</v>
      </c>
      <c r="C1722" s="25" t="s">
        <v>14256</v>
      </c>
      <c r="D1722" s="25">
        <v>1107400</v>
      </c>
      <c r="E1722" s="25"/>
      <c r="F1722" s="25" t="s">
        <v>37</v>
      </c>
      <c r="G1722" s="25" t="s">
        <v>13773</v>
      </c>
      <c r="H1722" s="25" t="s">
        <v>48</v>
      </c>
      <c r="I1722" s="25"/>
      <c r="J1722" s="30">
        <v>45229</v>
      </c>
      <c r="K1722" s="25" t="s">
        <v>13379</v>
      </c>
      <c r="L1722" s="25" t="s">
        <v>13380</v>
      </c>
      <c r="M1722" s="25" t="s">
        <v>13387</v>
      </c>
      <c r="N1722" s="25" t="s">
        <v>18338</v>
      </c>
      <c r="O1722" s="25" t="s">
        <v>79</v>
      </c>
      <c r="P1722" s="25"/>
      <c r="Q1722" s="25" t="s">
        <v>81</v>
      </c>
      <c r="R1722" s="25" t="s">
        <v>13382</v>
      </c>
      <c r="S1722" s="25" t="s">
        <v>50</v>
      </c>
      <c r="T1722" s="25"/>
      <c r="U1722" s="25" t="s">
        <v>49</v>
      </c>
      <c r="V1722" s="25" t="s">
        <v>19309</v>
      </c>
      <c r="W1722" s="25" t="s">
        <v>7612</v>
      </c>
      <c r="X1722" s="25" t="s">
        <v>9629</v>
      </c>
      <c r="Y1722" s="25" t="s">
        <v>8997</v>
      </c>
      <c r="Z1722" s="25"/>
      <c r="AA1722" s="25"/>
      <c r="AB1722" s="25" t="s">
        <v>54</v>
      </c>
      <c r="AC1722" s="25" t="s">
        <v>51</v>
      </c>
      <c r="AD1722" s="25"/>
      <c r="AE1722" s="25" t="s">
        <v>52</v>
      </c>
      <c r="AF1722" s="25" t="s">
        <v>14257</v>
      </c>
      <c r="AG1722" s="25" t="s">
        <v>54</v>
      </c>
      <c r="AH1722" s="25"/>
      <c r="AI1722" s="25"/>
      <c r="AJ1722" s="25" t="s">
        <v>54</v>
      </c>
      <c r="AK1722" s="25" t="s">
        <v>55</v>
      </c>
      <c r="AL1722" s="26" t="s">
        <v>50</v>
      </c>
      <c r="AM1722" s="25"/>
    </row>
    <row r="1723" spans="1:39" x14ac:dyDescent="0.35">
      <c r="A1723" s="25" t="s">
        <v>14258</v>
      </c>
      <c r="B1723" s="25" t="s">
        <v>14259</v>
      </c>
      <c r="C1723" s="25" t="s">
        <v>14260</v>
      </c>
      <c r="D1723" s="25">
        <v>904000</v>
      </c>
      <c r="E1723" s="25"/>
      <c r="F1723" s="25" t="s">
        <v>37</v>
      </c>
      <c r="G1723" s="25" t="s">
        <v>13773</v>
      </c>
      <c r="H1723" s="25" t="s">
        <v>48</v>
      </c>
      <c r="I1723" s="25"/>
      <c r="J1723" s="30">
        <v>45229</v>
      </c>
      <c r="K1723" s="25" t="s">
        <v>13379</v>
      </c>
      <c r="L1723" s="25" t="s">
        <v>13380</v>
      </c>
      <c r="M1723" s="25" t="s">
        <v>13387</v>
      </c>
      <c r="N1723" s="25" t="s">
        <v>18338</v>
      </c>
      <c r="O1723" s="25" t="s">
        <v>79</v>
      </c>
      <c r="P1723" s="25"/>
      <c r="Q1723" s="25" t="s">
        <v>81</v>
      </c>
      <c r="R1723" s="25" t="s">
        <v>13382</v>
      </c>
      <c r="S1723" s="25" t="s">
        <v>50</v>
      </c>
      <c r="T1723" s="25"/>
      <c r="U1723" s="25" t="s">
        <v>49</v>
      </c>
      <c r="V1723" s="25" t="s">
        <v>19309</v>
      </c>
      <c r="W1723" s="25" t="s">
        <v>7612</v>
      </c>
      <c r="X1723" s="25" t="s">
        <v>9629</v>
      </c>
      <c r="Y1723" s="25" t="s">
        <v>8997</v>
      </c>
      <c r="Z1723" s="25"/>
      <c r="AA1723" s="25"/>
      <c r="AB1723" s="25" t="s">
        <v>54</v>
      </c>
      <c r="AC1723" s="25" t="s">
        <v>905</v>
      </c>
      <c r="AD1723" s="25"/>
      <c r="AE1723" s="25" t="s">
        <v>52</v>
      </c>
      <c r="AF1723" s="25" t="s">
        <v>14261</v>
      </c>
      <c r="AG1723" s="25" t="s">
        <v>54</v>
      </c>
      <c r="AH1723" s="25"/>
      <c r="AI1723" s="25"/>
      <c r="AJ1723" s="25" t="s">
        <v>54</v>
      </c>
      <c r="AK1723" s="25" t="s">
        <v>55</v>
      </c>
      <c r="AL1723" s="26" t="s">
        <v>50</v>
      </c>
      <c r="AM1723" s="25"/>
    </row>
    <row r="1724" spans="1:39" x14ac:dyDescent="0.35">
      <c r="A1724" s="25" t="s">
        <v>7619</v>
      </c>
      <c r="B1724" s="25" t="s">
        <v>7620</v>
      </c>
      <c r="C1724" s="25" t="s">
        <v>7621</v>
      </c>
      <c r="D1724" s="25">
        <v>15680000</v>
      </c>
      <c r="E1724" s="25"/>
      <c r="F1724" s="25" t="s">
        <v>37</v>
      </c>
      <c r="G1724" s="25" t="s">
        <v>38</v>
      </c>
      <c r="H1724" s="25" t="s">
        <v>39</v>
      </c>
      <c r="I1724" s="25" t="s">
        <v>40</v>
      </c>
      <c r="J1724" s="30">
        <v>45230</v>
      </c>
      <c r="K1724" s="25" t="s">
        <v>41</v>
      </c>
      <c r="L1724" s="25" t="s">
        <v>985</v>
      </c>
      <c r="M1724" s="25" t="s">
        <v>240</v>
      </c>
      <c r="N1724" s="25" t="s">
        <v>18281</v>
      </c>
      <c r="O1724" s="25" t="s">
        <v>44</v>
      </c>
      <c r="P1724" s="25" t="s">
        <v>7622</v>
      </c>
      <c r="Q1724" s="25" t="s">
        <v>46</v>
      </c>
      <c r="R1724" s="25" t="s">
        <v>47</v>
      </c>
      <c r="S1724" s="25" t="s">
        <v>48</v>
      </c>
      <c r="T1724" s="25"/>
      <c r="U1724" s="25" t="s">
        <v>49</v>
      </c>
      <c r="V1724" s="25" t="s">
        <v>7578</v>
      </c>
      <c r="W1724" s="25" t="s">
        <v>7623</v>
      </c>
      <c r="X1724" s="25" t="s">
        <v>9385</v>
      </c>
      <c r="Y1724" s="25" t="s">
        <v>8997</v>
      </c>
      <c r="Z1724" s="25"/>
      <c r="AA1724" s="25">
        <v>1480000</v>
      </c>
      <c r="AB1724" s="25" t="s">
        <v>54</v>
      </c>
      <c r="AC1724" s="25" t="s">
        <v>51</v>
      </c>
      <c r="AD1724" s="25"/>
      <c r="AE1724" s="25" t="s">
        <v>52</v>
      </c>
      <c r="AF1724" s="25" t="s">
        <v>7624</v>
      </c>
      <c r="AG1724" s="25" t="s">
        <v>54</v>
      </c>
      <c r="AH1724" s="25">
        <v>0</v>
      </c>
      <c r="AI1724" s="25">
        <v>0</v>
      </c>
      <c r="AJ1724" s="25" t="s">
        <v>55</v>
      </c>
      <c r="AK1724" s="25" t="s">
        <v>55</v>
      </c>
      <c r="AL1724" s="26" t="s">
        <v>50</v>
      </c>
      <c r="AM1724" s="25"/>
    </row>
    <row r="1725" spans="1:39" x14ac:dyDescent="0.35">
      <c r="A1725" s="25" t="s">
        <v>14246</v>
      </c>
      <c r="B1725" s="25" t="s">
        <v>14247</v>
      </c>
      <c r="C1725" s="25" t="s">
        <v>14248</v>
      </c>
      <c r="D1725" s="25">
        <v>1458158.43</v>
      </c>
      <c r="E1725" s="25"/>
      <c r="F1725" s="25" t="s">
        <v>37</v>
      </c>
      <c r="G1725" s="25" t="s">
        <v>38</v>
      </c>
      <c r="H1725" s="25" t="s">
        <v>39</v>
      </c>
      <c r="I1725" s="25" t="s">
        <v>40</v>
      </c>
      <c r="J1725" s="30">
        <v>45230</v>
      </c>
      <c r="K1725" s="25" t="s">
        <v>13379</v>
      </c>
      <c r="L1725" s="25" t="s">
        <v>13380</v>
      </c>
      <c r="M1725" s="25" t="s">
        <v>13387</v>
      </c>
      <c r="N1725" s="25" t="s">
        <v>18338</v>
      </c>
      <c r="O1725" s="25" t="s">
        <v>984</v>
      </c>
      <c r="P1725" s="25"/>
      <c r="Q1725" s="25" t="s">
        <v>81</v>
      </c>
      <c r="R1725" s="25" t="s">
        <v>13382</v>
      </c>
      <c r="S1725" s="25" t="s">
        <v>50</v>
      </c>
      <c r="T1725" s="25"/>
      <c r="U1725" s="25" t="s">
        <v>49</v>
      </c>
      <c r="V1725" s="25" t="s">
        <v>7578</v>
      </c>
      <c r="W1725" s="25" t="s">
        <v>7663</v>
      </c>
      <c r="X1725" s="25" t="s">
        <v>9629</v>
      </c>
      <c r="Y1725" s="25" t="s">
        <v>8997</v>
      </c>
      <c r="Z1725" s="25"/>
      <c r="AA1725" s="25"/>
      <c r="AB1725" s="25" t="s">
        <v>54</v>
      </c>
      <c r="AC1725" s="25" t="s">
        <v>905</v>
      </c>
      <c r="AD1725" s="25"/>
      <c r="AE1725" s="25" t="s">
        <v>52</v>
      </c>
      <c r="AF1725" s="25" t="s">
        <v>14249</v>
      </c>
      <c r="AG1725" s="25" t="s">
        <v>54</v>
      </c>
      <c r="AH1725" s="25"/>
      <c r="AI1725" s="25"/>
      <c r="AJ1725" s="25" t="s">
        <v>55</v>
      </c>
      <c r="AK1725" s="25" t="s">
        <v>55</v>
      </c>
      <c r="AL1725" s="26" t="s">
        <v>50</v>
      </c>
      <c r="AM1725" s="25"/>
    </row>
    <row r="1726" spans="1:39" x14ac:dyDescent="0.35">
      <c r="A1726" s="25" t="s">
        <v>7625</v>
      </c>
      <c r="B1726" s="25" t="s">
        <v>2790</v>
      </c>
      <c r="C1726" s="25" t="s">
        <v>7626</v>
      </c>
      <c r="D1726" s="25">
        <v>2200000</v>
      </c>
      <c r="E1726" s="25"/>
      <c r="F1726" s="25" t="s">
        <v>37</v>
      </c>
      <c r="G1726" s="25" t="s">
        <v>951</v>
      </c>
      <c r="H1726" s="25" t="s">
        <v>965</v>
      </c>
      <c r="I1726" s="25"/>
      <c r="J1726" s="30">
        <v>45231</v>
      </c>
      <c r="K1726" s="25" t="s">
        <v>41</v>
      </c>
      <c r="L1726" s="25" t="s">
        <v>985</v>
      </c>
      <c r="M1726" s="25" t="s">
        <v>335</v>
      </c>
      <c r="N1726" s="25" t="s">
        <v>18317</v>
      </c>
      <c r="O1726" s="25" t="s">
        <v>44</v>
      </c>
      <c r="P1726" s="25" t="s">
        <v>7627</v>
      </c>
      <c r="Q1726" s="25" t="s">
        <v>46</v>
      </c>
      <c r="R1726" s="25" t="s">
        <v>47</v>
      </c>
      <c r="S1726" s="25" t="s">
        <v>48</v>
      </c>
      <c r="T1726" s="25"/>
      <c r="U1726" s="25" t="s">
        <v>49</v>
      </c>
      <c r="V1726" s="25" t="s">
        <v>7623</v>
      </c>
      <c r="W1726" s="25" t="s">
        <v>7628</v>
      </c>
      <c r="X1726" s="25" t="s">
        <v>9567</v>
      </c>
      <c r="Y1726" s="25" t="s">
        <v>8997</v>
      </c>
      <c r="Z1726" s="25"/>
      <c r="AA1726" s="25"/>
      <c r="AB1726" s="25" t="s">
        <v>54</v>
      </c>
      <c r="AC1726" s="25" t="s">
        <v>51</v>
      </c>
      <c r="AD1726" s="25"/>
      <c r="AE1726" s="25" t="s">
        <v>52</v>
      </c>
      <c r="AF1726" s="25" t="s">
        <v>7629</v>
      </c>
      <c r="AG1726" s="25" t="s">
        <v>54</v>
      </c>
      <c r="AH1726" s="25"/>
      <c r="AI1726" s="25"/>
      <c r="AJ1726" s="25" t="s">
        <v>55</v>
      </c>
      <c r="AK1726" s="25" t="s">
        <v>55</v>
      </c>
      <c r="AL1726" s="26"/>
      <c r="AM1726" s="25"/>
    </row>
    <row r="1727" spans="1:39" x14ac:dyDescent="0.35">
      <c r="A1727" s="25" t="s">
        <v>7630</v>
      </c>
      <c r="B1727" s="25" t="s">
        <v>7631</v>
      </c>
      <c r="C1727" s="25" t="s">
        <v>7632</v>
      </c>
      <c r="D1727" s="25">
        <v>4100000</v>
      </c>
      <c r="E1727" s="25"/>
      <c r="F1727" s="25" t="s">
        <v>37</v>
      </c>
      <c r="G1727" s="25" t="s">
        <v>951</v>
      </c>
      <c r="H1727" s="25" t="s">
        <v>965</v>
      </c>
      <c r="I1727" s="25"/>
      <c r="J1727" s="30">
        <v>45231</v>
      </c>
      <c r="K1727" s="25" t="s">
        <v>41</v>
      </c>
      <c r="L1727" s="25" t="s">
        <v>985</v>
      </c>
      <c r="M1727" s="25" t="s">
        <v>950</v>
      </c>
      <c r="N1727" s="25" t="s">
        <v>18385</v>
      </c>
      <c r="O1727" s="25" t="s">
        <v>44</v>
      </c>
      <c r="P1727" s="25" t="s">
        <v>7633</v>
      </c>
      <c r="Q1727" s="25" t="s">
        <v>46</v>
      </c>
      <c r="R1727" s="25" t="s">
        <v>47</v>
      </c>
      <c r="S1727" s="25" t="s">
        <v>48</v>
      </c>
      <c r="T1727" s="25"/>
      <c r="U1727" s="25" t="s">
        <v>49</v>
      </c>
      <c r="V1727" s="25" t="s">
        <v>7623</v>
      </c>
      <c r="W1727" s="25" t="s">
        <v>7628</v>
      </c>
      <c r="X1727" s="25" t="s">
        <v>7634</v>
      </c>
      <c r="Y1727" s="25" t="s">
        <v>8997</v>
      </c>
      <c r="Z1727" s="25"/>
      <c r="AA1727" s="25"/>
      <c r="AB1727" s="25" t="s">
        <v>54</v>
      </c>
      <c r="AC1727" s="25" t="s">
        <v>51</v>
      </c>
      <c r="AD1727" s="25"/>
      <c r="AE1727" s="25" t="s">
        <v>52</v>
      </c>
      <c r="AF1727" s="25" t="s">
        <v>7635</v>
      </c>
      <c r="AG1727" s="25" t="s">
        <v>54</v>
      </c>
      <c r="AH1727" s="25"/>
      <c r="AI1727" s="25"/>
      <c r="AJ1727" s="25" t="s">
        <v>55</v>
      </c>
      <c r="AK1727" s="25" t="s">
        <v>55</v>
      </c>
      <c r="AL1727" s="26"/>
      <c r="AM1727" s="25"/>
    </row>
    <row r="1728" spans="1:39" x14ac:dyDescent="0.35">
      <c r="A1728" s="25" t="s">
        <v>7636</v>
      </c>
      <c r="B1728" s="25" t="s">
        <v>7637</v>
      </c>
      <c r="C1728" s="25" t="s">
        <v>7638</v>
      </c>
      <c r="D1728" s="25">
        <v>1185890</v>
      </c>
      <c r="E1728" s="25"/>
      <c r="F1728" s="25" t="s">
        <v>37</v>
      </c>
      <c r="G1728" s="25" t="s">
        <v>951</v>
      </c>
      <c r="H1728" s="25" t="s">
        <v>48</v>
      </c>
      <c r="I1728" s="25"/>
      <c r="J1728" s="30">
        <v>45231</v>
      </c>
      <c r="K1728" s="25" t="s">
        <v>41</v>
      </c>
      <c r="L1728" s="25" t="s">
        <v>985</v>
      </c>
      <c r="M1728" s="25" t="s">
        <v>72</v>
      </c>
      <c r="N1728" s="25" t="s">
        <v>18271</v>
      </c>
      <c r="O1728" s="25" t="s">
        <v>44</v>
      </c>
      <c r="P1728" s="25" t="s">
        <v>7639</v>
      </c>
      <c r="Q1728" s="25" t="s">
        <v>46</v>
      </c>
      <c r="R1728" s="25" t="s">
        <v>47</v>
      </c>
      <c r="S1728" s="25" t="s">
        <v>48</v>
      </c>
      <c r="T1728" s="25"/>
      <c r="U1728" s="25" t="s">
        <v>49</v>
      </c>
      <c r="V1728" s="25" t="s">
        <v>7623</v>
      </c>
      <c r="W1728" s="25" t="s">
        <v>7628</v>
      </c>
      <c r="X1728" s="25" t="s">
        <v>9587</v>
      </c>
      <c r="Y1728" s="25" t="s">
        <v>8997</v>
      </c>
      <c r="Z1728" s="25"/>
      <c r="AA1728" s="25"/>
      <c r="AB1728" s="25" t="s">
        <v>54</v>
      </c>
      <c r="AC1728" s="25" t="s">
        <v>51</v>
      </c>
      <c r="AD1728" s="25"/>
      <c r="AE1728" s="25" t="s">
        <v>52</v>
      </c>
      <c r="AF1728" s="25" t="s">
        <v>7640</v>
      </c>
      <c r="AG1728" s="25" t="s">
        <v>54</v>
      </c>
      <c r="AH1728" s="25"/>
      <c r="AI1728" s="25"/>
      <c r="AJ1728" s="25" t="s">
        <v>55</v>
      </c>
      <c r="AK1728" s="25" t="s">
        <v>55</v>
      </c>
      <c r="AL1728" s="26"/>
      <c r="AM1728" s="25"/>
    </row>
    <row r="1729" spans="1:39" x14ac:dyDescent="0.35">
      <c r="A1729" s="25" t="s">
        <v>7641</v>
      </c>
      <c r="B1729" s="25" t="s">
        <v>7642</v>
      </c>
      <c r="C1729" s="25" t="s">
        <v>7643</v>
      </c>
      <c r="D1729" s="25">
        <v>1630000</v>
      </c>
      <c r="E1729" s="25"/>
      <c r="F1729" s="25" t="s">
        <v>37</v>
      </c>
      <c r="G1729" s="25" t="s">
        <v>951</v>
      </c>
      <c r="H1729" s="25" t="s">
        <v>965</v>
      </c>
      <c r="I1729" s="25"/>
      <c r="J1729" s="30">
        <v>45231</v>
      </c>
      <c r="K1729" s="25" t="s">
        <v>41</v>
      </c>
      <c r="L1729" s="25" t="s">
        <v>985</v>
      </c>
      <c r="M1729" s="25" t="s">
        <v>950</v>
      </c>
      <c r="N1729" s="25" t="s">
        <v>18385</v>
      </c>
      <c r="O1729" s="25" t="s">
        <v>44</v>
      </c>
      <c r="P1729" s="25" t="s">
        <v>7644</v>
      </c>
      <c r="Q1729" s="25" t="s">
        <v>46</v>
      </c>
      <c r="R1729" s="25" t="s">
        <v>47</v>
      </c>
      <c r="S1729" s="25" t="s">
        <v>48</v>
      </c>
      <c r="T1729" s="25"/>
      <c r="U1729" s="25" t="s">
        <v>49</v>
      </c>
      <c r="V1729" s="25" t="s">
        <v>7623</v>
      </c>
      <c r="W1729" s="25" t="s">
        <v>7628</v>
      </c>
      <c r="X1729" s="25" t="s">
        <v>9426</v>
      </c>
      <c r="Y1729" s="25" t="s">
        <v>9681</v>
      </c>
      <c r="Z1729" s="25"/>
      <c r="AA1729" s="25">
        <v>100000</v>
      </c>
      <c r="AB1729" s="25" t="s">
        <v>54</v>
      </c>
      <c r="AC1729" s="25" t="s">
        <v>51</v>
      </c>
      <c r="AD1729" s="25"/>
      <c r="AE1729" s="25" t="s">
        <v>52</v>
      </c>
      <c r="AF1729" s="25" t="s">
        <v>7645</v>
      </c>
      <c r="AG1729" s="25" t="s">
        <v>54</v>
      </c>
      <c r="AH1729" s="25"/>
      <c r="AI1729" s="25"/>
      <c r="AJ1729" s="25" t="s">
        <v>55</v>
      </c>
      <c r="AK1729" s="25" t="s">
        <v>55</v>
      </c>
      <c r="AL1729" s="26"/>
      <c r="AM1729" s="25"/>
    </row>
    <row r="1730" spans="1:39" x14ac:dyDescent="0.35">
      <c r="A1730" s="25" t="s">
        <v>7646</v>
      </c>
      <c r="B1730" s="25" t="s">
        <v>7647</v>
      </c>
      <c r="C1730" s="25" t="s">
        <v>7648</v>
      </c>
      <c r="D1730" s="25">
        <v>42152106</v>
      </c>
      <c r="E1730" s="25"/>
      <c r="F1730" s="25" t="s">
        <v>37</v>
      </c>
      <c r="G1730" s="25" t="s">
        <v>38</v>
      </c>
      <c r="H1730" s="25" t="s">
        <v>39</v>
      </c>
      <c r="I1730" s="25" t="s">
        <v>40</v>
      </c>
      <c r="J1730" s="30">
        <v>45231</v>
      </c>
      <c r="K1730" s="25" t="s">
        <v>41</v>
      </c>
      <c r="L1730" s="25" t="s">
        <v>985</v>
      </c>
      <c r="M1730" s="25" t="s">
        <v>7649</v>
      </c>
      <c r="N1730" s="25" t="s">
        <v>18668</v>
      </c>
      <c r="O1730" s="25" t="s">
        <v>44</v>
      </c>
      <c r="P1730" s="25" t="s">
        <v>7650</v>
      </c>
      <c r="Q1730" s="25" t="s">
        <v>46</v>
      </c>
      <c r="R1730" s="25" t="s">
        <v>47</v>
      </c>
      <c r="S1730" s="25" t="s">
        <v>48</v>
      </c>
      <c r="T1730" s="25"/>
      <c r="U1730" s="25" t="s">
        <v>49</v>
      </c>
      <c r="V1730" s="25" t="s">
        <v>7623</v>
      </c>
      <c r="W1730" s="25" t="s">
        <v>7628</v>
      </c>
      <c r="X1730" s="25" t="s">
        <v>9538</v>
      </c>
      <c r="Y1730" s="25" t="s">
        <v>8997</v>
      </c>
      <c r="Z1730" s="25">
        <v>4201116</v>
      </c>
      <c r="AA1730" s="25">
        <v>3987522</v>
      </c>
      <c r="AB1730" s="25" t="s">
        <v>54</v>
      </c>
      <c r="AC1730" s="25" t="s">
        <v>51</v>
      </c>
      <c r="AD1730" s="25"/>
      <c r="AE1730" s="25" t="s">
        <v>52</v>
      </c>
      <c r="AF1730" s="25" t="s">
        <v>7651</v>
      </c>
      <c r="AG1730" s="25" t="s">
        <v>54</v>
      </c>
      <c r="AH1730" s="25">
        <v>0</v>
      </c>
      <c r="AI1730" s="25">
        <v>0</v>
      </c>
      <c r="AJ1730" s="25" t="s">
        <v>55</v>
      </c>
      <c r="AK1730" s="25" t="s">
        <v>55</v>
      </c>
      <c r="AL1730" s="26"/>
      <c r="AM1730" s="25"/>
    </row>
    <row r="1731" spans="1:39" x14ac:dyDescent="0.35">
      <c r="A1731" s="25" t="s">
        <v>7652</v>
      </c>
      <c r="B1731" s="25" t="s">
        <v>7653</v>
      </c>
      <c r="C1731" s="25" t="s">
        <v>7654</v>
      </c>
      <c r="D1731" s="25">
        <v>6500000</v>
      </c>
      <c r="E1731" s="25"/>
      <c r="F1731" s="25" t="s">
        <v>37</v>
      </c>
      <c r="G1731" s="25" t="s">
        <v>951</v>
      </c>
      <c r="H1731" s="25" t="s">
        <v>965</v>
      </c>
      <c r="I1731" s="25"/>
      <c r="J1731" s="30">
        <v>45231</v>
      </c>
      <c r="K1731" s="25" t="s">
        <v>41</v>
      </c>
      <c r="L1731" s="25" t="s">
        <v>985</v>
      </c>
      <c r="M1731" s="25" t="s">
        <v>2768</v>
      </c>
      <c r="N1731" s="25" t="s">
        <v>18624</v>
      </c>
      <c r="O1731" s="25" t="s">
        <v>44</v>
      </c>
      <c r="P1731" s="25" t="s">
        <v>7655</v>
      </c>
      <c r="Q1731" s="25" t="s">
        <v>46</v>
      </c>
      <c r="R1731" s="25" t="s">
        <v>47</v>
      </c>
      <c r="S1731" s="25" t="s">
        <v>48</v>
      </c>
      <c r="T1731" s="25"/>
      <c r="U1731" s="25" t="s">
        <v>49</v>
      </c>
      <c r="V1731" s="25" t="s">
        <v>7623</v>
      </c>
      <c r="W1731" s="25" t="s">
        <v>7628</v>
      </c>
      <c r="X1731" s="25" t="s">
        <v>9385</v>
      </c>
      <c r="Y1731" s="25" t="s">
        <v>8997</v>
      </c>
      <c r="Z1731" s="25"/>
      <c r="AA1731" s="25">
        <v>1400000</v>
      </c>
      <c r="AB1731" s="25" t="s">
        <v>54</v>
      </c>
      <c r="AC1731" s="25" t="s">
        <v>51</v>
      </c>
      <c r="AD1731" s="25"/>
      <c r="AE1731" s="25" t="s">
        <v>52</v>
      </c>
      <c r="AF1731" s="25" t="s">
        <v>7656</v>
      </c>
      <c r="AG1731" s="25" t="s">
        <v>54</v>
      </c>
      <c r="AH1731" s="25">
        <v>0</v>
      </c>
      <c r="AI1731" s="25">
        <v>0</v>
      </c>
      <c r="AJ1731" s="25" t="s">
        <v>55</v>
      </c>
      <c r="AK1731" s="25" t="s">
        <v>55</v>
      </c>
      <c r="AL1731" s="26"/>
      <c r="AM1731" s="25"/>
    </row>
    <row r="1732" spans="1:39" x14ac:dyDescent="0.35">
      <c r="A1732" s="25" t="s">
        <v>14232</v>
      </c>
      <c r="B1732" s="25" t="s">
        <v>14233</v>
      </c>
      <c r="C1732" s="25" t="s">
        <v>14234</v>
      </c>
      <c r="D1732" s="25">
        <v>278025</v>
      </c>
      <c r="E1732" s="25"/>
      <c r="F1732" s="25" t="s">
        <v>37</v>
      </c>
      <c r="G1732" s="25" t="s">
        <v>553</v>
      </c>
      <c r="H1732" s="25" t="s">
        <v>554</v>
      </c>
      <c r="I1732" s="25"/>
      <c r="J1732" s="30">
        <v>45237</v>
      </c>
      <c r="K1732" s="25" t="s">
        <v>13379</v>
      </c>
      <c r="L1732" s="25" t="s">
        <v>13380</v>
      </c>
      <c r="M1732" s="25" t="s">
        <v>13392</v>
      </c>
      <c r="N1732" s="25" t="s">
        <v>18274</v>
      </c>
      <c r="O1732" s="25" t="s">
        <v>44</v>
      </c>
      <c r="P1732" s="25" t="s">
        <v>19310</v>
      </c>
      <c r="Q1732" s="25" t="s">
        <v>81</v>
      </c>
      <c r="R1732" s="25" t="s">
        <v>13382</v>
      </c>
      <c r="S1732" s="25" t="s">
        <v>50</v>
      </c>
      <c r="T1732" s="25"/>
      <c r="U1732" s="25" t="s">
        <v>49</v>
      </c>
      <c r="V1732" s="25" t="s">
        <v>7612</v>
      </c>
      <c r="W1732" s="25" t="s">
        <v>7591</v>
      </c>
      <c r="X1732" s="25" t="s">
        <v>9605</v>
      </c>
      <c r="Y1732" s="25" t="s">
        <v>8997</v>
      </c>
      <c r="Z1732" s="25"/>
      <c r="AA1732" s="25"/>
      <c r="AB1732" s="25" t="s">
        <v>50</v>
      </c>
      <c r="AC1732" s="25" t="s">
        <v>905</v>
      </c>
      <c r="AD1732" s="25"/>
      <c r="AE1732" s="25" t="s">
        <v>52</v>
      </c>
      <c r="AF1732" s="25" t="s">
        <v>14235</v>
      </c>
      <c r="AG1732" s="25" t="s">
        <v>54</v>
      </c>
      <c r="AH1732" s="25"/>
      <c r="AI1732" s="25"/>
      <c r="AJ1732" s="25" t="s">
        <v>55</v>
      </c>
      <c r="AK1732" s="25" t="s">
        <v>55</v>
      </c>
      <c r="AL1732" s="26"/>
      <c r="AM1732" s="25"/>
    </row>
    <row r="1733" spans="1:39" x14ac:dyDescent="0.35">
      <c r="A1733" s="25" t="s">
        <v>14236</v>
      </c>
      <c r="B1733" s="25" t="s">
        <v>14237</v>
      </c>
      <c r="C1733" s="25" t="s">
        <v>14238</v>
      </c>
      <c r="D1733" s="25">
        <v>9544161</v>
      </c>
      <c r="E1733" s="25"/>
      <c r="F1733" s="25" t="s">
        <v>37</v>
      </c>
      <c r="G1733" s="25" t="s">
        <v>5918</v>
      </c>
      <c r="H1733" s="25" t="s">
        <v>5919</v>
      </c>
      <c r="I1733" s="25" t="s">
        <v>10065</v>
      </c>
      <c r="J1733" s="30">
        <v>45237</v>
      </c>
      <c r="K1733" s="25" t="s">
        <v>13379</v>
      </c>
      <c r="L1733" s="25" t="s">
        <v>13380</v>
      </c>
      <c r="M1733" s="25" t="s">
        <v>13523</v>
      </c>
      <c r="N1733" s="25" t="s">
        <v>18213</v>
      </c>
      <c r="O1733" s="25" t="s">
        <v>13707</v>
      </c>
      <c r="P1733" s="25" t="s">
        <v>14239</v>
      </c>
      <c r="Q1733" s="25" t="s">
        <v>81</v>
      </c>
      <c r="R1733" s="25" t="s">
        <v>13382</v>
      </c>
      <c r="S1733" s="25" t="s">
        <v>50</v>
      </c>
      <c r="T1733" s="25"/>
      <c r="U1733" s="25" t="s">
        <v>49</v>
      </c>
      <c r="V1733" s="25" t="s">
        <v>19314</v>
      </c>
      <c r="W1733" s="25" t="s">
        <v>19313</v>
      </c>
      <c r="X1733" s="25" t="s">
        <v>9384</v>
      </c>
      <c r="Y1733" s="25" t="s">
        <v>8997</v>
      </c>
      <c r="Z1733" s="25"/>
      <c r="AA1733" s="25">
        <v>107410</v>
      </c>
      <c r="AB1733" s="25" t="s">
        <v>54</v>
      </c>
      <c r="AC1733" s="25" t="s">
        <v>905</v>
      </c>
      <c r="AD1733" s="25"/>
      <c r="AE1733" s="25" t="s">
        <v>52</v>
      </c>
      <c r="AF1733" s="25" t="s">
        <v>14240</v>
      </c>
      <c r="AG1733" s="25" t="s">
        <v>54</v>
      </c>
      <c r="AH1733" s="25">
        <v>0</v>
      </c>
      <c r="AI1733" s="25">
        <v>0</v>
      </c>
      <c r="AJ1733" s="25" t="s">
        <v>55</v>
      </c>
      <c r="AK1733" s="25" t="s">
        <v>55</v>
      </c>
      <c r="AL1733" s="26"/>
      <c r="AM1733" s="25"/>
    </row>
    <row r="1734" spans="1:39" x14ac:dyDescent="0.35">
      <c r="A1734" s="25" t="s">
        <v>14241</v>
      </c>
      <c r="B1734" s="25" t="s">
        <v>14242</v>
      </c>
      <c r="C1734" s="25" t="s">
        <v>14243</v>
      </c>
      <c r="D1734" s="25">
        <v>3806413</v>
      </c>
      <c r="E1734" s="25"/>
      <c r="F1734" s="25" t="s">
        <v>37</v>
      </c>
      <c r="G1734" s="25" t="s">
        <v>5918</v>
      </c>
      <c r="H1734" s="25" t="s">
        <v>5919</v>
      </c>
      <c r="I1734" s="25" t="s">
        <v>10065</v>
      </c>
      <c r="J1734" s="30">
        <v>45237</v>
      </c>
      <c r="K1734" s="25" t="s">
        <v>13379</v>
      </c>
      <c r="L1734" s="25" t="s">
        <v>13380</v>
      </c>
      <c r="M1734" s="25" t="s">
        <v>13523</v>
      </c>
      <c r="N1734" s="25" t="s">
        <v>18213</v>
      </c>
      <c r="O1734" s="25" t="s">
        <v>13707</v>
      </c>
      <c r="P1734" s="25" t="s">
        <v>14244</v>
      </c>
      <c r="Q1734" s="25" t="s">
        <v>81</v>
      </c>
      <c r="R1734" s="25" t="s">
        <v>13382</v>
      </c>
      <c r="S1734" s="25" t="s">
        <v>50</v>
      </c>
      <c r="T1734" s="25"/>
      <c r="U1734" s="25" t="s">
        <v>49</v>
      </c>
      <c r="V1734" s="25" t="s">
        <v>7578</v>
      </c>
      <c r="W1734" s="25" t="s">
        <v>19313</v>
      </c>
      <c r="X1734" s="25" t="s">
        <v>9577</v>
      </c>
      <c r="Y1734" s="25" t="s">
        <v>8997</v>
      </c>
      <c r="Z1734" s="25"/>
      <c r="AA1734" s="25">
        <v>-84075</v>
      </c>
      <c r="AB1734" s="25" t="s">
        <v>54</v>
      </c>
      <c r="AC1734" s="25" t="s">
        <v>905</v>
      </c>
      <c r="AD1734" s="25"/>
      <c r="AE1734" s="25" t="s">
        <v>52</v>
      </c>
      <c r="AF1734" s="25" t="s">
        <v>14245</v>
      </c>
      <c r="AG1734" s="25" t="s">
        <v>54</v>
      </c>
      <c r="AH1734" s="25">
        <v>0</v>
      </c>
      <c r="AI1734" s="25">
        <v>0</v>
      </c>
      <c r="AJ1734" s="25" t="s">
        <v>55</v>
      </c>
      <c r="AK1734" s="25" t="s">
        <v>55</v>
      </c>
      <c r="AL1734" s="26"/>
      <c r="AM1734" s="25"/>
    </row>
    <row r="1735" spans="1:39" x14ac:dyDescent="0.35">
      <c r="A1735" s="25" t="s">
        <v>7657</v>
      </c>
      <c r="B1735" s="25" t="s">
        <v>7658</v>
      </c>
      <c r="C1735" s="25" t="s">
        <v>7659</v>
      </c>
      <c r="D1735" s="25">
        <v>86342</v>
      </c>
      <c r="E1735" s="25"/>
      <c r="F1735" s="25" t="s">
        <v>37</v>
      </c>
      <c r="G1735" s="25" t="s">
        <v>553</v>
      </c>
      <c r="H1735" s="25" t="s">
        <v>554</v>
      </c>
      <c r="I1735" s="25"/>
      <c r="J1735" s="30">
        <v>45238</v>
      </c>
      <c r="K1735" s="25" t="s">
        <v>41</v>
      </c>
      <c r="L1735" s="25" t="s">
        <v>985</v>
      </c>
      <c r="M1735" s="25" t="s">
        <v>7660</v>
      </c>
      <c r="N1735" s="25" t="s">
        <v>18669</v>
      </c>
      <c r="O1735" s="25" t="s">
        <v>48</v>
      </c>
      <c r="P1735" s="25" t="s">
        <v>7661</v>
      </c>
      <c r="Q1735" s="25" t="s">
        <v>46</v>
      </c>
      <c r="R1735" s="25" t="s">
        <v>47</v>
      </c>
      <c r="S1735" s="25" t="s">
        <v>48</v>
      </c>
      <c r="T1735" s="25"/>
      <c r="U1735" s="25" t="s">
        <v>49</v>
      </c>
      <c r="V1735" s="25" t="s">
        <v>7662</v>
      </c>
      <c r="W1735" s="25" t="s">
        <v>7663</v>
      </c>
      <c r="X1735" s="25" t="s">
        <v>9397</v>
      </c>
      <c r="Y1735" s="25" t="s">
        <v>8997</v>
      </c>
      <c r="Z1735" s="25"/>
      <c r="AA1735" s="25"/>
      <c r="AB1735" s="25" t="s">
        <v>50</v>
      </c>
      <c r="AC1735" s="25" t="s">
        <v>51</v>
      </c>
      <c r="AD1735" s="25"/>
      <c r="AE1735" s="25" t="s">
        <v>52</v>
      </c>
      <c r="AF1735" s="25" t="s">
        <v>7664</v>
      </c>
      <c r="AG1735" s="25" t="s">
        <v>54</v>
      </c>
      <c r="AH1735" s="25"/>
      <c r="AI1735" s="25"/>
      <c r="AJ1735" s="25" t="s">
        <v>55</v>
      </c>
      <c r="AK1735" s="25" t="s">
        <v>55</v>
      </c>
      <c r="AL1735" s="26"/>
      <c r="AM1735" s="25"/>
    </row>
    <row r="1736" spans="1:39" x14ac:dyDescent="0.35">
      <c r="A1736" s="25" t="s">
        <v>7665</v>
      </c>
      <c r="B1736" s="25" t="s">
        <v>7666</v>
      </c>
      <c r="C1736" s="25" t="s">
        <v>7667</v>
      </c>
      <c r="D1736" s="25">
        <v>980000</v>
      </c>
      <c r="E1736" s="25"/>
      <c r="F1736" s="25" t="s">
        <v>37</v>
      </c>
      <c r="G1736" s="25" t="s">
        <v>38</v>
      </c>
      <c r="H1736" s="25" t="s">
        <v>39</v>
      </c>
      <c r="I1736" s="25" t="s">
        <v>40</v>
      </c>
      <c r="J1736" s="30">
        <v>45238</v>
      </c>
      <c r="K1736" s="25" t="s">
        <v>41</v>
      </c>
      <c r="L1736" s="25" t="s">
        <v>985</v>
      </c>
      <c r="M1736" s="25" t="s">
        <v>7668</v>
      </c>
      <c r="N1736" s="25" t="s">
        <v>18670</v>
      </c>
      <c r="O1736" s="25" t="s">
        <v>44</v>
      </c>
      <c r="P1736" s="25" t="s">
        <v>7669</v>
      </c>
      <c r="Q1736" s="25" t="s">
        <v>46</v>
      </c>
      <c r="R1736" s="25" t="s">
        <v>47</v>
      </c>
      <c r="S1736" s="25" t="s">
        <v>48</v>
      </c>
      <c r="T1736" s="25"/>
      <c r="U1736" s="25" t="s">
        <v>49</v>
      </c>
      <c r="V1736" s="25" t="s">
        <v>7628</v>
      </c>
      <c r="W1736" s="25" t="s">
        <v>7663</v>
      </c>
      <c r="X1736" s="25" t="s">
        <v>9630</v>
      </c>
      <c r="Y1736" s="25" t="s">
        <v>8997</v>
      </c>
      <c r="Z1736" s="25"/>
      <c r="AA1736" s="25"/>
      <c r="AB1736" s="25" t="s">
        <v>54</v>
      </c>
      <c r="AC1736" s="25" t="s">
        <v>51</v>
      </c>
      <c r="AD1736" s="25"/>
      <c r="AE1736" s="25" t="s">
        <v>52</v>
      </c>
      <c r="AF1736" s="25" t="s">
        <v>7670</v>
      </c>
      <c r="AG1736" s="25" t="s">
        <v>54</v>
      </c>
      <c r="AH1736" s="25"/>
      <c r="AI1736" s="25"/>
      <c r="AJ1736" s="25" t="s">
        <v>55</v>
      </c>
      <c r="AK1736" s="25" t="s">
        <v>55</v>
      </c>
      <c r="AL1736" s="26"/>
      <c r="AM1736" s="25"/>
    </row>
    <row r="1737" spans="1:39" x14ac:dyDescent="0.35">
      <c r="A1737" s="25" t="s">
        <v>7671</v>
      </c>
      <c r="B1737" s="25" t="s">
        <v>7672</v>
      </c>
      <c r="C1737" s="25" t="s">
        <v>7673</v>
      </c>
      <c r="D1737" s="25">
        <v>966666</v>
      </c>
      <c r="E1737" s="25"/>
      <c r="F1737" s="25" t="s">
        <v>37</v>
      </c>
      <c r="G1737" s="25" t="s">
        <v>38</v>
      </c>
      <c r="H1737" s="25" t="s">
        <v>39</v>
      </c>
      <c r="I1737" s="25" t="s">
        <v>3082</v>
      </c>
      <c r="J1737" s="30">
        <v>45238</v>
      </c>
      <c r="K1737" s="25" t="s">
        <v>41</v>
      </c>
      <c r="L1737" s="25" t="s">
        <v>985</v>
      </c>
      <c r="M1737" s="25" t="s">
        <v>131</v>
      </c>
      <c r="N1737" s="25" t="s">
        <v>18262</v>
      </c>
      <c r="O1737" s="25" t="s">
        <v>44</v>
      </c>
      <c r="P1737" s="25" t="s">
        <v>7674</v>
      </c>
      <c r="Q1737" s="25" t="s">
        <v>46</v>
      </c>
      <c r="R1737" s="25" t="s">
        <v>47</v>
      </c>
      <c r="S1737" s="25" t="s">
        <v>48</v>
      </c>
      <c r="T1737" s="25"/>
      <c r="U1737" s="25" t="s">
        <v>49</v>
      </c>
      <c r="V1737" s="25" t="s">
        <v>7628</v>
      </c>
      <c r="W1737" s="25" t="s">
        <v>7663</v>
      </c>
      <c r="X1737" s="25" t="s">
        <v>9563</v>
      </c>
      <c r="Y1737" s="25" t="s">
        <v>8997</v>
      </c>
      <c r="Z1737" s="25"/>
      <c r="AA1737" s="25"/>
      <c r="AB1737" s="25" t="s">
        <v>54</v>
      </c>
      <c r="AC1737" s="25" t="s">
        <v>51</v>
      </c>
      <c r="AD1737" s="25"/>
      <c r="AE1737" s="25" t="s">
        <v>52</v>
      </c>
      <c r="AF1737" s="25" t="s">
        <v>7675</v>
      </c>
      <c r="AG1737" s="25" t="s">
        <v>54</v>
      </c>
      <c r="AH1737" s="25"/>
      <c r="AI1737" s="25"/>
      <c r="AJ1737" s="25" t="s">
        <v>55</v>
      </c>
      <c r="AK1737" s="25" t="s">
        <v>55</v>
      </c>
      <c r="AL1737" s="26"/>
      <c r="AM1737" s="25"/>
    </row>
    <row r="1738" spans="1:39" x14ac:dyDescent="0.35">
      <c r="A1738" s="25" t="s">
        <v>7676</v>
      </c>
      <c r="B1738" s="25" t="s">
        <v>7677</v>
      </c>
      <c r="C1738" s="25" t="s">
        <v>7678</v>
      </c>
      <c r="D1738" s="25">
        <v>4380000</v>
      </c>
      <c r="E1738" s="25"/>
      <c r="F1738" s="25" t="s">
        <v>37</v>
      </c>
      <c r="G1738" s="25" t="s">
        <v>951</v>
      </c>
      <c r="H1738" s="25" t="s">
        <v>965</v>
      </c>
      <c r="I1738" s="25"/>
      <c r="J1738" s="30">
        <v>45239</v>
      </c>
      <c r="K1738" s="25" t="s">
        <v>41</v>
      </c>
      <c r="L1738" s="25" t="s">
        <v>985</v>
      </c>
      <c r="M1738" s="25" t="s">
        <v>110</v>
      </c>
      <c r="N1738" s="25" t="s">
        <v>18259</v>
      </c>
      <c r="O1738" s="25" t="s">
        <v>44</v>
      </c>
      <c r="P1738" s="25" t="s">
        <v>7679</v>
      </c>
      <c r="Q1738" s="25" t="s">
        <v>46</v>
      </c>
      <c r="R1738" s="25" t="s">
        <v>47</v>
      </c>
      <c r="S1738" s="25" t="s">
        <v>48</v>
      </c>
      <c r="T1738" s="25"/>
      <c r="U1738" s="25" t="s">
        <v>49</v>
      </c>
      <c r="V1738" s="25" t="s">
        <v>7680</v>
      </c>
      <c r="W1738" s="25" t="s">
        <v>7681</v>
      </c>
      <c r="X1738" s="25" t="s">
        <v>9426</v>
      </c>
      <c r="Y1738" s="25" t="s">
        <v>8997</v>
      </c>
      <c r="Z1738" s="25"/>
      <c r="AA1738" s="25">
        <v>400000</v>
      </c>
      <c r="AB1738" s="25" t="s">
        <v>54</v>
      </c>
      <c r="AC1738" s="25" t="s">
        <v>51</v>
      </c>
      <c r="AD1738" s="25"/>
      <c r="AE1738" s="25" t="s">
        <v>52</v>
      </c>
      <c r="AF1738" s="25" t="s">
        <v>7682</v>
      </c>
      <c r="AG1738" s="25" t="s">
        <v>54</v>
      </c>
      <c r="AH1738" s="25"/>
      <c r="AI1738" s="25"/>
      <c r="AJ1738" s="25" t="s">
        <v>55</v>
      </c>
      <c r="AK1738" s="25" t="s">
        <v>55</v>
      </c>
      <c r="AL1738" s="26" t="s">
        <v>50</v>
      </c>
      <c r="AM1738" s="25"/>
    </row>
    <row r="1739" spans="1:39" x14ac:dyDescent="0.35">
      <c r="A1739" s="25" t="s">
        <v>7683</v>
      </c>
      <c r="B1739" s="25" t="s">
        <v>7684</v>
      </c>
      <c r="C1739" s="25" t="s">
        <v>7685</v>
      </c>
      <c r="D1739" s="25">
        <v>3860000</v>
      </c>
      <c r="E1739" s="25"/>
      <c r="F1739" s="25" t="s">
        <v>37</v>
      </c>
      <c r="G1739" s="25" t="s">
        <v>951</v>
      </c>
      <c r="H1739" s="25" t="s">
        <v>965</v>
      </c>
      <c r="I1739" s="25"/>
      <c r="J1739" s="30">
        <v>45239</v>
      </c>
      <c r="K1739" s="25" t="s">
        <v>41</v>
      </c>
      <c r="L1739" s="25" t="s">
        <v>985</v>
      </c>
      <c r="M1739" s="25" t="s">
        <v>152</v>
      </c>
      <c r="N1739" s="25" t="s">
        <v>18270</v>
      </c>
      <c r="O1739" s="25" t="s">
        <v>44</v>
      </c>
      <c r="P1739" s="25" t="s">
        <v>7686</v>
      </c>
      <c r="Q1739" s="25" t="s">
        <v>46</v>
      </c>
      <c r="R1739" s="25" t="s">
        <v>47</v>
      </c>
      <c r="S1739" s="25" t="s">
        <v>48</v>
      </c>
      <c r="T1739" s="25"/>
      <c r="U1739" s="25" t="s">
        <v>49</v>
      </c>
      <c r="V1739" s="25" t="s">
        <v>7687</v>
      </c>
      <c r="W1739" s="25" t="s">
        <v>7681</v>
      </c>
      <c r="X1739" s="25" t="s">
        <v>9426</v>
      </c>
      <c r="Y1739" s="25" t="s">
        <v>8997</v>
      </c>
      <c r="Z1739" s="25"/>
      <c r="AA1739" s="25">
        <v>300000</v>
      </c>
      <c r="AB1739" s="25" t="s">
        <v>54</v>
      </c>
      <c r="AC1739" s="25" t="s">
        <v>51</v>
      </c>
      <c r="AD1739" s="25"/>
      <c r="AE1739" s="25" t="s">
        <v>52</v>
      </c>
      <c r="AF1739" s="25" t="s">
        <v>7688</v>
      </c>
      <c r="AG1739" s="25" t="s">
        <v>54</v>
      </c>
      <c r="AH1739" s="25"/>
      <c r="AI1739" s="25"/>
      <c r="AJ1739" s="25" t="s">
        <v>55</v>
      </c>
      <c r="AK1739" s="25" t="s">
        <v>55</v>
      </c>
      <c r="AL1739" s="26"/>
      <c r="AM1739" s="25"/>
    </row>
    <row r="1740" spans="1:39" x14ac:dyDescent="0.35">
      <c r="A1740" s="25" t="s">
        <v>7689</v>
      </c>
      <c r="B1740" s="25" t="s">
        <v>7690</v>
      </c>
      <c r="C1740" s="25" t="s">
        <v>7691</v>
      </c>
      <c r="D1740" s="25">
        <v>4090000</v>
      </c>
      <c r="E1740" s="25"/>
      <c r="F1740" s="25" t="s">
        <v>37</v>
      </c>
      <c r="G1740" s="25" t="s">
        <v>951</v>
      </c>
      <c r="H1740" s="25" t="s">
        <v>965</v>
      </c>
      <c r="I1740" s="25"/>
      <c r="J1740" s="30">
        <v>45239</v>
      </c>
      <c r="K1740" s="25" t="s">
        <v>41</v>
      </c>
      <c r="L1740" s="25" t="s">
        <v>985</v>
      </c>
      <c r="M1740" s="25" t="s">
        <v>126</v>
      </c>
      <c r="N1740" s="25" t="s">
        <v>18265</v>
      </c>
      <c r="O1740" s="25" t="s">
        <v>44</v>
      </c>
      <c r="P1740" s="25" t="s">
        <v>7692</v>
      </c>
      <c r="Q1740" s="25" t="s">
        <v>46</v>
      </c>
      <c r="R1740" s="25" t="s">
        <v>47</v>
      </c>
      <c r="S1740" s="25" t="s">
        <v>48</v>
      </c>
      <c r="T1740" s="25"/>
      <c r="U1740" s="25" t="s">
        <v>49</v>
      </c>
      <c r="V1740" s="25" t="s">
        <v>7687</v>
      </c>
      <c r="W1740" s="25" t="s">
        <v>7681</v>
      </c>
      <c r="X1740" s="25" t="s">
        <v>9426</v>
      </c>
      <c r="Y1740" s="25" t="s">
        <v>8997</v>
      </c>
      <c r="Z1740" s="25"/>
      <c r="AA1740" s="25">
        <v>400000</v>
      </c>
      <c r="AB1740" s="25" t="s">
        <v>54</v>
      </c>
      <c r="AC1740" s="25" t="s">
        <v>51</v>
      </c>
      <c r="AD1740" s="25"/>
      <c r="AE1740" s="25" t="s">
        <v>52</v>
      </c>
      <c r="AF1740" s="25" t="s">
        <v>7693</v>
      </c>
      <c r="AG1740" s="25" t="s">
        <v>54</v>
      </c>
      <c r="AH1740" s="25"/>
      <c r="AI1740" s="25"/>
      <c r="AJ1740" s="25" t="s">
        <v>55</v>
      </c>
      <c r="AK1740" s="25" t="s">
        <v>55</v>
      </c>
      <c r="AL1740" s="26"/>
      <c r="AM1740" s="25"/>
    </row>
    <row r="1741" spans="1:39" x14ac:dyDescent="0.35">
      <c r="A1741" s="25" t="s">
        <v>7694</v>
      </c>
      <c r="B1741" s="25" t="s">
        <v>7695</v>
      </c>
      <c r="C1741" s="25" t="s">
        <v>7696</v>
      </c>
      <c r="D1741" s="25">
        <v>351445</v>
      </c>
      <c r="E1741" s="25"/>
      <c r="F1741" s="25" t="s">
        <v>37</v>
      </c>
      <c r="G1741" s="25" t="s">
        <v>951</v>
      </c>
      <c r="H1741" s="25" t="s">
        <v>965</v>
      </c>
      <c r="I1741" s="25"/>
      <c r="J1741" s="30">
        <v>45240</v>
      </c>
      <c r="K1741" s="25" t="s">
        <v>41</v>
      </c>
      <c r="L1741" s="25" t="s">
        <v>985</v>
      </c>
      <c r="M1741" s="25" t="s">
        <v>555</v>
      </c>
      <c r="N1741" s="25" t="s">
        <v>18301</v>
      </c>
      <c r="O1741" s="25" t="s">
        <v>44</v>
      </c>
      <c r="P1741" s="25" t="s">
        <v>3086</v>
      </c>
      <c r="Q1741" s="25" t="s">
        <v>46</v>
      </c>
      <c r="R1741" s="25" t="s">
        <v>47</v>
      </c>
      <c r="S1741" s="25" t="s">
        <v>48</v>
      </c>
      <c r="T1741" s="25"/>
      <c r="U1741" s="25" t="s">
        <v>49</v>
      </c>
      <c r="V1741" s="25" t="s">
        <v>7663</v>
      </c>
      <c r="W1741" s="25" t="s">
        <v>7697</v>
      </c>
      <c r="X1741" s="25" t="s">
        <v>9452</v>
      </c>
      <c r="Y1741" s="25" t="s">
        <v>9681</v>
      </c>
      <c r="Z1741" s="25"/>
      <c r="AA1741" s="25">
        <v>1445</v>
      </c>
      <c r="AB1741" s="25" t="s">
        <v>50</v>
      </c>
      <c r="AC1741" s="25" t="s">
        <v>51</v>
      </c>
      <c r="AD1741" s="25"/>
      <c r="AE1741" s="25" t="s">
        <v>52</v>
      </c>
      <c r="AF1741" s="25" t="s">
        <v>7698</v>
      </c>
      <c r="AG1741" s="25" t="s">
        <v>54</v>
      </c>
      <c r="AH1741" s="25"/>
      <c r="AI1741" s="25"/>
      <c r="AJ1741" s="25" t="s">
        <v>55</v>
      </c>
      <c r="AK1741" s="25" t="s">
        <v>55</v>
      </c>
      <c r="AL1741" s="26" t="s">
        <v>50</v>
      </c>
      <c r="AM1741" s="25"/>
    </row>
    <row r="1742" spans="1:39" x14ac:dyDescent="0.35">
      <c r="A1742" s="25" t="s">
        <v>14228</v>
      </c>
      <c r="B1742" s="25" t="s">
        <v>14229</v>
      </c>
      <c r="C1742" s="25" t="s">
        <v>14230</v>
      </c>
      <c r="D1742" s="25">
        <v>935220</v>
      </c>
      <c r="E1742" s="25"/>
      <c r="F1742" s="25" t="s">
        <v>37</v>
      </c>
      <c r="G1742" s="25" t="s">
        <v>13773</v>
      </c>
      <c r="H1742" s="25" t="s">
        <v>48</v>
      </c>
      <c r="I1742" s="25"/>
      <c r="J1742" s="30">
        <v>45240</v>
      </c>
      <c r="K1742" s="25" t="s">
        <v>13379</v>
      </c>
      <c r="L1742" s="25" t="s">
        <v>13380</v>
      </c>
      <c r="M1742" s="25" t="s">
        <v>13387</v>
      </c>
      <c r="N1742" s="25" t="s">
        <v>18338</v>
      </c>
      <c r="O1742" s="25" t="s">
        <v>79</v>
      </c>
      <c r="P1742" s="25"/>
      <c r="Q1742" s="25" t="s">
        <v>81</v>
      </c>
      <c r="R1742" s="25" t="s">
        <v>13382</v>
      </c>
      <c r="S1742" s="25" t="s">
        <v>50</v>
      </c>
      <c r="T1742" s="25"/>
      <c r="U1742" s="25" t="s">
        <v>49</v>
      </c>
      <c r="V1742" s="25" t="s">
        <v>7628</v>
      </c>
      <c r="W1742" s="25" t="s">
        <v>9627</v>
      </c>
      <c r="X1742" s="25" t="s">
        <v>9629</v>
      </c>
      <c r="Y1742" s="25" t="s">
        <v>8997</v>
      </c>
      <c r="Z1742" s="25"/>
      <c r="AA1742" s="25"/>
      <c r="AB1742" s="25" t="s">
        <v>54</v>
      </c>
      <c r="AC1742" s="25" t="s">
        <v>905</v>
      </c>
      <c r="AD1742" s="25"/>
      <c r="AE1742" s="25" t="s">
        <v>52</v>
      </c>
      <c r="AF1742" s="25" t="s">
        <v>14231</v>
      </c>
      <c r="AG1742" s="25" t="s">
        <v>54</v>
      </c>
      <c r="AH1742" s="25"/>
      <c r="AI1742" s="25"/>
      <c r="AJ1742" s="25" t="s">
        <v>55</v>
      </c>
      <c r="AK1742" s="25" t="s">
        <v>55</v>
      </c>
      <c r="AL1742" s="26" t="s">
        <v>50</v>
      </c>
      <c r="AM1742" s="25"/>
    </row>
    <row r="1743" spans="1:39" x14ac:dyDescent="0.35">
      <c r="A1743" s="25" t="s">
        <v>7865</v>
      </c>
      <c r="B1743" s="25" t="s">
        <v>7866</v>
      </c>
      <c r="C1743" s="25" t="s">
        <v>7867</v>
      </c>
      <c r="D1743" s="25">
        <v>3204207</v>
      </c>
      <c r="E1743" s="25"/>
      <c r="F1743" s="25" t="s">
        <v>37</v>
      </c>
      <c r="G1743" s="25" t="s">
        <v>951</v>
      </c>
      <c r="H1743" s="25" t="s">
        <v>965</v>
      </c>
      <c r="I1743" s="25"/>
      <c r="J1743" s="30">
        <v>45243</v>
      </c>
      <c r="K1743" s="25" t="s">
        <v>41</v>
      </c>
      <c r="L1743" s="25" t="s">
        <v>985</v>
      </c>
      <c r="M1743" s="25" t="s">
        <v>957</v>
      </c>
      <c r="N1743" s="25" t="s">
        <v>18395</v>
      </c>
      <c r="O1743" s="25" t="s">
        <v>44</v>
      </c>
      <c r="P1743" s="25" t="s">
        <v>7868</v>
      </c>
      <c r="Q1743" s="25" t="s">
        <v>46</v>
      </c>
      <c r="R1743" s="25" t="s">
        <v>47</v>
      </c>
      <c r="S1743" s="25" t="s">
        <v>48</v>
      </c>
      <c r="T1743" s="25"/>
      <c r="U1743" s="25" t="s">
        <v>49</v>
      </c>
      <c r="V1743" s="25" t="s">
        <v>7681</v>
      </c>
      <c r="W1743" s="25" t="s">
        <v>9627</v>
      </c>
      <c r="X1743" s="25" t="s">
        <v>9629</v>
      </c>
      <c r="Y1743" s="25" t="s">
        <v>8997</v>
      </c>
      <c r="Z1743" s="25"/>
      <c r="AA1743" s="25">
        <v>563981</v>
      </c>
      <c r="AB1743" s="25" t="s">
        <v>54</v>
      </c>
      <c r="AC1743" s="25" t="s">
        <v>51</v>
      </c>
      <c r="AD1743" s="25"/>
      <c r="AE1743" s="25" t="s">
        <v>52</v>
      </c>
      <c r="AF1743" s="25" t="s">
        <v>7869</v>
      </c>
      <c r="AG1743" s="25" t="s">
        <v>54</v>
      </c>
      <c r="AH1743" s="25">
        <v>0</v>
      </c>
      <c r="AI1743" s="25">
        <v>0</v>
      </c>
      <c r="AJ1743" s="25" t="s">
        <v>55</v>
      </c>
      <c r="AK1743" s="25" t="s">
        <v>55</v>
      </c>
      <c r="AL1743" s="26" t="s">
        <v>50</v>
      </c>
      <c r="AM1743" s="25"/>
    </row>
    <row r="1744" spans="1:39" x14ac:dyDescent="0.35">
      <c r="A1744" s="25" t="s">
        <v>7699</v>
      </c>
      <c r="B1744" s="25" t="s">
        <v>7700</v>
      </c>
      <c r="C1744" s="25" t="s">
        <v>7701</v>
      </c>
      <c r="D1744" s="25">
        <v>8180000</v>
      </c>
      <c r="E1744" s="25"/>
      <c r="F1744" s="25" t="s">
        <v>37</v>
      </c>
      <c r="G1744" s="25" t="s">
        <v>38</v>
      </c>
      <c r="H1744" s="25" t="s">
        <v>39</v>
      </c>
      <c r="I1744" s="25" t="s">
        <v>40</v>
      </c>
      <c r="J1744" s="30">
        <v>45243</v>
      </c>
      <c r="K1744" s="25" t="s">
        <v>41</v>
      </c>
      <c r="L1744" s="25" t="s">
        <v>985</v>
      </c>
      <c r="M1744" s="25" t="s">
        <v>994</v>
      </c>
      <c r="N1744" s="25" t="s">
        <v>18480</v>
      </c>
      <c r="O1744" s="25" t="s">
        <v>44</v>
      </c>
      <c r="P1744" s="25" t="s">
        <v>7702</v>
      </c>
      <c r="Q1744" s="25" t="s">
        <v>46</v>
      </c>
      <c r="R1744" s="25" t="s">
        <v>47</v>
      </c>
      <c r="S1744" s="25" t="s">
        <v>48</v>
      </c>
      <c r="T1744" s="25"/>
      <c r="U1744" s="25" t="s">
        <v>49</v>
      </c>
      <c r="V1744" s="25" t="s">
        <v>7680</v>
      </c>
      <c r="W1744" s="25" t="s">
        <v>9627</v>
      </c>
      <c r="X1744" s="25" t="s">
        <v>9426</v>
      </c>
      <c r="Y1744" s="25" t="s">
        <v>8997</v>
      </c>
      <c r="Z1744" s="25"/>
      <c r="AA1744" s="25">
        <v>200000</v>
      </c>
      <c r="AB1744" s="25" t="s">
        <v>54</v>
      </c>
      <c r="AC1744" s="25" t="s">
        <v>51</v>
      </c>
      <c r="AD1744" s="25"/>
      <c r="AE1744" s="25" t="s">
        <v>52</v>
      </c>
      <c r="AF1744" s="25" t="s">
        <v>7703</v>
      </c>
      <c r="AG1744" s="25" t="s">
        <v>54</v>
      </c>
      <c r="AH1744" s="25"/>
      <c r="AI1744" s="25"/>
      <c r="AJ1744" s="25" t="s">
        <v>55</v>
      </c>
      <c r="AK1744" s="25" t="s">
        <v>55</v>
      </c>
      <c r="AL1744" s="26" t="s">
        <v>50</v>
      </c>
      <c r="AM1744" s="25"/>
    </row>
    <row r="1745" spans="1:39" x14ac:dyDescent="0.35">
      <c r="A1745" s="25" t="s">
        <v>7704</v>
      </c>
      <c r="B1745" s="25" t="s">
        <v>7705</v>
      </c>
      <c r="C1745" s="25" t="s">
        <v>7706</v>
      </c>
      <c r="D1745" s="25">
        <v>5080000</v>
      </c>
      <c r="E1745" s="25"/>
      <c r="F1745" s="25" t="s">
        <v>37</v>
      </c>
      <c r="G1745" s="25" t="s">
        <v>951</v>
      </c>
      <c r="H1745" s="25" t="s">
        <v>965</v>
      </c>
      <c r="I1745" s="25"/>
      <c r="J1745" s="30">
        <v>45243</v>
      </c>
      <c r="K1745" s="25" t="s">
        <v>41</v>
      </c>
      <c r="L1745" s="25" t="s">
        <v>985</v>
      </c>
      <c r="M1745" s="25" t="s">
        <v>152</v>
      </c>
      <c r="N1745" s="25" t="s">
        <v>18270</v>
      </c>
      <c r="O1745" s="25" t="s">
        <v>44</v>
      </c>
      <c r="P1745" s="25" t="s">
        <v>7707</v>
      </c>
      <c r="Q1745" s="25" t="s">
        <v>46</v>
      </c>
      <c r="R1745" s="25" t="s">
        <v>47</v>
      </c>
      <c r="S1745" s="25" t="s">
        <v>48</v>
      </c>
      <c r="T1745" s="25"/>
      <c r="U1745" s="25" t="s">
        <v>49</v>
      </c>
      <c r="V1745" s="25" t="s">
        <v>7612</v>
      </c>
      <c r="W1745" s="25" t="s">
        <v>9627</v>
      </c>
      <c r="X1745" s="25" t="s">
        <v>9559</v>
      </c>
      <c r="Y1745" s="25" t="s">
        <v>8997</v>
      </c>
      <c r="Z1745" s="25">
        <v>498500</v>
      </c>
      <c r="AA1745" s="25"/>
      <c r="AB1745" s="25" t="s">
        <v>54</v>
      </c>
      <c r="AC1745" s="25" t="s">
        <v>51</v>
      </c>
      <c r="AD1745" s="25"/>
      <c r="AE1745" s="25" t="s">
        <v>52</v>
      </c>
      <c r="AF1745" s="25" t="s">
        <v>7708</v>
      </c>
      <c r="AG1745" s="25" t="s">
        <v>54</v>
      </c>
      <c r="AH1745" s="25"/>
      <c r="AI1745" s="25"/>
      <c r="AJ1745" s="25" t="s">
        <v>55</v>
      </c>
      <c r="AK1745" s="25" t="s">
        <v>55</v>
      </c>
      <c r="AL1745" s="26"/>
      <c r="AM1745" s="25"/>
    </row>
    <row r="1746" spans="1:39" x14ac:dyDescent="0.35">
      <c r="A1746" s="25" t="s">
        <v>7709</v>
      </c>
      <c r="B1746" s="25" t="s">
        <v>7710</v>
      </c>
      <c r="C1746" s="25" t="s">
        <v>7711</v>
      </c>
      <c r="D1746" s="25">
        <v>34971550</v>
      </c>
      <c r="E1746" s="25"/>
      <c r="F1746" s="25" t="s">
        <v>37</v>
      </c>
      <c r="G1746" s="25" t="s">
        <v>38</v>
      </c>
      <c r="H1746" s="25" t="s">
        <v>39</v>
      </c>
      <c r="I1746" s="25" t="s">
        <v>40</v>
      </c>
      <c r="J1746" s="30">
        <v>45244</v>
      </c>
      <c r="K1746" s="25" t="s">
        <v>41</v>
      </c>
      <c r="L1746" s="25" t="s">
        <v>985</v>
      </c>
      <c r="M1746" s="25" t="s">
        <v>240</v>
      </c>
      <c r="N1746" s="25" t="s">
        <v>18281</v>
      </c>
      <c r="O1746" s="25" t="s">
        <v>93</v>
      </c>
      <c r="P1746" s="25" t="s">
        <v>7712</v>
      </c>
      <c r="Q1746" s="25" t="s">
        <v>46</v>
      </c>
      <c r="R1746" s="25" t="s">
        <v>47</v>
      </c>
      <c r="S1746" s="25" t="s">
        <v>48</v>
      </c>
      <c r="T1746" s="25"/>
      <c r="U1746" s="25" t="s">
        <v>49</v>
      </c>
      <c r="V1746" s="25" t="s">
        <v>7697</v>
      </c>
      <c r="W1746" s="25" t="s">
        <v>9628</v>
      </c>
      <c r="X1746" s="25" t="s">
        <v>9378</v>
      </c>
      <c r="Y1746" s="25" t="s">
        <v>8997</v>
      </c>
      <c r="Z1746" s="25">
        <v>1995178</v>
      </c>
      <c r="AA1746" s="25">
        <v>544000</v>
      </c>
      <c r="AB1746" s="25" t="s">
        <v>54</v>
      </c>
      <c r="AC1746" s="25" t="s">
        <v>51</v>
      </c>
      <c r="AD1746" s="25"/>
      <c r="AE1746" s="25" t="s">
        <v>52</v>
      </c>
      <c r="AF1746" s="25" t="s">
        <v>7713</v>
      </c>
      <c r="AG1746" s="25" t="s">
        <v>54</v>
      </c>
      <c r="AH1746" s="25">
        <v>0</v>
      </c>
      <c r="AI1746" s="25">
        <v>0</v>
      </c>
      <c r="AJ1746" s="25" t="s">
        <v>55</v>
      </c>
      <c r="AK1746" s="25" t="s">
        <v>55</v>
      </c>
      <c r="AL1746" s="26" t="s">
        <v>50</v>
      </c>
      <c r="AM1746" s="25"/>
    </row>
    <row r="1747" spans="1:39" x14ac:dyDescent="0.35">
      <c r="A1747" s="25" t="s">
        <v>7714</v>
      </c>
      <c r="B1747" s="25" t="s">
        <v>7715</v>
      </c>
      <c r="C1747" s="25" t="s">
        <v>7716</v>
      </c>
      <c r="D1747" s="25">
        <v>34298144</v>
      </c>
      <c r="E1747" s="25"/>
      <c r="F1747" s="25" t="s">
        <v>37</v>
      </c>
      <c r="G1747" s="25" t="s">
        <v>38</v>
      </c>
      <c r="H1747" s="25" t="s">
        <v>39</v>
      </c>
      <c r="I1747" s="25" t="s">
        <v>40</v>
      </c>
      <c r="J1747" s="30">
        <v>45244</v>
      </c>
      <c r="K1747" s="25" t="s">
        <v>41</v>
      </c>
      <c r="L1747" s="25" t="s">
        <v>985</v>
      </c>
      <c r="M1747" s="25" t="s">
        <v>240</v>
      </c>
      <c r="N1747" s="25" t="s">
        <v>18281</v>
      </c>
      <c r="O1747" s="25" t="s">
        <v>93</v>
      </c>
      <c r="P1747" s="25" t="s">
        <v>7717</v>
      </c>
      <c r="Q1747" s="25" t="s">
        <v>46</v>
      </c>
      <c r="R1747" s="25" t="s">
        <v>47</v>
      </c>
      <c r="S1747" s="25" t="s">
        <v>48</v>
      </c>
      <c r="T1747" s="25"/>
      <c r="U1747" s="25" t="s">
        <v>49</v>
      </c>
      <c r="V1747" s="25" t="s">
        <v>7697</v>
      </c>
      <c r="W1747" s="25" t="s">
        <v>9628</v>
      </c>
      <c r="X1747" s="25" t="s">
        <v>9378</v>
      </c>
      <c r="Y1747" s="25" t="s">
        <v>8997</v>
      </c>
      <c r="Z1747" s="25">
        <v>1670265.09</v>
      </c>
      <c r="AA1747" s="25">
        <v>592000</v>
      </c>
      <c r="AB1747" s="25" t="s">
        <v>54</v>
      </c>
      <c r="AC1747" s="25" t="s">
        <v>51</v>
      </c>
      <c r="AD1747" s="25"/>
      <c r="AE1747" s="25" t="s">
        <v>52</v>
      </c>
      <c r="AF1747" s="25" t="s">
        <v>7718</v>
      </c>
      <c r="AG1747" s="25" t="s">
        <v>54</v>
      </c>
      <c r="AH1747" s="25">
        <v>0</v>
      </c>
      <c r="AI1747" s="25">
        <v>0</v>
      </c>
      <c r="AJ1747" s="25" t="s">
        <v>55</v>
      </c>
      <c r="AK1747" s="25" t="s">
        <v>55</v>
      </c>
      <c r="AL1747" s="26" t="s">
        <v>50</v>
      </c>
      <c r="AM1747" s="25"/>
    </row>
    <row r="1748" spans="1:39" x14ac:dyDescent="0.35">
      <c r="A1748" s="25" t="s">
        <v>7719</v>
      </c>
      <c r="B1748" s="25" t="s">
        <v>7720</v>
      </c>
      <c r="C1748" s="25" t="s">
        <v>7721</v>
      </c>
      <c r="D1748" s="25">
        <v>25735796</v>
      </c>
      <c r="E1748" s="25"/>
      <c r="F1748" s="25" t="s">
        <v>37</v>
      </c>
      <c r="G1748" s="25" t="s">
        <v>38</v>
      </c>
      <c r="H1748" s="25" t="s">
        <v>39</v>
      </c>
      <c r="I1748" s="25" t="s">
        <v>40</v>
      </c>
      <c r="J1748" s="30">
        <v>45244</v>
      </c>
      <c r="K1748" s="25" t="s">
        <v>41</v>
      </c>
      <c r="L1748" s="25" t="s">
        <v>985</v>
      </c>
      <c r="M1748" s="25" t="s">
        <v>131</v>
      </c>
      <c r="N1748" s="25" t="s">
        <v>18262</v>
      </c>
      <c r="O1748" s="25" t="s">
        <v>93</v>
      </c>
      <c r="P1748" s="25" t="s">
        <v>7722</v>
      </c>
      <c r="Q1748" s="25" t="s">
        <v>46</v>
      </c>
      <c r="R1748" s="25" t="s">
        <v>47</v>
      </c>
      <c r="S1748" s="25" t="s">
        <v>48</v>
      </c>
      <c r="T1748" s="25"/>
      <c r="U1748" s="25" t="s">
        <v>49</v>
      </c>
      <c r="V1748" s="25" t="s">
        <v>7697</v>
      </c>
      <c r="W1748" s="25" t="s">
        <v>9628</v>
      </c>
      <c r="X1748" s="25" t="s">
        <v>9378</v>
      </c>
      <c r="Y1748" s="25" t="s">
        <v>8997</v>
      </c>
      <c r="Z1748" s="25">
        <v>771548</v>
      </c>
      <c r="AA1748" s="25">
        <v>112000</v>
      </c>
      <c r="AB1748" s="25" t="s">
        <v>54</v>
      </c>
      <c r="AC1748" s="25" t="s">
        <v>51</v>
      </c>
      <c r="AD1748" s="25"/>
      <c r="AE1748" s="25" t="s">
        <v>52</v>
      </c>
      <c r="AF1748" s="25" t="s">
        <v>7723</v>
      </c>
      <c r="AG1748" s="25" t="s">
        <v>54</v>
      </c>
      <c r="AH1748" s="25">
        <v>0</v>
      </c>
      <c r="AI1748" s="25">
        <v>0</v>
      </c>
      <c r="AJ1748" s="25" t="s">
        <v>55</v>
      </c>
      <c r="AK1748" s="25" t="s">
        <v>55</v>
      </c>
      <c r="AL1748" s="26" t="s">
        <v>50</v>
      </c>
      <c r="AM1748" s="25"/>
    </row>
    <row r="1749" spans="1:39" x14ac:dyDescent="0.35">
      <c r="A1749" s="25" t="s">
        <v>7724</v>
      </c>
      <c r="B1749" s="25" t="s">
        <v>7725</v>
      </c>
      <c r="C1749" s="25" t="s">
        <v>7726</v>
      </c>
      <c r="D1749" s="25">
        <v>28885471</v>
      </c>
      <c r="E1749" s="25"/>
      <c r="F1749" s="25" t="s">
        <v>37</v>
      </c>
      <c r="G1749" s="25" t="s">
        <v>38</v>
      </c>
      <c r="H1749" s="25" t="s">
        <v>39</v>
      </c>
      <c r="I1749" s="25" t="s">
        <v>40</v>
      </c>
      <c r="J1749" s="30">
        <v>45244</v>
      </c>
      <c r="K1749" s="25" t="s">
        <v>41</v>
      </c>
      <c r="L1749" s="25" t="s">
        <v>985</v>
      </c>
      <c r="M1749" s="25" t="s">
        <v>467</v>
      </c>
      <c r="N1749" s="25" t="s">
        <v>18312</v>
      </c>
      <c r="O1749" s="25" t="s">
        <v>93</v>
      </c>
      <c r="P1749" s="25" t="s">
        <v>7727</v>
      </c>
      <c r="Q1749" s="25" t="s">
        <v>46</v>
      </c>
      <c r="R1749" s="25" t="s">
        <v>47</v>
      </c>
      <c r="S1749" s="25" t="s">
        <v>48</v>
      </c>
      <c r="T1749" s="25"/>
      <c r="U1749" s="25" t="s">
        <v>49</v>
      </c>
      <c r="V1749" s="25" t="s">
        <v>7697</v>
      </c>
      <c r="W1749" s="25" t="s">
        <v>9628</v>
      </c>
      <c r="X1749" s="25" t="s">
        <v>9378</v>
      </c>
      <c r="Y1749" s="25" t="s">
        <v>8997</v>
      </c>
      <c r="Z1749" s="25">
        <v>1132343</v>
      </c>
      <c r="AA1749" s="25">
        <v>5091932</v>
      </c>
      <c r="AB1749" s="25" t="s">
        <v>54</v>
      </c>
      <c r="AC1749" s="25" t="s">
        <v>51</v>
      </c>
      <c r="AD1749" s="25"/>
      <c r="AE1749" s="25" t="s">
        <v>52</v>
      </c>
      <c r="AF1749" s="25" t="s">
        <v>7728</v>
      </c>
      <c r="AG1749" s="25" t="s">
        <v>54</v>
      </c>
      <c r="AH1749" s="25">
        <v>0</v>
      </c>
      <c r="AI1749" s="25">
        <v>0</v>
      </c>
      <c r="AJ1749" s="25" t="s">
        <v>55</v>
      </c>
      <c r="AK1749" s="25" t="s">
        <v>55</v>
      </c>
      <c r="AL1749" s="26" t="s">
        <v>50</v>
      </c>
      <c r="AM1749" s="25"/>
    </row>
    <row r="1750" spans="1:39" x14ac:dyDescent="0.35">
      <c r="A1750" s="25" t="s">
        <v>7729</v>
      </c>
      <c r="B1750" s="25" t="s">
        <v>7730</v>
      </c>
      <c r="C1750" s="25" t="s">
        <v>7731</v>
      </c>
      <c r="D1750" s="25">
        <v>30402921</v>
      </c>
      <c r="E1750" s="25"/>
      <c r="F1750" s="25" t="s">
        <v>37</v>
      </c>
      <c r="G1750" s="25" t="s">
        <v>38</v>
      </c>
      <c r="H1750" s="25" t="s">
        <v>39</v>
      </c>
      <c r="I1750" s="25" t="s">
        <v>40</v>
      </c>
      <c r="J1750" s="30">
        <v>45244</v>
      </c>
      <c r="K1750" s="25" t="s">
        <v>41</v>
      </c>
      <c r="L1750" s="25" t="s">
        <v>985</v>
      </c>
      <c r="M1750" s="25" t="s">
        <v>4137</v>
      </c>
      <c r="N1750" s="25" t="s">
        <v>18420</v>
      </c>
      <c r="O1750" s="25" t="s">
        <v>93</v>
      </c>
      <c r="P1750" s="25" t="s">
        <v>7732</v>
      </c>
      <c r="Q1750" s="25" t="s">
        <v>46</v>
      </c>
      <c r="R1750" s="25" t="s">
        <v>47</v>
      </c>
      <c r="S1750" s="25" t="s">
        <v>48</v>
      </c>
      <c r="T1750" s="25"/>
      <c r="U1750" s="25" t="s">
        <v>49</v>
      </c>
      <c r="V1750" s="25" t="s">
        <v>7697</v>
      </c>
      <c r="W1750" s="25" t="s">
        <v>9628</v>
      </c>
      <c r="X1750" s="25" t="s">
        <v>9378</v>
      </c>
      <c r="Y1750" s="25" t="s">
        <v>8997</v>
      </c>
      <c r="Z1750" s="25">
        <v>1165726.49</v>
      </c>
      <c r="AA1750" s="25">
        <v>480000</v>
      </c>
      <c r="AB1750" s="25" t="s">
        <v>54</v>
      </c>
      <c r="AC1750" s="25" t="s">
        <v>51</v>
      </c>
      <c r="AD1750" s="25"/>
      <c r="AE1750" s="25" t="s">
        <v>52</v>
      </c>
      <c r="AF1750" s="25" t="s">
        <v>7733</v>
      </c>
      <c r="AG1750" s="25" t="s">
        <v>54</v>
      </c>
      <c r="AH1750" s="25">
        <v>0</v>
      </c>
      <c r="AI1750" s="25">
        <v>0</v>
      </c>
      <c r="AJ1750" s="25" t="s">
        <v>55</v>
      </c>
      <c r="AK1750" s="25" t="s">
        <v>55</v>
      </c>
      <c r="AL1750" s="26" t="s">
        <v>50</v>
      </c>
      <c r="AM1750" s="25"/>
    </row>
    <row r="1751" spans="1:39" x14ac:dyDescent="0.35">
      <c r="A1751" s="25" t="s">
        <v>14225</v>
      </c>
      <c r="B1751" s="25" t="s">
        <v>14226</v>
      </c>
      <c r="C1751" s="25" t="s">
        <v>14227</v>
      </c>
      <c r="D1751" s="25">
        <v>1196500</v>
      </c>
      <c r="E1751" s="25"/>
      <c r="F1751" s="25" t="s">
        <v>37</v>
      </c>
      <c r="G1751" s="25" t="s">
        <v>13773</v>
      </c>
      <c r="H1751" s="25" t="s">
        <v>48</v>
      </c>
      <c r="I1751" s="25"/>
      <c r="J1751" s="30">
        <v>45244</v>
      </c>
      <c r="K1751" s="25" t="s">
        <v>13379</v>
      </c>
      <c r="L1751" s="25" t="s">
        <v>13380</v>
      </c>
      <c r="M1751" s="25" t="s">
        <v>13387</v>
      </c>
      <c r="N1751" s="25" t="s">
        <v>18338</v>
      </c>
      <c r="O1751" s="25" t="s">
        <v>79</v>
      </c>
      <c r="P1751" s="25"/>
      <c r="Q1751" s="25" t="s">
        <v>81</v>
      </c>
      <c r="R1751" s="25" t="s">
        <v>13382</v>
      </c>
      <c r="S1751" s="25" t="s">
        <v>50</v>
      </c>
      <c r="T1751" s="25"/>
      <c r="U1751" s="25" t="s">
        <v>49</v>
      </c>
      <c r="V1751" s="25" t="s">
        <v>7680</v>
      </c>
      <c r="W1751" s="25" t="s">
        <v>9628</v>
      </c>
      <c r="X1751" s="25" t="s">
        <v>9629</v>
      </c>
      <c r="Y1751" s="25" t="s">
        <v>8997</v>
      </c>
      <c r="Z1751" s="25"/>
      <c r="AA1751" s="25"/>
      <c r="AB1751" s="25" t="s">
        <v>54</v>
      </c>
      <c r="AC1751" s="25" t="s">
        <v>905</v>
      </c>
      <c r="AD1751" s="25"/>
      <c r="AE1751" s="25" t="s">
        <v>52</v>
      </c>
      <c r="AF1751" s="25" t="s">
        <v>14209</v>
      </c>
      <c r="AG1751" s="25" t="s">
        <v>55</v>
      </c>
      <c r="AH1751" s="25"/>
      <c r="AI1751" s="25"/>
      <c r="AJ1751" s="25" t="s">
        <v>55</v>
      </c>
      <c r="AK1751" s="25" t="s">
        <v>55</v>
      </c>
      <c r="AL1751" s="26" t="s">
        <v>50</v>
      </c>
      <c r="AM1751" s="25"/>
    </row>
    <row r="1752" spans="1:39" x14ac:dyDescent="0.35">
      <c r="A1752" s="25" t="s">
        <v>7734</v>
      </c>
      <c r="B1752" s="25" t="s">
        <v>7735</v>
      </c>
      <c r="C1752" s="25" t="s">
        <v>7736</v>
      </c>
      <c r="D1752" s="25">
        <v>10483555</v>
      </c>
      <c r="E1752" s="25"/>
      <c r="F1752" s="25" t="s">
        <v>37</v>
      </c>
      <c r="G1752" s="25" t="s">
        <v>38</v>
      </c>
      <c r="H1752" s="25" t="s">
        <v>39</v>
      </c>
      <c r="I1752" s="25" t="s">
        <v>40</v>
      </c>
      <c r="J1752" s="30">
        <v>45245</v>
      </c>
      <c r="K1752" s="25" t="s">
        <v>41</v>
      </c>
      <c r="L1752" s="25" t="s">
        <v>985</v>
      </c>
      <c r="M1752" s="25" t="s">
        <v>810</v>
      </c>
      <c r="N1752" s="25" t="s">
        <v>18367</v>
      </c>
      <c r="O1752" s="25" t="s">
        <v>44</v>
      </c>
      <c r="P1752" s="25" t="s">
        <v>7737</v>
      </c>
      <c r="Q1752" s="25" t="s">
        <v>46</v>
      </c>
      <c r="R1752" s="25" t="s">
        <v>47</v>
      </c>
      <c r="S1752" s="25" t="s">
        <v>48</v>
      </c>
      <c r="T1752" s="25"/>
      <c r="U1752" s="25" t="s">
        <v>49</v>
      </c>
      <c r="V1752" s="25" t="s">
        <v>9627</v>
      </c>
      <c r="W1752" s="25" t="s">
        <v>9626</v>
      </c>
      <c r="X1752" s="25" t="s">
        <v>9414</v>
      </c>
      <c r="Y1752" s="25" t="s">
        <v>8997</v>
      </c>
      <c r="Z1752" s="25"/>
      <c r="AA1752" s="25">
        <v>2293278</v>
      </c>
      <c r="AB1752" s="25" t="s">
        <v>54</v>
      </c>
      <c r="AC1752" s="25" t="s">
        <v>51</v>
      </c>
      <c r="AD1752" s="25"/>
      <c r="AE1752" s="25" t="s">
        <v>52</v>
      </c>
      <c r="AF1752" s="25" t="s">
        <v>7738</v>
      </c>
      <c r="AG1752" s="25" t="s">
        <v>54</v>
      </c>
      <c r="AH1752" s="25">
        <v>0</v>
      </c>
      <c r="AI1752" s="25">
        <v>0</v>
      </c>
      <c r="AJ1752" s="25" t="s">
        <v>55</v>
      </c>
      <c r="AK1752" s="25" t="s">
        <v>55</v>
      </c>
      <c r="AL1752" s="26" t="s">
        <v>50</v>
      </c>
      <c r="AM1752" s="25"/>
    </row>
    <row r="1753" spans="1:39" x14ac:dyDescent="0.35">
      <c r="A1753" s="25" t="s">
        <v>7739</v>
      </c>
      <c r="B1753" s="25" t="s">
        <v>7740</v>
      </c>
      <c r="C1753" s="25" t="s">
        <v>7741</v>
      </c>
      <c r="D1753" s="25">
        <v>25020733</v>
      </c>
      <c r="E1753" s="25"/>
      <c r="F1753" s="25" t="s">
        <v>37</v>
      </c>
      <c r="G1753" s="25" t="s">
        <v>38</v>
      </c>
      <c r="H1753" s="25" t="s">
        <v>39</v>
      </c>
      <c r="I1753" s="25" t="s">
        <v>40</v>
      </c>
      <c r="J1753" s="30">
        <v>45245</v>
      </c>
      <c r="K1753" s="25" t="s">
        <v>41</v>
      </c>
      <c r="L1753" s="25" t="s">
        <v>985</v>
      </c>
      <c r="M1753" s="25" t="s">
        <v>240</v>
      </c>
      <c r="N1753" s="25" t="s">
        <v>18281</v>
      </c>
      <c r="O1753" s="25" t="s">
        <v>44</v>
      </c>
      <c r="P1753" s="25" t="s">
        <v>7742</v>
      </c>
      <c r="Q1753" s="25" t="s">
        <v>46</v>
      </c>
      <c r="R1753" s="25" t="s">
        <v>47</v>
      </c>
      <c r="S1753" s="25" t="s">
        <v>48</v>
      </c>
      <c r="T1753" s="25"/>
      <c r="U1753" s="25" t="s">
        <v>49</v>
      </c>
      <c r="V1753" s="25" t="s">
        <v>9627</v>
      </c>
      <c r="W1753" s="25" t="s">
        <v>9626</v>
      </c>
      <c r="X1753" s="25" t="s">
        <v>9414</v>
      </c>
      <c r="Y1753" s="25" t="s">
        <v>8997</v>
      </c>
      <c r="Z1753" s="25"/>
      <c r="AA1753" s="25"/>
      <c r="AB1753" s="25" t="s">
        <v>54</v>
      </c>
      <c r="AC1753" s="25" t="s">
        <v>51</v>
      </c>
      <c r="AD1753" s="25"/>
      <c r="AE1753" s="25" t="s">
        <v>52</v>
      </c>
      <c r="AF1753" s="25" t="s">
        <v>7743</v>
      </c>
      <c r="AG1753" s="25" t="s">
        <v>54</v>
      </c>
      <c r="AH1753" s="25"/>
      <c r="AI1753" s="25"/>
      <c r="AJ1753" s="25" t="s">
        <v>55</v>
      </c>
      <c r="AK1753" s="25" t="s">
        <v>55</v>
      </c>
      <c r="AL1753" s="26"/>
      <c r="AM1753" s="25"/>
    </row>
    <row r="1754" spans="1:39" x14ac:dyDescent="0.35">
      <c r="A1754" s="25" t="s">
        <v>7744</v>
      </c>
      <c r="B1754" s="25" t="s">
        <v>7745</v>
      </c>
      <c r="C1754" s="25" t="s">
        <v>7746</v>
      </c>
      <c r="D1754" s="25">
        <v>9119427</v>
      </c>
      <c r="E1754" s="25"/>
      <c r="F1754" s="25" t="s">
        <v>37</v>
      </c>
      <c r="G1754" s="25" t="s">
        <v>38</v>
      </c>
      <c r="H1754" s="25" t="s">
        <v>39</v>
      </c>
      <c r="I1754" s="25" t="s">
        <v>40</v>
      </c>
      <c r="J1754" s="30">
        <v>45245</v>
      </c>
      <c r="K1754" s="25" t="s">
        <v>41</v>
      </c>
      <c r="L1754" s="25" t="s">
        <v>985</v>
      </c>
      <c r="M1754" s="25" t="s">
        <v>7747</v>
      </c>
      <c r="N1754" s="25" t="s">
        <v>18671</v>
      </c>
      <c r="O1754" s="25" t="s">
        <v>93</v>
      </c>
      <c r="P1754" s="25" t="s">
        <v>7748</v>
      </c>
      <c r="Q1754" s="25" t="s">
        <v>46</v>
      </c>
      <c r="R1754" s="25" t="s">
        <v>47</v>
      </c>
      <c r="S1754" s="25" t="s">
        <v>48</v>
      </c>
      <c r="T1754" s="25"/>
      <c r="U1754" s="25" t="s">
        <v>49</v>
      </c>
      <c r="V1754" s="25" t="s">
        <v>9627</v>
      </c>
      <c r="W1754" s="25" t="s">
        <v>9626</v>
      </c>
      <c r="X1754" s="25" t="s">
        <v>9614</v>
      </c>
      <c r="Y1754" s="25" t="s">
        <v>8997</v>
      </c>
      <c r="Z1754" s="25"/>
      <c r="AA1754" s="25"/>
      <c r="AB1754" s="25" t="s">
        <v>54</v>
      </c>
      <c r="AC1754" s="25" t="s">
        <v>51</v>
      </c>
      <c r="AD1754" s="25"/>
      <c r="AE1754" s="25" t="s">
        <v>52</v>
      </c>
      <c r="AF1754" s="25" t="s">
        <v>7749</v>
      </c>
      <c r="AG1754" s="25" t="s">
        <v>54</v>
      </c>
      <c r="AH1754" s="25"/>
      <c r="AI1754" s="25"/>
      <c r="AJ1754" s="25" t="s">
        <v>55</v>
      </c>
      <c r="AK1754" s="25" t="s">
        <v>55</v>
      </c>
      <c r="AL1754" s="26" t="s">
        <v>50</v>
      </c>
      <c r="AM1754" s="25"/>
    </row>
    <row r="1755" spans="1:39" x14ac:dyDescent="0.35">
      <c r="A1755" s="25" t="s">
        <v>14210</v>
      </c>
      <c r="B1755" s="25" t="s">
        <v>14211</v>
      </c>
      <c r="C1755" s="25" t="s">
        <v>14212</v>
      </c>
      <c r="D1755" s="25">
        <v>35002408.799999997</v>
      </c>
      <c r="E1755" s="25"/>
      <c r="F1755" s="25" t="s">
        <v>37</v>
      </c>
      <c r="G1755" s="25" t="s">
        <v>5918</v>
      </c>
      <c r="H1755" s="25" t="s">
        <v>5919</v>
      </c>
      <c r="I1755" s="25" t="s">
        <v>10065</v>
      </c>
      <c r="J1755" s="30">
        <v>45246</v>
      </c>
      <c r="K1755" s="25" t="s">
        <v>13379</v>
      </c>
      <c r="L1755" s="25" t="s">
        <v>13380</v>
      </c>
      <c r="M1755" s="25" t="s">
        <v>13392</v>
      </c>
      <c r="N1755" s="25" t="s">
        <v>18274</v>
      </c>
      <c r="O1755" s="25" t="s">
        <v>13707</v>
      </c>
      <c r="P1755" s="25" t="s">
        <v>14213</v>
      </c>
      <c r="Q1755" s="25" t="s">
        <v>81</v>
      </c>
      <c r="R1755" s="25" t="s">
        <v>13382</v>
      </c>
      <c r="S1755" s="25" t="s">
        <v>50</v>
      </c>
      <c r="T1755" s="25"/>
      <c r="U1755" s="25" t="s">
        <v>49</v>
      </c>
      <c r="V1755" s="25" t="s">
        <v>9628</v>
      </c>
      <c r="W1755" s="25" t="s">
        <v>9629</v>
      </c>
      <c r="X1755" s="25" t="s">
        <v>9591</v>
      </c>
      <c r="Y1755" s="25" t="s">
        <v>8997</v>
      </c>
      <c r="Z1755" s="25">
        <v>7047416.3200000003</v>
      </c>
      <c r="AA1755" s="25">
        <v>2577822.7999999998</v>
      </c>
      <c r="AB1755" s="25" t="s">
        <v>54</v>
      </c>
      <c r="AC1755" s="25" t="s">
        <v>905</v>
      </c>
      <c r="AD1755" s="25"/>
      <c r="AE1755" s="25" t="s">
        <v>52</v>
      </c>
      <c r="AF1755" s="25" t="s">
        <v>14214</v>
      </c>
      <c r="AG1755" s="25" t="s">
        <v>54</v>
      </c>
      <c r="AH1755" s="25">
        <v>0</v>
      </c>
      <c r="AI1755" s="25">
        <v>0</v>
      </c>
      <c r="AJ1755" s="25" t="s">
        <v>55</v>
      </c>
      <c r="AK1755" s="25" t="s">
        <v>55</v>
      </c>
      <c r="AL1755" s="26" t="s">
        <v>50</v>
      </c>
      <c r="AM1755" s="25"/>
    </row>
    <row r="1756" spans="1:39" x14ac:dyDescent="0.35">
      <c r="A1756" s="25" t="s">
        <v>14215</v>
      </c>
      <c r="B1756" s="25" t="s">
        <v>14216</v>
      </c>
      <c r="C1756" s="25" t="s">
        <v>14217</v>
      </c>
      <c r="D1756" s="25">
        <v>34406643.590000004</v>
      </c>
      <c r="E1756" s="25"/>
      <c r="F1756" s="25" t="s">
        <v>37</v>
      </c>
      <c r="G1756" s="25" t="s">
        <v>5918</v>
      </c>
      <c r="H1756" s="25" t="s">
        <v>5919</v>
      </c>
      <c r="I1756" s="25" t="s">
        <v>10065</v>
      </c>
      <c r="J1756" s="30">
        <v>45246</v>
      </c>
      <c r="K1756" s="25" t="s">
        <v>13379</v>
      </c>
      <c r="L1756" s="25" t="s">
        <v>13380</v>
      </c>
      <c r="M1756" s="25" t="s">
        <v>13392</v>
      </c>
      <c r="N1756" s="25" t="s">
        <v>18274</v>
      </c>
      <c r="O1756" s="25" t="s">
        <v>13707</v>
      </c>
      <c r="P1756" s="25" t="s">
        <v>14218</v>
      </c>
      <c r="Q1756" s="25" t="s">
        <v>81</v>
      </c>
      <c r="R1756" s="25" t="s">
        <v>13382</v>
      </c>
      <c r="S1756" s="25" t="s">
        <v>50</v>
      </c>
      <c r="T1756" s="25"/>
      <c r="U1756" s="25" t="s">
        <v>49</v>
      </c>
      <c r="V1756" s="25" t="s">
        <v>9628</v>
      </c>
      <c r="W1756" s="25" t="s">
        <v>9629</v>
      </c>
      <c r="X1756" s="25" t="s">
        <v>9591</v>
      </c>
      <c r="Y1756" s="25" t="s">
        <v>8997</v>
      </c>
      <c r="Z1756" s="25">
        <v>7870543.3300000001</v>
      </c>
      <c r="AA1756" s="25">
        <v>3181041.59</v>
      </c>
      <c r="AB1756" s="25" t="s">
        <v>54</v>
      </c>
      <c r="AC1756" s="25" t="s">
        <v>905</v>
      </c>
      <c r="AD1756" s="25"/>
      <c r="AE1756" s="25" t="s">
        <v>52</v>
      </c>
      <c r="AF1756" s="25" t="s">
        <v>14219</v>
      </c>
      <c r="AG1756" s="25" t="s">
        <v>54</v>
      </c>
      <c r="AH1756" s="25">
        <v>0</v>
      </c>
      <c r="AI1756" s="25">
        <v>0</v>
      </c>
      <c r="AJ1756" s="25" t="s">
        <v>55</v>
      </c>
      <c r="AK1756" s="25" t="s">
        <v>55</v>
      </c>
      <c r="AL1756" s="26" t="s">
        <v>50</v>
      </c>
      <c r="AM1756" s="25"/>
    </row>
    <row r="1757" spans="1:39" x14ac:dyDescent="0.35">
      <c r="A1757" s="25" t="s">
        <v>14202</v>
      </c>
      <c r="B1757" s="25" t="s">
        <v>14203</v>
      </c>
      <c r="C1757" s="25" t="s">
        <v>14204</v>
      </c>
      <c r="D1757" s="25">
        <v>78021092.150000006</v>
      </c>
      <c r="E1757" s="25"/>
      <c r="F1757" s="25" t="s">
        <v>37</v>
      </c>
      <c r="G1757" s="25" t="s">
        <v>38</v>
      </c>
      <c r="H1757" s="25" t="s">
        <v>39</v>
      </c>
      <c r="I1757" s="25" t="s">
        <v>40</v>
      </c>
      <c r="J1757" s="30">
        <v>45247</v>
      </c>
      <c r="K1757" s="25" t="s">
        <v>13379</v>
      </c>
      <c r="L1757" s="25" t="s">
        <v>13380</v>
      </c>
      <c r="M1757" s="25" t="s">
        <v>13493</v>
      </c>
      <c r="N1757" s="25" t="s">
        <v>18494</v>
      </c>
      <c r="O1757" s="25" t="s">
        <v>13707</v>
      </c>
      <c r="P1757" s="25" t="s">
        <v>19315</v>
      </c>
      <c r="Q1757" s="25" t="s">
        <v>81</v>
      </c>
      <c r="R1757" s="25" t="s">
        <v>13382</v>
      </c>
      <c r="S1757" s="25" t="s">
        <v>50</v>
      </c>
      <c r="T1757" s="25"/>
      <c r="U1757" s="25" t="s">
        <v>49</v>
      </c>
      <c r="V1757" s="25" t="s">
        <v>9650</v>
      </c>
      <c r="W1757" s="25" t="s">
        <v>9623</v>
      </c>
      <c r="X1757" s="25" t="s">
        <v>9370</v>
      </c>
      <c r="Y1757" s="25" t="s">
        <v>8997</v>
      </c>
      <c r="Z1757" s="25"/>
      <c r="AA1757" s="25"/>
      <c r="AB1757" s="25" t="s">
        <v>50</v>
      </c>
      <c r="AC1757" s="25" t="s">
        <v>905</v>
      </c>
      <c r="AD1757" s="25"/>
      <c r="AE1757" s="25" t="s">
        <v>52</v>
      </c>
      <c r="AF1757" s="25" t="s">
        <v>14205</v>
      </c>
      <c r="AG1757" s="25" t="s">
        <v>54</v>
      </c>
      <c r="AH1757" s="25"/>
      <c r="AI1757" s="25"/>
      <c r="AJ1757" s="25" t="s">
        <v>55</v>
      </c>
      <c r="AK1757" s="25" t="s">
        <v>55</v>
      </c>
      <c r="AL1757" s="26" t="s">
        <v>50</v>
      </c>
      <c r="AM1757" s="25"/>
    </row>
    <row r="1758" spans="1:39" x14ac:dyDescent="0.35">
      <c r="A1758" s="25" t="s">
        <v>14206</v>
      </c>
      <c r="B1758" s="25" t="s">
        <v>14207</v>
      </c>
      <c r="C1758" s="25" t="s">
        <v>14208</v>
      </c>
      <c r="D1758" s="25">
        <v>981000</v>
      </c>
      <c r="E1758" s="25"/>
      <c r="F1758" s="25" t="s">
        <v>37</v>
      </c>
      <c r="G1758" s="25" t="s">
        <v>13773</v>
      </c>
      <c r="H1758" s="25" t="s">
        <v>48</v>
      </c>
      <c r="I1758" s="25"/>
      <c r="J1758" s="30">
        <v>45251</v>
      </c>
      <c r="K1758" s="25" t="s">
        <v>13379</v>
      </c>
      <c r="L1758" s="25" t="s">
        <v>13380</v>
      </c>
      <c r="M1758" s="25" t="s">
        <v>13387</v>
      </c>
      <c r="N1758" s="25" t="s">
        <v>18338</v>
      </c>
      <c r="O1758" s="25" t="s">
        <v>79</v>
      </c>
      <c r="P1758" s="25"/>
      <c r="Q1758" s="25" t="s">
        <v>81</v>
      </c>
      <c r="R1758" s="25" t="s">
        <v>13382</v>
      </c>
      <c r="S1758" s="25" t="s">
        <v>50</v>
      </c>
      <c r="T1758" s="25"/>
      <c r="U1758" s="25" t="s">
        <v>49</v>
      </c>
      <c r="V1758" s="25" t="s">
        <v>9628</v>
      </c>
      <c r="W1758" s="25" t="s">
        <v>7829</v>
      </c>
      <c r="X1758" s="25" t="s">
        <v>9629</v>
      </c>
      <c r="Y1758" s="25" t="s">
        <v>8997</v>
      </c>
      <c r="Z1758" s="25"/>
      <c r="AA1758" s="25"/>
      <c r="AB1758" s="25" t="s">
        <v>54</v>
      </c>
      <c r="AC1758" s="25" t="s">
        <v>905</v>
      </c>
      <c r="AD1758" s="25"/>
      <c r="AE1758" s="25" t="s">
        <v>52</v>
      </c>
      <c r="AF1758" s="25" t="s">
        <v>14209</v>
      </c>
      <c r="AG1758" s="25" t="s">
        <v>54</v>
      </c>
      <c r="AH1758" s="25"/>
      <c r="AI1758" s="25"/>
      <c r="AJ1758" s="25" t="s">
        <v>55</v>
      </c>
      <c r="AK1758" s="25" t="s">
        <v>55</v>
      </c>
      <c r="AL1758" s="26" t="s">
        <v>50</v>
      </c>
      <c r="AM1758" s="25"/>
    </row>
    <row r="1759" spans="1:39" x14ac:dyDescent="0.35">
      <c r="A1759" s="25" t="s">
        <v>14220</v>
      </c>
      <c r="B1759" s="25" t="s">
        <v>14221</v>
      </c>
      <c r="C1759" s="25" t="s">
        <v>14222</v>
      </c>
      <c r="D1759" s="25">
        <v>498897.23</v>
      </c>
      <c r="E1759" s="25"/>
      <c r="F1759" s="25" t="s">
        <v>6636</v>
      </c>
      <c r="G1759" s="25" t="s">
        <v>38</v>
      </c>
      <c r="H1759" s="25" t="s">
        <v>39</v>
      </c>
      <c r="I1759" s="25" t="s">
        <v>40</v>
      </c>
      <c r="J1759" s="30">
        <v>45251</v>
      </c>
      <c r="K1759" s="25" t="s">
        <v>13379</v>
      </c>
      <c r="L1759" s="25" t="s">
        <v>13380</v>
      </c>
      <c r="M1759" s="25" t="s">
        <v>19060</v>
      </c>
      <c r="N1759" s="25" t="s">
        <v>18415</v>
      </c>
      <c r="O1759" s="25" t="s">
        <v>13707</v>
      </c>
      <c r="P1759" s="25" t="s">
        <v>14223</v>
      </c>
      <c r="Q1759" s="25" t="s">
        <v>46</v>
      </c>
      <c r="R1759" s="25" t="s">
        <v>13382</v>
      </c>
      <c r="S1759" s="25" t="s">
        <v>50</v>
      </c>
      <c r="T1759" s="25"/>
      <c r="U1759" s="25" t="s">
        <v>49</v>
      </c>
      <c r="V1759" s="25" t="s">
        <v>7697</v>
      </c>
      <c r="W1759" s="25" t="s">
        <v>9622</v>
      </c>
      <c r="X1759" s="25" t="s">
        <v>9576</v>
      </c>
      <c r="Y1759" s="25" t="s">
        <v>8997</v>
      </c>
      <c r="Z1759" s="25"/>
      <c r="AA1759" s="25"/>
      <c r="AB1759" s="25" t="s">
        <v>50</v>
      </c>
      <c r="AC1759" s="25" t="s">
        <v>51</v>
      </c>
      <c r="AD1759" s="25"/>
      <c r="AE1759" s="25" t="s">
        <v>52</v>
      </c>
      <c r="AF1759" s="25" t="s">
        <v>14224</v>
      </c>
      <c r="AG1759" s="25" t="s">
        <v>55</v>
      </c>
      <c r="AH1759" s="25"/>
      <c r="AI1759" s="25"/>
      <c r="AJ1759" s="25" t="s">
        <v>55</v>
      </c>
      <c r="AK1759" s="25" t="s">
        <v>55</v>
      </c>
      <c r="AL1759" s="26" t="s">
        <v>50</v>
      </c>
      <c r="AM1759" s="25"/>
    </row>
    <row r="1760" spans="1:39" x14ac:dyDescent="0.35">
      <c r="A1760" s="25" t="s">
        <v>7831</v>
      </c>
      <c r="B1760" s="25" t="s">
        <v>7832</v>
      </c>
      <c r="C1760" s="25" t="s">
        <v>7833</v>
      </c>
      <c r="D1760" s="25">
        <v>5760135</v>
      </c>
      <c r="E1760" s="25"/>
      <c r="F1760" s="25" t="s">
        <v>37</v>
      </c>
      <c r="G1760" s="25" t="s">
        <v>38</v>
      </c>
      <c r="H1760" s="25" t="s">
        <v>39</v>
      </c>
      <c r="I1760" s="25" t="s">
        <v>40</v>
      </c>
      <c r="J1760" s="30">
        <v>45252</v>
      </c>
      <c r="K1760" s="25" t="s">
        <v>41</v>
      </c>
      <c r="L1760" s="25" t="s">
        <v>985</v>
      </c>
      <c r="M1760" s="25" t="s">
        <v>957</v>
      </c>
      <c r="N1760" s="25" t="s">
        <v>18395</v>
      </c>
      <c r="O1760" s="25" t="s">
        <v>44</v>
      </c>
      <c r="P1760" s="25" t="s">
        <v>7834</v>
      </c>
      <c r="Q1760" s="25" t="s">
        <v>46</v>
      </c>
      <c r="R1760" s="25" t="s">
        <v>47</v>
      </c>
      <c r="S1760" s="25" t="s">
        <v>48</v>
      </c>
      <c r="T1760" s="25"/>
      <c r="U1760" s="25" t="s">
        <v>49</v>
      </c>
      <c r="V1760" s="25" t="s">
        <v>7835</v>
      </c>
      <c r="W1760" s="25" t="s">
        <v>7829</v>
      </c>
      <c r="X1760" s="25" t="s">
        <v>11381</v>
      </c>
      <c r="Y1760" s="25" t="s">
        <v>8997</v>
      </c>
      <c r="Z1760" s="25">
        <v>1179930.18</v>
      </c>
      <c r="AA1760" s="25">
        <v>1303589</v>
      </c>
      <c r="AB1760" s="25" t="s">
        <v>54</v>
      </c>
      <c r="AC1760" s="25" t="s">
        <v>51</v>
      </c>
      <c r="AD1760" s="25"/>
      <c r="AE1760" s="25" t="s">
        <v>52</v>
      </c>
      <c r="AF1760" s="25" t="s">
        <v>7836</v>
      </c>
      <c r="AG1760" s="25" t="s">
        <v>54</v>
      </c>
      <c r="AH1760" s="25">
        <v>0</v>
      </c>
      <c r="AI1760" s="25">
        <v>0</v>
      </c>
      <c r="AJ1760" s="25" t="s">
        <v>55</v>
      </c>
      <c r="AK1760" s="25" t="s">
        <v>55</v>
      </c>
      <c r="AL1760" s="26" t="s">
        <v>50</v>
      </c>
      <c r="AM1760" s="25"/>
    </row>
    <row r="1761" spans="1:39" x14ac:dyDescent="0.35">
      <c r="A1761" s="25" t="s">
        <v>7837</v>
      </c>
      <c r="B1761" s="25" t="s">
        <v>7838</v>
      </c>
      <c r="C1761" s="25" t="s">
        <v>7839</v>
      </c>
      <c r="D1761" s="25">
        <v>372007.65</v>
      </c>
      <c r="E1761" s="25"/>
      <c r="F1761" s="25" t="s">
        <v>37</v>
      </c>
      <c r="G1761" s="25" t="s">
        <v>38</v>
      </c>
      <c r="H1761" s="25" t="s">
        <v>39</v>
      </c>
      <c r="I1761" s="25" t="s">
        <v>3082</v>
      </c>
      <c r="J1761" s="30">
        <v>45252</v>
      </c>
      <c r="K1761" s="25" t="s">
        <v>41</v>
      </c>
      <c r="L1761" s="25" t="s">
        <v>985</v>
      </c>
      <c r="M1761" s="25" t="s">
        <v>2469</v>
      </c>
      <c r="N1761" s="25" t="s">
        <v>18610</v>
      </c>
      <c r="O1761" s="25" t="s">
        <v>44</v>
      </c>
      <c r="P1761" s="25" t="s">
        <v>7840</v>
      </c>
      <c r="Q1761" s="25" t="s">
        <v>46</v>
      </c>
      <c r="R1761" s="25" t="s">
        <v>47</v>
      </c>
      <c r="S1761" s="25" t="s">
        <v>48</v>
      </c>
      <c r="T1761" s="25"/>
      <c r="U1761" s="25" t="s">
        <v>49</v>
      </c>
      <c r="V1761" s="25" t="s">
        <v>7835</v>
      </c>
      <c r="W1761" s="25" t="s">
        <v>7829</v>
      </c>
      <c r="X1761" s="25" t="s">
        <v>9605</v>
      </c>
      <c r="Y1761" s="25" t="s">
        <v>8997</v>
      </c>
      <c r="Z1761" s="25"/>
      <c r="AA1761" s="25"/>
      <c r="AB1761" s="25" t="s">
        <v>54</v>
      </c>
      <c r="AC1761" s="25" t="s">
        <v>51</v>
      </c>
      <c r="AD1761" s="25"/>
      <c r="AE1761" s="25" t="s">
        <v>52</v>
      </c>
      <c r="AF1761" s="25" t="s">
        <v>7841</v>
      </c>
      <c r="AG1761" s="25" t="s">
        <v>54</v>
      </c>
      <c r="AH1761" s="25"/>
      <c r="AI1761" s="25"/>
      <c r="AJ1761" s="25" t="s">
        <v>55</v>
      </c>
      <c r="AK1761" s="25" t="s">
        <v>55</v>
      </c>
      <c r="AL1761" s="26" t="s">
        <v>50</v>
      </c>
      <c r="AM1761" s="25"/>
    </row>
    <row r="1762" spans="1:39" x14ac:dyDescent="0.35">
      <c r="A1762" s="25" t="s">
        <v>7842</v>
      </c>
      <c r="B1762" s="25" t="s">
        <v>7843</v>
      </c>
      <c r="C1762" s="25" t="s">
        <v>7844</v>
      </c>
      <c r="D1762" s="25">
        <v>4769035</v>
      </c>
      <c r="E1762" s="25"/>
      <c r="F1762" s="25" t="s">
        <v>37</v>
      </c>
      <c r="G1762" s="25" t="s">
        <v>951</v>
      </c>
      <c r="H1762" s="25" t="s">
        <v>965</v>
      </c>
      <c r="I1762" s="25"/>
      <c r="J1762" s="30">
        <v>45252</v>
      </c>
      <c r="K1762" s="25" t="s">
        <v>41</v>
      </c>
      <c r="L1762" s="25" t="s">
        <v>985</v>
      </c>
      <c r="M1762" s="25" t="s">
        <v>977</v>
      </c>
      <c r="N1762" s="25" t="s">
        <v>18446</v>
      </c>
      <c r="O1762" s="25" t="s">
        <v>44</v>
      </c>
      <c r="P1762" s="25" t="s">
        <v>7845</v>
      </c>
      <c r="Q1762" s="25" t="s">
        <v>46</v>
      </c>
      <c r="R1762" s="25" t="s">
        <v>47</v>
      </c>
      <c r="S1762" s="25" t="s">
        <v>48</v>
      </c>
      <c r="T1762" s="25"/>
      <c r="U1762" s="25" t="s">
        <v>49</v>
      </c>
      <c r="V1762" s="25" t="s">
        <v>7835</v>
      </c>
      <c r="W1762" s="25" t="s">
        <v>7829</v>
      </c>
      <c r="X1762" s="25" t="s">
        <v>9559</v>
      </c>
      <c r="Y1762" s="25" t="s">
        <v>8997</v>
      </c>
      <c r="Z1762" s="25"/>
      <c r="AA1762" s="25"/>
      <c r="AB1762" s="25" t="s">
        <v>54</v>
      </c>
      <c r="AC1762" s="25" t="s">
        <v>51</v>
      </c>
      <c r="AD1762" s="25"/>
      <c r="AE1762" s="25" t="s">
        <v>52</v>
      </c>
      <c r="AF1762" s="25" t="s">
        <v>7846</v>
      </c>
      <c r="AG1762" s="25" t="s">
        <v>54</v>
      </c>
      <c r="AH1762" s="25"/>
      <c r="AI1762" s="25"/>
      <c r="AJ1762" s="25" t="s">
        <v>55</v>
      </c>
      <c r="AK1762" s="25" t="s">
        <v>55</v>
      </c>
      <c r="AL1762" s="26" t="s">
        <v>7847</v>
      </c>
      <c r="AM1762" s="25"/>
    </row>
    <row r="1763" spans="1:39" x14ac:dyDescent="0.35">
      <c r="A1763" s="25" t="s">
        <v>7848</v>
      </c>
      <c r="B1763" s="25" t="s">
        <v>7849</v>
      </c>
      <c r="C1763" s="25" t="s">
        <v>7850</v>
      </c>
      <c r="D1763" s="25">
        <v>9890987</v>
      </c>
      <c r="E1763" s="25"/>
      <c r="F1763" s="25" t="s">
        <v>37</v>
      </c>
      <c r="G1763" s="25" t="s">
        <v>951</v>
      </c>
      <c r="H1763" s="25" t="s">
        <v>965</v>
      </c>
      <c r="I1763" s="25"/>
      <c r="J1763" s="30">
        <v>45252</v>
      </c>
      <c r="K1763" s="25" t="s">
        <v>41</v>
      </c>
      <c r="L1763" s="25" t="s">
        <v>985</v>
      </c>
      <c r="M1763" s="25" t="s">
        <v>974</v>
      </c>
      <c r="N1763" s="25" t="s">
        <v>18447</v>
      </c>
      <c r="O1763" s="25" t="s">
        <v>44</v>
      </c>
      <c r="P1763" s="25" t="s">
        <v>7851</v>
      </c>
      <c r="Q1763" s="25" t="s">
        <v>46</v>
      </c>
      <c r="R1763" s="25" t="s">
        <v>47</v>
      </c>
      <c r="S1763" s="25" t="s">
        <v>48</v>
      </c>
      <c r="T1763" s="25"/>
      <c r="U1763" s="25" t="s">
        <v>49</v>
      </c>
      <c r="V1763" s="25" t="s">
        <v>7835</v>
      </c>
      <c r="W1763" s="25" t="s">
        <v>7829</v>
      </c>
      <c r="X1763" s="25" t="s">
        <v>9538</v>
      </c>
      <c r="Y1763" s="25" t="s">
        <v>8997</v>
      </c>
      <c r="Z1763" s="25"/>
      <c r="AA1763" s="25"/>
      <c r="AB1763" s="25" t="s">
        <v>54</v>
      </c>
      <c r="AC1763" s="25" t="s">
        <v>51</v>
      </c>
      <c r="AD1763" s="25"/>
      <c r="AE1763" s="25" t="s">
        <v>52</v>
      </c>
      <c r="AF1763" s="25" t="s">
        <v>7852</v>
      </c>
      <c r="AG1763" s="25" t="s">
        <v>54</v>
      </c>
      <c r="AH1763" s="25"/>
      <c r="AI1763" s="25"/>
      <c r="AJ1763" s="25" t="s">
        <v>55</v>
      </c>
      <c r="AK1763" s="25" t="s">
        <v>55</v>
      </c>
      <c r="AL1763" s="26" t="s">
        <v>7853</v>
      </c>
      <c r="AM1763" s="25"/>
    </row>
    <row r="1764" spans="1:39" x14ac:dyDescent="0.35">
      <c r="A1764" s="25" t="s">
        <v>7859</v>
      </c>
      <c r="B1764" s="25" t="s">
        <v>7860</v>
      </c>
      <c r="C1764" s="25" t="s">
        <v>7861</v>
      </c>
      <c r="D1764" s="25">
        <v>902601</v>
      </c>
      <c r="E1764" s="25"/>
      <c r="F1764" s="25" t="s">
        <v>37</v>
      </c>
      <c r="G1764" s="25" t="s">
        <v>38</v>
      </c>
      <c r="H1764" s="25" t="s">
        <v>39</v>
      </c>
      <c r="I1764" s="25" t="s">
        <v>40</v>
      </c>
      <c r="J1764" s="30">
        <v>45252</v>
      </c>
      <c r="K1764" s="25" t="s">
        <v>41</v>
      </c>
      <c r="L1764" s="25" t="s">
        <v>985</v>
      </c>
      <c r="M1764" s="25" t="s">
        <v>957</v>
      </c>
      <c r="N1764" s="25" t="s">
        <v>18395</v>
      </c>
      <c r="O1764" s="25" t="s">
        <v>44</v>
      </c>
      <c r="P1764" s="25" t="s">
        <v>7862</v>
      </c>
      <c r="Q1764" s="25" t="s">
        <v>46</v>
      </c>
      <c r="R1764" s="25" t="s">
        <v>47</v>
      </c>
      <c r="S1764" s="25" t="s">
        <v>48</v>
      </c>
      <c r="T1764" s="25"/>
      <c r="U1764" s="25" t="s">
        <v>49</v>
      </c>
      <c r="V1764" s="25" t="s">
        <v>7863</v>
      </c>
      <c r="W1764" s="25" t="s">
        <v>7829</v>
      </c>
      <c r="X1764" s="25" t="s">
        <v>9563</v>
      </c>
      <c r="Y1764" s="25" t="s">
        <v>8997</v>
      </c>
      <c r="Z1764" s="25"/>
      <c r="AA1764" s="25"/>
      <c r="AB1764" s="25" t="s">
        <v>54</v>
      </c>
      <c r="AC1764" s="25" t="s">
        <v>51</v>
      </c>
      <c r="AD1764" s="25"/>
      <c r="AE1764" s="25" t="s">
        <v>52</v>
      </c>
      <c r="AF1764" s="25" t="s">
        <v>7864</v>
      </c>
      <c r="AG1764" s="25" t="s">
        <v>54</v>
      </c>
      <c r="AH1764" s="25"/>
      <c r="AI1764" s="25"/>
      <c r="AJ1764" s="25" t="s">
        <v>55</v>
      </c>
      <c r="AK1764" s="25" t="s">
        <v>55</v>
      </c>
      <c r="AL1764" s="26" t="s">
        <v>50</v>
      </c>
      <c r="AM1764" s="25"/>
    </row>
    <row r="1765" spans="1:39" x14ac:dyDescent="0.35">
      <c r="A1765" s="25" t="s">
        <v>14197</v>
      </c>
      <c r="B1765" s="25" t="s">
        <v>14198</v>
      </c>
      <c r="C1765" s="25" t="s">
        <v>14199</v>
      </c>
      <c r="D1765" s="25">
        <v>2040000</v>
      </c>
      <c r="E1765" s="25"/>
      <c r="F1765" s="25" t="s">
        <v>37</v>
      </c>
      <c r="G1765" s="25" t="s">
        <v>278</v>
      </c>
      <c r="H1765" s="25" t="s">
        <v>48</v>
      </c>
      <c r="I1765" s="25"/>
      <c r="J1765" s="30">
        <v>45253</v>
      </c>
      <c r="K1765" s="25" t="s">
        <v>13379</v>
      </c>
      <c r="L1765" s="25" t="s">
        <v>13380</v>
      </c>
      <c r="M1765" s="25" t="s">
        <v>13595</v>
      </c>
      <c r="N1765" s="25" t="s">
        <v>18352</v>
      </c>
      <c r="O1765" s="25" t="s">
        <v>984</v>
      </c>
      <c r="P1765" s="25" t="s">
        <v>14200</v>
      </c>
      <c r="Q1765" s="25" t="s">
        <v>975</v>
      </c>
      <c r="R1765" s="25" t="s">
        <v>13382</v>
      </c>
      <c r="S1765" s="25" t="s">
        <v>50</v>
      </c>
      <c r="T1765" s="25"/>
      <c r="U1765" s="25" t="s">
        <v>49</v>
      </c>
      <c r="V1765" s="25" t="s">
        <v>7863</v>
      </c>
      <c r="W1765" s="25" t="s">
        <v>7793</v>
      </c>
      <c r="X1765" s="25" t="s">
        <v>9630</v>
      </c>
      <c r="Y1765" s="25" t="s">
        <v>8997</v>
      </c>
      <c r="Z1765" s="25"/>
      <c r="AA1765" s="25"/>
      <c r="AB1765" s="25" t="s">
        <v>54</v>
      </c>
      <c r="AC1765" s="25" t="s">
        <v>905</v>
      </c>
      <c r="AD1765" s="25"/>
      <c r="AE1765" s="25" t="s">
        <v>52</v>
      </c>
      <c r="AF1765" s="25" t="s">
        <v>14201</v>
      </c>
      <c r="AG1765" s="25" t="s">
        <v>55</v>
      </c>
      <c r="AH1765" s="25"/>
      <c r="AI1765" s="25"/>
      <c r="AJ1765" s="25" t="s">
        <v>55</v>
      </c>
      <c r="AK1765" s="25" t="s">
        <v>55</v>
      </c>
      <c r="AL1765" s="26" t="s">
        <v>50</v>
      </c>
      <c r="AM1765" s="25"/>
    </row>
    <row r="1766" spans="1:39" x14ac:dyDescent="0.35">
      <c r="A1766" s="25" t="s">
        <v>7815</v>
      </c>
      <c r="B1766" s="25" t="s">
        <v>7816</v>
      </c>
      <c r="C1766" s="25" t="s">
        <v>7817</v>
      </c>
      <c r="D1766" s="25">
        <v>1030000</v>
      </c>
      <c r="E1766" s="25"/>
      <c r="F1766" s="25" t="s">
        <v>37</v>
      </c>
      <c r="G1766" s="25" t="s">
        <v>38</v>
      </c>
      <c r="H1766" s="25" t="s">
        <v>39</v>
      </c>
      <c r="I1766" s="25" t="s">
        <v>3082</v>
      </c>
      <c r="J1766" s="30">
        <v>45254</v>
      </c>
      <c r="K1766" s="25" t="s">
        <v>41</v>
      </c>
      <c r="L1766" s="25" t="s">
        <v>985</v>
      </c>
      <c r="M1766" s="25" t="s">
        <v>957</v>
      </c>
      <c r="N1766" s="25" t="s">
        <v>18395</v>
      </c>
      <c r="O1766" s="25" t="s">
        <v>44</v>
      </c>
      <c r="P1766" s="25" t="s">
        <v>7818</v>
      </c>
      <c r="Q1766" s="25" t="s">
        <v>46</v>
      </c>
      <c r="R1766" s="25" t="s">
        <v>47</v>
      </c>
      <c r="S1766" s="25" t="s">
        <v>48</v>
      </c>
      <c r="T1766" s="25"/>
      <c r="U1766" s="25" t="s">
        <v>49</v>
      </c>
      <c r="V1766" s="25" t="s">
        <v>7793</v>
      </c>
      <c r="W1766" s="25" t="s">
        <v>9624</v>
      </c>
      <c r="X1766" s="25" t="s">
        <v>9599</v>
      </c>
      <c r="Y1766" s="25" t="s">
        <v>9681</v>
      </c>
      <c r="Z1766" s="25"/>
      <c r="AA1766" s="25"/>
      <c r="AB1766" s="25" t="s">
        <v>54</v>
      </c>
      <c r="AC1766" s="25" t="s">
        <v>51</v>
      </c>
      <c r="AD1766" s="25"/>
      <c r="AE1766" s="25" t="s">
        <v>52</v>
      </c>
      <c r="AF1766" s="25" t="s">
        <v>7819</v>
      </c>
      <c r="AG1766" s="25" t="s">
        <v>54</v>
      </c>
      <c r="AH1766" s="25"/>
      <c r="AI1766" s="25"/>
      <c r="AJ1766" s="25" t="s">
        <v>55</v>
      </c>
      <c r="AK1766" s="25" t="s">
        <v>55</v>
      </c>
      <c r="AL1766" s="26" t="s">
        <v>50</v>
      </c>
      <c r="AM1766" s="25"/>
    </row>
    <row r="1767" spans="1:39" x14ac:dyDescent="0.35">
      <c r="A1767" s="25" t="s">
        <v>7854</v>
      </c>
      <c r="B1767" s="25" t="s">
        <v>7855</v>
      </c>
      <c r="C1767" s="25" t="s">
        <v>7856</v>
      </c>
      <c r="D1767" s="25">
        <v>1156400</v>
      </c>
      <c r="E1767" s="25"/>
      <c r="F1767" s="25" t="s">
        <v>37</v>
      </c>
      <c r="G1767" s="25" t="s">
        <v>951</v>
      </c>
      <c r="H1767" s="25" t="s">
        <v>965</v>
      </c>
      <c r="I1767" s="25"/>
      <c r="J1767" s="30">
        <v>45254</v>
      </c>
      <c r="K1767" s="25" t="s">
        <v>41</v>
      </c>
      <c r="L1767" s="25" t="s">
        <v>985</v>
      </c>
      <c r="M1767" s="25" t="s">
        <v>158</v>
      </c>
      <c r="N1767" s="25" t="s">
        <v>18276</v>
      </c>
      <c r="O1767" s="25" t="s">
        <v>44</v>
      </c>
      <c r="P1767" s="25" t="s">
        <v>7857</v>
      </c>
      <c r="Q1767" s="25" t="s">
        <v>46</v>
      </c>
      <c r="R1767" s="25" t="s">
        <v>47</v>
      </c>
      <c r="S1767" s="25" t="s">
        <v>48</v>
      </c>
      <c r="T1767" s="25"/>
      <c r="U1767" s="25" t="s">
        <v>49</v>
      </c>
      <c r="V1767" s="25" t="s">
        <v>7591</v>
      </c>
      <c r="W1767" s="25" t="s">
        <v>9624</v>
      </c>
      <c r="X1767" s="25" t="s">
        <v>9563</v>
      </c>
      <c r="Y1767" s="25" t="s">
        <v>8997</v>
      </c>
      <c r="Z1767" s="25">
        <v>175521.89</v>
      </c>
      <c r="AA1767" s="25"/>
      <c r="AB1767" s="25" t="s">
        <v>54</v>
      </c>
      <c r="AC1767" s="25" t="s">
        <v>51</v>
      </c>
      <c r="AD1767" s="25"/>
      <c r="AE1767" s="25" t="s">
        <v>52</v>
      </c>
      <c r="AF1767" s="25" t="s">
        <v>7858</v>
      </c>
      <c r="AG1767" s="25" t="s">
        <v>54</v>
      </c>
      <c r="AH1767" s="25"/>
      <c r="AI1767" s="25"/>
      <c r="AJ1767" s="25" t="s">
        <v>55</v>
      </c>
      <c r="AK1767" s="25" t="s">
        <v>55</v>
      </c>
      <c r="AL1767" s="26" t="s">
        <v>50</v>
      </c>
      <c r="AM1767" s="25"/>
    </row>
    <row r="1768" spans="1:39" x14ac:dyDescent="0.35">
      <c r="A1768" s="25" t="s">
        <v>7789</v>
      </c>
      <c r="B1768" s="25" t="s">
        <v>7790</v>
      </c>
      <c r="C1768" s="25" t="s">
        <v>7791</v>
      </c>
      <c r="D1768" s="25">
        <v>18620000</v>
      </c>
      <c r="E1768" s="25"/>
      <c r="F1768" s="25" t="s">
        <v>37</v>
      </c>
      <c r="G1768" s="25" t="s">
        <v>38</v>
      </c>
      <c r="H1768" s="25" t="s">
        <v>39</v>
      </c>
      <c r="I1768" s="25" t="s">
        <v>40</v>
      </c>
      <c r="J1768" s="30">
        <v>45255</v>
      </c>
      <c r="K1768" s="25" t="s">
        <v>41</v>
      </c>
      <c r="L1768" s="25" t="s">
        <v>985</v>
      </c>
      <c r="M1768" s="25" t="s">
        <v>957</v>
      </c>
      <c r="N1768" s="25" t="s">
        <v>18395</v>
      </c>
      <c r="O1768" s="25" t="s">
        <v>79</v>
      </c>
      <c r="P1768" s="25" t="s">
        <v>7792</v>
      </c>
      <c r="Q1768" s="25" t="s">
        <v>46</v>
      </c>
      <c r="R1768" s="25" t="s">
        <v>47</v>
      </c>
      <c r="S1768" s="25" t="s">
        <v>48</v>
      </c>
      <c r="T1768" s="25"/>
      <c r="U1768" s="25" t="s">
        <v>49</v>
      </c>
      <c r="V1768" s="25" t="s">
        <v>7793</v>
      </c>
      <c r="W1768" s="25" t="s">
        <v>9623</v>
      </c>
      <c r="X1768" s="25" t="s">
        <v>9605</v>
      </c>
      <c r="Y1768" s="25" t="s">
        <v>8997</v>
      </c>
      <c r="Z1768" s="25"/>
      <c r="AA1768" s="25"/>
      <c r="AB1768" s="25" t="s">
        <v>54</v>
      </c>
      <c r="AC1768" s="25" t="s">
        <v>51</v>
      </c>
      <c r="AD1768" s="25"/>
      <c r="AE1768" s="25" t="s">
        <v>52</v>
      </c>
      <c r="AF1768" s="25" t="s">
        <v>7794</v>
      </c>
      <c r="AG1768" s="25" t="s">
        <v>54</v>
      </c>
      <c r="AH1768" s="25"/>
      <c r="AI1768" s="25"/>
      <c r="AJ1768" s="25" t="s">
        <v>55</v>
      </c>
      <c r="AK1768" s="25" t="s">
        <v>55</v>
      </c>
      <c r="AL1768" s="26" t="s">
        <v>50</v>
      </c>
      <c r="AM1768" s="25"/>
    </row>
    <row r="1769" spans="1:39" x14ac:dyDescent="0.35">
      <c r="A1769" s="25" t="s">
        <v>7795</v>
      </c>
      <c r="B1769" s="25" t="s">
        <v>7796</v>
      </c>
      <c r="C1769" s="25" t="s">
        <v>7797</v>
      </c>
      <c r="D1769" s="25">
        <v>10184827</v>
      </c>
      <c r="E1769" s="25"/>
      <c r="F1769" s="25" t="s">
        <v>37</v>
      </c>
      <c r="G1769" s="25" t="s">
        <v>38</v>
      </c>
      <c r="H1769" s="25" t="s">
        <v>39</v>
      </c>
      <c r="I1769" s="25" t="s">
        <v>40</v>
      </c>
      <c r="J1769" s="30">
        <v>45255</v>
      </c>
      <c r="K1769" s="25" t="s">
        <v>41</v>
      </c>
      <c r="L1769" s="25" t="s">
        <v>985</v>
      </c>
      <c r="M1769" s="25" t="s">
        <v>3411</v>
      </c>
      <c r="N1769" s="25" t="s">
        <v>18644</v>
      </c>
      <c r="O1769" s="25" t="s">
        <v>44</v>
      </c>
      <c r="P1769" s="25" t="s">
        <v>7798</v>
      </c>
      <c r="Q1769" s="25" t="s">
        <v>46</v>
      </c>
      <c r="R1769" s="25" t="s">
        <v>47</v>
      </c>
      <c r="S1769" s="25" t="s">
        <v>48</v>
      </c>
      <c r="T1769" s="25"/>
      <c r="U1769" s="25" t="s">
        <v>49</v>
      </c>
      <c r="V1769" s="25" t="s">
        <v>7793</v>
      </c>
      <c r="W1769" s="25" t="s">
        <v>9623</v>
      </c>
      <c r="X1769" s="25" t="s">
        <v>9605</v>
      </c>
      <c r="Y1769" s="25" t="s">
        <v>8997</v>
      </c>
      <c r="Z1769" s="25"/>
      <c r="AA1769" s="25"/>
      <c r="AB1769" s="25" t="s">
        <v>54</v>
      </c>
      <c r="AC1769" s="25" t="s">
        <v>51</v>
      </c>
      <c r="AD1769" s="25"/>
      <c r="AE1769" s="25" t="s">
        <v>52</v>
      </c>
      <c r="AF1769" s="25" t="s">
        <v>7799</v>
      </c>
      <c r="AG1769" s="25" t="s">
        <v>54</v>
      </c>
      <c r="AH1769" s="25"/>
      <c r="AI1769" s="25"/>
      <c r="AJ1769" s="25" t="s">
        <v>55</v>
      </c>
      <c r="AK1769" s="25" t="s">
        <v>55</v>
      </c>
      <c r="AL1769" s="26" t="s">
        <v>50</v>
      </c>
      <c r="AM1769" s="25"/>
    </row>
    <row r="1770" spans="1:39" x14ac:dyDescent="0.35">
      <c r="A1770" s="25" t="s">
        <v>7800</v>
      </c>
      <c r="B1770" s="25" t="s">
        <v>7801</v>
      </c>
      <c r="C1770" s="25" t="s">
        <v>7802</v>
      </c>
      <c r="D1770" s="25">
        <v>6107444</v>
      </c>
      <c r="E1770" s="25"/>
      <c r="F1770" s="25" t="s">
        <v>37</v>
      </c>
      <c r="G1770" s="25" t="s">
        <v>38</v>
      </c>
      <c r="H1770" s="25" t="s">
        <v>39</v>
      </c>
      <c r="I1770" s="25" t="s">
        <v>40</v>
      </c>
      <c r="J1770" s="30">
        <v>45255</v>
      </c>
      <c r="K1770" s="25" t="s">
        <v>41</v>
      </c>
      <c r="L1770" s="25" t="s">
        <v>985</v>
      </c>
      <c r="M1770" s="25" t="s">
        <v>3400</v>
      </c>
      <c r="N1770" s="25" t="s">
        <v>18643</v>
      </c>
      <c r="O1770" s="25" t="s">
        <v>44</v>
      </c>
      <c r="P1770" s="25" t="s">
        <v>7803</v>
      </c>
      <c r="Q1770" s="25" t="s">
        <v>46</v>
      </c>
      <c r="R1770" s="25" t="s">
        <v>47</v>
      </c>
      <c r="S1770" s="25" t="s">
        <v>48</v>
      </c>
      <c r="T1770" s="25"/>
      <c r="U1770" s="25" t="s">
        <v>49</v>
      </c>
      <c r="V1770" s="25" t="s">
        <v>7793</v>
      </c>
      <c r="W1770" s="25" t="s">
        <v>9623</v>
      </c>
      <c r="X1770" s="25" t="s">
        <v>9605</v>
      </c>
      <c r="Y1770" s="25" t="s">
        <v>8997</v>
      </c>
      <c r="Z1770" s="25"/>
      <c r="AA1770" s="25"/>
      <c r="AB1770" s="25" t="s">
        <v>54</v>
      </c>
      <c r="AC1770" s="25" t="s">
        <v>51</v>
      </c>
      <c r="AD1770" s="25"/>
      <c r="AE1770" s="25" t="s">
        <v>52</v>
      </c>
      <c r="AF1770" s="25" t="s">
        <v>7804</v>
      </c>
      <c r="AG1770" s="25" t="s">
        <v>54</v>
      </c>
      <c r="AH1770" s="25"/>
      <c r="AI1770" s="25"/>
      <c r="AJ1770" s="25" t="s">
        <v>55</v>
      </c>
      <c r="AK1770" s="25" t="s">
        <v>55</v>
      </c>
      <c r="AL1770" s="26" t="s">
        <v>50</v>
      </c>
      <c r="AM1770" s="25"/>
    </row>
    <row r="1771" spans="1:39" x14ac:dyDescent="0.35">
      <c r="A1771" s="25" t="s">
        <v>7805</v>
      </c>
      <c r="B1771" s="25" t="s">
        <v>7806</v>
      </c>
      <c r="C1771" s="25" t="s">
        <v>7807</v>
      </c>
      <c r="D1771" s="25">
        <v>4122688</v>
      </c>
      <c r="E1771" s="25"/>
      <c r="F1771" s="25" t="s">
        <v>37</v>
      </c>
      <c r="G1771" s="25" t="s">
        <v>38</v>
      </c>
      <c r="H1771" s="25" t="s">
        <v>39</v>
      </c>
      <c r="I1771" s="25" t="s">
        <v>40</v>
      </c>
      <c r="J1771" s="30">
        <v>45255</v>
      </c>
      <c r="K1771" s="25" t="s">
        <v>41</v>
      </c>
      <c r="L1771" s="25" t="s">
        <v>985</v>
      </c>
      <c r="M1771" s="25" t="s">
        <v>6049</v>
      </c>
      <c r="N1771" s="25" t="s">
        <v>18647</v>
      </c>
      <c r="O1771" s="25" t="s">
        <v>44</v>
      </c>
      <c r="P1771" s="25" t="s">
        <v>7808</v>
      </c>
      <c r="Q1771" s="25" t="s">
        <v>46</v>
      </c>
      <c r="R1771" s="25" t="s">
        <v>47</v>
      </c>
      <c r="S1771" s="25" t="s">
        <v>48</v>
      </c>
      <c r="T1771" s="25"/>
      <c r="U1771" s="25" t="s">
        <v>49</v>
      </c>
      <c r="V1771" s="25" t="s">
        <v>7793</v>
      </c>
      <c r="W1771" s="25" t="s">
        <v>9623</v>
      </c>
      <c r="X1771" s="25" t="s">
        <v>9605</v>
      </c>
      <c r="Y1771" s="25" t="s">
        <v>8997</v>
      </c>
      <c r="Z1771" s="25"/>
      <c r="AA1771" s="25"/>
      <c r="AB1771" s="25" t="s">
        <v>54</v>
      </c>
      <c r="AC1771" s="25" t="s">
        <v>51</v>
      </c>
      <c r="AD1771" s="25"/>
      <c r="AE1771" s="25" t="s">
        <v>52</v>
      </c>
      <c r="AF1771" s="25" t="s">
        <v>7809</v>
      </c>
      <c r="AG1771" s="25" t="s">
        <v>54</v>
      </c>
      <c r="AH1771" s="25"/>
      <c r="AI1771" s="25"/>
      <c r="AJ1771" s="25" t="s">
        <v>55</v>
      </c>
      <c r="AK1771" s="25" t="s">
        <v>55</v>
      </c>
      <c r="AL1771" s="26" t="s">
        <v>50</v>
      </c>
      <c r="AM1771" s="25"/>
    </row>
    <row r="1772" spans="1:39" x14ac:dyDescent="0.35">
      <c r="A1772" s="25" t="s">
        <v>7810</v>
      </c>
      <c r="B1772" s="25" t="s">
        <v>7811</v>
      </c>
      <c r="C1772" s="25" t="s">
        <v>7812</v>
      </c>
      <c r="D1772" s="25">
        <v>8187775</v>
      </c>
      <c r="E1772" s="25"/>
      <c r="F1772" s="25" t="s">
        <v>37</v>
      </c>
      <c r="G1772" s="25" t="s">
        <v>38</v>
      </c>
      <c r="H1772" s="25" t="s">
        <v>39</v>
      </c>
      <c r="I1772" s="25" t="s">
        <v>40</v>
      </c>
      <c r="J1772" s="30">
        <v>45255</v>
      </c>
      <c r="K1772" s="25" t="s">
        <v>41</v>
      </c>
      <c r="L1772" s="25" t="s">
        <v>985</v>
      </c>
      <c r="M1772" s="25" t="s">
        <v>1028</v>
      </c>
      <c r="N1772" s="25" t="s">
        <v>18543</v>
      </c>
      <c r="O1772" s="25" t="s">
        <v>44</v>
      </c>
      <c r="P1772" s="25" t="s">
        <v>7813</v>
      </c>
      <c r="Q1772" s="25" t="s">
        <v>46</v>
      </c>
      <c r="R1772" s="25" t="s">
        <v>47</v>
      </c>
      <c r="S1772" s="25" t="s">
        <v>48</v>
      </c>
      <c r="T1772" s="25"/>
      <c r="U1772" s="25" t="s">
        <v>49</v>
      </c>
      <c r="V1772" s="25" t="s">
        <v>7793</v>
      </c>
      <c r="W1772" s="25" t="s">
        <v>9623</v>
      </c>
      <c r="X1772" s="25" t="s">
        <v>9605</v>
      </c>
      <c r="Y1772" s="25" t="s">
        <v>8997</v>
      </c>
      <c r="Z1772" s="25"/>
      <c r="AA1772" s="25"/>
      <c r="AB1772" s="25" t="s">
        <v>54</v>
      </c>
      <c r="AC1772" s="25" t="s">
        <v>51</v>
      </c>
      <c r="AD1772" s="25"/>
      <c r="AE1772" s="25" t="s">
        <v>52</v>
      </c>
      <c r="AF1772" s="25" t="s">
        <v>7814</v>
      </c>
      <c r="AG1772" s="25" t="s">
        <v>54</v>
      </c>
      <c r="AH1772" s="25"/>
      <c r="AI1772" s="25"/>
      <c r="AJ1772" s="25" t="s">
        <v>55</v>
      </c>
      <c r="AK1772" s="25" t="s">
        <v>55</v>
      </c>
      <c r="AL1772" s="26" t="s">
        <v>50</v>
      </c>
      <c r="AM1772" s="25"/>
    </row>
    <row r="1773" spans="1:39" x14ac:dyDescent="0.35">
      <c r="A1773" s="25" t="s">
        <v>7820</v>
      </c>
      <c r="B1773" s="25" t="s">
        <v>7821</v>
      </c>
      <c r="C1773" s="25" t="s">
        <v>7822</v>
      </c>
      <c r="D1773" s="25">
        <v>13299668</v>
      </c>
      <c r="E1773" s="25"/>
      <c r="F1773" s="25" t="s">
        <v>37</v>
      </c>
      <c r="G1773" s="25" t="s">
        <v>951</v>
      </c>
      <c r="H1773" s="25" t="s">
        <v>965</v>
      </c>
      <c r="I1773" s="25"/>
      <c r="J1773" s="30">
        <v>45255</v>
      </c>
      <c r="K1773" s="25" t="s">
        <v>41</v>
      </c>
      <c r="L1773" s="25" t="s">
        <v>985</v>
      </c>
      <c r="M1773" s="25" t="s">
        <v>977</v>
      </c>
      <c r="N1773" s="25" t="s">
        <v>18446</v>
      </c>
      <c r="O1773" s="25" t="s">
        <v>44</v>
      </c>
      <c r="P1773" s="25" t="s">
        <v>7823</v>
      </c>
      <c r="Q1773" s="25" t="s">
        <v>46</v>
      </c>
      <c r="R1773" s="25" t="s">
        <v>47</v>
      </c>
      <c r="S1773" s="25" t="s">
        <v>48</v>
      </c>
      <c r="T1773" s="25"/>
      <c r="U1773" s="25" t="s">
        <v>49</v>
      </c>
      <c r="V1773" s="25" t="s">
        <v>7793</v>
      </c>
      <c r="W1773" s="25" t="s">
        <v>9623</v>
      </c>
      <c r="X1773" s="25" t="s">
        <v>9625</v>
      </c>
      <c r="Y1773" s="25" t="s">
        <v>9681</v>
      </c>
      <c r="Z1773" s="25"/>
      <c r="AA1773" s="25"/>
      <c r="AB1773" s="25" t="s">
        <v>54</v>
      </c>
      <c r="AC1773" s="25" t="s">
        <v>51</v>
      </c>
      <c r="AD1773" s="25"/>
      <c r="AE1773" s="25" t="s">
        <v>52</v>
      </c>
      <c r="AF1773" s="25" t="s">
        <v>7824</v>
      </c>
      <c r="AG1773" s="25" t="s">
        <v>54</v>
      </c>
      <c r="AH1773" s="25"/>
      <c r="AI1773" s="25"/>
      <c r="AJ1773" s="25" t="s">
        <v>55</v>
      </c>
      <c r="AK1773" s="25" t="s">
        <v>55</v>
      </c>
      <c r="AL1773" s="26" t="s">
        <v>50</v>
      </c>
      <c r="AM1773" s="25"/>
    </row>
    <row r="1774" spans="1:39" x14ac:dyDescent="0.35">
      <c r="A1774" s="25" t="s">
        <v>7825</v>
      </c>
      <c r="B1774" s="25" t="s">
        <v>7826</v>
      </c>
      <c r="C1774" s="25" t="s">
        <v>7827</v>
      </c>
      <c r="D1774" s="25">
        <v>38839464</v>
      </c>
      <c r="E1774" s="25"/>
      <c r="F1774" s="25" t="s">
        <v>37</v>
      </c>
      <c r="G1774" s="25" t="s">
        <v>38</v>
      </c>
      <c r="H1774" s="25" t="s">
        <v>39</v>
      </c>
      <c r="I1774" s="25" t="s">
        <v>40</v>
      </c>
      <c r="J1774" s="30">
        <v>45255</v>
      </c>
      <c r="K1774" s="25" t="s">
        <v>41</v>
      </c>
      <c r="L1774" s="25" t="s">
        <v>985</v>
      </c>
      <c r="M1774" s="25" t="s">
        <v>240</v>
      </c>
      <c r="N1774" s="25" t="s">
        <v>18281</v>
      </c>
      <c r="O1774" s="25" t="s">
        <v>44</v>
      </c>
      <c r="P1774" s="25" t="s">
        <v>7828</v>
      </c>
      <c r="Q1774" s="25" t="s">
        <v>46</v>
      </c>
      <c r="R1774" s="25" t="s">
        <v>47</v>
      </c>
      <c r="S1774" s="25" t="s">
        <v>48</v>
      </c>
      <c r="T1774" s="25"/>
      <c r="U1774" s="25" t="s">
        <v>49</v>
      </c>
      <c r="V1774" s="25" t="s">
        <v>7829</v>
      </c>
      <c r="W1774" s="25" t="s">
        <v>9623</v>
      </c>
      <c r="X1774" s="25" t="s">
        <v>9587</v>
      </c>
      <c r="Y1774" s="25" t="s">
        <v>8997</v>
      </c>
      <c r="Z1774" s="25">
        <v>1614259</v>
      </c>
      <c r="AA1774" s="25"/>
      <c r="AB1774" s="25" t="s">
        <v>54</v>
      </c>
      <c r="AC1774" s="25" t="s">
        <v>51</v>
      </c>
      <c r="AD1774" s="25"/>
      <c r="AE1774" s="25" t="s">
        <v>52</v>
      </c>
      <c r="AF1774" s="25" t="s">
        <v>7830</v>
      </c>
      <c r="AG1774" s="25" t="s">
        <v>54</v>
      </c>
      <c r="AH1774" s="25"/>
      <c r="AI1774" s="25"/>
      <c r="AJ1774" s="25" t="s">
        <v>55</v>
      </c>
      <c r="AK1774" s="25" t="s">
        <v>55</v>
      </c>
      <c r="AL1774" s="26" t="s">
        <v>50</v>
      </c>
      <c r="AM1774" s="25"/>
    </row>
    <row r="1775" spans="1:39" x14ac:dyDescent="0.35">
      <c r="A1775" s="25" t="s">
        <v>7779</v>
      </c>
      <c r="B1775" s="25" t="s">
        <v>7780</v>
      </c>
      <c r="C1775" s="25" t="s">
        <v>7781</v>
      </c>
      <c r="D1775" s="25">
        <v>350640</v>
      </c>
      <c r="E1775" s="25"/>
      <c r="F1775" s="25" t="s">
        <v>37</v>
      </c>
      <c r="G1775" s="25" t="s">
        <v>38</v>
      </c>
      <c r="H1775" s="25" t="s">
        <v>39</v>
      </c>
      <c r="I1775" s="25" t="s">
        <v>40</v>
      </c>
      <c r="J1775" s="30">
        <v>45258</v>
      </c>
      <c r="K1775" s="25" t="s">
        <v>41</v>
      </c>
      <c r="L1775" s="25" t="s">
        <v>985</v>
      </c>
      <c r="M1775" s="25" t="s">
        <v>440</v>
      </c>
      <c r="N1775" s="25" t="s">
        <v>18315</v>
      </c>
      <c r="O1775" s="25" t="s">
        <v>44</v>
      </c>
      <c r="P1775" s="25" t="s">
        <v>7782</v>
      </c>
      <c r="Q1775" s="25" t="s">
        <v>46</v>
      </c>
      <c r="R1775" s="25" t="s">
        <v>47</v>
      </c>
      <c r="S1775" s="25" t="s">
        <v>48</v>
      </c>
      <c r="T1775" s="25"/>
      <c r="U1775" s="25" t="s">
        <v>49</v>
      </c>
      <c r="V1775" s="25" t="s">
        <v>7777</v>
      </c>
      <c r="W1775" s="25" t="s">
        <v>7766</v>
      </c>
      <c r="X1775" s="25" t="s">
        <v>9605</v>
      </c>
      <c r="Y1775" s="25" t="s">
        <v>8997</v>
      </c>
      <c r="Z1775" s="25">
        <v>40640</v>
      </c>
      <c r="AA1775" s="25"/>
      <c r="AB1775" s="25" t="s">
        <v>54</v>
      </c>
      <c r="AC1775" s="25" t="s">
        <v>51</v>
      </c>
      <c r="AD1775" s="25"/>
      <c r="AE1775" s="25" t="s">
        <v>52</v>
      </c>
      <c r="AF1775" s="25" t="s">
        <v>7783</v>
      </c>
      <c r="AG1775" s="25" t="s">
        <v>54</v>
      </c>
      <c r="AH1775" s="25"/>
      <c r="AI1775" s="25"/>
      <c r="AJ1775" s="25" t="s">
        <v>55</v>
      </c>
      <c r="AK1775" s="25" t="s">
        <v>55</v>
      </c>
      <c r="AL1775" s="26" t="s">
        <v>50</v>
      </c>
      <c r="AM1775" s="25"/>
    </row>
    <row r="1776" spans="1:39" x14ac:dyDescent="0.35">
      <c r="A1776" s="25" t="s">
        <v>7784</v>
      </c>
      <c r="B1776" s="25" t="s">
        <v>7785</v>
      </c>
      <c r="C1776" s="25" t="s">
        <v>7786</v>
      </c>
      <c r="D1776" s="25">
        <v>882700</v>
      </c>
      <c r="E1776" s="25"/>
      <c r="F1776" s="25" t="s">
        <v>37</v>
      </c>
      <c r="G1776" s="25" t="s">
        <v>951</v>
      </c>
      <c r="H1776" s="25" t="s">
        <v>965</v>
      </c>
      <c r="I1776" s="25"/>
      <c r="J1776" s="30">
        <v>45258</v>
      </c>
      <c r="K1776" s="25" t="s">
        <v>41</v>
      </c>
      <c r="L1776" s="25" t="s">
        <v>985</v>
      </c>
      <c r="M1776" s="25" t="s">
        <v>1714</v>
      </c>
      <c r="N1776" s="25" t="s">
        <v>18602</v>
      </c>
      <c r="O1776" s="25" t="s">
        <v>44</v>
      </c>
      <c r="P1776" s="25" t="s">
        <v>7787</v>
      </c>
      <c r="Q1776" s="25" t="s">
        <v>46</v>
      </c>
      <c r="R1776" s="25" t="s">
        <v>47</v>
      </c>
      <c r="S1776" s="25" t="s">
        <v>48</v>
      </c>
      <c r="T1776" s="25"/>
      <c r="U1776" s="25" t="s">
        <v>49</v>
      </c>
      <c r="V1776" s="25" t="s">
        <v>7777</v>
      </c>
      <c r="W1776" s="25" t="s">
        <v>7766</v>
      </c>
      <c r="X1776" s="25" t="s">
        <v>9605</v>
      </c>
      <c r="Y1776" s="25" t="s">
        <v>9681</v>
      </c>
      <c r="Z1776" s="25"/>
      <c r="AA1776" s="25"/>
      <c r="AB1776" s="25" t="s">
        <v>54</v>
      </c>
      <c r="AC1776" s="25" t="s">
        <v>51</v>
      </c>
      <c r="AD1776" s="25"/>
      <c r="AE1776" s="25" t="s">
        <v>52</v>
      </c>
      <c r="AF1776" s="25" t="s">
        <v>7788</v>
      </c>
      <c r="AG1776" s="25" t="s">
        <v>54</v>
      </c>
      <c r="AH1776" s="25"/>
      <c r="AI1776" s="25"/>
      <c r="AJ1776" s="25" t="s">
        <v>55</v>
      </c>
      <c r="AK1776" s="25" t="s">
        <v>55</v>
      </c>
      <c r="AL1776" s="26" t="s">
        <v>50</v>
      </c>
      <c r="AM1776" s="25"/>
    </row>
    <row r="1777" spans="1:39" x14ac:dyDescent="0.35">
      <c r="A1777" s="25" t="s">
        <v>7773</v>
      </c>
      <c r="B1777" s="25" t="s">
        <v>7774</v>
      </c>
      <c r="C1777" s="25" t="s">
        <v>7775</v>
      </c>
      <c r="D1777" s="25">
        <v>295000</v>
      </c>
      <c r="E1777" s="25"/>
      <c r="F1777" s="25" t="s">
        <v>37</v>
      </c>
      <c r="G1777" s="25" t="s">
        <v>951</v>
      </c>
      <c r="H1777" s="25" t="s">
        <v>965</v>
      </c>
      <c r="I1777" s="25"/>
      <c r="J1777" s="30">
        <v>45259</v>
      </c>
      <c r="K1777" s="25" t="s">
        <v>41</v>
      </c>
      <c r="L1777" s="25" t="s">
        <v>985</v>
      </c>
      <c r="M1777" s="25" t="s">
        <v>964</v>
      </c>
      <c r="N1777" s="25" t="s">
        <v>18417</v>
      </c>
      <c r="O1777" s="25" t="s">
        <v>44</v>
      </c>
      <c r="P1777" s="25" t="s">
        <v>7776</v>
      </c>
      <c r="Q1777" s="25" t="s">
        <v>46</v>
      </c>
      <c r="R1777" s="25" t="s">
        <v>47</v>
      </c>
      <c r="S1777" s="25" t="s">
        <v>48</v>
      </c>
      <c r="T1777" s="25"/>
      <c r="U1777" s="25" t="s">
        <v>49</v>
      </c>
      <c r="V1777" s="25" t="s">
        <v>7777</v>
      </c>
      <c r="W1777" s="25" t="s">
        <v>7754</v>
      </c>
      <c r="X1777" s="25" t="s">
        <v>9426</v>
      </c>
      <c r="Y1777" s="25" t="s">
        <v>9681</v>
      </c>
      <c r="Z1777" s="25"/>
      <c r="AA1777" s="25"/>
      <c r="AB1777" s="25" t="s">
        <v>54</v>
      </c>
      <c r="AC1777" s="25" t="s">
        <v>51</v>
      </c>
      <c r="AD1777" s="25"/>
      <c r="AE1777" s="25" t="s">
        <v>52</v>
      </c>
      <c r="AF1777" s="25" t="s">
        <v>7778</v>
      </c>
      <c r="AG1777" s="25" t="s">
        <v>54</v>
      </c>
      <c r="AH1777" s="25"/>
      <c r="AI1777" s="25"/>
      <c r="AJ1777" s="25" t="s">
        <v>55</v>
      </c>
      <c r="AK1777" s="25" t="s">
        <v>55</v>
      </c>
      <c r="AL1777" s="26" t="s">
        <v>50</v>
      </c>
      <c r="AM1777" s="25"/>
    </row>
    <row r="1778" spans="1:39" x14ac:dyDescent="0.35">
      <c r="A1778" s="25" t="s">
        <v>7761</v>
      </c>
      <c r="B1778" s="25" t="s">
        <v>7762</v>
      </c>
      <c r="C1778" s="25" t="s">
        <v>7763</v>
      </c>
      <c r="D1778" s="25">
        <v>9231356</v>
      </c>
      <c r="E1778" s="25"/>
      <c r="F1778" s="25" t="s">
        <v>37</v>
      </c>
      <c r="G1778" s="25" t="s">
        <v>38</v>
      </c>
      <c r="H1778" s="25" t="s">
        <v>39</v>
      </c>
      <c r="I1778" s="25" t="s">
        <v>40</v>
      </c>
      <c r="J1778" s="30">
        <v>45261</v>
      </c>
      <c r="K1778" s="25" t="s">
        <v>41</v>
      </c>
      <c r="L1778" s="25" t="s">
        <v>985</v>
      </c>
      <c r="M1778" s="25" t="s">
        <v>7764</v>
      </c>
      <c r="N1778" s="25" t="s">
        <v>18672</v>
      </c>
      <c r="O1778" s="25" t="s">
        <v>79</v>
      </c>
      <c r="P1778" s="25" t="s">
        <v>7765</v>
      </c>
      <c r="Q1778" s="25" t="s">
        <v>46</v>
      </c>
      <c r="R1778" s="25" t="s">
        <v>47</v>
      </c>
      <c r="S1778" s="25" t="s">
        <v>48</v>
      </c>
      <c r="T1778" s="25"/>
      <c r="U1778" s="25" t="s">
        <v>49</v>
      </c>
      <c r="V1778" s="25" t="s">
        <v>7766</v>
      </c>
      <c r="W1778" s="25" t="s">
        <v>9622</v>
      </c>
      <c r="X1778" s="25" t="s">
        <v>9563</v>
      </c>
      <c r="Y1778" s="25" t="s">
        <v>8997</v>
      </c>
      <c r="Z1778" s="25">
        <v>1726480.32</v>
      </c>
      <c r="AA1778" s="25">
        <v>-768444</v>
      </c>
      <c r="AB1778" s="25" t="s">
        <v>54</v>
      </c>
      <c r="AC1778" s="25" t="s">
        <v>51</v>
      </c>
      <c r="AD1778" s="25"/>
      <c r="AE1778" s="25" t="s">
        <v>52</v>
      </c>
      <c r="AF1778" s="25" t="s">
        <v>7767</v>
      </c>
      <c r="AG1778" s="25" t="s">
        <v>54</v>
      </c>
      <c r="AH1778" s="25">
        <v>0</v>
      </c>
      <c r="AI1778" s="25">
        <v>0</v>
      </c>
      <c r="AJ1778" s="25" t="s">
        <v>55</v>
      </c>
      <c r="AK1778" s="25" t="s">
        <v>55</v>
      </c>
      <c r="AL1778" s="26" t="s">
        <v>50</v>
      </c>
      <c r="AM1778" s="25"/>
    </row>
    <row r="1779" spans="1:39" x14ac:dyDescent="0.35">
      <c r="A1779" s="25" t="s">
        <v>7768</v>
      </c>
      <c r="B1779" s="25" t="s">
        <v>7769</v>
      </c>
      <c r="C1779" s="25" t="s">
        <v>7770</v>
      </c>
      <c r="D1779" s="25">
        <v>621097</v>
      </c>
      <c r="E1779" s="25"/>
      <c r="F1779" s="25" t="s">
        <v>37</v>
      </c>
      <c r="G1779" s="25" t="s">
        <v>951</v>
      </c>
      <c r="H1779" s="25" t="s">
        <v>965</v>
      </c>
      <c r="I1779" s="25"/>
      <c r="J1779" s="30">
        <v>45261</v>
      </c>
      <c r="K1779" s="25" t="s">
        <v>41</v>
      </c>
      <c r="L1779" s="25" t="s">
        <v>985</v>
      </c>
      <c r="M1779" s="25" t="s">
        <v>440</v>
      </c>
      <c r="N1779" s="25" t="s">
        <v>18315</v>
      </c>
      <c r="O1779" s="25" t="s">
        <v>44</v>
      </c>
      <c r="P1779" s="25" t="s">
        <v>7771</v>
      </c>
      <c r="Q1779" s="25" t="s">
        <v>46</v>
      </c>
      <c r="R1779" s="25" t="s">
        <v>47</v>
      </c>
      <c r="S1779" s="25" t="s">
        <v>48</v>
      </c>
      <c r="T1779" s="25"/>
      <c r="U1779" s="25" t="s">
        <v>49</v>
      </c>
      <c r="V1779" s="25" t="s">
        <v>7766</v>
      </c>
      <c r="W1779" s="25" t="s">
        <v>9622</v>
      </c>
      <c r="X1779" s="25" t="s">
        <v>9559</v>
      </c>
      <c r="Y1779" s="25" t="s">
        <v>8997</v>
      </c>
      <c r="Z1779" s="25"/>
      <c r="AA1779" s="25"/>
      <c r="AB1779" s="25" t="s">
        <v>54</v>
      </c>
      <c r="AC1779" s="25" t="s">
        <v>51</v>
      </c>
      <c r="AD1779" s="25"/>
      <c r="AE1779" s="25" t="s">
        <v>52</v>
      </c>
      <c r="AF1779" s="25" t="s">
        <v>7772</v>
      </c>
      <c r="AG1779" s="25" t="s">
        <v>54</v>
      </c>
      <c r="AH1779" s="25"/>
      <c r="AI1779" s="25"/>
      <c r="AJ1779" s="25" t="s">
        <v>55</v>
      </c>
      <c r="AK1779" s="25" t="s">
        <v>55</v>
      </c>
      <c r="AL1779" s="26" t="s">
        <v>50</v>
      </c>
      <c r="AM1779" s="25"/>
    </row>
    <row r="1780" spans="1:39" x14ac:dyDescent="0.35">
      <c r="A1780" s="25" t="s">
        <v>7750</v>
      </c>
      <c r="B1780" s="25" t="s">
        <v>7751</v>
      </c>
      <c r="C1780" s="25" t="s">
        <v>7752</v>
      </c>
      <c r="D1780" s="25">
        <v>2042502</v>
      </c>
      <c r="E1780" s="25"/>
      <c r="F1780" s="25" t="s">
        <v>37</v>
      </c>
      <c r="G1780" s="25" t="s">
        <v>38</v>
      </c>
      <c r="H1780" s="25" t="s">
        <v>39</v>
      </c>
      <c r="I1780" s="25" t="s">
        <v>3082</v>
      </c>
      <c r="J1780" s="30">
        <v>45262</v>
      </c>
      <c r="K1780" s="25" t="s">
        <v>41</v>
      </c>
      <c r="L1780" s="25" t="s">
        <v>985</v>
      </c>
      <c r="M1780" s="25" t="s">
        <v>506</v>
      </c>
      <c r="N1780" s="25" t="s">
        <v>18322</v>
      </c>
      <c r="O1780" s="25" t="s">
        <v>44</v>
      </c>
      <c r="P1780" s="25" t="s">
        <v>7753</v>
      </c>
      <c r="Q1780" s="25" t="s">
        <v>46</v>
      </c>
      <c r="R1780" s="25" t="s">
        <v>47</v>
      </c>
      <c r="S1780" s="25" t="s">
        <v>48</v>
      </c>
      <c r="T1780" s="25"/>
      <c r="U1780" s="25" t="s">
        <v>49</v>
      </c>
      <c r="V1780" s="25" t="s">
        <v>7754</v>
      </c>
      <c r="W1780" s="25" t="s">
        <v>9621</v>
      </c>
      <c r="X1780" s="25" t="s">
        <v>8283</v>
      </c>
      <c r="Y1780" s="25" t="s">
        <v>8997</v>
      </c>
      <c r="Z1780" s="25"/>
      <c r="AA1780" s="25"/>
      <c r="AB1780" s="25" t="s">
        <v>54</v>
      </c>
      <c r="AC1780" s="25" t="s">
        <v>51</v>
      </c>
      <c r="AD1780" s="25"/>
      <c r="AE1780" s="25" t="s">
        <v>52</v>
      </c>
      <c r="AF1780" s="25" t="s">
        <v>7755</v>
      </c>
      <c r="AG1780" s="25" t="s">
        <v>54</v>
      </c>
      <c r="AH1780" s="25"/>
      <c r="AI1780" s="25"/>
      <c r="AJ1780" s="25" t="s">
        <v>55</v>
      </c>
      <c r="AK1780" s="25" t="s">
        <v>55</v>
      </c>
      <c r="AL1780" s="26" t="s">
        <v>50</v>
      </c>
      <c r="AM1780" s="25"/>
    </row>
    <row r="1781" spans="1:39" x14ac:dyDescent="0.35">
      <c r="A1781" s="25" t="s">
        <v>7756</v>
      </c>
      <c r="B1781" s="25" t="s">
        <v>7757</v>
      </c>
      <c r="C1781" s="25" t="s">
        <v>7758</v>
      </c>
      <c r="D1781" s="25">
        <v>2131382</v>
      </c>
      <c r="E1781" s="25"/>
      <c r="F1781" s="25" t="s">
        <v>37</v>
      </c>
      <c r="G1781" s="25" t="s">
        <v>38</v>
      </c>
      <c r="H1781" s="25" t="s">
        <v>39</v>
      </c>
      <c r="I1781" s="25" t="s">
        <v>3082</v>
      </c>
      <c r="J1781" s="30">
        <v>45262</v>
      </c>
      <c r="K1781" s="25" t="s">
        <v>41</v>
      </c>
      <c r="L1781" s="25" t="s">
        <v>985</v>
      </c>
      <c r="M1781" s="25" t="s">
        <v>506</v>
      </c>
      <c r="N1781" s="25" t="s">
        <v>18322</v>
      </c>
      <c r="O1781" s="25" t="s">
        <v>44</v>
      </c>
      <c r="P1781" s="25" t="s">
        <v>7759</v>
      </c>
      <c r="Q1781" s="25" t="s">
        <v>46</v>
      </c>
      <c r="R1781" s="25" t="s">
        <v>47</v>
      </c>
      <c r="S1781" s="25" t="s">
        <v>48</v>
      </c>
      <c r="T1781" s="25"/>
      <c r="U1781" s="25" t="s">
        <v>49</v>
      </c>
      <c r="V1781" s="25" t="s">
        <v>7754</v>
      </c>
      <c r="W1781" s="25" t="s">
        <v>9621</v>
      </c>
      <c r="X1781" s="25" t="s">
        <v>8283</v>
      </c>
      <c r="Y1781" s="25" t="s">
        <v>8997</v>
      </c>
      <c r="Z1781" s="25"/>
      <c r="AA1781" s="25"/>
      <c r="AB1781" s="25" t="s">
        <v>54</v>
      </c>
      <c r="AC1781" s="25" t="s">
        <v>51</v>
      </c>
      <c r="AD1781" s="25"/>
      <c r="AE1781" s="25" t="s">
        <v>52</v>
      </c>
      <c r="AF1781" s="25" t="s">
        <v>7760</v>
      </c>
      <c r="AG1781" s="25" t="s">
        <v>54</v>
      </c>
      <c r="AH1781" s="25"/>
      <c r="AI1781" s="25"/>
      <c r="AJ1781" s="25" t="s">
        <v>55</v>
      </c>
      <c r="AK1781" s="25" t="s">
        <v>55</v>
      </c>
      <c r="AL1781" s="26" t="s">
        <v>50</v>
      </c>
      <c r="AM1781" s="25"/>
    </row>
    <row r="1782" spans="1:39" x14ac:dyDescent="0.35">
      <c r="A1782" s="25" t="s">
        <v>7898</v>
      </c>
      <c r="B1782" s="25" t="s">
        <v>7899</v>
      </c>
      <c r="C1782" s="25" t="s">
        <v>7900</v>
      </c>
      <c r="D1782" s="25">
        <v>1880000</v>
      </c>
      <c r="E1782" s="25"/>
      <c r="F1782" s="25" t="s">
        <v>37</v>
      </c>
      <c r="G1782" s="25" t="s">
        <v>951</v>
      </c>
      <c r="H1782" s="25" t="s">
        <v>965</v>
      </c>
      <c r="I1782" s="25"/>
      <c r="J1782" s="30">
        <v>45266</v>
      </c>
      <c r="K1782" s="25" t="s">
        <v>41</v>
      </c>
      <c r="L1782" s="25" t="s">
        <v>985</v>
      </c>
      <c r="M1782" s="25" t="s">
        <v>6131</v>
      </c>
      <c r="N1782" s="25" t="s">
        <v>18654</v>
      </c>
      <c r="O1782" s="25" t="s">
        <v>44</v>
      </c>
      <c r="P1782" s="25" t="s">
        <v>7901</v>
      </c>
      <c r="Q1782" s="25" t="s">
        <v>46</v>
      </c>
      <c r="R1782" s="25" t="s">
        <v>47</v>
      </c>
      <c r="S1782" s="25" t="s">
        <v>48</v>
      </c>
      <c r="T1782" s="25"/>
      <c r="U1782" s="25" t="s">
        <v>49</v>
      </c>
      <c r="V1782" s="25" t="s">
        <v>9620</v>
      </c>
      <c r="W1782" s="25" t="s">
        <v>9619</v>
      </c>
      <c r="X1782" s="25" t="s">
        <v>9605</v>
      </c>
      <c r="Y1782" s="25" t="s">
        <v>8997</v>
      </c>
      <c r="Z1782" s="25">
        <v>11160</v>
      </c>
      <c r="AA1782" s="25"/>
      <c r="AB1782" s="25" t="s">
        <v>54</v>
      </c>
      <c r="AC1782" s="25" t="s">
        <v>51</v>
      </c>
      <c r="AD1782" s="25"/>
      <c r="AE1782" s="25" t="s">
        <v>52</v>
      </c>
      <c r="AF1782" s="25" t="s">
        <v>7902</v>
      </c>
      <c r="AG1782" s="25" t="s">
        <v>54</v>
      </c>
      <c r="AH1782" s="25"/>
      <c r="AI1782" s="25"/>
      <c r="AJ1782" s="25" t="s">
        <v>55</v>
      </c>
      <c r="AK1782" s="25" t="s">
        <v>55</v>
      </c>
      <c r="AL1782" s="26" t="s">
        <v>50</v>
      </c>
      <c r="AM1782" s="25"/>
    </row>
    <row r="1783" spans="1:39" x14ac:dyDescent="0.35">
      <c r="A1783" s="25" t="s">
        <v>7923</v>
      </c>
      <c r="B1783" s="25" t="s">
        <v>7924</v>
      </c>
      <c r="C1783" s="25" t="s">
        <v>7925</v>
      </c>
      <c r="D1783" s="25">
        <v>197000</v>
      </c>
      <c r="E1783" s="25"/>
      <c r="F1783" s="25" t="s">
        <v>37</v>
      </c>
      <c r="G1783" s="25" t="s">
        <v>38</v>
      </c>
      <c r="H1783" s="25" t="s">
        <v>39</v>
      </c>
      <c r="I1783" s="25" t="s">
        <v>3082</v>
      </c>
      <c r="J1783" s="30">
        <v>45266</v>
      </c>
      <c r="K1783" s="25" t="s">
        <v>41</v>
      </c>
      <c r="L1783" s="25" t="s">
        <v>985</v>
      </c>
      <c r="M1783" s="25" t="s">
        <v>467</v>
      </c>
      <c r="N1783" s="25" t="s">
        <v>18312</v>
      </c>
      <c r="O1783" s="25" t="s">
        <v>44</v>
      </c>
      <c r="P1783" s="25" t="s">
        <v>7926</v>
      </c>
      <c r="Q1783" s="25" t="s">
        <v>46</v>
      </c>
      <c r="R1783" s="25" t="s">
        <v>47</v>
      </c>
      <c r="S1783" s="25" t="s">
        <v>48</v>
      </c>
      <c r="T1783" s="25"/>
      <c r="U1783" s="25" t="s">
        <v>49</v>
      </c>
      <c r="V1783" s="25" t="s">
        <v>7754</v>
      </c>
      <c r="W1783" s="25" t="s">
        <v>9619</v>
      </c>
      <c r="X1783" s="25" t="s">
        <v>9605</v>
      </c>
      <c r="Y1783" s="25" t="s">
        <v>9681</v>
      </c>
      <c r="Z1783" s="25"/>
      <c r="AA1783" s="25"/>
      <c r="AB1783" s="25" t="s">
        <v>54</v>
      </c>
      <c r="AC1783" s="25" t="s">
        <v>51</v>
      </c>
      <c r="AD1783" s="25"/>
      <c r="AE1783" s="25" t="s">
        <v>52</v>
      </c>
      <c r="AF1783" s="25" t="s">
        <v>7927</v>
      </c>
      <c r="AG1783" s="25" t="s">
        <v>54</v>
      </c>
      <c r="AH1783" s="25"/>
      <c r="AI1783" s="25"/>
      <c r="AJ1783" s="25" t="s">
        <v>55</v>
      </c>
      <c r="AK1783" s="25" t="s">
        <v>55</v>
      </c>
      <c r="AL1783" s="26" t="s">
        <v>50</v>
      </c>
      <c r="AM1783" s="25"/>
    </row>
    <row r="1784" spans="1:39" x14ac:dyDescent="0.35">
      <c r="A1784" s="25" t="s">
        <v>7903</v>
      </c>
      <c r="B1784" s="25" t="s">
        <v>7904</v>
      </c>
      <c r="C1784" s="25" t="s">
        <v>7905</v>
      </c>
      <c r="D1784" s="25">
        <v>6620000</v>
      </c>
      <c r="E1784" s="25"/>
      <c r="F1784" s="25" t="s">
        <v>37</v>
      </c>
      <c r="G1784" s="25" t="s">
        <v>951</v>
      </c>
      <c r="H1784" s="25" t="s">
        <v>965</v>
      </c>
      <c r="I1784" s="25"/>
      <c r="J1784" s="30">
        <v>45268</v>
      </c>
      <c r="K1784" s="25" t="s">
        <v>41</v>
      </c>
      <c r="L1784" s="25" t="s">
        <v>985</v>
      </c>
      <c r="M1784" s="25" t="s">
        <v>6131</v>
      </c>
      <c r="N1784" s="25" t="s">
        <v>18654</v>
      </c>
      <c r="O1784" s="25" t="s">
        <v>44</v>
      </c>
      <c r="P1784" s="25" t="s">
        <v>7906</v>
      </c>
      <c r="Q1784" s="25" t="s">
        <v>46</v>
      </c>
      <c r="R1784" s="25" t="s">
        <v>47</v>
      </c>
      <c r="S1784" s="25" t="s">
        <v>48</v>
      </c>
      <c r="T1784" s="25"/>
      <c r="U1784" s="25" t="s">
        <v>49</v>
      </c>
      <c r="V1784" s="25" t="s">
        <v>9620</v>
      </c>
      <c r="W1784" s="25" t="s">
        <v>9618</v>
      </c>
      <c r="X1784" s="25" t="s">
        <v>8015</v>
      </c>
      <c r="Y1784" s="25" t="s">
        <v>8997</v>
      </c>
      <c r="Z1784" s="25"/>
      <c r="AA1784" s="25"/>
      <c r="AB1784" s="25" t="s">
        <v>54</v>
      </c>
      <c r="AC1784" s="25" t="s">
        <v>51</v>
      </c>
      <c r="AD1784" s="25"/>
      <c r="AE1784" s="25" t="s">
        <v>52</v>
      </c>
      <c r="AF1784" s="25" t="s">
        <v>7907</v>
      </c>
      <c r="AG1784" s="25" t="s">
        <v>54</v>
      </c>
      <c r="AH1784" s="25"/>
      <c r="AI1784" s="25"/>
      <c r="AJ1784" s="25" t="s">
        <v>55</v>
      </c>
      <c r="AK1784" s="25" t="s">
        <v>55</v>
      </c>
      <c r="AL1784" s="26" t="s">
        <v>50</v>
      </c>
      <c r="AM1784" s="25"/>
    </row>
    <row r="1785" spans="1:39" x14ac:dyDescent="0.35">
      <c r="A1785" s="25" t="s">
        <v>7908</v>
      </c>
      <c r="B1785" s="25" t="s">
        <v>7909</v>
      </c>
      <c r="C1785" s="25" t="s">
        <v>7910</v>
      </c>
      <c r="D1785" s="25">
        <v>9234816</v>
      </c>
      <c r="E1785" s="25"/>
      <c r="F1785" s="25" t="s">
        <v>37</v>
      </c>
      <c r="G1785" s="25" t="s">
        <v>951</v>
      </c>
      <c r="H1785" s="25" t="s">
        <v>965</v>
      </c>
      <c r="I1785" s="25"/>
      <c r="J1785" s="30">
        <v>45268</v>
      </c>
      <c r="K1785" s="25" t="s">
        <v>41</v>
      </c>
      <c r="L1785" s="25" t="s">
        <v>985</v>
      </c>
      <c r="M1785" s="25" t="s">
        <v>6131</v>
      </c>
      <c r="N1785" s="25" t="s">
        <v>18654</v>
      </c>
      <c r="O1785" s="25" t="s">
        <v>44</v>
      </c>
      <c r="P1785" s="25" t="s">
        <v>7911</v>
      </c>
      <c r="Q1785" s="25" t="s">
        <v>46</v>
      </c>
      <c r="R1785" s="25" t="s">
        <v>47</v>
      </c>
      <c r="S1785" s="25" t="s">
        <v>48</v>
      </c>
      <c r="T1785" s="25"/>
      <c r="U1785" s="25" t="s">
        <v>49</v>
      </c>
      <c r="V1785" s="25" t="s">
        <v>9620</v>
      </c>
      <c r="W1785" s="25" t="s">
        <v>9618</v>
      </c>
      <c r="X1785" s="25" t="s">
        <v>9605</v>
      </c>
      <c r="Y1785" s="25" t="s">
        <v>8997</v>
      </c>
      <c r="Z1785" s="25"/>
      <c r="AA1785" s="25">
        <v>1764816</v>
      </c>
      <c r="AB1785" s="25" t="s">
        <v>54</v>
      </c>
      <c r="AC1785" s="25" t="s">
        <v>51</v>
      </c>
      <c r="AD1785" s="25"/>
      <c r="AE1785" s="25" t="s">
        <v>52</v>
      </c>
      <c r="AF1785" s="25" t="s">
        <v>7912</v>
      </c>
      <c r="AG1785" s="25" t="s">
        <v>54</v>
      </c>
      <c r="AH1785" s="25">
        <v>0</v>
      </c>
      <c r="AI1785" s="25">
        <v>0</v>
      </c>
      <c r="AJ1785" s="25" t="s">
        <v>55</v>
      </c>
      <c r="AK1785" s="25" t="s">
        <v>55</v>
      </c>
      <c r="AL1785" s="26" t="s">
        <v>50</v>
      </c>
      <c r="AM1785" s="25"/>
    </row>
    <row r="1786" spans="1:39" x14ac:dyDescent="0.35">
      <c r="A1786" s="25" t="s">
        <v>7913</v>
      </c>
      <c r="B1786" s="25" t="s">
        <v>7914</v>
      </c>
      <c r="C1786" s="25" t="s">
        <v>7915</v>
      </c>
      <c r="D1786" s="25">
        <v>5472500</v>
      </c>
      <c r="E1786" s="25"/>
      <c r="F1786" s="25" t="s">
        <v>37</v>
      </c>
      <c r="G1786" s="25" t="s">
        <v>951</v>
      </c>
      <c r="H1786" s="25" t="s">
        <v>965</v>
      </c>
      <c r="I1786" s="25"/>
      <c r="J1786" s="30">
        <v>45268</v>
      </c>
      <c r="K1786" s="25" t="s">
        <v>41</v>
      </c>
      <c r="L1786" s="25" t="s">
        <v>985</v>
      </c>
      <c r="M1786" s="25" t="s">
        <v>2768</v>
      </c>
      <c r="N1786" s="25" t="s">
        <v>18624</v>
      </c>
      <c r="O1786" s="25" t="s">
        <v>44</v>
      </c>
      <c r="P1786" s="25" t="s">
        <v>7916</v>
      </c>
      <c r="Q1786" s="25" t="s">
        <v>46</v>
      </c>
      <c r="R1786" s="25" t="s">
        <v>47</v>
      </c>
      <c r="S1786" s="25" t="s">
        <v>48</v>
      </c>
      <c r="T1786" s="25"/>
      <c r="U1786" s="25" t="s">
        <v>49</v>
      </c>
      <c r="V1786" s="25" t="s">
        <v>9620</v>
      </c>
      <c r="W1786" s="25" t="s">
        <v>9618</v>
      </c>
      <c r="X1786" s="25" t="s">
        <v>9605</v>
      </c>
      <c r="Y1786" s="25" t="s">
        <v>8997</v>
      </c>
      <c r="Z1786" s="25">
        <v>796472.05</v>
      </c>
      <c r="AA1786" s="25"/>
      <c r="AB1786" s="25" t="s">
        <v>54</v>
      </c>
      <c r="AC1786" s="25" t="s">
        <v>51</v>
      </c>
      <c r="AD1786" s="25"/>
      <c r="AE1786" s="25" t="s">
        <v>52</v>
      </c>
      <c r="AF1786" s="25" t="s">
        <v>7917</v>
      </c>
      <c r="AG1786" s="25" t="s">
        <v>54</v>
      </c>
      <c r="AH1786" s="25"/>
      <c r="AI1786" s="25"/>
      <c r="AJ1786" s="25" t="s">
        <v>55</v>
      </c>
      <c r="AK1786" s="25" t="s">
        <v>55</v>
      </c>
      <c r="AL1786" s="26" t="s">
        <v>50</v>
      </c>
      <c r="AM1786" s="25"/>
    </row>
    <row r="1787" spans="1:39" x14ac:dyDescent="0.35">
      <c r="A1787" s="25" t="s">
        <v>7918</v>
      </c>
      <c r="B1787" s="25" t="s">
        <v>7919</v>
      </c>
      <c r="C1787" s="25" t="s">
        <v>7920</v>
      </c>
      <c r="D1787" s="25">
        <v>24524556</v>
      </c>
      <c r="E1787" s="25"/>
      <c r="F1787" s="25" t="s">
        <v>37</v>
      </c>
      <c r="G1787" s="25" t="s">
        <v>951</v>
      </c>
      <c r="H1787" s="25" t="s">
        <v>965</v>
      </c>
      <c r="I1787" s="25"/>
      <c r="J1787" s="30">
        <v>45268</v>
      </c>
      <c r="K1787" s="25" t="s">
        <v>41</v>
      </c>
      <c r="L1787" s="25" t="s">
        <v>985</v>
      </c>
      <c r="M1787" s="25" t="s">
        <v>1079</v>
      </c>
      <c r="N1787" s="25" t="s">
        <v>18523</v>
      </c>
      <c r="O1787" s="25" t="s">
        <v>44</v>
      </c>
      <c r="P1787" s="25" t="s">
        <v>7921</v>
      </c>
      <c r="Q1787" s="25" t="s">
        <v>46</v>
      </c>
      <c r="R1787" s="25" t="s">
        <v>47</v>
      </c>
      <c r="S1787" s="25" t="s">
        <v>48</v>
      </c>
      <c r="T1787" s="25"/>
      <c r="U1787" s="25" t="s">
        <v>49</v>
      </c>
      <c r="V1787" s="25" t="s">
        <v>9620</v>
      </c>
      <c r="W1787" s="25" t="s">
        <v>9618</v>
      </c>
      <c r="X1787" s="25" t="s">
        <v>9385</v>
      </c>
      <c r="Y1787" s="25" t="s">
        <v>8997</v>
      </c>
      <c r="Z1787" s="25">
        <v>951560.4</v>
      </c>
      <c r="AA1787" s="25">
        <v>5396001</v>
      </c>
      <c r="AB1787" s="25" t="s">
        <v>54</v>
      </c>
      <c r="AC1787" s="25" t="s">
        <v>51</v>
      </c>
      <c r="AD1787" s="25"/>
      <c r="AE1787" s="25" t="s">
        <v>52</v>
      </c>
      <c r="AF1787" s="25" t="s">
        <v>7922</v>
      </c>
      <c r="AG1787" s="25" t="s">
        <v>54</v>
      </c>
      <c r="AH1787" s="25">
        <v>0</v>
      </c>
      <c r="AI1787" s="25">
        <v>0</v>
      </c>
      <c r="AJ1787" s="25" t="s">
        <v>55</v>
      </c>
      <c r="AK1787" s="25" t="s">
        <v>55</v>
      </c>
      <c r="AL1787" s="26" t="s">
        <v>7875</v>
      </c>
      <c r="AM1787" s="25"/>
    </row>
    <row r="1788" spans="1:39" x14ac:dyDescent="0.35">
      <c r="A1788" s="25" t="s">
        <v>7870</v>
      </c>
      <c r="B1788" s="25" t="s">
        <v>7871</v>
      </c>
      <c r="C1788" s="25" t="s">
        <v>7872</v>
      </c>
      <c r="D1788" s="25">
        <v>17933308</v>
      </c>
      <c r="E1788" s="25"/>
      <c r="F1788" s="25" t="s">
        <v>37</v>
      </c>
      <c r="G1788" s="25" t="s">
        <v>951</v>
      </c>
      <c r="H1788" s="25" t="s">
        <v>965</v>
      </c>
      <c r="I1788" s="25"/>
      <c r="J1788" s="30">
        <v>45272</v>
      </c>
      <c r="K1788" s="25" t="s">
        <v>41</v>
      </c>
      <c r="L1788" s="25" t="s">
        <v>985</v>
      </c>
      <c r="M1788" s="25" t="s">
        <v>966</v>
      </c>
      <c r="N1788" s="25" t="s">
        <v>18434</v>
      </c>
      <c r="O1788" s="25" t="s">
        <v>44</v>
      </c>
      <c r="P1788" s="25" t="s">
        <v>7873</v>
      </c>
      <c r="Q1788" s="25" t="s">
        <v>46</v>
      </c>
      <c r="R1788" s="25" t="s">
        <v>47</v>
      </c>
      <c r="S1788" s="25" t="s">
        <v>48</v>
      </c>
      <c r="T1788" s="25"/>
      <c r="U1788" s="25" t="s">
        <v>49</v>
      </c>
      <c r="V1788" s="25" t="s">
        <v>9619</v>
      </c>
      <c r="W1788" s="25" t="s">
        <v>7981</v>
      </c>
      <c r="X1788" s="25" t="s">
        <v>9414</v>
      </c>
      <c r="Y1788" s="25" t="s">
        <v>8997</v>
      </c>
      <c r="Z1788" s="25"/>
      <c r="AA1788" s="25">
        <v>3922911</v>
      </c>
      <c r="AB1788" s="25" t="s">
        <v>54</v>
      </c>
      <c r="AC1788" s="25" t="s">
        <v>51</v>
      </c>
      <c r="AD1788" s="25"/>
      <c r="AE1788" s="25" t="s">
        <v>52</v>
      </c>
      <c r="AF1788" s="25" t="s">
        <v>7874</v>
      </c>
      <c r="AG1788" s="25" t="s">
        <v>54</v>
      </c>
      <c r="AH1788" s="25">
        <v>0</v>
      </c>
      <c r="AI1788" s="25">
        <v>0</v>
      </c>
      <c r="AJ1788" s="25" t="s">
        <v>55</v>
      </c>
      <c r="AK1788" s="25" t="s">
        <v>55</v>
      </c>
      <c r="AL1788" s="26" t="s">
        <v>7875</v>
      </c>
      <c r="AM1788" s="25"/>
    </row>
    <row r="1789" spans="1:39" x14ac:dyDescent="0.35">
      <c r="A1789" s="25" t="s">
        <v>7876</v>
      </c>
      <c r="B1789" s="25" t="s">
        <v>7877</v>
      </c>
      <c r="C1789" s="25" t="s">
        <v>7878</v>
      </c>
      <c r="D1789" s="25">
        <v>13126638</v>
      </c>
      <c r="E1789" s="25"/>
      <c r="F1789" s="25" t="s">
        <v>37</v>
      </c>
      <c r="G1789" s="25" t="s">
        <v>951</v>
      </c>
      <c r="H1789" s="25" t="s">
        <v>965</v>
      </c>
      <c r="I1789" s="25"/>
      <c r="J1789" s="30">
        <v>45272</v>
      </c>
      <c r="K1789" s="25" t="s">
        <v>41</v>
      </c>
      <c r="L1789" s="25" t="s">
        <v>985</v>
      </c>
      <c r="M1789" s="25" t="s">
        <v>7879</v>
      </c>
      <c r="N1789" s="25" t="s">
        <v>18673</v>
      </c>
      <c r="O1789" s="25" t="s">
        <v>44</v>
      </c>
      <c r="P1789" s="25" t="s">
        <v>7880</v>
      </c>
      <c r="Q1789" s="25" t="s">
        <v>46</v>
      </c>
      <c r="R1789" s="25" t="s">
        <v>47</v>
      </c>
      <c r="S1789" s="25" t="s">
        <v>48</v>
      </c>
      <c r="T1789" s="25"/>
      <c r="U1789" s="25" t="s">
        <v>49</v>
      </c>
      <c r="V1789" s="25" t="s">
        <v>9619</v>
      </c>
      <c r="W1789" s="25" t="s">
        <v>9612</v>
      </c>
      <c r="X1789" s="25" t="s">
        <v>9414</v>
      </c>
      <c r="Y1789" s="25" t="s">
        <v>8997</v>
      </c>
      <c r="Z1789" s="25"/>
      <c r="AA1789" s="25">
        <v>2871452</v>
      </c>
      <c r="AB1789" s="25" t="s">
        <v>54</v>
      </c>
      <c r="AC1789" s="25" t="s">
        <v>51</v>
      </c>
      <c r="AD1789" s="25"/>
      <c r="AE1789" s="25" t="s">
        <v>52</v>
      </c>
      <c r="AF1789" s="25" t="s">
        <v>7881</v>
      </c>
      <c r="AG1789" s="25" t="s">
        <v>54</v>
      </c>
      <c r="AH1789" s="25">
        <v>0</v>
      </c>
      <c r="AI1789" s="25">
        <v>0</v>
      </c>
      <c r="AJ1789" s="25" t="s">
        <v>55</v>
      </c>
      <c r="AK1789" s="25" t="s">
        <v>55</v>
      </c>
      <c r="AL1789" s="26" t="s">
        <v>7875</v>
      </c>
      <c r="AM1789" s="25"/>
    </row>
    <row r="1790" spans="1:39" x14ac:dyDescent="0.35">
      <c r="A1790" s="25" t="s">
        <v>7882</v>
      </c>
      <c r="B1790" s="25" t="s">
        <v>7883</v>
      </c>
      <c r="C1790" s="25" t="s">
        <v>7884</v>
      </c>
      <c r="D1790" s="25">
        <v>4270780</v>
      </c>
      <c r="E1790" s="25"/>
      <c r="F1790" s="25" t="s">
        <v>37</v>
      </c>
      <c r="G1790" s="25" t="s">
        <v>38</v>
      </c>
      <c r="H1790" s="25" t="s">
        <v>39</v>
      </c>
      <c r="I1790" s="25" t="s">
        <v>40</v>
      </c>
      <c r="J1790" s="30">
        <v>45272</v>
      </c>
      <c r="K1790" s="25" t="s">
        <v>41</v>
      </c>
      <c r="L1790" s="25" t="s">
        <v>985</v>
      </c>
      <c r="M1790" s="25" t="s">
        <v>7885</v>
      </c>
      <c r="N1790" s="25" t="s">
        <v>18674</v>
      </c>
      <c r="O1790" s="25" t="s">
        <v>44</v>
      </c>
      <c r="P1790" s="25" t="s">
        <v>7886</v>
      </c>
      <c r="Q1790" s="25" t="s">
        <v>46</v>
      </c>
      <c r="R1790" s="25" t="s">
        <v>47</v>
      </c>
      <c r="S1790" s="25" t="s">
        <v>48</v>
      </c>
      <c r="T1790" s="25"/>
      <c r="U1790" s="25" t="s">
        <v>49</v>
      </c>
      <c r="V1790" s="25" t="s">
        <v>9619</v>
      </c>
      <c r="W1790" s="25" t="s">
        <v>9612</v>
      </c>
      <c r="X1790" s="25" t="s">
        <v>9538</v>
      </c>
      <c r="Y1790" s="25" t="s">
        <v>8997</v>
      </c>
      <c r="Z1790" s="25">
        <v>179500</v>
      </c>
      <c r="AA1790" s="25"/>
      <c r="AB1790" s="25" t="s">
        <v>54</v>
      </c>
      <c r="AC1790" s="25" t="s">
        <v>51</v>
      </c>
      <c r="AD1790" s="25"/>
      <c r="AE1790" s="25" t="s">
        <v>52</v>
      </c>
      <c r="AF1790" s="25" t="s">
        <v>7887</v>
      </c>
      <c r="AG1790" s="25" t="s">
        <v>54</v>
      </c>
      <c r="AH1790" s="25"/>
      <c r="AI1790" s="25"/>
      <c r="AJ1790" s="25" t="s">
        <v>55</v>
      </c>
      <c r="AK1790" s="25" t="s">
        <v>55</v>
      </c>
      <c r="AL1790" s="26" t="s">
        <v>7875</v>
      </c>
      <c r="AM1790" s="25"/>
    </row>
    <row r="1791" spans="1:39" x14ac:dyDescent="0.35">
      <c r="A1791" s="25" t="s">
        <v>7888</v>
      </c>
      <c r="B1791" s="25" t="s">
        <v>7889</v>
      </c>
      <c r="C1791" s="25" t="s">
        <v>7890</v>
      </c>
      <c r="D1791" s="25">
        <v>10101858</v>
      </c>
      <c r="E1791" s="25"/>
      <c r="F1791" s="25" t="s">
        <v>37</v>
      </c>
      <c r="G1791" s="25" t="s">
        <v>38</v>
      </c>
      <c r="H1791" s="25" t="s">
        <v>39</v>
      </c>
      <c r="I1791" s="25" t="s">
        <v>40</v>
      </c>
      <c r="J1791" s="30">
        <v>45272</v>
      </c>
      <c r="K1791" s="25" t="s">
        <v>41</v>
      </c>
      <c r="L1791" s="25" t="s">
        <v>985</v>
      </c>
      <c r="M1791" s="25" t="s">
        <v>5805</v>
      </c>
      <c r="N1791" s="25" t="s">
        <v>18522</v>
      </c>
      <c r="O1791" s="25" t="s">
        <v>44</v>
      </c>
      <c r="P1791" s="25" t="s">
        <v>7891</v>
      </c>
      <c r="Q1791" s="25" t="s">
        <v>46</v>
      </c>
      <c r="R1791" s="25" t="s">
        <v>47</v>
      </c>
      <c r="S1791" s="25" t="s">
        <v>48</v>
      </c>
      <c r="T1791" s="25"/>
      <c r="U1791" s="25" t="s">
        <v>49</v>
      </c>
      <c r="V1791" s="25" t="s">
        <v>9619</v>
      </c>
      <c r="W1791" s="25" t="s">
        <v>9612</v>
      </c>
      <c r="X1791" s="25" t="s">
        <v>9397</v>
      </c>
      <c r="Y1791" s="25" t="s">
        <v>8997</v>
      </c>
      <c r="Z1791" s="25">
        <v>2153965</v>
      </c>
      <c r="AA1791" s="25">
        <v>1821646</v>
      </c>
      <c r="AB1791" s="25" t="s">
        <v>54</v>
      </c>
      <c r="AC1791" s="25" t="s">
        <v>51</v>
      </c>
      <c r="AD1791" s="25"/>
      <c r="AE1791" s="25" t="s">
        <v>52</v>
      </c>
      <c r="AF1791" s="25" t="s">
        <v>7892</v>
      </c>
      <c r="AG1791" s="25" t="s">
        <v>54</v>
      </c>
      <c r="AH1791" s="25">
        <v>0</v>
      </c>
      <c r="AI1791" s="25">
        <v>0</v>
      </c>
      <c r="AJ1791" s="25" t="s">
        <v>55</v>
      </c>
      <c r="AK1791" s="25" t="s">
        <v>55</v>
      </c>
      <c r="AL1791" s="26" t="s">
        <v>7875</v>
      </c>
      <c r="AM1791" s="25"/>
    </row>
    <row r="1792" spans="1:39" x14ac:dyDescent="0.35">
      <c r="A1792" s="25" t="s">
        <v>7893</v>
      </c>
      <c r="B1792" s="25" t="s">
        <v>7894</v>
      </c>
      <c r="C1792" s="25" t="s">
        <v>7895</v>
      </c>
      <c r="D1792" s="25">
        <v>25906117</v>
      </c>
      <c r="E1792" s="25"/>
      <c r="F1792" s="25" t="s">
        <v>37</v>
      </c>
      <c r="G1792" s="25" t="s">
        <v>951</v>
      </c>
      <c r="H1792" s="25" t="s">
        <v>965</v>
      </c>
      <c r="I1792" s="25"/>
      <c r="J1792" s="30">
        <v>45272</v>
      </c>
      <c r="K1792" s="25" t="s">
        <v>41</v>
      </c>
      <c r="L1792" s="25" t="s">
        <v>985</v>
      </c>
      <c r="M1792" s="25" t="s">
        <v>110</v>
      </c>
      <c r="N1792" s="25" t="s">
        <v>18259</v>
      </c>
      <c r="O1792" s="25" t="s">
        <v>44</v>
      </c>
      <c r="P1792" s="25" t="s">
        <v>7896</v>
      </c>
      <c r="Q1792" s="25" t="s">
        <v>46</v>
      </c>
      <c r="R1792" s="25" t="s">
        <v>47</v>
      </c>
      <c r="S1792" s="25" t="s">
        <v>48</v>
      </c>
      <c r="T1792" s="25"/>
      <c r="U1792" s="25" t="s">
        <v>49</v>
      </c>
      <c r="V1792" s="25" t="s">
        <v>9619</v>
      </c>
      <c r="W1792" s="25" t="s">
        <v>9612</v>
      </c>
      <c r="X1792" s="25" t="s">
        <v>9385</v>
      </c>
      <c r="Y1792" s="25" t="s">
        <v>8997</v>
      </c>
      <c r="Z1792" s="25">
        <v>2947630.74</v>
      </c>
      <c r="AA1792" s="25">
        <v>5666963</v>
      </c>
      <c r="AB1792" s="25" t="s">
        <v>54</v>
      </c>
      <c r="AC1792" s="25" t="s">
        <v>51</v>
      </c>
      <c r="AD1792" s="25"/>
      <c r="AE1792" s="25" t="s">
        <v>52</v>
      </c>
      <c r="AF1792" s="25" t="s">
        <v>7897</v>
      </c>
      <c r="AG1792" s="25" t="s">
        <v>54</v>
      </c>
      <c r="AH1792" s="25">
        <v>0</v>
      </c>
      <c r="AI1792" s="25">
        <v>0</v>
      </c>
      <c r="AJ1792" s="25" t="s">
        <v>55</v>
      </c>
      <c r="AK1792" s="25" t="s">
        <v>55</v>
      </c>
      <c r="AL1792" s="26" t="s">
        <v>50</v>
      </c>
      <c r="AM1792" s="25"/>
    </row>
    <row r="1793" spans="1:39" x14ac:dyDescent="0.35">
      <c r="A1793" s="25" t="s">
        <v>14192</v>
      </c>
      <c r="B1793" s="25" t="s">
        <v>14193</v>
      </c>
      <c r="C1793" s="25" t="s">
        <v>14194</v>
      </c>
      <c r="D1793" s="25">
        <v>17159818</v>
      </c>
      <c r="E1793" s="25"/>
      <c r="F1793" s="25" t="s">
        <v>37</v>
      </c>
      <c r="G1793" s="25" t="s">
        <v>5918</v>
      </c>
      <c r="H1793" s="25" t="s">
        <v>5919</v>
      </c>
      <c r="I1793" s="25" t="s">
        <v>10065</v>
      </c>
      <c r="J1793" s="30">
        <v>45272</v>
      </c>
      <c r="K1793" s="25" t="s">
        <v>13379</v>
      </c>
      <c r="L1793" s="25" t="s">
        <v>13380</v>
      </c>
      <c r="M1793" s="25" t="s">
        <v>13523</v>
      </c>
      <c r="N1793" s="25" t="s">
        <v>18213</v>
      </c>
      <c r="O1793" s="25" t="s">
        <v>13707</v>
      </c>
      <c r="P1793" s="25" t="s">
        <v>14195</v>
      </c>
      <c r="Q1793" s="25" t="s">
        <v>81</v>
      </c>
      <c r="R1793" s="25" t="s">
        <v>13382</v>
      </c>
      <c r="S1793" s="25" t="s">
        <v>50</v>
      </c>
      <c r="T1793" s="25"/>
      <c r="U1793" s="25" t="s">
        <v>49</v>
      </c>
      <c r="V1793" s="25" t="s">
        <v>9622</v>
      </c>
      <c r="W1793" s="25" t="s">
        <v>8062</v>
      </c>
      <c r="X1793" s="25" t="s">
        <v>9378</v>
      </c>
      <c r="Y1793" s="25" t="s">
        <v>8997</v>
      </c>
      <c r="Z1793" s="25"/>
      <c r="AA1793" s="25"/>
      <c r="AB1793" s="25" t="s">
        <v>54</v>
      </c>
      <c r="AC1793" s="25" t="s">
        <v>905</v>
      </c>
      <c r="AD1793" s="25"/>
      <c r="AE1793" s="25" t="s">
        <v>52</v>
      </c>
      <c r="AF1793" s="25" t="s">
        <v>14196</v>
      </c>
      <c r="AG1793" s="25" t="s">
        <v>54</v>
      </c>
      <c r="AH1793" s="25"/>
      <c r="AI1793" s="25"/>
      <c r="AJ1793" s="25" t="s">
        <v>55</v>
      </c>
      <c r="AK1793" s="25" t="s">
        <v>55</v>
      </c>
      <c r="AL1793" s="26" t="s">
        <v>50</v>
      </c>
      <c r="AM1793" s="25"/>
    </row>
    <row r="1794" spans="1:39" x14ac:dyDescent="0.35">
      <c r="A1794" s="25" t="s">
        <v>7928</v>
      </c>
      <c r="B1794" s="25" t="s">
        <v>7929</v>
      </c>
      <c r="C1794" s="25" t="s">
        <v>7930</v>
      </c>
      <c r="D1794" s="25">
        <v>12003800</v>
      </c>
      <c r="E1794" s="25"/>
      <c r="F1794" s="25" t="s">
        <v>37</v>
      </c>
      <c r="G1794" s="25" t="s">
        <v>951</v>
      </c>
      <c r="H1794" s="25" t="s">
        <v>965</v>
      </c>
      <c r="I1794" s="25"/>
      <c r="J1794" s="30">
        <v>45273</v>
      </c>
      <c r="K1794" s="25" t="s">
        <v>41</v>
      </c>
      <c r="L1794" s="25" t="s">
        <v>985</v>
      </c>
      <c r="M1794" s="25" t="s">
        <v>7931</v>
      </c>
      <c r="N1794" s="25" t="s">
        <v>18675</v>
      </c>
      <c r="O1794" s="25" t="s">
        <v>44</v>
      </c>
      <c r="P1794" s="25" t="s">
        <v>7932</v>
      </c>
      <c r="Q1794" s="25" t="s">
        <v>46</v>
      </c>
      <c r="R1794" s="25" t="s">
        <v>47</v>
      </c>
      <c r="S1794" s="25" t="s">
        <v>48</v>
      </c>
      <c r="T1794" s="25"/>
      <c r="U1794" s="25" t="s">
        <v>49</v>
      </c>
      <c r="V1794" s="25" t="s">
        <v>9615</v>
      </c>
      <c r="W1794" s="25" t="s">
        <v>9610</v>
      </c>
      <c r="X1794" s="25" t="s">
        <v>9616</v>
      </c>
      <c r="Y1794" s="25" t="s">
        <v>8997</v>
      </c>
      <c r="Z1794" s="25"/>
      <c r="AA1794" s="25"/>
      <c r="AB1794" s="25" t="s">
        <v>54</v>
      </c>
      <c r="AC1794" s="25" t="s">
        <v>51</v>
      </c>
      <c r="AD1794" s="25"/>
      <c r="AE1794" s="25" t="s">
        <v>52</v>
      </c>
      <c r="AF1794" s="25" t="s">
        <v>7933</v>
      </c>
      <c r="AG1794" s="25" t="s">
        <v>54</v>
      </c>
      <c r="AH1794" s="25"/>
      <c r="AI1794" s="25"/>
      <c r="AJ1794" s="25" t="s">
        <v>55</v>
      </c>
      <c r="AK1794" s="25" t="s">
        <v>55</v>
      </c>
      <c r="AL1794" s="26" t="s">
        <v>7934</v>
      </c>
      <c r="AM1794" s="25"/>
    </row>
    <row r="1795" spans="1:39" x14ac:dyDescent="0.35">
      <c r="A1795" s="25" t="s">
        <v>7941</v>
      </c>
      <c r="B1795" s="25" t="s">
        <v>7942</v>
      </c>
      <c r="C1795" s="25" t="s">
        <v>7943</v>
      </c>
      <c r="D1795" s="25">
        <v>1875059</v>
      </c>
      <c r="E1795" s="25"/>
      <c r="F1795" s="25" t="s">
        <v>37</v>
      </c>
      <c r="G1795" s="25" t="s">
        <v>38</v>
      </c>
      <c r="H1795" s="25" t="s">
        <v>39</v>
      </c>
      <c r="I1795" s="25" t="s">
        <v>40</v>
      </c>
      <c r="J1795" s="30">
        <v>45273</v>
      </c>
      <c r="K1795" s="25" t="s">
        <v>41</v>
      </c>
      <c r="L1795" s="25" t="s">
        <v>985</v>
      </c>
      <c r="M1795" s="25" t="s">
        <v>7944</v>
      </c>
      <c r="N1795" s="25" t="s">
        <v>18676</v>
      </c>
      <c r="O1795" s="25" t="s">
        <v>44</v>
      </c>
      <c r="P1795" s="25" t="s">
        <v>7945</v>
      </c>
      <c r="Q1795" s="25" t="s">
        <v>46</v>
      </c>
      <c r="R1795" s="25" t="s">
        <v>47</v>
      </c>
      <c r="S1795" s="25" t="s">
        <v>48</v>
      </c>
      <c r="T1795" s="25"/>
      <c r="U1795" s="25" t="s">
        <v>49</v>
      </c>
      <c r="V1795" s="25" t="s">
        <v>9615</v>
      </c>
      <c r="W1795" s="25" t="s">
        <v>9610</v>
      </c>
      <c r="X1795" s="25" t="s">
        <v>9556</v>
      </c>
      <c r="Y1795" s="25" t="s">
        <v>8997</v>
      </c>
      <c r="Z1795" s="25"/>
      <c r="AA1795" s="25"/>
      <c r="AB1795" s="25" t="s">
        <v>54</v>
      </c>
      <c r="AC1795" s="25" t="s">
        <v>51</v>
      </c>
      <c r="AD1795" s="25"/>
      <c r="AE1795" s="25" t="s">
        <v>52</v>
      </c>
      <c r="AF1795" s="25" t="s">
        <v>7946</v>
      </c>
      <c r="AG1795" s="25" t="s">
        <v>54</v>
      </c>
      <c r="AH1795" s="25"/>
      <c r="AI1795" s="25"/>
      <c r="AJ1795" s="25" t="s">
        <v>55</v>
      </c>
      <c r="AK1795" s="25" t="s">
        <v>55</v>
      </c>
      <c r="AL1795" s="26" t="s">
        <v>50</v>
      </c>
      <c r="AM1795" s="25"/>
    </row>
    <row r="1796" spans="1:39" x14ac:dyDescent="0.35">
      <c r="A1796" s="25" t="s">
        <v>7947</v>
      </c>
      <c r="B1796" s="25" t="s">
        <v>7948</v>
      </c>
      <c r="C1796" s="25" t="s">
        <v>7949</v>
      </c>
      <c r="D1796" s="25">
        <v>7794985</v>
      </c>
      <c r="E1796" s="25"/>
      <c r="F1796" s="25" t="s">
        <v>37</v>
      </c>
      <c r="G1796" s="25" t="s">
        <v>951</v>
      </c>
      <c r="H1796" s="25" t="s">
        <v>965</v>
      </c>
      <c r="I1796" s="25"/>
      <c r="J1796" s="30">
        <v>45273</v>
      </c>
      <c r="K1796" s="25" t="s">
        <v>41</v>
      </c>
      <c r="L1796" s="25" t="s">
        <v>985</v>
      </c>
      <c r="M1796" s="25" t="s">
        <v>110</v>
      </c>
      <c r="N1796" s="25" t="s">
        <v>18259</v>
      </c>
      <c r="O1796" s="25" t="s">
        <v>44</v>
      </c>
      <c r="P1796" s="25" t="s">
        <v>7950</v>
      </c>
      <c r="Q1796" s="25" t="s">
        <v>46</v>
      </c>
      <c r="R1796" s="25" t="s">
        <v>47</v>
      </c>
      <c r="S1796" s="25" t="s">
        <v>48</v>
      </c>
      <c r="T1796" s="25"/>
      <c r="U1796" s="25" t="s">
        <v>49</v>
      </c>
      <c r="V1796" s="25" t="s">
        <v>9618</v>
      </c>
      <c r="W1796" s="25" t="s">
        <v>9610</v>
      </c>
      <c r="X1796" s="25" t="s">
        <v>9385</v>
      </c>
      <c r="Y1796" s="25" t="s">
        <v>8997</v>
      </c>
      <c r="Z1796" s="25">
        <v>1989923.8</v>
      </c>
      <c r="AA1796" s="25">
        <v>1705000</v>
      </c>
      <c r="AB1796" s="25" t="s">
        <v>54</v>
      </c>
      <c r="AC1796" s="25" t="s">
        <v>51</v>
      </c>
      <c r="AD1796" s="25"/>
      <c r="AE1796" s="25" t="s">
        <v>52</v>
      </c>
      <c r="AF1796" s="25" t="s">
        <v>7951</v>
      </c>
      <c r="AG1796" s="25" t="s">
        <v>54</v>
      </c>
      <c r="AH1796" s="25">
        <v>0</v>
      </c>
      <c r="AI1796" s="25">
        <v>0</v>
      </c>
      <c r="AJ1796" s="25" t="s">
        <v>55</v>
      </c>
      <c r="AK1796" s="25" t="s">
        <v>55</v>
      </c>
      <c r="AL1796" s="26" t="s">
        <v>7875</v>
      </c>
      <c r="AM1796" s="25"/>
    </row>
    <row r="1797" spans="1:39" x14ac:dyDescent="0.35">
      <c r="A1797" s="25" t="s">
        <v>14188</v>
      </c>
      <c r="B1797" s="25" t="s">
        <v>14189</v>
      </c>
      <c r="C1797" s="25" t="s">
        <v>14190</v>
      </c>
      <c r="D1797" s="25">
        <v>1068200</v>
      </c>
      <c r="E1797" s="25"/>
      <c r="F1797" s="25" t="s">
        <v>37</v>
      </c>
      <c r="G1797" s="25" t="s">
        <v>13773</v>
      </c>
      <c r="H1797" s="25" t="s">
        <v>48</v>
      </c>
      <c r="I1797" s="25"/>
      <c r="J1797" s="30">
        <v>45273</v>
      </c>
      <c r="K1797" s="25" t="s">
        <v>13379</v>
      </c>
      <c r="L1797" s="25" t="s">
        <v>13380</v>
      </c>
      <c r="M1797" s="25" t="s">
        <v>13387</v>
      </c>
      <c r="N1797" s="25" t="s">
        <v>18338</v>
      </c>
      <c r="O1797" s="25" t="s">
        <v>79</v>
      </c>
      <c r="P1797" s="25"/>
      <c r="Q1797" s="25" t="s">
        <v>81</v>
      </c>
      <c r="R1797" s="25" t="s">
        <v>13382</v>
      </c>
      <c r="S1797" s="25" t="s">
        <v>50</v>
      </c>
      <c r="T1797" s="25"/>
      <c r="U1797" s="25" t="s">
        <v>49</v>
      </c>
      <c r="V1797" s="25" t="s">
        <v>19316</v>
      </c>
      <c r="W1797" s="25" t="s">
        <v>9610</v>
      </c>
      <c r="X1797" s="25" t="s">
        <v>9629</v>
      </c>
      <c r="Y1797" s="25" t="s">
        <v>8997</v>
      </c>
      <c r="Z1797" s="25"/>
      <c r="AA1797" s="25"/>
      <c r="AB1797" s="25" t="s">
        <v>54</v>
      </c>
      <c r="AC1797" s="25" t="s">
        <v>905</v>
      </c>
      <c r="AD1797" s="25"/>
      <c r="AE1797" s="25" t="s">
        <v>52</v>
      </c>
      <c r="AF1797" s="25" t="s">
        <v>14191</v>
      </c>
      <c r="AG1797" s="25" t="s">
        <v>54</v>
      </c>
      <c r="AH1797" s="25"/>
      <c r="AI1797" s="25"/>
      <c r="AJ1797" s="25" t="s">
        <v>54</v>
      </c>
      <c r="AK1797" s="25" t="s">
        <v>55</v>
      </c>
      <c r="AL1797" s="26" t="s">
        <v>50</v>
      </c>
      <c r="AM1797" s="25"/>
    </row>
    <row r="1798" spans="1:39" x14ac:dyDescent="0.35">
      <c r="A1798" s="25" t="s">
        <v>7935</v>
      </c>
      <c r="B1798" s="25" t="s">
        <v>7936</v>
      </c>
      <c r="C1798" s="25" t="s">
        <v>7937</v>
      </c>
      <c r="D1798" s="25">
        <v>6706200</v>
      </c>
      <c r="E1798" s="25"/>
      <c r="F1798" s="25" t="s">
        <v>37</v>
      </c>
      <c r="G1798" s="25" t="s">
        <v>38</v>
      </c>
      <c r="H1798" s="25" t="s">
        <v>39</v>
      </c>
      <c r="I1798" s="25" t="s">
        <v>40</v>
      </c>
      <c r="J1798" s="30">
        <v>45274</v>
      </c>
      <c r="K1798" s="25" t="s">
        <v>41</v>
      </c>
      <c r="L1798" s="25" t="s">
        <v>985</v>
      </c>
      <c r="M1798" s="25" t="s">
        <v>7938</v>
      </c>
      <c r="N1798" s="25" t="s">
        <v>18677</v>
      </c>
      <c r="O1798" s="25" t="s">
        <v>44</v>
      </c>
      <c r="P1798" s="25" t="s">
        <v>7939</v>
      </c>
      <c r="Q1798" s="25" t="s">
        <v>46</v>
      </c>
      <c r="R1798" s="25" t="s">
        <v>47</v>
      </c>
      <c r="S1798" s="25" t="s">
        <v>48</v>
      </c>
      <c r="T1798" s="25"/>
      <c r="U1798" s="25" t="s">
        <v>49</v>
      </c>
      <c r="V1798" s="25" t="s">
        <v>9615</v>
      </c>
      <c r="W1798" s="25" t="s">
        <v>8083</v>
      </c>
      <c r="X1798" s="25" t="s">
        <v>9556</v>
      </c>
      <c r="Y1798" s="25" t="s">
        <v>8997</v>
      </c>
      <c r="Z1798" s="25">
        <v>777718</v>
      </c>
      <c r="AA1798" s="25"/>
      <c r="AB1798" s="25" t="s">
        <v>54</v>
      </c>
      <c r="AC1798" s="25" t="s">
        <v>51</v>
      </c>
      <c r="AD1798" s="25"/>
      <c r="AE1798" s="25" t="s">
        <v>52</v>
      </c>
      <c r="AF1798" s="25" t="s">
        <v>7940</v>
      </c>
      <c r="AG1798" s="25" t="s">
        <v>54</v>
      </c>
      <c r="AH1798" s="25"/>
      <c r="AI1798" s="25"/>
      <c r="AJ1798" s="25" t="s">
        <v>55</v>
      </c>
      <c r="AK1798" s="25" t="s">
        <v>55</v>
      </c>
      <c r="AL1798" s="26" t="s">
        <v>50</v>
      </c>
      <c r="AM1798" s="25"/>
    </row>
    <row r="1799" spans="1:39" x14ac:dyDescent="0.35">
      <c r="A1799" s="25" t="s">
        <v>7952</v>
      </c>
      <c r="B1799" s="25" t="s">
        <v>7953</v>
      </c>
      <c r="C1799" s="25" t="s">
        <v>7954</v>
      </c>
      <c r="D1799" s="25">
        <v>1154300</v>
      </c>
      <c r="E1799" s="25"/>
      <c r="F1799" s="25" t="s">
        <v>37</v>
      </c>
      <c r="G1799" s="25" t="s">
        <v>951</v>
      </c>
      <c r="H1799" s="25" t="s">
        <v>965</v>
      </c>
      <c r="I1799" s="25"/>
      <c r="J1799" s="30">
        <v>45275</v>
      </c>
      <c r="K1799" s="25" t="s">
        <v>7955</v>
      </c>
      <c r="L1799" s="25" t="s">
        <v>985</v>
      </c>
      <c r="M1799" s="25" t="s">
        <v>7956</v>
      </c>
      <c r="N1799" s="25" t="s">
        <v>18678</v>
      </c>
      <c r="O1799" s="25" t="s">
        <v>44</v>
      </c>
      <c r="P1799" s="25" t="s">
        <v>7957</v>
      </c>
      <c r="Q1799" s="25" t="s">
        <v>46</v>
      </c>
      <c r="R1799" s="25" t="s">
        <v>47</v>
      </c>
      <c r="S1799" s="25" t="s">
        <v>48</v>
      </c>
      <c r="T1799" s="25"/>
      <c r="U1799" s="25" t="s">
        <v>49</v>
      </c>
      <c r="V1799" s="25" t="s">
        <v>9610</v>
      </c>
      <c r="W1799" s="25" t="s">
        <v>8062</v>
      </c>
      <c r="X1799" s="25" t="s">
        <v>9587</v>
      </c>
      <c r="Y1799" s="25" t="s">
        <v>8997</v>
      </c>
      <c r="Z1799" s="25"/>
      <c r="AA1799" s="25"/>
      <c r="AB1799" s="25" t="s">
        <v>54</v>
      </c>
      <c r="AC1799" s="25" t="s">
        <v>51</v>
      </c>
      <c r="AD1799" s="25"/>
      <c r="AE1799" s="25" t="s">
        <v>52</v>
      </c>
      <c r="AF1799" s="25" t="s">
        <v>7958</v>
      </c>
      <c r="AG1799" s="25" t="s">
        <v>54</v>
      </c>
      <c r="AH1799" s="25"/>
      <c r="AI1799" s="25"/>
      <c r="AJ1799" s="25" t="s">
        <v>55</v>
      </c>
      <c r="AK1799" s="25" t="s">
        <v>55</v>
      </c>
      <c r="AL1799" s="26" t="s">
        <v>7959</v>
      </c>
      <c r="AM1799" s="25"/>
    </row>
    <row r="1800" spans="1:39" x14ac:dyDescent="0.35">
      <c r="A1800" s="25" t="s">
        <v>14170</v>
      </c>
      <c r="B1800" s="25" t="s">
        <v>14171</v>
      </c>
      <c r="C1800" s="25" t="s">
        <v>14172</v>
      </c>
      <c r="D1800" s="25">
        <v>11074400</v>
      </c>
      <c r="E1800" s="25"/>
      <c r="F1800" s="25" t="s">
        <v>37</v>
      </c>
      <c r="G1800" s="25" t="s">
        <v>38</v>
      </c>
      <c r="H1800" s="25" t="s">
        <v>39</v>
      </c>
      <c r="I1800" s="25" t="s">
        <v>40</v>
      </c>
      <c r="J1800" s="30">
        <v>45275</v>
      </c>
      <c r="K1800" s="25" t="s">
        <v>13379</v>
      </c>
      <c r="L1800" s="25" t="s">
        <v>13380</v>
      </c>
      <c r="M1800" s="25" t="s">
        <v>13563</v>
      </c>
      <c r="N1800" s="25" t="s">
        <v>18679</v>
      </c>
      <c r="O1800" s="25" t="s">
        <v>13707</v>
      </c>
      <c r="P1800" s="25" t="s">
        <v>14173</v>
      </c>
      <c r="Q1800" s="25" t="s">
        <v>975</v>
      </c>
      <c r="R1800" s="25" t="s">
        <v>13382</v>
      </c>
      <c r="S1800" s="25" t="s">
        <v>50</v>
      </c>
      <c r="T1800" s="25"/>
      <c r="U1800" s="25" t="s">
        <v>49</v>
      </c>
      <c r="V1800" s="25" t="s">
        <v>19317</v>
      </c>
      <c r="W1800" s="25" t="s">
        <v>8062</v>
      </c>
      <c r="X1800" s="25" t="s">
        <v>9538</v>
      </c>
      <c r="Y1800" s="25" t="s">
        <v>8997</v>
      </c>
      <c r="Z1800" s="25">
        <v>1680717.85</v>
      </c>
      <c r="AA1800" s="25"/>
      <c r="AB1800" s="25" t="s">
        <v>54</v>
      </c>
      <c r="AC1800" s="25" t="s">
        <v>905</v>
      </c>
      <c r="AD1800" s="25"/>
      <c r="AE1800" s="25" t="s">
        <v>52</v>
      </c>
      <c r="AF1800" s="25" t="s">
        <v>14174</v>
      </c>
      <c r="AG1800" s="25" t="s">
        <v>54</v>
      </c>
      <c r="AH1800" s="25"/>
      <c r="AI1800" s="25"/>
      <c r="AJ1800" s="25" t="s">
        <v>54</v>
      </c>
      <c r="AK1800" s="25" t="s">
        <v>55</v>
      </c>
      <c r="AL1800" s="26" t="s">
        <v>50</v>
      </c>
      <c r="AM1800" s="25"/>
    </row>
    <row r="1801" spans="1:39" x14ac:dyDescent="0.35">
      <c r="A1801" s="25" t="s">
        <v>14175</v>
      </c>
      <c r="B1801" s="25" t="s">
        <v>14176</v>
      </c>
      <c r="C1801" s="25" t="s">
        <v>14177</v>
      </c>
      <c r="D1801" s="25">
        <v>9570200</v>
      </c>
      <c r="E1801" s="25"/>
      <c r="F1801" s="25" t="s">
        <v>37</v>
      </c>
      <c r="G1801" s="25" t="s">
        <v>38</v>
      </c>
      <c r="H1801" s="25" t="s">
        <v>39</v>
      </c>
      <c r="I1801" s="25" t="s">
        <v>40</v>
      </c>
      <c r="J1801" s="30">
        <v>45275</v>
      </c>
      <c r="K1801" s="25" t="s">
        <v>13379</v>
      </c>
      <c r="L1801" s="25" t="s">
        <v>13380</v>
      </c>
      <c r="M1801" s="25" t="s">
        <v>13563</v>
      </c>
      <c r="N1801" s="25" t="s">
        <v>18679</v>
      </c>
      <c r="O1801" s="25" t="s">
        <v>13707</v>
      </c>
      <c r="P1801" s="25" t="s">
        <v>14178</v>
      </c>
      <c r="Q1801" s="25" t="s">
        <v>975</v>
      </c>
      <c r="R1801" s="25" t="s">
        <v>13382</v>
      </c>
      <c r="S1801" s="25" t="s">
        <v>50</v>
      </c>
      <c r="T1801" s="25"/>
      <c r="U1801" s="25" t="s">
        <v>49</v>
      </c>
      <c r="V1801" s="25" t="s">
        <v>19317</v>
      </c>
      <c r="W1801" s="25" t="s">
        <v>8062</v>
      </c>
      <c r="X1801" s="25" t="s">
        <v>9538</v>
      </c>
      <c r="Y1801" s="25" t="s">
        <v>8997</v>
      </c>
      <c r="Z1801" s="25">
        <v>4473390.13</v>
      </c>
      <c r="AA1801" s="25"/>
      <c r="AB1801" s="25" t="s">
        <v>54</v>
      </c>
      <c r="AC1801" s="25" t="s">
        <v>905</v>
      </c>
      <c r="AD1801" s="25"/>
      <c r="AE1801" s="25" t="s">
        <v>52</v>
      </c>
      <c r="AF1801" s="25" t="s">
        <v>14179</v>
      </c>
      <c r="AG1801" s="25" t="s">
        <v>54</v>
      </c>
      <c r="AH1801" s="25"/>
      <c r="AI1801" s="25"/>
      <c r="AJ1801" s="25" t="s">
        <v>54</v>
      </c>
      <c r="AK1801" s="25" t="s">
        <v>55</v>
      </c>
      <c r="AL1801" s="26" t="s">
        <v>50</v>
      </c>
      <c r="AM1801" s="25"/>
    </row>
    <row r="1802" spans="1:39" x14ac:dyDescent="0.35">
      <c r="A1802" s="25" t="s">
        <v>14180</v>
      </c>
      <c r="B1802" s="25" t="s">
        <v>14181</v>
      </c>
      <c r="C1802" s="25" t="s">
        <v>14182</v>
      </c>
      <c r="D1802" s="25">
        <v>9810000</v>
      </c>
      <c r="E1802" s="25"/>
      <c r="F1802" s="25" t="s">
        <v>37</v>
      </c>
      <c r="G1802" s="25" t="s">
        <v>38</v>
      </c>
      <c r="H1802" s="25" t="s">
        <v>39</v>
      </c>
      <c r="I1802" s="25" t="s">
        <v>40</v>
      </c>
      <c r="J1802" s="30">
        <v>45275</v>
      </c>
      <c r="K1802" s="25" t="s">
        <v>13379</v>
      </c>
      <c r="L1802" s="25" t="s">
        <v>13380</v>
      </c>
      <c r="M1802" s="25" t="s">
        <v>13563</v>
      </c>
      <c r="N1802" s="25" t="s">
        <v>18679</v>
      </c>
      <c r="O1802" s="25" t="s">
        <v>13707</v>
      </c>
      <c r="P1802" s="25" t="s">
        <v>14183</v>
      </c>
      <c r="Q1802" s="25" t="s">
        <v>975</v>
      </c>
      <c r="R1802" s="25" t="s">
        <v>13382</v>
      </c>
      <c r="S1802" s="25" t="s">
        <v>50</v>
      </c>
      <c r="T1802" s="25"/>
      <c r="U1802" s="25" t="s">
        <v>49</v>
      </c>
      <c r="V1802" s="25" t="s">
        <v>19317</v>
      </c>
      <c r="W1802" s="25" t="s">
        <v>8062</v>
      </c>
      <c r="X1802" s="25" t="s">
        <v>9538</v>
      </c>
      <c r="Y1802" s="25" t="s">
        <v>8997</v>
      </c>
      <c r="Z1802" s="25"/>
      <c r="AA1802" s="25"/>
      <c r="AB1802" s="25" t="s">
        <v>54</v>
      </c>
      <c r="AC1802" s="25" t="s">
        <v>905</v>
      </c>
      <c r="AD1802" s="25"/>
      <c r="AE1802" s="25" t="s">
        <v>52</v>
      </c>
      <c r="AF1802" s="25" t="s">
        <v>14174</v>
      </c>
      <c r="AG1802" s="25" t="s">
        <v>54</v>
      </c>
      <c r="AH1802" s="25"/>
      <c r="AI1802" s="25"/>
      <c r="AJ1802" s="25" t="s">
        <v>54</v>
      </c>
      <c r="AK1802" s="25" t="s">
        <v>55</v>
      </c>
      <c r="AL1802" s="26" t="s">
        <v>50</v>
      </c>
      <c r="AM1802" s="25"/>
    </row>
    <row r="1803" spans="1:39" x14ac:dyDescent="0.35">
      <c r="A1803" s="25" t="s">
        <v>14184</v>
      </c>
      <c r="B1803" s="25" t="s">
        <v>14185</v>
      </c>
      <c r="C1803" s="25" t="s">
        <v>14186</v>
      </c>
      <c r="D1803" s="25">
        <v>9701000</v>
      </c>
      <c r="E1803" s="25"/>
      <c r="F1803" s="25" t="s">
        <v>37</v>
      </c>
      <c r="G1803" s="25" t="s">
        <v>38</v>
      </c>
      <c r="H1803" s="25" t="s">
        <v>39</v>
      </c>
      <c r="I1803" s="25" t="s">
        <v>40</v>
      </c>
      <c r="J1803" s="30">
        <v>45275</v>
      </c>
      <c r="K1803" s="25" t="s">
        <v>13379</v>
      </c>
      <c r="L1803" s="25" t="s">
        <v>13380</v>
      </c>
      <c r="M1803" s="25" t="s">
        <v>13563</v>
      </c>
      <c r="N1803" s="25" t="s">
        <v>18679</v>
      </c>
      <c r="O1803" s="25" t="s">
        <v>13707</v>
      </c>
      <c r="P1803" s="25" t="s">
        <v>14187</v>
      </c>
      <c r="Q1803" s="25" t="s">
        <v>975</v>
      </c>
      <c r="R1803" s="25" t="s">
        <v>13382</v>
      </c>
      <c r="S1803" s="25" t="s">
        <v>50</v>
      </c>
      <c r="T1803" s="25"/>
      <c r="U1803" s="25" t="s">
        <v>49</v>
      </c>
      <c r="V1803" s="25" t="s">
        <v>19317</v>
      </c>
      <c r="W1803" s="25" t="s">
        <v>8062</v>
      </c>
      <c r="X1803" s="25" t="s">
        <v>9538</v>
      </c>
      <c r="Y1803" s="25" t="s">
        <v>8997</v>
      </c>
      <c r="Z1803" s="25"/>
      <c r="AA1803" s="25"/>
      <c r="AB1803" s="25" t="s">
        <v>54</v>
      </c>
      <c r="AC1803" s="25" t="s">
        <v>905</v>
      </c>
      <c r="AD1803" s="25"/>
      <c r="AE1803" s="25" t="s">
        <v>52</v>
      </c>
      <c r="AF1803" s="25" t="s">
        <v>14179</v>
      </c>
      <c r="AG1803" s="25" t="s">
        <v>54</v>
      </c>
      <c r="AH1803" s="25"/>
      <c r="AI1803" s="25"/>
      <c r="AJ1803" s="25" t="s">
        <v>54</v>
      </c>
      <c r="AK1803" s="25" t="s">
        <v>55</v>
      </c>
      <c r="AL1803" s="26" t="s">
        <v>50</v>
      </c>
      <c r="AM1803" s="25"/>
    </row>
    <row r="1804" spans="1:39" x14ac:dyDescent="0.35">
      <c r="A1804" s="25" t="s">
        <v>7965</v>
      </c>
      <c r="B1804" s="25" t="s">
        <v>7966</v>
      </c>
      <c r="C1804" s="25" t="s">
        <v>7967</v>
      </c>
      <c r="D1804" s="25">
        <v>19783355</v>
      </c>
      <c r="E1804" s="25"/>
      <c r="F1804" s="25" t="s">
        <v>37</v>
      </c>
      <c r="G1804" s="25" t="s">
        <v>38</v>
      </c>
      <c r="H1804" s="25" t="s">
        <v>39</v>
      </c>
      <c r="I1804" s="25" t="s">
        <v>40</v>
      </c>
      <c r="J1804" s="30">
        <v>45276</v>
      </c>
      <c r="K1804" s="25" t="s">
        <v>7955</v>
      </c>
      <c r="L1804" s="25" t="s">
        <v>985</v>
      </c>
      <c r="M1804" s="25" t="s">
        <v>7747</v>
      </c>
      <c r="N1804" s="25" t="s">
        <v>18671</v>
      </c>
      <c r="O1804" s="25" t="s">
        <v>44</v>
      </c>
      <c r="P1804" s="25" t="s">
        <v>7968</v>
      </c>
      <c r="Q1804" s="25" t="s">
        <v>46</v>
      </c>
      <c r="R1804" s="25" t="s">
        <v>47</v>
      </c>
      <c r="S1804" s="25" t="s">
        <v>48</v>
      </c>
      <c r="T1804" s="25"/>
      <c r="U1804" s="25" t="s">
        <v>49</v>
      </c>
      <c r="V1804" s="25" t="s">
        <v>9612</v>
      </c>
      <c r="W1804" s="25" t="s">
        <v>9613</v>
      </c>
      <c r="X1804" s="25" t="s">
        <v>9614</v>
      </c>
      <c r="Y1804" s="25" t="s">
        <v>8997</v>
      </c>
      <c r="Z1804" s="25">
        <v>1003773.4399999999</v>
      </c>
      <c r="AA1804" s="25"/>
      <c r="AB1804" s="25" t="s">
        <v>54</v>
      </c>
      <c r="AC1804" s="25" t="s">
        <v>51</v>
      </c>
      <c r="AD1804" s="25"/>
      <c r="AE1804" s="25" t="s">
        <v>52</v>
      </c>
      <c r="AF1804" s="25" t="s">
        <v>7969</v>
      </c>
      <c r="AG1804" s="25" t="s">
        <v>54</v>
      </c>
      <c r="AH1804" s="25"/>
      <c r="AI1804" s="25"/>
      <c r="AJ1804" s="25" t="s">
        <v>55</v>
      </c>
      <c r="AK1804" s="25" t="s">
        <v>55</v>
      </c>
      <c r="AL1804" s="26" t="s">
        <v>50</v>
      </c>
      <c r="AM1804" s="25"/>
    </row>
    <row r="1805" spans="1:39" x14ac:dyDescent="0.35">
      <c r="A1805" s="25" t="s">
        <v>7970</v>
      </c>
      <c r="B1805" s="25" t="s">
        <v>7971</v>
      </c>
      <c r="C1805" s="25" t="s">
        <v>7972</v>
      </c>
      <c r="D1805" s="25">
        <v>6120984</v>
      </c>
      <c r="E1805" s="25"/>
      <c r="F1805" s="25" t="s">
        <v>37</v>
      </c>
      <c r="G1805" s="25" t="s">
        <v>951</v>
      </c>
      <c r="H1805" s="25" t="s">
        <v>965</v>
      </c>
      <c r="I1805" s="25"/>
      <c r="J1805" s="30">
        <v>45276</v>
      </c>
      <c r="K1805" s="25" t="s">
        <v>41</v>
      </c>
      <c r="L1805" s="25" t="s">
        <v>985</v>
      </c>
      <c r="M1805" s="25" t="s">
        <v>210</v>
      </c>
      <c r="N1805" s="25" t="s">
        <v>18268</v>
      </c>
      <c r="O1805" s="25" t="s">
        <v>79</v>
      </c>
      <c r="P1805" s="25" t="s">
        <v>7973</v>
      </c>
      <c r="Q1805" s="25" t="s">
        <v>46</v>
      </c>
      <c r="R1805" s="25" t="s">
        <v>47</v>
      </c>
      <c r="S1805" s="25" t="s">
        <v>48</v>
      </c>
      <c r="T1805" s="25"/>
      <c r="U1805" s="25" t="s">
        <v>49</v>
      </c>
      <c r="V1805" s="25" t="s">
        <v>9615</v>
      </c>
      <c r="W1805" s="25" t="s">
        <v>9613</v>
      </c>
      <c r="X1805" s="25" t="s">
        <v>9617</v>
      </c>
      <c r="Y1805" s="25" t="s">
        <v>8997</v>
      </c>
      <c r="Z1805" s="25"/>
      <c r="AA1805" s="25">
        <v>301365</v>
      </c>
      <c r="AB1805" s="25" t="s">
        <v>54</v>
      </c>
      <c r="AC1805" s="25" t="s">
        <v>51</v>
      </c>
      <c r="AD1805" s="25"/>
      <c r="AE1805" s="25" t="s">
        <v>52</v>
      </c>
      <c r="AF1805" s="25" t="s">
        <v>7974</v>
      </c>
      <c r="AG1805" s="25" t="s">
        <v>54</v>
      </c>
      <c r="AH1805" s="25">
        <v>0</v>
      </c>
      <c r="AI1805" s="25">
        <v>0</v>
      </c>
      <c r="AJ1805" s="25" t="s">
        <v>55</v>
      </c>
      <c r="AK1805" s="25" t="s">
        <v>55</v>
      </c>
      <c r="AL1805" s="26" t="s">
        <v>7975</v>
      </c>
      <c r="AM1805" s="25"/>
    </row>
    <row r="1806" spans="1:39" x14ac:dyDescent="0.35">
      <c r="A1806" s="25" t="s">
        <v>7960</v>
      </c>
      <c r="B1806" s="25" t="s">
        <v>7961</v>
      </c>
      <c r="C1806" s="25" t="s">
        <v>7962</v>
      </c>
      <c r="D1806" s="25">
        <v>29681793</v>
      </c>
      <c r="E1806" s="25"/>
      <c r="F1806" s="25" t="s">
        <v>37</v>
      </c>
      <c r="G1806" s="25" t="s">
        <v>951</v>
      </c>
      <c r="H1806" s="25" t="s">
        <v>965</v>
      </c>
      <c r="I1806" s="25"/>
      <c r="J1806" s="30">
        <v>45278</v>
      </c>
      <c r="K1806" s="25" t="s">
        <v>7955</v>
      </c>
      <c r="L1806" s="25" t="s">
        <v>985</v>
      </c>
      <c r="M1806" s="25" t="s">
        <v>110</v>
      </c>
      <c r="N1806" s="25" t="s">
        <v>18259</v>
      </c>
      <c r="O1806" s="25" t="s">
        <v>44</v>
      </c>
      <c r="P1806" s="25" t="s">
        <v>7963</v>
      </c>
      <c r="Q1806" s="25" t="s">
        <v>46</v>
      </c>
      <c r="R1806" s="25" t="s">
        <v>47</v>
      </c>
      <c r="S1806" s="25" t="s">
        <v>48</v>
      </c>
      <c r="T1806" s="25"/>
      <c r="U1806" s="25" t="s">
        <v>49</v>
      </c>
      <c r="V1806" s="25" t="s">
        <v>9612</v>
      </c>
      <c r="W1806" s="25" t="s">
        <v>9611</v>
      </c>
      <c r="X1806" s="25" t="s">
        <v>9397</v>
      </c>
      <c r="Y1806" s="25" t="s">
        <v>8997</v>
      </c>
      <c r="Z1806" s="25">
        <v>2193438.88</v>
      </c>
      <c r="AA1806" s="25"/>
      <c r="AB1806" s="25" t="s">
        <v>54</v>
      </c>
      <c r="AC1806" s="25" t="s">
        <v>51</v>
      </c>
      <c r="AD1806" s="25"/>
      <c r="AE1806" s="25" t="s">
        <v>52</v>
      </c>
      <c r="AF1806" s="25" t="s">
        <v>7964</v>
      </c>
      <c r="AG1806" s="25" t="s">
        <v>54</v>
      </c>
      <c r="AH1806" s="25"/>
      <c r="AI1806" s="25"/>
      <c r="AJ1806" s="25" t="s">
        <v>55</v>
      </c>
      <c r="AK1806" s="25" t="s">
        <v>55</v>
      </c>
      <c r="AL1806" s="26" t="s">
        <v>50</v>
      </c>
      <c r="AM1806" s="25"/>
    </row>
    <row r="1807" spans="1:39" x14ac:dyDescent="0.35">
      <c r="A1807" s="25" t="s">
        <v>14136</v>
      </c>
      <c r="B1807" s="25" t="s">
        <v>14137</v>
      </c>
      <c r="C1807" s="25" t="s">
        <v>14138</v>
      </c>
      <c r="D1807" s="25">
        <v>15000000</v>
      </c>
      <c r="E1807" s="25"/>
      <c r="F1807" s="25" t="s">
        <v>37</v>
      </c>
      <c r="G1807" s="25" t="s">
        <v>38</v>
      </c>
      <c r="H1807" s="25" t="s">
        <v>39</v>
      </c>
      <c r="I1807" s="25" t="s">
        <v>40</v>
      </c>
      <c r="J1807" s="30">
        <v>45280</v>
      </c>
      <c r="K1807" s="25" t="s">
        <v>13379</v>
      </c>
      <c r="L1807" s="25" t="s">
        <v>13380</v>
      </c>
      <c r="M1807" s="25" t="s">
        <v>13400</v>
      </c>
      <c r="N1807" s="25" t="s">
        <v>18594</v>
      </c>
      <c r="O1807" s="25" t="s">
        <v>13707</v>
      </c>
      <c r="P1807" s="25" t="s">
        <v>14139</v>
      </c>
      <c r="Q1807" s="25" t="s">
        <v>975</v>
      </c>
      <c r="R1807" s="25" t="s">
        <v>13382</v>
      </c>
      <c r="S1807" s="25" t="s">
        <v>50</v>
      </c>
      <c r="T1807" s="25"/>
      <c r="U1807" s="25" t="s">
        <v>49</v>
      </c>
      <c r="V1807" s="25" t="s">
        <v>19318</v>
      </c>
      <c r="W1807" s="25" t="s">
        <v>8015</v>
      </c>
      <c r="X1807" s="25" t="s">
        <v>9589</v>
      </c>
      <c r="Y1807" s="25" t="s">
        <v>8997</v>
      </c>
      <c r="Z1807" s="25"/>
      <c r="AA1807" s="25"/>
      <c r="AB1807" s="25" t="s">
        <v>54</v>
      </c>
      <c r="AC1807" s="25" t="s">
        <v>905</v>
      </c>
      <c r="AD1807" s="25"/>
      <c r="AE1807" s="25" t="s">
        <v>52</v>
      </c>
      <c r="AF1807" s="25" t="s">
        <v>14140</v>
      </c>
      <c r="AG1807" s="25" t="s">
        <v>54</v>
      </c>
      <c r="AH1807" s="25"/>
      <c r="AI1807" s="25"/>
      <c r="AJ1807" s="25" t="s">
        <v>55</v>
      </c>
      <c r="AK1807" s="25" t="s">
        <v>55</v>
      </c>
      <c r="AL1807" s="26" t="s">
        <v>50</v>
      </c>
      <c r="AM1807" s="25"/>
    </row>
    <row r="1808" spans="1:39" x14ac:dyDescent="0.35">
      <c r="A1808" s="25" t="s">
        <v>14161</v>
      </c>
      <c r="B1808" s="25" t="s">
        <v>14162</v>
      </c>
      <c r="C1808" s="25" t="s">
        <v>14163</v>
      </c>
      <c r="D1808" s="25">
        <v>10000000</v>
      </c>
      <c r="E1808" s="25"/>
      <c r="F1808" s="25" t="s">
        <v>37</v>
      </c>
      <c r="G1808" s="25" t="s">
        <v>38</v>
      </c>
      <c r="H1808" s="25" t="s">
        <v>39</v>
      </c>
      <c r="I1808" s="25" t="s">
        <v>40</v>
      </c>
      <c r="J1808" s="30">
        <v>45280</v>
      </c>
      <c r="K1808" s="25" t="s">
        <v>13379</v>
      </c>
      <c r="L1808" s="25" t="s">
        <v>13380</v>
      </c>
      <c r="M1808" s="25" t="s">
        <v>13400</v>
      </c>
      <c r="N1808" s="25" t="s">
        <v>18594</v>
      </c>
      <c r="O1808" s="25" t="s">
        <v>13707</v>
      </c>
      <c r="P1808" s="25" t="s">
        <v>14164</v>
      </c>
      <c r="Q1808" s="25" t="s">
        <v>975</v>
      </c>
      <c r="R1808" s="25" t="s">
        <v>13382</v>
      </c>
      <c r="S1808" s="25" t="s">
        <v>50</v>
      </c>
      <c r="T1808" s="25"/>
      <c r="U1808" s="25" t="s">
        <v>49</v>
      </c>
      <c r="V1808" s="25" t="s">
        <v>9613</v>
      </c>
      <c r="W1808" s="25" t="s">
        <v>8015</v>
      </c>
      <c r="X1808" s="25" t="s">
        <v>9589</v>
      </c>
      <c r="Y1808" s="25" t="s">
        <v>8997</v>
      </c>
      <c r="Z1808" s="25"/>
      <c r="AA1808" s="25"/>
      <c r="AB1808" s="25" t="s">
        <v>54</v>
      </c>
      <c r="AC1808" s="25" t="s">
        <v>905</v>
      </c>
      <c r="AD1808" s="25"/>
      <c r="AE1808" s="25" t="s">
        <v>52</v>
      </c>
      <c r="AF1808" s="25" t="s">
        <v>14165</v>
      </c>
      <c r="AG1808" s="25" t="s">
        <v>54</v>
      </c>
      <c r="AH1808" s="25"/>
      <c r="AI1808" s="25"/>
      <c r="AJ1808" s="25" t="s">
        <v>55</v>
      </c>
      <c r="AK1808" s="25" t="s">
        <v>55</v>
      </c>
      <c r="AL1808" s="26" t="s">
        <v>50</v>
      </c>
      <c r="AM1808" s="25"/>
    </row>
    <row r="1809" spans="1:39" x14ac:dyDescent="0.35">
      <c r="A1809" s="25" t="s">
        <v>8058</v>
      </c>
      <c r="B1809" s="25" t="s">
        <v>8059</v>
      </c>
      <c r="C1809" s="25" t="s">
        <v>8060</v>
      </c>
      <c r="D1809" s="25">
        <v>5050000</v>
      </c>
      <c r="E1809" s="25"/>
      <c r="F1809" s="25" t="s">
        <v>37</v>
      </c>
      <c r="G1809" s="25" t="s">
        <v>951</v>
      </c>
      <c r="H1809" s="25" t="s">
        <v>965</v>
      </c>
      <c r="I1809" s="25"/>
      <c r="J1809" s="30">
        <v>45280</v>
      </c>
      <c r="K1809" s="25" t="s">
        <v>7955</v>
      </c>
      <c r="L1809" s="25" t="s">
        <v>985</v>
      </c>
      <c r="M1809" s="25" t="s">
        <v>1022</v>
      </c>
      <c r="N1809" s="25" t="s">
        <v>18548</v>
      </c>
      <c r="O1809" s="25" t="s">
        <v>44</v>
      </c>
      <c r="P1809" s="25" t="s">
        <v>8061</v>
      </c>
      <c r="Q1809" s="25" t="s">
        <v>46</v>
      </c>
      <c r="R1809" s="25" t="s">
        <v>47</v>
      </c>
      <c r="S1809" s="25" t="s">
        <v>48</v>
      </c>
      <c r="T1809" s="25"/>
      <c r="U1809" s="25" t="s">
        <v>49</v>
      </c>
      <c r="V1809" s="25" t="s">
        <v>8062</v>
      </c>
      <c r="W1809" s="25" t="s">
        <v>8015</v>
      </c>
      <c r="X1809" s="25" t="s">
        <v>9397</v>
      </c>
      <c r="Y1809" s="25" t="s">
        <v>8997</v>
      </c>
      <c r="Z1809" s="25"/>
      <c r="AA1809" s="25">
        <v>1089856</v>
      </c>
      <c r="AB1809" s="25" t="s">
        <v>54</v>
      </c>
      <c r="AC1809" s="25" t="s">
        <v>51</v>
      </c>
      <c r="AD1809" s="25"/>
      <c r="AE1809" s="25" t="s">
        <v>52</v>
      </c>
      <c r="AF1809" s="25" t="s">
        <v>8063</v>
      </c>
      <c r="AG1809" s="25" t="s">
        <v>54</v>
      </c>
      <c r="AH1809" s="25">
        <v>0</v>
      </c>
      <c r="AI1809" s="25">
        <v>0</v>
      </c>
      <c r="AJ1809" s="25" t="s">
        <v>55</v>
      </c>
      <c r="AK1809" s="25" t="s">
        <v>55</v>
      </c>
      <c r="AL1809" s="26"/>
      <c r="AM1809" s="25"/>
    </row>
    <row r="1810" spans="1:39" x14ac:dyDescent="0.35">
      <c r="A1810" s="25" t="s">
        <v>8064</v>
      </c>
      <c r="B1810" s="25" t="s">
        <v>8065</v>
      </c>
      <c r="C1810" s="25" t="s">
        <v>8066</v>
      </c>
      <c r="D1810" s="25">
        <v>6164493</v>
      </c>
      <c r="E1810" s="25"/>
      <c r="F1810" s="25" t="s">
        <v>37</v>
      </c>
      <c r="G1810" s="25" t="s">
        <v>38</v>
      </c>
      <c r="H1810" s="25" t="s">
        <v>39</v>
      </c>
      <c r="I1810" s="25" t="s">
        <v>3082</v>
      </c>
      <c r="J1810" s="30">
        <v>45280</v>
      </c>
      <c r="K1810" s="25" t="s">
        <v>7955</v>
      </c>
      <c r="L1810" s="25" t="s">
        <v>985</v>
      </c>
      <c r="M1810" s="25" t="s">
        <v>957</v>
      </c>
      <c r="N1810" s="25" t="s">
        <v>18395</v>
      </c>
      <c r="O1810" s="25" t="s">
        <v>93</v>
      </c>
      <c r="P1810" s="25" t="s">
        <v>8067</v>
      </c>
      <c r="Q1810" s="25" t="s">
        <v>46</v>
      </c>
      <c r="R1810" s="25" t="s">
        <v>47</v>
      </c>
      <c r="S1810" s="25" t="s">
        <v>48</v>
      </c>
      <c r="T1810" s="25"/>
      <c r="U1810" s="25" t="s">
        <v>49</v>
      </c>
      <c r="V1810" s="25" t="s">
        <v>8062</v>
      </c>
      <c r="W1810" s="25" t="s">
        <v>8015</v>
      </c>
      <c r="X1810" s="25" t="s">
        <v>9596</v>
      </c>
      <c r="Y1810" s="25" t="s">
        <v>8997</v>
      </c>
      <c r="Z1810" s="25"/>
      <c r="AA1810" s="25">
        <v>1311371.08</v>
      </c>
      <c r="AB1810" s="25" t="s">
        <v>54</v>
      </c>
      <c r="AC1810" s="25" t="s">
        <v>51</v>
      </c>
      <c r="AD1810" s="25"/>
      <c r="AE1810" s="25" t="s">
        <v>52</v>
      </c>
      <c r="AF1810" s="25" t="s">
        <v>8068</v>
      </c>
      <c r="AG1810" s="25" t="s">
        <v>54</v>
      </c>
      <c r="AH1810" s="25">
        <v>0</v>
      </c>
      <c r="AI1810" s="25">
        <v>0</v>
      </c>
      <c r="AJ1810" s="25" t="s">
        <v>55</v>
      </c>
      <c r="AK1810" s="25" t="s">
        <v>55</v>
      </c>
      <c r="AL1810" s="26" t="s">
        <v>50</v>
      </c>
      <c r="AM1810" s="25"/>
    </row>
    <row r="1811" spans="1:39" x14ac:dyDescent="0.35">
      <c r="A1811" s="25" t="s">
        <v>8069</v>
      </c>
      <c r="B1811" s="25" t="s">
        <v>8070</v>
      </c>
      <c r="C1811" s="25" t="s">
        <v>8071</v>
      </c>
      <c r="D1811" s="25">
        <v>280154</v>
      </c>
      <c r="E1811" s="25"/>
      <c r="F1811" s="25" t="s">
        <v>37</v>
      </c>
      <c r="G1811" s="25" t="s">
        <v>38</v>
      </c>
      <c r="H1811" s="25" t="s">
        <v>39</v>
      </c>
      <c r="I1811" s="25" t="s">
        <v>40</v>
      </c>
      <c r="J1811" s="30">
        <v>45280</v>
      </c>
      <c r="K1811" s="25" t="s">
        <v>7955</v>
      </c>
      <c r="L1811" s="25" t="s">
        <v>985</v>
      </c>
      <c r="M1811" s="25" t="s">
        <v>228</v>
      </c>
      <c r="N1811" s="25" t="s">
        <v>18280</v>
      </c>
      <c r="O1811" s="25" t="s">
        <v>44</v>
      </c>
      <c r="P1811" s="25" t="s">
        <v>8072</v>
      </c>
      <c r="Q1811" s="25" t="s">
        <v>46</v>
      </c>
      <c r="R1811" s="25" t="s">
        <v>47</v>
      </c>
      <c r="S1811" s="25" t="s">
        <v>48</v>
      </c>
      <c r="T1811" s="25"/>
      <c r="U1811" s="25" t="s">
        <v>49</v>
      </c>
      <c r="V1811" s="25" t="s">
        <v>8062</v>
      </c>
      <c r="W1811" s="25" t="s">
        <v>8015</v>
      </c>
      <c r="X1811" s="25" t="s">
        <v>9571</v>
      </c>
      <c r="Y1811" s="25" t="s">
        <v>8997</v>
      </c>
      <c r="Z1811" s="25"/>
      <c r="AA1811" s="25"/>
      <c r="AB1811" s="25" t="s">
        <v>54</v>
      </c>
      <c r="AC1811" s="25" t="s">
        <v>51</v>
      </c>
      <c r="AD1811" s="25"/>
      <c r="AE1811" s="25" t="s">
        <v>52</v>
      </c>
      <c r="AF1811" s="25" t="s">
        <v>8073</v>
      </c>
      <c r="AG1811" s="25" t="s">
        <v>54</v>
      </c>
      <c r="AH1811" s="25"/>
      <c r="AI1811" s="25"/>
      <c r="AJ1811" s="25" t="s">
        <v>55</v>
      </c>
      <c r="AK1811" s="25" t="s">
        <v>55</v>
      </c>
      <c r="AL1811" s="26" t="s">
        <v>50</v>
      </c>
      <c r="AM1811" s="25"/>
    </row>
    <row r="1812" spans="1:39" x14ac:dyDescent="0.35">
      <c r="A1812" s="25" t="s">
        <v>8074</v>
      </c>
      <c r="B1812" s="25" t="s">
        <v>8075</v>
      </c>
      <c r="C1812" s="25" t="s">
        <v>8076</v>
      </c>
      <c r="D1812" s="25">
        <v>160220</v>
      </c>
      <c r="E1812" s="25"/>
      <c r="F1812" s="25" t="s">
        <v>37</v>
      </c>
      <c r="G1812" s="25" t="s">
        <v>38</v>
      </c>
      <c r="H1812" s="25" t="s">
        <v>39</v>
      </c>
      <c r="I1812" s="25" t="s">
        <v>40</v>
      </c>
      <c r="J1812" s="30">
        <v>45280</v>
      </c>
      <c r="K1812" s="25" t="s">
        <v>7955</v>
      </c>
      <c r="L1812" s="25" t="s">
        <v>985</v>
      </c>
      <c r="M1812" s="25" t="s">
        <v>948</v>
      </c>
      <c r="N1812" s="25" t="s">
        <v>18410</v>
      </c>
      <c r="O1812" s="25" t="s">
        <v>44</v>
      </c>
      <c r="P1812" s="25" t="s">
        <v>8077</v>
      </c>
      <c r="Q1812" s="25" t="s">
        <v>46</v>
      </c>
      <c r="R1812" s="25" t="s">
        <v>47</v>
      </c>
      <c r="S1812" s="25" t="s">
        <v>48</v>
      </c>
      <c r="T1812" s="25"/>
      <c r="U1812" s="25" t="s">
        <v>49</v>
      </c>
      <c r="V1812" s="25" t="s">
        <v>8062</v>
      </c>
      <c r="W1812" s="25" t="s">
        <v>8015</v>
      </c>
      <c r="X1812" s="25" t="s">
        <v>9571</v>
      </c>
      <c r="Y1812" s="25" t="s">
        <v>8997</v>
      </c>
      <c r="Z1812" s="25"/>
      <c r="AA1812" s="25"/>
      <c r="AB1812" s="25" t="s">
        <v>54</v>
      </c>
      <c r="AC1812" s="25" t="s">
        <v>51</v>
      </c>
      <c r="AD1812" s="25"/>
      <c r="AE1812" s="25" t="s">
        <v>52</v>
      </c>
      <c r="AF1812" s="25" t="s">
        <v>8078</v>
      </c>
      <c r="AG1812" s="25" t="s">
        <v>54</v>
      </c>
      <c r="AH1812" s="25"/>
      <c r="AI1812" s="25"/>
      <c r="AJ1812" s="25" t="s">
        <v>55</v>
      </c>
      <c r="AK1812" s="25" t="s">
        <v>55</v>
      </c>
      <c r="AL1812" s="26" t="s">
        <v>50</v>
      </c>
      <c r="AM1812" s="25"/>
    </row>
    <row r="1813" spans="1:39" x14ac:dyDescent="0.35">
      <c r="A1813" s="25" t="s">
        <v>8079</v>
      </c>
      <c r="B1813" s="25" t="s">
        <v>8080</v>
      </c>
      <c r="C1813" s="25" t="s">
        <v>8081</v>
      </c>
      <c r="D1813" s="25">
        <v>4544390</v>
      </c>
      <c r="E1813" s="25"/>
      <c r="F1813" s="25" t="s">
        <v>37</v>
      </c>
      <c r="G1813" s="25" t="s">
        <v>951</v>
      </c>
      <c r="H1813" s="25" t="s">
        <v>965</v>
      </c>
      <c r="I1813" s="25"/>
      <c r="J1813" s="30">
        <v>45280</v>
      </c>
      <c r="K1813" s="25" t="s">
        <v>7955</v>
      </c>
      <c r="L1813" s="25" t="s">
        <v>985</v>
      </c>
      <c r="M1813" s="25" t="s">
        <v>193</v>
      </c>
      <c r="N1813" s="25" t="s">
        <v>18296</v>
      </c>
      <c r="O1813" s="25" t="s">
        <v>44</v>
      </c>
      <c r="P1813" s="25" t="s">
        <v>8082</v>
      </c>
      <c r="Q1813" s="25" t="s">
        <v>46</v>
      </c>
      <c r="R1813" s="25" t="s">
        <v>47</v>
      </c>
      <c r="S1813" s="25" t="s">
        <v>48</v>
      </c>
      <c r="T1813" s="25"/>
      <c r="U1813" s="25" t="s">
        <v>49</v>
      </c>
      <c r="V1813" s="25" t="s">
        <v>8083</v>
      </c>
      <c r="W1813" s="25" t="s">
        <v>8015</v>
      </c>
      <c r="X1813" s="25" t="s">
        <v>9559</v>
      </c>
      <c r="Y1813" s="25" t="s">
        <v>8997</v>
      </c>
      <c r="Z1813" s="25">
        <v>358278.53</v>
      </c>
      <c r="AA1813" s="25"/>
      <c r="AB1813" s="25" t="s">
        <v>54</v>
      </c>
      <c r="AC1813" s="25" t="s">
        <v>51</v>
      </c>
      <c r="AD1813" s="25"/>
      <c r="AE1813" s="25" t="s">
        <v>52</v>
      </c>
      <c r="AF1813" s="25" t="s">
        <v>8084</v>
      </c>
      <c r="AG1813" s="25" t="s">
        <v>54</v>
      </c>
      <c r="AH1813" s="25"/>
      <c r="AI1813" s="25"/>
      <c r="AJ1813" s="25" t="s">
        <v>55</v>
      </c>
      <c r="AK1813" s="25" t="s">
        <v>55</v>
      </c>
      <c r="AL1813" s="26" t="s">
        <v>50</v>
      </c>
      <c r="AM1813" s="25"/>
    </row>
    <row r="1814" spans="1:39" x14ac:dyDescent="0.35">
      <c r="A1814" s="25" t="s">
        <v>8085</v>
      </c>
      <c r="B1814" s="25" t="s">
        <v>8086</v>
      </c>
      <c r="C1814" s="25" t="s">
        <v>8087</v>
      </c>
      <c r="D1814" s="25">
        <v>10940411</v>
      </c>
      <c r="E1814" s="25"/>
      <c r="F1814" s="25" t="s">
        <v>37</v>
      </c>
      <c r="G1814" s="25" t="s">
        <v>951</v>
      </c>
      <c r="H1814" s="25" t="s">
        <v>965</v>
      </c>
      <c r="I1814" s="25"/>
      <c r="J1814" s="30">
        <v>45280</v>
      </c>
      <c r="K1814" s="25" t="s">
        <v>7955</v>
      </c>
      <c r="L1814" s="25" t="s">
        <v>985</v>
      </c>
      <c r="M1814" s="25" t="s">
        <v>957</v>
      </c>
      <c r="N1814" s="25" t="s">
        <v>18395</v>
      </c>
      <c r="O1814" s="25" t="s">
        <v>44</v>
      </c>
      <c r="P1814" s="25" t="s">
        <v>8088</v>
      </c>
      <c r="Q1814" s="25" t="s">
        <v>46</v>
      </c>
      <c r="R1814" s="25" t="s">
        <v>47</v>
      </c>
      <c r="S1814" s="25" t="s">
        <v>48</v>
      </c>
      <c r="T1814" s="25"/>
      <c r="U1814" s="25" t="s">
        <v>49</v>
      </c>
      <c r="V1814" s="25" t="s">
        <v>8083</v>
      </c>
      <c r="W1814" s="25" t="s">
        <v>8015</v>
      </c>
      <c r="X1814" s="25" t="s">
        <v>9559</v>
      </c>
      <c r="Y1814" s="25" t="s">
        <v>8997</v>
      </c>
      <c r="Z1814" s="25"/>
      <c r="AA1814" s="25"/>
      <c r="AB1814" s="25" t="s">
        <v>54</v>
      </c>
      <c r="AC1814" s="25" t="s">
        <v>51</v>
      </c>
      <c r="AD1814" s="25"/>
      <c r="AE1814" s="25" t="s">
        <v>52</v>
      </c>
      <c r="AF1814" s="25" t="s">
        <v>8089</v>
      </c>
      <c r="AG1814" s="25" t="s">
        <v>54</v>
      </c>
      <c r="AH1814" s="25"/>
      <c r="AI1814" s="25"/>
      <c r="AJ1814" s="25" t="s">
        <v>55</v>
      </c>
      <c r="AK1814" s="25" t="s">
        <v>55</v>
      </c>
      <c r="AL1814" s="26" t="s">
        <v>50</v>
      </c>
      <c r="AM1814" s="25"/>
    </row>
    <row r="1815" spans="1:39" x14ac:dyDescent="0.35">
      <c r="A1815" s="25" t="s">
        <v>8090</v>
      </c>
      <c r="B1815" s="25" t="s">
        <v>8091</v>
      </c>
      <c r="C1815" s="25" t="s">
        <v>8092</v>
      </c>
      <c r="D1815" s="25">
        <v>16900000</v>
      </c>
      <c r="E1815" s="25"/>
      <c r="F1815" s="25" t="s">
        <v>37</v>
      </c>
      <c r="G1815" s="25" t="s">
        <v>951</v>
      </c>
      <c r="H1815" s="25" t="s">
        <v>965</v>
      </c>
      <c r="I1815" s="25"/>
      <c r="J1815" s="30">
        <v>45280</v>
      </c>
      <c r="K1815" s="25" t="s">
        <v>7955</v>
      </c>
      <c r="L1815" s="25" t="s">
        <v>985</v>
      </c>
      <c r="M1815" s="25" t="s">
        <v>946</v>
      </c>
      <c r="N1815" s="25" t="s">
        <v>18401</v>
      </c>
      <c r="O1815" s="25" t="s">
        <v>44</v>
      </c>
      <c r="P1815" s="25" t="s">
        <v>8093</v>
      </c>
      <c r="Q1815" s="25" t="s">
        <v>46</v>
      </c>
      <c r="R1815" s="25" t="s">
        <v>47</v>
      </c>
      <c r="S1815" s="25" t="s">
        <v>48</v>
      </c>
      <c r="T1815" s="25"/>
      <c r="U1815" s="25" t="s">
        <v>49</v>
      </c>
      <c r="V1815" s="25" t="s">
        <v>8083</v>
      </c>
      <c r="W1815" s="25" t="s">
        <v>8015</v>
      </c>
      <c r="X1815" s="25" t="s">
        <v>9397</v>
      </c>
      <c r="Y1815" s="25" t="s">
        <v>8997</v>
      </c>
      <c r="Z1815" s="25"/>
      <c r="AA1815" s="25">
        <v>3846295</v>
      </c>
      <c r="AB1815" s="25" t="s">
        <v>54</v>
      </c>
      <c r="AC1815" s="25" t="s">
        <v>51</v>
      </c>
      <c r="AD1815" s="25"/>
      <c r="AE1815" s="25" t="s">
        <v>52</v>
      </c>
      <c r="AF1815" s="25" t="s">
        <v>8094</v>
      </c>
      <c r="AG1815" s="25" t="s">
        <v>54</v>
      </c>
      <c r="AH1815" s="25">
        <v>0</v>
      </c>
      <c r="AI1815" s="25">
        <v>0</v>
      </c>
      <c r="AJ1815" s="25" t="s">
        <v>55</v>
      </c>
      <c r="AK1815" s="25" t="s">
        <v>55</v>
      </c>
      <c r="AL1815" s="26" t="s">
        <v>50</v>
      </c>
      <c r="AM1815" s="25"/>
    </row>
    <row r="1816" spans="1:39" x14ac:dyDescent="0.35">
      <c r="A1816" s="25" t="s">
        <v>14153</v>
      </c>
      <c r="B1816" s="25" t="s">
        <v>14154</v>
      </c>
      <c r="C1816" s="25" t="s">
        <v>14155</v>
      </c>
      <c r="D1816" s="25">
        <v>3950000</v>
      </c>
      <c r="E1816" s="25"/>
      <c r="F1816" s="25" t="s">
        <v>37</v>
      </c>
      <c r="G1816" s="25" t="s">
        <v>38</v>
      </c>
      <c r="H1816" s="25" t="s">
        <v>39</v>
      </c>
      <c r="I1816" s="25" t="s">
        <v>40</v>
      </c>
      <c r="J1816" s="30">
        <v>45281</v>
      </c>
      <c r="K1816" s="25" t="s">
        <v>13379</v>
      </c>
      <c r="L1816" s="25" t="s">
        <v>13380</v>
      </c>
      <c r="M1816" s="25" t="s">
        <v>13387</v>
      </c>
      <c r="N1816" s="25" t="s">
        <v>18338</v>
      </c>
      <c r="O1816" s="25" t="s">
        <v>79</v>
      </c>
      <c r="P1816" s="25"/>
      <c r="Q1816" s="25" t="s">
        <v>81</v>
      </c>
      <c r="R1816" s="25" t="s">
        <v>13382</v>
      </c>
      <c r="S1816" s="25" t="s">
        <v>50</v>
      </c>
      <c r="T1816" s="25"/>
      <c r="U1816" s="25" t="s">
        <v>49</v>
      </c>
      <c r="V1816" s="25" t="s">
        <v>9611</v>
      </c>
      <c r="W1816" s="25" t="s">
        <v>7998</v>
      </c>
      <c r="X1816" s="25" t="s">
        <v>9587</v>
      </c>
      <c r="Y1816" s="25" t="s">
        <v>8997</v>
      </c>
      <c r="Z1816" s="25"/>
      <c r="AA1816" s="25"/>
      <c r="AB1816" s="25" t="s">
        <v>54</v>
      </c>
      <c r="AC1816" s="25" t="s">
        <v>905</v>
      </c>
      <c r="AD1816" s="25"/>
      <c r="AE1816" s="25" t="s">
        <v>52</v>
      </c>
      <c r="AF1816" s="25" t="s">
        <v>14156</v>
      </c>
      <c r="AG1816" s="25" t="s">
        <v>54</v>
      </c>
      <c r="AH1816" s="25"/>
      <c r="AI1816" s="25"/>
      <c r="AJ1816" s="25" t="s">
        <v>55</v>
      </c>
      <c r="AK1816" s="25" t="s">
        <v>55</v>
      </c>
      <c r="AL1816" s="26" t="s">
        <v>50</v>
      </c>
      <c r="AM1816" s="25"/>
    </row>
    <row r="1817" spans="1:39" x14ac:dyDescent="0.35">
      <c r="A1817" s="25" t="s">
        <v>14166</v>
      </c>
      <c r="B1817" s="25" t="s">
        <v>14167</v>
      </c>
      <c r="C1817" s="25" t="s">
        <v>14168</v>
      </c>
      <c r="D1817" s="25">
        <v>1308000</v>
      </c>
      <c r="E1817" s="25"/>
      <c r="F1817" s="25" t="s">
        <v>37</v>
      </c>
      <c r="G1817" s="25" t="s">
        <v>13773</v>
      </c>
      <c r="H1817" s="25" t="s">
        <v>48</v>
      </c>
      <c r="I1817" s="25"/>
      <c r="J1817" s="30">
        <v>45281</v>
      </c>
      <c r="K1817" s="25" t="s">
        <v>13379</v>
      </c>
      <c r="L1817" s="25" t="s">
        <v>13380</v>
      </c>
      <c r="M1817" s="25" t="s">
        <v>13387</v>
      </c>
      <c r="N1817" s="25" t="s">
        <v>18338</v>
      </c>
      <c r="O1817" s="25" t="s">
        <v>79</v>
      </c>
      <c r="P1817" s="25"/>
      <c r="Q1817" s="25" t="s">
        <v>81</v>
      </c>
      <c r="R1817" s="25" t="s">
        <v>13382</v>
      </c>
      <c r="S1817" s="25" t="s">
        <v>50</v>
      </c>
      <c r="T1817" s="25"/>
      <c r="U1817" s="25" t="s">
        <v>49</v>
      </c>
      <c r="V1817" s="25" t="s">
        <v>8083</v>
      </c>
      <c r="W1817" s="25" t="s">
        <v>7998</v>
      </c>
      <c r="X1817" s="25" t="s">
        <v>9629</v>
      </c>
      <c r="Y1817" s="25" t="s">
        <v>8997</v>
      </c>
      <c r="Z1817" s="25"/>
      <c r="AA1817" s="25"/>
      <c r="AB1817" s="25" t="s">
        <v>54</v>
      </c>
      <c r="AC1817" s="25" t="s">
        <v>905</v>
      </c>
      <c r="AD1817" s="25"/>
      <c r="AE1817" s="25" t="s">
        <v>52</v>
      </c>
      <c r="AF1817" s="25" t="s">
        <v>14169</v>
      </c>
      <c r="AG1817" s="25" t="s">
        <v>54</v>
      </c>
      <c r="AH1817" s="25"/>
      <c r="AI1817" s="25"/>
      <c r="AJ1817" s="25" t="s">
        <v>54</v>
      </c>
      <c r="AK1817" s="25" t="s">
        <v>55</v>
      </c>
      <c r="AL1817" s="26" t="s">
        <v>50</v>
      </c>
      <c r="AM1817" s="25"/>
    </row>
    <row r="1818" spans="1:39" x14ac:dyDescent="0.35">
      <c r="A1818" s="25" t="s">
        <v>14131</v>
      </c>
      <c r="B1818" s="25" t="s">
        <v>14132</v>
      </c>
      <c r="C1818" s="25" t="s">
        <v>14133</v>
      </c>
      <c r="D1818" s="25">
        <v>38919226</v>
      </c>
      <c r="E1818" s="25"/>
      <c r="F1818" s="25" t="s">
        <v>37</v>
      </c>
      <c r="G1818" s="25" t="s">
        <v>38</v>
      </c>
      <c r="H1818" s="25" t="s">
        <v>39</v>
      </c>
      <c r="I1818" s="25" t="s">
        <v>40</v>
      </c>
      <c r="J1818" s="30">
        <v>45282</v>
      </c>
      <c r="K1818" s="25" t="s">
        <v>13379</v>
      </c>
      <c r="L1818" s="25" t="s">
        <v>13380</v>
      </c>
      <c r="M1818" s="25" t="s">
        <v>19108</v>
      </c>
      <c r="N1818" s="25" t="s">
        <v>18466</v>
      </c>
      <c r="O1818" s="25" t="s">
        <v>13707</v>
      </c>
      <c r="P1818" s="25" t="s">
        <v>14134</v>
      </c>
      <c r="Q1818" s="25" t="s">
        <v>46</v>
      </c>
      <c r="R1818" s="25" t="s">
        <v>13382</v>
      </c>
      <c r="S1818" s="25" t="s">
        <v>50</v>
      </c>
      <c r="T1818" s="25"/>
      <c r="U1818" s="25" t="s">
        <v>49</v>
      </c>
      <c r="V1818" s="25" t="s">
        <v>7998</v>
      </c>
      <c r="W1818" s="25" t="s">
        <v>8115</v>
      </c>
      <c r="X1818" s="25" t="s">
        <v>9414</v>
      </c>
      <c r="Y1818" s="25" t="s">
        <v>8997</v>
      </c>
      <c r="Z1818" s="25"/>
      <c r="AA1818" s="25"/>
      <c r="AB1818" s="25" t="s">
        <v>50</v>
      </c>
      <c r="AC1818" s="25" t="s">
        <v>51</v>
      </c>
      <c r="AD1818" s="25"/>
      <c r="AE1818" s="25" t="s">
        <v>52</v>
      </c>
      <c r="AF1818" s="25" t="s">
        <v>14135</v>
      </c>
      <c r="AG1818" s="25" t="s">
        <v>54</v>
      </c>
      <c r="AH1818" s="25"/>
      <c r="AI1818" s="25"/>
      <c r="AJ1818" s="25" t="s">
        <v>55</v>
      </c>
      <c r="AK1818" s="25" t="s">
        <v>55</v>
      </c>
      <c r="AL1818" s="26" t="s">
        <v>50</v>
      </c>
      <c r="AM1818" s="25"/>
    </row>
    <row r="1819" spans="1:39" x14ac:dyDescent="0.35">
      <c r="A1819" s="25" t="s">
        <v>8033</v>
      </c>
      <c r="B1819" s="25" t="s">
        <v>8034</v>
      </c>
      <c r="C1819" s="25" t="s">
        <v>8035</v>
      </c>
      <c r="D1819" s="25">
        <v>12234335</v>
      </c>
      <c r="E1819" s="25"/>
      <c r="F1819" s="25" t="s">
        <v>37</v>
      </c>
      <c r="G1819" s="25" t="s">
        <v>951</v>
      </c>
      <c r="H1819" s="25" t="s">
        <v>965</v>
      </c>
      <c r="I1819" s="25"/>
      <c r="J1819" s="30">
        <v>45282</v>
      </c>
      <c r="K1819" s="25" t="s">
        <v>7955</v>
      </c>
      <c r="L1819" s="25" t="s">
        <v>985</v>
      </c>
      <c r="M1819" s="25" t="s">
        <v>970</v>
      </c>
      <c r="N1819" s="25" t="s">
        <v>18442</v>
      </c>
      <c r="O1819" s="25" t="s">
        <v>44</v>
      </c>
      <c r="P1819" s="25" t="s">
        <v>8036</v>
      </c>
      <c r="Q1819" s="25" t="s">
        <v>46</v>
      </c>
      <c r="R1819" s="25" t="s">
        <v>47</v>
      </c>
      <c r="S1819" s="25" t="s">
        <v>48</v>
      </c>
      <c r="T1819" s="25"/>
      <c r="U1819" s="25" t="s">
        <v>49</v>
      </c>
      <c r="V1819" s="25" t="s">
        <v>8015</v>
      </c>
      <c r="W1819" s="25" t="s">
        <v>7981</v>
      </c>
      <c r="X1819" s="25" t="s">
        <v>9385</v>
      </c>
      <c r="Y1819" s="25" t="s">
        <v>8997</v>
      </c>
      <c r="Z1819" s="25">
        <v>2630492</v>
      </c>
      <c r="AA1819" s="25">
        <v>2775865</v>
      </c>
      <c r="AB1819" s="25" t="s">
        <v>54</v>
      </c>
      <c r="AC1819" s="25" t="s">
        <v>51</v>
      </c>
      <c r="AD1819" s="25"/>
      <c r="AE1819" s="25" t="s">
        <v>52</v>
      </c>
      <c r="AF1819" s="25" t="s">
        <v>8037</v>
      </c>
      <c r="AG1819" s="25" t="s">
        <v>54</v>
      </c>
      <c r="AH1819" s="25">
        <v>0</v>
      </c>
      <c r="AI1819" s="25">
        <v>0</v>
      </c>
      <c r="AJ1819" s="25" t="s">
        <v>55</v>
      </c>
      <c r="AK1819" s="25" t="s">
        <v>55</v>
      </c>
      <c r="AL1819" s="26" t="s">
        <v>50</v>
      </c>
      <c r="AM1819" s="25"/>
    </row>
    <row r="1820" spans="1:39" x14ac:dyDescent="0.35">
      <c r="A1820" s="25" t="s">
        <v>8038</v>
      </c>
      <c r="B1820" s="25" t="s">
        <v>8039</v>
      </c>
      <c r="C1820" s="25" t="s">
        <v>8040</v>
      </c>
      <c r="D1820" s="25">
        <v>10352215</v>
      </c>
      <c r="E1820" s="25"/>
      <c r="F1820" s="25" t="s">
        <v>37</v>
      </c>
      <c r="G1820" s="25" t="s">
        <v>951</v>
      </c>
      <c r="H1820" s="25" t="s">
        <v>965</v>
      </c>
      <c r="I1820" s="25"/>
      <c r="J1820" s="30">
        <v>45282</v>
      </c>
      <c r="K1820" s="25" t="s">
        <v>7955</v>
      </c>
      <c r="L1820" s="25" t="s">
        <v>985</v>
      </c>
      <c r="M1820" s="25" t="s">
        <v>222</v>
      </c>
      <c r="N1820" s="25" t="s">
        <v>18258</v>
      </c>
      <c r="O1820" s="25" t="s">
        <v>44</v>
      </c>
      <c r="P1820" s="25" t="s">
        <v>8041</v>
      </c>
      <c r="Q1820" s="25" t="s">
        <v>46</v>
      </c>
      <c r="R1820" s="25" t="s">
        <v>47</v>
      </c>
      <c r="S1820" s="25" t="s">
        <v>48</v>
      </c>
      <c r="T1820" s="25"/>
      <c r="U1820" s="25" t="s">
        <v>49</v>
      </c>
      <c r="V1820" s="25" t="s">
        <v>8015</v>
      </c>
      <c r="W1820" s="25" t="s">
        <v>7981</v>
      </c>
      <c r="X1820" s="25" t="s">
        <v>9545</v>
      </c>
      <c r="Y1820" s="25" t="s">
        <v>8997</v>
      </c>
      <c r="Z1820" s="25"/>
      <c r="AA1820" s="25">
        <v>990260</v>
      </c>
      <c r="AB1820" s="25" t="s">
        <v>54</v>
      </c>
      <c r="AC1820" s="25" t="s">
        <v>51</v>
      </c>
      <c r="AD1820" s="25"/>
      <c r="AE1820" s="25" t="s">
        <v>52</v>
      </c>
      <c r="AF1820" s="25" t="s">
        <v>8042</v>
      </c>
      <c r="AG1820" s="25" t="s">
        <v>54</v>
      </c>
      <c r="AH1820" s="25">
        <v>0</v>
      </c>
      <c r="AI1820" s="25">
        <v>0</v>
      </c>
      <c r="AJ1820" s="25" t="s">
        <v>55</v>
      </c>
      <c r="AK1820" s="25" t="s">
        <v>55</v>
      </c>
      <c r="AL1820" s="26" t="s">
        <v>50</v>
      </c>
      <c r="AM1820" s="25"/>
    </row>
    <row r="1821" spans="1:39" x14ac:dyDescent="0.35">
      <c r="A1821" s="25" t="s">
        <v>8043</v>
      </c>
      <c r="B1821" s="25" t="s">
        <v>8044</v>
      </c>
      <c r="C1821" s="25" t="s">
        <v>8045</v>
      </c>
      <c r="D1821" s="25">
        <v>9521935</v>
      </c>
      <c r="E1821" s="25"/>
      <c r="F1821" s="25" t="s">
        <v>37</v>
      </c>
      <c r="G1821" s="25" t="s">
        <v>951</v>
      </c>
      <c r="H1821" s="25" t="s">
        <v>965</v>
      </c>
      <c r="I1821" s="25"/>
      <c r="J1821" s="30">
        <v>45282</v>
      </c>
      <c r="K1821" s="25" t="s">
        <v>7955</v>
      </c>
      <c r="L1821" s="25" t="s">
        <v>985</v>
      </c>
      <c r="M1821" s="25" t="s">
        <v>1137</v>
      </c>
      <c r="N1821" s="25" t="s">
        <v>18520</v>
      </c>
      <c r="O1821" s="25" t="s">
        <v>44</v>
      </c>
      <c r="P1821" s="25" t="s">
        <v>8046</v>
      </c>
      <c r="Q1821" s="25" t="s">
        <v>46</v>
      </c>
      <c r="R1821" s="25" t="s">
        <v>47</v>
      </c>
      <c r="S1821" s="25" t="s">
        <v>48</v>
      </c>
      <c r="T1821" s="25"/>
      <c r="U1821" s="25" t="s">
        <v>49</v>
      </c>
      <c r="V1821" s="25" t="s">
        <v>8015</v>
      </c>
      <c r="W1821" s="25" t="s">
        <v>7981</v>
      </c>
      <c r="X1821" s="25" t="s">
        <v>9587</v>
      </c>
      <c r="Y1821" s="25" t="s">
        <v>8997</v>
      </c>
      <c r="Z1821" s="25">
        <v>2033138</v>
      </c>
      <c r="AA1821" s="25"/>
      <c r="AB1821" s="25" t="s">
        <v>54</v>
      </c>
      <c r="AC1821" s="25" t="s">
        <v>51</v>
      </c>
      <c r="AD1821" s="25"/>
      <c r="AE1821" s="25" t="s">
        <v>52</v>
      </c>
      <c r="AF1821" s="25" t="s">
        <v>8047</v>
      </c>
      <c r="AG1821" s="25" t="s">
        <v>54</v>
      </c>
      <c r="AH1821" s="25"/>
      <c r="AI1821" s="25"/>
      <c r="AJ1821" s="25" t="s">
        <v>55</v>
      </c>
      <c r="AK1821" s="25" t="s">
        <v>55</v>
      </c>
      <c r="AL1821" s="26" t="s">
        <v>50</v>
      </c>
      <c r="AM1821" s="25"/>
    </row>
    <row r="1822" spans="1:39" x14ac:dyDescent="0.35">
      <c r="A1822" s="25" t="s">
        <v>8048</v>
      </c>
      <c r="B1822" s="25" t="s">
        <v>8049</v>
      </c>
      <c r="C1822" s="25" t="s">
        <v>8050</v>
      </c>
      <c r="D1822" s="25">
        <v>8552311</v>
      </c>
      <c r="E1822" s="25"/>
      <c r="F1822" s="25" t="s">
        <v>37</v>
      </c>
      <c r="G1822" s="25" t="s">
        <v>951</v>
      </c>
      <c r="H1822" s="25" t="s">
        <v>965</v>
      </c>
      <c r="I1822" s="25"/>
      <c r="J1822" s="30">
        <v>45282</v>
      </c>
      <c r="K1822" s="25" t="s">
        <v>7955</v>
      </c>
      <c r="L1822" s="25" t="s">
        <v>985</v>
      </c>
      <c r="M1822" s="25" t="s">
        <v>222</v>
      </c>
      <c r="N1822" s="25" t="s">
        <v>18258</v>
      </c>
      <c r="O1822" s="25" t="s">
        <v>44</v>
      </c>
      <c r="P1822" s="25" t="s">
        <v>8051</v>
      </c>
      <c r="Q1822" s="25" t="s">
        <v>46</v>
      </c>
      <c r="R1822" s="25" t="s">
        <v>47</v>
      </c>
      <c r="S1822" s="25" t="s">
        <v>48</v>
      </c>
      <c r="T1822" s="25"/>
      <c r="U1822" s="25" t="s">
        <v>49</v>
      </c>
      <c r="V1822" s="25" t="s">
        <v>8015</v>
      </c>
      <c r="W1822" s="25" t="s">
        <v>7981</v>
      </c>
      <c r="X1822" s="25" t="s">
        <v>9587</v>
      </c>
      <c r="Y1822" s="25" t="s">
        <v>8997</v>
      </c>
      <c r="Z1822" s="25"/>
      <c r="AA1822" s="25"/>
      <c r="AB1822" s="25" t="s">
        <v>54</v>
      </c>
      <c r="AC1822" s="25" t="s">
        <v>51</v>
      </c>
      <c r="AD1822" s="25"/>
      <c r="AE1822" s="25" t="s">
        <v>52</v>
      </c>
      <c r="AF1822" s="25" t="s">
        <v>8052</v>
      </c>
      <c r="AG1822" s="25" t="s">
        <v>54</v>
      </c>
      <c r="AH1822" s="25"/>
      <c r="AI1822" s="25"/>
      <c r="AJ1822" s="25" t="s">
        <v>55</v>
      </c>
      <c r="AK1822" s="25" t="s">
        <v>55</v>
      </c>
      <c r="AL1822" s="26" t="s">
        <v>50</v>
      </c>
      <c r="AM1822" s="25"/>
    </row>
    <row r="1823" spans="1:39" x14ac:dyDescent="0.35">
      <c r="A1823" s="25" t="s">
        <v>8053</v>
      </c>
      <c r="B1823" s="25" t="s">
        <v>8054</v>
      </c>
      <c r="C1823" s="25" t="s">
        <v>8055</v>
      </c>
      <c r="D1823" s="25">
        <v>5514834</v>
      </c>
      <c r="E1823" s="25"/>
      <c r="F1823" s="25" t="s">
        <v>37</v>
      </c>
      <c r="G1823" s="25" t="s">
        <v>951</v>
      </c>
      <c r="H1823" s="25" t="s">
        <v>965</v>
      </c>
      <c r="I1823" s="25"/>
      <c r="J1823" s="30">
        <v>45282</v>
      </c>
      <c r="K1823" s="25" t="s">
        <v>7955</v>
      </c>
      <c r="L1823" s="25" t="s">
        <v>985</v>
      </c>
      <c r="M1823" s="25" t="s">
        <v>1932</v>
      </c>
      <c r="N1823" s="25" t="s">
        <v>18577</v>
      </c>
      <c r="O1823" s="25" t="s">
        <v>44</v>
      </c>
      <c r="P1823" s="25" t="s">
        <v>8056</v>
      </c>
      <c r="Q1823" s="25" t="s">
        <v>46</v>
      </c>
      <c r="R1823" s="25" t="s">
        <v>47</v>
      </c>
      <c r="S1823" s="25" t="s">
        <v>48</v>
      </c>
      <c r="T1823" s="25"/>
      <c r="U1823" s="25" t="s">
        <v>49</v>
      </c>
      <c r="V1823" s="25" t="s">
        <v>8015</v>
      </c>
      <c r="W1823" s="25" t="s">
        <v>7981</v>
      </c>
      <c r="X1823" s="25" t="s">
        <v>9563</v>
      </c>
      <c r="Y1823" s="25" t="s">
        <v>8997</v>
      </c>
      <c r="Z1823" s="25"/>
      <c r="AA1823" s="25">
        <v>1234979</v>
      </c>
      <c r="AB1823" s="25" t="s">
        <v>54</v>
      </c>
      <c r="AC1823" s="25" t="s">
        <v>51</v>
      </c>
      <c r="AD1823" s="25"/>
      <c r="AE1823" s="25" t="s">
        <v>52</v>
      </c>
      <c r="AF1823" s="25" t="s">
        <v>8057</v>
      </c>
      <c r="AG1823" s="25" t="s">
        <v>54</v>
      </c>
      <c r="AH1823" s="25"/>
      <c r="AI1823" s="25"/>
      <c r="AJ1823" s="25" t="s">
        <v>55</v>
      </c>
      <c r="AK1823" s="25" t="s">
        <v>55</v>
      </c>
      <c r="AL1823" s="26" t="s">
        <v>50</v>
      </c>
      <c r="AM1823" s="25"/>
    </row>
    <row r="1824" spans="1:39" x14ac:dyDescent="0.35">
      <c r="A1824" s="25" t="s">
        <v>8022</v>
      </c>
      <c r="B1824" s="25" t="s">
        <v>8023</v>
      </c>
      <c r="C1824" s="25" t="s">
        <v>8024</v>
      </c>
      <c r="D1824" s="25">
        <v>9200000</v>
      </c>
      <c r="E1824" s="25"/>
      <c r="F1824" s="25" t="s">
        <v>37</v>
      </c>
      <c r="G1824" s="25" t="s">
        <v>951</v>
      </c>
      <c r="H1824" s="25" t="s">
        <v>965</v>
      </c>
      <c r="I1824" s="25"/>
      <c r="J1824" s="30">
        <v>45283</v>
      </c>
      <c r="K1824" s="25" t="s">
        <v>7955</v>
      </c>
      <c r="L1824" s="25" t="s">
        <v>985</v>
      </c>
      <c r="M1824" s="25" t="s">
        <v>8025</v>
      </c>
      <c r="N1824" s="25" t="s">
        <v>18680</v>
      </c>
      <c r="O1824" s="25" t="s">
        <v>44</v>
      </c>
      <c r="P1824" s="25" t="s">
        <v>8026</v>
      </c>
      <c r="Q1824" s="25" t="s">
        <v>46</v>
      </c>
      <c r="R1824" s="25" t="s">
        <v>47</v>
      </c>
      <c r="S1824" s="25" t="s">
        <v>48</v>
      </c>
      <c r="T1824" s="25"/>
      <c r="U1824" s="25" t="s">
        <v>49</v>
      </c>
      <c r="V1824" s="25" t="s">
        <v>8015</v>
      </c>
      <c r="W1824" s="25" t="s">
        <v>9609</v>
      </c>
      <c r="X1824" s="25" t="s">
        <v>9397</v>
      </c>
      <c r="Y1824" s="25" t="s">
        <v>8997</v>
      </c>
      <c r="Z1824" s="25"/>
      <c r="AA1824" s="25">
        <v>-2427444</v>
      </c>
      <c r="AB1824" s="25" t="s">
        <v>54</v>
      </c>
      <c r="AC1824" s="25" t="s">
        <v>51</v>
      </c>
      <c r="AD1824" s="25"/>
      <c r="AE1824" s="25" t="s">
        <v>52</v>
      </c>
      <c r="AF1824" s="25" t="s">
        <v>8027</v>
      </c>
      <c r="AG1824" s="25" t="s">
        <v>54</v>
      </c>
      <c r="AH1824" s="25">
        <v>0</v>
      </c>
      <c r="AI1824" s="25">
        <v>0</v>
      </c>
      <c r="AJ1824" s="25" t="s">
        <v>55</v>
      </c>
      <c r="AK1824" s="25" t="s">
        <v>55</v>
      </c>
      <c r="AL1824" s="26" t="s">
        <v>50</v>
      </c>
      <c r="AM1824" s="25"/>
    </row>
    <row r="1825" spans="1:39" x14ac:dyDescent="0.35">
      <c r="A1825" s="25" t="s">
        <v>8028</v>
      </c>
      <c r="B1825" s="25" t="s">
        <v>8029</v>
      </c>
      <c r="C1825" s="25" t="s">
        <v>8030</v>
      </c>
      <c r="D1825" s="25">
        <v>17600000</v>
      </c>
      <c r="E1825" s="25"/>
      <c r="F1825" s="25" t="s">
        <v>37</v>
      </c>
      <c r="G1825" s="25" t="s">
        <v>951</v>
      </c>
      <c r="H1825" s="25" t="s">
        <v>965</v>
      </c>
      <c r="I1825" s="25"/>
      <c r="J1825" s="30">
        <v>45283</v>
      </c>
      <c r="K1825" s="25" t="s">
        <v>7955</v>
      </c>
      <c r="L1825" s="25" t="s">
        <v>985</v>
      </c>
      <c r="M1825" s="25" t="s">
        <v>3400</v>
      </c>
      <c r="N1825" s="25" t="s">
        <v>18643</v>
      </c>
      <c r="O1825" s="25" t="s">
        <v>44</v>
      </c>
      <c r="P1825" s="25" t="s">
        <v>8031</v>
      </c>
      <c r="Q1825" s="25" t="s">
        <v>46</v>
      </c>
      <c r="R1825" s="25" t="s">
        <v>47</v>
      </c>
      <c r="S1825" s="25" t="s">
        <v>48</v>
      </c>
      <c r="T1825" s="25"/>
      <c r="U1825" s="25" t="s">
        <v>49</v>
      </c>
      <c r="V1825" s="25" t="s">
        <v>8015</v>
      </c>
      <c r="W1825" s="25" t="s">
        <v>9609</v>
      </c>
      <c r="X1825" s="25" t="s">
        <v>9397</v>
      </c>
      <c r="Y1825" s="25" t="s">
        <v>8997</v>
      </c>
      <c r="Z1825" s="25">
        <v>2340318</v>
      </c>
      <c r="AA1825" s="25">
        <v>3901411</v>
      </c>
      <c r="AB1825" s="25" t="s">
        <v>54</v>
      </c>
      <c r="AC1825" s="25" t="s">
        <v>51</v>
      </c>
      <c r="AD1825" s="25"/>
      <c r="AE1825" s="25" t="s">
        <v>52</v>
      </c>
      <c r="AF1825" s="25" t="s">
        <v>8032</v>
      </c>
      <c r="AG1825" s="25" t="s">
        <v>54</v>
      </c>
      <c r="AH1825" s="25">
        <v>0</v>
      </c>
      <c r="AI1825" s="25">
        <v>0</v>
      </c>
      <c r="AJ1825" s="25" t="s">
        <v>55</v>
      </c>
      <c r="AK1825" s="25" t="s">
        <v>55</v>
      </c>
      <c r="AL1825" s="26" t="s">
        <v>50</v>
      </c>
      <c r="AM1825" s="25"/>
    </row>
    <row r="1826" spans="1:39" x14ac:dyDescent="0.35">
      <c r="A1826" s="25" t="s">
        <v>7976</v>
      </c>
      <c r="B1826" s="25" t="s">
        <v>7977</v>
      </c>
      <c r="C1826" s="25" t="s">
        <v>7978</v>
      </c>
      <c r="D1826" s="25"/>
      <c r="E1826" s="25"/>
      <c r="F1826" s="25"/>
      <c r="G1826" s="25" t="s">
        <v>951</v>
      </c>
      <c r="H1826" s="25" t="s">
        <v>965</v>
      </c>
      <c r="I1826" s="25"/>
      <c r="J1826" s="30">
        <v>45285</v>
      </c>
      <c r="K1826" s="25" t="s">
        <v>7955</v>
      </c>
      <c r="L1826" s="25" t="s">
        <v>985</v>
      </c>
      <c r="M1826" s="25" t="s">
        <v>7979</v>
      </c>
      <c r="N1826" s="25" t="s">
        <v>18681</v>
      </c>
      <c r="O1826" s="25" t="s">
        <v>79</v>
      </c>
      <c r="P1826" s="25" t="s">
        <v>7980</v>
      </c>
      <c r="Q1826" s="25" t="s">
        <v>46</v>
      </c>
      <c r="R1826" s="25" t="s">
        <v>947</v>
      </c>
      <c r="S1826" s="25" t="s">
        <v>50</v>
      </c>
      <c r="T1826" s="25"/>
      <c r="U1826" s="25" t="s">
        <v>49</v>
      </c>
      <c r="V1826" s="25" t="s">
        <v>7981</v>
      </c>
      <c r="W1826" s="25" t="s">
        <v>7634</v>
      </c>
      <c r="X1826" s="25" t="s">
        <v>9608</v>
      </c>
      <c r="Y1826" s="25" t="s">
        <v>8997</v>
      </c>
      <c r="Z1826" s="25"/>
      <c r="AA1826" s="25"/>
      <c r="AB1826" s="25" t="s">
        <v>50</v>
      </c>
      <c r="AC1826" s="25" t="s">
        <v>51</v>
      </c>
      <c r="AD1826" s="25"/>
      <c r="AE1826" s="25" t="s">
        <v>52</v>
      </c>
      <c r="AF1826" s="25" t="s">
        <v>7982</v>
      </c>
      <c r="AG1826" s="25" t="s">
        <v>54</v>
      </c>
      <c r="AH1826" s="25"/>
      <c r="AI1826" s="25"/>
      <c r="AJ1826" s="25" t="s">
        <v>54</v>
      </c>
      <c r="AK1826" s="25" t="s">
        <v>55</v>
      </c>
      <c r="AL1826" s="26" t="s">
        <v>50</v>
      </c>
      <c r="AM1826" s="25"/>
    </row>
    <row r="1827" spans="1:39" x14ac:dyDescent="0.35">
      <c r="A1827" s="25" t="s">
        <v>7989</v>
      </c>
      <c r="B1827" s="25" t="s">
        <v>7990</v>
      </c>
      <c r="C1827" s="25" t="s">
        <v>7991</v>
      </c>
      <c r="D1827" s="25">
        <v>1820592</v>
      </c>
      <c r="E1827" s="25"/>
      <c r="F1827" s="25" t="s">
        <v>37</v>
      </c>
      <c r="G1827" s="25" t="s">
        <v>951</v>
      </c>
      <c r="H1827" s="25" t="s">
        <v>965</v>
      </c>
      <c r="I1827" s="25"/>
      <c r="J1827" s="30">
        <v>45285</v>
      </c>
      <c r="K1827" s="25" t="s">
        <v>7955</v>
      </c>
      <c r="L1827" s="25" t="s">
        <v>985</v>
      </c>
      <c r="M1827" s="25" t="s">
        <v>72</v>
      </c>
      <c r="N1827" s="25" t="s">
        <v>18271</v>
      </c>
      <c r="O1827" s="25" t="s">
        <v>44</v>
      </c>
      <c r="P1827" s="25" t="s">
        <v>7992</v>
      </c>
      <c r="Q1827" s="25" t="s">
        <v>46</v>
      </c>
      <c r="R1827" s="25" t="s">
        <v>47</v>
      </c>
      <c r="S1827" s="25" t="s">
        <v>48</v>
      </c>
      <c r="T1827" s="25"/>
      <c r="U1827" s="25" t="s">
        <v>49</v>
      </c>
      <c r="V1827" s="25" t="s">
        <v>7981</v>
      </c>
      <c r="W1827" s="25" t="s">
        <v>7634</v>
      </c>
      <c r="X1827" s="25" t="s">
        <v>9571</v>
      </c>
      <c r="Y1827" s="25" t="s">
        <v>8997</v>
      </c>
      <c r="Z1827" s="25"/>
      <c r="AA1827" s="25"/>
      <c r="AB1827" s="25" t="s">
        <v>54</v>
      </c>
      <c r="AC1827" s="25" t="s">
        <v>51</v>
      </c>
      <c r="AD1827" s="25"/>
      <c r="AE1827" s="25" t="s">
        <v>52</v>
      </c>
      <c r="AF1827" s="25" t="s">
        <v>7993</v>
      </c>
      <c r="AG1827" s="25" t="s">
        <v>54</v>
      </c>
      <c r="AH1827" s="25"/>
      <c r="AI1827" s="25"/>
      <c r="AJ1827" s="25" t="s">
        <v>55</v>
      </c>
      <c r="AK1827" s="25" t="s">
        <v>55</v>
      </c>
      <c r="AL1827" s="26" t="s">
        <v>50</v>
      </c>
      <c r="AM1827" s="25"/>
    </row>
    <row r="1828" spans="1:39" x14ac:dyDescent="0.35">
      <c r="A1828" s="25" t="s">
        <v>14126</v>
      </c>
      <c r="B1828" s="25" t="s">
        <v>14127</v>
      </c>
      <c r="C1828" s="25" t="s">
        <v>14128</v>
      </c>
      <c r="D1828" s="25">
        <v>10494000</v>
      </c>
      <c r="E1828" s="25"/>
      <c r="F1828" s="25" t="s">
        <v>37</v>
      </c>
      <c r="G1828" s="25" t="s">
        <v>951</v>
      </c>
      <c r="H1828" s="25" t="s">
        <v>965</v>
      </c>
      <c r="I1828" s="25"/>
      <c r="J1828" s="30">
        <v>45285</v>
      </c>
      <c r="K1828" s="25" t="s">
        <v>13379</v>
      </c>
      <c r="L1828" s="25" t="s">
        <v>13380</v>
      </c>
      <c r="M1828" s="25" t="s">
        <v>19252</v>
      </c>
      <c r="N1828" s="25" t="s">
        <v>18605</v>
      </c>
      <c r="O1828" s="25" t="s">
        <v>79</v>
      </c>
      <c r="P1828" s="25" t="s">
        <v>14129</v>
      </c>
      <c r="Q1828" s="25" t="s">
        <v>46</v>
      </c>
      <c r="R1828" s="25" t="s">
        <v>13382</v>
      </c>
      <c r="S1828" s="25" t="s">
        <v>50</v>
      </c>
      <c r="T1828" s="25"/>
      <c r="U1828" s="25" t="s">
        <v>49</v>
      </c>
      <c r="V1828" s="25" t="s">
        <v>7981</v>
      </c>
      <c r="W1828" s="25" t="s">
        <v>19253</v>
      </c>
      <c r="X1828" s="25" t="s">
        <v>9538</v>
      </c>
      <c r="Y1828" s="25" t="s">
        <v>8997</v>
      </c>
      <c r="Z1828" s="25">
        <v>261517.92</v>
      </c>
      <c r="AA1828" s="25"/>
      <c r="AB1828" s="25" t="s">
        <v>50</v>
      </c>
      <c r="AC1828" s="25" t="s">
        <v>51</v>
      </c>
      <c r="AD1828" s="25"/>
      <c r="AE1828" s="25" t="s">
        <v>52</v>
      </c>
      <c r="AF1828" s="25" t="s">
        <v>14130</v>
      </c>
      <c r="AG1828" s="25" t="s">
        <v>54</v>
      </c>
      <c r="AH1828" s="25"/>
      <c r="AI1828" s="25"/>
      <c r="AJ1828" s="25" t="s">
        <v>55</v>
      </c>
      <c r="AK1828" s="25" t="s">
        <v>55</v>
      </c>
      <c r="AL1828" s="26" t="s">
        <v>50</v>
      </c>
      <c r="AM1828" s="25"/>
    </row>
    <row r="1829" spans="1:39" x14ac:dyDescent="0.35">
      <c r="A1829" s="25" t="s">
        <v>14145</v>
      </c>
      <c r="B1829" s="25" t="s">
        <v>14146</v>
      </c>
      <c r="C1829" s="25" t="s">
        <v>14147</v>
      </c>
      <c r="D1829" s="25">
        <v>20710000</v>
      </c>
      <c r="E1829" s="25"/>
      <c r="F1829" s="25" t="s">
        <v>37</v>
      </c>
      <c r="G1829" s="25" t="s">
        <v>38</v>
      </c>
      <c r="H1829" s="25" t="s">
        <v>39</v>
      </c>
      <c r="I1829" s="25" t="s">
        <v>40</v>
      </c>
      <c r="J1829" s="30">
        <v>45285</v>
      </c>
      <c r="K1829" s="25" t="s">
        <v>13379</v>
      </c>
      <c r="L1829" s="25" t="s">
        <v>13380</v>
      </c>
      <c r="M1829" s="25" t="s">
        <v>13563</v>
      </c>
      <c r="N1829" s="25" t="s">
        <v>18679</v>
      </c>
      <c r="O1829" s="25" t="s">
        <v>13707</v>
      </c>
      <c r="P1829" s="25" t="s">
        <v>14148</v>
      </c>
      <c r="Q1829" s="25" t="s">
        <v>975</v>
      </c>
      <c r="R1829" s="25" t="s">
        <v>13382</v>
      </c>
      <c r="S1829" s="25" t="s">
        <v>50</v>
      </c>
      <c r="T1829" s="25"/>
      <c r="U1829" s="25" t="s">
        <v>49</v>
      </c>
      <c r="V1829" s="25" t="s">
        <v>9611</v>
      </c>
      <c r="W1829" s="25" t="s">
        <v>7634</v>
      </c>
      <c r="X1829" s="25" t="s">
        <v>9538</v>
      </c>
      <c r="Y1829" s="25" t="s">
        <v>8997</v>
      </c>
      <c r="Z1829" s="25">
        <v>10023556.529999999</v>
      </c>
      <c r="AA1829" s="25"/>
      <c r="AB1829" s="25" t="s">
        <v>54</v>
      </c>
      <c r="AC1829" s="25" t="s">
        <v>905</v>
      </c>
      <c r="AD1829" s="25"/>
      <c r="AE1829" s="25" t="s">
        <v>52</v>
      </c>
      <c r="AF1829" s="25" t="s">
        <v>14149</v>
      </c>
      <c r="AG1829" s="25" t="s">
        <v>54</v>
      </c>
      <c r="AH1829" s="25"/>
      <c r="AI1829" s="25"/>
      <c r="AJ1829" s="25" t="s">
        <v>54</v>
      </c>
      <c r="AK1829" s="25" t="s">
        <v>55</v>
      </c>
      <c r="AL1829" s="26" t="s">
        <v>50</v>
      </c>
      <c r="AM1829" s="25"/>
    </row>
    <row r="1830" spans="1:39" x14ac:dyDescent="0.35">
      <c r="A1830" s="25" t="s">
        <v>14150</v>
      </c>
      <c r="B1830" s="25" t="s">
        <v>14151</v>
      </c>
      <c r="C1830" s="25" t="s">
        <v>14152</v>
      </c>
      <c r="D1830" s="25">
        <v>10442200</v>
      </c>
      <c r="E1830" s="25"/>
      <c r="F1830" s="25" t="s">
        <v>37</v>
      </c>
      <c r="G1830" s="25" t="s">
        <v>38</v>
      </c>
      <c r="H1830" s="25" t="s">
        <v>39</v>
      </c>
      <c r="I1830" s="25" t="s">
        <v>40</v>
      </c>
      <c r="J1830" s="30">
        <v>45285</v>
      </c>
      <c r="K1830" s="25" t="s">
        <v>13379</v>
      </c>
      <c r="L1830" s="25" t="s">
        <v>13380</v>
      </c>
      <c r="M1830" s="25" t="s">
        <v>13563</v>
      </c>
      <c r="N1830" s="25" t="s">
        <v>18679</v>
      </c>
      <c r="O1830" s="25" t="s">
        <v>13707</v>
      </c>
      <c r="P1830" s="25" t="s">
        <v>19319</v>
      </c>
      <c r="Q1830" s="25" t="s">
        <v>975</v>
      </c>
      <c r="R1830" s="25" t="s">
        <v>13382</v>
      </c>
      <c r="S1830" s="25" t="s">
        <v>50</v>
      </c>
      <c r="T1830" s="25"/>
      <c r="U1830" s="25" t="s">
        <v>49</v>
      </c>
      <c r="V1830" s="25" t="s">
        <v>9611</v>
      </c>
      <c r="W1830" s="25" t="s">
        <v>7634</v>
      </c>
      <c r="X1830" s="25" t="s">
        <v>9538</v>
      </c>
      <c r="Y1830" s="25" t="s">
        <v>8997</v>
      </c>
      <c r="Z1830" s="25"/>
      <c r="AA1830" s="25"/>
      <c r="AB1830" s="25" t="s">
        <v>54</v>
      </c>
      <c r="AC1830" s="25" t="s">
        <v>905</v>
      </c>
      <c r="AD1830" s="25"/>
      <c r="AE1830" s="25" t="s">
        <v>52</v>
      </c>
      <c r="AF1830" s="25" t="s">
        <v>14149</v>
      </c>
      <c r="AG1830" s="25" t="s">
        <v>54</v>
      </c>
      <c r="AH1830" s="25"/>
      <c r="AI1830" s="25"/>
      <c r="AJ1830" s="25" t="s">
        <v>54</v>
      </c>
      <c r="AK1830" s="25" t="s">
        <v>55</v>
      </c>
      <c r="AL1830" s="26" t="s">
        <v>50</v>
      </c>
      <c r="AM1830" s="25"/>
    </row>
    <row r="1831" spans="1:39" x14ac:dyDescent="0.35">
      <c r="A1831" s="25" t="s">
        <v>14157</v>
      </c>
      <c r="B1831" s="25" t="s">
        <v>14158</v>
      </c>
      <c r="C1831" s="25" t="s">
        <v>14159</v>
      </c>
      <c r="D1831" s="25">
        <v>42902802.600000001</v>
      </c>
      <c r="E1831" s="25"/>
      <c r="F1831" s="25" t="s">
        <v>37</v>
      </c>
      <c r="G1831" s="25" t="s">
        <v>278</v>
      </c>
      <c r="H1831" s="25" t="s">
        <v>279</v>
      </c>
      <c r="I1831" s="25"/>
      <c r="J1831" s="30">
        <v>45285</v>
      </c>
      <c r="K1831" s="25" t="s">
        <v>13379</v>
      </c>
      <c r="L1831" s="25" t="s">
        <v>13380</v>
      </c>
      <c r="M1831" s="25" t="s">
        <v>13473</v>
      </c>
      <c r="N1831" s="25" t="s">
        <v>18254</v>
      </c>
      <c r="O1831" s="25" t="s">
        <v>13707</v>
      </c>
      <c r="P1831" s="25"/>
      <c r="Q1831" s="25" t="s">
        <v>975</v>
      </c>
      <c r="R1831" s="25" t="s">
        <v>13382</v>
      </c>
      <c r="S1831" s="25" t="s">
        <v>50</v>
      </c>
      <c r="T1831" s="25"/>
      <c r="U1831" s="25" t="s">
        <v>49</v>
      </c>
      <c r="V1831" s="25" t="s">
        <v>19320</v>
      </c>
      <c r="W1831" s="25" t="s">
        <v>7986</v>
      </c>
      <c r="X1831" s="25" t="s">
        <v>11383</v>
      </c>
      <c r="Y1831" s="25" t="s">
        <v>8997</v>
      </c>
      <c r="Z1831" s="25">
        <v>9967590.0399999991</v>
      </c>
      <c r="AA1831" s="25">
        <v>638649.59999999998</v>
      </c>
      <c r="AB1831" s="25" t="s">
        <v>54</v>
      </c>
      <c r="AC1831" s="25" t="s">
        <v>905</v>
      </c>
      <c r="AD1831" s="25"/>
      <c r="AE1831" s="25" t="s">
        <v>52</v>
      </c>
      <c r="AF1831" s="25" t="s">
        <v>14160</v>
      </c>
      <c r="AG1831" s="25" t="s">
        <v>54</v>
      </c>
      <c r="AH1831" s="25">
        <v>0</v>
      </c>
      <c r="AI1831" s="25">
        <v>0</v>
      </c>
      <c r="AJ1831" s="25" t="s">
        <v>55</v>
      </c>
      <c r="AK1831" s="25" t="s">
        <v>55</v>
      </c>
      <c r="AL1831" s="26" t="s">
        <v>50</v>
      </c>
      <c r="AM1831" s="25"/>
    </row>
    <row r="1832" spans="1:39" x14ac:dyDescent="0.35">
      <c r="A1832" s="25" t="s">
        <v>7983</v>
      </c>
      <c r="B1832" s="25" t="s">
        <v>7984</v>
      </c>
      <c r="C1832" s="25" t="s">
        <v>7985</v>
      </c>
      <c r="D1832" s="25">
        <v>13536433</v>
      </c>
      <c r="E1832" s="25"/>
      <c r="F1832" s="25" t="s">
        <v>37</v>
      </c>
      <c r="G1832" s="25" t="s">
        <v>38</v>
      </c>
      <c r="H1832" s="25" t="s">
        <v>39</v>
      </c>
      <c r="I1832" s="25" t="s">
        <v>40</v>
      </c>
      <c r="J1832" s="30">
        <v>45286</v>
      </c>
      <c r="K1832" s="25" t="s">
        <v>7955</v>
      </c>
      <c r="L1832" s="25" t="s">
        <v>985</v>
      </c>
      <c r="M1832" s="25" t="s">
        <v>335</v>
      </c>
      <c r="N1832" s="25" t="s">
        <v>18317</v>
      </c>
      <c r="O1832" s="25" t="s">
        <v>44</v>
      </c>
      <c r="P1832" s="25" t="s">
        <v>7987</v>
      </c>
      <c r="Q1832" s="25" t="s">
        <v>46</v>
      </c>
      <c r="R1832" s="25" t="s">
        <v>47</v>
      </c>
      <c r="S1832" s="25" t="s">
        <v>48</v>
      </c>
      <c r="T1832" s="25"/>
      <c r="U1832" s="25" t="s">
        <v>49</v>
      </c>
      <c r="V1832" s="25" t="s">
        <v>7981</v>
      </c>
      <c r="W1832" s="25" t="s">
        <v>7986</v>
      </c>
      <c r="X1832" s="25" t="s">
        <v>9397</v>
      </c>
      <c r="Y1832" s="25" t="s">
        <v>8997</v>
      </c>
      <c r="Z1832" s="25">
        <v>3320880.91</v>
      </c>
      <c r="AA1832" s="25"/>
      <c r="AB1832" s="25" t="s">
        <v>54</v>
      </c>
      <c r="AC1832" s="25" t="s">
        <v>51</v>
      </c>
      <c r="AD1832" s="25"/>
      <c r="AE1832" s="25" t="s">
        <v>52</v>
      </c>
      <c r="AF1832" s="25" t="s">
        <v>7988</v>
      </c>
      <c r="AG1832" s="25" t="s">
        <v>54</v>
      </c>
      <c r="AH1832" s="25"/>
      <c r="AI1832" s="25"/>
      <c r="AJ1832" s="25" t="s">
        <v>55</v>
      </c>
      <c r="AK1832" s="25" t="s">
        <v>55</v>
      </c>
      <c r="AL1832" s="26" t="s">
        <v>50</v>
      </c>
      <c r="AM1832" s="25"/>
    </row>
    <row r="1833" spans="1:39" x14ac:dyDescent="0.35">
      <c r="A1833" s="25" t="s">
        <v>7994</v>
      </c>
      <c r="B1833" s="25" t="s">
        <v>7995</v>
      </c>
      <c r="C1833" s="25" t="s">
        <v>7996</v>
      </c>
      <c r="D1833" s="25">
        <v>10000000</v>
      </c>
      <c r="E1833" s="25"/>
      <c r="F1833" s="25" t="s">
        <v>37</v>
      </c>
      <c r="G1833" s="25" t="s">
        <v>951</v>
      </c>
      <c r="H1833" s="25" t="s">
        <v>965</v>
      </c>
      <c r="I1833" s="25"/>
      <c r="J1833" s="30">
        <v>45286</v>
      </c>
      <c r="K1833" s="25" t="s">
        <v>7955</v>
      </c>
      <c r="L1833" s="25" t="s">
        <v>985</v>
      </c>
      <c r="M1833" s="25" t="s">
        <v>1022</v>
      </c>
      <c r="N1833" s="25" t="s">
        <v>18548</v>
      </c>
      <c r="O1833" s="25" t="s">
        <v>44</v>
      </c>
      <c r="P1833" s="25" t="s">
        <v>7997</v>
      </c>
      <c r="Q1833" s="25" t="s">
        <v>46</v>
      </c>
      <c r="R1833" s="25" t="s">
        <v>47</v>
      </c>
      <c r="S1833" s="25" t="s">
        <v>48</v>
      </c>
      <c r="T1833" s="25"/>
      <c r="U1833" s="25" t="s">
        <v>49</v>
      </c>
      <c r="V1833" s="25" t="s">
        <v>7998</v>
      </c>
      <c r="W1833" s="25" t="s">
        <v>7986</v>
      </c>
      <c r="X1833" s="25" t="s">
        <v>9397</v>
      </c>
      <c r="Y1833" s="25" t="s">
        <v>8997</v>
      </c>
      <c r="Z1833" s="25"/>
      <c r="AA1833" s="25">
        <v>2199504</v>
      </c>
      <c r="AB1833" s="25" t="s">
        <v>54</v>
      </c>
      <c r="AC1833" s="25" t="s">
        <v>51</v>
      </c>
      <c r="AD1833" s="25"/>
      <c r="AE1833" s="25" t="s">
        <v>52</v>
      </c>
      <c r="AF1833" s="25" t="s">
        <v>7999</v>
      </c>
      <c r="AG1833" s="25" t="s">
        <v>54</v>
      </c>
      <c r="AH1833" s="25">
        <v>0</v>
      </c>
      <c r="AI1833" s="25">
        <v>0</v>
      </c>
      <c r="AJ1833" s="25" t="s">
        <v>55</v>
      </c>
      <c r="AK1833" s="25" t="s">
        <v>55</v>
      </c>
      <c r="AL1833" s="26" t="s">
        <v>50</v>
      </c>
      <c r="AM1833" s="25"/>
    </row>
    <row r="1834" spans="1:39" x14ac:dyDescent="0.35">
      <c r="A1834" s="25" t="s">
        <v>8000</v>
      </c>
      <c r="B1834" s="25" t="s">
        <v>8001</v>
      </c>
      <c r="C1834" s="25" t="s">
        <v>8002</v>
      </c>
      <c r="D1834" s="25">
        <v>8800000</v>
      </c>
      <c r="E1834" s="25"/>
      <c r="F1834" s="25" t="s">
        <v>37</v>
      </c>
      <c r="G1834" s="25" t="s">
        <v>951</v>
      </c>
      <c r="H1834" s="25" t="s">
        <v>965</v>
      </c>
      <c r="I1834" s="25"/>
      <c r="J1834" s="30">
        <v>45286</v>
      </c>
      <c r="K1834" s="25" t="s">
        <v>7955</v>
      </c>
      <c r="L1834" s="25" t="s">
        <v>985</v>
      </c>
      <c r="M1834" s="25" t="s">
        <v>966</v>
      </c>
      <c r="N1834" s="25" t="s">
        <v>18434</v>
      </c>
      <c r="O1834" s="25" t="s">
        <v>44</v>
      </c>
      <c r="P1834" s="25" t="s">
        <v>8003</v>
      </c>
      <c r="Q1834" s="25" t="s">
        <v>46</v>
      </c>
      <c r="R1834" s="25" t="s">
        <v>47</v>
      </c>
      <c r="S1834" s="25" t="s">
        <v>48</v>
      </c>
      <c r="T1834" s="25"/>
      <c r="U1834" s="25" t="s">
        <v>49</v>
      </c>
      <c r="V1834" s="25" t="s">
        <v>7998</v>
      </c>
      <c r="W1834" s="25" t="s">
        <v>7986</v>
      </c>
      <c r="X1834" s="25" t="s">
        <v>9397</v>
      </c>
      <c r="Y1834" s="25" t="s">
        <v>8997</v>
      </c>
      <c r="Z1834" s="25"/>
      <c r="AA1834" s="25">
        <v>-975674</v>
      </c>
      <c r="AB1834" s="25" t="s">
        <v>54</v>
      </c>
      <c r="AC1834" s="25" t="s">
        <v>51</v>
      </c>
      <c r="AD1834" s="25"/>
      <c r="AE1834" s="25" t="s">
        <v>52</v>
      </c>
      <c r="AF1834" s="25" t="s">
        <v>8004</v>
      </c>
      <c r="AG1834" s="25" t="s">
        <v>54</v>
      </c>
      <c r="AH1834" s="25">
        <v>0</v>
      </c>
      <c r="AI1834" s="25">
        <v>0</v>
      </c>
      <c r="AJ1834" s="25" t="s">
        <v>55</v>
      </c>
      <c r="AK1834" s="25" t="s">
        <v>55</v>
      </c>
      <c r="AL1834" s="26" t="s">
        <v>50</v>
      </c>
      <c r="AM1834" s="25"/>
    </row>
    <row r="1835" spans="1:39" x14ac:dyDescent="0.35">
      <c r="A1835" s="25" t="s">
        <v>8005</v>
      </c>
      <c r="B1835" s="25" t="s">
        <v>8006</v>
      </c>
      <c r="C1835" s="25" t="s">
        <v>8007</v>
      </c>
      <c r="D1835" s="25">
        <v>16900000</v>
      </c>
      <c r="E1835" s="25"/>
      <c r="F1835" s="25" t="s">
        <v>37</v>
      </c>
      <c r="G1835" s="25" t="s">
        <v>951</v>
      </c>
      <c r="H1835" s="25" t="s">
        <v>965</v>
      </c>
      <c r="I1835" s="25"/>
      <c r="J1835" s="30">
        <v>45286</v>
      </c>
      <c r="K1835" s="25" t="s">
        <v>7955</v>
      </c>
      <c r="L1835" s="25" t="s">
        <v>985</v>
      </c>
      <c r="M1835" s="25" t="s">
        <v>8008</v>
      </c>
      <c r="N1835" s="25" t="s">
        <v>18682</v>
      </c>
      <c r="O1835" s="25" t="s">
        <v>44</v>
      </c>
      <c r="P1835" s="25" t="s">
        <v>8009</v>
      </c>
      <c r="Q1835" s="25" t="s">
        <v>46</v>
      </c>
      <c r="R1835" s="25" t="s">
        <v>47</v>
      </c>
      <c r="S1835" s="25" t="s">
        <v>48</v>
      </c>
      <c r="T1835" s="25"/>
      <c r="U1835" s="25" t="s">
        <v>49</v>
      </c>
      <c r="V1835" s="25" t="s">
        <v>7998</v>
      </c>
      <c r="W1835" s="25" t="s">
        <v>7986</v>
      </c>
      <c r="X1835" s="25" t="s">
        <v>9397</v>
      </c>
      <c r="Y1835" s="25" t="s">
        <v>8997</v>
      </c>
      <c r="Z1835" s="25"/>
      <c r="AA1835" s="25">
        <v>3832698</v>
      </c>
      <c r="AB1835" s="25" t="s">
        <v>54</v>
      </c>
      <c r="AC1835" s="25" t="s">
        <v>51</v>
      </c>
      <c r="AD1835" s="25"/>
      <c r="AE1835" s="25" t="s">
        <v>52</v>
      </c>
      <c r="AF1835" s="25" t="s">
        <v>8010</v>
      </c>
      <c r="AG1835" s="25" t="s">
        <v>54</v>
      </c>
      <c r="AH1835" s="25">
        <v>0</v>
      </c>
      <c r="AI1835" s="25">
        <v>0</v>
      </c>
      <c r="AJ1835" s="25" t="s">
        <v>55</v>
      </c>
      <c r="AK1835" s="25" t="s">
        <v>55</v>
      </c>
      <c r="AL1835" s="26" t="s">
        <v>50</v>
      </c>
      <c r="AM1835" s="25"/>
    </row>
    <row r="1836" spans="1:39" x14ac:dyDescent="0.35">
      <c r="A1836" s="25" t="s">
        <v>8011</v>
      </c>
      <c r="B1836" s="25" t="s">
        <v>8012</v>
      </c>
      <c r="C1836" s="25" t="s">
        <v>8013</v>
      </c>
      <c r="D1836" s="25">
        <v>6303492</v>
      </c>
      <c r="E1836" s="25"/>
      <c r="F1836" s="25" t="s">
        <v>37</v>
      </c>
      <c r="G1836" s="25" t="s">
        <v>38</v>
      </c>
      <c r="H1836" s="25" t="s">
        <v>39</v>
      </c>
      <c r="I1836" s="25" t="s">
        <v>40</v>
      </c>
      <c r="J1836" s="30">
        <v>45286</v>
      </c>
      <c r="K1836" s="25" t="s">
        <v>7955</v>
      </c>
      <c r="L1836" s="25" t="s">
        <v>985</v>
      </c>
      <c r="M1836" s="25" t="s">
        <v>1064</v>
      </c>
      <c r="N1836" s="25" t="s">
        <v>18528</v>
      </c>
      <c r="O1836" s="25" t="s">
        <v>44</v>
      </c>
      <c r="P1836" s="25" t="s">
        <v>8014</v>
      </c>
      <c r="Q1836" s="25" t="s">
        <v>46</v>
      </c>
      <c r="R1836" s="25" t="s">
        <v>47</v>
      </c>
      <c r="S1836" s="25" t="s">
        <v>48</v>
      </c>
      <c r="T1836" s="25"/>
      <c r="U1836" s="25" t="s">
        <v>49</v>
      </c>
      <c r="V1836" s="25" t="s">
        <v>8015</v>
      </c>
      <c r="W1836" s="25" t="s">
        <v>7986</v>
      </c>
      <c r="X1836" s="25" t="s">
        <v>9397</v>
      </c>
      <c r="Y1836" s="25" t="s">
        <v>8997</v>
      </c>
      <c r="Z1836" s="25"/>
      <c r="AA1836" s="25"/>
      <c r="AB1836" s="25" t="s">
        <v>54</v>
      </c>
      <c r="AC1836" s="25" t="s">
        <v>51</v>
      </c>
      <c r="AD1836" s="25"/>
      <c r="AE1836" s="25" t="s">
        <v>52</v>
      </c>
      <c r="AF1836" s="25" t="s">
        <v>8016</v>
      </c>
      <c r="AG1836" s="25" t="s">
        <v>54</v>
      </c>
      <c r="AH1836" s="25"/>
      <c r="AI1836" s="25"/>
      <c r="AJ1836" s="25" t="s">
        <v>55</v>
      </c>
      <c r="AK1836" s="25" t="s">
        <v>55</v>
      </c>
      <c r="AL1836" s="26" t="s">
        <v>50</v>
      </c>
      <c r="AM1836" s="25"/>
    </row>
    <row r="1837" spans="1:39" x14ac:dyDescent="0.35">
      <c r="A1837" s="25" t="s">
        <v>8017</v>
      </c>
      <c r="B1837" s="25" t="s">
        <v>8018</v>
      </c>
      <c r="C1837" s="25" t="s">
        <v>8019</v>
      </c>
      <c r="D1837" s="25">
        <v>8968769</v>
      </c>
      <c r="E1837" s="25"/>
      <c r="F1837" s="25" t="s">
        <v>37</v>
      </c>
      <c r="G1837" s="25" t="s">
        <v>951</v>
      </c>
      <c r="H1837" s="25" t="s">
        <v>965</v>
      </c>
      <c r="I1837" s="25"/>
      <c r="J1837" s="30">
        <v>45286</v>
      </c>
      <c r="K1837" s="25" t="s">
        <v>7955</v>
      </c>
      <c r="L1837" s="25" t="s">
        <v>985</v>
      </c>
      <c r="M1837" s="25" t="s">
        <v>966</v>
      </c>
      <c r="N1837" s="25" t="s">
        <v>18434</v>
      </c>
      <c r="O1837" s="25" t="s">
        <v>44</v>
      </c>
      <c r="P1837" s="25" t="s">
        <v>8020</v>
      </c>
      <c r="Q1837" s="25" t="s">
        <v>46</v>
      </c>
      <c r="R1837" s="25" t="s">
        <v>47</v>
      </c>
      <c r="S1837" s="25" t="s">
        <v>48</v>
      </c>
      <c r="T1837" s="25"/>
      <c r="U1837" s="25" t="s">
        <v>49</v>
      </c>
      <c r="V1837" s="25" t="s">
        <v>8015</v>
      </c>
      <c r="W1837" s="25" t="s">
        <v>7986</v>
      </c>
      <c r="X1837" s="25" t="s">
        <v>9397</v>
      </c>
      <c r="Y1837" s="25" t="s">
        <v>8997</v>
      </c>
      <c r="Z1837" s="25"/>
      <c r="AA1837" s="25"/>
      <c r="AB1837" s="25" t="s">
        <v>54</v>
      </c>
      <c r="AC1837" s="25" t="s">
        <v>51</v>
      </c>
      <c r="AD1837" s="25"/>
      <c r="AE1837" s="25" t="s">
        <v>52</v>
      </c>
      <c r="AF1837" s="25" t="s">
        <v>8021</v>
      </c>
      <c r="AG1837" s="25" t="s">
        <v>54</v>
      </c>
      <c r="AH1837" s="25"/>
      <c r="AI1837" s="25"/>
      <c r="AJ1837" s="25" t="s">
        <v>55</v>
      </c>
      <c r="AK1837" s="25" t="s">
        <v>55</v>
      </c>
      <c r="AL1837" s="26" t="s">
        <v>50</v>
      </c>
      <c r="AM1837" s="25"/>
    </row>
    <row r="1838" spans="1:39" x14ac:dyDescent="0.35">
      <c r="A1838" s="25" t="s">
        <v>8095</v>
      </c>
      <c r="B1838" s="25" t="s">
        <v>8096</v>
      </c>
      <c r="C1838" s="25" t="s">
        <v>8097</v>
      </c>
      <c r="D1838" s="25">
        <v>5518518</v>
      </c>
      <c r="E1838" s="25"/>
      <c r="F1838" s="25" t="s">
        <v>37</v>
      </c>
      <c r="G1838" s="25" t="s">
        <v>951</v>
      </c>
      <c r="H1838" s="25" t="s">
        <v>965</v>
      </c>
      <c r="I1838" s="25"/>
      <c r="J1838" s="30">
        <v>45287</v>
      </c>
      <c r="K1838" s="25" t="s">
        <v>7955</v>
      </c>
      <c r="L1838" s="25" t="s">
        <v>985</v>
      </c>
      <c r="M1838" s="25" t="s">
        <v>72</v>
      </c>
      <c r="N1838" s="25" t="s">
        <v>18271</v>
      </c>
      <c r="O1838" s="25" t="s">
        <v>44</v>
      </c>
      <c r="P1838" s="25" t="s">
        <v>8098</v>
      </c>
      <c r="Q1838" s="25" t="s">
        <v>46</v>
      </c>
      <c r="R1838" s="25" t="s">
        <v>47</v>
      </c>
      <c r="S1838" s="25" t="s">
        <v>48</v>
      </c>
      <c r="T1838" s="25"/>
      <c r="U1838" s="25" t="s">
        <v>49</v>
      </c>
      <c r="V1838" s="25" t="s">
        <v>7634</v>
      </c>
      <c r="W1838" s="25" t="s">
        <v>8099</v>
      </c>
      <c r="X1838" s="25" t="s">
        <v>9563</v>
      </c>
      <c r="Y1838" s="25" t="s">
        <v>8997</v>
      </c>
      <c r="Z1838" s="25"/>
      <c r="AA1838" s="25">
        <v>1238663</v>
      </c>
      <c r="AB1838" s="25" t="s">
        <v>54</v>
      </c>
      <c r="AC1838" s="25" t="s">
        <v>51</v>
      </c>
      <c r="AD1838" s="25"/>
      <c r="AE1838" s="25" t="s">
        <v>52</v>
      </c>
      <c r="AF1838" s="25" t="s">
        <v>8100</v>
      </c>
      <c r="AG1838" s="25" t="s">
        <v>54</v>
      </c>
      <c r="AH1838" s="25"/>
      <c r="AI1838" s="25"/>
      <c r="AJ1838" s="25" t="s">
        <v>55</v>
      </c>
      <c r="AK1838" s="25" t="s">
        <v>55</v>
      </c>
      <c r="AL1838" s="26" t="s">
        <v>50</v>
      </c>
      <c r="AM1838" s="25"/>
    </row>
    <row r="1839" spans="1:39" x14ac:dyDescent="0.35">
      <c r="A1839" s="25" t="s">
        <v>14121</v>
      </c>
      <c r="B1839" s="25" t="s">
        <v>14122</v>
      </c>
      <c r="C1839" s="25" t="s">
        <v>14123</v>
      </c>
      <c r="D1839" s="25">
        <v>1516830</v>
      </c>
      <c r="E1839" s="25"/>
      <c r="F1839" s="25" t="s">
        <v>37</v>
      </c>
      <c r="G1839" s="25" t="s">
        <v>278</v>
      </c>
      <c r="H1839" s="25" t="s">
        <v>279</v>
      </c>
      <c r="I1839" s="25"/>
      <c r="J1839" s="30">
        <v>45287</v>
      </c>
      <c r="K1839" s="25" t="s">
        <v>13379</v>
      </c>
      <c r="L1839" s="25" t="s">
        <v>13380</v>
      </c>
      <c r="M1839" s="25" t="s">
        <v>19170</v>
      </c>
      <c r="N1839" s="25" t="s">
        <v>18551</v>
      </c>
      <c r="O1839" s="25" t="s">
        <v>13707</v>
      </c>
      <c r="P1839" s="25" t="s">
        <v>14124</v>
      </c>
      <c r="Q1839" s="25" t="s">
        <v>46</v>
      </c>
      <c r="R1839" s="25" t="s">
        <v>13382</v>
      </c>
      <c r="S1839" s="25" t="s">
        <v>50</v>
      </c>
      <c r="T1839" s="25"/>
      <c r="U1839" s="25" t="s">
        <v>49</v>
      </c>
      <c r="V1839" s="25" t="s">
        <v>7634</v>
      </c>
      <c r="W1839" s="25" t="s">
        <v>8505</v>
      </c>
      <c r="X1839" s="25" t="s">
        <v>9545</v>
      </c>
      <c r="Y1839" s="25" t="s">
        <v>8997</v>
      </c>
      <c r="Z1839" s="25">
        <v>57592.37</v>
      </c>
      <c r="AA1839" s="25"/>
      <c r="AB1839" s="25" t="s">
        <v>50</v>
      </c>
      <c r="AC1839" s="25" t="s">
        <v>51</v>
      </c>
      <c r="AD1839" s="25"/>
      <c r="AE1839" s="25" t="s">
        <v>52</v>
      </c>
      <c r="AF1839" s="25" t="s">
        <v>14125</v>
      </c>
      <c r="AG1839" s="25" t="s">
        <v>54</v>
      </c>
      <c r="AH1839" s="25"/>
      <c r="AI1839" s="25"/>
      <c r="AJ1839" s="25" t="s">
        <v>55</v>
      </c>
      <c r="AK1839" s="25" t="s">
        <v>55</v>
      </c>
      <c r="AL1839" s="26" t="s">
        <v>50</v>
      </c>
      <c r="AM1839" s="25"/>
    </row>
    <row r="1840" spans="1:39" x14ac:dyDescent="0.35">
      <c r="A1840" s="25" t="s">
        <v>8101</v>
      </c>
      <c r="B1840" s="25" t="s">
        <v>8102</v>
      </c>
      <c r="C1840" s="25" t="s">
        <v>8103</v>
      </c>
      <c r="D1840" s="25">
        <v>15924676</v>
      </c>
      <c r="E1840" s="25"/>
      <c r="F1840" s="25" t="s">
        <v>37</v>
      </c>
      <c r="G1840" s="25" t="s">
        <v>951</v>
      </c>
      <c r="H1840" s="25" t="s">
        <v>965</v>
      </c>
      <c r="I1840" s="25"/>
      <c r="J1840" s="30">
        <v>45287</v>
      </c>
      <c r="K1840" s="25" t="s">
        <v>7955</v>
      </c>
      <c r="L1840" s="25" t="s">
        <v>985</v>
      </c>
      <c r="M1840" s="25" t="s">
        <v>1042</v>
      </c>
      <c r="N1840" s="25" t="s">
        <v>18514</v>
      </c>
      <c r="O1840" s="25" t="s">
        <v>44</v>
      </c>
      <c r="P1840" s="25" t="s">
        <v>8104</v>
      </c>
      <c r="Q1840" s="25" t="s">
        <v>46</v>
      </c>
      <c r="R1840" s="25" t="s">
        <v>47</v>
      </c>
      <c r="S1840" s="25" t="s">
        <v>48</v>
      </c>
      <c r="T1840" s="25"/>
      <c r="U1840" s="25" t="s">
        <v>49</v>
      </c>
      <c r="V1840" s="25" t="s">
        <v>7634</v>
      </c>
      <c r="W1840" s="25" t="s">
        <v>8099</v>
      </c>
      <c r="X1840" s="25" t="s">
        <v>9587</v>
      </c>
      <c r="Y1840" s="25" t="s">
        <v>8997</v>
      </c>
      <c r="Z1840" s="25"/>
      <c r="AA1840" s="25"/>
      <c r="AB1840" s="25" t="s">
        <v>54</v>
      </c>
      <c r="AC1840" s="25" t="s">
        <v>51</v>
      </c>
      <c r="AD1840" s="25"/>
      <c r="AE1840" s="25" t="s">
        <v>52</v>
      </c>
      <c r="AF1840" s="25" t="s">
        <v>8105</v>
      </c>
      <c r="AG1840" s="25" t="s">
        <v>54</v>
      </c>
      <c r="AH1840" s="25"/>
      <c r="AI1840" s="25"/>
      <c r="AJ1840" s="25" t="s">
        <v>55</v>
      </c>
      <c r="AK1840" s="25" t="s">
        <v>55</v>
      </c>
      <c r="AL1840" s="26" t="s">
        <v>50</v>
      </c>
      <c r="AM1840" s="25"/>
    </row>
    <row r="1841" spans="1:39" x14ac:dyDescent="0.35">
      <c r="A1841" s="25" t="s">
        <v>8106</v>
      </c>
      <c r="B1841" s="25" t="s">
        <v>8107</v>
      </c>
      <c r="C1841" s="25" t="s">
        <v>8108</v>
      </c>
      <c r="D1841" s="25">
        <v>18554223</v>
      </c>
      <c r="E1841" s="25"/>
      <c r="F1841" s="25" t="s">
        <v>37</v>
      </c>
      <c r="G1841" s="25" t="s">
        <v>951</v>
      </c>
      <c r="H1841" s="25" t="s">
        <v>965</v>
      </c>
      <c r="I1841" s="25"/>
      <c r="J1841" s="30">
        <v>45287</v>
      </c>
      <c r="K1841" s="25" t="s">
        <v>7955</v>
      </c>
      <c r="L1841" s="25" t="s">
        <v>985</v>
      </c>
      <c r="M1841" s="25" t="s">
        <v>3632</v>
      </c>
      <c r="N1841" s="25" t="s">
        <v>18512</v>
      </c>
      <c r="O1841" s="25" t="s">
        <v>44</v>
      </c>
      <c r="P1841" s="25" t="s">
        <v>8109</v>
      </c>
      <c r="Q1841" s="25" t="s">
        <v>46</v>
      </c>
      <c r="R1841" s="25" t="s">
        <v>47</v>
      </c>
      <c r="S1841" s="25" t="s">
        <v>48</v>
      </c>
      <c r="T1841" s="25"/>
      <c r="U1841" s="25" t="s">
        <v>49</v>
      </c>
      <c r="V1841" s="25" t="s">
        <v>7634</v>
      </c>
      <c r="W1841" s="25" t="s">
        <v>8099</v>
      </c>
      <c r="X1841" s="25" t="s">
        <v>9545</v>
      </c>
      <c r="Y1841" s="25" t="s">
        <v>8997</v>
      </c>
      <c r="Z1841" s="25"/>
      <c r="AA1841" s="25">
        <v>4076973</v>
      </c>
      <c r="AB1841" s="25" t="s">
        <v>54</v>
      </c>
      <c r="AC1841" s="25" t="s">
        <v>51</v>
      </c>
      <c r="AD1841" s="25"/>
      <c r="AE1841" s="25" t="s">
        <v>52</v>
      </c>
      <c r="AF1841" s="25" t="s">
        <v>8110</v>
      </c>
      <c r="AG1841" s="25" t="s">
        <v>54</v>
      </c>
      <c r="AH1841" s="25">
        <v>0</v>
      </c>
      <c r="AI1841" s="25">
        <v>0</v>
      </c>
      <c r="AJ1841" s="25" t="s">
        <v>55</v>
      </c>
      <c r="AK1841" s="25" t="s">
        <v>55</v>
      </c>
      <c r="AL1841" s="26" t="s">
        <v>50</v>
      </c>
      <c r="AM1841" s="25"/>
    </row>
    <row r="1842" spans="1:39" x14ac:dyDescent="0.35">
      <c r="A1842" s="25" t="s">
        <v>14141</v>
      </c>
      <c r="B1842" s="25" t="s">
        <v>14142</v>
      </c>
      <c r="C1842" s="25" t="s">
        <v>14143</v>
      </c>
      <c r="D1842" s="25">
        <v>30000000</v>
      </c>
      <c r="E1842" s="25"/>
      <c r="F1842" s="25" t="s">
        <v>37</v>
      </c>
      <c r="G1842" s="25" t="s">
        <v>38</v>
      </c>
      <c r="H1842" s="25" t="s">
        <v>39</v>
      </c>
      <c r="I1842" s="25" t="s">
        <v>40</v>
      </c>
      <c r="J1842" s="30">
        <v>45288</v>
      </c>
      <c r="K1842" s="25" t="s">
        <v>13379</v>
      </c>
      <c r="L1842" s="25" t="s">
        <v>13380</v>
      </c>
      <c r="M1842" s="25" t="s">
        <v>19285</v>
      </c>
      <c r="N1842" s="25" t="s">
        <v>18637</v>
      </c>
      <c r="O1842" s="25" t="s">
        <v>13707</v>
      </c>
      <c r="P1842" s="25"/>
      <c r="Q1842" s="25" t="s">
        <v>975</v>
      </c>
      <c r="R1842" s="25" t="s">
        <v>13382</v>
      </c>
      <c r="S1842" s="25" t="s">
        <v>50</v>
      </c>
      <c r="T1842" s="25"/>
      <c r="U1842" s="25" t="s">
        <v>49</v>
      </c>
      <c r="V1842" s="25" t="s">
        <v>19318</v>
      </c>
      <c r="W1842" s="25" t="s">
        <v>8121</v>
      </c>
      <c r="X1842" s="25" t="s">
        <v>9538</v>
      </c>
      <c r="Y1842" s="25" t="s">
        <v>8997</v>
      </c>
      <c r="Z1842" s="25"/>
      <c r="AA1842" s="25"/>
      <c r="AB1842" s="25" t="s">
        <v>54</v>
      </c>
      <c r="AC1842" s="25" t="s">
        <v>905</v>
      </c>
      <c r="AD1842" s="25"/>
      <c r="AE1842" s="25" t="s">
        <v>52</v>
      </c>
      <c r="AF1842" s="25" t="s">
        <v>14144</v>
      </c>
      <c r="AG1842" s="25" t="s">
        <v>55</v>
      </c>
      <c r="AH1842" s="25"/>
      <c r="AI1842" s="25"/>
      <c r="AJ1842" s="25" t="s">
        <v>55</v>
      </c>
      <c r="AK1842" s="25" t="s">
        <v>55</v>
      </c>
      <c r="AL1842" s="26" t="s">
        <v>50</v>
      </c>
      <c r="AM1842" s="25"/>
    </row>
    <row r="1843" spans="1:39" x14ac:dyDescent="0.35">
      <c r="A1843" s="25" t="s">
        <v>8111</v>
      </c>
      <c r="B1843" s="25" t="s">
        <v>8112</v>
      </c>
      <c r="C1843" s="25" t="s">
        <v>8113</v>
      </c>
      <c r="D1843" s="25">
        <v>1945161</v>
      </c>
      <c r="E1843" s="25"/>
      <c r="F1843" s="25" t="s">
        <v>37</v>
      </c>
      <c r="G1843" s="25" t="s">
        <v>38</v>
      </c>
      <c r="H1843" s="25" t="s">
        <v>39</v>
      </c>
      <c r="I1843" s="25" t="s">
        <v>40</v>
      </c>
      <c r="J1843" s="30">
        <v>45289</v>
      </c>
      <c r="K1843" s="25" t="s">
        <v>7955</v>
      </c>
      <c r="L1843" s="25" t="s">
        <v>985</v>
      </c>
      <c r="M1843" s="25" t="s">
        <v>992</v>
      </c>
      <c r="N1843" s="25" t="s">
        <v>18491</v>
      </c>
      <c r="O1843" s="25" t="s">
        <v>44</v>
      </c>
      <c r="P1843" s="25" t="s">
        <v>8114</v>
      </c>
      <c r="Q1843" s="25" t="s">
        <v>46</v>
      </c>
      <c r="R1843" s="25" t="s">
        <v>47</v>
      </c>
      <c r="S1843" s="25" t="s">
        <v>48</v>
      </c>
      <c r="T1843" s="25"/>
      <c r="U1843" s="25" t="s">
        <v>49</v>
      </c>
      <c r="V1843" s="25" t="s">
        <v>8115</v>
      </c>
      <c r="W1843" s="25" t="s">
        <v>8115</v>
      </c>
      <c r="X1843" s="25" t="s">
        <v>7417</v>
      </c>
      <c r="Y1843" s="25" t="s">
        <v>8997</v>
      </c>
      <c r="Z1843" s="25"/>
      <c r="AA1843" s="25"/>
      <c r="AB1843" s="25" t="s">
        <v>54</v>
      </c>
      <c r="AC1843" s="25" t="s">
        <v>51</v>
      </c>
      <c r="AD1843" s="25"/>
      <c r="AE1843" s="25" t="s">
        <v>52</v>
      </c>
      <c r="AF1843" s="25" t="s">
        <v>8116</v>
      </c>
      <c r="AG1843" s="25" t="s">
        <v>54</v>
      </c>
      <c r="AH1843" s="25"/>
      <c r="AI1843" s="25"/>
      <c r="AJ1843" s="25" t="s">
        <v>55</v>
      </c>
      <c r="AK1843" s="25" t="s">
        <v>55</v>
      </c>
      <c r="AL1843" s="26" t="s">
        <v>50</v>
      </c>
      <c r="AM1843" s="25"/>
    </row>
    <row r="1844" spans="1:39" x14ac:dyDescent="0.35">
      <c r="A1844" s="25" t="s">
        <v>8117</v>
      </c>
      <c r="B1844" s="25" t="s">
        <v>8118</v>
      </c>
      <c r="C1844" s="25" t="s">
        <v>8119</v>
      </c>
      <c r="D1844" s="25">
        <v>200000</v>
      </c>
      <c r="E1844" s="25"/>
      <c r="F1844" s="25" t="s">
        <v>37</v>
      </c>
      <c r="G1844" s="25" t="s">
        <v>951</v>
      </c>
      <c r="H1844" s="25" t="s">
        <v>965</v>
      </c>
      <c r="I1844" s="25"/>
      <c r="J1844" s="30">
        <v>45289</v>
      </c>
      <c r="K1844" s="25" t="s">
        <v>7955</v>
      </c>
      <c r="L1844" s="25" t="s">
        <v>985</v>
      </c>
      <c r="M1844" s="25" t="s">
        <v>7979</v>
      </c>
      <c r="N1844" s="25" t="s">
        <v>18681</v>
      </c>
      <c r="O1844" s="25" t="s">
        <v>79</v>
      </c>
      <c r="P1844" s="25" t="s">
        <v>8120</v>
      </c>
      <c r="Q1844" s="25" t="s">
        <v>46</v>
      </c>
      <c r="R1844" s="25" t="s">
        <v>47</v>
      </c>
      <c r="S1844" s="25" t="s">
        <v>48</v>
      </c>
      <c r="T1844" s="25"/>
      <c r="U1844" s="25" t="s">
        <v>49</v>
      </c>
      <c r="V1844" s="25" t="s">
        <v>8121</v>
      </c>
      <c r="W1844" s="25" t="s">
        <v>8115</v>
      </c>
      <c r="X1844" s="25" t="s">
        <v>9607</v>
      </c>
      <c r="Y1844" s="25" t="s">
        <v>8997</v>
      </c>
      <c r="Z1844" s="25">
        <v>35434.080000000002</v>
      </c>
      <c r="AA1844" s="25"/>
      <c r="AB1844" s="25" t="s">
        <v>50</v>
      </c>
      <c r="AC1844" s="25" t="s">
        <v>51</v>
      </c>
      <c r="AD1844" s="25"/>
      <c r="AE1844" s="25" t="s">
        <v>52</v>
      </c>
      <c r="AF1844" s="25" t="s">
        <v>8122</v>
      </c>
      <c r="AG1844" s="25" t="s">
        <v>54</v>
      </c>
      <c r="AH1844" s="25"/>
      <c r="AI1844" s="25"/>
      <c r="AJ1844" s="25" t="s">
        <v>55</v>
      </c>
      <c r="AK1844" s="25" t="s">
        <v>55</v>
      </c>
      <c r="AL1844" s="26" t="s">
        <v>50</v>
      </c>
      <c r="AM1844" s="25"/>
    </row>
    <row r="1845" spans="1:39" x14ac:dyDescent="0.35">
      <c r="A1845" s="25" t="s">
        <v>8123</v>
      </c>
      <c r="B1845" s="25" t="s">
        <v>8124</v>
      </c>
      <c r="C1845" s="25" t="s">
        <v>8125</v>
      </c>
      <c r="D1845" s="25">
        <v>300000</v>
      </c>
      <c r="E1845" s="25"/>
      <c r="F1845" s="25" t="s">
        <v>37</v>
      </c>
      <c r="G1845" s="25" t="s">
        <v>951</v>
      </c>
      <c r="H1845" s="25" t="s">
        <v>965</v>
      </c>
      <c r="I1845" s="25"/>
      <c r="J1845" s="30">
        <v>45289</v>
      </c>
      <c r="K1845" s="25" t="s">
        <v>7955</v>
      </c>
      <c r="L1845" s="25" t="s">
        <v>985</v>
      </c>
      <c r="M1845" s="25" t="s">
        <v>7979</v>
      </c>
      <c r="N1845" s="25" t="s">
        <v>18681</v>
      </c>
      <c r="O1845" s="25" t="s">
        <v>79</v>
      </c>
      <c r="P1845" s="25" t="s">
        <v>8126</v>
      </c>
      <c r="Q1845" s="25" t="s">
        <v>46</v>
      </c>
      <c r="R1845" s="25" t="s">
        <v>47</v>
      </c>
      <c r="S1845" s="25" t="s">
        <v>48</v>
      </c>
      <c r="T1845" s="25"/>
      <c r="U1845" s="25" t="s">
        <v>49</v>
      </c>
      <c r="V1845" s="25" t="s">
        <v>8121</v>
      </c>
      <c r="W1845" s="25" t="s">
        <v>8115</v>
      </c>
      <c r="X1845" s="25" t="s">
        <v>9607</v>
      </c>
      <c r="Y1845" s="25" t="s">
        <v>9681</v>
      </c>
      <c r="Z1845" s="25"/>
      <c r="AA1845" s="25"/>
      <c r="AB1845" s="25" t="s">
        <v>50</v>
      </c>
      <c r="AC1845" s="25" t="s">
        <v>51</v>
      </c>
      <c r="AD1845" s="25"/>
      <c r="AE1845" s="25" t="s">
        <v>52</v>
      </c>
      <c r="AF1845" s="25" t="s">
        <v>8122</v>
      </c>
      <c r="AG1845" s="25" t="s">
        <v>54</v>
      </c>
      <c r="AH1845" s="25"/>
      <c r="AI1845" s="25"/>
      <c r="AJ1845" s="25" t="s">
        <v>55</v>
      </c>
      <c r="AK1845" s="25" t="s">
        <v>55</v>
      </c>
      <c r="AL1845" s="26" t="s">
        <v>50</v>
      </c>
      <c r="AM1845" s="25"/>
    </row>
    <row r="1846" spans="1:39" x14ac:dyDescent="0.35">
      <c r="A1846" s="25" t="s">
        <v>8127</v>
      </c>
      <c r="B1846" s="25" t="s">
        <v>8128</v>
      </c>
      <c r="C1846" s="25" t="s">
        <v>8129</v>
      </c>
      <c r="D1846" s="25">
        <v>8032653</v>
      </c>
      <c r="E1846" s="25"/>
      <c r="F1846" s="25" t="s">
        <v>37</v>
      </c>
      <c r="G1846" s="25" t="s">
        <v>951</v>
      </c>
      <c r="H1846" s="25" t="s">
        <v>965</v>
      </c>
      <c r="I1846" s="25"/>
      <c r="J1846" s="30">
        <v>45289</v>
      </c>
      <c r="K1846" s="25" t="s">
        <v>7955</v>
      </c>
      <c r="L1846" s="25" t="s">
        <v>985</v>
      </c>
      <c r="M1846" s="25" t="s">
        <v>152</v>
      </c>
      <c r="N1846" s="25" t="s">
        <v>18270</v>
      </c>
      <c r="O1846" s="25" t="s">
        <v>44</v>
      </c>
      <c r="P1846" s="25" t="s">
        <v>8130</v>
      </c>
      <c r="Q1846" s="25" t="s">
        <v>46</v>
      </c>
      <c r="R1846" s="25" t="s">
        <v>47</v>
      </c>
      <c r="S1846" s="25" t="s">
        <v>48</v>
      </c>
      <c r="T1846" s="25"/>
      <c r="U1846" s="25" t="s">
        <v>49</v>
      </c>
      <c r="V1846" s="25" t="s">
        <v>8099</v>
      </c>
      <c r="W1846" s="25" t="s">
        <v>8115</v>
      </c>
      <c r="X1846" s="25" t="s">
        <v>9556</v>
      </c>
      <c r="Y1846" s="25" t="s">
        <v>8997</v>
      </c>
      <c r="Z1846" s="25"/>
      <c r="AA1846" s="25"/>
      <c r="AB1846" s="25" t="s">
        <v>54</v>
      </c>
      <c r="AC1846" s="25" t="s">
        <v>51</v>
      </c>
      <c r="AD1846" s="25"/>
      <c r="AE1846" s="25" t="s">
        <v>52</v>
      </c>
      <c r="AF1846" s="25" t="s">
        <v>8131</v>
      </c>
      <c r="AG1846" s="25" t="s">
        <v>54</v>
      </c>
      <c r="AH1846" s="25"/>
      <c r="AI1846" s="25"/>
      <c r="AJ1846" s="25" t="s">
        <v>55</v>
      </c>
      <c r="AK1846" s="25" t="s">
        <v>55</v>
      </c>
      <c r="AL1846" s="26" t="s">
        <v>50</v>
      </c>
      <c r="AM1846" s="25"/>
    </row>
    <row r="1847" spans="1:39" x14ac:dyDescent="0.35">
      <c r="A1847" s="25" t="s">
        <v>8132</v>
      </c>
      <c r="B1847" s="25" t="s">
        <v>8133</v>
      </c>
      <c r="C1847" s="25" t="s">
        <v>8134</v>
      </c>
      <c r="D1847" s="25">
        <v>48068845</v>
      </c>
      <c r="E1847" s="25"/>
      <c r="F1847" s="25" t="s">
        <v>37</v>
      </c>
      <c r="G1847" s="25" t="s">
        <v>951</v>
      </c>
      <c r="H1847" s="25" t="s">
        <v>965</v>
      </c>
      <c r="I1847" s="25"/>
      <c r="J1847" s="30">
        <v>45289</v>
      </c>
      <c r="K1847" s="25" t="s">
        <v>7955</v>
      </c>
      <c r="L1847" s="25" t="s">
        <v>985</v>
      </c>
      <c r="M1847" s="25" t="s">
        <v>5197</v>
      </c>
      <c r="N1847" s="25" t="s">
        <v>18500</v>
      </c>
      <c r="O1847" s="25" t="s">
        <v>44</v>
      </c>
      <c r="P1847" s="25" t="s">
        <v>8135</v>
      </c>
      <c r="Q1847" s="25" t="s">
        <v>46</v>
      </c>
      <c r="R1847" s="25" t="s">
        <v>47</v>
      </c>
      <c r="S1847" s="25" t="s">
        <v>48</v>
      </c>
      <c r="T1847" s="25"/>
      <c r="U1847" s="25" t="s">
        <v>49</v>
      </c>
      <c r="V1847" s="25" t="s">
        <v>8099</v>
      </c>
      <c r="W1847" s="25" t="s">
        <v>8115</v>
      </c>
      <c r="X1847" s="25" t="s">
        <v>9539</v>
      </c>
      <c r="Y1847" s="25" t="s">
        <v>8997</v>
      </c>
      <c r="Z1847" s="25">
        <v>4851641.1399999997</v>
      </c>
      <c r="AA1847" s="25"/>
      <c r="AB1847" s="25" t="s">
        <v>54</v>
      </c>
      <c r="AC1847" s="25" t="s">
        <v>51</v>
      </c>
      <c r="AD1847" s="25"/>
      <c r="AE1847" s="25" t="s">
        <v>52</v>
      </c>
      <c r="AF1847" s="25" t="s">
        <v>8136</v>
      </c>
      <c r="AG1847" s="25" t="s">
        <v>54</v>
      </c>
      <c r="AH1847" s="25"/>
      <c r="AI1847" s="25"/>
      <c r="AJ1847" s="25" t="s">
        <v>55</v>
      </c>
      <c r="AK1847" s="25" t="s">
        <v>55</v>
      </c>
      <c r="AL1847" s="26" t="s">
        <v>50</v>
      </c>
      <c r="AM1847" s="25"/>
    </row>
    <row r="1848" spans="1:39" x14ac:dyDescent="0.35">
      <c r="A1848" s="25" t="s">
        <v>8137</v>
      </c>
      <c r="B1848" s="25" t="s">
        <v>8138</v>
      </c>
      <c r="C1848" s="25" t="s">
        <v>8139</v>
      </c>
      <c r="D1848" s="25">
        <v>24805417</v>
      </c>
      <c r="E1848" s="25"/>
      <c r="F1848" s="25" t="s">
        <v>37</v>
      </c>
      <c r="G1848" s="25" t="s">
        <v>951</v>
      </c>
      <c r="H1848" s="25" t="s">
        <v>965</v>
      </c>
      <c r="I1848" s="25"/>
      <c r="J1848" s="30">
        <v>45289</v>
      </c>
      <c r="K1848" s="25" t="s">
        <v>7955</v>
      </c>
      <c r="L1848" s="25" t="s">
        <v>985</v>
      </c>
      <c r="M1848" s="25" t="s">
        <v>3515</v>
      </c>
      <c r="N1848" s="25" t="s">
        <v>18645</v>
      </c>
      <c r="O1848" s="25" t="s">
        <v>44</v>
      </c>
      <c r="P1848" s="25" t="s">
        <v>8140</v>
      </c>
      <c r="Q1848" s="25" t="s">
        <v>46</v>
      </c>
      <c r="R1848" s="25" t="s">
        <v>47</v>
      </c>
      <c r="S1848" s="25" t="s">
        <v>48</v>
      </c>
      <c r="T1848" s="25"/>
      <c r="U1848" s="25" t="s">
        <v>49</v>
      </c>
      <c r="V1848" s="25" t="s">
        <v>7986</v>
      </c>
      <c r="W1848" s="25" t="s">
        <v>8115</v>
      </c>
      <c r="X1848" s="25" t="s">
        <v>9539</v>
      </c>
      <c r="Y1848" s="25" t="s">
        <v>8997</v>
      </c>
      <c r="Z1848" s="25">
        <v>2558250.5499999998</v>
      </c>
      <c r="AA1848" s="25"/>
      <c r="AB1848" s="25" t="s">
        <v>54</v>
      </c>
      <c r="AC1848" s="25" t="s">
        <v>51</v>
      </c>
      <c r="AD1848" s="25"/>
      <c r="AE1848" s="25" t="s">
        <v>52</v>
      </c>
      <c r="AF1848" s="25" t="s">
        <v>8141</v>
      </c>
      <c r="AG1848" s="25" t="s">
        <v>54</v>
      </c>
      <c r="AH1848" s="25"/>
      <c r="AI1848" s="25"/>
      <c r="AJ1848" s="25" t="s">
        <v>55</v>
      </c>
      <c r="AK1848" s="25" t="s">
        <v>55</v>
      </c>
      <c r="AL1848" s="26" t="s">
        <v>50</v>
      </c>
      <c r="AM1848" s="25"/>
    </row>
    <row r="1849" spans="1:39" x14ac:dyDescent="0.35">
      <c r="A1849" s="25" t="s">
        <v>8142</v>
      </c>
      <c r="B1849" s="25" t="s">
        <v>8143</v>
      </c>
      <c r="C1849" s="25" t="s">
        <v>8144</v>
      </c>
      <c r="D1849" s="25">
        <v>4751185</v>
      </c>
      <c r="E1849" s="25"/>
      <c r="F1849" s="25" t="s">
        <v>37</v>
      </c>
      <c r="G1849" s="25" t="s">
        <v>951</v>
      </c>
      <c r="H1849" s="25" t="s">
        <v>965</v>
      </c>
      <c r="I1849" s="25"/>
      <c r="J1849" s="30">
        <v>45290</v>
      </c>
      <c r="K1849" s="25" t="s">
        <v>7955</v>
      </c>
      <c r="L1849" s="25" t="s">
        <v>985</v>
      </c>
      <c r="M1849" s="25" t="s">
        <v>110</v>
      </c>
      <c r="N1849" s="25" t="s">
        <v>18259</v>
      </c>
      <c r="O1849" s="25" t="s">
        <v>44</v>
      </c>
      <c r="P1849" s="25" t="s">
        <v>8145</v>
      </c>
      <c r="Q1849" s="25" t="s">
        <v>46</v>
      </c>
      <c r="R1849" s="25" t="s">
        <v>47</v>
      </c>
      <c r="S1849" s="25" t="s">
        <v>48</v>
      </c>
      <c r="T1849" s="25"/>
      <c r="U1849" s="25" t="s">
        <v>49</v>
      </c>
      <c r="V1849" s="25" t="s">
        <v>8115</v>
      </c>
      <c r="W1849" s="25" t="s">
        <v>9605</v>
      </c>
      <c r="X1849" s="25" t="s">
        <v>11362</v>
      </c>
      <c r="Y1849" s="25" t="s">
        <v>8997</v>
      </c>
      <c r="Z1849" s="25"/>
      <c r="AA1849" s="25">
        <v>856771</v>
      </c>
      <c r="AB1849" s="25" t="s">
        <v>54</v>
      </c>
      <c r="AC1849" s="25" t="s">
        <v>51</v>
      </c>
      <c r="AD1849" s="25"/>
      <c r="AE1849" s="25" t="s">
        <v>52</v>
      </c>
      <c r="AF1849" s="25" t="s">
        <v>8146</v>
      </c>
      <c r="AG1849" s="25" t="s">
        <v>54</v>
      </c>
      <c r="AH1849" s="25">
        <v>0</v>
      </c>
      <c r="AI1849" s="25">
        <v>0</v>
      </c>
      <c r="AJ1849" s="25" t="s">
        <v>55</v>
      </c>
      <c r="AK1849" s="25" t="s">
        <v>55</v>
      </c>
      <c r="AL1849" s="26" t="s">
        <v>50</v>
      </c>
      <c r="AM1849" s="25"/>
    </row>
    <row r="1850" spans="1:39" x14ac:dyDescent="0.35">
      <c r="A1850" s="25" t="s">
        <v>8147</v>
      </c>
      <c r="B1850" s="25" t="s">
        <v>8148</v>
      </c>
      <c r="C1850" s="25" t="s">
        <v>8149</v>
      </c>
      <c r="D1850" s="25">
        <v>5781121</v>
      </c>
      <c r="E1850" s="25"/>
      <c r="F1850" s="25" t="s">
        <v>37</v>
      </c>
      <c r="G1850" s="25" t="s">
        <v>951</v>
      </c>
      <c r="H1850" s="25" t="s">
        <v>965</v>
      </c>
      <c r="I1850" s="25"/>
      <c r="J1850" s="30">
        <v>45290</v>
      </c>
      <c r="K1850" s="25" t="s">
        <v>7955</v>
      </c>
      <c r="L1850" s="25" t="s">
        <v>985</v>
      </c>
      <c r="M1850" s="25" t="s">
        <v>8150</v>
      </c>
      <c r="N1850" s="25" t="s">
        <v>18683</v>
      </c>
      <c r="O1850" s="25" t="s">
        <v>44</v>
      </c>
      <c r="P1850" s="25" t="s">
        <v>8151</v>
      </c>
      <c r="Q1850" s="25" t="s">
        <v>46</v>
      </c>
      <c r="R1850" s="25" t="s">
        <v>47</v>
      </c>
      <c r="S1850" s="25" t="s">
        <v>48</v>
      </c>
      <c r="T1850" s="25"/>
      <c r="U1850" s="25" t="s">
        <v>49</v>
      </c>
      <c r="V1850" s="25" t="s">
        <v>8115</v>
      </c>
      <c r="W1850" s="25" t="s">
        <v>9605</v>
      </c>
      <c r="X1850" s="25" t="s">
        <v>9541</v>
      </c>
      <c r="Y1850" s="25" t="s">
        <v>8997</v>
      </c>
      <c r="Z1850" s="25"/>
      <c r="AA1850" s="25">
        <v>1080000</v>
      </c>
      <c r="AB1850" s="25" t="s">
        <v>54</v>
      </c>
      <c r="AC1850" s="25" t="s">
        <v>51</v>
      </c>
      <c r="AD1850" s="25"/>
      <c r="AE1850" s="25" t="s">
        <v>52</v>
      </c>
      <c r="AF1850" s="25" t="s">
        <v>8152</v>
      </c>
      <c r="AG1850" s="25" t="s">
        <v>54</v>
      </c>
      <c r="AH1850" s="25"/>
      <c r="AI1850" s="25"/>
      <c r="AJ1850" s="25" t="s">
        <v>55</v>
      </c>
      <c r="AK1850" s="25" t="s">
        <v>55</v>
      </c>
      <c r="AL1850" s="26" t="s">
        <v>50</v>
      </c>
      <c r="AM1850" s="25"/>
    </row>
    <row r="1851" spans="1:39" x14ac:dyDescent="0.35">
      <c r="A1851" s="25" t="s">
        <v>8153</v>
      </c>
      <c r="B1851" s="25" t="s">
        <v>8154</v>
      </c>
      <c r="C1851" s="25" t="s">
        <v>8155</v>
      </c>
      <c r="D1851" s="25">
        <v>5469960</v>
      </c>
      <c r="E1851" s="25"/>
      <c r="F1851" s="25" t="s">
        <v>37</v>
      </c>
      <c r="G1851" s="25" t="s">
        <v>951</v>
      </c>
      <c r="H1851" s="25" t="s">
        <v>965</v>
      </c>
      <c r="I1851" s="25"/>
      <c r="J1851" s="30">
        <v>45290</v>
      </c>
      <c r="K1851" s="25" t="s">
        <v>7955</v>
      </c>
      <c r="L1851" s="25" t="s">
        <v>985</v>
      </c>
      <c r="M1851" s="25" t="s">
        <v>3400</v>
      </c>
      <c r="N1851" s="25" t="s">
        <v>18643</v>
      </c>
      <c r="O1851" s="25" t="s">
        <v>44</v>
      </c>
      <c r="P1851" s="25" t="s">
        <v>8156</v>
      </c>
      <c r="Q1851" s="25" t="s">
        <v>46</v>
      </c>
      <c r="R1851" s="25" t="s">
        <v>47</v>
      </c>
      <c r="S1851" s="25" t="s">
        <v>48</v>
      </c>
      <c r="T1851" s="25"/>
      <c r="U1851" s="25" t="s">
        <v>49</v>
      </c>
      <c r="V1851" s="25" t="s">
        <v>8121</v>
      </c>
      <c r="W1851" s="25" t="s">
        <v>9605</v>
      </c>
      <c r="X1851" s="25" t="s">
        <v>9541</v>
      </c>
      <c r="Y1851" s="25" t="s">
        <v>8997</v>
      </c>
      <c r="Z1851" s="25"/>
      <c r="AA1851" s="25">
        <v>910000</v>
      </c>
      <c r="AB1851" s="25" t="s">
        <v>54</v>
      </c>
      <c r="AC1851" s="25" t="s">
        <v>51</v>
      </c>
      <c r="AD1851" s="25"/>
      <c r="AE1851" s="25" t="s">
        <v>52</v>
      </c>
      <c r="AF1851" s="25" t="s">
        <v>8157</v>
      </c>
      <c r="AG1851" s="25" t="s">
        <v>54</v>
      </c>
      <c r="AH1851" s="25"/>
      <c r="AI1851" s="25"/>
      <c r="AJ1851" s="25" t="s">
        <v>55</v>
      </c>
      <c r="AK1851" s="25" t="s">
        <v>55</v>
      </c>
      <c r="AL1851" s="26" t="s">
        <v>50</v>
      </c>
      <c r="AM1851" s="25"/>
    </row>
    <row r="1852" spans="1:39" x14ac:dyDescent="0.35">
      <c r="A1852" s="25" t="s">
        <v>8158</v>
      </c>
      <c r="B1852" s="25" t="s">
        <v>8159</v>
      </c>
      <c r="C1852" s="25" t="s">
        <v>8160</v>
      </c>
      <c r="D1852" s="25">
        <v>5028922</v>
      </c>
      <c r="E1852" s="25"/>
      <c r="F1852" s="25" t="s">
        <v>37</v>
      </c>
      <c r="G1852" s="25" t="s">
        <v>951</v>
      </c>
      <c r="H1852" s="25" t="s">
        <v>965</v>
      </c>
      <c r="I1852" s="25"/>
      <c r="J1852" s="30">
        <v>45290</v>
      </c>
      <c r="K1852" s="25" t="s">
        <v>7955</v>
      </c>
      <c r="L1852" s="25" t="s">
        <v>985</v>
      </c>
      <c r="M1852" s="25" t="s">
        <v>1137</v>
      </c>
      <c r="N1852" s="25" t="s">
        <v>18520</v>
      </c>
      <c r="O1852" s="25" t="s">
        <v>44</v>
      </c>
      <c r="P1852" s="25" t="s">
        <v>8161</v>
      </c>
      <c r="Q1852" s="25" t="s">
        <v>46</v>
      </c>
      <c r="R1852" s="25" t="s">
        <v>47</v>
      </c>
      <c r="S1852" s="25" t="s">
        <v>48</v>
      </c>
      <c r="T1852" s="25"/>
      <c r="U1852" s="25" t="s">
        <v>49</v>
      </c>
      <c r="V1852" s="25" t="s">
        <v>8121</v>
      </c>
      <c r="W1852" s="25" t="s">
        <v>9605</v>
      </c>
      <c r="X1852" s="25" t="s">
        <v>9541</v>
      </c>
      <c r="Y1852" s="25" t="s">
        <v>8997</v>
      </c>
      <c r="Z1852" s="25"/>
      <c r="AA1852" s="25">
        <v>770000</v>
      </c>
      <c r="AB1852" s="25" t="s">
        <v>54</v>
      </c>
      <c r="AC1852" s="25" t="s">
        <v>51</v>
      </c>
      <c r="AD1852" s="25"/>
      <c r="AE1852" s="25" t="s">
        <v>52</v>
      </c>
      <c r="AF1852" s="25" t="s">
        <v>8162</v>
      </c>
      <c r="AG1852" s="25" t="s">
        <v>54</v>
      </c>
      <c r="AH1852" s="25"/>
      <c r="AI1852" s="25"/>
      <c r="AJ1852" s="25" t="s">
        <v>55</v>
      </c>
      <c r="AK1852" s="25" t="s">
        <v>55</v>
      </c>
      <c r="AL1852" s="26" t="s">
        <v>50</v>
      </c>
      <c r="AM1852" s="25"/>
    </row>
    <row r="1853" spans="1:39" x14ac:dyDescent="0.35">
      <c r="A1853" s="25" t="s">
        <v>8163</v>
      </c>
      <c r="B1853" s="25" t="s">
        <v>8164</v>
      </c>
      <c r="C1853" s="25" t="s">
        <v>8165</v>
      </c>
      <c r="D1853" s="25">
        <v>4514496</v>
      </c>
      <c r="E1853" s="25"/>
      <c r="F1853" s="25" t="s">
        <v>37</v>
      </c>
      <c r="G1853" s="25" t="s">
        <v>951</v>
      </c>
      <c r="H1853" s="25" t="s">
        <v>965</v>
      </c>
      <c r="I1853" s="25"/>
      <c r="J1853" s="30">
        <v>45290</v>
      </c>
      <c r="K1853" s="25" t="s">
        <v>7955</v>
      </c>
      <c r="L1853" s="25" t="s">
        <v>985</v>
      </c>
      <c r="M1853" s="25" t="s">
        <v>222</v>
      </c>
      <c r="N1853" s="25" t="s">
        <v>18258</v>
      </c>
      <c r="O1853" s="25" t="s">
        <v>44</v>
      </c>
      <c r="P1853" s="25" t="s">
        <v>8166</v>
      </c>
      <c r="Q1853" s="25" t="s">
        <v>46</v>
      </c>
      <c r="R1853" s="25" t="s">
        <v>47</v>
      </c>
      <c r="S1853" s="25" t="s">
        <v>48</v>
      </c>
      <c r="T1853" s="25"/>
      <c r="U1853" s="25" t="s">
        <v>49</v>
      </c>
      <c r="V1853" s="25" t="s">
        <v>8121</v>
      </c>
      <c r="W1853" s="25" t="s">
        <v>9605</v>
      </c>
      <c r="X1853" s="25" t="s">
        <v>9563</v>
      </c>
      <c r="Y1853" s="25" t="s">
        <v>8997</v>
      </c>
      <c r="Z1853" s="25"/>
      <c r="AA1853" s="25"/>
      <c r="AB1853" s="25" t="s">
        <v>54</v>
      </c>
      <c r="AC1853" s="25" t="s">
        <v>51</v>
      </c>
      <c r="AD1853" s="25"/>
      <c r="AE1853" s="25" t="s">
        <v>52</v>
      </c>
      <c r="AF1853" s="25" t="s">
        <v>8167</v>
      </c>
      <c r="AG1853" s="25" t="s">
        <v>54</v>
      </c>
      <c r="AH1853" s="25"/>
      <c r="AI1853" s="25"/>
      <c r="AJ1853" s="25" t="s">
        <v>55</v>
      </c>
      <c r="AK1853" s="25" t="s">
        <v>55</v>
      </c>
      <c r="AL1853" s="26" t="s">
        <v>50</v>
      </c>
      <c r="AM1853" s="25"/>
    </row>
    <row r="1854" spans="1:39" x14ac:dyDescent="0.35">
      <c r="A1854" s="25" t="s">
        <v>8168</v>
      </c>
      <c r="B1854" s="25" t="s">
        <v>8169</v>
      </c>
      <c r="C1854" s="25" t="s">
        <v>8170</v>
      </c>
      <c r="D1854" s="25">
        <v>8000000</v>
      </c>
      <c r="E1854" s="25"/>
      <c r="F1854" s="25" t="s">
        <v>37</v>
      </c>
      <c r="G1854" s="25" t="s">
        <v>951</v>
      </c>
      <c r="H1854" s="25" t="s">
        <v>965</v>
      </c>
      <c r="I1854" s="25"/>
      <c r="J1854" s="30">
        <v>45290</v>
      </c>
      <c r="K1854" s="25" t="s">
        <v>7955</v>
      </c>
      <c r="L1854" s="25" t="s">
        <v>985</v>
      </c>
      <c r="M1854" s="25" t="s">
        <v>7979</v>
      </c>
      <c r="N1854" s="25" t="s">
        <v>18681</v>
      </c>
      <c r="O1854" s="25" t="s">
        <v>79</v>
      </c>
      <c r="P1854" s="25" t="s">
        <v>8171</v>
      </c>
      <c r="Q1854" s="25" t="s">
        <v>46</v>
      </c>
      <c r="R1854" s="25" t="s">
        <v>47</v>
      </c>
      <c r="S1854" s="25" t="s">
        <v>48</v>
      </c>
      <c r="T1854" s="25"/>
      <c r="U1854" s="25" t="s">
        <v>49</v>
      </c>
      <c r="V1854" s="25" t="s">
        <v>8121</v>
      </c>
      <c r="W1854" s="25" t="s">
        <v>9605</v>
      </c>
      <c r="X1854" s="25" t="s">
        <v>9606</v>
      </c>
      <c r="Y1854" s="25" t="s">
        <v>8997</v>
      </c>
      <c r="Z1854" s="25"/>
      <c r="AA1854" s="25"/>
      <c r="AB1854" s="25" t="s">
        <v>50</v>
      </c>
      <c r="AC1854" s="25" t="s">
        <v>51</v>
      </c>
      <c r="AD1854" s="25"/>
      <c r="AE1854" s="25" t="s">
        <v>52</v>
      </c>
      <c r="AF1854" s="25" t="s">
        <v>8122</v>
      </c>
      <c r="AG1854" s="25" t="s">
        <v>54</v>
      </c>
      <c r="AH1854" s="25"/>
      <c r="AI1854" s="25"/>
      <c r="AJ1854" s="25" t="s">
        <v>55</v>
      </c>
      <c r="AK1854" s="25" t="s">
        <v>55</v>
      </c>
      <c r="AL1854" s="26" t="s">
        <v>50</v>
      </c>
      <c r="AM1854" s="25"/>
    </row>
    <row r="1855" spans="1:39" x14ac:dyDescent="0.35">
      <c r="A1855" s="25" t="s">
        <v>8172</v>
      </c>
      <c r="B1855" s="25" t="s">
        <v>8173</v>
      </c>
      <c r="C1855" s="25" t="s">
        <v>8174</v>
      </c>
      <c r="D1855" s="25">
        <v>8000000</v>
      </c>
      <c r="E1855" s="25"/>
      <c r="F1855" s="25" t="s">
        <v>37</v>
      </c>
      <c r="G1855" s="25" t="s">
        <v>951</v>
      </c>
      <c r="H1855" s="25" t="s">
        <v>965</v>
      </c>
      <c r="I1855" s="25"/>
      <c r="J1855" s="30">
        <v>45290</v>
      </c>
      <c r="K1855" s="25" t="s">
        <v>7955</v>
      </c>
      <c r="L1855" s="25" t="s">
        <v>985</v>
      </c>
      <c r="M1855" s="25" t="s">
        <v>7979</v>
      </c>
      <c r="N1855" s="25" t="s">
        <v>18681</v>
      </c>
      <c r="O1855" s="25" t="s">
        <v>79</v>
      </c>
      <c r="P1855" s="25" t="s">
        <v>8175</v>
      </c>
      <c r="Q1855" s="25" t="s">
        <v>46</v>
      </c>
      <c r="R1855" s="25" t="s">
        <v>47</v>
      </c>
      <c r="S1855" s="25" t="s">
        <v>48</v>
      </c>
      <c r="T1855" s="25"/>
      <c r="U1855" s="25" t="s">
        <v>49</v>
      </c>
      <c r="V1855" s="25" t="s">
        <v>8121</v>
      </c>
      <c r="W1855" s="25" t="s">
        <v>9605</v>
      </c>
      <c r="X1855" s="25" t="s">
        <v>9606</v>
      </c>
      <c r="Y1855" s="25" t="s">
        <v>8997</v>
      </c>
      <c r="Z1855" s="25"/>
      <c r="AA1855" s="25"/>
      <c r="AB1855" s="25" t="s">
        <v>50</v>
      </c>
      <c r="AC1855" s="25" t="s">
        <v>51</v>
      </c>
      <c r="AD1855" s="25"/>
      <c r="AE1855" s="25" t="s">
        <v>52</v>
      </c>
      <c r="AF1855" s="25" t="s">
        <v>8122</v>
      </c>
      <c r="AG1855" s="25" t="s">
        <v>54</v>
      </c>
      <c r="AH1855" s="25"/>
      <c r="AI1855" s="25"/>
      <c r="AJ1855" s="25" t="s">
        <v>55</v>
      </c>
      <c r="AK1855" s="25" t="s">
        <v>55</v>
      </c>
      <c r="AL1855" s="26" t="s">
        <v>50</v>
      </c>
      <c r="AM1855" s="25"/>
    </row>
    <row r="1856" spans="1:39" x14ac:dyDescent="0.35">
      <c r="A1856" s="25" t="s">
        <v>8176</v>
      </c>
      <c r="B1856" s="25" t="s">
        <v>8177</v>
      </c>
      <c r="C1856" s="25" t="s">
        <v>8178</v>
      </c>
      <c r="D1856" s="25">
        <v>8000000</v>
      </c>
      <c r="E1856" s="25"/>
      <c r="F1856" s="25" t="s">
        <v>37</v>
      </c>
      <c r="G1856" s="25" t="s">
        <v>951</v>
      </c>
      <c r="H1856" s="25" t="s">
        <v>965</v>
      </c>
      <c r="I1856" s="25"/>
      <c r="J1856" s="30">
        <v>45290</v>
      </c>
      <c r="K1856" s="25" t="s">
        <v>7955</v>
      </c>
      <c r="L1856" s="25" t="s">
        <v>985</v>
      </c>
      <c r="M1856" s="25" t="s">
        <v>7979</v>
      </c>
      <c r="N1856" s="25" t="s">
        <v>18681</v>
      </c>
      <c r="O1856" s="25" t="s">
        <v>79</v>
      </c>
      <c r="P1856" s="25" t="s">
        <v>8179</v>
      </c>
      <c r="Q1856" s="25" t="s">
        <v>46</v>
      </c>
      <c r="R1856" s="25" t="s">
        <v>47</v>
      </c>
      <c r="S1856" s="25" t="s">
        <v>48</v>
      </c>
      <c r="T1856" s="25"/>
      <c r="U1856" s="25" t="s">
        <v>49</v>
      </c>
      <c r="V1856" s="25" t="s">
        <v>8121</v>
      </c>
      <c r="W1856" s="25" t="s">
        <v>9605</v>
      </c>
      <c r="X1856" s="25" t="s">
        <v>9606</v>
      </c>
      <c r="Y1856" s="25" t="s">
        <v>8997</v>
      </c>
      <c r="Z1856" s="25"/>
      <c r="AA1856" s="25"/>
      <c r="AB1856" s="25" t="s">
        <v>50</v>
      </c>
      <c r="AC1856" s="25" t="s">
        <v>51</v>
      </c>
      <c r="AD1856" s="25"/>
      <c r="AE1856" s="25" t="s">
        <v>52</v>
      </c>
      <c r="AF1856" s="25" t="s">
        <v>8122</v>
      </c>
      <c r="AG1856" s="25" t="s">
        <v>54</v>
      </c>
      <c r="AH1856" s="25"/>
      <c r="AI1856" s="25"/>
      <c r="AJ1856" s="25" t="s">
        <v>55</v>
      </c>
      <c r="AK1856" s="25" t="s">
        <v>55</v>
      </c>
      <c r="AL1856" s="26" t="s">
        <v>50</v>
      </c>
      <c r="AM1856" s="25"/>
    </row>
    <row r="1857" spans="1:39" x14ac:dyDescent="0.35">
      <c r="A1857" s="25" t="s">
        <v>8180</v>
      </c>
      <c r="B1857" s="25" t="s">
        <v>8181</v>
      </c>
      <c r="C1857" s="25" t="s">
        <v>8182</v>
      </c>
      <c r="D1857" s="25">
        <v>4000000</v>
      </c>
      <c r="E1857" s="25"/>
      <c r="F1857" s="25" t="s">
        <v>37</v>
      </c>
      <c r="G1857" s="25" t="s">
        <v>951</v>
      </c>
      <c r="H1857" s="25" t="s">
        <v>965</v>
      </c>
      <c r="I1857" s="25"/>
      <c r="J1857" s="30">
        <v>45290</v>
      </c>
      <c r="K1857" s="25" t="s">
        <v>7955</v>
      </c>
      <c r="L1857" s="25" t="s">
        <v>985</v>
      </c>
      <c r="M1857" s="25" t="s">
        <v>7979</v>
      </c>
      <c r="N1857" s="25" t="s">
        <v>18681</v>
      </c>
      <c r="O1857" s="25" t="s">
        <v>79</v>
      </c>
      <c r="P1857" s="25" t="s">
        <v>8183</v>
      </c>
      <c r="Q1857" s="25" t="s">
        <v>46</v>
      </c>
      <c r="R1857" s="25" t="s">
        <v>47</v>
      </c>
      <c r="S1857" s="25" t="s">
        <v>48</v>
      </c>
      <c r="T1857" s="25"/>
      <c r="U1857" s="25" t="s">
        <v>49</v>
      </c>
      <c r="V1857" s="25" t="s">
        <v>8121</v>
      </c>
      <c r="W1857" s="25" t="s">
        <v>9605</v>
      </c>
      <c r="X1857" s="25" t="s">
        <v>9606</v>
      </c>
      <c r="Y1857" s="25" t="s">
        <v>8997</v>
      </c>
      <c r="Z1857" s="25"/>
      <c r="AA1857" s="25"/>
      <c r="AB1857" s="25" t="s">
        <v>50</v>
      </c>
      <c r="AC1857" s="25" t="s">
        <v>51</v>
      </c>
      <c r="AD1857" s="25"/>
      <c r="AE1857" s="25" t="s">
        <v>52</v>
      </c>
      <c r="AF1857" s="25" t="s">
        <v>8122</v>
      </c>
      <c r="AG1857" s="25" t="s">
        <v>54</v>
      </c>
      <c r="AH1857" s="25"/>
      <c r="AI1857" s="25"/>
      <c r="AJ1857" s="25" t="s">
        <v>55</v>
      </c>
      <c r="AK1857" s="25" t="s">
        <v>55</v>
      </c>
      <c r="AL1857" s="26" t="s">
        <v>50</v>
      </c>
      <c r="AM1857" s="25"/>
    </row>
    <row r="1858" spans="1:39" x14ac:dyDescent="0.35">
      <c r="A1858" s="25" t="s">
        <v>8184</v>
      </c>
      <c r="B1858" s="25" t="s">
        <v>8185</v>
      </c>
      <c r="C1858" s="25" t="s">
        <v>8186</v>
      </c>
      <c r="D1858" s="25">
        <v>7000000</v>
      </c>
      <c r="E1858" s="25"/>
      <c r="F1858" s="25" t="s">
        <v>37</v>
      </c>
      <c r="G1858" s="25" t="s">
        <v>951</v>
      </c>
      <c r="H1858" s="25" t="s">
        <v>965</v>
      </c>
      <c r="I1858" s="25"/>
      <c r="J1858" s="30">
        <v>45290</v>
      </c>
      <c r="K1858" s="25" t="s">
        <v>7955</v>
      </c>
      <c r="L1858" s="25" t="s">
        <v>985</v>
      </c>
      <c r="M1858" s="25" t="s">
        <v>7979</v>
      </c>
      <c r="N1858" s="25" t="s">
        <v>18681</v>
      </c>
      <c r="O1858" s="25" t="s">
        <v>79</v>
      </c>
      <c r="P1858" s="25" t="s">
        <v>8187</v>
      </c>
      <c r="Q1858" s="25" t="s">
        <v>46</v>
      </c>
      <c r="R1858" s="25" t="s">
        <v>47</v>
      </c>
      <c r="S1858" s="25" t="s">
        <v>48</v>
      </c>
      <c r="T1858" s="25"/>
      <c r="U1858" s="25" t="s">
        <v>49</v>
      </c>
      <c r="V1858" s="25" t="s">
        <v>8121</v>
      </c>
      <c r="W1858" s="25" t="s">
        <v>9605</v>
      </c>
      <c r="X1858" s="25" t="s">
        <v>9606</v>
      </c>
      <c r="Y1858" s="25" t="s">
        <v>8997</v>
      </c>
      <c r="Z1858" s="25"/>
      <c r="AA1858" s="25"/>
      <c r="AB1858" s="25" t="s">
        <v>50</v>
      </c>
      <c r="AC1858" s="25" t="s">
        <v>51</v>
      </c>
      <c r="AD1858" s="25"/>
      <c r="AE1858" s="25" t="s">
        <v>52</v>
      </c>
      <c r="AF1858" s="25" t="s">
        <v>8122</v>
      </c>
      <c r="AG1858" s="25" t="s">
        <v>54</v>
      </c>
      <c r="AH1858" s="25"/>
      <c r="AI1858" s="25"/>
      <c r="AJ1858" s="25" t="s">
        <v>55</v>
      </c>
      <c r="AK1858" s="25" t="s">
        <v>55</v>
      </c>
      <c r="AL1858" s="26" t="s">
        <v>50</v>
      </c>
      <c r="AM1858" s="25"/>
    </row>
    <row r="1859" spans="1:39" x14ac:dyDescent="0.35">
      <c r="A1859" s="25" t="s">
        <v>14113</v>
      </c>
      <c r="B1859" s="25" t="s">
        <v>2205</v>
      </c>
      <c r="C1859" s="25" t="s">
        <v>14114</v>
      </c>
      <c r="D1859" s="25">
        <v>18300282</v>
      </c>
      <c r="E1859" s="25"/>
      <c r="F1859" s="25" t="s">
        <v>37</v>
      </c>
      <c r="G1859" s="25" t="s">
        <v>278</v>
      </c>
      <c r="H1859" s="25" t="s">
        <v>279</v>
      </c>
      <c r="I1859" s="25"/>
      <c r="J1859" s="30">
        <v>45294</v>
      </c>
      <c r="K1859" s="25" t="s">
        <v>13379</v>
      </c>
      <c r="L1859" s="25" t="s">
        <v>13380</v>
      </c>
      <c r="M1859" s="25" t="s">
        <v>13613</v>
      </c>
      <c r="N1859" s="25" t="s">
        <v>18557</v>
      </c>
      <c r="O1859" s="25" t="s">
        <v>13707</v>
      </c>
      <c r="P1859" s="25" t="s">
        <v>14115</v>
      </c>
      <c r="Q1859" s="25" t="s">
        <v>46</v>
      </c>
      <c r="R1859" s="25" t="s">
        <v>13382</v>
      </c>
      <c r="S1859" s="25" t="s">
        <v>50</v>
      </c>
      <c r="T1859" s="25"/>
      <c r="U1859" s="25" t="s">
        <v>49</v>
      </c>
      <c r="V1859" s="25" t="s">
        <v>9604</v>
      </c>
      <c r="W1859" s="25" t="s">
        <v>19321</v>
      </c>
      <c r="X1859" s="25" t="s">
        <v>9538</v>
      </c>
      <c r="Y1859" s="25" t="s">
        <v>8997</v>
      </c>
      <c r="Z1859" s="25">
        <v>4441660.84</v>
      </c>
      <c r="AA1859" s="25"/>
      <c r="AB1859" s="25" t="s">
        <v>50</v>
      </c>
      <c r="AC1859" s="25" t="s">
        <v>51</v>
      </c>
      <c r="AD1859" s="25"/>
      <c r="AE1859" s="25" t="s">
        <v>52</v>
      </c>
      <c r="AF1859" s="25" t="s">
        <v>14116</v>
      </c>
      <c r="AG1859" s="25" t="s">
        <v>54</v>
      </c>
      <c r="AH1859" s="25"/>
      <c r="AI1859" s="25"/>
      <c r="AJ1859" s="25" t="s">
        <v>55</v>
      </c>
      <c r="AK1859" s="25" t="s">
        <v>55</v>
      </c>
      <c r="AL1859" s="26" t="s">
        <v>50</v>
      </c>
      <c r="AM1859" s="25"/>
    </row>
    <row r="1860" spans="1:39" x14ac:dyDescent="0.35">
      <c r="A1860" s="25" t="s">
        <v>8251</v>
      </c>
      <c r="B1860" s="25" t="s">
        <v>8252</v>
      </c>
      <c r="C1860" s="25" t="s">
        <v>8253</v>
      </c>
      <c r="D1860" s="25">
        <v>21914425</v>
      </c>
      <c r="E1860" s="25"/>
      <c r="F1860" s="25" t="s">
        <v>37</v>
      </c>
      <c r="G1860" s="25" t="s">
        <v>951</v>
      </c>
      <c r="H1860" s="25" t="s">
        <v>965</v>
      </c>
      <c r="I1860" s="25"/>
      <c r="J1860" s="30">
        <v>45296</v>
      </c>
      <c r="K1860" s="25" t="s">
        <v>7955</v>
      </c>
      <c r="L1860" s="25" t="s">
        <v>985</v>
      </c>
      <c r="M1860" s="25" t="s">
        <v>8254</v>
      </c>
      <c r="N1860" s="25" t="s">
        <v>18684</v>
      </c>
      <c r="O1860" s="25" t="s">
        <v>44</v>
      </c>
      <c r="P1860" s="25" t="s">
        <v>8255</v>
      </c>
      <c r="Q1860" s="25" t="s">
        <v>46</v>
      </c>
      <c r="R1860" s="25" t="s">
        <v>47</v>
      </c>
      <c r="S1860" s="25" t="s">
        <v>48</v>
      </c>
      <c r="T1860" s="25"/>
      <c r="U1860" s="25" t="s">
        <v>49</v>
      </c>
      <c r="V1860" s="25" t="s">
        <v>9604</v>
      </c>
      <c r="W1860" s="25" t="s">
        <v>9603</v>
      </c>
      <c r="X1860" s="25" t="s">
        <v>9397</v>
      </c>
      <c r="Y1860" s="25" t="s">
        <v>9681</v>
      </c>
      <c r="Z1860" s="25"/>
      <c r="AA1860" s="25">
        <v>-778032</v>
      </c>
      <c r="AB1860" s="25" t="s">
        <v>54</v>
      </c>
      <c r="AC1860" s="25" t="s">
        <v>51</v>
      </c>
      <c r="AD1860" s="25"/>
      <c r="AE1860" s="25" t="s">
        <v>52</v>
      </c>
      <c r="AF1860" s="25" t="s">
        <v>8256</v>
      </c>
      <c r="AG1860" s="25" t="s">
        <v>54</v>
      </c>
      <c r="AH1860" s="25">
        <v>0</v>
      </c>
      <c r="AI1860" s="25">
        <v>0</v>
      </c>
      <c r="AJ1860" s="25" t="s">
        <v>55</v>
      </c>
      <c r="AK1860" s="25" t="s">
        <v>55</v>
      </c>
      <c r="AL1860" s="26" t="s">
        <v>5993</v>
      </c>
      <c r="AM1860" s="25"/>
    </row>
    <row r="1861" spans="1:39" x14ac:dyDescent="0.35">
      <c r="A1861" s="25" t="s">
        <v>8257</v>
      </c>
      <c r="B1861" s="25" t="s">
        <v>8258</v>
      </c>
      <c r="C1861" s="25" t="s">
        <v>8259</v>
      </c>
      <c r="D1861" s="25">
        <v>50930840</v>
      </c>
      <c r="E1861" s="25"/>
      <c r="F1861" s="25" t="s">
        <v>37</v>
      </c>
      <c r="G1861" s="25" t="s">
        <v>951</v>
      </c>
      <c r="H1861" s="25" t="s">
        <v>965</v>
      </c>
      <c r="I1861" s="25"/>
      <c r="J1861" s="30">
        <v>45296</v>
      </c>
      <c r="K1861" s="25" t="s">
        <v>7955</v>
      </c>
      <c r="L1861" s="25" t="s">
        <v>985</v>
      </c>
      <c r="M1861" s="25" t="s">
        <v>2762</v>
      </c>
      <c r="N1861" s="25" t="s">
        <v>18609</v>
      </c>
      <c r="O1861" s="25" t="s">
        <v>44</v>
      </c>
      <c r="P1861" s="25" t="s">
        <v>8260</v>
      </c>
      <c r="Q1861" s="25" t="s">
        <v>46</v>
      </c>
      <c r="R1861" s="25" t="s">
        <v>47</v>
      </c>
      <c r="S1861" s="25" t="s">
        <v>48</v>
      </c>
      <c r="T1861" s="25"/>
      <c r="U1861" s="25" t="s">
        <v>49</v>
      </c>
      <c r="V1861" s="25" t="s">
        <v>9604</v>
      </c>
      <c r="W1861" s="25" t="s">
        <v>9603</v>
      </c>
      <c r="X1861" s="25" t="s">
        <v>11381</v>
      </c>
      <c r="Y1861" s="25" t="s">
        <v>8997</v>
      </c>
      <c r="Z1861" s="25">
        <v>14911820.439999999</v>
      </c>
      <c r="AA1861" s="25">
        <v>11751493</v>
      </c>
      <c r="AB1861" s="25" t="s">
        <v>54</v>
      </c>
      <c r="AC1861" s="25" t="s">
        <v>51</v>
      </c>
      <c r="AD1861" s="25"/>
      <c r="AE1861" s="25" t="s">
        <v>52</v>
      </c>
      <c r="AF1861" s="25" t="s">
        <v>8261</v>
      </c>
      <c r="AG1861" s="25" t="s">
        <v>54</v>
      </c>
      <c r="AH1861" s="25">
        <v>0</v>
      </c>
      <c r="AI1861" s="25">
        <v>0</v>
      </c>
      <c r="AJ1861" s="25" t="s">
        <v>55</v>
      </c>
      <c r="AK1861" s="25" t="s">
        <v>55</v>
      </c>
      <c r="AL1861" s="26" t="s">
        <v>5993</v>
      </c>
      <c r="AM1861" s="25"/>
    </row>
    <row r="1862" spans="1:39" x14ac:dyDescent="0.35">
      <c r="A1862" s="25" t="s">
        <v>8262</v>
      </c>
      <c r="B1862" s="25" t="s">
        <v>8263</v>
      </c>
      <c r="C1862" s="25" t="s">
        <v>8264</v>
      </c>
      <c r="D1862" s="25">
        <v>48543053</v>
      </c>
      <c r="E1862" s="25"/>
      <c r="F1862" s="25" t="s">
        <v>37</v>
      </c>
      <c r="G1862" s="25" t="s">
        <v>951</v>
      </c>
      <c r="H1862" s="25" t="s">
        <v>965</v>
      </c>
      <c r="I1862" s="25"/>
      <c r="J1862" s="30">
        <v>45296</v>
      </c>
      <c r="K1862" s="25" t="s">
        <v>7955</v>
      </c>
      <c r="L1862" s="25" t="s">
        <v>985</v>
      </c>
      <c r="M1862" s="25" t="s">
        <v>99</v>
      </c>
      <c r="N1862" s="25" t="s">
        <v>18269</v>
      </c>
      <c r="O1862" s="25" t="s">
        <v>44</v>
      </c>
      <c r="P1862" s="25" t="s">
        <v>8265</v>
      </c>
      <c r="Q1862" s="25" t="s">
        <v>46</v>
      </c>
      <c r="R1862" s="25" t="s">
        <v>47</v>
      </c>
      <c r="S1862" s="25" t="s">
        <v>48</v>
      </c>
      <c r="T1862" s="25"/>
      <c r="U1862" s="25" t="s">
        <v>49</v>
      </c>
      <c r="V1862" s="25" t="s">
        <v>9604</v>
      </c>
      <c r="W1862" s="25" t="s">
        <v>9603</v>
      </c>
      <c r="X1862" s="25" t="s">
        <v>9397</v>
      </c>
      <c r="Y1862" s="25" t="s">
        <v>8997</v>
      </c>
      <c r="Z1862" s="25">
        <v>4686495</v>
      </c>
      <c r="AA1862" s="25">
        <v>6543053</v>
      </c>
      <c r="AB1862" s="25" t="s">
        <v>54</v>
      </c>
      <c r="AC1862" s="25" t="s">
        <v>51</v>
      </c>
      <c r="AD1862" s="25"/>
      <c r="AE1862" s="25" t="s">
        <v>52</v>
      </c>
      <c r="AF1862" s="25" t="s">
        <v>8266</v>
      </c>
      <c r="AG1862" s="25" t="s">
        <v>54</v>
      </c>
      <c r="AH1862" s="25">
        <v>0</v>
      </c>
      <c r="AI1862" s="25">
        <v>0</v>
      </c>
      <c r="AJ1862" s="25" t="s">
        <v>55</v>
      </c>
      <c r="AK1862" s="25" t="s">
        <v>55</v>
      </c>
      <c r="AL1862" s="26" t="s">
        <v>5993</v>
      </c>
      <c r="AM1862" s="25"/>
    </row>
    <row r="1863" spans="1:39" x14ac:dyDescent="0.35">
      <c r="A1863" s="25" t="s">
        <v>8267</v>
      </c>
      <c r="B1863" s="25" t="s">
        <v>8268</v>
      </c>
      <c r="C1863" s="25" t="s">
        <v>8269</v>
      </c>
      <c r="D1863" s="25">
        <v>16675276</v>
      </c>
      <c r="E1863" s="25"/>
      <c r="F1863" s="25" t="s">
        <v>37</v>
      </c>
      <c r="G1863" s="25" t="s">
        <v>951</v>
      </c>
      <c r="H1863" s="25" t="s">
        <v>965</v>
      </c>
      <c r="I1863" s="25"/>
      <c r="J1863" s="30">
        <v>45296</v>
      </c>
      <c r="K1863" s="25" t="s">
        <v>7955</v>
      </c>
      <c r="L1863" s="25" t="s">
        <v>985</v>
      </c>
      <c r="M1863" s="25" t="s">
        <v>977</v>
      </c>
      <c r="N1863" s="25" t="s">
        <v>18446</v>
      </c>
      <c r="O1863" s="25" t="s">
        <v>44</v>
      </c>
      <c r="P1863" s="25" t="s">
        <v>8270</v>
      </c>
      <c r="Q1863" s="25" t="s">
        <v>46</v>
      </c>
      <c r="R1863" s="25" t="s">
        <v>47</v>
      </c>
      <c r="S1863" s="25" t="s">
        <v>48</v>
      </c>
      <c r="T1863" s="25"/>
      <c r="U1863" s="25" t="s">
        <v>49</v>
      </c>
      <c r="V1863" s="25" t="s">
        <v>9604</v>
      </c>
      <c r="W1863" s="25" t="s">
        <v>9603</v>
      </c>
      <c r="X1863" s="25" t="s">
        <v>9397</v>
      </c>
      <c r="Y1863" s="25" t="s">
        <v>9681</v>
      </c>
      <c r="Z1863" s="25"/>
      <c r="AA1863" s="25">
        <v>463081</v>
      </c>
      <c r="AB1863" s="25" t="s">
        <v>54</v>
      </c>
      <c r="AC1863" s="25" t="s">
        <v>51</v>
      </c>
      <c r="AD1863" s="25"/>
      <c r="AE1863" s="25" t="s">
        <v>52</v>
      </c>
      <c r="AF1863" s="25" t="s">
        <v>8271</v>
      </c>
      <c r="AG1863" s="25" t="s">
        <v>54</v>
      </c>
      <c r="AH1863" s="25">
        <v>0</v>
      </c>
      <c r="AI1863" s="25">
        <v>0</v>
      </c>
      <c r="AJ1863" s="25" t="s">
        <v>55</v>
      </c>
      <c r="AK1863" s="25" t="s">
        <v>55</v>
      </c>
      <c r="AL1863" s="26" t="s">
        <v>5993</v>
      </c>
      <c r="AM1863" s="25"/>
    </row>
    <row r="1864" spans="1:39" x14ac:dyDescent="0.35">
      <c r="A1864" s="25" t="s">
        <v>8272</v>
      </c>
      <c r="B1864" s="25" t="s">
        <v>8273</v>
      </c>
      <c r="C1864" s="25" t="s">
        <v>8274</v>
      </c>
      <c r="D1864" s="25">
        <v>22880221</v>
      </c>
      <c r="E1864" s="25"/>
      <c r="F1864" s="25" t="s">
        <v>37</v>
      </c>
      <c r="G1864" s="25" t="s">
        <v>951</v>
      </c>
      <c r="H1864" s="25" t="s">
        <v>965</v>
      </c>
      <c r="I1864" s="25"/>
      <c r="J1864" s="30">
        <v>45296</v>
      </c>
      <c r="K1864" s="25" t="s">
        <v>7955</v>
      </c>
      <c r="L1864" s="25" t="s">
        <v>985</v>
      </c>
      <c r="M1864" s="25" t="s">
        <v>960</v>
      </c>
      <c r="N1864" s="25" t="s">
        <v>18405</v>
      </c>
      <c r="O1864" s="25" t="s">
        <v>44</v>
      </c>
      <c r="P1864" s="25" t="s">
        <v>8275</v>
      </c>
      <c r="Q1864" s="25" t="s">
        <v>46</v>
      </c>
      <c r="R1864" s="25" t="s">
        <v>47</v>
      </c>
      <c r="S1864" s="25" t="s">
        <v>48</v>
      </c>
      <c r="T1864" s="25"/>
      <c r="U1864" s="25" t="s">
        <v>49</v>
      </c>
      <c r="V1864" s="25" t="s">
        <v>9604</v>
      </c>
      <c r="W1864" s="25" t="s">
        <v>9603</v>
      </c>
      <c r="X1864" s="25" t="s">
        <v>9397</v>
      </c>
      <c r="Y1864" s="25" t="s">
        <v>8997</v>
      </c>
      <c r="Z1864" s="25">
        <v>3680228</v>
      </c>
      <c r="AA1864" s="25">
        <v>2299653</v>
      </c>
      <c r="AB1864" s="25" t="s">
        <v>54</v>
      </c>
      <c r="AC1864" s="25" t="s">
        <v>51</v>
      </c>
      <c r="AD1864" s="25"/>
      <c r="AE1864" s="25" t="s">
        <v>52</v>
      </c>
      <c r="AF1864" s="25" t="s">
        <v>8276</v>
      </c>
      <c r="AG1864" s="25" t="s">
        <v>54</v>
      </c>
      <c r="AH1864" s="25">
        <v>0</v>
      </c>
      <c r="AI1864" s="25">
        <v>0</v>
      </c>
      <c r="AJ1864" s="25" t="s">
        <v>55</v>
      </c>
      <c r="AK1864" s="25" t="s">
        <v>55</v>
      </c>
      <c r="AL1864" s="26" t="s">
        <v>5993</v>
      </c>
      <c r="AM1864" s="25"/>
    </row>
    <row r="1865" spans="1:39" x14ac:dyDescent="0.35">
      <c r="A1865" s="25" t="s">
        <v>8225</v>
      </c>
      <c r="B1865" s="25" t="s">
        <v>8226</v>
      </c>
      <c r="C1865" s="25" t="s">
        <v>8227</v>
      </c>
      <c r="D1865" s="25">
        <v>1783162</v>
      </c>
      <c r="E1865" s="25"/>
      <c r="F1865" s="25" t="s">
        <v>37</v>
      </c>
      <c r="G1865" s="25" t="s">
        <v>951</v>
      </c>
      <c r="H1865" s="25" t="s">
        <v>965</v>
      </c>
      <c r="I1865" s="25"/>
      <c r="J1865" s="30">
        <v>45299</v>
      </c>
      <c r="K1865" s="25" t="s">
        <v>7955</v>
      </c>
      <c r="L1865" s="25" t="s">
        <v>985</v>
      </c>
      <c r="M1865" s="25" t="s">
        <v>957</v>
      </c>
      <c r="N1865" s="25" t="s">
        <v>18395</v>
      </c>
      <c r="O1865" s="25" t="s">
        <v>44</v>
      </c>
      <c r="P1865" s="25" t="s">
        <v>8228</v>
      </c>
      <c r="Q1865" s="25" t="s">
        <v>46</v>
      </c>
      <c r="R1865" s="25" t="s">
        <v>47</v>
      </c>
      <c r="S1865" s="25" t="s">
        <v>48</v>
      </c>
      <c r="T1865" s="25"/>
      <c r="U1865" s="25" t="s">
        <v>49</v>
      </c>
      <c r="V1865" s="25" t="s">
        <v>9603</v>
      </c>
      <c r="W1865" s="25" t="s">
        <v>9602</v>
      </c>
      <c r="X1865" s="25" t="s">
        <v>9591</v>
      </c>
      <c r="Y1865" s="25" t="s">
        <v>8997</v>
      </c>
      <c r="Z1865" s="25">
        <v>168500</v>
      </c>
      <c r="AA1865" s="25"/>
      <c r="AB1865" s="25" t="s">
        <v>54</v>
      </c>
      <c r="AC1865" s="25" t="s">
        <v>51</v>
      </c>
      <c r="AD1865" s="25"/>
      <c r="AE1865" s="25" t="s">
        <v>52</v>
      </c>
      <c r="AF1865" s="25" t="s">
        <v>8229</v>
      </c>
      <c r="AG1865" s="25" t="s">
        <v>54</v>
      </c>
      <c r="AH1865" s="25"/>
      <c r="AI1865" s="25"/>
      <c r="AJ1865" s="25" t="s">
        <v>55</v>
      </c>
      <c r="AK1865" s="25" t="s">
        <v>55</v>
      </c>
      <c r="AL1865" s="26" t="s">
        <v>50</v>
      </c>
      <c r="AM1865" s="25"/>
    </row>
    <row r="1866" spans="1:39" x14ac:dyDescent="0.35">
      <c r="A1866" s="25" t="s">
        <v>8230</v>
      </c>
      <c r="B1866" s="25" t="s">
        <v>8231</v>
      </c>
      <c r="C1866" s="25" t="s">
        <v>8232</v>
      </c>
      <c r="D1866" s="25">
        <v>2240323</v>
      </c>
      <c r="E1866" s="25"/>
      <c r="F1866" s="25" t="s">
        <v>37</v>
      </c>
      <c r="G1866" s="25" t="s">
        <v>951</v>
      </c>
      <c r="H1866" s="25" t="s">
        <v>965</v>
      </c>
      <c r="I1866" s="25"/>
      <c r="J1866" s="30">
        <v>45299</v>
      </c>
      <c r="K1866" s="25" t="s">
        <v>7955</v>
      </c>
      <c r="L1866" s="25" t="s">
        <v>985</v>
      </c>
      <c r="M1866" s="25" t="s">
        <v>957</v>
      </c>
      <c r="N1866" s="25" t="s">
        <v>18395</v>
      </c>
      <c r="O1866" s="25" t="s">
        <v>44</v>
      </c>
      <c r="P1866" s="25" t="s">
        <v>8233</v>
      </c>
      <c r="Q1866" s="25" t="s">
        <v>46</v>
      </c>
      <c r="R1866" s="25" t="s">
        <v>47</v>
      </c>
      <c r="S1866" s="25" t="s">
        <v>48</v>
      </c>
      <c r="T1866" s="25"/>
      <c r="U1866" s="25" t="s">
        <v>49</v>
      </c>
      <c r="V1866" s="25" t="s">
        <v>9603</v>
      </c>
      <c r="W1866" s="25" t="s">
        <v>9602</v>
      </c>
      <c r="X1866" s="25" t="s">
        <v>9538</v>
      </c>
      <c r="Y1866" s="25" t="s">
        <v>8997</v>
      </c>
      <c r="Z1866" s="25"/>
      <c r="AA1866" s="25"/>
      <c r="AB1866" s="25" t="s">
        <v>54</v>
      </c>
      <c r="AC1866" s="25" t="s">
        <v>51</v>
      </c>
      <c r="AD1866" s="25"/>
      <c r="AE1866" s="25" t="s">
        <v>52</v>
      </c>
      <c r="AF1866" s="25" t="s">
        <v>8234</v>
      </c>
      <c r="AG1866" s="25" t="s">
        <v>54</v>
      </c>
      <c r="AH1866" s="25"/>
      <c r="AI1866" s="25"/>
      <c r="AJ1866" s="25" t="s">
        <v>55</v>
      </c>
      <c r="AK1866" s="25" t="s">
        <v>55</v>
      </c>
      <c r="AL1866" s="26" t="s">
        <v>50</v>
      </c>
      <c r="AM1866" s="25"/>
    </row>
    <row r="1867" spans="1:39" x14ac:dyDescent="0.35">
      <c r="A1867" s="25" t="s">
        <v>8235</v>
      </c>
      <c r="B1867" s="25" t="s">
        <v>8236</v>
      </c>
      <c r="C1867" s="25" t="s">
        <v>8237</v>
      </c>
      <c r="D1867" s="25">
        <v>637000</v>
      </c>
      <c r="E1867" s="25"/>
      <c r="F1867" s="25" t="s">
        <v>37</v>
      </c>
      <c r="G1867" s="25" t="s">
        <v>951</v>
      </c>
      <c r="H1867" s="25" t="s">
        <v>965</v>
      </c>
      <c r="I1867" s="25"/>
      <c r="J1867" s="30">
        <v>45299</v>
      </c>
      <c r="K1867" s="25" t="s">
        <v>7955</v>
      </c>
      <c r="L1867" s="25" t="s">
        <v>985</v>
      </c>
      <c r="M1867" s="25" t="s">
        <v>126</v>
      </c>
      <c r="N1867" s="25" t="s">
        <v>18265</v>
      </c>
      <c r="O1867" s="25" t="s">
        <v>44</v>
      </c>
      <c r="P1867" s="25" t="s">
        <v>8238</v>
      </c>
      <c r="Q1867" s="25" t="s">
        <v>46</v>
      </c>
      <c r="R1867" s="25" t="s">
        <v>47</v>
      </c>
      <c r="S1867" s="25" t="s">
        <v>48</v>
      </c>
      <c r="T1867" s="25"/>
      <c r="U1867" s="25" t="s">
        <v>49</v>
      </c>
      <c r="V1867" s="25" t="s">
        <v>9603</v>
      </c>
      <c r="W1867" s="25" t="s">
        <v>9602</v>
      </c>
      <c r="X1867" s="25" t="s">
        <v>9596</v>
      </c>
      <c r="Y1867" s="25" t="s">
        <v>8997</v>
      </c>
      <c r="Z1867" s="25">
        <v>67000</v>
      </c>
      <c r="AA1867" s="25"/>
      <c r="AB1867" s="25" t="s">
        <v>54</v>
      </c>
      <c r="AC1867" s="25" t="s">
        <v>51</v>
      </c>
      <c r="AD1867" s="25"/>
      <c r="AE1867" s="25" t="s">
        <v>52</v>
      </c>
      <c r="AF1867" s="25" t="s">
        <v>8239</v>
      </c>
      <c r="AG1867" s="25" t="s">
        <v>54</v>
      </c>
      <c r="AH1867" s="25"/>
      <c r="AI1867" s="25"/>
      <c r="AJ1867" s="25" t="s">
        <v>55</v>
      </c>
      <c r="AK1867" s="25" t="s">
        <v>55</v>
      </c>
      <c r="AL1867" s="26" t="s">
        <v>8240</v>
      </c>
      <c r="AM1867" s="25"/>
    </row>
    <row r="1868" spans="1:39" x14ac:dyDescent="0.35">
      <c r="A1868" s="25" t="s">
        <v>8241</v>
      </c>
      <c r="B1868" s="25" t="s">
        <v>8242</v>
      </c>
      <c r="C1868" s="25" t="s">
        <v>8243</v>
      </c>
      <c r="D1868" s="25">
        <v>155040</v>
      </c>
      <c r="E1868" s="25"/>
      <c r="F1868" s="25" t="s">
        <v>37</v>
      </c>
      <c r="G1868" s="25" t="s">
        <v>38</v>
      </c>
      <c r="H1868" s="25" t="s">
        <v>39</v>
      </c>
      <c r="I1868" s="25" t="s">
        <v>40</v>
      </c>
      <c r="J1868" s="30">
        <v>45299</v>
      </c>
      <c r="K1868" s="25" t="s">
        <v>7955</v>
      </c>
      <c r="L1868" s="25" t="s">
        <v>985</v>
      </c>
      <c r="M1868" s="25" t="s">
        <v>7956</v>
      </c>
      <c r="N1868" s="25" t="s">
        <v>18678</v>
      </c>
      <c r="O1868" s="25" t="s">
        <v>44</v>
      </c>
      <c r="P1868" s="25" t="s">
        <v>8244</v>
      </c>
      <c r="Q1868" s="25" t="s">
        <v>46</v>
      </c>
      <c r="R1868" s="25" t="s">
        <v>47</v>
      </c>
      <c r="S1868" s="25" t="s">
        <v>48</v>
      </c>
      <c r="T1868" s="25"/>
      <c r="U1868" s="25" t="s">
        <v>49</v>
      </c>
      <c r="V1868" s="25" t="s">
        <v>9603</v>
      </c>
      <c r="W1868" s="25" t="s">
        <v>9602</v>
      </c>
      <c r="X1868" s="25" t="s">
        <v>9596</v>
      </c>
      <c r="Y1868" s="25" t="s">
        <v>8997</v>
      </c>
      <c r="Z1868" s="25"/>
      <c r="AA1868" s="25"/>
      <c r="AB1868" s="25" t="s">
        <v>54</v>
      </c>
      <c r="AC1868" s="25" t="s">
        <v>51</v>
      </c>
      <c r="AD1868" s="25"/>
      <c r="AE1868" s="25" t="s">
        <v>52</v>
      </c>
      <c r="AF1868" s="25" t="s">
        <v>8245</v>
      </c>
      <c r="AG1868" s="25" t="s">
        <v>54</v>
      </c>
      <c r="AH1868" s="25"/>
      <c r="AI1868" s="25"/>
      <c r="AJ1868" s="25" t="s">
        <v>55</v>
      </c>
      <c r="AK1868" s="25" t="s">
        <v>55</v>
      </c>
      <c r="AL1868" s="26" t="s">
        <v>8240</v>
      </c>
      <c r="AM1868" s="25"/>
    </row>
    <row r="1869" spans="1:39" x14ac:dyDescent="0.35">
      <c r="A1869" s="25" t="s">
        <v>8246</v>
      </c>
      <c r="B1869" s="25" t="s">
        <v>8247</v>
      </c>
      <c r="C1869" s="25" t="s">
        <v>8248</v>
      </c>
      <c r="D1869" s="25">
        <v>7123225</v>
      </c>
      <c r="E1869" s="25"/>
      <c r="F1869" s="25" t="s">
        <v>37</v>
      </c>
      <c r="G1869" s="25" t="s">
        <v>951</v>
      </c>
      <c r="H1869" s="25" t="s">
        <v>965</v>
      </c>
      <c r="I1869" s="25"/>
      <c r="J1869" s="30">
        <v>45299</v>
      </c>
      <c r="K1869" s="25" t="s">
        <v>7955</v>
      </c>
      <c r="L1869" s="25" t="s">
        <v>985</v>
      </c>
      <c r="M1869" s="25" t="s">
        <v>126</v>
      </c>
      <c r="N1869" s="25" t="s">
        <v>18265</v>
      </c>
      <c r="O1869" s="25" t="s">
        <v>44</v>
      </c>
      <c r="P1869" s="25" t="s">
        <v>8249</v>
      </c>
      <c r="Q1869" s="25" t="s">
        <v>46</v>
      </c>
      <c r="R1869" s="25" t="s">
        <v>47</v>
      </c>
      <c r="S1869" s="25" t="s">
        <v>48</v>
      </c>
      <c r="T1869" s="25"/>
      <c r="U1869" s="25" t="s">
        <v>49</v>
      </c>
      <c r="V1869" s="25" t="s">
        <v>9603</v>
      </c>
      <c r="W1869" s="25" t="s">
        <v>9602</v>
      </c>
      <c r="X1869" s="25" t="s">
        <v>9538</v>
      </c>
      <c r="Y1869" s="25" t="s">
        <v>8997</v>
      </c>
      <c r="Z1869" s="25">
        <v>160000</v>
      </c>
      <c r="AA1869" s="25"/>
      <c r="AB1869" s="25" t="s">
        <v>54</v>
      </c>
      <c r="AC1869" s="25" t="s">
        <v>51</v>
      </c>
      <c r="AD1869" s="25"/>
      <c r="AE1869" s="25" t="s">
        <v>52</v>
      </c>
      <c r="AF1869" s="25" t="s">
        <v>8250</v>
      </c>
      <c r="AG1869" s="25" t="s">
        <v>54</v>
      </c>
      <c r="AH1869" s="25"/>
      <c r="AI1869" s="25"/>
      <c r="AJ1869" s="25" t="s">
        <v>55</v>
      </c>
      <c r="AK1869" s="25" t="s">
        <v>55</v>
      </c>
      <c r="AL1869" s="26" t="s">
        <v>50</v>
      </c>
      <c r="AM1869" s="25"/>
    </row>
    <row r="1870" spans="1:39" x14ac:dyDescent="0.35">
      <c r="A1870" s="25" t="s">
        <v>14108</v>
      </c>
      <c r="B1870" s="25" t="s">
        <v>14109</v>
      </c>
      <c r="C1870" s="25" t="s">
        <v>14110</v>
      </c>
      <c r="D1870" s="25">
        <v>210000</v>
      </c>
      <c r="E1870" s="25"/>
      <c r="F1870" s="25" t="s">
        <v>37</v>
      </c>
      <c r="G1870" s="25" t="s">
        <v>38</v>
      </c>
      <c r="H1870" s="25" t="s">
        <v>39</v>
      </c>
      <c r="I1870" s="25" t="s">
        <v>40</v>
      </c>
      <c r="J1870" s="30">
        <v>45302</v>
      </c>
      <c r="K1870" s="25" t="s">
        <v>13379</v>
      </c>
      <c r="L1870" s="25" t="s">
        <v>13380</v>
      </c>
      <c r="M1870" s="25" t="s">
        <v>19322</v>
      </c>
      <c r="N1870" s="25" t="s">
        <v>18459</v>
      </c>
      <c r="O1870" s="25" t="s">
        <v>13707</v>
      </c>
      <c r="P1870" s="25" t="s">
        <v>14111</v>
      </c>
      <c r="Q1870" s="25" t="s">
        <v>46</v>
      </c>
      <c r="R1870" s="25" t="s">
        <v>13382</v>
      </c>
      <c r="S1870" s="25" t="s">
        <v>50</v>
      </c>
      <c r="T1870" s="25"/>
      <c r="U1870" s="25" t="s">
        <v>49</v>
      </c>
      <c r="V1870" s="25" t="s">
        <v>19323</v>
      </c>
      <c r="W1870" s="25" t="s">
        <v>9600</v>
      </c>
      <c r="X1870" s="25" t="s">
        <v>19324</v>
      </c>
      <c r="Y1870" s="25" t="s">
        <v>8997</v>
      </c>
      <c r="Z1870" s="25"/>
      <c r="AA1870" s="25"/>
      <c r="AB1870" s="25" t="s">
        <v>50</v>
      </c>
      <c r="AC1870" s="25" t="s">
        <v>51</v>
      </c>
      <c r="AD1870" s="25"/>
      <c r="AE1870" s="25" t="s">
        <v>52</v>
      </c>
      <c r="AF1870" s="25" t="s">
        <v>14112</v>
      </c>
      <c r="AG1870" s="25" t="s">
        <v>54</v>
      </c>
      <c r="AH1870" s="25"/>
      <c r="AI1870" s="25"/>
      <c r="AJ1870" s="25" t="s">
        <v>55</v>
      </c>
      <c r="AK1870" s="25" t="s">
        <v>55</v>
      </c>
      <c r="AL1870" s="26" t="s">
        <v>50</v>
      </c>
      <c r="AM1870" s="25"/>
    </row>
    <row r="1871" spans="1:39" x14ac:dyDescent="0.35">
      <c r="A1871" s="25" t="s">
        <v>14104</v>
      </c>
      <c r="B1871" s="25" t="s">
        <v>14105</v>
      </c>
      <c r="C1871" s="25" t="s">
        <v>14106</v>
      </c>
      <c r="D1871" s="25"/>
      <c r="E1871" s="25"/>
      <c r="F1871" s="25"/>
      <c r="G1871" s="25" t="s">
        <v>38</v>
      </c>
      <c r="H1871" s="25" t="s">
        <v>48</v>
      </c>
      <c r="I1871" s="25" t="s">
        <v>13454</v>
      </c>
      <c r="J1871" s="30">
        <v>45303</v>
      </c>
      <c r="K1871" s="25" t="s">
        <v>13379</v>
      </c>
      <c r="L1871" s="25" t="s">
        <v>13380</v>
      </c>
      <c r="M1871" s="25" t="s">
        <v>13667</v>
      </c>
      <c r="N1871" s="25" t="s">
        <v>18429</v>
      </c>
      <c r="O1871" s="25" t="s">
        <v>13707</v>
      </c>
      <c r="P1871" s="25"/>
      <c r="Q1871" s="25" t="s">
        <v>81</v>
      </c>
      <c r="R1871" s="25" t="s">
        <v>947</v>
      </c>
      <c r="S1871" s="25" t="s">
        <v>50</v>
      </c>
      <c r="T1871" s="25"/>
      <c r="U1871" s="25" t="s">
        <v>49</v>
      </c>
      <c r="V1871" s="25" t="s">
        <v>8281</v>
      </c>
      <c r="W1871" s="25" t="s">
        <v>8291</v>
      </c>
      <c r="X1871" s="25" t="s">
        <v>9538</v>
      </c>
      <c r="Y1871" s="25" t="s">
        <v>8997</v>
      </c>
      <c r="Z1871" s="25"/>
      <c r="AA1871" s="25"/>
      <c r="AB1871" s="25" t="s">
        <v>54</v>
      </c>
      <c r="AC1871" s="25" t="s">
        <v>905</v>
      </c>
      <c r="AD1871" s="25"/>
      <c r="AE1871" s="25" t="s">
        <v>52</v>
      </c>
      <c r="AF1871" s="25" t="s">
        <v>14107</v>
      </c>
      <c r="AG1871" s="25" t="s">
        <v>54</v>
      </c>
      <c r="AH1871" s="25"/>
      <c r="AI1871" s="25"/>
      <c r="AJ1871" s="25" t="s">
        <v>55</v>
      </c>
      <c r="AK1871" s="25" t="s">
        <v>55</v>
      </c>
      <c r="AL1871" s="26" t="s">
        <v>50</v>
      </c>
      <c r="AM1871" s="25"/>
    </row>
    <row r="1872" spans="1:39" x14ac:dyDescent="0.35">
      <c r="A1872" s="25" t="s">
        <v>8189</v>
      </c>
      <c r="B1872" s="25" t="s">
        <v>8190</v>
      </c>
      <c r="C1872" s="25" t="s">
        <v>8191</v>
      </c>
      <c r="D1872" s="25">
        <v>7879500</v>
      </c>
      <c r="E1872" s="25"/>
      <c r="F1872" s="25" t="s">
        <v>37</v>
      </c>
      <c r="G1872" s="25" t="s">
        <v>951</v>
      </c>
      <c r="H1872" s="25" t="s">
        <v>965</v>
      </c>
      <c r="I1872" s="25"/>
      <c r="J1872" s="30">
        <v>45306</v>
      </c>
      <c r="K1872" s="25" t="s">
        <v>7955</v>
      </c>
      <c r="L1872" s="25" t="s">
        <v>985</v>
      </c>
      <c r="M1872" s="25" t="s">
        <v>3039</v>
      </c>
      <c r="N1872" s="25" t="s">
        <v>18626</v>
      </c>
      <c r="O1872" s="25" t="s">
        <v>44</v>
      </c>
      <c r="P1872" s="25" t="s">
        <v>8192</v>
      </c>
      <c r="Q1872" s="25" t="s">
        <v>46</v>
      </c>
      <c r="R1872" s="25" t="s">
        <v>47</v>
      </c>
      <c r="S1872" s="25" t="s">
        <v>48</v>
      </c>
      <c r="T1872" s="25"/>
      <c r="U1872" s="25" t="s">
        <v>49</v>
      </c>
      <c r="V1872" s="25" t="s">
        <v>8290</v>
      </c>
      <c r="W1872" s="25" t="s">
        <v>9599</v>
      </c>
      <c r="X1872" s="25" t="s">
        <v>8584</v>
      </c>
      <c r="Y1872" s="25" t="s">
        <v>8997</v>
      </c>
      <c r="Z1872" s="25"/>
      <c r="AA1872" s="25"/>
      <c r="AB1872" s="25" t="s">
        <v>54</v>
      </c>
      <c r="AC1872" s="25" t="s">
        <v>51</v>
      </c>
      <c r="AD1872" s="25"/>
      <c r="AE1872" s="25" t="s">
        <v>52</v>
      </c>
      <c r="AF1872" s="25" t="s">
        <v>8193</v>
      </c>
      <c r="AG1872" s="25" t="s">
        <v>54</v>
      </c>
      <c r="AH1872" s="25"/>
      <c r="AI1872" s="25"/>
      <c r="AJ1872" s="25" t="s">
        <v>55</v>
      </c>
      <c r="AK1872" s="25" t="s">
        <v>55</v>
      </c>
      <c r="AL1872" s="26" t="s">
        <v>50</v>
      </c>
      <c r="AM1872" s="25"/>
    </row>
    <row r="1873" spans="1:39" x14ac:dyDescent="0.35">
      <c r="A1873" s="25" t="s">
        <v>8194</v>
      </c>
      <c r="B1873" s="25" t="s">
        <v>8195</v>
      </c>
      <c r="C1873" s="25" t="s">
        <v>8196</v>
      </c>
      <c r="D1873" s="25">
        <v>7079810</v>
      </c>
      <c r="E1873" s="25"/>
      <c r="F1873" s="25" t="s">
        <v>37</v>
      </c>
      <c r="G1873" s="25" t="s">
        <v>951</v>
      </c>
      <c r="H1873" s="25" t="s">
        <v>965</v>
      </c>
      <c r="I1873" s="25"/>
      <c r="J1873" s="30">
        <v>45306</v>
      </c>
      <c r="K1873" s="25" t="s">
        <v>7955</v>
      </c>
      <c r="L1873" s="25" t="s">
        <v>985</v>
      </c>
      <c r="M1873" s="25" t="s">
        <v>981</v>
      </c>
      <c r="N1873" s="25" t="s">
        <v>18455</v>
      </c>
      <c r="O1873" s="25" t="s">
        <v>79</v>
      </c>
      <c r="P1873" s="25" t="s">
        <v>8197</v>
      </c>
      <c r="Q1873" s="25" t="s">
        <v>46</v>
      </c>
      <c r="R1873" s="25" t="s">
        <v>47</v>
      </c>
      <c r="S1873" s="25" t="s">
        <v>48</v>
      </c>
      <c r="T1873" s="25"/>
      <c r="U1873" s="25" t="s">
        <v>49</v>
      </c>
      <c r="V1873" s="25" t="s">
        <v>8290</v>
      </c>
      <c r="W1873" s="25" t="s">
        <v>9599</v>
      </c>
      <c r="X1873" s="25" t="s">
        <v>9571</v>
      </c>
      <c r="Y1873" s="25" t="s">
        <v>8997</v>
      </c>
      <c r="Z1873" s="25"/>
      <c r="AA1873" s="25">
        <v>1460913</v>
      </c>
      <c r="AB1873" s="25" t="s">
        <v>54</v>
      </c>
      <c r="AC1873" s="25" t="s">
        <v>51</v>
      </c>
      <c r="AD1873" s="25"/>
      <c r="AE1873" s="25" t="s">
        <v>52</v>
      </c>
      <c r="AF1873" s="25" t="s">
        <v>8198</v>
      </c>
      <c r="AG1873" s="25" t="s">
        <v>54</v>
      </c>
      <c r="AH1873" s="25">
        <v>0</v>
      </c>
      <c r="AI1873" s="25">
        <v>0</v>
      </c>
      <c r="AJ1873" s="25" t="s">
        <v>55</v>
      </c>
      <c r="AK1873" s="25" t="s">
        <v>55</v>
      </c>
      <c r="AL1873" s="26" t="s">
        <v>50</v>
      </c>
      <c r="AM1873" s="25"/>
    </row>
    <row r="1874" spans="1:39" x14ac:dyDescent="0.35">
      <c r="A1874" s="25" t="s">
        <v>8199</v>
      </c>
      <c r="B1874" s="25" t="s">
        <v>8200</v>
      </c>
      <c r="C1874" s="25" t="s">
        <v>8201</v>
      </c>
      <c r="D1874" s="25">
        <v>13580639</v>
      </c>
      <c r="E1874" s="25"/>
      <c r="F1874" s="25" t="s">
        <v>37</v>
      </c>
      <c r="G1874" s="25" t="s">
        <v>951</v>
      </c>
      <c r="H1874" s="25" t="s">
        <v>965</v>
      </c>
      <c r="I1874" s="25"/>
      <c r="J1874" s="30">
        <v>45306</v>
      </c>
      <c r="K1874" s="25" t="s">
        <v>7955</v>
      </c>
      <c r="L1874" s="25" t="s">
        <v>985</v>
      </c>
      <c r="M1874" s="25" t="s">
        <v>981</v>
      </c>
      <c r="N1874" s="25" t="s">
        <v>18455</v>
      </c>
      <c r="O1874" s="25" t="s">
        <v>79</v>
      </c>
      <c r="P1874" s="25" t="s">
        <v>8202</v>
      </c>
      <c r="Q1874" s="25" t="s">
        <v>46</v>
      </c>
      <c r="R1874" s="25" t="s">
        <v>47</v>
      </c>
      <c r="S1874" s="25" t="s">
        <v>48</v>
      </c>
      <c r="T1874" s="25"/>
      <c r="U1874" s="25" t="s">
        <v>49</v>
      </c>
      <c r="V1874" s="25" t="s">
        <v>8290</v>
      </c>
      <c r="W1874" s="25" t="s">
        <v>9599</v>
      </c>
      <c r="X1874" s="25" t="s">
        <v>9571</v>
      </c>
      <c r="Y1874" s="25" t="s">
        <v>8997</v>
      </c>
      <c r="Z1874" s="25"/>
      <c r="AA1874" s="25">
        <v>3003817</v>
      </c>
      <c r="AB1874" s="25" t="s">
        <v>54</v>
      </c>
      <c r="AC1874" s="25" t="s">
        <v>51</v>
      </c>
      <c r="AD1874" s="25"/>
      <c r="AE1874" s="25" t="s">
        <v>52</v>
      </c>
      <c r="AF1874" s="25" t="s">
        <v>8203</v>
      </c>
      <c r="AG1874" s="25" t="s">
        <v>54</v>
      </c>
      <c r="AH1874" s="25">
        <v>0</v>
      </c>
      <c r="AI1874" s="25">
        <v>0</v>
      </c>
      <c r="AJ1874" s="25" t="s">
        <v>55</v>
      </c>
      <c r="AK1874" s="25" t="s">
        <v>55</v>
      </c>
      <c r="AL1874" s="26" t="s">
        <v>50</v>
      </c>
      <c r="AM1874" s="25"/>
    </row>
    <row r="1875" spans="1:39" x14ac:dyDescent="0.35">
      <c r="A1875" s="25" t="s">
        <v>8204</v>
      </c>
      <c r="B1875" s="25" t="s">
        <v>8205</v>
      </c>
      <c r="C1875" s="25" t="s">
        <v>8206</v>
      </c>
      <c r="D1875" s="25">
        <v>30000051</v>
      </c>
      <c r="E1875" s="25"/>
      <c r="F1875" s="25" t="s">
        <v>37</v>
      </c>
      <c r="G1875" s="25" t="s">
        <v>38</v>
      </c>
      <c r="H1875" s="25" t="s">
        <v>39</v>
      </c>
      <c r="I1875" s="25" t="s">
        <v>40</v>
      </c>
      <c r="J1875" s="30">
        <v>45306</v>
      </c>
      <c r="K1875" s="25" t="s">
        <v>7955</v>
      </c>
      <c r="L1875" s="25" t="s">
        <v>985</v>
      </c>
      <c r="M1875" s="25" t="s">
        <v>8207</v>
      </c>
      <c r="N1875" s="25" t="s">
        <v>18685</v>
      </c>
      <c r="O1875" s="25" t="s">
        <v>44</v>
      </c>
      <c r="P1875" s="25" t="s">
        <v>8208</v>
      </c>
      <c r="Q1875" s="25" t="s">
        <v>46</v>
      </c>
      <c r="R1875" s="25" t="s">
        <v>47</v>
      </c>
      <c r="S1875" s="25" t="s">
        <v>48</v>
      </c>
      <c r="T1875" s="25"/>
      <c r="U1875" s="25" t="s">
        <v>49</v>
      </c>
      <c r="V1875" s="25" t="s">
        <v>9600</v>
      </c>
      <c r="W1875" s="25" t="s">
        <v>9599</v>
      </c>
      <c r="X1875" s="25" t="s">
        <v>9426</v>
      </c>
      <c r="Y1875" s="25" t="s">
        <v>8997</v>
      </c>
      <c r="Z1875" s="25"/>
      <c r="AA1875" s="25">
        <v>6685146</v>
      </c>
      <c r="AB1875" s="25" t="s">
        <v>54</v>
      </c>
      <c r="AC1875" s="25" t="s">
        <v>51</v>
      </c>
      <c r="AD1875" s="25"/>
      <c r="AE1875" s="25" t="s">
        <v>52</v>
      </c>
      <c r="AF1875" s="25" t="s">
        <v>8209</v>
      </c>
      <c r="AG1875" s="25" t="s">
        <v>54</v>
      </c>
      <c r="AH1875" s="25">
        <v>0</v>
      </c>
      <c r="AI1875" s="25">
        <v>0</v>
      </c>
      <c r="AJ1875" s="25" t="s">
        <v>55</v>
      </c>
      <c r="AK1875" s="25" t="s">
        <v>55</v>
      </c>
      <c r="AL1875" s="26" t="s">
        <v>50</v>
      </c>
      <c r="AM1875" s="25"/>
    </row>
    <row r="1876" spans="1:39" x14ac:dyDescent="0.35">
      <c r="A1876" s="25" t="s">
        <v>8210</v>
      </c>
      <c r="B1876" s="25" t="s">
        <v>8211</v>
      </c>
      <c r="C1876" s="25" t="s">
        <v>8212</v>
      </c>
      <c r="D1876" s="25">
        <v>4390336</v>
      </c>
      <c r="E1876" s="25"/>
      <c r="F1876" s="25" t="s">
        <v>37</v>
      </c>
      <c r="G1876" s="25" t="s">
        <v>38</v>
      </c>
      <c r="H1876" s="25" t="s">
        <v>39</v>
      </c>
      <c r="I1876" s="25" t="s">
        <v>40</v>
      </c>
      <c r="J1876" s="30">
        <v>45306</v>
      </c>
      <c r="K1876" s="25" t="s">
        <v>7955</v>
      </c>
      <c r="L1876" s="25" t="s">
        <v>985</v>
      </c>
      <c r="M1876" s="25" t="s">
        <v>3029</v>
      </c>
      <c r="N1876" s="25" t="s">
        <v>18619</v>
      </c>
      <c r="O1876" s="25" t="s">
        <v>44</v>
      </c>
      <c r="P1876" s="25" t="s">
        <v>8213</v>
      </c>
      <c r="Q1876" s="25" t="s">
        <v>46</v>
      </c>
      <c r="R1876" s="25" t="s">
        <v>47</v>
      </c>
      <c r="S1876" s="25" t="s">
        <v>48</v>
      </c>
      <c r="T1876" s="25"/>
      <c r="U1876" s="25" t="s">
        <v>49</v>
      </c>
      <c r="V1876" s="25" t="s">
        <v>9600</v>
      </c>
      <c r="W1876" s="25" t="s">
        <v>9599</v>
      </c>
      <c r="X1876" s="25" t="s">
        <v>9426</v>
      </c>
      <c r="Y1876" s="25" t="s">
        <v>8997</v>
      </c>
      <c r="Z1876" s="25"/>
      <c r="AA1876" s="25"/>
      <c r="AB1876" s="25" t="s">
        <v>54</v>
      </c>
      <c r="AC1876" s="25" t="s">
        <v>51</v>
      </c>
      <c r="AD1876" s="25"/>
      <c r="AE1876" s="25" t="s">
        <v>52</v>
      </c>
      <c r="AF1876" s="25" t="s">
        <v>8214</v>
      </c>
      <c r="AG1876" s="25" t="s">
        <v>54</v>
      </c>
      <c r="AH1876" s="25"/>
      <c r="AI1876" s="25"/>
      <c r="AJ1876" s="25" t="s">
        <v>55</v>
      </c>
      <c r="AK1876" s="25" t="s">
        <v>55</v>
      </c>
      <c r="AL1876" s="26" t="s">
        <v>50</v>
      </c>
      <c r="AM1876" s="25"/>
    </row>
    <row r="1877" spans="1:39" x14ac:dyDescent="0.35">
      <c r="A1877" s="25" t="s">
        <v>8215</v>
      </c>
      <c r="B1877" s="25" t="s">
        <v>8216</v>
      </c>
      <c r="C1877" s="25" t="s">
        <v>8217</v>
      </c>
      <c r="D1877" s="25">
        <v>20208858</v>
      </c>
      <c r="E1877" s="25"/>
      <c r="F1877" s="25" t="s">
        <v>37</v>
      </c>
      <c r="G1877" s="25" t="s">
        <v>951</v>
      </c>
      <c r="H1877" s="25" t="s">
        <v>965</v>
      </c>
      <c r="I1877" s="25"/>
      <c r="J1877" s="30">
        <v>45306</v>
      </c>
      <c r="K1877" s="25" t="s">
        <v>7955</v>
      </c>
      <c r="L1877" s="25" t="s">
        <v>985</v>
      </c>
      <c r="M1877" s="25" t="s">
        <v>110</v>
      </c>
      <c r="N1877" s="25" t="s">
        <v>18259</v>
      </c>
      <c r="O1877" s="25" t="s">
        <v>44</v>
      </c>
      <c r="P1877" s="25" t="s">
        <v>8218</v>
      </c>
      <c r="Q1877" s="25" t="s">
        <v>46</v>
      </c>
      <c r="R1877" s="25" t="s">
        <v>47</v>
      </c>
      <c r="S1877" s="25" t="s">
        <v>48</v>
      </c>
      <c r="T1877" s="25"/>
      <c r="U1877" s="25" t="s">
        <v>49</v>
      </c>
      <c r="V1877" s="25" t="s">
        <v>8281</v>
      </c>
      <c r="W1877" s="25" t="s">
        <v>9599</v>
      </c>
      <c r="X1877" s="25" t="s">
        <v>9397</v>
      </c>
      <c r="Y1877" s="25" t="s">
        <v>8997</v>
      </c>
      <c r="Z1877" s="25">
        <v>1833239</v>
      </c>
      <c r="AA1877" s="25"/>
      <c r="AB1877" s="25" t="s">
        <v>54</v>
      </c>
      <c r="AC1877" s="25" t="s">
        <v>51</v>
      </c>
      <c r="AD1877" s="25"/>
      <c r="AE1877" s="25" t="s">
        <v>52</v>
      </c>
      <c r="AF1877" s="25" t="s">
        <v>8219</v>
      </c>
      <c r="AG1877" s="25" t="s">
        <v>54</v>
      </c>
      <c r="AH1877" s="25"/>
      <c r="AI1877" s="25"/>
      <c r="AJ1877" s="25" t="s">
        <v>55</v>
      </c>
      <c r="AK1877" s="25" t="s">
        <v>55</v>
      </c>
      <c r="AL1877" s="26" t="s">
        <v>50</v>
      </c>
      <c r="AM1877" s="25"/>
    </row>
    <row r="1878" spans="1:39" x14ac:dyDescent="0.35">
      <c r="A1878" s="25" t="s">
        <v>8220</v>
      </c>
      <c r="B1878" s="25" t="s">
        <v>8221</v>
      </c>
      <c r="C1878" s="25" t="s">
        <v>8222</v>
      </c>
      <c r="D1878" s="25">
        <v>5835003</v>
      </c>
      <c r="E1878" s="25"/>
      <c r="F1878" s="25" t="s">
        <v>37</v>
      </c>
      <c r="G1878" s="25" t="s">
        <v>38</v>
      </c>
      <c r="H1878" s="25" t="s">
        <v>39</v>
      </c>
      <c r="I1878" s="25" t="s">
        <v>40</v>
      </c>
      <c r="J1878" s="30">
        <v>45306</v>
      </c>
      <c r="K1878" s="25" t="s">
        <v>7955</v>
      </c>
      <c r="L1878" s="25" t="s">
        <v>985</v>
      </c>
      <c r="M1878" s="25" t="s">
        <v>240</v>
      </c>
      <c r="N1878" s="25" t="s">
        <v>18281</v>
      </c>
      <c r="O1878" s="25" t="s">
        <v>44</v>
      </c>
      <c r="P1878" s="25" t="s">
        <v>8223</v>
      </c>
      <c r="Q1878" s="25" t="s">
        <v>46</v>
      </c>
      <c r="R1878" s="25" t="s">
        <v>47</v>
      </c>
      <c r="S1878" s="25" t="s">
        <v>48</v>
      </c>
      <c r="T1878" s="25"/>
      <c r="U1878" s="25" t="s">
        <v>49</v>
      </c>
      <c r="V1878" s="25" t="s">
        <v>9601</v>
      </c>
      <c r="W1878" s="25" t="s">
        <v>9599</v>
      </c>
      <c r="X1878" s="25" t="s">
        <v>9539</v>
      </c>
      <c r="Y1878" s="25" t="s">
        <v>8997</v>
      </c>
      <c r="Z1878" s="25"/>
      <c r="AA1878" s="25">
        <v>1112942</v>
      </c>
      <c r="AB1878" s="25" t="s">
        <v>54</v>
      </c>
      <c r="AC1878" s="25" t="s">
        <v>51</v>
      </c>
      <c r="AD1878" s="25"/>
      <c r="AE1878" s="25" t="s">
        <v>52</v>
      </c>
      <c r="AF1878" s="25" t="s">
        <v>8224</v>
      </c>
      <c r="AG1878" s="25" t="s">
        <v>54</v>
      </c>
      <c r="AH1878" s="25">
        <v>0</v>
      </c>
      <c r="AI1878" s="25">
        <v>0</v>
      </c>
      <c r="AJ1878" s="25" t="s">
        <v>55</v>
      </c>
      <c r="AK1878" s="25" t="s">
        <v>55</v>
      </c>
      <c r="AL1878" s="26" t="s">
        <v>50</v>
      </c>
      <c r="AM1878" s="25"/>
    </row>
    <row r="1879" spans="1:39" x14ac:dyDescent="0.35">
      <c r="A1879" s="25" t="s">
        <v>8277</v>
      </c>
      <c r="B1879" s="25" t="s">
        <v>8278</v>
      </c>
      <c r="C1879" s="25" t="s">
        <v>8279</v>
      </c>
      <c r="D1879" s="25">
        <v>89000</v>
      </c>
      <c r="E1879" s="25"/>
      <c r="F1879" s="25" t="s">
        <v>37</v>
      </c>
      <c r="G1879" s="25" t="s">
        <v>38</v>
      </c>
      <c r="H1879" s="25" t="s">
        <v>39</v>
      </c>
      <c r="I1879" s="25" t="s">
        <v>3082</v>
      </c>
      <c r="J1879" s="30">
        <v>45307</v>
      </c>
      <c r="K1879" s="25" t="s">
        <v>7955</v>
      </c>
      <c r="L1879" s="25" t="s">
        <v>985</v>
      </c>
      <c r="M1879" s="25" t="s">
        <v>131</v>
      </c>
      <c r="N1879" s="25" t="s">
        <v>18262</v>
      </c>
      <c r="O1879" s="25" t="s">
        <v>44</v>
      </c>
      <c r="P1879" s="25" t="s">
        <v>8280</v>
      </c>
      <c r="Q1879" s="25" t="s">
        <v>46</v>
      </c>
      <c r="R1879" s="25" t="s">
        <v>47</v>
      </c>
      <c r="S1879" s="25" t="s">
        <v>48</v>
      </c>
      <c r="T1879" s="25"/>
      <c r="U1879" s="25" t="s">
        <v>49</v>
      </c>
      <c r="V1879" s="25" t="s">
        <v>8281</v>
      </c>
      <c r="W1879" s="25" t="s">
        <v>8282</v>
      </c>
      <c r="X1879" s="25" t="s">
        <v>8283</v>
      </c>
      <c r="Y1879" s="25" t="s">
        <v>8997</v>
      </c>
      <c r="Z1879" s="25"/>
      <c r="AA1879" s="25"/>
      <c r="AB1879" s="25" t="s">
        <v>54</v>
      </c>
      <c r="AC1879" s="25" t="s">
        <v>51</v>
      </c>
      <c r="AD1879" s="25"/>
      <c r="AE1879" s="25" t="s">
        <v>52</v>
      </c>
      <c r="AF1879" s="25" t="s">
        <v>8284</v>
      </c>
      <c r="AG1879" s="25" t="s">
        <v>54</v>
      </c>
      <c r="AH1879" s="25"/>
      <c r="AI1879" s="25"/>
      <c r="AJ1879" s="25" t="s">
        <v>55</v>
      </c>
      <c r="AK1879" s="25" t="s">
        <v>55</v>
      </c>
      <c r="AL1879" s="26" t="s">
        <v>50</v>
      </c>
      <c r="AM1879" s="25"/>
    </row>
    <row r="1880" spans="1:39" x14ac:dyDescent="0.35">
      <c r="A1880" s="25" t="s">
        <v>8285</v>
      </c>
      <c r="B1880" s="25" t="s">
        <v>8286</v>
      </c>
      <c r="C1880" s="25" t="s">
        <v>8287</v>
      </c>
      <c r="D1880" s="25">
        <v>8200000</v>
      </c>
      <c r="E1880" s="25"/>
      <c r="F1880" s="25" t="s">
        <v>37</v>
      </c>
      <c r="G1880" s="25" t="s">
        <v>951</v>
      </c>
      <c r="H1880" s="25" t="s">
        <v>965</v>
      </c>
      <c r="I1880" s="25"/>
      <c r="J1880" s="30">
        <v>45308</v>
      </c>
      <c r="K1880" s="25" t="s">
        <v>7955</v>
      </c>
      <c r="L1880" s="25" t="s">
        <v>985</v>
      </c>
      <c r="M1880" s="25" t="s">
        <v>8288</v>
      </c>
      <c r="N1880" s="25" t="s">
        <v>18686</v>
      </c>
      <c r="O1880" s="25" t="s">
        <v>44</v>
      </c>
      <c r="P1880" s="25" t="s">
        <v>8289</v>
      </c>
      <c r="Q1880" s="25" t="s">
        <v>46</v>
      </c>
      <c r="R1880" s="25" t="s">
        <v>47</v>
      </c>
      <c r="S1880" s="25" t="s">
        <v>48</v>
      </c>
      <c r="T1880" s="25"/>
      <c r="U1880" s="25" t="s">
        <v>49</v>
      </c>
      <c r="V1880" s="25" t="s">
        <v>8290</v>
      </c>
      <c r="W1880" s="25" t="s">
        <v>8291</v>
      </c>
      <c r="X1880" s="25" t="s">
        <v>9563</v>
      </c>
      <c r="Y1880" s="25" t="s">
        <v>8997</v>
      </c>
      <c r="Z1880" s="25"/>
      <c r="AA1880" s="25"/>
      <c r="AB1880" s="25" t="s">
        <v>54</v>
      </c>
      <c r="AC1880" s="25" t="s">
        <v>51</v>
      </c>
      <c r="AD1880" s="25"/>
      <c r="AE1880" s="25" t="s">
        <v>52</v>
      </c>
      <c r="AF1880" s="25" t="s">
        <v>8292</v>
      </c>
      <c r="AG1880" s="25" t="s">
        <v>54</v>
      </c>
      <c r="AH1880" s="25"/>
      <c r="AI1880" s="25"/>
      <c r="AJ1880" s="25" t="s">
        <v>55</v>
      </c>
      <c r="AK1880" s="25" t="s">
        <v>55</v>
      </c>
      <c r="AL1880" s="26" t="s">
        <v>50</v>
      </c>
      <c r="AM1880" s="25"/>
    </row>
    <row r="1881" spans="1:39" x14ac:dyDescent="0.35">
      <c r="A1881" s="25" t="s">
        <v>8293</v>
      </c>
      <c r="B1881" s="25" t="s">
        <v>8294</v>
      </c>
      <c r="C1881" s="25" t="s">
        <v>8295</v>
      </c>
      <c r="D1881" s="25">
        <v>682628</v>
      </c>
      <c r="E1881" s="25"/>
      <c r="F1881" s="25" t="s">
        <v>37</v>
      </c>
      <c r="G1881" s="25" t="s">
        <v>951</v>
      </c>
      <c r="H1881" s="25" t="s">
        <v>965</v>
      </c>
      <c r="I1881" s="25"/>
      <c r="J1881" s="30">
        <v>45309</v>
      </c>
      <c r="K1881" s="25" t="s">
        <v>7955</v>
      </c>
      <c r="L1881" s="25" t="s">
        <v>985</v>
      </c>
      <c r="M1881" s="25" t="s">
        <v>222</v>
      </c>
      <c r="N1881" s="25" t="s">
        <v>18258</v>
      </c>
      <c r="O1881" s="25" t="s">
        <v>44</v>
      </c>
      <c r="P1881" s="25" t="s">
        <v>8296</v>
      </c>
      <c r="Q1881" s="25" t="s">
        <v>46</v>
      </c>
      <c r="R1881" s="25" t="s">
        <v>47</v>
      </c>
      <c r="S1881" s="25" t="s">
        <v>48</v>
      </c>
      <c r="T1881" s="25"/>
      <c r="U1881" s="25" t="s">
        <v>49</v>
      </c>
      <c r="V1881" s="25" t="s">
        <v>8291</v>
      </c>
      <c r="W1881" s="25" t="s">
        <v>9598</v>
      </c>
      <c r="X1881" s="25" t="s">
        <v>8297</v>
      </c>
      <c r="Y1881" s="25" t="s">
        <v>8997</v>
      </c>
      <c r="Z1881" s="25"/>
      <c r="AA1881" s="25"/>
      <c r="AB1881" s="25" t="s">
        <v>54</v>
      </c>
      <c r="AC1881" s="25" t="s">
        <v>51</v>
      </c>
      <c r="AD1881" s="25"/>
      <c r="AE1881" s="25" t="s">
        <v>52</v>
      </c>
      <c r="AF1881" s="25" t="s">
        <v>8298</v>
      </c>
      <c r="AG1881" s="25" t="s">
        <v>54</v>
      </c>
      <c r="AH1881" s="25"/>
      <c r="AI1881" s="25"/>
      <c r="AJ1881" s="25" t="s">
        <v>55</v>
      </c>
      <c r="AK1881" s="25" t="s">
        <v>55</v>
      </c>
      <c r="AL1881" s="26" t="s">
        <v>50</v>
      </c>
      <c r="AM1881" s="25"/>
    </row>
    <row r="1882" spans="1:39" x14ac:dyDescent="0.35">
      <c r="A1882" s="25" t="s">
        <v>8299</v>
      </c>
      <c r="B1882" s="25" t="s">
        <v>8300</v>
      </c>
      <c r="C1882" s="25" t="s">
        <v>8301</v>
      </c>
      <c r="D1882" s="25">
        <v>294022</v>
      </c>
      <c r="E1882" s="25"/>
      <c r="F1882" s="25" t="s">
        <v>37</v>
      </c>
      <c r="G1882" s="25" t="s">
        <v>951</v>
      </c>
      <c r="H1882" s="25" t="s">
        <v>965</v>
      </c>
      <c r="I1882" s="25"/>
      <c r="J1882" s="30">
        <v>45309</v>
      </c>
      <c r="K1882" s="25" t="s">
        <v>7955</v>
      </c>
      <c r="L1882" s="25" t="s">
        <v>985</v>
      </c>
      <c r="M1882" s="25" t="s">
        <v>1042</v>
      </c>
      <c r="N1882" s="25" t="s">
        <v>18514</v>
      </c>
      <c r="O1882" s="25" t="s">
        <v>44</v>
      </c>
      <c r="P1882" s="25" t="s">
        <v>8302</v>
      </c>
      <c r="Q1882" s="25" t="s">
        <v>46</v>
      </c>
      <c r="R1882" s="25" t="s">
        <v>47</v>
      </c>
      <c r="S1882" s="25" t="s">
        <v>48</v>
      </c>
      <c r="T1882" s="25"/>
      <c r="U1882" s="25" t="s">
        <v>49</v>
      </c>
      <c r="V1882" s="25" t="s">
        <v>8291</v>
      </c>
      <c r="W1882" s="25" t="s">
        <v>9598</v>
      </c>
      <c r="X1882" s="25" t="s">
        <v>8297</v>
      </c>
      <c r="Y1882" s="25" t="s">
        <v>8997</v>
      </c>
      <c r="Z1882" s="25"/>
      <c r="AA1882" s="25"/>
      <c r="AB1882" s="25" t="s">
        <v>54</v>
      </c>
      <c r="AC1882" s="25" t="s">
        <v>51</v>
      </c>
      <c r="AD1882" s="25"/>
      <c r="AE1882" s="25" t="s">
        <v>52</v>
      </c>
      <c r="AF1882" s="25" t="s">
        <v>8303</v>
      </c>
      <c r="AG1882" s="25" t="s">
        <v>54</v>
      </c>
      <c r="AH1882" s="25"/>
      <c r="AI1882" s="25"/>
      <c r="AJ1882" s="25" t="s">
        <v>55</v>
      </c>
      <c r="AK1882" s="25" t="s">
        <v>55</v>
      </c>
      <c r="AL1882" s="26" t="s">
        <v>50</v>
      </c>
      <c r="AM1882" s="25"/>
    </row>
    <row r="1883" spans="1:39" x14ac:dyDescent="0.35">
      <c r="A1883" s="25" t="s">
        <v>8304</v>
      </c>
      <c r="B1883" s="25" t="s">
        <v>8305</v>
      </c>
      <c r="C1883" s="25" t="s">
        <v>8306</v>
      </c>
      <c r="D1883" s="25">
        <v>2700000</v>
      </c>
      <c r="E1883" s="25"/>
      <c r="F1883" s="25" t="s">
        <v>37</v>
      </c>
      <c r="G1883" s="25" t="s">
        <v>38</v>
      </c>
      <c r="H1883" s="25" t="s">
        <v>39</v>
      </c>
      <c r="I1883" s="25" t="s">
        <v>40</v>
      </c>
      <c r="J1883" s="30">
        <v>45309</v>
      </c>
      <c r="K1883" s="25" t="s">
        <v>7955</v>
      </c>
      <c r="L1883" s="25" t="s">
        <v>985</v>
      </c>
      <c r="M1883" s="25" t="s">
        <v>8307</v>
      </c>
      <c r="N1883" s="25" t="s">
        <v>18687</v>
      </c>
      <c r="O1883" s="25" t="s">
        <v>44</v>
      </c>
      <c r="P1883" s="25" t="s">
        <v>8308</v>
      </c>
      <c r="Q1883" s="25" t="s">
        <v>46</v>
      </c>
      <c r="R1883" s="25" t="s">
        <v>47</v>
      </c>
      <c r="S1883" s="25" t="s">
        <v>48</v>
      </c>
      <c r="T1883" s="25"/>
      <c r="U1883" s="25" t="s">
        <v>49</v>
      </c>
      <c r="V1883" s="25" t="s">
        <v>8282</v>
      </c>
      <c r="W1883" s="25" t="s">
        <v>9598</v>
      </c>
      <c r="X1883" s="25" t="s">
        <v>9414</v>
      </c>
      <c r="Y1883" s="25" t="s">
        <v>8997</v>
      </c>
      <c r="Z1883" s="25"/>
      <c r="AA1883" s="25"/>
      <c r="AB1883" s="25" t="s">
        <v>54</v>
      </c>
      <c r="AC1883" s="25" t="s">
        <v>51</v>
      </c>
      <c r="AD1883" s="25"/>
      <c r="AE1883" s="25" t="s">
        <v>52</v>
      </c>
      <c r="AF1883" s="25" t="s">
        <v>8309</v>
      </c>
      <c r="AG1883" s="25" t="s">
        <v>54</v>
      </c>
      <c r="AH1883" s="25"/>
      <c r="AI1883" s="25"/>
      <c r="AJ1883" s="25" t="s">
        <v>55</v>
      </c>
      <c r="AK1883" s="25" t="s">
        <v>55</v>
      </c>
      <c r="AL1883" s="26" t="s">
        <v>50</v>
      </c>
      <c r="AM1883" s="25"/>
    </row>
    <row r="1884" spans="1:39" x14ac:dyDescent="0.35">
      <c r="A1884" s="25" t="s">
        <v>8310</v>
      </c>
      <c r="B1884" s="25" t="s">
        <v>8311</v>
      </c>
      <c r="C1884" s="25" t="s">
        <v>8312</v>
      </c>
      <c r="D1884" s="25">
        <v>2859435</v>
      </c>
      <c r="E1884" s="25"/>
      <c r="F1884" s="25" t="s">
        <v>37</v>
      </c>
      <c r="G1884" s="25" t="s">
        <v>951</v>
      </c>
      <c r="H1884" s="25" t="s">
        <v>965</v>
      </c>
      <c r="I1884" s="25"/>
      <c r="J1884" s="30">
        <v>45309</v>
      </c>
      <c r="K1884" s="25" t="s">
        <v>7955</v>
      </c>
      <c r="L1884" s="25" t="s">
        <v>985</v>
      </c>
      <c r="M1884" s="25" t="s">
        <v>3770</v>
      </c>
      <c r="N1884" s="25" t="s">
        <v>18376</v>
      </c>
      <c r="O1884" s="25" t="s">
        <v>44</v>
      </c>
      <c r="P1884" s="25" t="s">
        <v>8313</v>
      </c>
      <c r="Q1884" s="25" t="s">
        <v>46</v>
      </c>
      <c r="R1884" s="25" t="s">
        <v>47</v>
      </c>
      <c r="S1884" s="25" t="s">
        <v>48</v>
      </c>
      <c r="T1884" s="25"/>
      <c r="U1884" s="25" t="s">
        <v>8314</v>
      </c>
      <c r="V1884" s="25" t="s">
        <v>8282</v>
      </c>
      <c r="W1884" s="25" t="s">
        <v>9598</v>
      </c>
      <c r="X1884" s="25" t="s">
        <v>8315</v>
      </c>
      <c r="Y1884" s="25" t="s">
        <v>8997</v>
      </c>
      <c r="Z1884" s="25"/>
      <c r="AA1884" s="25">
        <v>33389</v>
      </c>
      <c r="AB1884" s="25" t="s">
        <v>54</v>
      </c>
      <c r="AC1884" s="25" t="s">
        <v>8314</v>
      </c>
      <c r="AD1884" s="25"/>
      <c r="AE1884" s="25" t="s">
        <v>52</v>
      </c>
      <c r="AF1884" s="25" t="s">
        <v>8316</v>
      </c>
      <c r="AG1884" s="25" t="s">
        <v>54</v>
      </c>
      <c r="AH1884" s="25">
        <v>0</v>
      </c>
      <c r="AI1884" s="25">
        <v>0</v>
      </c>
      <c r="AJ1884" s="25" t="s">
        <v>55</v>
      </c>
      <c r="AK1884" s="25" t="s">
        <v>55</v>
      </c>
      <c r="AL1884" s="26" t="s">
        <v>50</v>
      </c>
      <c r="AM1884" s="25"/>
    </row>
    <row r="1885" spans="1:39" x14ac:dyDescent="0.35">
      <c r="A1885" s="25" t="s">
        <v>8317</v>
      </c>
      <c r="B1885" s="25" t="s">
        <v>8318</v>
      </c>
      <c r="C1885" s="25" t="s">
        <v>8319</v>
      </c>
      <c r="D1885" s="25">
        <v>927456</v>
      </c>
      <c r="E1885" s="25"/>
      <c r="F1885" s="25" t="s">
        <v>37</v>
      </c>
      <c r="G1885" s="25" t="s">
        <v>951</v>
      </c>
      <c r="H1885" s="25" t="s">
        <v>48</v>
      </c>
      <c r="I1885" s="25"/>
      <c r="J1885" s="30">
        <v>45309</v>
      </c>
      <c r="K1885" s="25" t="s">
        <v>7955</v>
      </c>
      <c r="L1885" s="25" t="s">
        <v>985</v>
      </c>
      <c r="M1885" s="25" t="s">
        <v>3770</v>
      </c>
      <c r="N1885" s="25" t="s">
        <v>18376</v>
      </c>
      <c r="O1885" s="25" t="s">
        <v>44</v>
      </c>
      <c r="P1885" s="25" t="s">
        <v>8320</v>
      </c>
      <c r="Q1885" s="25" t="s">
        <v>46</v>
      </c>
      <c r="R1885" s="25" t="s">
        <v>47</v>
      </c>
      <c r="S1885" s="25" t="s">
        <v>48</v>
      </c>
      <c r="T1885" s="25"/>
      <c r="U1885" s="25" t="s">
        <v>8314</v>
      </c>
      <c r="V1885" s="25" t="s">
        <v>8282</v>
      </c>
      <c r="W1885" s="25" t="s">
        <v>9598</v>
      </c>
      <c r="X1885" s="25" t="s">
        <v>8321</v>
      </c>
      <c r="Y1885" s="25" t="s">
        <v>8997</v>
      </c>
      <c r="Z1885" s="25"/>
      <c r="AA1885" s="25">
        <v>-30239</v>
      </c>
      <c r="AB1885" s="25" t="s">
        <v>54</v>
      </c>
      <c r="AC1885" s="25" t="s">
        <v>8314</v>
      </c>
      <c r="AD1885" s="25"/>
      <c r="AE1885" s="25" t="s">
        <v>52</v>
      </c>
      <c r="AF1885" s="25" t="s">
        <v>8322</v>
      </c>
      <c r="AG1885" s="25" t="s">
        <v>54</v>
      </c>
      <c r="AH1885" s="25">
        <v>0</v>
      </c>
      <c r="AI1885" s="25">
        <v>0</v>
      </c>
      <c r="AJ1885" s="25" t="s">
        <v>55</v>
      </c>
      <c r="AK1885" s="25" t="s">
        <v>55</v>
      </c>
      <c r="AL1885" s="26" t="s">
        <v>50</v>
      </c>
      <c r="AM1885" s="25"/>
    </row>
    <row r="1886" spans="1:39" x14ac:dyDescent="0.35">
      <c r="A1886" s="25" t="s">
        <v>8323</v>
      </c>
      <c r="B1886" s="25" t="s">
        <v>8324</v>
      </c>
      <c r="C1886" s="25" t="s">
        <v>8325</v>
      </c>
      <c r="D1886" s="25">
        <v>1817087</v>
      </c>
      <c r="E1886" s="25"/>
      <c r="F1886" s="25" t="s">
        <v>37</v>
      </c>
      <c r="G1886" s="25" t="s">
        <v>951</v>
      </c>
      <c r="H1886" s="25" t="s">
        <v>965</v>
      </c>
      <c r="I1886" s="25"/>
      <c r="J1886" s="30">
        <v>45309</v>
      </c>
      <c r="K1886" s="25" t="s">
        <v>7955</v>
      </c>
      <c r="L1886" s="25" t="s">
        <v>985</v>
      </c>
      <c r="M1886" s="25" t="s">
        <v>3770</v>
      </c>
      <c r="N1886" s="25" t="s">
        <v>18376</v>
      </c>
      <c r="O1886" s="25" t="s">
        <v>44</v>
      </c>
      <c r="P1886" s="25" t="s">
        <v>8326</v>
      </c>
      <c r="Q1886" s="25" t="s">
        <v>46</v>
      </c>
      <c r="R1886" s="25" t="s">
        <v>47</v>
      </c>
      <c r="S1886" s="25" t="s">
        <v>48</v>
      </c>
      <c r="T1886" s="25"/>
      <c r="U1886" s="25" t="s">
        <v>8314</v>
      </c>
      <c r="V1886" s="25" t="s">
        <v>8282</v>
      </c>
      <c r="W1886" s="25" t="s">
        <v>9598</v>
      </c>
      <c r="X1886" s="25" t="s">
        <v>8327</v>
      </c>
      <c r="Y1886" s="25" t="s">
        <v>8997</v>
      </c>
      <c r="Z1886" s="25"/>
      <c r="AA1886" s="25">
        <v>-27030</v>
      </c>
      <c r="AB1886" s="25" t="s">
        <v>54</v>
      </c>
      <c r="AC1886" s="25" t="s">
        <v>8314</v>
      </c>
      <c r="AD1886" s="25"/>
      <c r="AE1886" s="25" t="s">
        <v>52</v>
      </c>
      <c r="AF1886" s="25" t="s">
        <v>8328</v>
      </c>
      <c r="AG1886" s="25" t="s">
        <v>54</v>
      </c>
      <c r="AH1886" s="25">
        <v>0</v>
      </c>
      <c r="AI1886" s="25">
        <v>0</v>
      </c>
      <c r="AJ1886" s="25" t="s">
        <v>55</v>
      </c>
      <c r="AK1886" s="25" t="s">
        <v>55</v>
      </c>
      <c r="AL1886" s="26" t="s">
        <v>50</v>
      </c>
      <c r="AM1886" s="25"/>
    </row>
    <row r="1887" spans="1:39" x14ac:dyDescent="0.35">
      <c r="A1887" s="25" t="s">
        <v>8329</v>
      </c>
      <c r="B1887" s="25" t="s">
        <v>8330</v>
      </c>
      <c r="C1887" s="25" t="s">
        <v>8331</v>
      </c>
      <c r="D1887" s="25">
        <v>6198308</v>
      </c>
      <c r="E1887" s="25"/>
      <c r="F1887" s="25" t="s">
        <v>37</v>
      </c>
      <c r="G1887" s="25" t="s">
        <v>951</v>
      </c>
      <c r="H1887" s="25" t="s">
        <v>965</v>
      </c>
      <c r="I1887" s="25"/>
      <c r="J1887" s="30">
        <v>45315</v>
      </c>
      <c r="K1887" s="25" t="s">
        <v>7955</v>
      </c>
      <c r="L1887" s="25" t="s">
        <v>985</v>
      </c>
      <c r="M1887" s="25" t="s">
        <v>3770</v>
      </c>
      <c r="N1887" s="25" t="s">
        <v>18376</v>
      </c>
      <c r="O1887" s="25" t="s">
        <v>44</v>
      </c>
      <c r="P1887" s="25" t="s">
        <v>8332</v>
      </c>
      <c r="Q1887" s="25" t="s">
        <v>46</v>
      </c>
      <c r="R1887" s="25" t="s">
        <v>47</v>
      </c>
      <c r="S1887" s="25" t="s">
        <v>48</v>
      </c>
      <c r="T1887" s="25"/>
      <c r="U1887" s="25" t="s">
        <v>8314</v>
      </c>
      <c r="V1887" s="25" t="s">
        <v>8333</v>
      </c>
      <c r="W1887" s="25" t="s">
        <v>8334</v>
      </c>
      <c r="X1887" s="25" t="s">
        <v>8335</v>
      </c>
      <c r="Y1887" s="25" t="s">
        <v>8997</v>
      </c>
      <c r="Z1887" s="25"/>
      <c r="AA1887" s="25"/>
      <c r="AB1887" s="25" t="s">
        <v>54</v>
      </c>
      <c r="AC1887" s="25" t="s">
        <v>8314</v>
      </c>
      <c r="AD1887" s="25"/>
      <c r="AE1887" s="25" t="s">
        <v>52</v>
      </c>
      <c r="AF1887" s="25" t="s">
        <v>8336</v>
      </c>
      <c r="AG1887" s="25" t="s">
        <v>54</v>
      </c>
      <c r="AH1887" s="25"/>
      <c r="AI1887" s="25"/>
      <c r="AJ1887" s="25" t="s">
        <v>55</v>
      </c>
      <c r="AK1887" s="25" t="s">
        <v>55</v>
      </c>
      <c r="AL1887" s="26" t="s">
        <v>50</v>
      </c>
      <c r="AM1887" s="25"/>
    </row>
    <row r="1888" spans="1:39" x14ac:dyDescent="0.35">
      <c r="A1888" s="25" t="s">
        <v>8337</v>
      </c>
      <c r="B1888" s="25" t="s">
        <v>8338</v>
      </c>
      <c r="C1888" s="25" t="s">
        <v>8339</v>
      </c>
      <c r="D1888" s="25">
        <v>5845398</v>
      </c>
      <c r="E1888" s="25"/>
      <c r="F1888" s="25" t="s">
        <v>37</v>
      </c>
      <c r="G1888" s="25" t="s">
        <v>951</v>
      </c>
      <c r="H1888" s="25" t="s">
        <v>965</v>
      </c>
      <c r="I1888" s="25"/>
      <c r="J1888" s="30">
        <v>45316</v>
      </c>
      <c r="K1888" s="25" t="s">
        <v>7955</v>
      </c>
      <c r="L1888" s="25" t="s">
        <v>985</v>
      </c>
      <c r="M1888" s="25" t="s">
        <v>2888</v>
      </c>
      <c r="N1888" s="25" t="s">
        <v>18608</v>
      </c>
      <c r="O1888" s="25" t="s">
        <v>44</v>
      </c>
      <c r="P1888" s="25" t="s">
        <v>8340</v>
      </c>
      <c r="Q1888" s="25" t="s">
        <v>46</v>
      </c>
      <c r="R1888" s="25" t="s">
        <v>47</v>
      </c>
      <c r="S1888" s="25" t="s">
        <v>48</v>
      </c>
      <c r="T1888" s="25"/>
      <c r="U1888" s="25" t="s">
        <v>8314</v>
      </c>
      <c r="V1888" s="25" t="s">
        <v>8334</v>
      </c>
      <c r="W1888" s="25" t="s">
        <v>8341</v>
      </c>
      <c r="X1888" s="25" t="s">
        <v>11656</v>
      </c>
      <c r="Y1888" s="25" t="s">
        <v>8997</v>
      </c>
      <c r="Z1888" s="25">
        <v>77737</v>
      </c>
      <c r="AA1888" s="25">
        <v>1195719</v>
      </c>
      <c r="AB1888" s="25" t="s">
        <v>54</v>
      </c>
      <c r="AC1888" s="25" t="s">
        <v>8314</v>
      </c>
      <c r="AD1888" s="25"/>
      <c r="AE1888" s="25" t="s">
        <v>52</v>
      </c>
      <c r="AF1888" s="25" t="s">
        <v>8342</v>
      </c>
      <c r="AG1888" s="25" t="s">
        <v>54</v>
      </c>
      <c r="AH1888" s="25">
        <v>0</v>
      </c>
      <c r="AI1888" s="25">
        <v>0</v>
      </c>
      <c r="AJ1888" s="25" t="s">
        <v>55</v>
      </c>
      <c r="AK1888" s="25" t="s">
        <v>55</v>
      </c>
      <c r="AL1888" s="26" t="s">
        <v>50</v>
      </c>
      <c r="AM1888" s="25"/>
    </row>
    <row r="1889" spans="1:39" x14ac:dyDescent="0.35">
      <c r="A1889" s="25" t="s">
        <v>8343</v>
      </c>
      <c r="B1889" s="25" t="s">
        <v>8344</v>
      </c>
      <c r="C1889" s="25" t="s">
        <v>8345</v>
      </c>
      <c r="D1889" s="25">
        <v>7489283</v>
      </c>
      <c r="E1889" s="25"/>
      <c r="F1889" s="25" t="s">
        <v>37</v>
      </c>
      <c r="G1889" s="25" t="s">
        <v>951</v>
      </c>
      <c r="H1889" s="25" t="s">
        <v>965</v>
      </c>
      <c r="I1889" s="25"/>
      <c r="J1889" s="30">
        <v>45316</v>
      </c>
      <c r="K1889" s="25" t="s">
        <v>7955</v>
      </c>
      <c r="L1889" s="25" t="s">
        <v>985</v>
      </c>
      <c r="M1889" s="25" t="s">
        <v>974</v>
      </c>
      <c r="N1889" s="25" t="s">
        <v>18447</v>
      </c>
      <c r="O1889" s="25" t="s">
        <v>79</v>
      </c>
      <c r="P1889" s="25" t="s">
        <v>8346</v>
      </c>
      <c r="Q1889" s="25" t="s">
        <v>46</v>
      </c>
      <c r="R1889" s="25" t="s">
        <v>47</v>
      </c>
      <c r="S1889" s="25" t="s">
        <v>48</v>
      </c>
      <c r="T1889" s="25"/>
      <c r="U1889" s="25" t="s">
        <v>49</v>
      </c>
      <c r="V1889" s="25" t="s">
        <v>8334</v>
      </c>
      <c r="W1889" s="25" t="s">
        <v>8341</v>
      </c>
      <c r="X1889" s="25" t="s">
        <v>9567</v>
      </c>
      <c r="Y1889" s="25" t="s">
        <v>8997</v>
      </c>
      <c r="Z1889" s="25"/>
      <c r="AA1889" s="25">
        <v>1472441</v>
      </c>
      <c r="AB1889" s="25" t="s">
        <v>54</v>
      </c>
      <c r="AC1889" s="25" t="s">
        <v>51</v>
      </c>
      <c r="AD1889" s="25"/>
      <c r="AE1889" s="25" t="s">
        <v>52</v>
      </c>
      <c r="AF1889" s="25" t="s">
        <v>8347</v>
      </c>
      <c r="AG1889" s="25" t="s">
        <v>54</v>
      </c>
      <c r="AH1889" s="25"/>
      <c r="AI1889" s="25"/>
      <c r="AJ1889" s="25" t="s">
        <v>55</v>
      </c>
      <c r="AK1889" s="25" t="s">
        <v>55</v>
      </c>
      <c r="AL1889" s="26" t="s">
        <v>50</v>
      </c>
      <c r="AM1889" s="25"/>
    </row>
    <row r="1890" spans="1:39" x14ac:dyDescent="0.35">
      <c r="A1890" s="25" t="s">
        <v>8348</v>
      </c>
      <c r="B1890" s="25" t="s">
        <v>8349</v>
      </c>
      <c r="C1890" s="25" t="s">
        <v>8350</v>
      </c>
      <c r="D1890" s="25">
        <v>4405678</v>
      </c>
      <c r="E1890" s="25"/>
      <c r="F1890" s="25" t="s">
        <v>37</v>
      </c>
      <c r="G1890" s="25" t="s">
        <v>951</v>
      </c>
      <c r="H1890" s="25" t="s">
        <v>965</v>
      </c>
      <c r="I1890" s="25"/>
      <c r="J1890" s="30">
        <v>45316</v>
      </c>
      <c r="K1890" s="25" t="s">
        <v>7955</v>
      </c>
      <c r="L1890" s="25" t="s">
        <v>985</v>
      </c>
      <c r="M1890" s="25" t="s">
        <v>110</v>
      </c>
      <c r="N1890" s="25" t="s">
        <v>18259</v>
      </c>
      <c r="O1890" s="25" t="s">
        <v>44</v>
      </c>
      <c r="P1890" s="25" t="s">
        <v>8351</v>
      </c>
      <c r="Q1890" s="25" t="s">
        <v>46</v>
      </c>
      <c r="R1890" s="25" t="s">
        <v>47</v>
      </c>
      <c r="S1890" s="25" t="s">
        <v>48</v>
      </c>
      <c r="T1890" s="25"/>
      <c r="U1890" s="25" t="s">
        <v>49</v>
      </c>
      <c r="V1890" s="25" t="s">
        <v>8334</v>
      </c>
      <c r="W1890" s="25" t="s">
        <v>8341</v>
      </c>
      <c r="X1890" s="25" t="s">
        <v>9597</v>
      </c>
      <c r="Y1890" s="25" t="s">
        <v>8997</v>
      </c>
      <c r="Z1890" s="25"/>
      <c r="AA1890" s="25"/>
      <c r="AB1890" s="25" t="s">
        <v>54</v>
      </c>
      <c r="AC1890" s="25" t="s">
        <v>51</v>
      </c>
      <c r="AD1890" s="25"/>
      <c r="AE1890" s="25" t="s">
        <v>52</v>
      </c>
      <c r="AF1890" s="25" t="s">
        <v>8352</v>
      </c>
      <c r="AG1890" s="25" t="s">
        <v>54</v>
      </c>
      <c r="AH1890" s="25"/>
      <c r="AI1890" s="25"/>
      <c r="AJ1890" s="25" t="s">
        <v>55</v>
      </c>
      <c r="AK1890" s="25" t="s">
        <v>55</v>
      </c>
      <c r="AL1890" s="26" t="s">
        <v>50</v>
      </c>
      <c r="AM1890" s="25"/>
    </row>
    <row r="1891" spans="1:39" x14ac:dyDescent="0.35">
      <c r="A1891" s="25" t="s">
        <v>8353</v>
      </c>
      <c r="B1891" s="25" t="s">
        <v>8354</v>
      </c>
      <c r="C1891" s="25" t="s">
        <v>8355</v>
      </c>
      <c r="D1891" s="25">
        <v>761492</v>
      </c>
      <c r="E1891" s="25"/>
      <c r="F1891" s="25" t="s">
        <v>37</v>
      </c>
      <c r="G1891" s="25" t="s">
        <v>951</v>
      </c>
      <c r="H1891" s="25" t="s">
        <v>965</v>
      </c>
      <c r="I1891" s="25"/>
      <c r="J1891" s="30">
        <v>45316</v>
      </c>
      <c r="K1891" s="25" t="s">
        <v>7955</v>
      </c>
      <c r="L1891" s="25" t="s">
        <v>985</v>
      </c>
      <c r="M1891" s="25" t="s">
        <v>957</v>
      </c>
      <c r="N1891" s="25" t="s">
        <v>18395</v>
      </c>
      <c r="O1891" s="25" t="s">
        <v>44</v>
      </c>
      <c r="P1891" s="25" t="s">
        <v>8356</v>
      </c>
      <c r="Q1891" s="25" t="s">
        <v>46</v>
      </c>
      <c r="R1891" s="25" t="s">
        <v>47</v>
      </c>
      <c r="S1891" s="25" t="s">
        <v>48</v>
      </c>
      <c r="T1891" s="25"/>
      <c r="U1891" s="25" t="s">
        <v>8314</v>
      </c>
      <c r="V1891" s="25" t="s">
        <v>8334</v>
      </c>
      <c r="W1891" s="25" t="s">
        <v>8341</v>
      </c>
      <c r="X1891" s="25" t="s">
        <v>8357</v>
      </c>
      <c r="Y1891" s="25" t="s">
        <v>8997</v>
      </c>
      <c r="Z1891" s="25"/>
      <c r="AA1891" s="25"/>
      <c r="AB1891" s="25" t="s">
        <v>54</v>
      </c>
      <c r="AC1891" s="25" t="s">
        <v>8314</v>
      </c>
      <c r="AD1891" s="25"/>
      <c r="AE1891" s="25" t="s">
        <v>52</v>
      </c>
      <c r="AF1891" s="25" t="s">
        <v>8358</v>
      </c>
      <c r="AG1891" s="25" t="s">
        <v>54</v>
      </c>
      <c r="AH1891" s="25"/>
      <c r="AI1891" s="25"/>
      <c r="AJ1891" s="25" t="s">
        <v>55</v>
      </c>
      <c r="AK1891" s="25" t="s">
        <v>55</v>
      </c>
      <c r="AL1891" s="26" t="s">
        <v>50</v>
      </c>
      <c r="AM1891" s="25"/>
    </row>
    <row r="1892" spans="1:39" x14ac:dyDescent="0.35">
      <c r="A1892" s="25" t="s">
        <v>8359</v>
      </c>
      <c r="B1892" s="25" t="s">
        <v>3656</v>
      </c>
      <c r="C1892" s="25" t="s">
        <v>8360</v>
      </c>
      <c r="D1892" s="25">
        <v>12500211</v>
      </c>
      <c r="E1892" s="25"/>
      <c r="F1892" s="25" t="s">
        <v>37</v>
      </c>
      <c r="G1892" s="25" t="s">
        <v>951</v>
      </c>
      <c r="H1892" s="25" t="s">
        <v>965</v>
      </c>
      <c r="I1892" s="25"/>
      <c r="J1892" s="30">
        <v>45316</v>
      </c>
      <c r="K1892" s="25" t="s">
        <v>7955</v>
      </c>
      <c r="L1892" s="25" t="s">
        <v>59</v>
      </c>
      <c r="M1892" s="25" t="s">
        <v>1698</v>
      </c>
      <c r="N1892" s="25" t="s">
        <v>18233</v>
      </c>
      <c r="O1892" s="25" t="s">
        <v>44</v>
      </c>
      <c r="P1892" s="25" t="s">
        <v>8361</v>
      </c>
      <c r="Q1892" s="25" t="s">
        <v>46</v>
      </c>
      <c r="R1892" s="25" t="s">
        <v>47</v>
      </c>
      <c r="S1892" s="25" t="s">
        <v>48</v>
      </c>
      <c r="T1892" s="25"/>
      <c r="U1892" s="25" t="s">
        <v>49</v>
      </c>
      <c r="V1892" s="25" t="s">
        <v>8333</v>
      </c>
      <c r="W1892" s="25" t="s">
        <v>8341</v>
      </c>
      <c r="X1892" s="25" t="s">
        <v>8362</v>
      </c>
      <c r="Y1892" s="25" t="s">
        <v>8997</v>
      </c>
      <c r="Z1892" s="25"/>
      <c r="AA1892" s="25">
        <v>2757124</v>
      </c>
      <c r="AB1892" s="25" t="s">
        <v>54</v>
      </c>
      <c r="AC1892" s="25" t="s">
        <v>51</v>
      </c>
      <c r="AD1892" s="25"/>
      <c r="AE1892" s="25" t="s">
        <v>52</v>
      </c>
      <c r="AF1892" s="25" t="s">
        <v>8363</v>
      </c>
      <c r="AG1892" s="25" t="s">
        <v>54</v>
      </c>
      <c r="AH1892" s="25"/>
      <c r="AI1892" s="25"/>
      <c r="AJ1892" s="25" t="s">
        <v>55</v>
      </c>
      <c r="AK1892" s="25" t="s">
        <v>55</v>
      </c>
      <c r="AL1892" s="26" t="s">
        <v>50</v>
      </c>
      <c r="AM1892" s="25"/>
    </row>
    <row r="1893" spans="1:39" x14ac:dyDescent="0.35">
      <c r="A1893" s="25" t="s">
        <v>14100</v>
      </c>
      <c r="B1893" s="25" t="s">
        <v>14101</v>
      </c>
      <c r="C1893" s="25" t="s">
        <v>14102</v>
      </c>
      <c r="D1893" s="25">
        <v>10000000</v>
      </c>
      <c r="E1893" s="25"/>
      <c r="F1893" s="25" t="s">
        <v>37</v>
      </c>
      <c r="G1893" s="25" t="s">
        <v>38</v>
      </c>
      <c r="H1893" s="25" t="s">
        <v>39</v>
      </c>
      <c r="I1893" s="25" t="s">
        <v>40</v>
      </c>
      <c r="J1893" s="30">
        <v>45320</v>
      </c>
      <c r="K1893" s="25" t="s">
        <v>13379</v>
      </c>
      <c r="L1893" s="25" t="s">
        <v>13380</v>
      </c>
      <c r="M1893" s="25" t="s">
        <v>19285</v>
      </c>
      <c r="N1893" s="25" t="s">
        <v>18637</v>
      </c>
      <c r="O1893" s="25" t="s">
        <v>13707</v>
      </c>
      <c r="P1893" s="25"/>
      <c r="Q1893" s="25" t="s">
        <v>975</v>
      </c>
      <c r="R1893" s="25" t="s">
        <v>13382</v>
      </c>
      <c r="S1893" s="25" t="s">
        <v>50</v>
      </c>
      <c r="T1893" s="25"/>
      <c r="U1893" s="25" t="s">
        <v>49</v>
      </c>
      <c r="V1893" s="25" t="s">
        <v>9600</v>
      </c>
      <c r="W1893" s="25" t="s">
        <v>19325</v>
      </c>
      <c r="X1893" s="25" t="s">
        <v>9538</v>
      </c>
      <c r="Y1893" s="25" t="s">
        <v>8997</v>
      </c>
      <c r="Z1893" s="25"/>
      <c r="AA1893" s="25"/>
      <c r="AB1893" s="25" t="s">
        <v>54</v>
      </c>
      <c r="AC1893" s="25" t="s">
        <v>905</v>
      </c>
      <c r="AD1893" s="25"/>
      <c r="AE1893" s="25" t="s">
        <v>52</v>
      </c>
      <c r="AF1893" s="25" t="s">
        <v>14103</v>
      </c>
      <c r="AG1893" s="25" t="s">
        <v>55</v>
      </c>
      <c r="AH1893" s="25"/>
      <c r="AI1893" s="25"/>
      <c r="AJ1893" s="25" t="s">
        <v>55</v>
      </c>
      <c r="AK1893" s="25" t="s">
        <v>55</v>
      </c>
      <c r="AL1893" s="26" t="s">
        <v>50</v>
      </c>
      <c r="AM1893" s="25"/>
    </row>
    <row r="1894" spans="1:39" x14ac:dyDescent="0.35">
      <c r="A1894" s="25" t="s">
        <v>8364</v>
      </c>
      <c r="B1894" s="25" t="s">
        <v>8365</v>
      </c>
      <c r="C1894" s="25" t="s">
        <v>8366</v>
      </c>
      <c r="D1894" s="25">
        <v>411064</v>
      </c>
      <c r="E1894" s="25"/>
      <c r="F1894" s="25" t="s">
        <v>37</v>
      </c>
      <c r="G1894" s="25" t="s">
        <v>951</v>
      </c>
      <c r="H1894" s="25" t="s">
        <v>965</v>
      </c>
      <c r="I1894" s="25"/>
      <c r="J1894" s="30">
        <v>45321</v>
      </c>
      <c r="K1894" s="25" t="s">
        <v>7955</v>
      </c>
      <c r="L1894" s="25" t="s">
        <v>985</v>
      </c>
      <c r="M1894" s="25" t="s">
        <v>8367</v>
      </c>
      <c r="N1894" s="25" t="s">
        <v>18688</v>
      </c>
      <c r="O1894" s="25" t="s">
        <v>44</v>
      </c>
      <c r="P1894" s="25" t="s">
        <v>8368</v>
      </c>
      <c r="Q1894" s="25" t="s">
        <v>46</v>
      </c>
      <c r="R1894" s="25" t="s">
        <v>47</v>
      </c>
      <c r="S1894" s="25" t="s">
        <v>48</v>
      </c>
      <c r="T1894" s="25"/>
      <c r="U1894" s="25" t="s">
        <v>49</v>
      </c>
      <c r="V1894" s="25" t="s">
        <v>8283</v>
      </c>
      <c r="W1894" s="25" t="s">
        <v>8283</v>
      </c>
      <c r="X1894" s="25" t="s">
        <v>8357</v>
      </c>
      <c r="Y1894" s="25" t="s">
        <v>8997</v>
      </c>
      <c r="Z1894" s="25"/>
      <c r="AA1894" s="25"/>
      <c r="AB1894" s="25" t="s">
        <v>54</v>
      </c>
      <c r="AC1894" s="25" t="s">
        <v>51</v>
      </c>
      <c r="AD1894" s="25"/>
      <c r="AE1894" s="25" t="s">
        <v>52</v>
      </c>
      <c r="AF1894" s="25" t="s">
        <v>8369</v>
      </c>
      <c r="AG1894" s="25" t="s">
        <v>54</v>
      </c>
      <c r="AH1894" s="25"/>
      <c r="AI1894" s="25"/>
      <c r="AJ1894" s="25" t="s">
        <v>55</v>
      </c>
      <c r="AK1894" s="25" t="s">
        <v>55</v>
      </c>
      <c r="AL1894" s="26" t="s">
        <v>50</v>
      </c>
      <c r="AM1894" s="25"/>
    </row>
    <row r="1895" spans="1:39" x14ac:dyDescent="0.35">
      <c r="A1895" s="25" t="s">
        <v>8370</v>
      </c>
      <c r="B1895" s="25" t="s">
        <v>8371</v>
      </c>
      <c r="C1895" s="25" t="s">
        <v>8372</v>
      </c>
      <c r="D1895" s="25">
        <v>2400000</v>
      </c>
      <c r="E1895" s="25"/>
      <c r="F1895" s="25" t="s">
        <v>37</v>
      </c>
      <c r="G1895" s="25" t="s">
        <v>38</v>
      </c>
      <c r="H1895" s="25" t="s">
        <v>39</v>
      </c>
      <c r="I1895" s="25" t="s">
        <v>40</v>
      </c>
      <c r="J1895" s="30">
        <v>45321</v>
      </c>
      <c r="K1895" s="25" t="s">
        <v>7955</v>
      </c>
      <c r="L1895" s="25" t="s">
        <v>985</v>
      </c>
      <c r="M1895" s="25" t="s">
        <v>8307</v>
      </c>
      <c r="N1895" s="25" t="s">
        <v>18687</v>
      </c>
      <c r="O1895" s="25" t="s">
        <v>44</v>
      </c>
      <c r="P1895" s="25" t="s">
        <v>8373</v>
      </c>
      <c r="Q1895" s="25" t="s">
        <v>46</v>
      </c>
      <c r="R1895" s="25" t="s">
        <v>47</v>
      </c>
      <c r="S1895" s="25" t="s">
        <v>48</v>
      </c>
      <c r="T1895" s="25"/>
      <c r="U1895" s="25" t="s">
        <v>49</v>
      </c>
      <c r="V1895" s="25" t="s">
        <v>8374</v>
      </c>
      <c r="W1895" s="25" t="s">
        <v>8283</v>
      </c>
      <c r="X1895" s="25" t="s">
        <v>9414</v>
      </c>
      <c r="Y1895" s="25" t="s">
        <v>8997</v>
      </c>
      <c r="Z1895" s="25"/>
      <c r="AA1895" s="25"/>
      <c r="AB1895" s="25" t="s">
        <v>54</v>
      </c>
      <c r="AC1895" s="25" t="s">
        <v>51</v>
      </c>
      <c r="AD1895" s="25"/>
      <c r="AE1895" s="25" t="s">
        <v>52</v>
      </c>
      <c r="AF1895" s="25" t="s">
        <v>8375</v>
      </c>
      <c r="AG1895" s="25" t="s">
        <v>54</v>
      </c>
      <c r="AH1895" s="25"/>
      <c r="AI1895" s="25"/>
      <c r="AJ1895" s="25" t="s">
        <v>55</v>
      </c>
      <c r="AK1895" s="25" t="s">
        <v>55</v>
      </c>
      <c r="AL1895" s="26" t="s">
        <v>50</v>
      </c>
      <c r="AM1895" s="25"/>
    </row>
    <row r="1896" spans="1:39" x14ac:dyDescent="0.35">
      <c r="A1896" s="25" t="s">
        <v>8376</v>
      </c>
      <c r="B1896" s="25" t="s">
        <v>8377</v>
      </c>
      <c r="C1896" s="25" t="s">
        <v>8378</v>
      </c>
      <c r="D1896" s="25">
        <v>4277022</v>
      </c>
      <c r="E1896" s="25"/>
      <c r="F1896" s="25" t="s">
        <v>37</v>
      </c>
      <c r="G1896" s="25" t="s">
        <v>38</v>
      </c>
      <c r="H1896" s="25" t="s">
        <v>39</v>
      </c>
      <c r="I1896" s="25" t="s">
        <v>40</v>
      </c>
      <c r="J1896" s="30">
        <v>45322</v>
      </c>
      <c r="K1896" s="25" t="s">
        <v>7955</v>
      </c>
      <c r="L1896" s="25" t="s">
        <v>985</v>
      </c>
      <c r="M1896" s="25" t="s">
        <v>8367</v>
      </c>
      <c r="N1896" s="25" t="s">
        <v>18688</v>
      </c>
      <c r="O1896" s="25" t="s">
        <v>44</v>
      </c>
      <c r="P1896" s="25" t="s">
        <v>8379</v>
      </c>
      <c r="Q1896" s="25" t="s">
        <v>46</v>
      </c>
      <c r="R1896" s="25" t="s">
        <v>47</v>
      </c>
      <c r="S1896" s="25" t="s">
        <v>48</v>
      </c>
      <c r="T1896" s="25"/>
      <c r="U1896" s="25" t="s">
        <v>49</v>
      </c>
      <c r="V1896" s="25" t="s">
        <v>8283</v>
      </c>
      <c r="W1896" s="25" t="s">
        <v>9596</v>
      </c>
      <c r="X1896" s="25" t="s">
        <v>9426</v>
      </c>
      <c r="Y1896" s="25" t="s">
        <v>8997</v>
      </c>
      <c r="Z1896" s="25"/>
      <c r="AA1896" s="25"/>
      <c r="AB1896" s="25" t="s">
        <v>54</v>
      </c>
      <c r="AC1896" s="25" t="s">
        <v>51</v>
      </c>
      <c r="AD1896" s="25"/>
      <c r="AE1896" s="25" t="s">
        <v>52</v>
      </c>
      <c r="AF1896" s="25" t="s">
        <v>8380</v>
      </c>
      <c r="AG1896" s="25" t="s">
        <v>54</v>
      </c>
      <c r="AH1896" s="25"/>
      <c r="AI1896" s="25"/>
      <c r="AJ1896" s="25" t="s">
        <v>55</v>
      </c>
      <c r="AK1896" s="25" t="s">
        <v>55</v>
      </c>
      <c r="AL1896" s="26" t="s">
        <v>50</v>
      </c>
      <c r="AM1896" s="25"/>
    </row>
    <row r="1897" spans="1:39" x14ac:dyDescent="0.35">
      <c r="A1897" s="25" t="s">
        <v>8381</v>
      </c>
      <c r="B1897" s="25" t="s">
        <v>8382</v>
      </c>
      <c r="C1897" s="25" t="s">
        <v>8383</v>
      </c>
      <c r="D1897" s="25">
        <v>43100262</v>
      </c>
      <c r="E1897" s="25"/>
      <c r="F1897" s="25" t="s">
        <v>37</v>
      </c>
      <c r="G1897" s="25" t="s">
        <v>38</v>
      </c>
      <c r="H1897" s="25" t="s">
        <v>39</v>
      </c>
      <c r="I1897" s="25" t="s">
        <v>40</v>
      </c>
      <c r="J1897" s="30">
        <v>45322</v>
      </c>
      <c r="K1897" s="25" t="s">
        <v>7955</v>
      </c>
      <c r="L1897" s="25" t="s">
        <v>985</v>
      </c>
      <c r="M1897" s="25" t="s">
        <v>7319</v>
      </c>
      <c r="N1897" s="25" t="s">
        <v>18662</v>
      </c>
      <c r="O1897" s="25" t="s">
        <v>79</v>
      </c>
      <c r="P1897" s="25" t="s">
        <v>8384</v>
      </c>
      <c r="Q1897" s="25" t="s">
        <v>46</v>
      </c>
      <c r="R1897" s="25" t="s">
        <v>47</v>
      </c>
      <c r="S1897" s="25" t="s">
        <v>48</v>
      </c>
      <c r="T1897" s="25"/>
      <c r="U1897" s="25" t="s">
        <v>49</v>
      </c>
      <c r="V1897" s="25" t="s">
        <v>8283</v>
      </c>
      <c r="W1897" s="25" t="s">
        <v>9596</v>
      </c>
      <c r="X1897" s="25" t="s">
        <v>9541</v>
      </c>
      <c r="Y1897" s="25" t="s">
        <v>8997</v>
      </c>
      <c r="Z1897" s="25"/>
      <c r="AA1897" s="25">
        <v>4331103</v>
      </c>
      <c r="AB1897" s="25" t="s">
        <v>54</v>
      </c>
      <c r="AC1897" s="25" t="s">
        <v>51</v>
      </c>
      <c r="AD1897" s="25"/>
      <c r="AE1897" s="25" t="s">
        <v>52</v>
      </c>
      <c r="AF1897" s="25" t="s">
        <v>8385</v>
      </c>
      <c r="AG1897" s="25" t="s">
        <v>54</v>
      </c>
      <c r="AH1897" s="25">
        <v>0</v>
      </c>
      <c r="AI1897" s="25">
        <v>0</v>
      </c>
      <c r="AJ1897" s="25" t="s">
        <v>55</v>
      </c>
      <c r="AK1897" s="25" t="s">
        <v>55</v>
      </c>
      <c r="AL1897" s="26" t="s">
        <v>50</v>
      </c>
      <c r="AM1897" s="25"/>
    </row>
    <row r="1898" spans="1:39" x14ac:dyDescent="0.35">
      <c r="A1898" s="25" t="s">
        <v>14095</v>
      </c>
      <c r="B1898" s="25" t="s">
        <v>14096</v>
      </c>
      <c r="C1898" s="25" t="s">
        <v>14097</v>
      </c>
      <c r="D1898" s="25">
        <v>4742370700</v>
      </c>
      <c r="E1898" s="25"/>
      <c r="F1898" s="25" t="s">
        <v>37</v>
      </c>
      <c r="G1898" s="25" t="s">
        <v>38</v>
      </c>
      <c r="H1898" s="25" t="s">
        <v>39</v>
      </c>
      <c r="I1898" s="25" t="s">
        <v>40</v>
      </c>
      <c r="J1898" s="30">
        <v>45322</v>
      </c>
      <c r="K1898" s="25" t="s">
        <v>13379</v>
      </c>
      <c r="L1898" s="25" t="s">
        <v>13380</v>
      </c>
      <c r="M1898" s="25" t="s">
        <v>13733</v>
      </c>
      <c r="N1898" s="25" t="s">
        <v>18430</v>
      </c>
      <c r="O1898" s="25" t="s">
        <v>13707</v>
      </c>
      <c r="P1898" s="25" t="s">
        <v>14098</v>
      </c>
      <c r="Q1898" s="25" t="s">
        <v>975</v>
      </c>
      <c r="R1898" s="25" t="s">
        <v>13382</v>
      </c>
      <c r="S1898" s="25" t="s">
        <v>50</v>
      </c>
      <c r="T1898" s="25"/>
      <c r="U1898" s="25" t="s">
        <v>49</v>
      </c>
      <c r="V1898" s="25" t="s">
        <v>8374</v>
      </c>
      <c r="W1898" s="25" t="s">
        <v>9596</v>
      </c>
      <c r="X1898" s="25" t="s">
        <v>19326</v>
      </c>
      <c r="Y1898" s="25" t="s">
        <v>8997</v>
      </c>
      <c r="Z1898" s="25"/>
      <c r="AA1898" s="25"/>
      <c r="AB1898" s="25" t="s">
        <v>54</v>
      </c>
      <c r="AC1898" s="25" t="s">
        <v>905</v>
      </c>
      <c r="AD1898" s="25"/>
      <c r="AE1898" s="25" t="s">
        <v>52</v>
      </c>
      <c r="AF1898" s="25" t="s">
        <v>14099</v>
      </c>
      <c r="AG1898" s="25" t="s">
        <v>54</v>
      </c>
      <c r="AH1898" s="25"/>
      <c r="AI1898" s="25"/>
      <c r="AJ1898" s="25" t="s">
        <v>55</v>
      </c>
      <c r="AK1898" s="25" t="s">
        <v>55</v>
      </c>
      <c r="AL1898" s="26" t="s">
        <v>50</v>
      </c>
      <c r="AM1898" s="25"/>
    </row>
    <row r="1899" spans="1:39" x14ac:dyDescent="0.35">
      <c r="A1899" s="25" t="s">
        <v>8386</v>
      </c>
      <c r="B1899" s="25" t="s">
        <v>8387</v>
      </c>
      <c r="C1899" s="25" t="s">
        <v>8388</v>
      </c>
      <c r="D1899" s="25">
        <v>15442400</v>
      </c>
      <c r="E1899" s="25"/>
      <c r="F1899" s="25" t="s">
        <v>37</v>
      </c>
      <c r="G1899" s="25" t="s">
        <v>951</v>
      </c>
      <c r="H1899" s="25" t="s">
        <v>965</v>
      </c>
      <c r="I1899" s="25"/>
      <c r="J1899" s="30">
        <v>45322</v>
      </c>
      <c r="K1899" s="25" t="s">
        <v>7955</v>
      </c>
      <c r="L1899" s="25" t="s">
        <v>985</v>
      </c>
      <c r="M1899" s="25" t="s">
        <v>110</v>
      </c>
      <c r="N1899" s="25" t="s">
        <v>18259</v>
      </c>
      <c r="O1899" s="25" t="s">
        <v>44</v>
      </c>
      <c r="P1899" s="25" t="s">
        <v>8389</v>
      </c>
      <c r="Q1899" s="25" t="s">
        <v>46</v>
      </c>
      <c r="R1899" s="25" t="s">
        <v>47</v>
      </c>
      <c r="S1899" s="25" t="s">
        <v>48</v>
      </c>
      <c r="T1899" s="25"/>
      <c r="U1899" s="25" t="s">
        <v>49</v>
      </c>
      <c r="V1899" s="25" t="s">
        <v>8341</v>
      </c>
      <c r="W1899" s="25" t="s">
        <v>9596</v>
      </c>
      <c r="X1899" s="25" t="s">
        <v>9587</v>
      </c>
      <c r="Y1899" s="25" t="s">
        <v>8997</v>
      </c>
      <c r="Z1899" s="25"/>
      <c r="AA1899" s="25"/>
      <c r="AB1899" s="25" t="s">
        <v>54</v>
      </c>
      <c r="AC1899" s="25" t="s">
        <v>51</v>
      </c>
      <c r="AD1899" s="25"/>
      <c r="AE1899" s="25" t="s">
        <v>52</v>
      </c>
      <c r="AF1899" s="25" t="s">
        <v>8390</v>
      </c>
      <c r="AG1899" s="25" t="s">
        <v>54</v>
      </c>
      <c r="AH1899" s="25"/>
      <c r="AI1899" s="25"/>
      <c r="AJ1899" s="25" t="s">
        <v>55</v>
      </c>
      <c r="AK1899" s="25" t="s">
        <v>55</v>
      </c>
      <c r="AL1899" s="26" t="s">
        <v>50</v>
      </c>
      <c r="AM1899" s="25"/>
    </row>
    <row r="1900" spans="1:39" x14ac:dyDescent="0.35">
      <c r="A1900" s="25" t="s">
        <v>14117</v>
      </c>
      <c r="B1900" s="25" t="s">
        <v>14118</v>
      </c>
      <c r="C1900" s="25" t="s">
        <v>14119</v>
      </c>
      <c r="D1900" s="25">
        <v>1160509052</v>
      </c>
      <c r="E1900" s="25"/>
      <c r="F1900" s="25" t="s">
        <v>37</v>
      </c>
      <c r="G1900" s="25" t="s">
        <v>38</v>
      </c>
      <c r="H1900" s="25" t="s">
        <v>39</v>
      </c>
      <c r="I1900" s="25" t="s">
        <v>40</v>
      </c>
      <c r="J1900" s="30">
        <v>45323</v>
      </c>
      <c r="K1900" s="25" t="s">
        <v>13379</v>
      </c>
      <c r="L1900" s="25" t="s">
        <v>13380</v>
      </c>
      <c r="M1900" s="25" t="s">
        <v>13392</v>
      </c>
      <c r="N1900" s="25" t="s">
        <v>18274</v>
      </c>
      <c r="O1900" s="25" t="s">
        <v>48</v>
      </c>
      <c r="P1900" s="25"/>
      <c r="Q1900" s="25" t="s">
        <v>81</v>
      </c>
      <c r="R1900" s="25" t="s">
        <v>13382</v>
      </c>
      <c r="S1900" s="25" t="s">
        <v>50</v>
      </c>
      <c r="T1900" s="25"/>
      <c r="U1900" s="25" t="s">
        <v>49</v>
      </c>
      <c r="V1900" s="25" t="s">
        <v>8121</v>
      </c>
      <c r="W1900" s="25" t="s">
        <v>8395</v>
      </c>
      <c r="X1900" s="25" t="s">
        <v>9608</v>
      </c>
      <c r="Y1900" s="25" t="s">
        <v>8997</v>
      </c>
      <c r="Z1900" s="25">
        <v>20000000</v>
      </c>
      <c r="AA1900" s="25">
        <v>-3497548325</v>
      </c>
      <c r="AB1900" s="25" t="s">
        <v>50</v>
      </c>
      <c r="AC1900" s="25" t="s">
        <v>905</v>
      </c>
      <c r="AD1900" s="25"/>
      <c r="AE1900" s="25" t="s">
        <v>52</v>
      </c>
      <c r="AF1900" s="25" t="s">
        <v>14120</v>
      </c>
      <c r="AG1900" s="25" t="s">
        <v>54</v>
      </c>
      <c r="AH1900" s="25">
        <v>0</v>
      </c>
      <c r="AI1900" s="25">
        <v>0</v>
      </c>
      <c r="AJ1900" s="25" t="s">
        <v>55</v>
      </c>
      <c r="AK1900" s="25" t="s">
        <v>55</v>
      </c>
      <c r="AL1900" s="26" t="s">
        <v>50</v>
      </c>
      <c r="AM1900" s="25"/>
    </row>
    <row r="1901" spans="1:39" x14ac:dyDescent="0.35">
      <c r="A1901" s="25" t="s">
        <v>14091</v>
      </c>
      <c r="B1901" s="25" t="s">
        <v>14092</v>
      </c>
      <c r="C1901" s="25" t="s">
        <v>14093</v>
      </c>
      <c r="D1901" s="25">
        <v>1034231</v>
      </c>
      <c r="E1901" s="25"/>
      <c r="F1901" s="25" t="s">
        <v>37</v>
      </c>
      <c r="G1901" s="25" t="s">
        <v>5918</v>
      </c>
      <c r="H1901" s="25" t="s">
        <v>5919</v>
      </c>
      <c r="I1901" s="25" t="s">
        <v>10065</v>
      </c>
      <c r="J1901" s="30">
        <v>45327</v>
      </c>
      <c r="K1901" s="25" t="s">
        <v>13379</v>
      </c>
      <c r="L1901" s="25" t="s">
        <v>13380</v>
      </c>
      <c r="M1901" s="25" t="s">
        <v>13667</v>
      </c>
      <c r="N1901" s="25" t="s">
        <v>18429</v>
      </c>
      <c r="O1901" s="25" t="s">
        <v>79</v>
      </c>
      <c r="P1901" s="25" t="s">
        <v>19328</v>
      </c>
      <c r="Q1901" s="25" t="s">
        <v>81</v>
      </c>
      <c r="R1901" s="25" t="s">
        <v>13382</v>
      </c>
      <c r="S1901" s="25" t="s">
        <v>50</v>
      </c>
      <c r="T1901" s="25"/>
      <c r="U1901" s="25" t="s">
        <v>49</v>
      </c>
      <c r="V1901" s="25" t="s">
        <v>8395</v>
      </c>
      <c r="W1901" s="25" t="s">
        <v>19329</v>
      </c>
      <c r="X1901" s="25" t="s">
        <v>9491</v>
      </c>
      <c r="Y1901" s="25" t="s">
        <v>8997</v>
      </c>
      <c r="Z1901" s="25"/>
      <c r="AA1901" s="25"/>
      <c r="AB1901" s="25" t="s">
        <v>54</v>
      </c>
      <c r="AC1901" s="25" t="s">
        <v>905</v>
      </c>
      <c r="AD1901" s="25"/>
      <c r="AE1901" s="25" t="s">
        <v>52</v>
      </c>
      <c r="AF1901" s="25" t="s">
        <v>14094</v>
      </c>
      <c r="AG1901" s="25" t="s">
        <v>54</v>
      </c>
      <c r="AH1901" s="25"/>
      <c r="AI1901" s="25"/>
      <c r="AJ1901" s="25" t="s">
        <v>55</v>
      </c>
      <c r="AK1901" s="25" t="s">
        <v>55</v>
      </c>
      <c r="AL1901" s="26" t="s">
        <v>50</v>
      </c>
      <c r="AM1901" s="25"/>
    </row>
    <row r="1902" spans="1:39" x14ac:dyDescent="0.35">
      <c r="A1902" s="25" t="s">
        <v>8391</v>
      </c>
      <c r="B1902" s="25" t="s">
        <v>8392</v>
      </c>
      <c r="C1902" s="25" t="s">
        <v>8393</v>
      </c>
      <c r="D1902" s="25">
        <v>569451</v>
      </c>
      <c r="E1902" s="25"/>
      <c r="F1902" s="25" t="s">
        <v>37</v>
      </c>
      <c r="G1902" s="25" t="s">
        <v>951</v>
      </c>
      <c r="H1902" s="25" t="s">
        <v>48</v>
      </c>
      <c r="I1902" s="25"/>
      <c r="J1902" s="30">
        <v>45328</v>
      </c>
      <c r="K1902" s="25" t="s">
        <v>7955</v>
      </c>
      <c r="L1902" s="25" t="s">
        <v>985</v>
      </c>
      <c r="M1902" s="25" t="s">
        <v>1698</v>
      </c>
      <c r="N1902" s="25" t="s">
        <v>18233</v>
      </c>
      <c r="O1902" s="25" t="s">
        <v>44</v>
      </c>
      <c r="P1902" s="25" t="s">
        <v>8394</v>
      </c>
      <c r="Q1902" s="25" t="s">
        <v>46</v>
      </c>
      <c r="R1902" s="25" t="s">
        <v>47</v>
      </c>
      <c r="S1902" s="25" t="s">
        <v>48</v>
      </c>
      <c r="T1902" s="25"/>
      <c r="U1902" s="25" t="s">
        <v>49</v>
      </c>
      <c r="V1902" s="25" t="s">
        <v>8395</v>
      </c>
      <c r="W1902" s="25" t="s">
        <v>9595</v>
      </c>
      <c r="X1902" s="25" t="s">
        <v>9563</v>
      </c>
      <c r="Y1902" s="25" t="s">
        <v>8997</v>
      </c>
      <c r="Z1902" s="25"/>
      <c r="AA1902" s="25"/>
      <c r="AB1902" s="25" t="s">
        <v>54</v>
      </c>
      <c r="AC1902" s="25" t="s">
        <v>51</v>
      </c>
      <c r="AD1902" s="25"/>
      <c r="AE1902" s="25" t="s">
        <v>52</v>
      </c>
      <c r="AF1902" s="25" t="s">
        <v>8396</v>
      </c>
      <c r="AG1902" s="25" t="s">
        <v>54</v>
      </c>
      <c r="AH1902" s="25"/>
      <c r="AI1902" s="25"/>
      <c r="AJ1902" s="25" t="s">
        <v>55</v>
      </c>
      <c r="AK1902" s="25" t="s">
        <v>55</v>
      </c>
      <c r="AL1902" s="26" t="s">
        <v>50</v>
      </c>
      <c r="AM1902" s="25"/>
    </row>
    <row r="1903" spans="1:39" x14ac:dyDescent="0.35">
      <c r="A1903" s="25" t="s">
        <v>8397</v>
      </c>
      <c r="B1903" s="25" t="s">
        <v>8398</v>
      </c>
      <c r="C1903" s="25" t="s">
        <v>8399</v>
      </c>
      <c r="D1903" s="25">
        <v>5645400</v>
      </c>
      <c r="E1903" s="25"/>
      <c r="F1903" s="25" t="s">
        <v>37</v>
      </c>
      <c r="G1903" s="25" t="s">
        <v>951</v>
      </c>
      <c r="H1903" s="25" t="s">
        <v>965</v>
      </c>
      <c r="I1903" s="25"/>
      <c r="J1903" s="30">
        <v>45328</v>
      </c>
      <c r="K1903" s="25" t="s">
        <v>7955</v>
      </c>
      <c r="L1903" s="25" t="s">
        <v>985</v>
      </c>
      <c r="M1903" s="25" t="s">
        <v>978</v>
      </c>
      <c r="N1903" s="25" t="s">
        <v>18467</v>
      </c>
      <c r="O1903" s="25" t="s">
        <v>79</v>
      </c>
      <c r="P1903" s="25" t="s">
        <v>8400</v>
      </c>
      <c r="Q1903" s="25" t="s">
        <v>81</v>
      </c>
      <c r="R1903" s="25" t="s">
        <v>47</v>
      </c>
      <c r="S1903" s="25" t="s">
        <v>48</v>
      </c>
      <c r="T1903" s="25"/>
      <c r="U1903" s="25" t="s">
        <v>49</v>
      </c>
      <c r="V1903" s="25" t="s">
        <v>8374</v>
      </c>
      <c r="W1903" s="25" t="s">
        <v>9595</v>
      </c>
      <c r="X1903" s="25" t="s">
        <v>9587</v>
      </c>
      <c r="Y1903" s="25" t="s">
        <v>8997</v>
      </c>
      <c r="Z1903" s="25"/>
      <c r="AA1903" s="25"/>
      <c r="AB1903" s="25" t="s">
        <v>54</v>
      </c>
      <c r="AC1903" s="25" t="s">
        <v>905</v>
      </c>
      <c r="AD1903" s="25"/>
      <c r="AE1903" s="25" t="s">
        <v>52</v>
      </c>
      <c r="AF1903" s="25" t="s">
        <v>8401</v>
      </c>
      <c r="AG1903" s="25" t="s">
        <v>54</v>
      </c>
      <c r="AH1903" s="25"/>
      <c r="AI1903" s="25"/>
      <c r="AJ1903" s="25" t="s">
        <v>55</v>
      </c>
      <c r="AK1903" s="25" t="s">
        <v>55</v>
      </c>
      <c r="AL1903" s="26" t="s">
        <v>50</v>
      </c>
      <c r="AM1903" s="25"/>
    </row>
    <row r="1904" spans="1:39" x14ac:dyDescent="0.35">
      <c r="A1904" s="25" t="s">
        <v>8427</v>
      </c>
      <c r="B1904" s="25" t="s">
        <v>8428</v>
      </c>
      <c r="C1904" s="25" t="s">
        <v>8429</v>
      </c>
      <c r="D1904" s="25">
        <v>465975</v>
      </c>
      <c r="E1904" s="25"/>
      <c r="F1904" s="25" t="s">
        <v>37</v>
      </c>
      <c r="G1904" s="25" t="s">
        <v>951</v>
      </c>
      <c r="H1904" s="25" t="s">
        <v>48</v>
      </c>
      <c r="I1904" s="25"/>
      <c r="J1904" s="30">
        <v>45329</v>
      </c>
      <c r="K1904" s="25" t="s">
        <v>7955</v>
      </c>
      <c r="L1904" s="25" t="s">
        <v>985</v>
      </c>
      <c r="M1904" s="25" t="s">
        <v>978</v>
      </c>
      <c r="N1904" s="25" t="s">
        <v>18467</v>
      </c>
      <c r="O1904" s="25" t="s">
        <v>44</v>
      </c>
      <c r="P1904" s="25" t="s">
        <v>8430</v>
      </c>
      <c r="Q1904" s="25" t="s">
        <v>81</v>
      </c>
      <c r="R1904" s="25" t="s">
        <v>47</v>
      </c>
      <c r="S1904" s="25" t="s">
        <v>48</v>
      </c>
      <c r="T1904" s="25"/>
      <c r="U1904" s="25" t="s">
        <v>49</v>
      </c>
      <c r="V1904" s="25" t="s">
        <v>8431</v>
      </c>
      <c r="W1904" s="25" t="s">
        <v>8413</v>
      </c>
      <c r="X1904" s="25" t="s">
        <v>9562</v>
      </c>
      <c r="Y1904" s="25" t="s">
        <v>8997</v>
      </c>
      <c r="Z1904" s="25"/>
      <c r="AA1904" s="25"/>
      <c r="AB1904" s="25" t="s">
        <v>54</v>
      </c>
      <c r="AC1904" s="25" t="s">
        <v>51</v>
      </c>
      <c r="AD1904" s="25"/>
      <c r="AE1904" s="25" t="s">
        <v>52</v>
      </c>
      <c r="AF1904" s="25" t="s">
        <v>8432</v>
      </c>
      <c r="AG1904" s="25" t="s">
        <v>54</v>
      </c>
      <c r="AH1904" s="25"/>
      <c r="AI1904" s="25"/>
      <c r="AJ1904" s="25" t="s">
        <v>55</v>
      </c>
      <c r="AK1904" s="25" t="s">
        <v>55</v>
      </c>
      <c r="AL1904" s="26" t="s">
        <v>50</v>
      </c>
      <c r="AM1904" s="25"/>
    </row>
    <row r="1905" spans="1:39" x14ac:dyDescent="0.35">
      <c r="A1905" s="25" t="s">
        <v>8409</v>
      </c>
      <c r="B1905" s="25" t="s">
        <v>8410</v>
      </c>
      <c r="C1905" s="25" t="s">
        <v>8411</v>
      </c>
      <c r="D1905" s="25">
        <v>472126</v>
      </c>
      <c r="E1905" s="25"/>
      <c r="F1905" s="25" t="s">
        <v>37</v>
      </c>
      <c r="G1905" s="25" t="s">
        <v>951</v>
      </c>
      <c r="H1905" s="25" t="s">
        <v>965</v>
      </c>
      <c r="I1905" s="25"/>
      <c r="J1905" s="30">
        <v>45341</v>
      </c>
      <c r="K1905" s="25" t="s">
        <v>7955</v>
      </c>
      <c r="L1905" s="25" t="s">
        <v>985</v>
      </c>
      <c r="M1905" s="25" t="s">
        <v>978</v>
      </c>
      <c r="N1905" s="25" t="s">
        <v>18467</v>
      </c>
      <c r="O1905" s="25" t="s">
        <v>44</v>
      </c>
      <c r="P1905" s="25" t="s">
        <v>8412</v>
      </c>
      <c r="Q1905" s="25" t="s">
        <v>81</v>
      </c>
      <c r="R1905" s="25" t="s">
        <v>47</v>
      </c>
      <c r="S1905" s="25" t="s">
        <v>48</v>
      </c>
      <c r="T1905" s="25"/>
      <c r="U1905" s="25" t="s">
        <v>49</v>
      </c>
      <c r="V1905" s="25" t="s">
        <v>8413</v>
      </c>
      <c r="W1905" s="25" t="s">
        <v>9593</v>
      </c>
      <c r="X1905" s="25" t="s">
        <v>9559</v>
      </c>
      <c r="Y1905" s="25" t="s">
        <v>8997</v>
      </c>
      <c r="Z1905" s="25"/>
      <c r="AA1905" s="25"/>
      <c r="AB1905" s="25" t="s">
        <v>54</v>
      </c>
      <c r="AC1905" s="25" t="s">
        <v>51</v>
      </c>
      <c r="AD1905" s="25"/>
      <c r="AE1905" s="25" t="s">
        <v>52</v>
      </c>
      <c r="AF1905" s="25" t="s">
        <v>8414</v>
      </c>
      <c r="AG1905" s="25" t="s">
        <v>54</v>
      </c>
      <c r="AH1905" s="25"/>
      <c r="AI1905" s="25"/>
      <c r="AJ1905" s="25" t="s">
        <v>55</v>
      </c>
      <c r="AK1905" s="25" t="s">
        <v>55</v>
      </c>
      <c r="AL1905" s="26" t="s">
        <v>50</v>
      </c>
      <c r="AM1905" s="25"/>
    </row>
    <row r="1906" spans="1:39" x14ac:dyDescent="0.35">
      <c r="A1906" s="25" t="s">
        <v>8415</v>
      </c>
      <c r="B1906" s="25" t="s">
        <v>8416</v>
      </c>
      <c r="C1906" s="25" t="s">
        <v>8417</v>
      </c>
      <c r="D1906" s="25">
        <v>1115844</v>
      </c>
      <c r="E1906" s="25"/>
      <c r="F1906" s="25" t="s">
        <v>37</v>
      </c>
      <c r="G1906" s="25" t="s">
        <v>951</v>
      </c>
      <c r="H1906" s="25" t="s">
        <v>965</v>
      </c>
      <c r="I1906" s="25"/>
      <c r="J1906" s="30">
        <v>45341</v>
      </c>
      <c r="K1906" s="25" t="s">
        <v>7955</v>
      </c>
      <c r="L1906" s="25" t="s">
        <v>985</v>
      </c>
      <c r="M1906" s="25" t="s">
        <v>978</v>
      </c>
      <c r="N1906" s="25" t="s">
        <v>18467</v>
      </c>
      <c r="O1906" s="25" t="s">
        <v>44</v>
      </c>
      <c r="P1906" s="25" t="s">
        <v>8418</v>
      </c>
      <c r="Q1906" s="25" t="s">
        <v>81</v>
      </c>
      <c r="R1906" s="25" t="s">
        <v>47</v>
      </c>
      <c r="S1906" s="25" t="s">
        <v>48</v>
      </c>
      <c r="T1906" s="25"/>
      <c r="U1906" s="25" t="s">
        <v>49</v>
      </c>
      <c r="V1906" s="25" t="s">
        <v>8413</v>
      </c>
      <c r="W1906" s="25" t="s">
        <v>9593</v>
      </c>
      <c r="X1906" s="25" t="s">
        <v>9414</v>
      </c>
      <c r="Y1906" s="25" t="s">
        <v>8997</v>
      </c>
      <c r="Z1906" s="25"/>
      <c r="AA1906" s="25"/>
      <c r="AB1906" s="25" t="s">
        <v>54</v>
      </c>
      <c r="AC1906" s="25" t="s">
        <v>51</v>
      </c>
      <c r="AD1906" s="25"/>
      <c r="AE1906" s="25" t="s">
        <v>52</v>
      </c>
      <c r="AF1906" s="25" t="s">
        <v>8419</v>
      </c>
      <c r="AG1906" s="25" t="s">
        <v>54</v>
      </c>
      <c r="AH1906" s="25"/>
      <c r="AI1906" s="25"/>
      <c r="AJ1906" s="25" t="s">
        <v>55</v>
      </c>
      <c r="AK1906" s="25" t="s">
        <v>55</v>
      </c>
      <c r="AL1906" s="26" t="s">
        <v>50</v>
      </c>
      <c r="AM1906" s="25"/>
    </row>
    <row r="1907" spans="1:39" x14ac:dyDescent="0.35">
      <c r="A1907" s="25" t="s">
        <v>14088</v>
      </c>
      <c r="B1907" s="25" t="s">
        <v>14086</v>
      </c>
      <c r="C1907" s="25" t="s">
        <v>14089</v>
      </c>
      <c r="D1907" s="25">
        <v>15027425</v>
      </c>
      <c r="E1907" s="25"/>
      <c r="F1907" s="25" t="s">
        <v>37</v>
      </c>
      <c r="G1907" s="25" t="s">
        <v>5918</v>
      </c>
      <c r="H1907" s="25" t="s">
        <v>5919</v>
      </c>
      <c r="I1907" s="25" t="s">
        <v>10065</v>
      </c>
      <c r="J1907" s="30">
        <v>45341</v>
      </c>
      <c r="K1907" s="25" t="s">
        <v>13379</v>
      </c>
      <c r="L1907" s="25" t="s">
        <v>13380</v>
      </c>
      <c r="M1907" s="25" t="s">
        <v>19330</v>
      </c>
      <c r="N1907" s="25" t="s">
        <v>18689</v>
      </c>
      <c r="O1907" s="25" t="s">
        <v>984</v>
      </c>
      <c r="P1907" s="25"/>
      <c r="Q1907" s="25" t="s">
        <v>81</v>
      </c>
      <c r="R1907" s="25" t="s">
        <v>13382</v>
      </c>
      <c r="S1907" s="25" t="s">
        <v>50</v>
      </c>
      <c r="T1907" s="25"/>
      <c r="U1907" s="25" t="s">
        <v>49</v>
      </c>
      <c r="V1907" s="25" t="s">
        <v>19327</v>
      </c>
      <c r="W1907" s="25" t="s">
        <v>9593</v>
      </c>
      <c r="X1907" s="25" t="s">
        <v>9489</v>
      </c>
      <c r="Y1907" s="25" t="s">
        <v>8997</v>
      </c>
      <c r="Z1907" s="25"/>
      <c r="AA1907" s="25"/>
      <c r="AB1907" s="25" t="s">
        <v>54</v>
      </c>
      <c r="AC1907" s="25" t="s">
        <v>905</v>
      </c>
      <c r="AD1907" s="25"/>
      <c r="AE1907" s="25" t="s">
        <v>52</v>
      </c>
      <c r="AF1907" s="25" t="s">
        <v>14090</v>
      </c>
      <c r="AG1907" s="25" t="s">
        <v>54</v>
      </c>
      <c r="AH1907" s="25"/>
      <c r="AI1907" s="25"/>
      <c r="AJ1907" s="25" t="s">
        <v>55</v>
      </c>
      <c r="AK1907" s="25" t="s">
        <v>55</v>
      </c>
      <c r="AL1907" s="26" t="s">
        <v>50</v>
      </c>
      <c r="AM1907" s="25"/>
    </row>
    <row r="1908" spans="1:39" x14ac:dyDescent="0.35">
      <c r="A1908" s="25" t="s">
        <v>8420</v>
      </c>
      <c r="B1908" s="25" t="s">
        <v>8421</v>
      </c>
      <c r="C1908" s="25" t="s">
        <v>8422</v>
      </c>
      <c r="D1908" s="25">
        <v>11152019</v>
      </c>
      <c r="E1908" s="25"/>
      <c r="F1908" s="25" t="s">
        <v>37</v>
      </c>
      <c r="G1908" s="25" t="s">
        <v>38</v>
      </c>
      <c r="H1908" s="25" t="s">
        <v>39</v>
      </c>
      <c r="I1908" s="25" t="s">
        <v>40</v>
      </c>
      <c r="J1908" s="30">
        <v>45341</v>
      </c>
      <c r="K1908" s="25" t="s">
        <v>7955</v>
      </c>
      <c r="L1908" s="25" t="s">
        <v>985</v>
      </c>
      <c r="M1908" s="25" t="s">
        <v>8423</v>
      </c>
      <c r="N1908" s="25" t="s">
        <v>18690</v>
      </c>
      <c r="O1908" s="25" t="s">
        <v>93</v>
      </c>
      <c r="P1908" s="25" t="s">
        <v>8424</v>
      </c>
      <c r="Q1908" s="25" t="s">
        <v>46</v>
      </c>
      <c r="R1908" s="25" t="s">
        <v>47</v>
      </c>
      <c r="S1908" s="25" t="s">
        <v>48</v>
      </c>
      <c r="T1908" s="25"/>
      <c r="U1908" s="25" t="s">
        <v>49</v>
      </c>
      <c r="V1908" s="25" t="s">
        <v>8425</v>
      </c>
      <c r="W1908" s="25" t="s">
        <v>9593</v>
      </c>
      <c r="X1908" s="25" t="s">
        <v>9594</v>
      </c>
      <c r="Y1908" s="25" t="s">
        <v>8997</v>
      </c>
      <c r="Z1908" s="25"/>
      <c r="AA1908" s="25"/>
      <c r="AB1908" s="25" t="s">
        <v>54</v>
      </c>
      <c r="AC1908" s="25" t="s">
        <v>51</v>
      </c>
      <c r="AD1908" s="25"/>
      <c r="AE1908" s="25" t="s">
        <v>52</v>
      </c>
      <c r="AF1908" s="25" t="s">
        <v>8426</v>
      </c>
      <c r="AG1908" s="25" t="s">
        <v>54</v>
      </c>
      <c r="AH1908" s="25"/>
      <c r="AI1908" s="25"/>
      <c r="AJ1908" s="25" t="s">
        <v>55</v>
      </c>
      <c r="AK1908" s="25" t="s">
        <v>55</v>
      </c>
      <c r="AL1908" s="26" t="s">
        <v>50</v>
      </c>
      <c r="AM1908" s="25"/>
    </row>
    <row r="1909" spans="1:39" x14ac:dyDescent="0.35">
      <c r="A1909" s="25" t="s">
        <v>8402</v>
      </c>
      <c r="B1909" s="25" t="s">
        <v>8403</v>
      </c>
      <c r="C1909" s="25" t="s">
        <v>8404</v>
      </c>
      <c r="D1909" s="25">
        <v>10001968</v>
      </c>
      <c r="E1909" s="25"/>
      <c r="F1909" s="25" t="s">
        <v>37</v>
      </c>
      <c r="G1909" s="25" t="s">
        <v>951</v>
      </c>
      <c r="H1909" s="25" t="s">
        <v>965</v>
      </c>
      <c r="I1909" s="25"/>
      <c r="J1909" s="30">
        <v>45348</v>
      </c>
      <c r="K1909" s="25" t="s">
        <v>7955</v>
      </c>
      <c r="L1909" s="25" t="s">
        <v>985</v>
      </c>
      <c r="M1909" s="25" t="s">
        <v>1022</v>
      </c>
      <c r="N1909" s="25" t="s">
        <v>18548</v>
      </c>
      <c r="O1909" s="25" t="s">
        <v>44</v>
      </c>
      <c r="P1909" s="25" t="s">
        <v>8406</v>
      </c>
      <c r="Q1909" s="25" t="s">
        <v>46</v>
      </c>
      <c r="R1909" s="25" t="s">
        <v>47</v>
      </c>
      <c r="S1909" s="25" t="s">
        <v>48</v>
      </c>
      <c r="T1909" s="25"/>
      <c r="U1909" s="25" t="s">
        <v>49</v>
      </c>
      <c r="V1909" s="25" t="s">
        <v>8407</v>
      </c>
      <c r="W1909" s="25" t="s">
        <v>8405</v>
      </c>
      <c r="X1909" s="25" t="s">
        <v>9559</v>
      </c>
      <c r="Y1909" s="25" t="s">
        <v>8997</v>
      </c>
      <c r="Z1909" s="25"/>
      <c r="AA1909" s="25"/>
      <c r="AB1909" s="25" t="s">
        <v>54</v>
      </c>
      <c r="AC1909" s="25" t="s">
        <v>51</v>
      </c>
      <c r="AD1909" s="25"/>
      <c r="AE1909" s="25" t="s">
        <v>52</v>
      </c>
      <c r="AF1909" s="25" t="s">
        <v>8408</v>
      </c>
      <c r="AG1909" s="25" t="s">
        <v>54</v>
      </c>
      <c r="AH1909" s="25"/>
      <c r="AI1909" s="25"/>
      <c r="AJ1909" s="25" t="s">
        <v>55</v>
      </c>
      <c r="AK1909" s="25" t="s">
        <v>55</v>
      </c>
      <c r="AL1909" s="26" t="s">
        <v>50</v>
      </c>
      <c r="AM1909" s="25"/>
    </row>
    <row r="1910" spans="1:39" x14ac:dyDescent="0.35">
      <c r="A1910" s="25" t="s">
        <v>14083</v>
      </c>
      <c r="B1910" s="25" t="s">
        <v>14084</v>
      </c>
      <c r="C1910" s="25" t="s">
        <v>14085</v>
      </c>
      <c r="D1910" s="25">
        <v>15027425</v>
      </c>
      <c r="E1910" s="25"/>
      <c r="F1910" s="25" t="s">
        <v>37</v>
      </c>
      <c r="G1910" s="25" t="s">
        <v>5918</v>
      </c>
      <c r="H1910" s="25" t="s">
        <v>5919</v>
      </c>
      <c r="I1910" s="25" t="s">
        <v>10065</v>
      </c>
      <c r="J1910" s="30">
        <v>45348</v>
      </c>
      <c r="K1910" s="25" t="s">
        <v>13379</v>
      </c>
      <c r="L1910" s="25" t="s">
        <v>13380</v>
      </c>
      <c r="M1910" s="25" t="s">
        <v>19331</v>
      </c>
      <c r="N1910" s="25" t="s">
        <v>18689</v>
      </c>
      <c r="O1910" s="25" t="s">
        <v>984</v>
      </c>
      <c r="P1910" s="25" t="s">
        <v>14086</v>
      </c>
      <c r="Q1910" s="25" t="s">
        <v>46</v>
      </c>
      <c r="R1910" s="25" t="s">
        <v>13382</v>
      </c>
      <c r="S1910" s="25" t="s">
        <v>50</v>
      </c>
      <c r="T1910" s="25"/>
      <c r="U1910" s="25" t="s">
        <v>49</v>
      </c>
      <c r="V1910" s="25" t="s">
        <v>19332</v>
      </c>
      <c r="W1910" s="25" t="s">
        <v>8405</v>
      </c>
      <c r="X1910" s="25" t="s">
        <v>9274</v>
      </c>
      <c r="Y1910" s="25" t="s">
        <v>8997</v>
      </c>
      <c r="Z1910" s="25">
        <v>6010970</v>
      </c>
      <c r="AA1910" s="25"/>
      <c r="AB1910" s="25" t="s">
        <v>50</v>
      </c>
      <c r="AC1910" s="25" t="s">
        <v>51</v>
      </c>
      <c r="AD1910" s="25"/>
      <c r="AE1910" s="25" t="s">
        <v>52</v>
      </c>
      <c r="AF1910" s="25" t="s">
        <v>14087</v>
      </c>
      <c r="AG1910" s="25" t="s">
        <v>54</v>
      </c>
      <c r="AH1910" s="25"/>
      <c r="AI1910" s="25"/>
      <c r="AJ1910" s="25" t="s">
        <v>55</v>
      </c>
      <c r="AK1910" s="25" t="s">
        <v>55</v>
      </c>
      <c r="AL1910" s="26" t="s">
        <v>50</v>
      </c>
      <c r="AM1910" s="25"/>
    </row>
    <row r="1911" spans="1:39" x14ac:dyDescent="0.35">
      <c r="A1911" s="25" t="s">
        <v>14079</v>
      </c>
      <c r="B1911" s="25" t="s">
        <v>14080</v>
      </c>
      <c r="C1911" s="25" t="s">
        <v>14081</v>
      </c>
      <c r="D1911" s="25">
        <v>255000</v>
      </c>
      <c r="E1911" s="25"/>
      <c r="F1911" s="25" t="s">
        <v>37</v>
      </c>
      <c r="G1911" s="25" t="s">
        <v>38</v>
      </c>
      <c r="H1911" s="25" t="s">
        <v>48</v>
      </c>
      <c r="I1911" s="25" t="s">
        <v>322</v>
      </c>
      <c r="J1911" s="30">
        <v>45349</v>
      </c>
      <c r="K1911" s="25" t="s">
        <v>13379</v>
      </c>
      <c r="L1911" s="25" t="s">
        <v>13380</v>
      </c>
      <c r="M1911" s="25" t="s">
        <v>19333</v>
      </c>
      <c r="N1911" s="25" t="s">
        <v>18691</v>
      </c>
      <c r="O1911" s="25" t="s">
        <v>13707</v>
      </c>
      <c r="P1911" s="25"/>
      <c r="Q1911" s="25" t="s">
        <v>975</v>
      </c>
      <c r="R1911" s="25" t="s">
        <v>13382</v>
      </c>
      <c r="S1911" s="25" t="s">
        <v>50</v>
      </c>
      <c r="T1911" s="25"/>
      <c r="U1911" s="25" t="s">
        <v>49</v>
      </c>
      <c r="V1911" s="25" t="s">
        <v>8405</v>
      </c>
      <c r="W1911" s="25" t="s">
        <v>8437</v>
      </c>
      <c r="X1911" s="25" t="s">
        <v>9452</v>
      </c>
      <c r="Y1911" s="25" t="s">
        <v>8997</v>
      </c>
      <c r="Z1911" s="25"/>
      <c r="AA1911" s="25"/>
      <c r="AB1911" s="25" t="s">
        <v>50</v>
      </c>
      <c r="AC1911" s="25" t="s">
        <v>905</v>
      </c>
      <c r="AD1911" s="25"/>
      <c r="AE1911" s="25" t="s">
        <v>52</v>
      </c>
      <c r="AF1911" s="25" t="s">
        <v>14082</v>
      </c>
      <c r="AG1911" s="25" t="s">
        <v>54</v>
      </c>
      <c r="AH1911" s="25"/>
      <c r="AI1911" s="25"/>
      <c r="AJ1911" s="25" t="s">
        <v>55</v>
      </c>
      <c r="AK1911" s="25" t="s">
        <v>55</v>
      </c>
      <c r="AL1911" s="26" t="s">
        <v>50</v>
      </c>
      <c r="AM1911" s="25"/>
    </row>
    <row r="1912" spans="1:39" x14ac:dyDescent="0.35">
      <c r="A1912" s="25" t="s">
        <v>8433</v>
      </c>
      <c r="B1912" s="25" t="s">
        <v>8434</v>
      </c>
      <c r="C1912" s="25" t="s">
        <v>8435</v>
      </c>
      <c r="D1912" s="25">
        <v>3328600</v>
      </c>
      <c r="E1912" s="25"/>
      <c r="F1912" s="25" t="s">
        <v>37</v>
      </c>
      <c r="G1912" s="25" t="s">
        <v>951</v>
      </c>
      <c r="H1912" s="25" t="s">
        <v>965</v>
      </c>
      <c r="I1912" s="25"/>
      <c r="J1912" s="30">
        <v>45350</v>
      </c>
      <c r="K1912" s="25" t="s">
        <v>7955</v>
      </c>
      <c r="L1912" s="25" t="s">
        <v>985</v>
      </c>
      <c r="M1912" s="25" t="s">
        <v>110</v>
      </c>
      <c r="N1912" s="25" t="s">
        <v>18259</v>
      </c>
      <c r="O1912" s="25" t="s">
        <v>44</v>
      </c>
      <c r="P1912" s="25" t="s">
        <v>8436</v>
      </c>
      <c r="Q1912" s="25" t="s">
        <v>46</v>
      </c>
      <c r="R1912" s="25" t="s">
        <v>47</v>
      </c>
      <c r="S1912" s="25" t="s">
        <v>48</v>
      </c>
      <c r="T1912" s="25"/>
      <c r="U1912" s="25" t="s">
        <v>49</v>
      </c>
      <c r="V1912" s="25" t="s">
        <v>8437</v>
      </c>
      <c r="W1912" s="25" t="s">
        <v>9592</v>
      </c>
      <c r="X1912" s="25" t="s">
        <v>9541</v>
      </c>
      <c r="Y1912" s="25" t="s">
        <v>8997</v>
      </c>
      <c r="Z1912" s="25"/>
      <c r="AA1912" s="25"/>
      <c r="AB1912" s="25" t="s">
        <v>54</v>
      </c>
      <c r="AC1912" s="25" t="s">
        <v>51</v>
      </c>
      <c r="AD1912" s="25"/>
      <c r="AE1912" s="25" t="s">
        <v>52</v>
      </c>
      <c r="AF1912" s="25" t="s">
        <v>8438</v>
      </c>
      <c r="AG1912" s="25" t="s">
        <v>54</v>
      </c>
      <c r="AH1912" s="25"/>
      <c r="AI1912" s="25"/>
      <c r="AJ1912" s="25" t="s">
        <v>55</v>
      </c>
      <c r="AK1912" s="25" t="s">
        <v>55</v>
      </c>
      <c r="AL1912" s="26" t="s">
        <v>50</v>
      </c>
      <c r="AM1912" s="25"/>
    </row>
    <row r="1913" spans="1:39" x14ac:dyDescent="0.35">
      <c r="A1913" s="25" t="s">
        <v>8439</v>
      </c>
      <c r="B1913" s="25" t="s">
        <v>8440</v>
      </c>
      <c r="C1913" s="25" t="s">
        <v>8441</v>
      </c>
      <c r="D1913" s="25">
        <v>2861500</v>
      </c>
      <c r="E1913" s="25"/>
      <c r="F1913" s="25" t="s">
        <v>37</v>
      </c>
      <c r="G1913" s="25" t="s">
        <v>951</v>
      </c>
      <c r="H1913" s="25" t="s">
        <v>965</v>
      </c>
      <c r="I1913" s="25"/>
      <c r="J1913" s="30">
        <v>45350</v>
      </c>
      <c r="K1913" s="25" t="s">
        <v>7955</v>
      </c>
      <c r="L1913" s="25" t="s">
        <v>985</v>
      </c>
      <c r="M1913" s="25" t="s">
        <v>110</v>
      </c>
      <c r="N1913" s="25" t="s">
        <v>18259</v>
      </c>
      <c r="O1913" s="25" t="s">
        <v>44</v>
      </c>
      <c r="P1913" s="25" t="s">
        <v>8442</v>
      </c>
      <c r="Q1913" s="25" t="s">
        <v>46</v>
      </c>
      <c r="R1913" s="25" t="s">
        <v>47</v>
      </c>
      <c r="S1913" s="25" t="s">
        <v>48</v>
      </c>
      <c r="T1913" s="25"/>
      <c r="U1913" s="25" t="s">
        <v>49</v>
      </c>
      <c r="V1913" s="25" t="s">
        <v>8437</v>
      </c>
      <c r="W1913" s="25" t="s">
        <v>9592</v>
      </c>
      <c r="X1913" s="25" t="s">
        <v>9426</v>
      </c>
      <c r="Y1913" s="25" t="s">
        <v>8997</v>
      </c>
      <c r="Z1913" s="25"/>
      <c r="AA1913" s="25"/>
      <c r="AB1913" s="25" t="s">
        <v>54</v>
      </c>
      <c r="AC1913" s="25" t="s">
        <v>51</v>
      </c>
      <c r="AD1913" s="25"/>
      <c r="AE1913" s="25" t="s">
        <v>52</v>
      </c>
      <c r="AF1913" s="25" t="s">
        <v>8443</v>
      </c>
      <c r="AG1913" s="25" t="s">
        <v>54</v>
      </c>
      <c r="AH1913" s="25"/>
      <c r="AI1913" s="25"/>
      <c r="AJ1913" s="25" t="s">
        <v>55</v>
      </c>
      <c r="AK1913" s="25" t="s">
        <v>55</v>
      </c>
      <c r="AL1913" s="26" t="s">
        <v>50</v>
      </c>
      <c r="AM1913" s="25"/>
    </row>
    <row r="1914" spans="1:39" x14ac:dyDescent="0.35">
      <c r="A1914" s="25" t="s">
        <v>8444</v>
      </c>
      <c r="B1914" s="25" t="s">
        <v>8445</v>
      </c>
      <c r="C1914" s="25" t="s">
        <v>8446</v>
      </c>
      <c r="D1914" s="25">
        <v>5090800</v>
      </c>
      <c r="E1914" s="25"/>
      <c r="F1914" s="25" t="s">
        <v>37</v>
      </c>
      <c r="G1914" s="25" t="s">
        <v>951</v>
      </c>
      <c r="H1914" s="25" t="s">
        <v>965</v>
      </c>
      <c r="I1914" s="25"/>
      <c r="J1914" s="30">
        <v>45350</v>
      </c>
      <c r="K1914" s="25" t="s">
        <v>7955</v>
      </c>
      <c r="L1914" s="25" t="s">
        <v>985</v>
      </c>
      <c r="M1914" s="25" t="s">
        <v>110</v>
      </c>
      <c r="N1914" s="25" t="s">
        <v>18259</v>
      </c>
      <c r="O1914" s="25" t="s">
        <v>44</v>
      </c>
      <c r="P1914" s="25" t="s">
        <v>8447</v>
      </c>
      <c r="Q1914" s="25" t="s">
        <v>46</v>
      </c>
      <c r="R1914" s="25" t="s">
        <v>47</v>
      </c>
      <c r="S1914" s="25" t="s">
        <v>48</v>
      </c>
      <c r="T1914" s="25"/>
      <c r="U1914" s="25" t="s">
        <v>49</v>
      </c>
      <c r="V1914" s="25" t="s">
        <v>8437</v>
      </c>
      <c r="W1914" s="25" t="s">
        <v>9592</v>
      </c>
      <c r="X1914" s="25" t="s">
        <v>9426</v>
      </c>
      <c r="Y1914" s="25" t="s">
        <v>8997</v>
      </c>
      <c r="Z1914" s="25"/>
      <c r="AA1914" s="25"/>
      <c r="AB1914" s="25" t="s">
        <v>54</v>
      </c>
      <c r="AC1914" s="25" t="s">
        <v>51</v>
      </c>
      <c r="AD1914" s="25"/>
      <c r="AE1914" s="25" t="s">
        <v>52</v>
      </c>
      <c r="AF1914" s="25" t="s">
        <v>8448</v>
      </c>
      <c r="AG1914" s="25" t="s">
        <v>54</v>
      </c>
      <c r="AH1914" s="25"/>
      <c r="AI1914" s="25"/>
      <c r="AJ1914" s="25" t="s">
        <v>55</v>
      </c>
      <c r="AK1914" s="25" t="s">
        <v>55</v>
      </c>
      <c r="AL1914" s="26" t="s">
        <v>50</v>
      </c>
      <c r="AM1914" s="25"/>
    </row>
    <row r="1915" spans="1:39" x14ac:dyDescent="0.35">
      <c r="A1915" s="25" t="s">
        <v>8449</v>
      </c>
      <c r="B1915" s="25" t="s">
        <v>8450</v>
      </c>
      <c r="C1915" s="25" t="s">
        <v>8451</v>
      </c>
      <c r="D1915" s="25">
        <v>3912000</v>
      </c>
      <c r="E1915" s="25"/>
      <c r="F1915" s="25" t="s">
        <v>37</v>
      </c>
      <c r="G1915" s="25" t="s">
        <v>951</v>
      </c>
      <c r="H1915" s="25" t="s">
        <v>965</v>
      </c>
      <c r="I1915" s="25"/>
      <c r="J1915" s="30">
        <v>45350</v>
      </c>
      <c r="K1915" s="25" t="s">
        <v>7955</v>
      </c>
      <c r="L1915" s="25" t="s">
        <v>985</v>
      </c>
      <c r="M1915" s="25" t="s">
        <v>152</v>
      </c>
      <c r="N1915" s="25" t="s">
        <v>18270</v>
      </c>
      <c r="O1915" s="25" t="s">
        <v>44</v>
      </c>
      <c r="P1915" s="25" t="s">
        <v>8452</v>
      </c>
      <c r="Q1915" s="25" t="s">
        <v>46</v>
      </c>
      <c r="R1915" s="25" t="s">
        <v>47</v>
      </c>
      <c r="S1915" s="25" t="s">
        <v>48</v>
      </c>
      <c r="T1915" s="25"/>
      <c r="U1915" s="25" t="s">
        <v>49</v>
      </c>
      <c r="V1915" s="25" t="s">
        <v>8437</v>
      </c>
      <c r="W1915" s="25" t="s">
        <v>9592</v>
      </c>
      <c r="X1915" s="25" t="s">
        <v>9426</v>
      </c>
      <c r="Y1915" s="25" t="s">
        <v>8997</v>
      </c>
      <c r="Z1915" s="25">
        <v>200000</v>
      </c>
      <c r="AA1915" s="25"/>
      <c r="AB1915" s="25" t="s">
        <v>54</v>
      </c>
      <c r="AC1915" s="25" t="s">
        <v>51</v>
      </c>
      <c r="AD1915" s="25"/>
      <c r="AE1915" s="25" t="s">
        <v>52</v>
      </c>
      <c r="AF1915" s="25" t="s">
        <v>8453</v>
      </c>
      <c r="AG1915" s="25" t="s">
        <v>54</v>
      </c>
      <c r="AH1915" s="25"/>
      <c r="AI1915" s="25"/>
      <c r="AJ1915" s="25" t="s">
        <v>55</v>
      </c>
      <c r="AK1915" s="25" t="s">
        <v>55</v>
      </c>
      <c r="AL1915" s="26" t="s">
        <v>50</v>
      </c>
      <c r="AM1915" s="25"/>
    </row>
    <row r="1916" spans="1:39" x14ac:dyDescent="0.35">
      <c r="A1916" s="25" t="s">
        <v>8454</v>
      </c>
      <c r="B1916" s="25" t="s">
        <v>8455</v>
      </c>
      <c r="C1916" s="25" t="s">
        <v>8456</v>
      </c>
      <c r="D1916" s="25">
        <v>4022100</v>
      </c>
      <c r="E1916" s="25"/>
      <c r="F1916" s="25" t="s">
        <v>37</v>
      </c>
      <c r="G1916" s="25" t="s">
        <v>951</v>
      </c>
      <c r="H1916" s="25" t="s">
        <v>965</v>
      </c>
      <c r="I1916" s="25"/>
      <c r="J1916" s="30">
        <v>45350</v>
      </c>
      <c r="K1916" s="25" t="s">
        <v>7955</v>
      </c>
      <c r="L1916" s="25" t="s">
        <v>985</v>
      </c>
      <c r="M1916" s="25" t="s">
        <v>1714</v>
      </c>
      <c r="N1916" s="25" t="s">
        <v>18602</v>
      </c>
      <c r="O1916" s="25" t="s">
        <v>44</v>
      </c>
      <c r="P1916" s="25" t="s">
        <v>8457</v>
      </c>
      <c r="Q1916" s="25" t="s">
        <v>46</v>
      </c>
      <c r="R1916" s="25" t="s">
        <v>47</v>
      </c>
      <c r="S1916" s="25" t="s">
        <v>48</v>
      </c>
      <c r="T1916" s="25"/>
      <c r="U1916" s="25" t="s">
        <v>49</v>
      </c>
      <c r="V1916" s="25" t="s">
        <v>8437</v>
      </c>
      <c r="W1916" s="25" t="s">
        <v>9592</v>
      </c>
      <c r="X1916" s="25" t="s">
        <v>9426</v>
      </c>
      <c r="Y1916" s="25" t="s">
        <v>8997</v>
      </c>
      <c r="Z1916" s="25"/>
      <c r="AA1916" s="25"/>
      <c r="AB1916" s="25" t="s">
        <v>54</v>
      </c>
      <c r="AC1916" s="25" t="s">
        <v>51</v>
      </c>
      <c r="AD1916" s="25"/>
      <c r="AE1916" s="25" t="s">
        <v>52</v>
      </c>
      <c r="AF1916" s="25" t="s">
        <v>8458</v>
      </c>
      <c r="AG1916" s="25" t="s">
        <v>54</v>
      </c>
      <c r="AH1916" s="25"/>
      <c r="AI1916" s="25"/>
      <c r="AJ1916" s="25" t="s">
        <v>55</v>
      </c>
      <c r="AK1916" s="25" t="s">
        <v>55</v>
      </c>
      <c r="AL1916" s="26" t="s">
        <v>50</v>
      </c>
      <c r="AM1916" s="25"/>
    </row>
    <row r="1917" spans="1:39" x14ac:dyDescent="0.35">
      <c r="A1917" s="25" t="s">
        <v>8459</v>
      </c>
      <c r="B1917" s="25" t="s">
        <v>8460</v>
      </c>
      <c r="C1917" s="25" t="s">
        <v>8461</v>
      </c>
      <c r="D1917" s="25">
        <v>4529347</v>
      </c>
      <c r="E1917" s="25"/>
      <c r="F1917" s="25" t="s">
        <v>37</v>
      </c>
      <c r="G1917" s="25" t="s">
        <v>951</v>
      </c>
      <c r="H1917" s="25" t="s">
        <v>965</v>
      </c>
      <c r="I1917" s="25"/>
      <c r="J1917" s="30">
        <v>45350</v>
      </c>
      <c r="K1917" s="25" t="s">
        <v>7955</v>
      </c>
      <c r="L1917" s="25" t="s">
        <v>985</v>
      </c>
      <c r="M1917" s="25" t="s">
        <v>126</v>
      </c>
      <c r="N1917" s="25" t="s">
        <v>18265</v>
      </c>
      <c r="O1917" s="25" t="s">
        <v>44</v>
      </c>
      <c r="P1917" s="25" t="s">
        <v>8462</v>
      </c>
      <c r="Q1917" s="25" t="s">
        <v>46</v>
      </c>
      <c r="R1917" s="25" t="s">
        <v>47</v>
      </c>
      <c r="S1917" s="25" t="s">
        <v>48</v>
      </c>
      <c r="T1917" s="25"/>
      <c r="U1917" s="25" t="s">
        <v>49</v>
      </c>
      <c r="V1917" s="25" t="s">
        <v>8437</v>
      </c>
      <c r="W1917" s="25" t="s">
        <v>9592</v>
      </c>
      <c r="X1917" s="25" t="s">
        <v>9541</v>
      </c>
      <c r="Y1917" s="25" t="s">
        <v>8997</v>
      </c>
      <c r="Z1917" s="25"/>
      <c r="AA1917" s="25">
        <v>903347</v>
      </c>
      <c r="AB1917" s="25" t="s">
        <v>54</v>
      </c>
      <c r="AC1917" s="25" t="s">
        <v>51</v>
      </c>
      <c r="AD1917" s="25"/>
      <c r="AE1917" s="25" t="s">
        <v>52</v>
      </c>
      <c r="AF1917" s="25" t="s">
        <v>8463</v>
      </c>
      <c r="AG1917" s="25" t="s">
        <v>54</v>
      </c>
      <c r="AH1917" s="25">
        <v>0</v>
      </c>
      <c r="AI1917" s="25">
        <v>0</v>
      </c>
      <c r="AJ1917" s="25" t="s">
        <v>55</v>
      </c>
      <c r="AK1917" s="25" t="s">
        <v>55</v>
      </c>
      <c r="AL1917" s="26" t="s">
        <v>50</v>
      </c>
      <c r="AM1917" s="25"/>
    </row>
    <row r="1918" spans="1:39" x14ac:dyDescent="0.35">
      <c r="A1918" s="25" t="s">
        <v>8464</v>
      </c>
      <c r="B1918" s="25" t="s">
        <v>8465</v>
      </c>
      <c r="C1918" s="25" t="s">
        <v>8466</v>
      </c>
      <c r="D1918" s="25">
        <v>7041829</v>
      </c>
      <c r="E1918" s="25"/>
      <c r="F1918" s="25" t="s">
        <v>37</v>
      </c>
      <c r="G1918" s="25" t="s">
        <v>951</v>
      </c>
      <c r="H1918" s="25" t="s">
        <v>965</v>
      </c>
      <c r="I1918" s="25"/>
      <c r="J1918" s="30">
        <v>45350</v>
      </c>
      <c r="K1918" s="25" t="s">
        <v>7955</v>
      </c>
      <c r="L1918" s="25" t="s">
        <v>985</v>
      </c>
      <c r="M1918" s="25" t="s">
        <v>126</v>
      </c>
      <c r="N1918" s="25" t="s">
        <v>18265</v>
      </c>
      <c r="O1918" s="25" t="s">
        <v>44</v>
      </c>
      <c r="P1918" s="25" t="s">
        <v>8467</v>
      </c>
      <c r="Q1918" s="25" t="s">
        <v>46</v>
      </c>
      <c r="R1918" s="25" t="s">
        <v>47</v>
      </c>
      <c r="S1918" s="25" t="s">
        <v>48</v>
      </c>
      <c r="T1918" s="25"/>
      <c r="U1918" s="25" t="s">
        <v>49</v>
      </c>
      <c r="V1918" s="25" t="s">
        <v>8405</v>
      </c>
      <c r="W1918" s="25" t="s">
        <v>9592</v>
      </c>
      <c r="X1918" s="25" t="s">
        <v>9541</v>
      </c>
      <c r="Y1918" s="25" t="s">
        <v>8997</v>
      </c>
      <c r="Z1918" s="25"/>
      <c r="AA1918" s="25">
        <v>1896829</v>
      </c>
      <c r="AB1918" s="25" t="s">
        <v>54</v>
      </c>
      <c r="AC1918" s="25" t="s">
        <v>51</v>
      </c>
      <c r="AD1918" s="25"/>
      <c r="AE1918" s="25" t="s">
        <v>52</v>
      </c>
      <c r="AF1918" s="25" t="s">
        <v>8468</v>
      </c>
      <c r="AG1918" s="25" t="s">
        <v>54</v>
      </c>
      <c r="AH1918" s="25">
        <v>0</v>
      </c>
      <c r="AI1918" s="25">
        <v>0</v>
      </c>
      <c r="AJ1918" s="25" t="s">
        <v>55</v>
      </c>
      <c r="AK1918" s="25" t="s">
        <v>55</v>
      </c>
      <c r="AL1918" s="26" t="s">
        <v>50</v>
      </c>
      <c r="AM1918" s="25"/>
    </row>
    <row r="1919" spans="1:39" x14ac:dyDescent="0.35">
      <c r="A1919" s="25" t="s">
        <v>8469</v>
      </c>
      <c r="B1919" s="25" t="s">
        <v>8470</v>
      </c>
      <c r="C1919" s="25" t="s">
        <v>8471</v>
      </c>
      <c r="D1919" s="25">
        <v>2478480</v>
      </c>
      <c r="E1919" s="25"/>
      <c r="F1919" s="25" t="s">
        <v>37</v>
      </c>
      <c r="G1919" s="25" t="s">
        <v>38</v>
      </c>
      <c r="H1919" s="25" t="s">
        <v>39</v>
      </c>
      <c r="I1919" s="25" t="s">
        <v>2734</v>
      </c>
      <c r="J1919" s="30">
        <v>45350</v>
      </c>
      <c r="K1919" s="25" t="s">
        <v>7955</v>
      </c>
      <c r="L1919" s="25" t="s">
        <v>985</v>
      </c>
      <c r="M1919" s="25" t="s">
        <v>240</v>
      </c>
      <c r="N1919" s="25" t="s">
        <v>18281</v>
      </c>
      <c r="O1919" s="25" t="s">
        <v>44</v>
      </c>
      <c r="P1919" s="25" t="s">
        <v>8472</v>
      </c>
      <c r="Q1919" s="25" t="s">
        <v>46</v>
      </c>
      <c r="R1919" s="25" t="s">
        <v>47</v>
      </c>
      <c r="S1919" s="25" t="s">
        <v>48</v>
      </c>
      <c r="T1919" s="25"/>
      <c r="U1919" s="25" t="s">
        <v>49</v>
      </c>
      <c r="V1919" s="25" t="s">
        <v>8405</v>
      </c>
      <c r="W1919" s="25" t="s">
        <v>9592</v>
      </c>
      <c r="X1919" s="25" t="s">
        <v>9541</v>
      </c>
      <c r="Y1919" s="25" t="s">
        <v>8997</v>
      </c>
      <c r="Z1919" s="25"/>
      <c r="AA1919" s="25"/>
      <c r="AB1919" s="25" t="s">
        <v>54</v>
      </c>
      <c r="AC1919" s="25" t="s">
        <v>51</v>
      </c>
      <c r="AD1919" s="25"/>
      <c r="AE1919" s="25" t="s">
        <v>52</v>
      </c>
      <c r="AF1919" s="25" t="s">
        <v>8473</v>
      </c>
      <c r="AG1919" s="25" t="s">
        <v>54</v>
      </c>
      <c r="AH1919" s="25"/>
      <c r="AI1919" s="25"/>
      <c r="AJ1919" s="25" t="s">
        <v>55</v>
      </c>
      <c r="AK1919" s="25" t="s">
        <v>55</v>
      </c>
      <c r="AL1919" s="26" t="s">
        <v>50</v>
      </c>
      <c r="AM1919" s="25"/>
    </row>
    <row r="1920" spans="1:39" x14ac:dyDescent="0.35">
      <c r="A1920" s="25" t="s">
        <v>8474</v>
      </c>
      <c r="B1920" s="25" t="s">
        <v>8475</v>
      </c>
      <c r="C1920" s="25" t="s">
        <v>8476</v>
      </c>
      <c r="D1920" s="25">
        <v>1895400</v>
      </c>
      <c r="E1920" s="25"/>
      <c r="F1920" s="25" t="s">
        <v>37</v>
      </c>
      <c r="G1920" s="25" t="s">
        <v>38</v>
      </c>
      <c r="H1920" s="25" t="s">
        <v>39</v>
      </c>
      <c r="I1920" s="25" t="s">
        <v>2734</v>
      </c>
      <c r="J1920" s="30">
        <v>45350</v>
      </c>
      <c r="K1920" s="25" t="s">
        <v>7955</v>
      </c>
      <c r="L1920" s="25" t="s">
        <v>985</v>
      </c>
      <c r="M1920" s="25" t="s">
        <v>457</v>
      </c>
      <c r="N1920" s="25" t="s">
        <v>18307</v>
      </c>
      <c r="O1920" s="25" t="s">
        <v>44</v>
      </c>
      <c r="P1920" s="25" t="s">
        <v>8477</v>
      </c>
      <c r="Q1920" s="25" t="s">
        <v>46</v>
      </c>
      <c r="R1920" s="25" t="s">
        <v>47</v>
      </c>
      <c r="S1920" s="25" t="s">
        <v>48</v>
      </c>
      <c r="T1920" s="25"/>
      <c r="U1920" s="25" t="s">
        <v>49</v>
      </c>
      <c r="V1920" s="25" t="s">
        <v>8405</v>
      </c>
      <c r="W1920" s="25" t="s">
        <v>9592</v>
      </c>
      <c r="X1920" s="25" t="s">
        <v>9541</v>
      </c>
      <c r="Y1920" s="25" t="s">
        <v>8997</v>
      </c>
      <c r="Z1920" s="25"/>
      <c r="AA1920" s="25"/>
      <c r="AB1920" s="25" t="s">
        <v>54</v>
      </c>
      <c r="AC1920" s="25" t="s">
        <v>51</v>
      </c>
      <c r="AD1920" s="25"/>
      <c r="AE1920" s="25" t="s">
        <v>52</v>
      </c>
      <c r="AF1920" s="25" t="s">
        <v>8478</v>
      </c>
      <c r="AG1920" s="25" t="s">
        <v>54</v>
      </c>
      <c r="AH1920" s="25"/>
      <c r="AI1920" s="25"/>
      <c r="AJ1920" s="25" t="s">
        <v>55</v>
      </c>
      <c r="AK1920" s="25" t="s">
        <v>55</v>
      </c>
      <c r="AL1920" s="26" t="s">
        <v>50</v>
      </c>
      <c r="AM1920" s="25"/>
    </row>
    <row r="1921" spans="1:39" x14ac:dyDescent="0.35">
      <c r="A1921" s="25" t="s">
        <v>8479</v>
      </c>
      <c r="B1921" s="25" t="s">
        <v>8480</v>
      </c>
      <c r="C1921" s="25" t="s">
        <v>8481</v>
      </c>
      <c r="D1921" s="25">
        <v>6254030</v>
      </c>
      <c r="E1921" s="25"/>
      <c r="F1921" s="25" t="s">
        <v>37</v>
      </c>
      <c r="G1921" s="25" t="s">
        <v>38</v>
      </c>
      <c r="H1921" s="25" t="s">
        <v>39</v>
      </c>
      <c r="I1921" s="25" t="s">
        <v>40</v>
      </c>
      <c r="J1921" s="30">
        <v>45350</v>
      </c>
      <c r="K1921" s="25" t="s">
        <v>7955</v>
      </c>
      <c r="L1921" s="25" t="s">
        <v>985</v>
      </c>
      <c r="M1921" s="25" t="s">
        <v>335</v>
      </c>
      <c r="N1921" s="25" t="s">
        <v>18317</v>
      </c>
      <c r="O1921" s="25" t="s">
        <v>44</v>
      </c>
      <c r="P1921" s="25" t="s">
        <v>8482</v>
      </c>
      <c r="Q1921" s="25" t="s">
        <v>46</v>
      </c>
      <c r="R1921" s="25" t="s">
        <v>47</v>
      </c>
      <c r="S1921" s="25" t="s">
        <v>48</v>
      </c>
      <c r="T1921" s="25"/>
      <c r="U1921" s="25" t="s">
        <v>49</v>
      </c>
      <c r="V1921" s="25" t="s">
        <v>8405</v>
      </c>
      <c r="W1921" s="25" t="s">
        <v>9592</v>
      </c>
      <c r="X1921" s="25" t="s">
        <v>9541</v>
      </c>
      <c r="Y1921" s="25" t="s">
        <v>8997</v>
      </c>
      <c r="Z1921" s="25"/>
      <c r="AA1921" s="25">
        <v>1968430</v>
      </c>
      <c r="AB1921" s="25" t="s">
        <v>54</v>
      </c>
      <c r="AC1921" s="25" t="s">
        <v>51</v>
      </c>
      <c r="AD1921" s="25"/>
      <c r="AE1921" s="25" t="s">
        <v>52</v>
      </c>
      <c r="AF1921" s="25" t="s">
        <v>8483</v>
      </c>
      <c r="AG1921" s="25" t="s">
        <v>54</v>
      </c>
      <c r="AH1921" s="25">
        <v>0</v>
      </c>
      <c r="AI1921" s="25">
        <v>0</v>
      </c>
      <c r="AJ1921" s="25" t="s">
        <v>55</v>
      </c>
      <c r="AK1921" s="25" t="s">
        <v>55</v>
      </c>
      <c r="AL1921" s="26" t="s">
        <v>50</v>
      </c>
      <c r="AM1921" s="25"/>
    </row>
    <row r="1922" spans="1:39" x14ac:dyDescent="0.35">
      <c r="A1922" s="25" t="s">
        <v>8484</v>
      </c>
      <c r="B1922" s="25" t="s">
        <v>8485</v>
      </c>
      <c r="C1922" s="25" t="s">
        <v>8486</v>
      </c>
      <c r="D1922" s="25">
        <v>8292238</v>
      </c>
      <c r="E1922" s="25"/>
      <c r="F1922" s="25" t="s">
        <v>37</v>
      </c>
      <c r="G1922" s="25" t="s">
        <v>38</v>
      </c>
      <c r="H1922" s="25" t="s">
        <v>39</v>
      </c>
      <c r="I1922" s="25" t="s">
        <v>40</v>
      </c>
      <c r="J1922" s="30">
        <v>45350</v>
      </c>
      <c r="K1922" s="25" t="s">
        <v>7955</v>
      </c>
      <c r="L1922" s="25" t="s">
        <v>985</v>
      </c>
      <c r="M1922" s="25" t="s">
        <v>7956</v>
      </c>
      <c r="N1922" s="25" t="s">
        <v>18678</v>
      </c>
      <c r="O1922" s="25" t="s">
        <v>44</v>
      </c>
      <c r="P1922" s="25" t="s">
        <v>8487</v>
      </c>
      <c r="Q1922" s="25" t="s">
        <v>46</v>
      </c>
      <c r="R1922" s="25" t="s">
        <v>47</v>
      </c>
      <c r="S1922" s="25" t="s">
        <v>48</v>
      </c>
      <c r="T1922" s="25"/>
      <c r="U1922" s="25" t="s">
        <v>49</v>
      </c>
      <c r="V1922" s="25" t="s">
        <v>8405</v>
      </c>
      <c r="W1922" s="25" t="s">
        <v>9592</v>
      </c>
      <c r="X1922" s="25" t="s">
        <v>9426</v>
      </c>
      <c r="Y1922" s="25" t="s">
        <v>8997</v>
      </c>
      <c r="Z1922" s="25">
        <v>1490000</v>
      </c>
      <c r="AA1922" s="25">
        <v>4099738</v>
      </c>
      <c r="AB1922" s="25" t="s">
        <v>54</v>
      </c>
      <c r="AC1922" s="25" t="s">
        <v>51</v>
      </c>
      <c r="AD1922" s="25"/>
      <c r="AE1922" s="25" t="s">
        <v>52</v>
      </c>
      <c r="AF1922" s="25" t="s">
        <v>8488</v>
      </c>
      <c r="AG1922" s="25" t="s">
        <v>54</v>
      </c>
      <c r="AH1922" s="25">
        <v>0</v>
      </c>
      <c r="AI1922" s="25">
        <v>0</v>
      </c>
      <c r="AJ1922" s="25" t="s">
        <v>55</v>
      </c>
      <c r="AK1922" s="25" t="s">
        <v>55</v>
      </c>
      <c r="AL1922" s="26" t="s">
        <v>50</v>
      </c>
      <c r="AM1922" s="25"/>
    </row>
    <row r="1923" spans="1:39" x14ac:dyDescent="0.35">
      <c r="A1923" s="25" t="s">
        <v>14074</v>
      </c>
      <c r="B1923" s="25" t="s">
        <v>14075</v>
      </c>
      <c r="C1923" s="25" t="s">
        <v>14076</v>
      </c>
      <c r="D1923" s="25">
        <v>75900</v>
      </c>
      <c r="E1923" s="25"/>
      <c r="F1923" s="25" t="s">
        <v>37</v>
      </c>
      <c r="G1923" s="25" t="s">
        <v>5918</v>
      </c>
      <c r="H1923" s="25" t="s">
        <v>5919</v>
      </c>
      <c r="I1923" s="25" t="s">
        <v>10065</v>
      </c>
      <c r="J1923" s="30">
        <v>45354</v>
      </c>
      <c r="K1923" s="25" t="s">
        <v>13379</v>
      </c>
      <c r="L1923" s="25" t="s">
        <v>13380</v>
      </c>
      <c r="M1923" s="25" t="s">
        <v>13629</v>
      </c>
      <c r="N1923" s="25" t="s">
        <v>18604</v>
      </c>
      <c r="O1923" s="25" t="s">
        <v>984</v>
      </c>
      <c r="P1923" s="25" t="s">
        <v>14077</v>
      </c>
      <c r="Q1923" s="25" t="s">
        <v>46</v>
      </c>
      <c r="R1923" s="25" t="s">
        <v>13382</v>
      </c>
      <c r="S1923" s="25" t="s">
        <v>50</v>
      </c>
      <c r="T1923" s="25"/>
      <c r="U1923" s="25" t="s">
        <v>49</v>
      </c>
      <c r="V1923" s="25" t="s">
        <v>8437</v>
      </c>
      <c r="W1923" s="25" t="s">
        <v>19334</v>
      </c>
      <c r="X1923" s="25" t="s">
        <v>8562</v>
      </c>
      <c r="Y1923" s="25" t="s">
        <v>8997</v>
      </c>
      <c r="Z1923" s="25"/>
      <c r="AA1923" s="25"/>
      <c r="AB1923" s="25" t="s">
        <v>50</v>
      </c>
      <c r="AC1923" s="25" t="s">
        <v>51</v>
      </c>
      <c r="AD1923" s="25"/>
      <c r="AE1923" s="25" t="s">
        <v>52</v>
      </c>
      <c r="AF1923" s="25" t="s">
        <v>14078</v>
      </c>
      <c r="AG1923" s="25" t="s">
        <v>54</v>
      </c>
      <c r="AH1923" s="25"/>
      <c r="AI1923" s="25"/>
      <c r="AJ1923" s="25" t="s">
        <v>55</v>
      </c>
      <c r="AK1923" s="25" t="s">
        <v>55</v>
      </c>
      <c r="AL1923" s="26" t="s">
        <v>50</v>
      </c>
      <c r="AM1923" s="25"/>
    </row>
    <row r="1924" spans="1:39" x14ac:dyDescent="0.35">
      <c r="A1924" s="25" t="s">
        <v>8489</v>
      </c>
      <c r="B1924" s="25" t="s">
        <v>8490</v>
      </c>
      <c r="C1924" s="25" t="s">
        <v>8491</v>
      </c>
      <c r="D1924" s="25">
        <v>45095584</v>
      </c>
      <c r="E1924" s="25"/>
      <c r="F1924" s="25" t="s">
        <v>37</v>
      </c>
      <c r="G1924" s="25" t="s">
        <v>951</v>
      </c>
      <c r="H1924" s="25" t="s">
        <v>965</v>
      </c>
      <c r="I1924" s="25"/>
      <c r="J1924" s="30">
        <v>45356</v>
      </c>
      <c r="K1924" s="25" t="s">
        <v>7955</v>
      </c>
      <c r="L1924" s="25" t="s">
        <v>985</v>
      </c>
      <c r="M1924" s="25" t="s">
        <v>152</v>
      </c>
      <c r="N1924" s="25" t="s">
        <v>18270</v>
      </c>
      <c r="O1924" s="25" t="s">
        <v>44</v>
      </c>
      <c r="P1924" s="25" t="s">
        <v>8492</v>
      </c>
      <c r="Q1924" s="25" t="s">
        <v>46</v>
      </c>
      <c r="R1924" s="25" t="s">
        <v>47</v>
      </c>
      <c r="S1924" s="25" t="s">
        <v>48</v>
      </c>
      <c r="T1924" s="25"/>
      <c r="U1924" s="25" t="s">
        <v>49</v>
      </c>
      <c r="V1924" s="25" t="s">
        <v>8493</v>
      </c>
      <c r="W1924" s="25" t="s">
        <v>9590</v>
      </c>
      <c r="X1924" s="25" t="s">
        <v>9591</v>
      </c>
      <c r="Y1924" s="25" t="s">
        <v>8997</v>
      </c>
      <c r="Z1924" s="25">
        <v>11625000</v>
      </c>
      <c r="AA1924" s="25"/>
      <c r="AB1924" s="25" t="s">
        <v>54</v>
      </c>
      <c r="AC1924" s="25" t="s">
        <v>51</v>
      </c>
      <c r="AD1924" s="25"/>
      <c r="AE1924" s="25" t="s">
        <v>52</v>
      </c>
      <c r="AF1924" s="25" t="s">
        <v>8494</v>
      </c>
      <c r="AG1924" s="25" t="s">
        <v>54</v>
      </c>
      <c r="AH1924" s="25"/>
      <c r="AI1924" s="25"/>
      <c r="AJ1924" s="25" t="s">
        <v>55</v>
      </c>
      <c r="AK1924" s="25" t="s">
        <v>55</v>
      </c>
      <c r="AL1924" s="26" t="s">
        <v>50</v>
      </c>
      <c r="AM1924" s="25"/>
    </row>
    <row r="1925" spans="1:39" x14ac:dyDescent="0.35">
      <c r="A1925" s="25" t="s">
        <v>8495</v>
      </c>
      <c r="B1925" s="25" t="s">
        <v>8496</v>
      </c>
      <c r="C1925" s="25" t="s">
        <v>8497</v>
      </c>
      <c r="D1925" s="25">
        <v>2711186</v>
      </c>
      <c r="E1925" s="25"/>
      <c r="F1925" s="25" t="s">
        <v>37</v>
      </c>
      <c r="G1925" s="25" t="s">
        <v>38</v>
      </c>
      <c r="H1925" s="25" t="s">
        <v>39</v>
      </c>
      <c r="I1925" s="25" t="s">
        <v>40</v>
      </c>
      <c r="J1925" s="30">
        <v>45359</v>
      </c>
      <c r="K1925" s="25" t="s">
        <v>7955</v>
      </c>
      <c r="L1925" s="25" t="s">
        <v>985</v>
      </c>
      <c r="M1925" s="25" t="s">
        <v>240</v>
      </c>
      <c r="N1925" s="25" t="s">
        <v>18281</v>
      </c>
      <c r="O1925" s="25" t="s">
        <v>44</v>
      </c>
      <c r="P1925" s="25" t="s">
        <v>8498</v>
      </c>
      <c r="Q1925" s="25" t="s">
        <v>46</v>
      </c>
      <c r="R1925" s="25" t="s">
        <v>47</v>
      </c>
      <c r="S1925" s="25" t="s">
        <v>48</v>
      </c>
      <c r="T1925" s="25"/>
      <c r="U1925" s="25" t="s">
        <v>49</v>
      </c>
      <c r="V1925" s="25" t="s">
        <v>8499</v>
      </c>
      <c r="W1925" s="25" t="s">
        <v>9588</v>
      </c>
      <c r="X1925" s="25" t="s">
        <v>8362</v>
      </c>
      <c r="Y1925" s="25" t="s">
        <v>8997</v>
      </c>
      <c r="Z1925" s="25"/>
      <c r="AA1925" s="25"/>
      <c r="AB1925" s="25" t="s">
        <v>54</v>
      </c>
      <c r="AC1925" s="25" t="s">
        <v>51</v>
      </c>
      <c r="AD1925" s="25"/>
      <c r="AE1925" s="25" t="s">
        <v>52</v>
      </c>
      <c r="AF1925" s="25" t="s">
        <v>8500</v>
      </c>
      <c r="AG1925" s="25" t="s">
        <v>54</v>
      </c>
      <c r="AH1925" s="25"/>
      <c r="AI1925" s="25"/>
      <c r="AJ1925" s="25" t="s">
        <v>55</v>
      </c>
      <c r="AK1925" s="25" t="s">
        <v>55</v>
      </c>
      <c r="AL1925" s="26" t="s">
        <v>50</v>
      </c>
      <c r="AM1925" s="25"/>
    </row>
    <row r="1926" spans="1:39" x14ac:dyDescent="0.35">
      <c r="A1926" s="25" t="s">
        <v>8501</v>
      </c>
      <c r="B1926" s="25" t="s">
        <v>8502</v>
      </c>
      <c r="C1926" s="25" t="s">
        <v>8503</v>
      </c>
      <c r="D1926" s="25">
        <v>7350000</v>
      </c>
      <c r="E1926" s="25"/>
      <c r="F1926" s="25" t="s">
        <v>37</v>
      </c>
      <c r="G1926" s="25" t="s">
        <v>951</v>
      </c>
      <c r="H1926" s="25" t="s">
        <v>965</v>
      </c>
      <c r="I1926" s="25"/>
      <c r="J1926" s="30">
        <v>45359</v>
      </c>
      <c r="K1926" s="25" t="s">
        <v>7955</v>
      </c>
      <c r="L1926" s="25" t="s">
        <v>985</v>
      </c>
      <c r="M1926" s="25" t="s">
        <v>1022</v>
      </c>
      <c r="N1926" s="25" t="s">
        <v>18548</v>
      </c>
      <c r="O1926" s="25" t="s">
        <v>44</v>
      </c>
      <c r="P1926" s="25" t="s">
        <v>8504</v>
      </c>
      <c r="Q1926" s="25" t="s">
        <v>46</v>
      </c>
      <c r="R1926" s="25" t="s">
        <v>47</v>
      </c>
      <c r="S1926" s="25" t="s">
        <v>48</v>
      </c>
      <c r="T1926" s="25"/>
      <c r="U1926" s="25" t="s">
        <v>49</v>
      </c>
      <c r="V1926" s="25" t="s">
        <v>8505</v>
      </c>
      <c r="W1926" s="25" t="s">
        <v>9588</v>
      </c>
      <c r="X1926" s="25" t="s">
        <v>9589</v>
      </c>
      <c r="Y1926" s="25" t="s">
        <v>8997</v>
      </c>
      <c r="Z1926" s="25"/>
      <c r="AA1926" s="25"/>
      <c r="AB1926" s="25" t="s">
        <v>54</v>
      </c>
      <c r="AC1926" s="25" t="s">
        <v>51</v>
      </c>
      <c r="AD1926" s="25"/>
      <c r="AE1926" s="25" t="s">
        <v>52</v>
      </c>
      <c r="AF1926" s="25" t="s">
        <v>8506</v>
      </c>
      <c r="AG1926" s="25" t="s">
        <v>54</v>
      </c>
      <c r="AH1926" s="25"/>
      <c r="AI1926" s="25"/>
      <c r="AJ1926" s="25" t="s">
        <v>55</v>
      </c>
      <c r="AK1926" s="25" t="s">
        <v>55</v>
      </c>
      <c r="AL1926" s="26" t="s">
        <v>50</v>
      </c>
      <c r="AM1926" s="25"/>
    </row>
    <row r="1927" spans="1:39" x14ac:dyDescent="0.35">
      <c r="A1927" s="25" t="s">
        <v>8507</v>
      </c>
      <c r="B1927" s="25" t="s">
        <v>8508</v>
      </c>
      <c r="C1927" s="25" t="s">
        <v>8509</v>
      </c>
      <c r="D1927" s="25">
        <v>1029000</v>
      </c>
      <c r="E1927" s="25"/>
      <c r="F1927" s="25" t="s">
        <v>37</v>
      </c>
      <c r="G1927" s="25" t="s">
        <v>951</v>
      </c>
      <c r="H1927" s="25" t="s">
        <v>965</v>
      </c>
      <c r="I1927" s="25"/>
      <c r="J1927" s="30">
        <v>45359</v>
      </c>
      <c r="K1927" s="25" t="s">
        <v>7955</v>
      </c>
      <c r="L1927" s="25" t="s">
        <v>985</v>
      </c>
      <c r="M1927" s="25" t="s">
        <v>7218</v>
      </c>
      <c r="N1927" s="25" t="s">
        <v>18661</v>
      </c>
      <c r="O1927" s="25" t="s">
        <v>44</v>
      </c>
      <c r="P1927" s="25" t="s">
        <v>8510</v>
      </c>
      <c r="Q1927" s="25" t="s">
        <v>46</v>
      </c>
      <c r="R1927" s="25" t="s">
        <v>47</v>
      </c>
      <c r="S1927" s="25" t="s">
        <v>48</v>
      </c>
      <c r="T1927" s="25"/>
      <c r="U1927" s="25" t="s">
        <v>49</v>
      </c>
      <c r="V1927" s="25" t="s">
        <v>8437</v>
      </c>
      <c r="W1927" s="25" t="s">
        <v>9588</v>
      </c>
      <c r="X1927" s="25" t="s">
        <v>9541</v>
      </c>
      <c r="Y1927" s="25" t="s">
        <v>8997</v>
      </c>
      <c r="Z1927" s="25"/>
      <c r="AA1927" s="25"/>
      <c r="AB1927" s="25" t="s">
        <v>54</v>
      </c>
      <c r="AC1927" s="25" t="s">
        <v>51</v>
      </c>
      <c r="AD1927" s="25"/>
      <c r="AE1927" s="25" t="s">
        <v>52</v>
      </c>
      <c r="AF1927" s="25" t="s">
        <v>8511</v>
      </c>
      <c r="AG1927" s="25" t="s">
        <v>54</v>
      </c>
      <c r="AH1927" s="25"/>
      <c r="AI1927" s="25"/>
      <c r="AJ1927" s="25" t="s">
        <v>55</v>
      </c>
      <c r="AK1927" s="25" t="s">
        <v>55</v>
      </c>
      <c r="AL1927" s="26" t="s">
        <v>50</v>
      </c>
      <c r="AM1927" s="25"/>
    </row>
    <row r="1928" spans="1:39" x14ac:dyDescent="0.35">
      <c r="A1928" s="25" t="s">
        <v>8512</v>
      </c>
      <c r="B1928" s="25" t="s">
        <v>8513</v>
      </c>
      <c r="C1928" s="25" t="s">
        <v>8514</v>
      </c>
      <c r="D1928" s="25">
        <v>2616373</v>
      </c>
      <c r="E1928" s="25"/>
      <c r="F1928" s="25" t="s">
        <v>37</v>
      </c>
      <c r="G1928" s="25" t="s">
        <v>951</v>
      </c>
      <c r="H1928" s="25" t="s">
        <v>965</v>
      </c>
      <c r="I1928" s="25"/>
      <c r="J1928" s="30">
        <v>45359</v>
      </c>
      <c r="K1928" s="25" t="s">
        <v>7955</v>
      </c>
      <c r="L1928" s="25" t="s">
        <v>985</v>
      </c>
      <c r="M1928" s="25" t="s">
        <v>341</v>
      </c>
      <c r="N1928" s="25" t="s">
        <v>18319</v>
      </c>
      <c r="O1928" s="25" t="s">
        <v>44</v>
      </c>
      <c r="P1928" s="25" t="s">
        <v>8515</v>
      </c>
      <c r="Q1928" s="25" t="s">
        <v>46</v>
      </c>
      <c r="R1928" s="25" t="s">
        <v>47</v>
      </c>
      <c r="S1928" s="25" t="s">
        <v>48</v>
      </c>
      <c r="T1928" s="25"/>
      <c r="U1928" s="25" t="s">
        <v>49</v>
      </c>
      <c r="V1928" s="25" t="s">
        <v>8437</v>
      </c>
      <c r="W1928" s="25" t="s">
        <v>9588</v>
      </c>
      <c r="X1928" s="25" t="s">
        <v>9541</v>
      </c>
      <c r="Y1928" s="25" t="s">
        <v>8997</v>
      </c>
      <c r="Z1928" s="25"/>
      <c r="AA1928" s="25">
        <v>208513</v>
      </c>
      <c r="AB1928" s="25" t="s">
        <v>54</v>
      </c>
      <c r="AC1928" s="25" t="s">
        <v>51</v>
      </c>
      <c r="AD1928" s="25"/>
      <c r="AE1928" s="25" t="s">
        <v>52</v>
      </c>
      <c r="AF1928" s="25" t="s">
        <v>8516</v>
      </c>
      <c r="AG1928" s="25" t="s">
        <v>54</v>
      </c>
      <c r="AH1928" s="25">
        <v>0</v>
      </c>
      <c r="AI1928" s="25">
        <v>0</v>
      </c>
      <c r="AJ1928" s="25" t="s">
        <v>55</v>
      </c>
      <c r="AK1928" s="25" t="s">
        <v>55</v>
      </c>
      <c r="AL1928" s="26" t="s">
        <v>50</v>
      </c>
      <c r="AM1928" s="25"/>
    </row>
    <row r="1929" spans="1:39" x14ac:dyDescent="0.35">
      <c r="A1929" s="25" t="s">
        <v>8522</v>
      </c>
      <c r="B1929" s="25" t="s">
        <v>8523</v>
      </c>
      <c r="C1929" s="25" t="s">
        <v>8524</v>
      </c>
      <c r="D1929" s="25">
        <v>1518360</v>
      </c>
      <c r="E1929" s="25"/>
      <c r="F1929" s="25" t="s">
        <v>37</v>
      </c>
      <c r="G1929" s="25" t="s">
        <v>38</v>
      </c>
      <c r="H1929" s="25" t="s">
        <v>39</v>
      </c>
      <c r="I1929" s="25" t="s">
        <v>3082</v>
      </c>
      <c r="J1929" s="30">
        <v>45362</v>
      </c>
      <c r="K1929" s="25" t="s">
        <v>7955</v>
      </c>
      <c r="L1929" s="25" t="s">
        <v>985</v>
      </c>
      <c r="M1929" s="25" t="s">
        <v>963</v>
      </c>
      <c r="N1929" s="25" t="s">
        <v>18412</v>
      </c>
      <c r="O1929" s="25" t="s">
        <v>44</v>
      </c>
      <c r="P1929" s="25" t="s">
        <v>8525</v>
      </c>
      <c r="Q1929" s="25" t="s">
        <v>46</v>
      </c>
      <c r="R1929" s="25" t="s">
        <v>47</v>
      </c>
      <c r="S1929" s="25" t="s">
        <v>48</v>
      </c>
      <c r="T1929" s="25"/>
      <c r="U1929" s="25" t="s">
        <v>49</v>
      </c>
      <c r="V1929" s="25" t="s">
        <v>8526</v>
      </c>
      <c r="W1929" s="25" t="s">
        <v>8527</v>
      </c>
      <c r="X1929" s="25" t="s">
        <v>9587</v>
      </c>
      <c r="Y1929" s="25" t="s">
        <v>9681</v>
      </c>
      <c r="Z1929" s="25"/>
      <c r="AA1929" s="25"/>
      <c r="AB1929" s="25" t="s">
        <v>54</v>
      </c>
      <c r="AC1929" s="25" t="s">
        <v>51</v>
      </c>
      <c r="AD1929" s="25"/>
      <c r="AE1929" s="25" t="s">
        <v>52</v>
      </c>
      <c r="AF1929" s="25" t="s">
        <v>8528</v>
      </c>
      <c r="AG1929" s="25" t="s">
        <v>54</v>
      </c>
      <c r="AH1929" s="25"/>
      <c r="AI1929" s="25"/>
      <c r="AJ1929" s="25" t="s">
        <v>55</v>
      </c>
      <c r="AK1929" s="25" t="s">
        <v>55</v>
      </c>
      <c r="AL1929" s="26" t="s">
        <v>50</v>
      </c>
      <c r="AM1929" s="25"/>
    </row>
    <row r="1930" spans="1:39" x14ac:dyDescent="0.35">
      <c r="A1930" s="25" t="s">
        <v>14069</v>
      </c>
      <c r="B1930" s="25" t="s">
        <v>14070</v>
      </c>
      <c r="C1930" s="25" t="s">
        <v>14071</v>
      </c>
      <c r="D1930" s="25">
        <v>10350000</v>
      </c>
      <c r="E1930" s="25"/>
      <c r="F1930" s="25" t="s">
        <v>37</v>
      </c>
      <c r="G1930" s="25" t="s">
        <v>38</v>
      </c>
      <c r="H1930" s="25" t="s">
        <v>39</v>
      </c>
      <c r="I1930" s="25" t="s">
        <v>40</v>
      </c>
      <c r="J1930" s="30">
        <v>45362</v>
      </c>
      <c r="K1930" s="25" t="s">
        <v>13379</v>
      </c>
      <c r="L1930" s="25" t="s">
        <v>13380</v>
      </c>
      <c r="M1930" s="25" t="s">
        <v>13460</v>
      </c>
      <c r="N1930" s="25" t="s">
        <v>18636</v>
      </c>
      <c r="O1930" s="25" t="s">
        <v>13707</v>
      </c>
      <c r="P1930" s="25" t="s">
        <v>14072</v>
      </c>
      <c r="Q1930" s="25" t="s">
        <v>975</v>
      </c>
      <c r="R1930" s="25" t="s">
        <v>13382</v>
      </c>
      <c r="S1930" s="25" t="s">
        <v>50</v>
      </c>
      <c r="T1930" s="25"/>
      <c r="U1930" s="25" t="s">
        <v>49</v>
      </c>
      <c r="V1930" s="25" t="s">
        <v>19335</v>
      </c>
      <c r="W1930" s="25" t="s">
        <v>8527</v>
      </c>
      <c r="X1930" s="25" t="s">
        <v>11686</v>
      </c>
      <c r="Y1930" s="25" t="s">
        <v>8997</v>
      </c>
      <c r="Z1930" s="25"/>
      <c r="AA1930" s="25">
        <v>2350000</v>
      </c>
      <c r="AB1930" s="25" t="s">
        <v>54</v>
      </c>
      <c r="AC1930" s="25" t="s">
        <v>905</v>
      </c>
      <c r="AD1930" s="25"/>
      <c r="AE1930" s="25" t="s">
        <v>52</v>
      </c>
      <c r="AF1930" s="25" t="s">
        <v>14073</v>
      </c>
      <c r="AG1930" s="25" t="s">
        <v>54</v>
      </c>
      <c r="AH1930" s="25">
        <v>0</v>
      </c>
      <c r="AI1930" s="25">
        <v>0</v>
      </c>
      <c r="AJ1930" s="25" t="s">
        <v>55</v>
      </c>
      <c r="AK1930" s="25" t="s">
        <v>55</v>
      </c>
      <c r="AL1930" s="26" t="s">
        <v>50</v>
      </c>
      <c r="AM1930" s="25"/>
    </row>
    <row r="1931" spans="1:39" x14ac:dyDescent="0.35">
      <c r="A1931" s="25" t="s">
        <v>8517</v>
      </c>
      <c r="B1931" s="25" t="s">
        <v>8518</v>
      </c>
      <c r="C1931" s="25" t="s">
        <v>8519</v>
      </c>
      <c r="D1931" s="25">
        <v>1360000</v>
      </c>
      <c r="E1931" s="25"/>
      <c r="F1931" s="25" t="s">
        <v>37</v>
      </c>
      <c r="G1931" s="25" t="s">
        <v>951</v>
      </c>
      <c r="H1931" s="25" t="s">
        <v>965</v>
      </c>
      <c r="I1931" s="25"/>
      <c r="J1931" s="30">
        <v>45364</v>
      </c>
      <c r="K1931" s="25" t="s">
        <v>7955</v>
      </c>
      <c r="L1931" s="25" t="s">
        <v>985</v>
      </c>
      <c r="M1931" s="25" t="s">
        <v>341</v>
      </c>
      <c r="N1931" s="25" t="s">
        <v>18319</v>
      </c>
      <c r="O1931" s="25" t="s">
        <v>44</v>
      </c>
      <c r="P1931" s="25" t="s">
        <v>8520</v>
      </c>
      <c r="Q1931" s="25" t="s">
        <v>46</v>
      </c>
      <c r="R1931" s="25" t="s">
        <v>47</v>
      </c>
      <c r="S1931" s="25" t="s">
        <v>48</v>
      </c>
      <c r="T1931" s="25"/>
      <c r="U1931" s="25" t="s">
        <v>49</v>
      </c>
      <c r="V1931" s="25" t="s">
        <v>8327</v>
      </c>
      <c r="W1931" s="25" t="s">
        <v>9585</v>
      </c>
      <c r="X1931" s="25" t="s">
        <v>9563</v>
      </c>
      <c r="Y1931" s="25" t="s">
        <v>8997</v>
      </c>
      <c r="Z1931" s="25"/>
      <c r="AA1931" s="25"/>
      <c r="AB1931" s="25" t="s">
        <v>54</v>
      </c>
      <c r="AC1931" s="25" t="s">
        <v>51</v>
      </c>
      <c r="AD1931" s="25"/>
      <c r="AE1931" s="25" t="s">
        <v>52</v>
      </c>
      <c r="AF1931" s="25" t="s">
        <v>8521</v>
      </c>
      <c r="AG1931" s="25" t="s">
        <v>54</v>
      </c>
      <c r="AH1931" s="25"/>
      <c r="AI1931" s="25"/>
      <c r="AJ1931" s="25" t="s">
        <v>55</v>
      </c>
      <c r="AK1931" s="25" t="s">
        <v>55</v>
      </c>
      <c r="AL1931" s="26" t="s">
        <v>50</v>
      </c>
      <c r="AM1931" s="25"/>
    </row>
    <row r="1932" spans="1:39" x14ac:dyDescent="0.35">
      <c r="A1932" s="25" t="s">
        <v>8529</v>
      </c>
      <c r="B1932" s="25" t="s">
        <v>8530</v>
      </c>
      <c r="C1932" s="25" t="s">
        <v>8531</v>
      </c>
      <c r="D1932" s="25">
        <v>7996613</v>
      </c>
      <c r="E1932" s="25"/>
      <c r="F1932" s="25" t="s">
        <v>37</v>
      </c>
      <c r="G1932" s="25" t="s">
        <v>951</v>
      </c>
      <c r="H1932" s="25" t="s">
        <v>965</v>
      </c>
      <c r="I1932" s="25"/>
      <c r="J1932" s="30">
        <v>45364</v>
      </c>
      <c r="K1932" s="25" t="s">
        <v>7955</v>
      </c>
      <c r="L1932" s="25" t="s">
        <v>985</v>
      </c>
      <c r="M1932" s="25" t="s">
        <v>3017</v>
      </c>
      <c r="N1932" s="25" t="s">
        <v>18614</v>
      </c>
      <c r="O1932" s="25" t="s">
        <v>44</v>
      </c>
      <c r="P1932" s="25" t="s">
        <v>8532</v>
      </c>
      <c r="Q1932" s="25" t="s">
        <v>46</v>
      </c>
      <c r="R1932" s="25" t="s">
        <v>47</v>
      </c>
      <c r="S1932" s="25" t="s">
        <v>48</v>
      </c>
      <c r="T1932" s="25"/>
      <c r="U1932" s="25" t="s">
        <v>49</v>
      </c>
      <c r="V1932" s="25" t="s">
        <v>8526</v>
      </c>
      <c r="W1932" s="25" t="s">
        <v>9585</v>
      </c>
      <c r="X1932" s="25" t="s">
        <v>9559</v>
      </c>
      <c r="Y1932" s="25" t="s">
        <v>8997</v>
      </c>
      <c r="Z1932" s="25"/>
      <c r="AA1932" s="25"/>
      <c r="AB1932" s="25" t="s">
        <v>54</v>
      </c>
      <c r="AC1932" s="25" t="s">
        <v>51</v>
      </c>
      <c r="AD1932" s="25"/>
      <c r="AE1932" s="25" t="s">
        <v>52</v>
      </c>
      <c r="AF1932" s="25" t="s">
        <v>8533</v>
      </c>
      <c r="AG1932" s="25" t="s">
        <v>54</v>
      </c>
      <c r="AH1932" s="25"/>
      <c r="AI1932" s="25"/>
      <c r="AJ1932" s="25" t="s">
        <v>55</v>
      </c>
      <c r="AK1932" s="25" t="s">
        <v>55</v>
      </c>
      <c r="AL1932" s="26" t="s">
        <v>50</v>
      </c>
      <c r="AM1932" s="25"/>
    </row>
    <row r="1933" spans="1:39" x14ac:dyDescent="0.35">
      <c r="A1933" s="25" t="s">
        <v>8534</v>
      </c>
      <c r="B1933" s="25" t="s">
        <v>8535</v>
      </c>
      <c r="C1933" s="25" t="s">
        <v>8536</v>
      </c>
      <c r="D1933" s="25">
        <v>10492504</v>
      </c>
      <c r="E1933" s="25"/>
      <c r="F1933" s="25" t="s">
        <v>37</v>
      </c>
      <c r="G1933" s="25" t="s">
        <v>951</v>
      </c>
      <c r="H1933" s="25" t="s">
        <v>965</v>
      </c>
      <c r="I1933" s="25"/>
      <c r="J1933" s="30">
        <v>45364</v>
      </c>
      <c r="K1933" s="25" t="s">
        <v>7955</v>
      </c>
      <c r="L1933" s="25" t="s">
        <v>985</v>
      </c>
      <c r="M1933" s="25" t="s">
        <v>72</v>
      </c>
      <c r="N1933" s="25" t="s">
        <v>18271</v>
      </c>
      <c r="O1933" s="25" t="s">
        <v>44</v>
      </c>
      <c r="P1933" s="25" t="s">
        <v>8537</v>
      </c>
      <c r="Q1933" s="25" t="s">
        <v>46</v>
      </c>
      <c r="R1933" s="25" t="s">
        <v>47</v>
      </c>
      <c r="S1933" s="25" t="s">
        <v>48</v>
      </c>
      <c r="T1933" s="25"/>
      <c r="U1933" s="25" t="s">
        <v>49</v>
      </c>
      <c r="V1933" s="25" t="s">
        <v>8505</v>
      </c>
      <c r="W1933" s="25" t="s">
        <v>9585</v>
      </c>
      <c r="X1933" s="25" t="s">
        <v>9567</v>
      </c>
      <c r="Y1933" s="25" t="s">
        <v>8997</v>
      </c>
      <c r="Z1933" s="25">
        <v>3316126</v>
      </c>
      <c r="AA1933" s="25">
        <v>2092504</v>
      </c>
      <c r="AB1933" s="25" t="s">
        <v>54</v>
      </c>
      <c r="AC1933" s="25" t="s">
        <v>51</v>
      </c>
      <c r="AD1933" s="25"/>
      <c r="AE1933" s="25" t="s">
        <v>52</v>
      </c>
      <c r="AF1933" s="25" t="s">
        <v>8538</v>
      </c>
      <c r="AG1933" s="25" t="s">
        <v>54</v>
      </c>
      <c r="AH1933" s="25">
        <v>0</v>
      </c>
      <c r="AI1933" s="25">
        <v>0</v>
      </c>
      <c r="AJ1933" s="25" t="s">
        <v>55</v>
      </c>
      <c r="AK1933" s="25" t="s">
        <v>55</v>
      </c>
      <c r="AL1933" s="26" t="s">
        <v>50</v>
      </c>
      <c r="AM1933" s="25"/>
    </row>
    <row r="1934" spans="1:39" x14ac:dyDescent="0.35">
      <c r="A1934" s="25" t="s">
        <v>8539</v>
      </c>
      <c r="B1934" s="25" t="s">
        <v>8540</v>
      </c>
      <c r="C1934" s="25" t="s">
        <v>8541</v>
      </c>
      <c r="D1934" s="25">
        <v>11100000</v>
      </c>
      <c r="E1934" s="25"/>
      <c r="F1934" s="25" t="s">
        <v>37</v>
      </c>
      <c r="G1934" s="25" t="s">
        <v>951</v>
      </c>
      <c r="H1934" s="25" t="s">
        <v>965</v>
      </c>
      <c r="I1934" s="25"/>
      <c r="J1934" s="30">
        <v>45364</v>
      </c>
      <c r="K1934" s="25" t="s">
        <v>7955</v>
      </c>
      <c r="L1934" s="25" t="s">
        <v>985</v>
      </c>
      <c r="M1934" s="25" t="s">
        <v>3125</v>
      </c>
      <c r="N1934" s="25" t="s">
        <v>18632</v>
      </c>
      <c r="O1934" s="25" t="s">
        <v>44</v>
      </c>
      <c r="P1934" s="25" t="s">
        <v>8542</v>
      </c>
      <c r="Q1934" s="25" t="s">
        <v>46</v>
      </c>
      <c r="R1934" s="25" t="s">
        <v>47</v>
      </c>
      <c r="S1934" s="25" t="s">
        <v>48</v>
      </c>
      <c r="T1934" s="25"/>
      <c r="U1934" s="25" t="s">
        <v>49</v>
      </c>
      <c r="V1934" s="25" t="s">
        <v>8505</v>
      </c>
      <c r="W1934" s="25" t="s">
        <v>9585</v>
      </c>
      <c r="X1934" s="25" t="s">
        <v>9589</v>
      </c>
      <c r="Y1934" s="25" t="s">
        <v>8997</v>
      </c>
      <c r="Z1934" s="25"/>
      <c r="AA1934" s="25"/>
      <c r="AB1934" s="25" t="s">
        <v>54</v>
      </c>
      <c r="AC1934" s="25" t="s">
        <v>51</v>
      </c>
      <c r="AD1934" s="25"/>
      <c r="AE1934" s="25" t="s">
        <v>52</v>
      </c>
      <c r="AF1934" s="25" t="s">
        <v>8543</v>
      </c>
      <c r="AG1934" s="25" t="s">
        <v>54</v>
      </c>
      <c r="AH1934" s="25"/>
      <c r="AI1934" s="25"/>
      <c r="AJ1934" s="25" t="s">
        <v>55</v>
      </c>
      <c r="AK1934" s="25" t="s">
        <v>55</v>
      </c>
      <c r="AL1934" s="26" t="s">
        <v>50</v>
      </c>
      <c r="AM1934" s="25"/>
    </row>
    <row r="1935" spans="1:39" x14ac:dyDescent="0.35">
      <c r="A1935" s="25" t="s">
        <v>14060</v>
      </c>
      <c r="B1935" s="25" t="s">
        <v>14061</v>
      </c>
      <c r="C1935" s="25" t="s">
        <v>14062</v>
      </c>
      <c r="D1935" s="25">
        <v>1284188.8500000001</v>
      </c>
      <c r="E1935" s="25"/>
      <c r="F1935" s="25" t="s">
        <v>37</v>
      </c>
      <c r="G1935" s="25" t="s">
        <v>38</v>
      </c>
      <c r="H1935" s="25" t="s">
        <v>39</v>
      </c>
      <c r="I1935" s="25" t="s">
        <v>40</v>
      </c>
      <c r="J1935" s="30">
        <v>45366</v>
      </c>
      <c r="K1935" s="25" t="s">
        <v>13379</v>
      </c>
      <c r="L1935" s="25" t="s">
        <v>13380</v>
      </c>
      <c r="M1935" s="25" t="s">
        <v>7560</v>
      </c>
      <c r="N1935" s="25" t="s">
        <v>18288</v>
      </c>
      <c r="O1935" s="25" t="s">
        <v>44</v>
      </c>
      <c r="P1935" s="25"/>
      <c r="Q1935" s="25" t="s">
        <v>81</v>
      </c>
      <c r="R1935" s="25" t="s">
        <v>13382</v>
      </c>
      <c r="S1935" s="25" t="s">
        <v>50</v>
      </c>
      <c r="T1935" s="25"/>
      <c r="U1935" s="25" t="s">
        <v>49</v>
      </c>
      <c r="V1935" s="25" t="s">
        <v>8327</v>
      </c>
      <c r="W1935" s="25" t="s">
        <v>8562</v>
      </c>
      <c r="X1935" s="25" t="s">
        <v>19336</v>
      </c>
      <c r="Y1935" s="25" t="s">
        <v>8997</v>
      </c>
      <c r="Z1935" s="25"/>
      <c r="AA1935" s="25"/>
      <c r="AB1935" s="25" t="s">
        <v>54</v>
      </c>
      <c r="AC1935" s="25" t="s">
        <v>905</v>
      </c>
      <c r="AD1935" s="25"/>
      <c r="AE1935" s="25" t="s">
        <v>52</v>
      </c>
      <c r="AF1935" s="25" t="s">
        <v>14063</v>
      </c>
      <c r="AG1935" s="25" t="s">
        <v>54</v>
      </c>
      <c r="AH1935" s="25"/>
      <c r="AI1935" s="25"/>
      <c r="AJ1935" s="25" t="s">
        <v>55</v>
      </c>
      <c r="AK1935" s="25" t="s">
        <v>55</v>
      </c>
      <c r="AL1935" s="26" t="s">
        <v>50</v>
      </c>
      <c r="AM1935" s="25"/>
    </row>
    <row r="1936" spans="1:39" x14ac:dyDescent="0.35">
      <c r="A1936" s="25" t="s">
        <v>8544</v>
      </c>
      <c r="B1936" s="25" t="s">
        <v>8545</v>
      </c>
      <c r="C1936" s="25" t="s">
        <v>8546</v>
      </c>
      <c r="D1936" s="25">
        <v>7934436</v>
      </c>
      <c r="E1936" s="25"/>
      <c r="F1936" s="25" t="s">
        <v>37</v>
      </c>
      <c r="G1936" s="25" t="s">
        <v>38</v>
      </c>
      <c r="H1936" s="25" t="s">
        <v>39</v>
      </c>
      <c r="I1936" s="25" t="s">
        <v>40</v>
      </c>
      <c r="J1936" s="30">
        <v>45369</v>
      </c>
      <c r="K1936" s="25" t="s">
        <v>7955</v>
      </c>
      <c r="L1936" s="25" t="s">
        <v>985</v>
      </c>
      <c r="M1936" s="25" t="s">
        <v>5805</v>
      </c>
      <c r="N1936" s="25" t="s">
        <v>18522</v>
      </c>
      <c r="O1936" s="25" t="s">
        <v>44</v>
      </c>
      <c r="P1936" s="25" t="s">
        <v>8547</v>
      </c>
      <c r="Q1936" s="25" t="s">
        <v>46</v>
      </c>
      <c r="R1936" s="25" t="s">
        <v>47</v>
      </c>
      <c r="S1936" s="25" t="s">
        <v>48</v>
      </c>
      <c r="T1936" s="25"/>
      <c r="U1936" s="25" t="s">
        <v>49</v>
      </c>
      <c r="V1936" s="25" t="s">
        <v>8527</v>
      </c>
      <c r="W1936" s="25" t="s">
        <v>9586</v>
      </c>
      <c r="X1936" s="25" t="s">
        <v>9567</v>
      </c>
      <c r="Y1936" s="25" t="s">
        <v>8997</v>
      </c>
      <c r="Z1936" s="25">
        <v>2115802</v>
      </c>
      <c r="AA1936" s="25">
        <v>1134436</v>
      </c>
      <c r="AB1936" s="25" t="s">
        <v>54</v>
      </c>
      <c r="AC1936" s="25" t="s">
        <v>51</v>
      </c>
      <c r="AD1936" s="25"/>
      <c r="AE1936" s="25" t="s">
        <v>52</v>
      </c>
      <c r="AF1936" s="25" t="s">
        <v>8548</v>
      </c>
      <c r="AG1936" s="25" t="s">
        <v>54</v>
      </c>
      <c r="AH1936" s="25">
        <v>0</v>
      </c>
      <c r="AI1936" s="25">
        <v>0</v>
      </c>
      <c r="AJ1936" s="25" t="s">
        <v>55</v>
      </c>
      <c r="AK1936" s="25" t="s">
        <v>55</v>
      </c>
      <c r="AL1936" s="26" t="s">
        <v>50</v>
      </c>
      <c r="AM1936" s="25"/>
    </row>
    <row r="1937" spans="1:39" x14ac:dyDescent="0.35">
      <c r="A1937" s="25" t="s">
        <v>8549</v>
      </c>
      <c r="B1937" s="25" t="s">
        <v>8550</v>
      </c>
      <c r="C1937" s="25" t="s">
        <v>8551</v>
      </c>
      <c r="D1937" s="25">
        <v>4210694</v>
      </c>
      <c r="E1937" s="25"/>
      <c r="F1937" s="25" t="s">
        <v>37</v>
      </c>
      <c r="G1937" s="25" t="s">
        <v>951</v>
      </c>
      <c r="H1937" s="25" t="s">
        <v>965</v>
      </c>
      <c r="I1937" s="25"/>
      <c r="J1937" s="30">
        <v>45370</v>
      </c>
      <c r="K1937" s="25" t="s">
        <v>7955</v>
      </c>
      <c r="L1937" s="25" t="s">
        <v>985</v>
      </c>
      <c r="M1937" s="25" t="s">
        <v>978</v>
      </c>
      <c r="N1937" s="25" t="s">
        <v>18467</v>
      </c>
      <c r="O1937" s="25" t="s">
        <v>79</v>
      </c>
      <c r="P1937" s="25" t="s">
        <v>8553</v>
      </c>
      <c r="Q1937" s="25" t="s">
        <v>81</v>
      </c>
      <c r="R1937" s="25" t="s">
        <v>47</v>
      </c>
      <c r="S1937" s="25" t="s">
        <v>48</v>
      </c>
      <c r="T1937" s="25"/>
      <c r="U1937" s="25" t="s">
        <v>49</v>
      </c>
      <c r="V1937" s="25" t="s">
        <v>8554</v>
      </c>
      <c r="W1937" s="25" t="s">
        <v>8552</v>
      </c>
      <c r="X1937" s="25" t="s">
        <v>9397</v>
      </c>
      <c r="Y1937" s="25" t="s">
        <v>8997</v>
      </c>
      <c r="Z1937" s="25">
        <v>498742</v>
      </c>
      <c r="AA1937" s="25">
        <v>936586</v>
      </c>
      <c r="AB1937" s="25" t="s">
        <v>54</v>
      </c>
      <c r="AC1937" s="25" t="s">
        <v>905</v>
      </c>
      <c r="AD1937" s="25"/>
      <c r="AE1937" s="25" t="s">
        <v>52</v>
      </c>
      <c r="AF1937" s="25" t="s">
        <v>8555</v>
      </c>
      <c r="AG1937" s="25" t="s">
        <v>54</v>
      </c>
      <c r="AH1937" s="25">
        <v>0</v>
      </c>
      <c r="AI1937" s="25">
        <v>0</v>
      </c>
      <c r="AJ1937" s="25" t="s">
        <v>55</v>
      </c>
      <c r="AK1937" s="25" t="s">
        <v>55</v>
      </c>
      <c r="AL1937" s="26" t="s">
        <v>5993</v>
      </c>
      <c r="AM1937" s="25"/>
    </row>
    <row r="1938" spans="1:39" x14ac:dyDescent="0.35">
      <c r="A1938" s="25" t="s">
        <v>8556</v>
      </c>
      <c r="B1938" s="25" t="s">
        <v>8557</v>
      </c>
      <c r="C1938" s="25" t="s">
        <v>8558</v>
      </c>
      <c r="D1938" s="25">
        <v>28011192</v>
      </c>
      <c r="E1938" s="25"/>
      <c r="F1938" s="25" t="s">
        <v>37</v>
      </c>
      <c r="G1938" s="25" t="s">
        <v>951</v>
      </c>
      <c r="H1938" s="25" t="s">
        <v>48</v>
      </c>
      <c r="I1938" s="25"/>
      <c r="J1938" s="30">
        <v>45372</v>
      </c>
      <c r="K1938" s="25" t="s">
        <v>7955</v>
      </c>
      <c r="L1938" s="25" t="s">
        <v>985</v>
      </c>
      <c r="M1938" s="25" t="s">
        <v>8560</v>
      </c>
      <c r="N1938" s="25" t="s">
        <v>18692</v>
      </c>
      <c r="O1938" s="25" t="s">
        <v>44</v>
      </c>
      <c r="P1938" s="25" t="s">
        <v>8561</v>
      </c>
      <c r="Q1938" s="25" t="s">
        <v>46</v>
      </c>
      <c r="R1938" s="25" t="s">
        <v>47</v>
      </c>
      <c r="S1938" s="25" t="s">
        <v>48</v>
      </c>
      <c r="T1938" s="25"/>
      <c r="U1938" s="25" t="s">
        <v>49</v>
      </c>
      <c r="V1938" s="25" t="s">
        <v>8562</v>
      </c>
      <c r="W1938" s="25" t="s">
        <v>8559</v>
      </c>
      <c r="X1938" s="25" t="s">
        <v>11381</v>
      </c>
      <c r="Y1938" s="25" t="s">
        <v>8997</v>
      </c>
      <c r="Z1938" s="25">
        <v>8038653.0800000001</v>
      </c>
      <c r="AA1938" s="25">
        <v>6128578</v>
      </c>
      <c r="AB1938" s="25" t="s">
        <v>54</v>
      </c>
      <c r="AC1938" s="25" t="s">
        <v>51</v>
      </c>
      <c r="AD1938" s="25"/>
      <c r="AE1938" s="25" t="s">
        <v>52</v>
      </c>
      <c r="AF1938" s="25" t="s">
        <v>8563</v>
      </c>
      <c r="AG1938" s="25" t="s">
        <v>54</v>
      </c>
      <c r="AH1938" s="25">
        <v>0</v>
      </c>
      <c r="AI1938" s="25">
        <v>0</v>
      </c>
      <c r="AJ1938" s="25" t="s">
        <v>55</v>
      </c>
      <c r="AK1938" s="25" t="s">
        <v>55</v>
      </c>
      <c r="AL1938" s="26" t="s">
        <v>50</v>
      </c>
      <c r="AM1938" s="25"/>
    </row>
    <row r="1939" spans="1:39" x14ac:dyDescent="0.35">
      <c r="A1939" s="25" t="s">
        <v>8564</v>
      </c>
      <c r="B1939" s="25" t="s">
        <v>8565</v>
      </c>
      <c r="C1939" s="25" t="s">
        <v>8566</v>
      </c>
      <c r="D1939" s="25">
        <v>5156522</v>
      </c>
      <c r="E1939" s="25"/>
      <c r="F1939" s="25" t="s">
        <v>37</v>
      </c>
      <c r="G1939" s="25" t="s">
        <v>38</v>
      </c>
      <c r="H1939" s="25" t="s">
        <v>39</v>
      </c>
      <c r="I1939" s="25" t="s">
        <v>40</v>
      </c>
      <c r="J1939" s="30">
        <v>45372</v>
      </c>
      <c r="K1939" s="25" t="s">
        <v>7955</v>
      </c>
      <c r="L1939" s="25" t="s">
        <v>985</v>
      </c>
      <c r="M1939" s="25" t="s">
        <v>240</v>
      </c>
      <c r="N1939" s="25" t="s">
        <v>18281</v>
      </c>
      <c r="O1939" s="25" t="s">
        <v>44</v>
      </c>
      <c r="P1939" s="25" t="s">
        <v>8567</v>
      </c>
      <c r="Q1939" s="25" t="s">
        <v>46</v>
      </c>
      <c r="R1939" s="25" t="s">
        <v>47</v>
      </c>
      <c r="S1939" s="25" t="s">
        <v>48</v>
      </c>
      <c r="T1939" s="25"/>
      <c r="U1939" s="25" t="s">
        <v>49</v>
      </c>
      <c r="V1939" s="25" t="s">
        <v>8562</v>
      </c>
      <c r="W1939" s="25" t="s">
        <v>8559</v>
      </c>
      <c r="X1939" s="25" t="s">
        <v>9370</v>
      </c>
      <c r="Y1939" s="25" t="s">
        <v>8997</v>
      </c>
      <c r="Z1939" s="25"/>
      <c r="AA1939" s="25"/>
      <c r="AB1939" s="25" t="s">
        <v>54</v>
      </c>
      <c r="AC1939" s="25" t="s">
        <v>51</v>
      </c>
      <c r="AD1939" s="25"/>
      <c r="AE1939" s="25" t="s">
        <v>52</v>
      </c>
      <c r="AF1939" s="25" t="s">
        <v>8568</v>
      </c>
      <c r="AG1939" s="25" t="s">
        <v>54</v>
      </c>
      <c r="AH1939" s="25"/>
      <c r="AI1939" s="25"/>
      <c r="AJ1939" s="25" t="s">
        <v>55</v>
      </c>
      <c r="AK1939" s="25" t="s">
        <v>55</v>
      </c>
      <c r="AL1939" s="26" t="s">
        <v>50</v>
      </c>
      <c r="AM1939" s="25"/>
    </row>
    <row r="1940" spans="1:39" x14ac:dyDescent="0.35">
      <c r="A1940" s="25" t="s">
        <v>8569</v>
      </c>
      <c r="B1940" s="25" t="s">
        <v>8570</v>
      </c>
      <c r="C1940" s="25" t="s">
        <v>8571</v>
      </c>
      <c r="D1940" s="25">
        <v>1992356</v>
      </c>
      <c r="E1940" s="25"/>
      <c r="F1940" s="25" t="s">
        <v>37</v>
      </c>
      <c r="G1940" s="25" t="s">
        <v>38</v>
      </c>
      <c r="H1940" s="25" t="s">
        <v>39</v>
      </c>
      <c r="I1940" s="25" t="s">
        <v>3082</v>
      </c>
      <c r="J1940" s="30">
        <v>45373</v>
      </c>
      <c r="K1940" s="25" t="s">
        <v>7955</v>
      </c>
      <c r="L1940" s="25" t="s">
        <v>985</v>
      </c>
      <c r="M1940" s="25" t="s">
        <v>506</v>
      </c>
      <c r="N1940" s="25" t="s">
        <v>18322</v>
      </c>
      <c r="O1940" s="25" t="s">
        <v>44</v>
      </c>
      <c r="P1940" s="25" t="s">
        <v>8573</v>
      </c>
      <c r="Q1940" s="25" t="s">
        <v>46</v>
      </c>
      <c r="R1940" s="25" t="s">
        <v>47</v>
      </c>
      <c r="S1940" s="25" t="s">
        <v>48</v>
      </c>
      <c r="T1940" s="25"/>
      <c r="U1940" s="25" t="s">
        <v>49</v>
      </c>
      <c r="V1940" s="25" t="s">
        <v>8552</v>
      </c>
      <c r="W1940" s="25" t="s">
        <v>8572</v>
      </c>
      <c r="X1940" s="25" t="s">
        <v>9571</v>
      </c>
      <c r="Y1940" s="25" t="s">
        <v>9681</v>
      </c>
      <c r="Z1940" s="25"/>
      <c r="AA1940" s="25"/>
      <c r="AB1940" s="25" t="s">
        <v>54</v>
      </c>
      <c r="AC1940" s="25" t="s">
        <v>51</v>
      </c>
      <c r="AD1940" s="25"/>
      <c r="AE1940" s="25" t="s">
        <v>52</v>
      </c>
      <c r="AF1940" s="25" t="s">
        <v>8574</v>
      </c>
      <c r="AG1940" s="25" t="s">
        <v>54</v>
      </c>
      <c r="AH1940" s="25"/>
      <c r="AI1940" s="25"/>
      <c r="AJ1940" s="25" t="s">
        <v>55</v>
      </c>
      <c r="AK1940" s="25" t="s">
        <v>55</v>
      </c>
      <c r="AL1940" s="26" t="s">
        <v>50</v>
      </c>
      <c r="AM1940" s="25"/>
    </row>
    <row r="1941" spans="1:39" x14ac:dyDescent="0.35">
      <c r="A1941" s="25" t="s">
        <v>8575</v>
      </c>
      <c r="B1941" s="25" t="s">
        <v>8576</v>
      </c>
      <c r="C1941" s="25" t="s">
        <v>8577</v>
      </c>
      <c r="D1941" s="25">
        <v>10679500</v>
      </c>
      <c r="E1941" s="25"/>
      <c r="F1941" s="25" t="s">
        <v>37</v>
      </c>
      <c r="G1941" s="25" t="s">
        <v>38</v>
      </c>
      <c r="H1941" s="25" t="s">
        <v>39</v>
      </c>
      <c r="I1941" s="25" t="s">
        <v>40</v>
      </c>
      <c r="J1941" s="30">
        <v>45374</v>
      </c>
      <c r="K1941" s="25" t="s">
        <v>7955</v>
      </c>
      <c r="L1941" s="25" t="s">
        <v>985</v>
      </c>
      <c r="M1941" s="25" t="s">
        <v>8578</v>
      </c>
      <c r="N1941" s="25" t="s">
        <v>18693</v>
      </c>
      <c r="O1941" s="25" t="s">
        <v>44</v>
      </c>
      <c r="P1941" s="25" t="s">
        <v>8579</v>
      </c>
      <c r="Q1941" s="25" t="s">
        <v>46</v>
      </c>
      <c r="R1941" s="25" t="s">
        <v>47</v>
      </c>
      <c r="S1941" s="25" t="s">
        <v>48</v>
      </c>
      <c r="T1941" s="25"/>
      <c r="U1941" s="25" t="s">
        <v>49</v>
      </c>
      <c r="V1941" s="25" t="s">
        <v>8559</v>
      </c>
      <c r="W1941" s="25" t="s">
        <v>9584</v>
      </c>
      <c r="X1941" s="25" t="s">
        <v>9542</v>
      </c>
      <c r="Y1941" s="25" t="s">
        <v>8997</v>
      </c>
      <c r="Z1941" s="25">
        <v>3052508</v>
      </c>
      <c r="AA1941" s="25"/>
      <c r="AB1941" s="25" t="s">
        <v>54</v>
      </c>
      <c r="AC1941" s="25" t="s">
        <v>51</v>
      </c>
      <c r="AD1941" s="25"/>
      <c r="AE1941" s="25" t="s">
        <v>52</v>
      </c>
      <c r="AF1941" s="25" t="s">
        <v>8580</v>
      </c>
      <c r="AG1941" s="25" t="s">
        <v>54</v>
      </c>
      <c r="AH1941" s="25"/>
      <c r="AI1941" s="25"/>
      <c r="AJ1941" s="25" t="s">
        <v>55</v>
      </c>
      <c r="AK1941" s="25" t="s">
        <v>55</v>
      </c>
      <c r="AL1941" s="26" t="s">
        <v>50</v>
      </c>
      <c r="AM1941" s="25"/>
    </row>
    <row r="1942" spans="1:39" x14ac:dyDescent="0.35">
      <c r="A1942" s="25" t="s">
        <v>8581</v>
      </c>
      <c r="B1942" s="25" t="s">
        <v>8582</v>
      </c>
      <c r="C1942" s="25" t="s">
        <v>8583</v>
      </c>
      <c r="D1942" s="25">
        <v>937998</v>
      </c>
      <c r="E1942" s="25"/>
      <c r="F1942" s="25" t="s">
        <v>37</v>
      </c>
      <c r="G1942" s="25" t="s">
        <v>38</v>
      </c>
      <c r="H1942" s="25" t="s">
        <v>39</v>
      </c>
      <c r="I1942" s="25" t="s">
        <v>40</v>
      </c>
      <c r="J1942" s="30">
        <v>45374</v>
      </c>
      <c r="K1942" s="25" t="s">
        <v>7955</v>
      </c>
      <c r="L1942" s="25" t="s">
        <v>985</v>
      </c>
      <c r="M1942" s="25" t="s">
        <v>240</v>
      </c>
      <c r="N1942" s="25" t="s">
        <v>18281</v>
      </c>
      <c r="O1942" s="25" t="s">
        <v>44</v>
      </c>
      <c r="P1942" s="25"/>
      <c r="Q1942" s="25" t="s">
        <v>46</v>
      </c>
      <c r="R1942" s="25" t="s">
        <v>47</v>
      </c>
      <c r="S1942" s="25" t="s">
        <v>48</v>
      </c>
      <c r="T1942" s="25"/>
      <c r="U1942" s="25" t="s">
        <v>49</v>
      </c>
      <c r="V1942" s="25" t="s">
        <v>8584</v>
      </c>
      <c r="W1942" s="25" t="s">
        <v>9584</v>
      </c>
      <c r="X1942" s="25" t="s">
        <v>9571</v>
      </c>
      <c r="Y1942" s="25" t="s">
        <v>8997</v>
      </c>
      <c r="Z1942" s="25">
        <v>168490</v>
      </c>
      <c r="AA1942" s="25"/>
      <c r="AB1942" s="25" t="s">
        <v>54</v>
      </c>
      <c r="AC1942" s="25" t="s">
        <v>51</v>
      </c>
      <c r="AD1942" s="25"/>
      <c r="AE1942" s="25" t="s">
        <v>52</v>
      </c>
      <c r="AF1942" s="25" t="s">
        <v>8585</v>
      </c>
      <c r="AG1942" s="25" t="s">
        <v>54</v>
      </c>
      <c r="AH1942" s="25"/>
      <c r="AI1942" s="25"/>
      <c r="AJ1942" s="25" t="s">
        <v>55</v>
      </c>
      <c r="AK1942" s="25" t="s">
        <v>55</v>
      </c>
      <c r="AL1942" s="26" t="s">
        <v>50</v>
      </c>
      <c r="AM1942" s="25"/>
    </row>
    <row r="1943" spans="1:39" x14ac:dyDescent="0.35">
      <c r="A1943" s="25" t="s">
        <v>14064</v>
      </c>
      <c r="B1943" s="25" t="s">
        <v>14065</v>
      </c>
      <c r="C1943" s="25" t="s">
        <v>14066</v>
      </c>
      <c r="D1943" s="25">
        <v>297282682.41000003</v>
      </c>
      <c r="E1943" s="25"/>
      <c r="F1943" s="25" t="s">
        <v>37</v>
      </c>
      <c r="G1943" s="25" t="s">
        <v>38</v>
      </c>
      <c r="H1943" s="25" t="s">
        <v>39</v>
      </c>
      <c r="I1943" s="25" t="s">
        <v>40</v>
      </c>
      <c r="J1943" s="30">
        <v>45376</v>
      </c>
      <c r="K1943" s="25" t="s">
        <v>13379</v>
      </c>
      <c r="L1943" s="25" t="s">
        <v>13380</v>
      </c>
      <c r="M1943" s="25" t="s">
        <v>13756</v>
      </c>
      <c r="N1943" s="25" t="s">
        <v>18596</v>
      </c>
      <c r="O1943" s="25" t="s">
        <v>13707</v>
      </c>
      <c r="P1943" s="25" t="s">
        <v>14067</v>
      </c>
      <c r="Q1943" s="25" t="s">
        <v>46</v>
      </c>
      <c r="R1943" s="25" t="s">
        <v>13382</v>
      </c>
      <c r="S1943" s="25" t="s">
        <v>50</v>
      </c>
      <c r="T1943" s="25"/>
      <c r="U1943" s="25" t="s">
        <v>49</v>
      </c>
      <c r="V1943" s="25" t="s">
        <v>8527</v>
      </c>
      <c r="W1943" s="25" t="s">
        <v>7417</v>
      </c>
      <c r="X1943" s="25" t="s">
        <v>12079</v>
      </c>
      <c r="Y1943" s="25" t="s">
        <v>8997</v>
      </c>
      <c r="Z1943" s="25">
        <v>114440623.62</v>
      </c>
      <c r="AA1943" s="25">
        <v>10324224.41</v>
      </c>
      <c r="AB1943" s="25" t="s">
        <v>50</v>
      </c>
      <c r="AC1943" s="25" t="s">
        <v>51</v>
      </c>
      <c r="AD1943" s="25"/>
      <c r="AE1943" s="25" t="s">
        <v>52</v>
      </c>
      <c r="AF1943" s="25" t="s">
        <v>14068</v>
      </c>
      <c r="AG1943" s="25" t="s">
        <v>54</v>
      </c>
      <c r="AH1943" s="25">
        <v>0</v>
      </c>
      <c r="AI1943" s="25">
        <v>0</v>
      </c>
      <c r="AJ1943" s="25" t="s">
        <v>55</v>
      </c>
      <c r="AK1943" s="25" t="s">
        <v>55</v>
      </c>
      <c r="AL1943" s="26" t="s">
        <v>50</v>
      </c>
      <c r="AM1943" s="25"/>
    </row>
    <row r="1944" spans="1:39" x14ac:dyDescent="0.35">
      <c r="A1944" s="25" t="s">
        <v>8586</v>
      </c>
      <c r="B1944" s="25" t="s">
        <v>8587</v>
      </c>
      <c r="C1944" s="25" t="s">
        <v>8588</v>
      </c>
      <c r="D1944" s="25">
        <v>2944367</v>
      </c>
      <c r="E1944" s="25"/>
      <c r="F1944" s="25" t="s">
        <v>37</v>
      </c>
      <c r="G1944" s="25" t="s">
        <v>951</v>
      </c>
      <c r="H1944" s="25" t="s">
        <v>965</v>
      </c>
      <c r="I1944" s="25"/>
      <c r="J1944" s="30">
        <v>45377</v>
      </c>
      <c r="K1944" s="25" t="s">
        <v>7955</v>
      </c>
      <c r="L1944" s="25" t="s">
        <v>985</v>
      </c>
      <c r="M1944" s="25" t="s">
        <v>110</v>
      </c>
      <c r="N1944" s="25" t="s">
        <v>18259</v>
      </c>
      <c r="O1944" s="25" t="s">
        <v>44</v>
      </c>
      <c r="P1944" s="25" t="s">
        <v>8589</v>
      </c>
      <c r="Q1944" s="25" t="s">
        <v>46</v>
      </c>
      <c r="R1944" s="25" t="s">
        <v>47</v>
      </c>
      <c r="S1944" s="25" t="s">
        <v>48</v>
      </c>
      <c r="T1944" s="25"/>
      <c r="U1944" s="25" t="s">
        <v>49</v>
      </c>
      <c r="V1944" s="25" t="s">
        <v>8572</v>
      </c>
      <c r="W1944" s="25" t="s">
        <v>9583</v>
      </c>
      <c r="X1944" s="25" t="s">
        <v>9571</v>
      </c>
      <c r="Y1944" s="25" t="s">
        <v>8997</v>
      </c>
      <c r="Z1944" s="25"/>
      <c r="AA1944" s="25"/>
      <c r="AB1944" s="25" t="s">
        <v>54</v>
      </c>
      <c r="AC1944" s="25" t="s">
        <v>51</v>
      </c>
      <c r="AD1944" s="25"/>
      <c r="AE1944" s="25" t="s">
        <v>52</v>
      </c>
      <c r="AF1944" s="25" t="s">
        <v>8590</v>
      </c>
      <c r="AG1944" s="25" t="s">
        <v>54</v>
      </c>
      <c r="AH1944" s="25"/>
      <c r="AI1944" s="25"/>
      <c r="AJ1944" s="25" t="s">
        <v>55</v>
      </c>
      <c r="AK1944" s="25" t="s">
        <v>55</v>
      </c>
      <c r="AL1944" s="26" t="s">
        <v>50</v>
      </c>
      <c r="AM1944" s="25"/>
    </row>
    <row r="1945" spans="1:39" x14ac:dyDescent="0.35">
      <c r="A1945" s="25" t="s">
        <v>8591</v>
      </c>
      <c r="B1945" s="25" t="s">
        <v>8592</v>
      </c>
      <c r="C1945" s="25" t="s">
        <v>8593</v>
      </c>
      <c r="D1945" s="25">
        <v>679000</v>
      </c>
      <c r="E1945" s="25"/>
      <c r="F1945" s="25" t="s">
        <v>37</v>
      </c>
      <c r="G1945" s="25" t="s">
        <v>951</v>
      </c>
      <c r="H1945" s="25" t="s">
        <v>965</v>
      </c>
      <c r="I1945" s="25"/>
      <c r="J1945" s="30">
        <v>45377</v>
      </c>
      <c r="K1945" s="25" t="s">
        <v>7955</v>
      </c>
      <c r="L1945" s="25" t="s">
        <v>985</v>
      </c>
      <c r="M1945" s="25" t="s">
        <v>8594</v>
      </c>
      <c r="N1945" s="25" t="s">
        <v>18694</v>
      </c>
      <c r="O1945" s="25" t="s">
        <v>44</v>
      </c>
      <c r="P1945" s="25" t="s">
        <v>8595</v>
      </c>
      <c r="Q1945" s="25" t="s">
        <v>46</v>
      </c>
      <c r="R1945" s="25" t="s">
        <v>47</v>
      </c>
      <c r="S1945" s="25" t="s">
        <v>48</v>
      </c>
      <c r="T1945" s="25"/>
      <c r="U1945" s="25" t="s">
        <v>49</v>
      </c>
      <c r="V1945" s="25" t="s">
        <v>8572</v>
      </c>
      <c r="W1945" s="25" t="s">
        <v>9583</v>
      </c>
      <c r="X1945" s="25" t="s">
        <v>9397</v>
      </c>
      <c r="Y1945" s="25" t="s">
        <v>8997</v>
      </c>
      <c r="Z1945" s="25">
        <v>39410</v>
      </c>
      <c r="AA1945" s="25"/>
      <c r="AB1945" s="25" t="s">
        <v>50</v>
      </c>
      <c r="AC1945" s="25" t="s">
        <v>51</v>
      </c>
      <c r="AD1945" s="25"/>
      <c r="AE1945" s="25" t="s">
        <v>52</v>
      </c>
      <c r="AF1945" s="25" t="s">
        <v>8596</v>
      </c>
      <c r="AG1945" s="25" t="s">
        <v>54</v>
      </c>
      <c r="AH1945" s="25"/>
      <c r="AI1945" s="25"/>
      <c r="AJ1945" s="25" t="s">
        <v>55</v>
      </c>
      <c r="AK1945" s="25" t="s">
        <v>55</v>
      </c>
      <c r="AL1945" s="26" t="s">
        <v>5993</v>
      </c>
      <c r="AM1945" s="25"/>
    </row>
    <row r="1946" spans="1:39" x14ac:dyDescent="0.35">
      <c r="A1946" s="25" t="s">
        <v>14055</v>
      </c>
      <c r="B1946" s="25" t="s">
        <v>14056</v>
      </c>
      <c r="C1946" s="25" t="s">
        <v>14057</v>
      </c>
      <c r="D1946" s="25">
        <v>1323663.23</v>
      </c>
      <c r="E1946" s="25"/>
      <c r="F1946" s="25" t="s">
        <v>37</v>
      </c>
      <c r="G1946" s="25" t="s">
        <v>38</v>
      </c>
      <c r="H1946" s="25" t="s">
        <v>39</v>
      </c>
      <c r="I1946" s="25" t="s">
        <v>40</v>
      </c>
      <c r="J1946" s="30">
        <v>45378</v>
      </c>
      <c r="K1946" s="25" t="s">
        <v>13379</v>
      </c>
      <c r="L1946" s="25" t="s">
        <v>13380</v>
      </c>
      <c r="M1946" s="25" t="s">
        <v>13493</v>
      </c>
      <c r="N1946" s="25" t="s">
        <v>18494</v>
      </c>
      <c r="O1946" s="25" t="s">
        <v>44</v>
      </c>
      <c r="P1946" s="25" t="s">
        <v>14058</v>
      </c>
      <c r="Q1946" s="25" t="s">
        <v>81</v>
      </c>
      <c r="R1946" s="25" t="s">
        <v>13382</v>
      </c>
      <c r="S1946" s="25" t="s">
        <v>50</v>
      </c>
      <c r="T1946" s="25"/>
      <c r="U1946" s="25" t="s">
        <v>49</v>
      </c>
      <c r="V1946" s="25" t="s">
        <v>9586</v>
      </c>
      <c r="W1946" s="25" t="s">
        <v>19337</v>
      </c>
      <c r="X1946" s="25" t="s">
        <v>9571</v>
      </c>
      <c r="Y1946" s="25" t="s">
        <v>8997</v>
      </c>
      <c r="Z1946" s="25"/>
      <c r="AA1946" s="25">
        <v>131284.19</v>
      </c>
      <c r="AB1946" s="25" t="s">
        <v>50</v>
      </c>
      <c r="AC1946" s="25" t="s">
        <v>905</v>
      </c>
      <c r="AD1946" s="25"/>
      <c r="AE1946" s="25" t="s">
        <v>52</v>
      </c>
      <c r="AF1946" s="25" t="s">
        <v>14059</v>
      </c>
      <c r="AG1946" s="25" t="s">
        <v>54</v>
      </c>
      <c r="AH1946" s="25">
        <v>0</v>
      </c>
      <c r="AI1946" s="25">
        <v>0</v>
      </c>
      <c r="AJ1946" s="25" t="s">
        <v>55</v>
      </c>
      <c r="AK1946" s="25" t="s">
        <v>55</v>
      </c>
      <c r="AL1946" s="26" t="s">
        <v>50</v>
      </c>
      <c r="AM1946" s="25"/>
    </row>
    <row r="1947" spans="1:39" x14ac:dyDescent="0.35">
      <c r="A1947" s="25" t="s">
        <v>8597</v>
      </c>
      <c r="B1947" s="25" t="s">
        <v>8598</v>
      </c>
      <c r="C1947" s="25" t="s">
        <v>8599</v>
      </c>
      <c r="D1947" s="25">
        <v>41076750</v>
      </c>
      <c r="E1947" s="25"/>
      <c r="F1947" s="25" t="s">
        <v>37</v>
      </c>
      <c r="G1947" s="25" t="s">
        <v>38</v>
      </c>
      <c r="H1947" s="25" t="s">
        <v>39</v>
      </c>
      <c r="I1947" s="25" t="s">
        <v>40</v>
      </c>
      <c r="J1947" s="30">
        <v>45380</v>
      </c>
      <c r="K1947" s="25" t="s">
        <v>7955</v>
      </c>
      <c r="L1947" s="25" t="s">
        <v>985</v>
      </c>
      <c r="M1947" s="25" t="s">
        <v>240</v>
      </c>
      <c r="N1947" s="25" t="s">
        <v>18281</v>
      </c>
      <c r="O1947" s="25" t="s">
        <v>79</v>
      </c>
      <c r="P1947" s="25" t="s">
        <v>8600</v>
      </c>
      <c r="Q1947" s="25" t="s">
        <v>46</v>
      </c>
      <c r="R1947" s="25" t="s">
        <v>47</v>
      </c>
      <c r="S1947" s="25" t="s">
        <v>48</v>
      </c>
      <c r="T1947" s="25"/>
      <c r="U1947" s="25" t="s">
        <v>49</v>
      </c>
      <c r="V1947" s="25" t="s">
        <v>8601</v>
      </c>
      <c r="W1947" s="25" t="s">
        <v>8357</v>
      </c>
      <c r="X1947" s="25" t="s">
        <v>9426</v>
      </c>
      <c r="Y1947" s="25" t="s">
        <v>8997</v>
      </c>
      <c r="Z1947" s="25"/>
      <c r="AA1947" s="25"/>
      <c r="AB1947" s="25" t="s">
        <v>54</v>
      </c>
      <c r="AC1947" s="25" t="s">
        <v>51</v>
      </c>
      <c r="AD1947" s="25"/>
      <c r="AE1947" s="25" t="s">
        <v>52</v>
      </c>
      <c r="AF1947" s="25" t="s">
        <v>8602</v>
      </c>
      <c r="AG1947" s="25" t="s">
        <v>54</v>
      </c>
      <c r="AH1947" s="25"/>
      <c r="AI1947" s="25"/>
      <c r="AJ1947" s="25" t="s">
        <v>55</v>
      </c>
      <c r="AK1947" s="25" t="s">
        <v>55</v>
      </c>
      <c r="AL1947" s="26" t="s">
        <v>50</v>
      </c>
      <c r="AM1947" s="25"/>
    </row>
    <row r="1948" spans="1:39" x14ac:dyDescent="0.35">
      <c r="A1948" s="25" t="s">
        <v>8603</v>
      </c>
      <c r="B1948" s="25" t="s">
        <v>8604</v>
      </c>
      <c r="C1948" s="25" t="s">
        <v>8605</v>
      </c>
      <c r="D1948" s="25">
        <v>9934924</v>
      </c>
      <c r="E1948" s="25"/>
      <c r="F1948" s="25" t="s">
        <v>37</v>
      </c>
      <c r="G1948" s="25" t="s">
        <v>951</v>
      </c>
      <c r="H1948" s="25" t="s">
        <v>965</v>
      </c>
      <c r="I1948" s="25"/>
      <c r="J1948" s="30">
        <v>45383</v>
      </c>
      <c r="K1948" s="25" t="s">
        <v>7955</v>
      </c>
      <c r="L1948" s="25" t="s">
        <v>985</v>
      </c>
      <c r="M1948" s="25" t="s">
        <v>329</v>
      </c>
      <c r="N1948" s="25" t="s">
        <v>18294</v>
      </c>
      <c r="O1948" s="25" t="s">
        <v>44</v>
      </c>
      <c r="P1948" s="25" t="s">
        <v>8607</v>
      </c>
      <c r="Q1948" s="25" t="s">
        <v>46</v>
      </c>
      <c r="R1948" s="25" t="s">
        <v>47</v>
      </c>
      <c r="S1948" s="25" t="s">
        <v>48</v>
      </c>
      <c r="T1948" s="25"/>
      <c r="U1948" s="25" t="s">
        <v>49</v>
      </c>
      <c r="V1948" s="25" t="s">
        <v>7417</v>
      </c>
      <c r="W1948" s="25" t="s">
        <v>8606</v>
      </c>
      <c r="X1948" s="25" t="s">
        <v>9559</v>
      </c>
      <c r="Y1948" s="25" t="s">
        <v>8997</v>
      </c>
      <c r="Z1948" s="25"/>
      <c r="AA1948" s="25"/>
      <c r="AB1948" s="25" t="s">
        <v>54</v>
      </c>
      <c r="AC1948" s="25" t="s">
        <v>51</v>
      </c>
      <c r="AD1948" s="25"/>
      <c r="AE1948" s="25" t="s">
        <v>52</v>
      </c>
      <c r="AF1948" s="25" t="s">
        <v>8608</v>
      </c>
      <c r="AG1948" s="25" t="s">
        <v>54</v>
      </c>
      <c r="AH1948" s="25"/>
      <c r="AI1948" s="25"/>
      <c r="AJ1948" s="25" t="s">
        <v>55</v>
      </c>
      <c r="AK1948" s="25" t="s">
        <v>55</v>
      </c>
      <c r="AL1948" s="26" t="s">
        <v>50</v>
      </c>
      <c r="AM1948" s="25"/>
    </row>
    <row r="1949" spans="1:39" x14ac:dyDescent="0.35">
      <c r="A1949" s="25" t="s">
        <v>8609</v>
      </c>
      <c r="B1949" s="25" t="s">
        <v>8610</v>
      </c>
      <c r="C1949" s="25" t="s">
        <v>8611</v>
      </c>
      <c r="D1949" s="25">
        <v>12048451</v>
      </c>
      <c r="E1949" s="25"/>
      <c r="F1949" s="25" t="s">
        <v>37</v>
      </c>
      <c r="G1949" s="25" t="s">
        <v>951</v>
      </c>
      <c r="H1949" s="25" t="s">
        <v>965</v>
      </c>
      <c r="I1949" s="25"/>
      <c r="J1949" s="30">
        <v>45383</v>
      </c>
      <c r="K1949" s="25" t="s">
        <v>7955</v>
      </c>
      <c r="L1949" s="25" t="s">
        <v>985</v>
      </c>
      <c r="M1949" s="25" t="s">
        <v>1022</v>
      </c>
      <c r="N1949" s="25" t="s">
        <v>18548</v>
      </c>
      <c r="O1949" s="25" t="s">
        <v>44</v>
      </c>
      <c r="P1949" s="25" t="s">
        <v>8612</v>
      </c>
      <c r="Q1949" s="25" t="s">
        <v>46</v>
      </c>
      <c r="R1949" s="25" t="s">
        <v>47</v>
      </c>
      <c r="S1949" s="25" t="s">
        <v>48</v>
      </c>
      <c r="T1949" s="25"/>
      <c r="U1949" s="25" t="s">
        <v>49</v>
      </c>
      <c r="V1949" s="25" t="s">
        <v>7417</v>
      </c>
      <c r="W1949" s="25" t="s">
        <v>8606</v>
      </c>
      <c r="X1949" s="25" t="s">
        <v>9426</v>
      </c>
      <c r="Y1949" s="25" t="s">
        <v>8997</v>
      </c>
      <c r="Z1949" s="25"/>
      <c r="AA1949" s="25">
        <v>2483438</v>
      </c>
      <c r="AB1949" s="25" t="s">
        <v>54</v>
      </c>
      <c r="AC1949" s="25" t="s">
        <v>51</v>
      </c>
      <c r="AD1949" s="25"/>
      <c r="AE1949" s="25" t="s">
        <v>52</v>
      </c>
      <c r="AF1949" s="25" t="s">
        <v>8613</v>
      </c>
      <c r="AG1949" s="25" t="s">
        <v>54</v>
      </c>
      <c r="AH1949" s="25">
        <v>0</v>
      </c>
      <c r="AI1949" s="25">
        <v>0</v>
      </c>
      <c r="AJ1949" s="25" t="s">
        <v>55</v>
      </c>
      <c r="AK1949" s="25" t="s">
        <v>55</v>
      </c>
      <c r="AL1949" s="26" t="s">
        <v>50</v>
      </c>
      <c r="AM1949" s="25"/>
    </row>
    <row r="1950" spans="1:39" x14ac:dyDescent="0.35">
      <c r="A1950" s="25" t="s">
        <v>8669</v>
      </c>
      <c r="B1950" s="25" t="s">
        <v>8670</v>
      </c>
      <c r="C1950" s="25" t="s">
        <v>8671</v>
      </c>
      <c r="D1950" s="25">
        <v>26643411</v>
      </c>
      <c r="E1950" s="25"/>
      <c r="F1950" s="25" t="s">
        <v>37</v>
      </c>
      <c r="G1950" s="25" t="s">
        <v>38</v>
      </c>
      <c r="H1950" s="25" t="s">
        <v>39</v>
      </c>
      <c r="I1950" s="25" t="s">
        <v>40</v>
      </c>
      <c r="J1950" s="30">
        <v>45384</v>
      </c>
      <c r="K1950" s="25" t="s">
        <v>7955</v>
      </c>
      <c r="L1950" s="25" t="s">
        <v>985</v>
      </c>
      <c r="M1950" s="25" t="s">
        <v>8624</v>
      </c>
      <c r="N1950" s="25" t="s">
        <v>18695</v>
      </c>
      <c r="O1950" s="25" t="s">
        <v>44</v>
      </c>
      <c r="P1950" s="25" t="s">
        <v>8672</v>
      </c>
      <c r="Q1950" s="25" t="s">
        <v>46</v>
      </c>
      <c r="R1950" s="25" t="s">
        <v>47</v>
      </c>
      <c r="S1950" s="25" t="s">
        <v>48</v>
      </c>
      <c r="T1950" s="25"/>
      <c r="U1950" s="25" t="s">
        <v>49</v>
      </c>
      <c r="V1950" s="25" t="s">
        <v>8357</v>
      </c>
      <c r="W1950" s="25" t="s">
        <v>8647</v>
      </c>
      <c r="X1950" s="25" t="s">
        <v>9378</v>
      </c>
      <c r="Y1950" s="25" t="s">
        <v>8997</v>
      </c>
      <c r="Z1950" s="25">
        <v>3121355.5</v>
      </c>
      <c r="AA1950" s="25">
        <v>3002855</v>
      </c>
      <c r="AB1950" s="25" t="s">
        <v>54</v>
      </c>
      <c r="AC1950" s="25" t="s">
        <v>51</v>
      </c>
      <c r="AD1950" s="25"/>
      <c r="AE1950" s="25" t="s">
        <v>52</v>
      </c>
      <c r="AF1950" s="25" t="s">
        <v>8673</v>
      </c>
      <c r="AG1950" s="25" t="s">
        <v>54</v>
      </c>
      <c r="AH1950" s="25">
        <v>0</v>
      </c>
      <c r="AI1950" s="25">
        <v>0</v>
      </c>
      <c r="AJ1950" s="25" t="s">
        <v>55</v>
      </c>
      <c r="AK1950" s="25" t="s">
        <v>55</v>
      </c>
      <c r="AL1950" s="26" t="s">
        <v>50</v>
      </c>
      <c r="AM1950" s="25"/>
    </row>
    <row r="1951" spans="1:39" x14ac:dyDescent="0.35">
      <c r="A1951" s="25" t="s">
        <v>8664</v>
      </c>
      <c r="B1951" s="25" t="s">
        <v>8665</v>
      </c>
      <c r="C1951" s="25" t="s">
        <v>8666</v>
      </c>
      <c r="D1951" s="25">
        <v>13540863</v>
      </c>
      <c r="E1951" s="25"/>
      <c r="F1951" s="25" t="s">
        <v>37</v>
      </c>
      <c r="G1951" s="25" t="s">
        <v>38</v>
      </c>
      <c r="H1951" s="25" t="s">
        <v>39</v>
      </c>
      <c r="I1951" s="25" t="s">
        <v>40</v>
      </c>
      <c r="J1951" s="30">
        <v>45385</v>
      </c>
      <c r="K1951" s="25" t="s">
        <v>7955</v>
      </c>
      <c r="L1951" s="25" t="s">
        <v>985</v>
      </c>
      <c r="M1951" s="25" t="s">
        <v>7885</v>
      </c>
      <c r="N1951" s="25" t="s">
        <v>18674</v>
      </c>
      <c r="O1951" s="25" t="s">
        <v>44</v>
      </c>
      <c r="P1951" s="25" t="s">
        <v>8667</v>
      </c>
      <c r="Q1951" s="25" t="s">
        <v>46</v>
      </c>
      <c r="R1951" s="25" t="s">
        <v>47</v>
      </c>
      <c r="S1951" s="25" t="s">
        <v>48</v>
      </c>
      <c r="T1951" s="25"/>
      <c r="U1951" s="25" t="s">
        <v>49</v>
      </c>
      <c r="V1951" s="25" t="s">
        <v>8357</v>
      </c>
      <c r="W1951" s="25" t="s">
        <v>8619</v>
      </c>
      <c r="X1951" s="25" t="s">
        <v>9538</v>
      </c>
      <c r="Y1951" s="25" t="s">
        <v>8997</v>
      </c>
      <c r="Z1951" s="25">
        <v>2531821.7999999998</v>
      </c>
      <c r="AA1951" s="25"/>
      <c r="AB1951" s="25" t="s">
        <v>54</v>
      </c>
      <c r="AC1951" s="25" t="s">
        <v>51</v>
      </c>
      <c r="AD1951" s="25"/>
      <c r="AE1951" s="25" t="s">
        <v>52</v>
      </c>
      <c r="AF1951" s="25" t="s">
        <v>8668</v>
      </c>
      <c r="AG1951" s="25" t="s">
        <v>54</v>
      </c>
      <c r="AH1951" s="25"/>
      <c r="AI1951" s="25"/>
      <c r="AJ1951" s="25" t="s">
        <v>55</v>
      </c>
      <c r="AK1951" s="25" t="s">
        <v>55</v>
      </c>
      <c r="AL1951" s="26" t="s">
        <v>50</v>
      </c>
      <c r="AM1951" s="25"/>
    </row>
    <row r="1952" spans="1:39" x14ac:dyDescent="0.35">
      <c r="A1952" s="25" t="s">
        <v>8614</v>
      </c>
      <c r="B1952" s="25" t="s">
        <v>8615</v>
      </c>
      <c r="C1952" s="25" t="s">
        <v>8616</v>
      </c>
      <c r="D1952" s="25">
        <v>3730000</v>
      </c>
      <c r="E1952" s="25"/>
      <c r="F1952" s="25" t="s">
        <v>37</v>
      </c>
      <c r="G1952" s="25" t="s">
        <v>38</v>
      </c>
      <c r="H1952" s="25" t="s">
        <v>39</v>
      </c>
      <c r="I1952" s="25" t="s">
        <v>3082</v>
      </c>
      <c r="J1952" s="30">
        <v>45391</v>
      </c>
      <c r="K1952" s="25" t="s">
        <v>7955</v>
      </c>
      <c r="L1952" s="25" t="s">
        <v>985</v>
      </c>
      <c r="M1952" s="25" t="s">
        <v>131</v>
      </c>
      <c r="N1952" s="25" t="s">
        <v>18262</v>
      </c>
      <c r="O1952" s="25" t="s">
        <v>44</v>
      </c>
      <c r="P1952" s="25" t="s">
        <v>8618</v>
      </c>
      <c r="Q1952" s="25" t="s">
        <v>46</v>
      </c>
      <c r="R1952" s="25" t="s">
        <v>47</v>
      </c>
      <c r="S1952" s="25" t="s">
        <v>48</v>
      </c>
      <c r="T1952" s="25"/>
      <c r="U1952" s="25" t="s">
        <v>49</v>
      </c>
      <c r="V1952" s="25" t="s">
        <v>8619</v>
      </c>
      <c r="W1952" s="25" t="s">
        <v>8617</v>
      </c>
      <c r="X1952" s="25" t="s">
        <v>9563</v>
      </c>
      <c r="Y1952" s="25" t="s">
        <v>8997</v>
      </c>
      <c r="Z1952" s="25"/>
      <c r="AA1952" s="25"/>
      <c r="AB1952" s="25" t="s">
        <v>54</v>
      </c>
      <c r="AC1952" s="25" t="s">
        <v>51</v>
      </c>
      <c r="AD1952" s="25"/>
      <c r="AE1952" s="25" t="s">
        <v>52</v>
      </c>
      <c r="AF1952" s="25" t="s">
        <v>8620</v>
      </c>
      <c r="AG1952" s="25" t="s">
        <v>54</v>
      </c>
      <c r="AH1952" s="25"/>
      <c r="AI1952" s="25"/>
      <c r="AJ1952" s="25" t="s">
        <v>55</v>
      </c>
      <c r="AK1952" s="25" t="s">
        <v>55</v>
      </c>
      <c r="AL1952" s="26" t="s">
        <v>50</v>
      </c>
      <c r="AM1952" s="25"/>
    </row>
    <row r="1953" spans="1:39" x14ac:dyDescent="0.35">
      <c r="A1953" s="25" t="s">
        <v>8621</v>
      </c>
      <c r="B1953" s="25" t="s">
        <v>8622</v>
      </c>
      <c r="C1953" s="25" t="s">
        <v>8623</v>
      </c>
      <c r="D1953" s="25">
        <v>5338982</v>
      </c>
      <c r="E1953" s="25"/>
      <c r="F1953" s="25" t="s">
        <v>37</v>
      </c>
      <c r="G1953" s="25" t="s">
        <v>951</v>
      </c>
      <c r="H1953" s="25" t="s">
        <v>965</v>
      </c>
      <c r="I1953" s="25"/>
      <c r="J1953" s="30">
        <v>45391</v>
      </c>
      <c r="K1953" s="25" t="s">
        <v>7955</v>
      </c>
      <c r="L1953" s="25" t="s">
        <v>985</v>
      </c>
      <c r="M1953" s="25" t="s">
        <v>8624</v>
      </c>
      <c r="N1953" s="25" t="s">
        <v>18695</v>
      </c>
      <c r="O1953" s="25" t="s">
        <v>44</v>
      </c>
      <c r="P1953" s="25" t="s">
        <v>8625</v>
      </c>
      <c r="Q1953" s="25" t="s">
        <v>46</v>
      </c>
      <c r="R1953" s="25" t="s">
        <v>47</v>
      </c>
      <c r="S1953" s="25" t="s">
        <v>48</v>
      </c>
      <c r="T1953" s="25"/>
      <c r="U1953" s="25" t="s">
        <v>49</v>
      </c>
      <c r="V1953" s="25" t="s">
        <v>8619</v>
      </c>
      <c r="W1953" s="25" t="s">
        <v>8617</v>
      </c>
      <c r="X1953" s="25" t="s">
        <v>9548</v>
      </c>
      <c r="Y1953" s="25" t="s">
        <v>8997</v>
      </c>
      <c r="Z1953" s="25">
        <v>894418.36</v>
      </c>
      <c r="AA1953" s="25"/>
      <c r="AB1953" s="25" t="s">
        <v>54</v>
      </c>
      <c r="AC1953" s="25" t="s">
        <v>51</v>
      </c>
      <c r="AD1953" s="25"/>
      <c r="AE1953" s="25" t="s">
        <v>52</v>
      </c>
      <c r="AF1953" s="25" t="s">
        <v>8626</v>
      </c>
      <c r="AG1953" s="25" t="s">
        <v>54</v>
      </c>
      <c r="AH1953" s="25"/>
      <c r="AI1953" s="25"/>
      <c r="AJ1953" s="25" t="s">
        <v>55</v>
      </c>
      <c r="AK1953" s="25" t="s">
        <v>55</v>
      </c>
      <c r="AL1953" s="26" t="s">
        <v>50</v>
      </c>
      <c r="AM1953" s="25"/>
    </row>
    <row r="1954" spans="1:39" x14ac:dyDescent="0.35">
      <c r="A1954" s="25" t="s">
        <v>8627</v>
      </c>
      <c r="B1954" s="25" t="s">
        <v>8628</v>
      </c>
      <c r="C1954" s="25" t="s">
        <v>8629</v>
      </c>
      <c r="D1954" s="25">
        <v>14865697</v>
      </c>
      <c r="E1954" s="25"/>
      <c r="F1954" s="25" t="s">
        <v>37</v>
      </c>
      <c r="G1954" s="25" t="s">
        <v>951</v>
      </c>
      <c r="H1954" s="25" t="s">
        <v>965</v>
      </c>
      <c r="I1954" s="25"/>
      <c r="J1954" s="30">
        <v>45391</v>
      </c>
      <c r="K1954" s="25" t="s">
        <v>7955</v>
      </c>
      <c r="L1954" s="25" t="s">
        <v>985</v>
      </c>
      <c r="M1954" s="25" t="s">
        <v>110</v>
      </c>
      <c r="N1954" s="25" t="s">
        <v>18259</v>
      </c>
      <c r="O1954" s="25" t="s">
        <v>44</v>
      </c>
      <c r="P1954" s="25" t="s">
        <v>8630</v>
      </c>
      <c r="Q1954" s="25" t="s">
        <v>46</v>
      </c>
      <c r="R1954" s="25" t="s">
        <v>47</v>
      </c>
      <c r="S1954" s="25" t="s">
        <v>48</v>
      </c>
      <c r="T1954" s="25"/>
      <c r="U1954" s="25" t="s">
        <v>49</v>
      </c>
      <c r="V1954" s="25" t="s">
        <v>8619</v>
      </c>
      <c r="W1954" s="25" t="s">
        <v>8617</v>
      </c>
      <c r="X1954" s="25" t="s">
        <v>9378</v>
      </c>
      <c r="Y1954" s="25" t="s">
        <v>8997</v>
      </c>
      <c r="Z1954" s="25">
        <v>3107024.51</v>
      </c>
      <c r="AA1954" s="25">
        <v>2296191</v>
      </c>
      <c r="AB1954" s="25" t="s">
        <v>54</v>
      </c>
      <c r="AC1954" s="25" t="s">
        <v>51</v>
      </c>
      <c r="AD1954" s="25"/>
      <c r="AE1954" s="25" t="s">
        <v>52</v>
      </c>
      <c r="AF1954" s="25" t="s">
        <v>8631</v>
      </c>
      <c r="AG1954" s="25" t="s">
        <v>54</v>
      </c>
      <c r="AH1954" s="25">
        <v>0</v>
      </c>
      <c r="AI1954" s="25">
        <v>0</v>
      </c>
      <c r="AJ1954" s="25" t="s">
        <v>55</v>
      </c>
      <c r="AK1954" s="25" t="s">
        <v>55</v>
      </c>
      <c r="AL1954" s="26" t="s">
        <v>50</v>
      </c>
      <c r="AM1954" s="25"/>
    </row>
    <row r="1955" spans="1:39" x14ac:dyDescent="0.35">
      <c r="A1955" s="25" t="s">
        <v>8632</v>
      </c>
      <c r="B1955" s="25" t="s">
        <v>8633</v>
      </c>
      <c r="C1955" s="25" t="s">
        <v>8634</v>
      </c>
      <c r="D1955" s="25">
        <v>7478485</v>
      </c>
      <c r="E1955" s="25"/>
      <c r="F1955" s="25" t="s">
        <v>37</v>
      </c>
      <c r="G1955" s="25" t="s">
        <v>951</v>
      </c>
      <c r="H1955" s="25" t="s">
        <v>965</v>
      </c>
      <c r="I1955" s="25"/>
      <c r="J1955" s="30">
        <v>45391</v>
      </c>
      <c r="K1955" s="25" t="s">
        <v>7955</v>
      </c>
      <c r="L1955" s="25" t="s">
        <v>985</v>
      </c>
      <c r="M1955" s="25" t="s">
        <v>3970</v>
      </c>
      <c r="N1955" s="25" t="s">
        <v>18409</v>
      </c>
      <c r="O1955" s="25" t="s">
        <v>44</v>
      </c>
      <c r="P1955" s="25" t="s">
        <v>8635</v>
      </c>
      <c r="Q1955" s="25" t="s">
        <v>46</v>
      </c>
      <c r="R1955" s="25" t="s">
        <v>47</v>
      </c>
      <c r="S1955" s="25" t="s">
        <v>48</v>
      </c>
      <c r="T1955" s="25"/>
      <c r="U1955" s="25" t="s">
        <v>8314</v>
      </c>
      <c r="V1955" s="25" t="s">
        <v>8619</v>
      </c>
      <c r="W1955" s="25" t="s">
        <v>8617</v>
      </c>
      <c r="X1955" s="25" t="s">
        <v>9580</v>
      </c>
      <c r="Y1955" s="25" t="s">
        <v>8997</v>
      </c>
      <c r="Z1955" s="25"/>
      <c r="AA1955" s="25">
        <v>776612</v>
      </c>
      <c r="AB1955" s="25" t="s">
        <v>54</v>
      </c>
      <c r="AC1955" s="25" t="s">
        <v>8314</v>
      </c>
      <c r="AD1955" s="25"/>
      <c r="AE1955" s="25" t="s">
        <v>52</v>
      </c>
      <c r="AF1955" s="25" t="s">
        <v>8636</v>
      </c>
      <c r="AG1955" s="25" t="s">
        <v>54</v>
      </c>
      <c r="AH1955" s="25"/>
      <c r="AI1955" s="25"/>
      <c r="AJ1955" s="25" t="s">
        <v>55</v>
      </c>
      <c r="AK1955" s="25" t="s">
        <v>55</v>
      </c>
      <c r="AL1955" s="26" t="s">
        <v>50</v>
      </c>
      <c r="AM1955" s="25"/>
    </row>
    <row r="1956" spans="1:39" x14ac:dyDescent="0.35">
      <c r="A1956" s="25" t="s">
        <v>8637</v>
      </c>
      <c r="B1956" s="25" t="s">
        <v>8638</v>
      </c>
      <c r="C1956" s="25" t="s">
        <v>8639</v>
      </c>
      <c r="D1956" s="25">
        <v>4773247</v>
      </c>
      <c r="E1956" s="25"/>
      <c r="F1956" s="25" t="s">
        <v>37</v>
      </c>
      <c r="G1956" s="25" t="s">
        <v>951</v>
      </c>
      <c r="H1956" s="25" t="s">
        <v>965</v>
      </c>
      <c r="I1956" s="25"/>
      <c r="J1956" s="30">
        <v>45391</v>
      </c>
      <c r="K1956" s="25" t="s">
        <v>7955</v>
      </c>
      <c r="L1956" s="25" t="s">
        <v>985</v>
      </c>
      <c r="M1956" s="25" t="s">
        <v>3970</v>
      </c>
      <c r="N1956" s="25" t="s">
        <v>18409</v>
      </c>
      <c r="O1956" s="25" t="s">
        <v>44</v>
      </c>
      <c r="P1956" s="25" t="s">
        <v>8640</v>
      </c>
      <c r="Q1956" s="25" t="s">
        <v>46</v>
      </c>
      <c r="R1956" s="25" t="s">
        <v>47</v>
      </c>
      <c r="S1956" s="25" t="s">
        <v>48</v>
      </c>
      <c r="T1956" s="25"/>
      <c r="U1956" s="25" t="s">
        <v>8314</v>
      </c>
      <c r="V1956" s="25" t="s">
        <v>8619</v>
      </c>
      <c r="W1956" s="25" t="s">
        <v>8617</v>
      </c>
      <c r="X1956" s="25" t="s">
        <v>8362</v>
      </c>
      <c r="Y1956" s="25" t="s">
        <v>8997</v>
      </c>
      <c r="Z1956" s="25">
        <v>375960</v>
      </c>
      <c r="AA1956" s="25">
        <v>387072</v>
      </c>
      <c r="AB1956" s="25" t="s">
        <v>54</v>
      </c>
      <c r="AC1956" s="25" t="s">
        <v>8314</v>
      </c>
      <c r="AD1956" s="25"/>
      <c r="AE1956" s="25" t="s">
        <v>52</v>
      </c>
      <c r="AF1956" s="25" t="s">
        <v>8641</v>
      </c>
      <c r="AG1956" s="25" t="s">
        <v>54</v>
      </c>
      <c r="AH1956" s="25"/>
      <c r="AI1956" s="25"/>
      <c r="AJ1956" s="25" t="s">
        <v>55</v>
      </c>
      <c r="AK1956" s="25" t="s">
        <v>55</v>
      </c>
      <c r="AL1956" s="26" t="s">
        <v>50</v>
      </c>
      <c r="AM1956" s="25"/>
    </row>
    <row r="1957" spans="1:39" x14ac:dyDescent="0.35">
      <c r="A1957" s="25" t="s">
        <v>8642</v>
      </c>
      <c r="B1957" s="25" t="s">
        <v>8643</v>
      </c>
      <c r="C1957" s="25" t="s">
        <v>8644</v>
      </c>
      <c r="D1957" s="25">
        <v>3637354</v>
      </c>
      <c r="E1957" s="25"/>
      <c r="F1957" s="25" t="s">
        <v>37</v>
      </c>
      <c r="G1957" s="25" t="s">
        <v>951</v>
      </c>
      <c r="H1957" s="25" t="s">
        <v>965</v>
      </c>
      <c r="I1957" s="25"/>
      <c r="J1957" s="30">
        <v>45391</v>
      </c>
      <c r="K1957" s="25" t="s">
        <v>7955</v>
      </c>
      <c r="L1957" s="25" t="s">
        <v>985</v>
      </c>
      <c r="M1957" s="25" t="s">
        <v>8645</v>
      </c>
      <c r="N1957" s="25" t="s">
        <v>18696</v>
      </c>
      <c r="O1957" s="25" t="s">
        <v>44</v>
      </c>
      <c r="P1957" s="25" t="s">
        <v>8646</v>
      </c>
      <c r="Q1957" s="25" t="s">
        <v>46</v>
      </c>
      <c r="R1957" s="25" t="s">
        <v>47</v>
      </c>
      <c r="S1957" s="25" t="s">
        <v>48</v>
      </c>
      <c r="T1957" s="25"/>
      <c r="U1957" s="25" t="s">
        <v>8314</v>
      </c>
      <c r="V1957" s="25" t="s">
        <v>8647</v>
      </c>
      <c r="W1957" s="25" t="s">
        <v>8617</v>
      </c>
      <c r="X1957" s="25" t="s">
        <v>9581</v>
      </c>
      <c r="Y1957" s="25" t="s">
        <v>8997</v>
      </c>
      <c r="Z1957" s="25"/>
      <c r="AA1957" s="25"/>
      <c r="AB1957" s="25" t="s">
        <v>54</v>
      </c>
      <c r="AC1957" s="25" t="s">
        <v>8314</v>
      </c>
      <c r="AD1957" s="25"/>
      <c r="AE1957" s="25" t="s">
        <v>52</v>
      </c>
      <c r="AF1957" s="25" t="s">
        <v>8648</v>
      </c>
      <c r="AG1957" s="25" t="s">
        <v>54</v>
      </c>
      <c r="AH1957" s="25"/>
      <c r="AI1957" s="25"/>
      <c r="AJ1957" s="25" t="s">
        <v>55</v>
      </c>
      <c r="AK1957" s="25" t="s">
        <v>55</v>
      </c>
      <c r="AL1957" s="26" t="s">
        <v>50</v>
      </c>
      <c r="AM1957" s="25"/>
    </row>
    <row r="1958" spans="1:39" x14ac:dyDescent="0.35">
      <c r="A1958" s="25" t="s">
        <v>8649</v>
      </c>
      <c r="B1958" s="25" t="s">
        <v>8650</v>
      </c>
      <c r="C1958" s="25" t="s">
        <v>8651</v>
      </c>
      <c r="D1958" s="25">
        <v>4399332</v>
      </c>
      <c r="E1958" s="25"/>
      <c r="F1958" s="25" t="s">
        <v>37</v>
      </c>
      <c r="G1958" s="25" t="s">
        <v>951</v>
      </c>
      <c r="H1958" s="25" t="s">
        <v>965</v>
      </c>
      <c r="I1958" s="25"/>
      <c r="J1958" s="30">
        <v>45391</v>
      </c>
      <c r="K1958" s="25" t="s">
        <v>7955</v>
      </c>
      <c r="L1958" s="25" t="s">
        <v>985</v>
      </c>
      <c r="M1958" s="25" t="s">
        <v>8645</v>
      </c>
      <c r="N1958" s="25" t="s">
        <v>18696</v>
      </c>
      <c r="O1958" s="25" t="s">
        <v>44</v>
      </c>
      <c r="P1958" s="25" t="s">
        <v>8652</v>
      </c>
      <c r="Q1958" s="25" t="s">
        <v>46</v>
      </c>
      <c r="R1958" s="25" t="s">
        <v>47</v>
      </c>
      <c r="S1958" s="25" t="s">
        <v>48</v>
      </c>
      <c r="T1958" s="25"/>
      <c r="U1958" s="25" t="s">
        <v>8314</v>
      </c>
      <c r="V1958" s="25" t="s">
        <v>8647</v>
      </c>
      <c r="W1958" s="25" t="s">
        <v>8617</v>
      </c>
      <c r="X1958" s="25" t="s">
        <v>9574</v>
      </c>
      <c r="Y1958" s="25" t="s">
        <v>8997</v>
      </c>
      <c r="Z1958" s="25">
        <v>3550435</v>
      </c>
      <c r="AA1958" s="25"/>
      <c r="AB1958" s="25" t="s">
        <v>54</v>
      </c>
      <c r="AC1958" s="25" t="s">
        <v>8314</v>
      </c>
      <c r="AD1958" s="25"/>
      <c r="AE1958" s="25" t="s">
        <v>52</v>
      </c>
      <c r="AF1958" s="25" t="s">
        <v>8653</v>
      </c>
      <c r="AG1958" s="25" t="s">
        <v>54</v>
      </c>
      <c r="AH1958" s="25"/>
      <c r="AI1958" s="25"/>
      <c r="AJ1958" s="25" t="s">
        <v>55</v>
      </c>
      <c r="AK1958" s="25" t="s">
        <v>55</v>
      </c>
      <c r="AL1958" s="26" t="s">
        <v>50</v>
      </c>
      <c r="AM1958" s="25"/>
    </row>
    <row r="1959" spans="1:39" x14ac:dyDescent="0.35">
      <c r="A1959" s="25" t="s">
        <v>8654</v>
      </c>
      <c r="B1959" s="25" t="s">
        <v>8655</v>
      </c>
      <c r="C1959" s="25" t="s">
        <v>8656</v>
      </c>
      <c r="D1959" s="25">
        <v>10969791</v>
      </c>
      <c r="E1959" s="25"/>
      <c r="F1959" s="25" t="s">
        <v>37</v>
      </c>
      <c r="G1959" s="25" t="s">
        <v>951</v>
      </c>
      <c r="H1959" s="25" t="s">
        <v>48</v>
      </c>
      <c r="I1959" s="25"/>
      <c r="J1959" s="30">
        <v>45391</v>
      </c>
      <c r="K1959" s="25" t="s">
        <v>7955</v>
      </c>
      <c r="L1959" s="25" t="s">
        <v>985</v>
      </c>
      <c r="M1959" s="25" t="s">
        <v>3970</v>
      </c>
      <c r="N1959" s="25" t="s">
        <v>18409</v>
      </c>
      <c r="O1959" s="25" t="s">
        <v>44</v>
      </c>
      <c r="P1959" s="25" t="s">
        <v>8657</v>
      </c>
      <c r="Q1959" s="25" t="s">
        <v>46</v>
      </c>
      <c r="R1959" s="25" t="s">
        <v>47</v>
      </c>
      <c r="S1959" s="25" t="s">
        <v>48</v>
      </c>
      <c r="T1959" s="25"/>
      <c r="U1959" s="25" t="s">
        <v>8314</v>
      </c>
      <c r="V1959" s="25" t="s">
        <v>8647</v>
      </c>
      <c r="W1959" s="25" t="s">
        <v>8617</v>
      </c>
      <c r="X1959" s="25" t="s">
        <v>9582</v>
      </c>
      <c r="Y1959" s="25" t="s">
        <v>8997</v>
      </c>
      <c r="Z1959" s="25"/>
      <c r="AA1959" s="25"/>
      <c r="AB1959" s="25" t="s">
        <v>54</v>
      </c>
      <c r="AC1959" s="25" t="s">
        <v>8314</v>
      </c>
      <c r="AD1959" s="25"/>
      <c r="AE1959" s="25" t="s">
        <v>52</v>
      </c>
      <c r="AF1959" s="25" t="s">
        <v>8658</v>
      </c>
      <c r="AG1959" s="25" t="s">
        <v>54</v>
      </c>
      <c r="AH1959" s="25"/>
      <c r="AI1959" s="25"/>
      <c r="AJ1959" s="25" t="s">
        <v>55</v>
      </c>
      <c r="AK1959" s="25" t="s">
        <v>55</v>
      </c>
      <c r="AL1959" s="26" t="s">
        <v>50</v>
      </c>
      <c r="AM1959" s="25"/>
    </row>
    <row r="1960" spans="1:39" x14ac:dyDescent="0.35">
      <c r="A1960" s="25" t="s">
        <v>8659</v>
      </c>
      <c r="B1960" s="25" t="s">
        <v>8660</v>
      </c>
      <c r="C1960" s="25" t="s">
        <v>8661</v>
      </c>
      <c r="D1960" s="25">
        <v>5550769</v>
      </c>
      <c r="E1960" s="25"/>
      <c r="F1960" s="25" t="s">
        <v>37</v>
      </c>
      <c r="G1960" s="25" t="s">
        <v>38</v>
      </c>
      <c r="H1960" s="25" t="s">
        <v>39</v>
      </c>
      <c r="I1960" s="25" t="s">
        <v>40</v>
      </c>
      <c r="J1960" s="30">
        <v>45391</v>
      </c>
      <c r="K1960" s="25" t="s">
        <v>7955</v>
      </c>
      <c r="L1960" s="25" t="s">
        <v>985</v>
      </c>
      <c r="M1960" s="25" t="s">
        <v>8307</v>
      </c>
      <c r="N1960" s="25" t="s">
        <v>18687</v>
      </c>
      <c r="O1960" s="25" t="s">
        <v>44</v>
      </c>
      <c r="P1960" s="25" t="s">
        <v>8662</v>
      </c>
      <c r="Q1960" s="25" t="s">
        <v>46</v>
      </c>
      <c r="R1960" s="25" t="s">
        <v>47</v>
      </c>
      <c r="S1960" s="25" t="s">
        <v>48</v>
      </c>
      <c r="T1960" s="25"/>
      <c r="U1960" s="25" t="s">
        <v>49</v>
      </c>
      <c r="V1960" s="25" t="s">
        <v>8606</v>
      </c>
      <c r="W1960" s="25" t="s">
        <v>8617</v>
      </c>
      <c r="X1960" s="25" t="s">
        <v>9538</v>
      </c>
      <c r="Y1960" s="25" t="s">
        <v>8997</v>
      </c>
      <c r="Z1960" s="25">
        <v>1465197</v>
      </c>
      <c r="AA1960" s="25"/>
      <c r="AB1960" s="25" t="s">
        <v>54</v>
      </c>
      <c r="AC1960" s="25" t="s">
        <v>51</v>
      </c>
      <c r="AD1960" s="25"/>
      <c r="AE1960" s="25" t="s">
        <v>52</v>
      </c>
      <c r="AF1960" s="25" t="s">
        <v>8663</v>
      </c>
      <c r="AG1960" s="25" t="s">
        <v>54</v>
      </c>
      <c r="AH1960" s="25"/>
      <c r="AI1960" s="25"/>
      <c r="AJ1960" s="25" t="s">
        <v>55</v>
      </c>
      <c r="AK1960" s="25" t="s">
        <v>55</v>
      </c>
      <c r="AL1960" s="26" t="s">
        <v>50</v>
      </c>
      <c r="AM1960" s="25"/>
    </row>
    <row r="1961" spans="1:39" x14ac:dyDescent="0.35">
      <c r="A1961" s="25" t="s">
        <v>14045</v>
      </c>
      <c r="B1961" s="25" t="s">
        <v>14046</v>
      </c>
      <c r="C1961" s="25" t="s">
        <v>14047</v>
      </c>
      <c r="D1961" s="25">
        <v>375195</v>
      </c>
      <c r="E1961" s="25"/>
      <c r="F1961" s="25" t="s">
        <v>37</v>
      </c>
      <c r="G1961" s="25" t="s">
        <v>38</v>
      </c>
      <c r="H1961" s="25" t="s">
        <v>39</v>
      </c>
      <c r="I1961" s="25" t="s">
        <v>40</v>
      </c>
      <c r="J1961" s="30">
        <v>45391</v>
      </c>
      <c r="K1961" s="25" t="s">
        <v>13379</v>
      </c>
      <c r="L1961" s="25" t="s">
        <v>13380</v>
      </c>
      <c r="M1961" s="25" t="s">
        <v>13493</v>
      </c>
      <c r="N1961" s="25" t="s">
        <v>18494</v>
      </c>
      <c r="O1961" s="25" t="s">
        <v>13707</v>
      </c>
      <c r="P1961" s="25" t="s">
        <v>14048</v>
      </c>
      <c r="Q1961" s="25" t="s">
        <v>81</v>
      </c>
      <c r="R1961" s="25" t="s">
        <v>13382</v>
      </c>
      <c r="S1961" s="25" t="s">
        <v>50</v>
      </c>
      <c r="T1961" s="25"/>
      <c r="U1961" s="25" t="s">
        <v>49</v>
      </c>
      <c r="V1961" s="25" t="s">
        <v>19337</v>
      </c>
      <c r="W1961" s="25" t="s">
        <v>8617</v>
      </c>
      <c r="X1961" s="25" t="s">
        <v>9563</v>
      </c>
      <c r="Y1961" s="25" t="s">
        <v>8997</v>
      </c>
      <c r="Z1961" s="25"/>
      <c r="AA1961" s="25"/>
      <c r="AB1961" s="25" t="s">
        <v>54</v>
      </c>
      <c r="AC1961" s="25" t="s">
        <v>905</v>
      </c>
      <c r="AD1961" s="25"/>
      <c r="AE1961" s="25" t="s">
        <v>52</v>
      </c>
      <c r="AF1961" s="25" t="s">
        <v>14049</v>
      </c>
      <c r="AG1961" s="25" t="s">
        <v>54</v>
      </c>
      <c r="AH1961" s="25"/>
      <c r="AI1961" s="25"/>
      <c r="AJ1961" s="25" t="s">
        <v>55</v>
      </c>
      <c r="AK1961" s="25" t="s">
        <v>55</v>
      </c>
      <c r="AL1961" s="26" t="s">
        <v>50</v>
      </c>
      <c r="AM1961" s="25"/>
    </row>
    <row r="1962" spans="1:39" x14ac:dyDescent="0.35">
      <c r="A1962" s="25" t="s">
        <v>14040</v>
      </c>
      <c r="B1962" s="25" t="s">
        <v>14041</v>
      </c>
      <c r="C1962" s="25" t="s">
        <v>14042</v>
      </c>
      <c r="D1962" s="25">
        <v>28000000</v>
      </c>
      <c r="E1962" s="25"/>
      <c r="F1962" s="25" t="s">
        <v>37</v>
      </c>
      <c r="G1962" s="25" t="s">
        <v>38</v>
      </c>
      <c r="H1962" s="25" t="s">
        <v>39</v>
      </c>
      <c r="I1962" s="25" t="s">
        <v>40</v>
      </c>
      <c r="J1962" s="30">
        <v>45392</v>
      </c>
      <c r="K1962" s="25" t="s">
        <v>13379</v>
      </c>
      <c r="L1962" s="25" t="s">
        <v>13380</v>
      </c>
      <c r="M1962" s="25" t="s">
        <v>19237</v>
      </c>
      <c r="N1962" s="25" t="s">
        <v>18595</v>
      </c>
      <c r="O1962" s="25" t="s">
        <v>984</v>
      </c>
      <c r="P1962" s="25" t="s">
        <v>14043</v>
      </c>
      <c r="Q1962" s="25" t="s">
        <v>46</v>
      </c>
      <c r="R1962" s="25" t="s">
        <v>13382</v>
      </c>
      <c r="S1962" s="25" t="s">
        <v>50</v>
      </c>
      <c r="T1962" s="25"/>
      <c r="U1962" s="25" t="s">
        <v>49</v>
      </c>
      <c r="V1962" s="25" t="s">
        <v>19339</v>
      </c>
      <c r="W1962" s="25" t="s">
        <v>19338</v>
      </c>
      <c r="X1962" s="25" t="s">
        <v>9452</v>
      </c>
      <c r="Y1962" s="25" t="s">
        <v>8997</v>
      </c>
      <c r="Z1962" s="25"/>
      <c r="AA1962" s="25"/>
      <c r="AB1962" s="25" t="s">
        <v>50</v>
      </c>
      <c r="AC1962" s="25" t="s">
        <v>51</v>
      </c>
      <c r="AD1962" s="25"/>
      <c r="AE1962" s="25" t="s">
        <v>52</v>
      </c>
      <c r="AF1962" s="25" t="s">
        <v>14044</v>
      </c>
      <c r="AG1962" s="25" t="s">
        <v>54</v>
      </c>
      <c r="AH1962" s="25"/>
      <c r="AI1962" s="25"/>
      <c r="AJ1962" s="25" t="s">
        <v>55</v>
      </c>
      <c r="AK1962" s="25" t="s">
        <v>55</v>
      </c>
      <c r="AL1962" s="26" t="s">
        <v>50</v>
      </c>
      <c r="AM1962" s="25"/>
    </row>
    <row r="1963" spans="1:39" x14ac:dyDescent="0.35">
      <c r="A1963" s="25" t="s">
        <v>14050</v>
      </c>
      <c r="B1963" s="25" t="s">
        <v>14051</v>
      </c>
      <c r="C1963" s="25" t="s">
        <v>14052</v>
      </c>
      <c r="D1963" s="25">
        <v>10588151</v>
      </c>
      <c r="E1963" s="25"/>
      <c r="F1963" s="25" t="s">
        <v>37</v>
      </c>
      <c r="G1963" s="25" t="s">
        <v>5918</v>
      </c>
      <c r="H1963" s="25" t="s">
        <v>5919</v>
      </c>
      <c r="I1963" s="25" t="s">
        <v>10065</v>
      </c>
      <c r="J1963" s="30">
        <v>45395</v>
      </c>
      <c r="K1963" s="25" t="s">
        <v>13379</v>
      </c>
      <c r="L1963" s="25" t="s">
        <v>13380</v>
      </c>
      <c r="M1963" s="25" t="s">
        <v>13523</v>
      </c>
      <c r="N1963" s="25" t="s">
        <v>18213</v>
      </c>
      <c r="O1963" s="25" t="s">
        <v>13707</v>
      </c>
      <c r="P1963" s="25" t="s">
        <v>14053</v>
      </c>
      <c r="Q1963" s="25" t="s">
        <v>81</v>
      </c>
      <c r="R1963" s="25" t="s">
        <v>13382</v>
      </c>
      <c r="S1963" s="25" t="s">
        <v>50</v>
      </c>
      <c r="T1963" s="25"/>
      <c r="U1963" s="25" t="s">
        <v>49</v>
      </c>
      <c r="V1963" s="25" t="s">
        <v>8584</v>
      </c>
      <c r="W1963" s="25" t="s">
        <v>8297</v>
      </c>
      <c r="X1963" s="25" t="s">
        <v>19340</v>
      </c>
      <c r="Y1963" s="25" t="s">
        <v>8997</v>
      </c>
      <c r="Z1963" s="25"/>
      <c r="AA1963" s="25"/>
      <c r="AB1963" s="25" t="s">
        <v>54</v>
      </c>
      <c r="AC1963" s="25" t="s">
        <v>905</v>
      </c>
      <c r="AD1963" s="25"/>
      <c r="AE1963" s="25" t="s">
        <v>52</v>
      </c>
      <c r="AF1963" s="25" t="s">
        <v>14054</v>
      </c>
      <c r="AG1963" s="25" t="s">
        <v>54</v>
      </c>
      <c r="AH1963" s="25"/>
      <c r="AI1963" s="25"/>
      <c r="AJ1963" s="25" t="s">
        <v>55</v>
      </c>
      <c r="AK1963" s="25" t="s">
        <v>55</v>
      </c>
      <c r="AL1963" s="26" t="s">
        <v>50</v>
      </c>
      <c r="AM1963" s="25"/>
    </row>
    <row r="1964" spans="1:39" x14ac:dyDescent="0.35">
      <c r="A1964" s="25" t="s">
        <v>8674</v>
      </c>
      <c r="B1964" s="25" t="s">
        <v>8675</v>
      </c>
      <c r="C1964" s="25" t="s">
        <v>8676</v>
      </c>
      <c r="D1964" s="25">
        <v>9053238</v>
      </c>
      <c r="E1964" s="25"/>
      <c r="F1964" s="25" t="s">
        <v>37</v>
      </c>
      <c r="G1964" s="25" t="s">
        <v>951</v>
      </c>
      <c r="H1964" s="25" t="s">
        <v>965</v>
      </c>
      <c r="I1964" s="25"/>
      <c r="J1964" s="30">
        <v>45400</v>
      </c>
      <c r="K1964" s="25" t="s">
        <v>7955</v>
      </c>
      <c r="L1964" s="25" t="s">
        <v>985</v>
      </c>
      <c r="M1964" s="25" t="s">
        <v>957</v>
      </c>
      <c r="N1964" s="25" t="s">
        <v>18395</v>
      </c>
      <c r="O1964" s="25" t="s">
        <v>44</v>
      </c>
      <c r="P1964" s="25" t="s">
        <v>8677</v>
      </c>
      <c r="Q1964" s="25" t="s">
        <v>46</v>
      </c>
      <c r="R1964" s="25" t="s">
        <v>47</v>
      </c>
      <c r="S1964" s="25" t="s">
        <v>48</v>
      </c>
      <c r="T1964" s="25"/>
      <c r="U1964" s="25" t="s">
        <v>49</v>
      </c>
      <c r="V1964" s="25" t="s">
        <v>8678</v>
      </c>
      <c r="W1964" s="25" t="s">
        <v>9579</v>
      </c>
      <c r="X1964" s="25" t="s">
        <v>9426</v>
      </c>
      <c r="Y1964" s="25" t="s">
        <v>8997</v>
      </c>
      <c r="Z1964" s="25"/>
      <c r="AA1964" s="25"/>
      <c r="AB1964" s="25" t="s">
        <v>54</v>
      </c>
      <c r="AC1964" s="25" t="s">
        <v>51</v>
      </c>
      <c r="AD1964" s="25"/>
      <c r="AE1964" s="25" t="s">
        <v>52</v>
      </c>
      <c r="AF1964" s="25" t="s">
        <v>8679</v>
      </c>
      <c r="AG1964" s="25" t="s">
        <v>54</v>
      </c>
      <c r="AH1964" s="25"/>
      <c r="AI1964" s="25"/>
      <c r="AJ1964" s="25" t="s">
        <v>55</v>
      </c>
      <c r="AK1964" s="25" t="s">
        <v>55</v>
      </c>
      <c r="AL1964" s="26" t="s">
        <v>50</v>
      </c>
      <c r="AM1964" s="25"/>
    </row>
    <row r="1965" spans="1:39" x14ac:dyDescent="0.35">
      <c r="A1965" s="25" t="s">
        <v>8680</v>
      </c>
      <c r="B1965" s="25" t="s">
        <v>8681</v>
      </c>
      <c r="C1965" s="25" t="s">
        <v>8682</v>
      </c>
      <c r="D1965" s="25">
        <v>4249005</v>
      </c>
      <c r="E1965" s="25"/>
      <c r="F1965" s="25" t="s">
        <v>37</v>
      </c>
      <c r="G1965" s="25" t="s">
        <v>951</v>
      </c>
      <c r="H1965" s="25" t="s">
        <v>965</v>
      </c>
      <c r="I1965" s="25"/>
      <c r="J1965" s="30">
        <v>45400</v>
      </c>
      <c r="K1965" s="25" t="s">
        <v>7955</v>
      </c>
      <c r="L1965" s="25" t="s">
        <v>985</v>
      </c>
      <c r="M1965" s="25" t="s">
        <v>977</v>
      </c>
      <c r="N1965" s="25" t="s">
        <v>18446</v>
      </c>
      <c r="O1965" s="25" t="s">
        <v>44</v>
      </c>
      <c r="P1965" s="25" t="s">
        <v>8683</v>
      </c>
      <c r="Q1965" s="25" t="s">
        <v>46</v>
      </c>
      <c r="R1965" s="25" t="s">
        <v>47</v>
      </c>
      <c r="S1965" s="25" t="s">
        <v>48</v>
      </c>
      <c r="T1965" s="25"/>
      <c r="U1965" s="25" t="s">
        <v>49</v>
      </c>
      <c r="V1965" s="25" t="s">
        <v>8297</v>
      </c>
      <c r="W1965" s="25" t="s">
        <v>9579</v>
      </c>
      <c r="X1965" s="25" t="s">
        <v>9545</v>
      </c>
      <c r="Y1965" s="25" t="s">
        <v>8997</v>
      </c>
      <c r="Z1965" s="25"/>
      <c r="AA1965" s="25"/>
      <c r="AB1965" s="25" t="s">
        <v>54</v>
      </c>
      <c r="AC1965" s="25" t="s">
        <v>51</v>
      </c>
      <c r="AD1965" s="25"/>
      <c r="AE1965" s="25" t="s">
        <v>52</v>
      </c>
      <c r="AF1965" s="25" t="s">
        <v>8684</v>
      </c>
      <c r="AG1965" s="25" t="s">
        <v>54</v>
      </c>
      <c r="AH1965" s="25"/>
      <c r="AI1965" s="25"/>
      <c r="AJ1965" s="25" t="s">
        <v>55</v>
      </c>
      <c r="AK1965" s="25" t="s">
        <v>55</v>
      </c>
      <c r="AL1965" s="26" t="s">
        <v>50</v>
      </c>
      <c r="AM1965" s="25"/>
    </row>
    <row r="1966" spans="1:39" x14ac:dyDescent="0.35">
      <c r="A1966" s="25" t="s">
        <v>8685</v>
      </c>
      <c r="B1966" s="25" t="s">
        <v>8686</v>
      </c>
      <c r="C1966" s="25" t="s">
        <v>8687</v>
      </c>
      <c r="D1966" s="25">
        <v>10215900</v>
      </c>
      <c r="E1966" s="25"/>
      <c r="F1966" s="25" t="s">
        <v>37</v>
      </c>
      <c r="G1966" s="25" t="s">
        <v>951</v>
      </c>
      <c r="H1966" s="25" t="s">
        <v>965</v>
      </c>
      <c r="I1966" s="25"/>
      <c r="J1966" s="30">
        <v>45400</v>
      </c>
      <c r="K1966" s="25" t="s">
        <v>7955</v>
      </c>
      <c r="L1966" s="25" t="s">
        <v>985</v>
      </c>
      <c r="M1966" s="25" t="s">
        <v>5197</v>
      </c>
      <c r="N1966" s="25" t="s">
        <v>18500</v>
      </c>
      <c r="O1966" s="25" t="s">
        <v>44</v>
      </c>
      <c r="P1966" s="25" t="s">
        <v>8688</v>
      </c>
      <c r="Q1966" s="25" t="s">
        <v>46</v>
      </c>
      <c r="R1966" s="25" t="s">
        <v>47</v>
      </c>
      <c r="S1966" s="25" t="s">
        <v>48</v>
      </c>
      <c r="T1966" s="25"/>
      <c r="U1966" s="25" t="s">
        <v>49</v>
      </c>
      <c r="V1966" s="25" t="s">
        <v>8297</v>
      </c>
      <c r="W1966" s="25" t="s">
        <v>9579</v>
      </c>
      <c r="X1966" s="25" t="s">
        <v>9378</v>
      </c>
      <c r="Y1966" s="25" t="s">
        <v>8997</v>
      </c>
      <c r="Z1966" s="25">
        <v>721687.41</v>
      </c>
      <c r="AA1966" s="25">
        <v>112000</v>
      </c>
      <c r="AB1966" s="25" t="s">
        <v>54</v>
      </c>
      <c r="AC1966" s="25" t="s">
        <v>51</v>
      </c>
      <c r="AD1966" s="25"/>
      <c r="AE1966" s="25" t="s">
        <v>52</v>
      </c>
      <c r="AF1966" s="25" t="s">
        <v>8689</v>
      </c>
      <c r="AG1966" s="25" t="s">
        <v>54</v>
      </c>
      <c r="AH1966" s="25">
        <v>0</v>
      </c>
      <c r="AI1966" s="25">
        <v>0</v>
      </c>
      <c r="AJ1966" s="25" t="s">
        <v>55</v>
      </c>
      <c r="AK1966" s="25" t="s">
        <v>55</v>
      </c>
      <c r="AL1966" s="26" t="s">
        <v>50</v>
      </c>
      <c r="AM1966" s="25"/>
    </row>
    <row r="1967" spans="1:39" x14ac:dyDescent="0.35">
      <c r="A1967" s="25" t="s">
        <v>8690</v>
      </c>
      <c r="B1967" s="25" t="s">
        <v>8691</v>
      </c>
      <c r="C1967" s="25" t="s">
        <v>8692</v>
      </c>
      <c r="D1967" s="25">
        <v>2362248</v>
      </c>
      <c r="E1967" s="25"/>
      <c r="F1967" s="25" t="s">
        <v>37</v>
      </c>
      <c r="G1967" s="25" t="s">
        <v>951</v>
      </c>
      <c r="H1967" s="25" t="s">
        <v>965</v>
      </c>
      <c r="I1967" s="25"/>
      <c r="J1967" s="30">
        <v>45400</v>
      </c>
      <c r="K1967" s="25" t="s">
        <v>7955</v>
      </c>
      <c r="L1967" s="25" t="s">
        <v>985</v>
      </c>
      <c r="M1967" s="25" t="s">
        <v>8578</v>
      </c>
      <c r="N1967" s="25" t="s">
        <v>18693</v>
      </c>
      <c r="O1967" s="25" t="s">
        <v>44</v>
      </c>
      <c r="P1967" s="25" t="s">
        <v>8693</v>
      </c>
      <c r="Q1967" s="25" t="s">
        <v>46</v>
      </c>
      <c r="R1967" s="25" t="s">
        <v>47</v>
      </c>
      <c r="S1967" s="25" t="s">
        <v>48</v>
      </c>
      <c r="T1967" s="25"/>
      <c r="U1967" s="25" t="s">
        <v>49</v>
      </c>
      <c r="V1967" s="25" t="s">
        <v>8694</v>
      </c>
      <c r="W1967" s="25" t="s">
        <v>9579</v>
      </c>
      <c r="X1967" s="25" t="s">
        <v>9571</v>
      </c>
      <c r="Y1967" s="25" t="s">
        <v>8997</v>
      </c>
      <c r="Z1967" s="25"/>
      <c r="AA1967" s="25"/>
      <c r="AB1967" s="25" t="s">
        <v>54</v>
      </c>
      <c r="AC1967" s="25" t="s">
        <v>51</v>
      </c>
      <c r="AD1967" s="25"/>
      <c r="AE1967" s="25" t="s">
        <v>52</v>
      </c>
      <c r="AF1967" s="25" t="s">
        <v>8695</v>
      </c>
      <c r="AG1967" s="25" t="s">
        <v>54</v>
      </c>
      <c r="AH1967" s="25"/>
      <c r="AI1967" s="25"/>
      <c r="AJ1967" s="25" t="s">
        <v>55</v>
      </c>
      <c r="AK1967" s="25" t="s">
        <v>55</v>
      </c>
      <c r="AL1967" s="26" t="s">
        <v>50</v>
      </c>
      <c r="AM1967" s="25"/>
    </row>
    <row r="1968" spans="1:39" x14ac:dyDescent="0.35">
      <c r="A1968" s="25" t="s">
        <v>8696</v>
      </c>
      <c r="B1968" s="25" t="s">
        <v>8697</v>
      </c>
      <c r="C1968" s="25" t="s">
        <v>8698</v>
      </c>
      <c r="D1968" s="25">
        <v>8728559</v>
      </c>
      <c r="E1968" s="25"/>
      <c r="F1968" s="25" t="s">
        <v>37</v>
      </c>
      <c r="G1968" s="25" t="s">
        <v>951</v>
      </c>
      <c r="H1968" s="25" t="s">
        <v>965</v>
      </c>
      <c r="I1968" s="25"/>
      <c r="J1968" s="30">
        <v>45400</v>
      </c>
      <c r="K1968" s="25" t="s">
        <v>7955</v>
      </c>
      <c r="L1968" s="25" t="s">
        <v>985</v>
      </c>
      <c r="M1968" s="25" t="s">
        <v>506</v>
      </c>
      <c r="N1968" s="25" t="s">
        <v>18322</v>
      </c>
      <c r="O1968" s="25" t="s">
        <v>44</v>
      </c>
      <c r="P1968" s="25" t="s">
        <v>8699</v>
      </c>
      <c r="Q1968" s="25" t="s">
        <v>46</v>
      </c>
      <c r="R1968" s="25" t="s">
        <v>47</v>
      </c>
      <c r="S1968" s="25" t="s">
        <v>48</v>
      </c>
      <c r="T1968" s="25"/>
      <c r="U1968" s="25" t="s">
        <v>49</v>
      </c>
      <c r="V1968" s="25" t="s">
        <v>8617</v>
      </c>
      <c r="W1968" s="25" t="s">
        <v>9579</v>
      </c>
      <c r="X1968" s="25" t="s">
        <v>9370</v>
      </c>
      <c r="Y1968" s="25" t="s">
        <v>8997</v>
      </c>
      <c r="Z1968" s="25"/>
      <c r="AA1968" s="25"/>
      <c r="AB1968" s="25" t="s">
        <v>54</v>
      </c>
      <c r="AC1968" s="25" t="s">
        <v>51</v>
      </c>
      <c r="AD1968" s="25"/>
      <c r="AE1968" s="25" t="s">
        <v>52</v>
      </c>
      <c r="AF1968" s="25" t="s">
        <v>8700</v>
      </c>
      <c r="AG1968" s="25" t="s">
        <v>54</v>
      </c>
      <c r="AH1968" s="25"/>
      <c r="AI1968" s="25"/>
      <c r="AJ1968" s="25" t="s">
        <v>55</v>
      </c>
      <c r="AK1968" s="25" t="s">
        <v>55</v>
      </c>
      <c r="AL1968" s="26" t="s">
        <v>50</v>
      </c>
      <c r="AM1968" s="25"/>
    </row>
    <row r="1969" spans="1:39" x14ac:dyDescent="0.35">
      <c r="A1969" s="25" t="s">
        <v>8701</v>
      </c>
      <c r="B1969" s="25" t="s">
        <v>8702</v>
      </c>
      <c r="C1969" s="25" t="s">
        <v>8703</v>
      </c>
      <c r="D1969" s="25">
        <v>12586737</v>
      </c>
      <c r="E1969" s="25"/>
      <c r="F1969" s="25" t="s">
        <v>37</v>
      </c>
      <c r="G1969" s="25" t="s">
        <v>951</v>
      </c>
      <c r="H1969" s="25" t="s">
        <v>965</v>
      </c>
      <c r="I1969" s="25"/>
      <c r="J1969" s="30">
        <v>45400</v>
      </c>
      <c r="K1969" s="25" t="s">
        <v>7955</v>
      </c>
      <c r="L1969" s="25" t="s">
        <v>985</v>
      </c>
      <c r="M1969" s="25" t="s">
        <v>8560</v>
      </c>
      <c r="N1969" s="25" t="s">
        <v>18692</v>
      </c>
      <c r="O1969" s="25" t="s">
        <v>44</v>
      </c>
      <c r="P1969" s="25" t="s">
        <v>8704</v>
      </c>
      <c r="Q1969" s="25" t="s">
        <v>46</v>
      </c>
      <c r="R1969" s="25" t="s">
        <v>47</v>
      </c>
      <c r="S1969" s="25" t="s">
        <v>48</v>
      </c>
      <c r="T1969" s="25"/>
      <c r="U1969" s="25" t="s">
        <v>49</v>
      </c>
      <c r="V1969" s="25" t="s">
        <v>8617</v>
      </c>
      <c r="W1969" s="25" t="s">
        <v>9579</v>
      </c>
      <c r="X1969" s="25" t="s">
        <v>9414</v>
      </c>
      <c r="Y1969" s="25" t="s">
        <v>8997</v>
      </c>
      <c r="Z1969" s="25">
        <v>4570983.2</v>
      </c>
      <c r="AA1969" s="25">
        <v>1500000</v>
      </c>
      <c r="AB1969" s="25" t="s">
        <v>54</v>
      </c>
      <c r="AC1969" s="25" t="s">
        <v>51</v>
      </c>
      <c r="AD1969" s="25"/>
      <c r="AE1969" s="25" t="s">
        <v>52</v>
      </c>
      <c r="AF1969" s="25" t="s">
        <v>8705</v>
      </c>
      <c r="AG1969" s="25" t="s">
        <v>54</v>
      </c>
      <c r="AH1969" s="25">
        <v>0</v>
      </c>
      <c r="AI1969" s="25">
        <v>0</v>
      </c>
      <c r="AJ1969" s="25" t="s">
        <v>55</v>
      </c>
      <c r="AK1969" s="25" t="s">
        <v>55</v>
      </c>
      <c r="AL1969" s="26" t="s">
        <v>50</v>
      </c>
      <c r="AM1969" s="25"/>
    </row>
    <row r="1970" spans="1:39" x14ac:dyDescent="0.35">
      <c r="A1970" s="25" t="s">
        <v>8706</v>
      </c>
      <c r="B1970" s="25" t="s">
        <v>8707</v>
      </c>
      <c r="C1970" s="25" t="s">
        <v>8708</v>
      </c>
      <c r="D1970" s="25">
        <v>2702695</v>
      </c>
      <c r="E1970" s="25"/>
      <c r="F1970" s="25" t="s">
        <v>37</v>
      </c>
      <c r="G1970" s="25" t="s">
        <v>951</v>
      </c>
      <c r="H1970" s="25" t="s">
        <v>965</v>
      </c>
      <c r="I1970" s="25"/>
      <c r="J1970" s="30">
        <v>45400</v>
      </c>
      <c r="K1970" s="25" t="s">
        <v>7955</v>
      </c>
      <c r="L1970" s="25" t="s">
        <v>985</v>
      </c>
      <c r="M1970" s="25" t="s">
        <v>110</v>
      </c>
      <c r="N1970" s="25" t="s">
        <v>18259</v>
      </c>
      <c r="O1970" s="25" t="s">
        <v>44</v>
      </c>
      <c r="P1970" s="25" t="s">
        <v>8709</v>
      </c>
      <c r="Q1970" s="25" t="s">
        <v>46</v>
      </c>
      <c r="R1970" s="25" t="s">
        <v>47</v>
      </c>
      <c r="S1970" s="25" t="s">
        <v>48</v>
      </c>
      <c r="T1970" s="25"/>
      <c r="U1970" s="25" t="s">
        <v>49</v>
      </c>
      <c r="V1970" s="25" t="s">
        <v>8617</v>
      </c>
      <c r="W1970" s="25" t="s">
        <v>9579</v>
      </c>
      <c r="X1970" s="25" t="s">
        <v>9548</v>
      </c>
      <c r="Y1970" s="25" t="s">
        <v>8997</v>
      </c>
      <c r="Z1970" s="25">
        <v>515299.74</v>
      </c>
      <c r="AA1970" s="25">
        <v>593848</v>
      </c>
      <c r="AB1970" s="25" t="s">
        <v>54</v>
      </c>
      <c r="AC1970" s="25" t="s">
        <v>51</v>
      </c>
      <c r="AD1970" s="25"/>
      <c r="AE1970" s="25" t="s">
        <v>52</v>
      </c>
      <c r="AF1970" s="25" t="s">
        <v>8710</v>
      </c>
      <c r="AG1970" s="25" t="s">
        <v>54</v>
      </c>
      <c r="AH1970" s="25">
        <v>0</v>
      </c>
      <c r="AI1970" s="25">
        <v>0</v>
      </c>
      <c r="AJ1970" s="25" t="s">
        <v>55</v>
      </c>
      <c r="AK1970" s="25" t="s">
        <v>55</v>
      </c>
      <c r="AL1970" s="26" t="s">
        <v>50</v>
      </c>
      <c r="AM1970" s="25"/>
    </row>
    <row r="1971" spans="1:39" x14ac:dyDescent="0.35">
      <c r="A1971" s="25" t="s">
        <v>14035</v>
      </c>
      <c r="B1971" s="25" t="s">
        <v>14036</v>
      </c>
      <c r="C1971" s="25" t="s">
        <v>14037</v>
      </c>
      <c r="D1971" s="25">
        <v>18810000</v>
      </c>
      <c r="E1971" s="25"/>
      <c r="F1971" s="25" t="s">
        <v>37</v>
      </c>
      <c r="G1971" s="25" t="s">
        <v>951</v>
      </c>
      <c r="H1971" s="25" t="s">
        <v>965</v>
      </c>
      <c r="I1971" s="25"/>
      <c r="J1971" s="30">
        <v>45403</v>
      </c>
      <c r="K1971" s="25" t="s">
        <v>13379</v>
      </c>
      <c r="L1971" s="25" t="s">
        <v>13380</v>
      </c>
      <c r="M1971" s="25" t="s">
        <v>14032</v>
      </c>
      <c r="N1971" s="25" t="s">
        <v>18517</v>
      </c>
      <c r="O1971" s="25" t="s">
        <v>13707</v>
      </c>
      <c r="P1971" s="25" t="s">
        <v>14038</v>
      </c>
      <c r="Q1971" s="25" t="s">
        <v>975</v>
      </c>
      <c r="R1971" s="25" t="s">
        <v>13382</v>
      </c>
      <c r="S1971" s="25" t="s">
        <v>50</v>
      </c>
      <c r="T1971" s="25"/>
      <c r="U1971" s="25" t="s">
        <v>49</v>
      </c>
      <c r="V1971" s="25" t="s">
        <v>8694</v>
      </c>
      <c r="W1971" s="25" t="s">
        <v>9574</v>
      </c>
      <c r="X1971" s="25" t="s">
        <v>9551</v>
      </c>
      <c r="Y1971" s="25" t="s">
        <v>8997</v>
      </c>
      <c r="Z1971" s="25"/>
      <c r="AA1971" s="25"/>
      <c r="AB1971" s="25" t="s">
        <v>54</v>
      </c>
      <c r="AC1971" s="25" t="s">
        <v>905</v>
      </c>
      <c r="AD1971" s="25"/>
      <c r="AE1971" s="25" t="s">
        <v>52</v>
      </c>
      <c r="AF1971" s="25" t="s">
        <v>14039</v>
      </c>
      <c r="AG1971" s="25" t="s">
        <v>54</v>
      </c>
      <c r="AH1971" s="25"/>
      <c r="AI1971" s="25"/>
      <c r="AJ1971" s="25" t="s">
        <v>55</v>
      </c>
      <c r="AK1971" s="25" t="s">
        <v>55</v>
      </c>
      <c r="AL1971" s="26" t="s">
        <v>50</v>
      </c>
      <c r="AM1971" s="25"/>
    </row>
    <row r="1972" spans="1:39" x14ac:dyDescent="0.35">
      <c r="A1972" s="25" t="s">
        <v>8711</v>
      </c>
      <c r="B1972" s="25" t="s">
        <v>8712</v>
      </c>
      <c r="C1972" s="25" t="s">
        <v>8713</v>
      </c>
      <c r="D1972" s="25">
        <v>39028162</v>
      </c>
      <c r="E1972" s="25"/>
      <c r="F1972" s="25" t="s">
        <v>37</v>
      </c>
      <c r="G1972" s="25" t="s">
        <v>951</v>
      </c>
      <c r="H1972" s="25" t="s">
        <v>965</v>
      </c>
      <c r="I1972" s="25"/>
      <c r="J1972" s="30">
        <v>45404</v>
      </c>
      <c r="K1972" s="25" t="s">
        <v>7955</v>
      </c>
      <c r="L1972" s="25" t="s">
        <v>985</v>
      </c>
      <c r="M1972" s="25" t="s">
        <v>974</v>
      </c>
      <c r="N1972" s="25" t="s">
        <v>18447</v>
      </c>
      <c r="O1972" s="25" t="s">
        <v>44</v>
      </c>
      <c r="P1972" s="25" t="s">
        <v>8714</v>
      </c>
      <c r="Q1972" s="25" t="s">
        <v>46</v>
      </c>
      <c r="R1972" s="25" t="s">
        <v>47</v>
      </c>
      <c r="S1972" s="25" t="s">
        <v>48</v>
      </c>
      <c r="T1972" s="25"/>
      <c r="U1972" s="25" t="s">
        <v>49</v>
      </c>
      <c r="V1972" s="25" t="s">
        <v>8715</v>
      </c>
      <c r="W1972" s="25" t="s">
        <v>9574</v>
      </c>
      <c r="X1972" s="25" t="s">
        <v>9575</v>
      </c>
      <c r="Y1972" s="25" t="s">
        <v>8997</v>
      </c>
      <c r="Z1972" s="25">
        <v>15445904</v>
      </c>
      <c r="AA1972" s="25">
        <v>8867989</v>
      </c>
      <c r="AB1972" s="25" t="s">
        <v>54</v>
      </c>
      <c r="AC1972" s="25" t="s">
        <v>51</v>
      </c>
      <c r="AD1972" s="25"/>
      <c r="AE1972" s="25" t="s">
        <v>52</v>
      </c>
      <c r="AF1972" s="25" t="s">
        <v>8716</v>
      </c>
      <c r="AG1972" s="25" t="s">
        <v>54</v>
      </c>
      <c r="AH1972" s="25">
        <v>0</v>
      </c>
      <c r="AI1972" s="25">
        <v>0</v>
      </c>
      <c r="AJ1972" s="25" t="s">
        <v>55</v>
      </c>
      <c r="AK1972" s="25" t="s">
        <v>55</v>
      </c>
      <c r="AL1972" s="26" t="s">
        <v>8717</v>
      </c>
      <c r="AM1972" s="25"/>
    </row>
    <row r="1973" spans="1:39" x14ac:dyDescent="0.35">
      <c r="A1973" s="25" t="s">
        <v>8718</v>
      </c>
      <c r="B1973" s="25" t="s">
        <v>8719</v>
      </c>
      <c r="C1973" s="25" t="s">
        <v>8720</v>
      </c>
      <c r="D1973" s="25">
        <v>2373183</v>
      </c>
      <c r="E1973" s="25"/>
      <c r="F1973" s="25" t="s">
        <v>37</v>
      </c>
      <c r="G1973" s="25" t="s">
        <v>38</v>
      </c>
      <c r="H1973" s="25" t="s">
        <v>39</v>
      </c>
      <c r="I1973" s="25" t="s">
        <v>40</v>
      </c>
      <c r="J1973" s="30">
        <v>45404</v>
      </c>
      <c r="K1973" s="25" t="s">
        <v>7955</v>
      </c>
      <c r="L1973" s="25" t="s">
        <v>985</v>
      </c>
      <c r="M1973" s="25" t="s">
        <v>963</v>
      </c>
      <c r="N1973" s="25" t="s">
        <v>18412</v>
      </c>
      <c r="O1973" s="25" t="s">
        <v>44</v>
      </c>
      <c r="P1973" s="25" t="s">
        <v>8721</v>
      </c>
      <c r="Q1973" s="25" t="s">
        <v>46</v>
      </c>
      <c r="R1973" s="25" t="s">
        <v>47</v>
      </c>
      <c r="S1973" s="25" t="s">
        <v>48</v>
      </c>
      <c r="T1973" s="25"/>
      <c r="U1973" s="25" t="s">
        <v>49</v>
      </c>
      <c r="V1973" s="25" t="s">
        <v>8678</v>
      </c>
      <c r="W1973" s="25" t="s">
        <v>9574</v>
      </c>
      <c r="X1973" s="25" t="s">
        <v>9578</v>
      </c>
      <c r="Y1973" s="25" t="s">
        <v>8997</v>
      </c>
      <c r="Z1973" s="25">
        <v>158236</v>
      </c>
      <c r="AA1973" s="25"/>
      <c r="AB1973" s="25" t="s">
        <v>54</v>
      </c>
      <c r="AC1973" s="25" t="s">
        <v>51</v>
      </c>
      <c r="AD1973" s="25"/>
      <c r="AE1973" s="25" t="s">
        <v>52</v>
      </c>
      <c r="AF1973" s="25" t="s">
        <v>8722</v>
      </c>
      <c r="AG1973" s="25" t="s">
        <v>54</v>
      </c>
      <c r="AH1973" s="25"/>
      <c r="AI1973" s="25"/>
      <c r="AJ1973" s="25" t="s">
        <v>55</v>
      </c>
      <c r="AK1973" s="25" t="s">
        <v>55</v>
      </c>
      <c r="AL1973" s="26" t="s">
        <v>50</v>
      </c>
      <c r="AM1973" s="25"/>
    </row>
    <row r="1974" spans="1:39" x14ac:dyDescent="0.35">
      <c r="A1974" s="25" t="s">
        <v>8723</v>
      </c>
      <c r="B1974" s="25" t="s">
        <v>8724</v>
      </c>
      <c r="C1974" s="25" t="s">
        <v>8725</v>
      </c>
      <c r="D1974" s="25">
        <v>2182724</v>
      </c>
      <c r="E1974" s="25"/>
      <c r="F1974" s="25" t="s">
        <v>37</v>
      </c>
      <c r="G1974" s="25" t="s">
        <v>38</v>
      </c>
      <c r="H1974" s="25" t="s">
        <v>39</v>
      </c>
      <c r="I1974" s="25" t="s">
        <v>40</v>
      </c>
      <c r="J1974" s="30">
        <v>45404</v>
      </c>
      <c r="K1974" s="25" t="s">
        <v>7955</v>
      </c>
      <c r="L1974" s="25" t="s">
        <v>985</v>
      </c>
      <c r="M1974" s="25" t="s">
        <v>963</v>
      </c>
      <c r="N1974" s="25" t="s">
        <v>18412</v>
      </c>
      <c r="O1974" s="25" t="s">
        <v>44</v>
      </c>
      <c r="P1974" s="25" t="s">
        <v>8726</v>
      </c>
      <c r="Q1974" s="25" t="s">
        <v>46</v>
      </c>
      <c r="R1974" s="25" t="s">
        <v>47</v>
      </c>
      <c r="S1974" s="25" t="s">
        <v>48</v>
      </c>
      <c r="T1974" s="25"/>
      <c r="U1974" s="25" t="s">
        <v>49</v>
      </c>
      <c r="V1974" s="25" t="s">
        <v>8678</v>
      </c>
      <c r="W1974" s="25" t="s">
        <v>9574</v>
      </c>
      <c r="X1974" s="25" t="s">
        <v>9559</v>
      </c>
      <c r="Y1974" s="25" t="s">
        <v>8997</v>
      </c>
      <c r="Z1974" s="25">
        <v>129113</v>
      </c>
      <c r="AA1974" s="25"/>
      <c r="AB1974" s="25" t="s">
        <v>54</v>
      </c>
      <c r="AC1974" s="25" t="s">
        <v>51</v>
      </c>
      <c r="AD1974" s="25"/>
      <c r="AE1974" s="25" t="s">
        <v>52</v>
      </c>
      <c r="AF1974" s="25" t="s">
        <v>8727</v>
      </c>
      <c r="AG1974" s="25" t="s">
        <v>54</v>
      </c>
      <c r="AH1974" s="25"/>
      <c r="AI1974" s="25"/>
      <c r="AJ1974" s="25" t="s">
        <v>55</v>
      </c>
      <c r="AK1974" s="25" t="s">
        <v>55</v>
      </c>
      <c r="AL1974" s="26" t="s">
        <v>50</v>
      </c>
      <c r="AM1974" s="25"/>
    </row>
    <row r="1975" spans="1:39" x14ac:dyDescent="0.35">
      <c r="A1975" s="25" t="s">
        <v>8728</v>
      </c>
      <c r="B1975" s="25" t="s">
        <v>8729</v>
      </c>
      <c r="C1975" s="25" t="s">
        <v>8730</v>
      </c>
      <c r="D1975" s="25">
        <v>2500000</v>
      </c>
      <c r="E1975" s="25"/>
      <c r="F1975" s="25" t="s">
        <v>37</v>
      </c>
      <c r="G1975" s="25" t="s">
        <v>951</v>
      </c>
      <c r="H1975" s="25" t="s">
        <v>965</v>
      </c>
      <c r="I1975" s="25"/>
      <c r="J1975" s="30">
        <v>45407</v>
      </c>
      <c r="K1975" s="25" t="s">
        <v>7955</v>
      </c>
      <c r="L1975" s="25" t="s">
        <v>985</v>
      </c>
      <c r="M1975" s="25" t="s">
        <v>110</v>
      </c>
      <c r="N1975" s="25" t="s">
        <v>18259</v>
      </c>
      <c r="O1975" s="25" t="s">
        <v>79</v>
      </c>
      <c r="P1975" s="25" t="s">
        <v>8731</v>
      </c>
      <c r="Q1975" s="25" t="s">
        <v>46</v>
      </c>
      <c r="R1975" s="25" t="s">
        <v>47</v>
      </c>
      <c r="S1975" s="25" t="s">
        <v>48</v>
      </c>
      <c r="T1975" s="25"/>
      <c r="U1975" s="25" t="s">
        <v>49</v>
      </c>
      <c r="V1975" s="25" t="s">
        <v>8297</v>
      </c>
      <c r="W1975" s="25" t="s">
        <v>8321</v>
      </c>
      <c r="X1975" s="25" t="s">
        <v>9567</v>
      </c>
      <c r="Y1975" s="25" t="s">
        <v>9681</v>
      </c>
      <c r="Z1975" s="25"/>
      <c r="AA1975" s="25"/>
      <c r="AB1975" s="25" t="s">
        <v>50</v>
      </c>
      <c r="AC1975" s="25" t="s">
        <v>51</v>
      </c>
      <c r="AD1975" s="25"/>
      <c r="AE1975" s="25" t="s">
        <v>52</v>
      </c>
      <c r="AF1975" s="25" t="s">
        <v>8732</v>
      </c>
      <c r="AG1975" s="25" t="s">
        <v>54</v>
      </c>
      <c r="AH1975" s="25"/>
      <c r="AI1975" s="25"/>
      <c r="AJ1975" s="25" t="s">
        <v>55</v>
      </c>
      <c r="AK1975" s="25" t="s">
        <v>55</v>
      </c>
      <c r="AL1975" s="26" t="s">
        <v>6141</v>
      </c>
      <c r="AM1975" s="25"/>
    </row>
    <row r="1976" spans="1:39" x14ac:dyDescent="0.35">
      <c r="A1976" s="25" t="s">
        <v>14025</v>
      </c>
      <c r="B1976" s="25" t="s">
        <v>14026</v>
      </c>
      <c r="C1976" s="25" t="s">
        <v>14027</v>
      </c>
      <c r="D1976" s="25">
        <v>9800000</v>
      </c>
      <c r="E1976" s="25"/>
      <c r="F1976" s="25" t="s">
        <v>37</v>
      </c>
      <c r="G1976" s="25" t="s">
        <v>38</v>
      </c>
      <c r="H1976" s="25" t="s">
        <v>39</v>
      </c>
      <c r="I1976" s="25" t="s">
        <v>40</v>
      </c>
      <c r="J1976" s="30">
        <v>45410</v>
      </c>
      <c r="K1976" s="25" t="s">
        <v>13379</v>
      </c>
      <c r="L1976" s="25" t="s">
        <v>13380</v>
      </c>
      <c r="M1976" s="25" t="s">
        <v>13607</v>
      </c>
      <c r="N1976" s="25" t="s">
        <v>18254</v>
      </c>
      <c r="O1976" s="25" t="s">
        <v>13707</v>
      </c>
      <c r="P1976" s="25"/>
      <c r="Q1976" s="25" t="s">
        <v>975</v>
      </c>
      <c r="R1976" s="25" t="s">
        <v>13382</v>
      </c>
      <c r="S1976" s="25" t="s">
        <v>50</v>
      </c>
      <c r="T1976" s="25"/>
      <c r="U1976" s="25" t="s">
        <v>49</v>
      </c>
      <c r="V1976" s="25" t="s">
        <v>19341</v>
      </c>
      <c r="W1976" s="25" t="s">
        <v>9571</v>
      </c>
      <c r="X1976" s="25" t="s">
        <v>9538</v>
      </c>
      <c r="Y1976" s="25" t="s">
        <v>8997</v>
      </c>
      <c r="Z1976" s="25"/>
      <c r="AA1976" s="25"/>
      <c r="AB1976" s="25" t="s">
        <v>54</v>
      </c>
      <c r="AC1976" s="25" t="s">
        <v>905</v>
      </c>
      <c r="AD1976" s="25"/>
      <c r="AE1976" s="25" t="s">
        <v>52</v>
      </c>
      <c r="AF1976" s="25" t="s">
        <v>14028</v>
      </c>
      <c r="AG1976" s="25" t="s">
        <v>54</v>
      </c>
      <c r="AH1976" s="25"/>
      <c r="AI1976" s="25"/>
      <c r="AJ1976" s="25" t="s">
        <v>55</v>
      </c>
      <c r="AK1976" s="25" t="s">
        <v>55</v>
      </c>
      <c r="AL1976" s="26" t="s">
        <v>50</v>
      </c>
      <c r="AM1976" s="25"/>
    </row>
    <row r="1977" spans="1:39" x14ac:dyDescent="0.35">
      <c r="A1977" s="25" t="s">
        <v>8733</v>
      </c>
      <c r="B1977" s="25" t="s">
        <v>8734</v>
      </c>
      <c r="C1977" s="25" t="s">
        <v>8735</v>
      </c>
      <c r="D1977" s="25">
        <v>130000</v>
      </c>
      <c r="E1977" s="25"/>
      <c r="F1977" s="25" t="s">
        <v>37</v>
      </c>
      <c r="G1977" s="25" t="s">
        <v>553</v>
      </c>
      <c r="H1977" s="25" t="s">
        <v>6007</v>
      </c>
      <c r="I1977" s="25"/>
      <c r="J1977" s="30">
        <v>45411</v>
      </c>
      <c r="K1977" s="25" t="s">
        <v>7955</v>
      </c>
      <c r="L1977" s="25" t="s">
        <v>985</v>
      </c>
      <c r="M1977" s="25" t="s">
        <v>8736</v>
      </c>
      <c r="N1977" s="25" t="s">
        <v>18697</v>
      </c>
      <c r="O1977" s="25" t="s">
        <v>79</v>
      </c>
      <c r="P1977" s="25" t="s">
        <v>8737</v>
      </c>
      <c r="Q1977" s="25" t="s">
        <v>81</v>
      </c>
      <c r="R1977" s="25" t="s">
        <v>47</v>
      </c>
      <c r="S1977" s="25" t="s">
        <v>48</v>
      </c>
      <c r="T1977" s="25"/>
      <c r="U1977" s="25" t="s">
        <v>8314</v>
      </c>
      <c r="V1977" s="25" t="s">
        <v>8715</v>
      </c>
      <c r="W1977" s="25" t="s">
        <v>9576</v>
      </c>
      <c r="X1977" s="25" t="s">
        <v>9577</v>
      </c>
      <c r="Y1977" s="25" t="s">
        <v>8997</v>
      </c>
      <c r="Z1977" s="25"/>
      <c r="AA1977" s="25"/>
      <c r="AB1977" s="25" t="s">
        <v>50</v>
      </c>
      <c r="AC1977" s="25" t="s">
        <v>8314</v>
      </c>
      <c r="AD1977" s="25"/>
      <c r="AE1977" s="25" t="s">
        <v>52</v>
      </c>
      <c r="AF1977" s="25" t="s">
        <v>8738</v>
      </c>
      <c r="AG1977" s="25" t="s">
        <v>54</v>
      </c>
      <c r="AH1977" s="25"/>
      <c r="AI1977" s="25"/>
      <c r="AJ1977" s="25" t="s">
        <v>55</v>
      </c>
      <c r="AK1977" s="25" t="s">
        <v>55</v>
      </c>
      <c r="AL1977" s="26" t="s">
        <v>50</v>
      </c>
      <c r="AM1977" s="25"/>
    </row>
    <row r="1978" spans="1:39" x14ac:dyDescent="0.35">
      <c r="A1978" s="25" t="s">
        <v>8739</v>
      </c>
      <c r="B1978" s="25" t="s">
        <v>8740</v>
      </c>
      <c r="C1978" s="25" t="s">
        <v>8741</v>
      </c>
      <c r="D1978" s="25">
        <v>7167060.8200000003</v>
      </c>
      <c r="E1978" s="25"/>
      <c r="F1978" s="25" t="s">
        <v>37</v>
      </c>
      <c r="G1978" s="25" t="s">
        <v>951</v>
      </c>
      <c r="H1978" s="25" t="s">
        <v>965</v>
      </c>
      <c r="I1978" s="25"/>
      <c r="J1978" s="30">
        <v>45412</v>
      </c>
      <c r="K1978" s="25" t="s">
        <v>7955</v>
      </c>
      <c r="L1978" s="25" t="s">
        <v>985</v>
      </c>
      <c r="M1978" s="25" t="s">
        <v>7956</v>
      </c>
      <c r="N1978" s="25" t="s">
        <v>18678</v>
      </c>
      <c r="O1978" s="25" t="s">
        <v>44</v>
      </c>
      <c r="P1978" s="25" t="s">
        <v>8742</v>
      </c>
      <c r="Q1978" s="25" t="s">
        <v>46</v>
      </c>
      <c r="R1978" s="25" t="s">
        <v>47</v>
      </c>
      <c r="S1978" s="25" t="s">
        <v>48</v>
      </c>
      <c r="T1978" s="25"/>
      <c r="U1978" s="25" t="s">
        <v>49</v>
      </c>
      <c r="V1978" s="25" t="s">
        <v>8743</v>
      </c>
      <c r="W1978" s="25" t="s">
        <v>9571</v>
      </c>
      <c r="X1978" s="25" t="s">
        <v>9378</v>
      </c>
      <c r="Y1978" s="25" t="s">
        <v>8997</v>
      </c>
      <c r="Z1978" s="25">
        <v>2235606.1800000002</v>
      </c>
      <c r="AA1978" s="25"/>
      <c r="AB1978" s="25" t="s">
        <v>54</v>
      </c>
      <c r="AC1978" s="25" t="s">
        <v>51</v>
      </c>
      <c r="AD1978" s="25"/>
      <c r="AE1978" s="25" t="s">
        <v>52</v>
      </c>
      <c r="AF1978" s="25" t="s">
        <v>8744</v>
      </c>
      <c r="AG1978" s="25" t="s">
        <v>54</v>
      </c>
      <c r="AH1978" s="25"/>
      <c r="AI1978" s="25"/>
      <c r="AJ1978" s="25" t="s">
        <v>55</v>
      </c>
      <c r="AK1978" s="25" t="s">
        <v>55</v>
      </c>
      <c r="AL1978" s="26" t="s">
        <v>50</v>
      </c>
      <c r="AM1978" s="25"/>
    </row>
    <row r="1979" spans="1:39" x14ac:dyDescent="0.35">
      <c r="A1979" s="25" t="s">
        <v>8745</v>
      </c>
      <c r="B1979" s="25" t="s">
        <v>8746</v>
      </c>
      <c r="C1979" s="25" t="s">
        <v>8747</v>
      </c>
      <c r="D1979" s="25">
        <v>7143964.6399999997</v>
      </c>
      <c r="E1979" s="25"/>
      <c r="F1979" s="25" t="s">
        <v>37</v>
      </c>
      <c r="G1979" s="25" t="s">
        <v>951</v>
      </c>
      <c r="H1979" s="25" t="s">
        <v>965</v>
      </c>
      <c r="I1979" s="25"/>
      <c r="J1979" s="30">
        <v>45412</v>
      </c>
      <c r="K1979" s="25" t="s">
        <v>7955</v>
      </c>
      <c r="L1979" s="25" t="s">
        <v>985</v>
      </c>
      <c r="M1979" s="25" t="s">
        <v>8748</v>
      </c>
      <c r="N1979" s="25" t="s">
        <v>18698</v>
      </c>
      <c r="O1979" s="25" t="s">
        <v>44</v>
      </c>
      <c r="P1979" s="25" t="s">
        <v>8749</v>
      </c>
      <c r="Q1979" s="25" t="s">
        <v>46</v>
      </c>
      <c r="R1979" s="25" t="s">
        <v>47</v>
      </c>
      <c r="S1979" s="25" t="s">
        <v>48</v>
      </c>
      <c r="T1979" s="25"/>
      <c r="U1979" s="25" t="s">
        <v>49</v>
      </c>
      <c r="V1979" s="25" t="s">
        <v>8743</v>
      </c>
      <c r="W1979" s="25" t="s">
        <v>9571</v>
      </c>
      <c r="X1979" s="25" t="s">
        <v>9378</v>
      </c>
      <c r="Y1979" s="25" t="s">
        <v>8997</v>
      </c>
      <c r="Z1979" s="25">
        <v>3120683.55</v>
      </c>
      <c r="AA1979" s="25"/>
      <c r="AB1979" s="25" t="s">
        <v>54</v>
      </c>
      <c r="AC1979" s="25" t="s">
        <v>51</v>
      </c>
      <c r="AD1979" s="25"/>
      <c r="AE1979" s="25" t="s">
        <v>52</v>
      </c>
      <c r="AF1979" s="25" t="s">
        <v>8750</v>
      </c>
      <c r="AG1979" s="25" t="s">
        <v>54</v>
      </c>
      <c r="AH1979" s="25"/>
      <c r="AI1979" s="25"/>
      <c r="AJ1979" s="25" t="s">
        <v>55</v>
      </c>
      <c r="AK1979" s="25" t="s">
        <v>55</v>
      </c>
      <c r="AL1979" s="26" t="s">
        <v>50</v>
      </c>
      <c r="AM1979" s="25"/>
    </row>
    <row r="1980" spans="1:39" x14ac:dyDescent="0.35">
      <c r="A1980" s="25" t="s">
        <v>14017</v>
      </c>
      <c r="B1980" s="25" t="s">
        <v>14018</v>
      </c>
      <c r="C1980" s="25" t="s">
        <v>14019</v>
      </c>
      <c r="D1980" s="25">
        <v>7777093.3300000001</v>
      </c>
      <c r="E1980" s="25"/>
      <c r="F1980" s="25" t="s">
        <v>37</v>
      </c>
      <c r="G1980" s="25" t="s">
        <v>38</v>
      </c>
      <c r="H1980" s="25" t="s">
        <v>13420</v>
      </c>
      <c r="I1980" s="25"/>
      <c r="J1980" s="30">
        <v>45412</v>
      </c>
      <c r="K1980" s="25" t="s">
        <v>13379</v>
      </c>
      <c r="L1980" s="25" t="s">
        <v>13380</v>
      </c>
      <c r="M1980" s="25" t="s">
        <v>13392</v>
      </c>
      <c r="N1980" s="25" t="s">
        <v>18274</v>
      </c>
      <c r="O1980" s="25" t="s">
        <v>13707</v>
      </c>
      <c r="P1980" s="25"/>
      <c r="Q1980" s="25" t="s">
        <v>81</v>
      </c>
      <c r="R1980" s="25" t="s">
        <v>13382</v>
      </c>
      <c r="S1980" s="25" t="s">
        <v>50</v>
      </c>
      <c r="T1980" s="25"/>
      <c r="U1980" s="25" t="s">
        <v>49</v>
      </c>
      <c r="V1980" s="25" t="s">
        <v>8743</v>
      </c>
      <c r="W1980" s="25" t="s">
        <v>9572</v>
      </c>
      <c r="X1980" s="25" t="s">
        <v>9426</v>
      </c>
      <c r="Y1980" s="25" t="s">
        <v>8997</v>
      </c>
      <c r="Z1980" s="25"/>
      <c r="AA1980" s="25"/>
      <c r="AB1980" s="25" t="s">
        <v>54</v>
      </c>
      <c r="AC1980" s="25" t="s">
        <v>905</v>
      </c>
      <c r="AD1980" s="25"/>
      <c r="AE1980" s="25" t="s">
        <v>52</v>
      </c>
      <c r="AF1980" s="25" t="s">
        <v>14020</v>
      </c>
      <c r="AG1980" s="25" t="s">
        <v>54</v>
      </c>
      <c r="AH1980" s="25"/>
      <c r="AI1980" s="25"/>
      <c r="AJ1980" s="25" t="s">
        <v>55</v>
      </c>
      <c r="AK1980" s="25" t="s">
        <v>55</v>
      </c>
      <c r="AL1980" s="26" t="s">
        <v>50</v>
      </c>
      <c r="AM1980" s="25"/>
    </row>
    <row r="1981" spans="1:39" x14ac:dyDescent="0.35">
      <c r="A1981" s="25" t="s">
        <v>8751</v>
      </c>
      <c r="B1981" s="25" t="s">
        <v>8752</v>
      </c>
      <c r="C1981" s="25" t="s">
        <v>8753</v>
      </c>
      <c r="D1981" s="25">
        <v>4000000</v>
      </c>
      <c r="E1981" s="25"/>
      <c r="F1981" s="25" t="s">
        <v>37</v>
      </c>
      <c r="G1981" s="25" t="s">
        <v>951</v>
      </c>
      <c r="H1981" s="25" t="s">
        <v>965</v>
      </c>
      <c r="I1981" s="25"/>
      <c r="J1981" s="30">
        <v>45415</v>
      </c>
      <c r="K1981" s="25" t="s">
        <v>7955</v>
      </c>
      <c r="L1981" s="25" t="s">
        <v>985</v>
      </c>
      <c r="M1981" s="25" t="s">
        <v>2554</v>
      </c>
      <c r="N1981" s="25" t="s">
        <v>18615</v>
      </c>
      <c r="O1981" s="25" t="s">
        <v>44</v>
      </c>
      <c r="P1981" s="25" t="s">
        <v>8754</v>
      </c>
      <c r="Q1981" s="25" t="s">
        <v>46</v>
      </c>
      <c r="R1981" s="25" t="s">
        <v>47</v>
      </c>
      <c r="S1981" s="25" t="s">
        <v>48</v>
      </c>
      <c r="T1981" s="25"/>
      <c r="U1981" s="25" t="s">
        <v>49</v>
      </c>
      <c r="V1981" s="25" t="s">
        <v>8321</v>
      </c>
      <c r="W1981" s="25" t="s">
        <v>9573</v>
      </c>
      <c r="X1981" s="25" t="s">
        <v>9397</v>
      </c>
      <c r="Y1981" s="25" t="s">
        <v>8997</v>
      </c>
      <c r="Z1981" s="25"/>
      <c r="AA1981" s="25">
        <v>-3682475</v>
      </c>
      <c r="AB1981" s="25" t="s">
        <v>54</v>
      </c>
      <c r="AC1981" s="25" t="s">
        <v>51</v>
      </c>
      <c r="AD1981" s="25"/>
      <c r="AE1981" s="25" t="s">
        <v>52</v>
      </c>
      <c r="AF1981" s="25" t="s">
        <v>8755</v>
      </c>
      <c r="AG1981" s="25" t="s">
        <v>54</v>
      </c>
      <c r="AH1981" s="25">
        <v>0</v>
      </c>
      <c r="AI1981" s="25">
        <v>0</v>
      </c>
      <c r="AJ1981" s="25" t="s">
        <v>55</v>
      </c>
      <c r="AK1981" s="25" t="s">
        <v>55</v>
      </c>
      <c r="AL1981" s="26" t="s">
        <v>50</v>
      </c>
      <c r="AM1981" s="25"/>
    </row>
    <row r="1982" spans="1:39" x14ac:dyDescent="0.35">
      <c r="A1982" s="25" t="s">
        <v>14021</v>
      </c>
      <c r="B1982" s="25" t="s">
        <v>14022</v>
      </c>
      <c r="C1982" s="25" t="s">
        <v>14023</v>
      </c>
      <c r="D1982" s="25">
        <v>300000</v>
      </c>
      <c r="E1982" s="25"/>
      <c r="F1982" s="25" t="s">
        <v>37</v>
      </c>
      <c r="G1982" s="25" t="s">
        <v>5918</v>
      </c>
      <c r="H1982" s="25" t="s">
        <v>5919</v>
      </c>
      <c r="I1982" s="25" t="s">
        <v>10065</v>
      </c>
      <c r="J1982" s="30">
        <v>45418</v>
      </c>
      <c r="K1982" s="25" t="s">
        <v>13379</v>
      </c>
      <c r="L1982" s="25" t="s">
        <v>13380</v>
      </c>
      <c r="M1982" s="25" t="s">
        <v>19343</v>
      </c>
      <c r="N1982" s="25" t="s">
        <v>18699</v>
      </c>
      <c r="O1982" s="25" t="s">
        <v>79</v>
      </c>
      <c r="P1982" s="25"/>
      <c r="Q1982" s="25" t="s">
        <v>46</v>
      </c>
      <c r="R1982" s="25" t="s">
        <v>13382</v>
      </c>
      <c r="S1982" s="25" t="s">
        <v>50</v>
      </c>
      <c r="T1982" s="25"/>
      <c r="U1982" s="25" t="s">
        <v>8314</v>
      </c>
      <c r="V1982" s="25" t="s">
        <v>8743</v>
      </c>
      <c r="W1982" s="25" t="s">
        <v>19342</v>
      </c>
      <c r="X1982" s="25" t="s">
        <v>9563</v>
      </c>
      <c r="Y1982" s="25" t="s">
        <v>8997</v>
      </c>
      <c r="Z1982" s="25"/>
      <c r="AA1982" s="25"/>
      <c r="AB1982" s="25" t="s">
        <v>54</v>
      </c>
      <c r="AC1982" s="25" t="s">
        <v>8314</v>
      </c>
      <c r="AD1982" s="25"/>
      <c r="AE1982" s="25" t="s">
        <v>52</v>
      </c>
      <c r="AF1982" s="25" t="s">
        <v>14024</v>
      </c>
      <c r="AG1982" s="25" t="s">
        <v>54</v>
      </c>
      <c r="AH1982" s="25"/>
      <c r="AI1982" s="25"/>
      <c r="AJ1982" s="25" t="s">
        <v>55</v>
      </c>
      <c r="AK1982" s="25" t="s">
        <v>55</v>
      </c>
      <c r="AL1982" s="26" t="s">
        <v>50</v>
      </c>
      <c r="AM1982" s="25"/>
    </row>
    <row r="1983" spans="1:39" x14ac:dyDescent="0.35">
      <c r="A1983" s="25" t="s">
        <v>8756</v>
      </c>
      <c r="B1983" s="25" t="s">
        <v>8757</v>
      </c>
      <c r="C1983" s="25" t="s">
        <v>8758</v>
      </c>
      <c r="D1983" s="25">
        <v>9213023</v>
      </c>
      <c r="E1983" s="25"/>
      <c r="F1983" s="25" t="s">
        <v>37</v>
      </c>
      <c r="G1983" s="25" t="s">
        <v>951</v>
      </c>
      <c r="H1983" s="25" t="s">
        <v>48</v>
      </c>
      <c r="I1983" s="25"/>
      <c r="J1983" s="30">
        <v>45419</v>
      </c>
      <c r="K1983" s="25" t="s">
        <v>7955</v>
      </c>
      <c r="L1983" s="25" t="s">
        <v>985</v>
      </c>
      <c r="M1983" s="25" t="s">
        <v>1563</v>
      </c>
      <c r="N1983" s="25" t="s">
        <v>18570</v>
      </c>
      <c r="O1983" s="25" t="s">
        <v>44</v>
      </c>
      <c r="P1983" s="25" t="s">
        <v>8759</v>
      </c>
      <c r="Q1983" s="25" t="s">
        <v>46</v>
      </c>
      <c r="R1983" s="25" t="s">
        <v>47</v>
      </c>
      <c r="S1983" s="25" t="s">
        <v>48</v>
      </c>
      <c r="T1983" s="25"/>
      <c r="U1983" s="25" t="s">
        <v>49</v>
      </c>
      <c r="V1983" s="25" t="s">
        <v>8743</v>
      </c>
      <c r="W1983" s="25" t="s">
        <v>9572</v>
      </c>
      <c r="X1983" s="25" t="s">
        <v>11381</v>
      </c>
      <c r="Y1983" s="25" t="s">
        <v>8997</v>
      </c>
      <c r="Z1983" s="25">
        <v>3321338.86</v>
      </c>
      <c r="AA1983" s="25">
        <v>1967027.38</v>
      </c>
      <c r="AB1983" s="25" t="s">
        <v>54</v>
      </c>
      <c r="AC1983" s="25" t="s">
        <v>51</v>
      </c>
      <c r="AD1983" s="25"/>
      <c r="AE1983" s="25" t="s">
        <v>52</v>
      </c>
      <c r="AF1983" s="25" t="s">
        <v>8760</v>
      </c>
      <c r="AG1983" s="25" t="s">
        <v>54</v>
      </c>
      <c r="AH1983" s="25">
        <v>0</v>
      </c>
      <c r="AI1983" s="25">
        <v>0</v>
      </c>
      <c r="AJ1983" s="25" t="s">
        <v>55</v>
      </c>
      <c r="AK1983" s="25" t="s">
        <v>55</v>
      </c>
      <c r="AL1983" s="26" t="s">
        <v>50</v>
      </c>
      <c r="AM1983" s="25"/>
    </row>
    <row r="1984" spans="1:39" x14ac:dyDescent="0.35">
      <c r="A1984" s="25" t="s">
        <v>8761</v>
      </c>
      <c r="B1984" s="25" t="s">
        <v>8762</v>
      </c>
      <c r="C1984" s="25" t="s">
        <v>8763</v>
      </c>
      <c r="D1984" s="25">
        <v>14811050</v>
      </c>
      <c r="E1984" s="25"/>
      <c r="F1984" s="25" t="s">
        <v>37</v>
      </c>
      <c r="G1984" s="25" t="s">
        <v>951</v>
      </c>
      <c r="H1984" s="25" t="s">
        <v>965</v>
      </c>
      <c r="I1984" s="25"/>
      <c r="J1984" s="30">
        <v>45419</v>
      </c>
      <c r="K1984" s="25" t="s">
        <v>7955</v>
      </c>
      <c r="L1984" s="25" t="s">
        <v>985</v>
      </c>
      <c r="M1984" s="25" t="s">
        <v>329</v>
      </c>
      <c r="N1984" s="25" t="s">
        <v>18294</v>
      </c>
      <c r="O1984" s="25" t="s">
        <v>44</v>
      </c>
      <c r="P1984" s="25" t="s">
        <v>8764</v>
      </c>
      <c r="Q1984" s="25" t="s">
        <v>46</v>
      </c>
      <c r="R1984" s="25" t="s">
        <v>47</v>
      </c>
      <c r="S1984" s="25" t="s">
        <v>48</v>
      </c>
      <c r="T1984" s="25"/>
      <c r="U1984" s="25" t="s">
        <v>49</v>
      </c>
      <c r="V1984" s="25" t="s">
        <v>8743</v>
      </c>
      <c r="W1984" s="25" t="s">
        <v>9572</v>
      </c>
      <c r="X1984" s="25" t="s">
        <v>9378</v>
      </c>
      <c r="Y1984" s="25" t="s">
        <v>8997</v>
      </c>
      <c r="Z1984" s="25">
        <v>172101.21</v>
      </c>
      <c r="AA1984" s="25"/>
      <c r="AB1984" s="25" t="s">
        <v>54</v>
      </c>
      <c r="AC1984" s="25" t="s">
        <v>51</v>
      </c>
      <c r="AD1984" s="25"/>
      <c r="AE1984" s="25" t="s">
        <v>52</v>
      </c>
      <c r="AF1984" s="25" t="s">
        <v>8765</v>
      </c>
      <c r="AG1984" s="25" t="s">
        <v>54</v>
      </c>
      <c r="AH1984" s="25"/>
      <c r="AI1984" s="25"/>
      <c r="AJ1984" s="25" t="s">
        <v>55</v>
      </c>
      <c r="AK1984" s="25" t="s">
        <v>55</v>
      </c>
      <c r="AL1984" s="26" t="s">
        <v>50</v>
      </c>
      <c r="AM1984" s="25"/>
    </row>
    <row r="1985" spans="1:39" x14ac:dyDescent="0.35">
      <c r="A1985" s="25" t="s">
        <v>8766</v>
      </c>
      <c r="B1985" s="25" t="s">
        <v>8767</v>
      </c>
      <c r="C1985" s="25" t="s">
        <v>8768</v>
      </c>
      <c r="D1985" s="25">
        <v>48686210</v>
      </c>
      <c r="E1985" s="25"/>
      <c r="F1985" s="25" t="s">
        <v>37</v>
      </c>
      <c r="G1985" s="25" t="s">
        <v>951</v>
      </c>
      <c r="H1985" s="25" t="s">
        <v>965</v>
      </c>
      <c r="I1985" s="25"/>
      <c r="J1985" s="30">
        <v>45419</v>
      </c>
      <c r="K1985" s="25" t="s">
        <v>7955</v>
      </c>
      <c r="L1985" s="25" t="s">
        <v>985</v>
      </c>
      <c r="M1985" s="25" t="s">
        <v>72</v>
      </c>
      <c r="N1985" s="25" t="s">
        <v>18271</v>
      </c>
      <c r="O1985" s="25" t="s">
        <v>44</v>
      </c>
      <c r="P1985" s="25" t="s">
        <v>8769</v>
      </c>
      <c r="Q1985" s="25" t="s">
        <v>46</v>
      </c>
      <c r="R1985" s="25" t="s">
        <v>47</v>
      </c>
      <c r="S1985" s="25" t="s">
        <v>48</v>
      </c>
      <c r="T1985" s="25"/>
      <c r="U1985" s="25" t="s">
        <v>49</v>
      </c>
      <c r="V1985" s="25" t="s">
        <v>8743</v>
      </c>
      <c r="W1985" s="25" t="s">
        <v>9572</v>
      </c>
      <c r="X1985" s="25" t="s">
        <v>11381</v>
      </c>
      <c r="Y1985" s="25" t="s">
        <v>8997</v>
      </c>
      <c r="Z1985" s="25">
        <v>14340084.33</v>
      </c>
      <c r="AA1985" s="25">
        <v>4298210</v>
      </c>
      <c r="AB1985" s="25" t="s">
        <v>54</v>
      </c>
      <c r="AC1985" s="25" t="s">
        <v>51</v>
      </c>
      <c r="AD1985" s="25"/>
      <c r="AE1985" s="25" t="s">
        <v>52</v>
      </c>
      <c r="AF1985" s="25" t="s">
        <v>8770</v>
      </c>
      <c r="AG1985" s="25" t="s">
        <v>54</v>
      </c>
      <c r="AH1985" s="25">
        <v>0</v>
      </c>
      <c r="AI1985" s="25">
        <v>0</v>
      </c>
      <c r="AJ1985" s="25" t="s">
        <v>55</v>
      </c>
      <c r="AK1985" s="25" t="s">
        <v>55</v>
      </c>
      <c r="AL1985" s="26" t="s">
        <v>50</v>
      </c>
      <c r="AM1985" s="25"/>
    </row>
    <row r="1986" spans="1:39" x14ac:dyDescent="0.35">
      <c r="A1986" s="25" t="s">
        <v>8771</v>
      </c>
      <c r="B1986" s="25" t="s">
        <v>8772</v>
      </c>
      <c r="C1986" s="25" t="s">
        <v>8773</v>
      </c>
      <c r="D1986" s="25">
        <v>48040547</v>
      </c>
      <c r="E1986" s="25"/>
      <c r="F1986" s="25" t="s">
        <v>37</v>
      </c>
      <c r="G1986" s="25" t="s">
        <v>951</v>
      </c>
      <c r="H1986" s="25" t="s">
        <v>48</v>
      </c>
      <c r="I1986" s="25"/>
      <c r="J1986" s="30">
        <v>45419</v>
      </c>
      <c r="K1986" s="25" t="s">
        <v>7955</v>
      </c>
      <c r="L1986" s="25" t="s">
        <v>985</v>
      </c>
      <c r="M1986" s="25" t="s">
        <v>152</v>
      </c>
      <c r="N1986" s="25" t="s">
        <v>18270</v>
      </c>
      <c r="O1986" s="25" t="s">
        <v>44</v>
      </c>
      <c r="P1986" s="25" t="s">
        <v>8774</v>
      </c>
      <c r="Q1986" s="25" t="s">
        <v>46</v>
      </c>
      <c r="R1986" s="25" t="s">
        <v>47</v>
      </c>
      <c r="S1986" s="25" t="s">
        <v>48</v>
      </c>
      <c r="T1986" s="25"/>
      <c r="U1986" s="25" t="s">
        <v>49</v>
      </c>
      <c r="V1986" s="25" t="s">
        <v>8743</v>
      </c>
      <c r="W1986" s="25" t="s">
        <v>9572</v>
      </c>
      <c r="X1986" s="25" t="s">
        <v>11381</v>
      </c>
      <c r="Y1986" s="25" t="s">
        <v>8997</v>
      </c>
      <c r="Z1986" s="25">
        <v>9377064.9800000004</v>
      </c>
      <c r="AA1986" s="25">
        <v>3652547</v>
      </c>
      <c r="AB1986" s="25" t="s">
        <v>54</v>
      </c>
      <c r="AC1986" s="25" t="s">
        <v>51</v>
      </c>
      <c r="AD1986" s="25"/>
      <c r="AE1986" s="25" t="s">
        <v>52</v>
      </c>
      <c r="AF1986" s="25" t="s">
        <v>8775</v>
      </c>
      <c r="AG1986" s="25" t="s">
        <v>54</v>
      </c>
      <c r="AH1986" s="25">
        <v>0</v>
      </c>
      <c r="AI1986" s="25">
        <v>0</v>
      </c>
      <c r="AJ1986" s="25" t="s">
        <v>55</v>
      </c>
      <c r="AK1986" s="25" t="s">
        <v>55</v>
      </c>
      <c r="AL1986" s="26" t="s">
        <v>50</v>
      </c>
      <c r="AM1986" s="25"/>
    </row>
    <row r="1987" spans="1:39" x14ac:dyDescent="0.35">
      <c r="A1987" s="25" t="s">
        <v>14005</v>
      </c>
      <c r="B1987" s="25" t="s">
        <v>14006</v>
      </c>
      <c r="C1987" s="25" t="s">
        <v>14007</v>
      </c>
      <c r="D1987" s="25">
        <v>95471000</v>
      </c>
      <c r="E1987" s="25"/>
      <c r="F1987" s="25" t="s">
        <v>37</v>
      </c>
      <c r="G1987" s="25" t="s">
        <v>38</v>
      </c>
      <c r="H1987" s="25" t="s">
        <v>39</v>
      </c>
      <c r="I1987" s="25" t="s">
        <v>40</v>
      </c>
      <c r="J1987" s="30">
        <v>45420</v>
      </c>
      <c r="K1987" s="25" t="s">
        <v>13379</v>
      </c>
      <c r="L1987" s="25" t="s">
        <v>13380</v>
      </c>
      <c r="M1987" s="25" t="s">
        <v>19128</v>
      </c>
      <c r="N1987" s="25" t="s">
        <v>18506</v>
      </c>
      <c r="O1987" s="25" t="s">
        <v>13707</v>
      </c>
      <c r="P1987" s="25" t="s">
        <v>14008</v>
      </c>
      <c r="Q1987" s="25" t="s">
        <v>46</v>
      </c>
      <c r="R1987" s="25" t="s">
        <v>13382</v>
      </c>
      <c r="S1987" s="25" t="s">
        <v>50</v>
      </c>
      <c r="T1987" s="25"/>
      <c r="U1987" s="25" t="s">
        <v>49</v>
      </c>
      <c r="V1987" s="25" t="s">
        <v>9571</v>
      </c>
      <c r="W1987" s="25" t="s">
        <v>9581</v>
      </c>
      <c r="X1987" s="25" t="s">
        <v>11083</v>
      </c>
      <c r="Y1987" s="25" t="s">
        <v>8997</v>
      </c>
      <c r="Z1987" s="25">
        <v>12206114.16</v>
      </c>
      <c r="AA1987" s="25"/>
      <c r="AB1987" s="25" t="s">
        <v>50</v>
      </c>
      <c r="AC1987" s="25" t="s">
        <v>51</v>
      </c>
      <c r="AD1987" s="25"/>
      <c r="AE1987" s="25" t="s">
        <v>52</v>
      </c>
      <c r="AF1987" s="25" t="s">
        <v>14009</v>
      </c>
      <c r="AG1987" s="25" t="s">
        <v>54</v>
      </c>
      <c r="AH1987" s="25"/>
      <c r="AI1987" s="25"/>
      <c r="AJ1987" s="25" t="s">
        <v>55</v>
      </c>
      <c r="AK1987" s="25" t="s">
        <v>55</v>
      </c>
      <c r="AL1987" s="26" t="s">
        <v>50</v>
      </c>
      <c r="AM1987" s="25"/>
    </row>
    <row r="1988" spans="1:39" x14ac:dyDescent="0.35">
      <c r="A1988" s="25" t="s">
        <v>14010</v>
      </c>
      <c r="B1988" s="25" t="s">
        <v>14011</v>
      </c>
      <c r="C1988" s="25" t="s">
        <v>14012</v>
      </c>
      <c r="D1988" s="25">
        <v>22527500</v>
      </c>
      <c r="E1988" s="25"/>
      <c r="F1988" s="25" t="s">
        <v>37</v>
      </c>
      <c r="G1988" s="25" t="s">
        <v>38</v>
      </c>
      <c r="H1988" s="25" t="s">
        <v>39</v>
      </c>
      <c r="I1988" s="25" t="s">
        <v>40</v>
      </c>
      <c r="J1988" s="30">
        <v>45420</v>
      </c>
      <c r="K1988" s="25" t="s">
        <v>13379</v>
      </c>
      <c r="L1988" s="25" t="s">
        <v>13380</v>
      </c>
      <c r="M1988" s="25" t="s">
        <v>19128</v>
      </c>
      <c r="N1988" s="25" t="s">
        <v>18506</v>
      </c>
      <c r="O1988" s="25" t="s">
        <v>13707</v>
      </c>
      <c r="P1988" s="25"/>
      <c r="Q1988" s="25" t="s">
        <v>46</v>
      </c>
      <c r="R1988" s="25" t="s">
        <v>13382</v>
      </c>
      <c r="S1988" s="25" t="s">
        <v>50</v>
      </c>
      <c r="T1988" s="25"/>
      <c r="U1988" s="25" t="s">
        <v>49</v>
      </c>
      <c r="V1988" s="25" t="s">
        <v>9576</v>
      </c>
      <c r="W1988" s="25" t="s">
        <v>9581</v>
      </c>
      <c r="X1988" s="25" t="s">
        <v>11083</v>
      </c>
      <c r="Y1988" s="25" t="s">
        <v>8997</v>
      </c>
      <c r="Z1988" s="25"/>
      <c r="AA1988" s="25"/>
      <c r="AB1988" s="25" t="s">
        <v>50</v>
      </c>
      <c r="AC1988" s="25" t="s">
        <v>51</v>
      </c>
      <c r="AD1988" s="25"/>
      <c r="AE1988" s="25" t="s">
        <v>52</v>
      </c>
      <c r="AF1988" s="25" t="s">
        <v>14013</v>
      </c>
      <c r="AG1988" s="25" t="s">
        <v>54</v>
      </c>
      <c r="AH1988" s="25"/>
      <c r="AI1988" s="25"/>
      <c r="AJ1988" s="25" t="s">
        <v>55</v>
      </c>
      <c r="AK1988" s="25" t="s">
        <v>55</v>
      </c>
      <c r="AL1988" s="26" t="s">
        <v>50</v>
      </c>
      <c r="AM1988" s="25"/>
    </row>
    <row r="1989" spans="1:39" x14ac:dyDescent="0.35">
      <c r="A1989" s="25" t="s">
        <v>14014</v>
      </c>
      <c r="B1989" s="25" t="s">
        <v>14015</v>
      </c>
      <c r="C1989" s="25" t="s">
        <v>14016</v>
      </c>
      <c r="D1989" s="25">
        <v>31087500</v>
      </c>
      <c r="E1989" s="25"/>
      <c r="F1989" s="25" t="s">
        <v>37</v>
      </c>
      <c r="G1989" s="25" t="s">
        <v>38</v>
      </c>
      <c r="H1989" s="25" t="s">
        <v>39</v>
      </c>
      <c r="I1989" s="25" t="s">
        <v>40</v>
      </c>
      <c r="J1989" s="30">
        <v>45420</v>
      </c>
      <c r="K1989" s="25" t="s">
        <v>13379</v>
      </c>
      <c r="L1989" s="25" t="s">
        <v>13380</v>
      </c>
      <c r="M1989" s="25" t="s">
        <v>19128</v>
      </c>
      <c r="N1989" s="25" t="s">
        <v>18506</v>
      </c>
      <c r="O1989" s="25" t="s">
        <v>13707</v>
      </c>
      <c r="P1989" s="25"/>
      <c r="Q1989" s="25" t="s">
        <v>46</v>
      </c>
      <c r="R1989" s="25" t="s">
        <v>13382</v>
      </c>
      <c r="S1989" s="25" t="s">
        <v>50</v>
      </c>
      <c r="T1989" s="25"/>
      <c r="U1989" s="25" t="s">
        <v>49</v>
      </c>
      <c r="V1989" s="25" t="s">
        <v>9576</v>
      </c>
      <c r="W1989" s="25" t="s">
        <v>9581</v>
      </c>
      <c r="X1989" s="25" t="s">
        <v>11083</v>
      </c>
      <c r="Y1989" s="25" t="s">
        <v>8997</v>
      </c>
      <c r="Z1989" s="25"/>
      <c r="AA1989" s="25"/>
      <c r="AB1989" s="25" t="s">
        <v>50</v>
      </c>
      <c r="AC1989" s="25" t="s">
        <v>51</v>
      </c>
      <c r="AD1989" s="25"/>
      <c r="AE1989" s="25" t="s">
        <v>52</v>
      </c>
      <c r="AF1989" s="25" t="s">
        <v>14013</v>
      </c>
      <c r="AG1989" s="25" t="s">
        <v>54</v>
      </c>
      <c r="AH1989" s="25"/>
      <c r="AI1989" s="25"/>
      <c r="AJ1989" s="25" t="s">
        <v>55</v>
      </c>
      <c r="AK1989" s="25" t="s">
        <v>55</v>
      </c>
      <c r="AL1989" s="26" t="s">
        <v>50</v>
      </c>
      <c r="AM1989" s="25"/>
    </row>
    <row r="1990" spans="1:39" x14ac:dyDescent="0.35">
      <c r="A1990" s="25" t="s">
        <v>13995</v>
      </c>
      <c r="B1990" s="25" t="s">
        <v>13996</v>
      </c>
      <c r="C1990" s="25" t="s">
        <v>13997</v>
      </c>
      <c r="D1990" s="25">
        <v>800000</v>
      </c>
      <c r="E1990" s="25"/>
      <c r="F1990" s="25" t="s">
        <v>37</v>
      </c>
      <c r="G1990" s="25" t="s">
        <v>38</v>
      </c>
      <c r="H1990" s="25" t="s">
        <v>39</v>
      </c>
      <c r="I1990" s="25" t="s">
        <v>40</v>
      </c>
      <c r="J1990" s="30">
        <v>45422</v>
      </c>
      <c r="K1990" s="25" t="s">
        <v>13379</v>
      </c>
      <c r="L1990" s="25" t="s">
        <v>13380</v>
      </c>
      <c r="M1990" s="25" t="s">
        <v>13719</v>
      </c>
      <c r="N1990" s="25" t="s">
        <v>18545</v>
      </c>
      <c r="O1990" s="25" t="s">
        <v>79</v>
      </c>
      <c r="P1990" s="25" t="s">
        <v>13998</v>
      </c>
      <c r="Q1990" s="25" t="s">
        <v>975</v>
      </c>
      <c r="R1990" s="25" t="s">
        <v>13382</v>
      </c>
      <c r="S1990" s="25" t="s">
        <v>50</v>
      </c>
      <c r="T1990" s="25"/>
      <c r="U1990" s="25" t="s">
        <v>49</v>
      </c>
      <c r="V1990" s="25" t="s">
        <v>9572</v>
      </c>
      <c r="W1990" s="25" t="s">
        <v>8335</v>
      </c>
      <c r="X1990" s="25" t="s">
        <v>9549</v>
      </c>
      <c r="Y1990" s="25" t="s">
        <v>8997</v>
      </c>
      <c r="Z1990" s="25"/>
      <c r="AA1990" s="25"/>
      <c r="AB1990" s="25" t="s">
        <v>54</v>
      </c>
      <c r="AC1990" s="25" t="s">
        <v>905</v>
      </c>
      <c r="AD1990" s="25"/>
      <c r="AE1990" s="25" t="s">
        <v>52</v>
      </c>
      <c r="AF1990" s="25" t="s">
        <v>13999</v>
      </c>
      <c r="AG1990" s="25" t="s">
        <v>54</v>
      </c>
      <c r="AH1990" s="25"/>
      <c r="AI1990" s="25"/>
      <c r="AJ1990" s="25" t="s">
        <v>55</v>
      </c>
      <c r="AK1990" s="25" t="s">
        <v>55</v>
      </c>
      <c r="AL1990" s="26" t="s">
        <v>50</v>
      </c>
      <c r="AM1990" s="25"/>
    </row>
    <row r="1991" spans="1:39" x14ac:dyDescent="0.35">
      <c r="A1991" s="25" t="s">
        <v>8776</v>
      </c>
      <c r="B1991" s="25" t="s">
        <v>8777</v>
      </c>
      <c r="C1991" s="25" t="s">
        <v>8778</v>
      </c>
      <c r="D1991" s="25">
        <v>14683146</v>
      </c>
      <c r="E1991" s="25"/>
      <c r="F1991" s="25" t="s">
        <v>37</v>
      </c>
      <c r="G1991" s="25" t="s">
        <v>951</v>
      </c>
      <c r="H1991" s="25" t="s">
        <v>965</v>
      </c>
      <c r="I1991" s="25"/>
      <c r="J1991" s="30">
        <v>45423</v>
      </c>
      <c r="K1991" s="25" t="s">
        <v>7955</v>
      </c>
      <c r="L1991" s="25" t="s">
        <v>985</v>
      </c>
      <c r="M1991" s="25" t="s">
        <v>110</v>
      </c>
      <c r="N1991" s="25" t="s">
        <v>18259</v>
      </c>
      <c r="O1991" s="25" t="s">
        <v>44</v>
      </c>
      <c r="P1991" s="25" t="s">
        <v>8779</v>
      </c>
      <c r="Q1991" s="25" t="s">
        <v>46</v>
      </c>
      <c r="R1991" s="25" t="s">
        <v>47</v>
      </c>
      <c r="S1991" s="25" t="s">
        <v>48</v>
      </c>
      <c r="T1991" s="25"/>
      <c r="U1991" s="25" t="s">
        <v>49</v>
      </c>
      <c r="V1991" s="25" t="s">
        <v>8780</v>
      </c>
      <c r="W1991" s="25" t="s">
        <v>9570</v>
      </c>
      <c r="X1991" s="25" t="s">
        <v>9397</v>
      </c>
      <c r="Y1991" s="25" t="s">
        <v>8997</v>
      </c>
      <c r="Z1991" s="25"/>
      <c r="AA1991" s="25">
        <v>3344846</v>
      </c>
      <c r="AB1991" s="25" t="s">
        <v>54</v>
      </c>
      <c r="AC1991" s="25" t="s">
        <v>51</v>
      </c>
      <c r="AD1991" s="25"/>
      <c r="AE1991" s="25" t="s">
        <v>52</v>
      </c>
      <c r="AF1991" s="25" t="s">
        <v>8781</v>
      </c>
      <c r="AG1991" s="25" t="s">
        <v>54</v>
      </c>
      <c r="AH1991" s="25">
        <v>0</v>
      </c>
      <c r="AI1991" s="25">
        <v>0</v>
      </c>
      <c r="AJ1991" s="25" t="s">
        <v>55</v>
      </c>
      <c r="AK1991" s="25" t="s">
        <v>55</v>
      </c>
      <c r="AL1991" s="26" t="s">
        <v>5993</v>
      </c>
      <c r="AM1991" s="25"/>
    </row>
    <row r="1992" spans="1:39" x14ac:dyDescent="0.35">
      <c r="A1992" s="25" t="s">
        <v>8782</v>
      </c>
      <c r="B1992" s="25" t="s">
        <v>8783</v>
      </c>
      <c r="C1992" s="25" t="s">
        <v>8784</v>
      </c>
      <c r="D1992" s="25">
        <v>69232094</v>
      </c>
      <c r="E1992" s="25"/>
      <c r="F1992" s="25" t="s">
        <v>37</v>
      </c>
      <c r="G1992" s="25" t="s">
        <v>951</v>
      </c>
      <c r="H1992" s="25" t="s">
        <v>965</v>
      </c>
      <c r="I1992" s="25"/>
      <c r="J1992" s="30">
        <v>45423</v>
      </c>
      <c r="K1992" s="25" t="s">
        <v>7955</v>
      </c>
      <c r="L1992" s="25" t="s">
        <v>985</v>
      </c>
      <c r="M1992" s="25" t="s">
        <v>110</v>
      </c>
      <c r="N1992" s="25" t="s">
        <v>18259</v>
      </c>
      <c r="O1992" s="25" t="s">
        <v>44</v>
      </c>
      <c r="P1992" s="25" t="s">
        <v>8785</v>
      </c>
      <c r="Q1992" s="25" t="s">
        <v>46</v>
      </c>
      <c r="R1992" s="25" t="s">
        <v>47</v>
      </c>
      <c r="S1992" s="25" t="s">
        <v>48</v>
      </c>
      <c r="T1992" s="25"/>
      <c r="U1992" s="25" t="s">
        <v>49</v>
      </c>
      <c r="V1992" s="25" t="s">
        <v>8780</v>
      </c>
      <c r="W1992" s="25" t="s">
        <v>9570</v>
      </c>
      <c r="X1992" s="25" t="s">
        <v>9397</v>
      </c>
      <c r="Y1992" s="25" t="s">
        <v>8997</v>
      </c>
      <c r="Z1992" s="25">
        <v>12353272.07</v>
      </c>
      <c r="AA1992" s="25">
        <v>15771071</v>
      </c>
      <c r="AB1992" s="25" t="s">
        <v>54</v>
      </c>
      <c r="AC1992" s="25" t="s">
        <v>51</v>
      </c>
      <c r="AD1992" s="25"/>
      <c r="AE1992" s="25" t="s">
        <v>52</v>
      </c>
      <c r="AF1992" s="25" t="s">
        <v>8786</v>
      </c>
      <c r="AG1992" s="25" t="s">
        <v>54</v>
      </c>
      <c r="AH1992" s="25">
        <v>0</v>
      </c>
      <c r="AI1992" s="25">
        <v>0</v>
      </c>
      <c r="AJ1992" s="25" t="s">
        <v>55</v>
      </c>
      <c r="AK1992" s="25" t="s">
        <v>55</v>
      </c>
      <c r="AL1992" s="26" t="s">
        <v>5993</v>
      </c>
      <c r="AM1992" s="25"/>
    </row>
    <row r="1993" spans="1:39" x14ac:dyDescent="0.35">
      <c r="A1993" s="25" t="s">
        <v>8787</v>
      </c>
      <c r="B1993" s="25" t="s">
        <v>8788</v>
      </c>
      <c r="C1993" s="25" t="s">
        <v>8789</v>
      </c>
      <c r="D1993" s="25">
        <v>7194935.2199999997</v>
      </c>
      <c r="E1993" s="25"/>
      <c r="F1993" s="25" t="s">
        <v>37</v>
      </c>
      <c r="G1993" s="25" t="s">
        <v>951</v>
      </c>
      <c r="H1993" s="25" t="s">
        <v>965</v>
      </c>
      <c r="I1993" s="25"/>
      <c r="J1993" s="30">
        <v>45423</v>
      </c>
      <c r="K1993" s="25" t="s">
        <v>7955</v>
      </c>
      <c r="L1993" s="25" t="s">
        <v>985</v>
      </c>
      <c r="M1993" s="25" t="s">
        <v>8790</v>
      </c>
      <c r="N1993" s="25" t="s">
        <v>18509</v>
      </c>
      <c r="O1993" s="25" t="s">
        <v>44</v>
      </c>
      <c r="P1993" s="25" t="s">
        <v>8791</v>
      </c>
      <c r="Q1993" s="25" t="s">
        <v>46</v>
      </c>
      <c r="R1993" s="25" t="s">
        <v>47</v>
      </c>
      <c r="S1993" s="25" t="s">
        <v>48</v>
      </c>
      <c r="T1993" s="25"/>
      <c r="U1993" s="25" t="s">
        <v>49</v>
      </c>
      <c r="V1993" s="25" t="s">
        <v>8743</v>
      </c>
      <c r="W1993" s="25" t="s">
        <v>9570</v>
      </c>
      <c r="X1993" s="25" t="s">
        <v>9378</v>
      </c>
      <c r="Y1993" s="25" t="s">
        <v>8997</v>
      </c>
      <c r="Z1993" s="25">
        <v>767862.23</v>
      </c>
      <c r="AA1993" s="25"/>
      <c r="AB1993" s="25" t="s">
        <v>54</v>
      </c>
      <c r="AC1993" s="25" t="s">
        <v>51</v>
      </c>
      <c r="AD1993" s="25"/>
      <c r="AE1993" s="25" t="s">
        <v>52</v>
      </c>
      <c r="AF1993" s="25" t="s">
        <v>8792</v>
      </c>
      <c r="AG1993" s="25" t="s">
        <v>54</v>
      </c>
      <c r="AH1993" s="25"/>
      <c r="AI1993" s="25"/>
      <c r="AJ1993" s="25" t="s">
        <v>55</v>
      </c>
      <c r="AK1993" s="25" t="s">
        <v>55</v>
      </c>
      <c r="AL1993" s="26" t="s">
        <v>50</v>
      </c>
      <c r="AM1993" s="25"/>
    </row>
    <row r="1994" spans="1:39" x14ac:dyDescent="0.35">
      <c r="A1994" s="25" t="s">
        <v>8793</v>
      </c>
      <c r="B1994" s="25" t="s">
        <v>8794</v>
      </c>
      <c r="C1994" s="25" t="s">
        <v>8795</v>
      </c>
      <c r="D1994" s="25">
        <v>12497500</v>
      </c>
      <c r="E1994" s="25"/>
      <c r="F1994" s="25" t="s">
        <v>37</v>
      </c>
      <c r="G1994" s="25" t="s">
        <v>951</v>
      </c>
      <c r="H1994" s="25" t="s">
        <v>965</v>
      </c>
      <c r="I1994" s="25"/>
      <c r="J1994" s="30">
        <v>45427</v>
      </c>
      <c r="K1994" s="25" t="s">
        <v>7955</v>
      </c>
      <c r="L1994" s="25" t="s">
        <v>985</v>
      </c>
      <c r="M1994" s="25" t="s">
        <v>8796</v>
      </c>
      <c r="N1994" s="25" t="s">
        <v>18700</v>
      </c>
      <c r="O1994" s="25" t="s">
        <v>44</v>
      </c>
      <c r="P1994" s="25" t="s">
        <v>8797</v>
      </c>
      <c r="Q1994" s="25" t="s">
        <v>46</v>
      </c>
      <c r="R1994" s="25" t="s">
        <v>47</v>
      </c>
      <c r="S1994" s="25" t="s">
        <v>48</v>
      </c>
      <c r="T1994" s="25"/>
      <c r="U1994" s="25" t="s">
        <v>49</v>
      </c>
      <c r="V1994" s="25" t="s">
        <v>8798</v>
      </c>
      <c r="W1994" s="25" t="s">
        <v>9569</v>
      </c>
      <c r="X1994" s="25" t="s">
        <v>16584</v>
      </c>
      <c r="Y1994" s="25" t="s">
        <v>8997</v>
      </c>
      <c r="Z1994" s="25">
        <v>1882181.08</v>
      </c>
      <c r="AA1994" s="25">
        <v>2800000</v>
      </c>
      <c r="AB1994" s="25" t="s">
        <v>54</v>
      </c>
      <c r="AC1994" s="25" t="s">
        <v>51</v>
      </c>
      <c r="AD1994" s="25"/>
      <c r="AE1994" s="25" t="s">
        <v>52</v>
      </c>
      <c r="AF1994" s="25" t="s">
        <v>8799</v>
      </c>
      <c r="AG1994" s="25" t="s">
        <v>54</v>
      </c>
      <c r="AH1994" s="25">
        <v>0</v>
      </c>
      <c r="AI1994" s="25">
        <v>0</v>
      </c>
      <c r="AJ1994" s="25" t="s">
        <v>55</v>
      </c>
      <c r="AK1994" s="25" t="s">
        <v>55</v>
      </c>
      <c r="AL1994" s="26" t="s">
        <v>50</v>
      </c>
      <c r="AM1994" s="25"/>
    </row>
    <row r="1995" spans="1:39" x14ac:dyDescent="0.35">
      <c r="A1995" s="25" t="s">
        <v>8800</v>
      </c>
      <c r="B1995" s="25" t="s">
        <v>8801</v>
      </c>
      <c r="C1995" s="25" t="s">
        <v>8802</v>
      </c>
      <c r="D1995" s="25">
        <v>3524475</v>
      </c>
      <c r="E1995" s="25"/>
      <c r="F1995" s="25" t="s">
        <v>37</v>
      </c>
      <c r="G1995" s="25" t="s">
        <v>951</v>
      </c>
      <c r="H1995" s="25" t="s">
        <v>965</v>
      </c>
      <c r="I1995" s="25"/>
      <c r="J1995" s="30">
        <v>45427</v>
      </c>
      <c r="K1995" s="25" t="s">
        <v>7955</v>
      </c>
      <c r="L1995" s="25" t="s">
        <v>985</v>
      </c>
      <c r="M1995" s="25" t="s">
        <v>3400</v>
      </c>
      <c r="N1995" s="25" t="s">
        <v>18643</v>
      </c>
      <c r="O1995" s="25" t="s">
        <v>44</v>
      </c>
      <c r="P1995" s="25" t="s">
        <v>8803</v>
      </c>
      <c r="Q1995" s="25" t="s">
        <v>46</v>
      </c>
      <c r="R1995" s="25" t="s">
        <v>47</v>
      </c>
      <c r="S1995" s="25" t="s">
        <v>48</v>
      </c>
      <c r="T1995" s="25"/>
      <c r="U1995" s="25" t="s">
        <v>49</v>
      </c>
      <c r="V1995" s="25" t="s">
        <v>8335</v>
      </c>
      <c r="W1995" s="25" t="s">
        <v>9569</v>
      </c>
      <c r="X1995" s="25" t="s">
        <v>9378</v>
      </c>
      <c r="Y1995" s="25" t="s">
        <v>8997</v>
      </c>
      <c r="Z1995" s="25"/>
      <c r="AA1995" s="25"/>
      <c r="AB1995" s="25" t="s">
        <v>54</v>
      </c>
      <c r="AC1995" s="25" t="s">
        <v>51</v>
      </c>
      <c r="AD1995" s="25"/>
      <c r="AE1995" s="25" t="s">
        <v>52</v>
      </c>
      <c r="AF1995" s="25" t="s">
        <v>8804</v>
      </c>
      <c r="AG1995" s="25" t="s">
        <v>54</v>
      </c>
      <c r="AH1995" s="25"/>
      <c r="AI1995" s="25"/>
      <c r="AJ1995" s="25" t="s">
        <v>55</v>
      </c>
      <c r="AK1995" s="25" t="s">
        <v>55</v>
      </c>
      <c r="AL1995" s="26" t="s">
        <v>8805</v>
      </c>
      <c r="AM1995" s="25"/>
    </row>
    <row r="1996" spans="1:39" x14ac:dyDescent="0.35">
      <c r="A1996" s="25" t="s">
        <v>13985</v>
      </c>
      <c r="B1996" s="25" t="s">
        <v>13986</v>
      </c>
      <c r="C1996" s="25" t="s">
        <v>13987</v>
      </c>
      <c r="D1996" s="25">
        <v>5008332.0199999996</v>
      </c>
      <c r="E1996" s="25"/>
      <c r="F1996" s="25" t="s">
        <v>37</v>
      </c>
      <c r="G1996" s="25" t="s">
        <v>38</v>
      </c>
      <c r="H1996" s="25" t="s">
        <v>39</v>
      </c>
      <c r="I1996" s="25" t="s">
        <v>40</v>
      </c>
      <c r="J1996" s="30">
        <v>45428</v>
      </c>
      <c r="K1996" s="25" t="s">
        <v>13379</v>
      </c>
      <c r="L1996" s="25" t="s">
        <v>13380</v>
      </c>
      <c r="M1996" s="25" t="s">
        <v>19108</v>
      </c>
      <c r="N1996" s="25" t="s">
        <v>18466</v>
      </c>
      <c r="O1996" s="25" t="s">
        <v>13707</v>
      </c>
      <c r="P1996" s="25" t="s">
        <v>13988</v>
      </c>
      <c r="Q1996" s="25" t="s">
        <v>46</v>
      </c>
      <c r="R1996" s="25" t="s">
        <v>13382</v>
      </c>
      <c r="S1996" s="25" t="s">
        <v>50</v>
      </c>
      <c r="T1996" s="25"/>
      <c r="U1996" s="25" t="s">
        <v>49</v>
      </c>
      <c r="V1996" s="25" t="s">
        <v>19344</v>
      </c>
      <c r="W1996" s="25" t="s">
        <v>19345</v>
      </c>
      <c r="X1996" s="25" t="s">
        <v>9426</v>
      </c>
      <c r="Y1996" s="25" t="s">
        <v>8997</v>
      </c>
      <c r="Z1996" s="25"/>
      <c r="AA1996" s="25"/>
      <c r="AB1996" s="25" t="s">
        <v>50</v>
      </c>
      <c r="AC1996" s="25" t="s">
        <v>51</v>
      </c>
      <c r="AD1996" s="25"/>
      <c r="AE1996" s="25" t="s">
        <v>52</v>
      </c>
      <c r="AF1996" s="25" t="s">
        <v>13989</v>
      </c>
      <c r="AG1996" s="25" t="s">
        <v>54</v>
      </c>
      <c r="AH1996" s="25"/>
      <c r="AI1996" s="25"/>
      <c r="AJ1996" s="25" t="s">
        <v>55</v>
      </c>
      <c r="AK1996" s="25" t="s">
        <v>55</v>
      </c>
      <c r="AL1996" s="26" t="s">
        <v>50</v>
      </c>
      <c r="AM1996" s="25"/>
    </row>
    <row r="1997" spans="1:39" x14ac:dyDescent="0.35">
      <c r="A1997" s="25" t="s">
        <v>8806</v>
      </c>
      <c r="B1997" s="25" t="s">
        <v>8807</v>
      </c>
      <c r="C1997" s="25" t="s">
        <v>8808</v>
      </c>
      <c r="D1997" s="25">
        <v>11801933</v>
      </c>
      <c r="E1997" s="25"/>
      <c r="F1997" s="25" t="s">
        <v>37</v>
      </c>
      <c r="G1997" s="25" t="s">
        <v>38</v>
      </c>
      <c r="H1997" s="25" t="s">
        <v>39</v>
      </c>
      <c r="I1997" s="25" t="s">
        <v>40</v>
      </c>
      <c r="J1997" s="30">
        <v>45428</v>
      </c>
      <c r="K1997" s="25" t="s">
        <v>7955</v>
      </c>
      <c r="L1997" s="25" t="s">
        <v>985</v>
      </c>
      <c r="M1997" s="25" t="s">
        <v>1698</v>
      </c>
      <c r="N1997" s="25" t="s">
        <v>18233</v>
      </c>
      <c r="O1997" s="25" t="s">
        <v>93</v>
      </c>
      <c r="P1997" s="25" t="s">
        <v>8810</v>
      </c>
      <c r="Q1997" s="25" t="s">
        <v>46</v>
      </c>
      <c r="R1997" s="25" t="s">
        <v>47</v>
      </c>
      <c r="S1997" s="25" t="s">
        <v>48</v>
      </c>
      <c r="T1997" s="25"/>
      <c r="U1997" s="25" t="s">
        <v>49</v>
      </c>
      <c r="V1997" s="25" t="s">
        <v>8780</v>
      </c>
      <c r="W1997" s="25" t="s">
        <v>8809</v>
      </c>
      <c r="X1997" s="25" t="s">
        <v>9378</v>
      </c>
      <c r="Y1997" s="25" t="s">
        <v>8997</v>
      </c>
      <c r="Z1997" s="25">
        <v>1843786.09</v>
      </c>
      <c r="AA1997" s="25"/>
      <c r="AB1997" s="25" t="s">
        <v>54</v>
      </c>
      <c r="AC1997" s="25" t="s">
        <v>51</v>
      </c>
      <c r="AD1997" s="25"/>
      <c r="AE1997" s="25" t="s">
        <v>52</v>
      </c>
      <c r="AF1997" s="25" t="s">
        <v>8811</v>
      </c>
      <c r="AG1997" s="25" t="s">
        <v>54</v>
      </c>
      <c r="AH1997" s="25"/>
      <c r="AI1997" s="25"/>
      <c r="AJ1997" s="25" t="s">
        <v>55</v>
      </c>
      <c r="AK1997" s="25" t="s">
        <v>55</v>
      </c>
      <c r="AL1997" s="26" t="s">
        <v>8805</v>
      </c>
      <c r="AM1997" s="25"/>
    </row>
    <row r="1998" spans="1:39" x14ac:dyDescent="0.35">
      <c r="A1998" s="25" t="s">
        <v>14000</v>
      </c>
      <c r="B1998" s="25" t="s">
        <v>14001</v>
      </c>
      <c r="C1998" s="25" t="s">
        <v>14002</v>
      </c>
      <c r="D1998" s="25">
        <v>3200000</v>
      </c>
      <c r="E1998" s="25"/>
      <c r="F1998" s="25" t="s">
        <v>37</v>
      </c>
      <c r="G1998" s="25" t="s">
        <v>38</v>
      </c>
      <c r="H1998" s="25" t="s">
        <v>39</v>
      </c>
      <c r="I1998" s="25" t="s">
        <v>40</v>
      </c>
      <c r="J1998" s="30">
        <v>45428</v>
      </c>
      <c r="K1998" s="25" t="s">
        <v>13379</v>
      </c>
      <c r="L1998" s="25" t="s">
        <v>13380</v>
      </c>
      <c r="M1998" s="25" t="s">
        <v>13719</v>
      </c>
      <c r="N1998" s="25" t="s">
        <v>18545</v>
      </c>
      <c r="O1998" s="25" t="s">
        <v>13707</v>
      </c>
      <c r="P1998" s="25" t="s">
        <v>14003</v>
      </c>
      <c r="Q1998" s="25" t="s">
        <v>975</v>
      </c>
      <c r="R1998" s="25" t="s">
        <v>13382</v>
      </c>
      <c r="S1998" s="25" t="s">
        <v>50</v>
      </c>
      <c r="T1998" s="25"/>
      <c r="U1998" s="25" t="s">
        <v>49</v>
      </c>
      <c r="V1998" s="25" t="s">
        <v>9572</v>
      </c>
      <c r="W1998" s="25" t="s">
        <v>19345</v>
      </c>
      <c r="X1998" s="25" t="s">
        <v>11078</v>
      </c>
      <c r="Y1998" s="25" t="s">
        <v>8997</v>
      </c>
      <c r="Z1998" s="25"/>
      <c r="AA1998" s="25"/>
      <c r="AB1998" s="25" t="s">
        <v>54</v>
      </c>
      <c r="AC1998" s="25" t="s">
        <v>905</v>
      </c>
      <c r="AD1998" s="25"/>
      <c r="AE1998" s="25" t="s">
        <v>52</v>
      </c>
      <c r="AF1998" s="25" t="s">
        <v>14004</v>
      </c>
      <c r="AG1998" s="25" t="s">
        <v>54</v>
      </c>
      <c r="AH1998" s="25"/>
      <c r="AI1998" s="25"/>
      <c r="AJ1998" s="25" t="s">
        <v>55</v>
      </c>
      <c r="AK1998" s="25" t="s">
        <v>55</v>
      </c>
      <c r="AL1998" s="26" t="s">
        <v>50</v>
      </c>
      <c r="AM1998" s="25"/>
    </row>
    <row r="1999" spans="1:39" x14ac:dyDescent="0.35">
      <c r="A1999" s="25" t="s">
        <v>13970</v>
      </c>
      <c r="B1999" s="25" t="s">
        <v>13971</v>
      </c>
      <c r="C1999" s="25" t="s">
        <v>13972</v>
      </c>
      <c r="D1999" s="25">
        <v>37579428</v>
      </c>
      <c r="E1999" s="25"/>
      <c r="F1999" s="25" t="s">
        <v>37</v>
      </c>
      <c r="G1999" s="25" t="s">
        <v>38</v>
      </c>
      <c r="H1999" s="25" t="s">
        <v>39</v>
      </c>
      <c r="I1999" s="25" t="s">
        <v>40</v>
      </c>
      <c r="J1999" s="30">
        <v>45432</v>
      </c>
      <c r="K1999" s="25" t="s">
        <v>13379</v>
      </c>
      <c r="L1999" s="25" t="s">
        <v>13380</v>
      </c>
      <c r="M1999" s="25" t="s">
        <v>13733</v>
      </c>
      <c r="N1999" s="25" t="s">
        <v>18430</v>
      </c>
      <c r="O1999" s="25" t="s">
        <v>13707</v>
      </c>
      <c r="P1999" s="25"/>
      <c r="Q1999" s="25" t="s">
        <v>975</v>
      </c>
      <c r="R1999" s="25" t="s">
        <v>13382</v>
      </c>
      <c r="S1999" s="25" t="s">
        <v>50</v>
      </c>
      <c r="T1999" s="25"/>
      <c r="U1999" s="25" t="s">
        <v>49</v>
      </c>
      <c r="V1999" s="25" t="s">
        <v>19346</v>
      </c>
      <c r="W1999" s="25" t="s">
        <v>8362</v>
      </c>
      <c r="X1999" s="25" t="s">
        <v>13973</v>
      </c>
      <c r="Y1999" s="25" t="s">
        <v>8997</v>
      </c>
      <c r="Z1999" s="25"/>
      <c r="AA1999" s="25"/>
      <c r="AB1999" s="25" t="s">
        <v>54</v>
      </c>
      <c r="AC1999" s="25" t="s">
        <v>905</v>
      </c>
      <c r="AD1999" s="25"/>
      <c r="AE1999" s="25" t="s">
        <v>52</v>
      </c>
      <c r="AF1999" s="25" t="s">
        <v>13974</v>
      </c>
      <c r="AG1999" s="25" t="s">
        <v>54</v>
      </c>
      <c r="AH1999" s="25"/>
      <c r="AI1999" s="25"/>
      <c r="AJ1999" s="25" t="s">
        <v>55</v>
      </c>
      <c r="AK1999" s="25" t="s">
        <v>55</v>
      </c>
      <c r="AL1999" s="26" t="s">
        <v>50</v>
      </c>
      <c r="AM1999" s="25"/>
    </row>
    <row r="2000" spans="1:39" x14ac:dyDescent="0.35">
      <c r="A2000" s="25" t="s">
        <v>13975</v>
      </c>
      <c r="B2000" s="25" t="s">
        <v>13976</v>
      </c>
      <c r="C2000" s="25" t="s">
        <v>13977</v>
      </c>
      <c r="D2000" s="25">
        <v>15000000</v>
      </c>
      <c r="E2000" s="25"/>
      <c r="F2000" s="25" t="s">
        <v>37</v>
      </c>
      <c r="G2000" s="25" t="s">
        <v>38</v>
      </c>
      <c r="H2000" s="25" t="s">
        <v>39</v>
      </c>
      <c r="I2000" s="25" t="s">
        <v>40</v>
      </c>
      <c r="J2000" s="30">
        <v>45432</v>
      </c>
      <c r="K2000" s="25" t="s">
        <v>13379</v>
      </c>
      <c r="L2000" s="25" t="s">
        <v>13380</v>
      </c>
      <c r="M2000" s="25" t="s">
        <v>13607</v>
      </c>
      <c r="N2000" s="25" t="s">
        <v>18254</v>
      </c>
      <c r="O2000" s="25" t="s">
        <v>13707</v>
      </c>
      <c r="P2000" s="25"/>
      <c r="Q2000" s="25" t="s">
        <v>975</v>
      </c>
      <c r="R2000" s="25" t="s">
        <v>13382</v>
      </c>
      <c r="S2000" s="25" t="s">
        <v>50</v>
      </c>
      <c r="T2000" s="25"/>
      <c r="U2000" s="25" t="s">
        <v>49</v>
      </c>
      <c r="V2000" s="25" t="s">
        <v>19345</v>
      </c>
      <c r="W2000" s="25" t="s">
        <v>19347</v>
      </c>
      <c r="X2000" s="25" t="s">
        <v>11078</v>
      </c>
      <c r="Y2000" s="25" t="s">
        <v>8997</v>
      </c>
      <c r="Z2000" s="25">
        <v>54641.02</v>
      </c>
      <c r="AA2000" s="25"/>
      <c r="AB2000" s="25" t="s">
        <v>54</v>
      </c>
      <c r="AC2000" s="25" t="s">
        <v>905</v>
      </c>
      <c r="AD2000" s="25"/>
      <c r="AE2000" s="25" t="s">
        <v>52</v>
      </c>
      <c r="AF2000" s="25" t="s">
        <v>13978</v>
      </c>
      <c r="AG2000" s="25" t="s">
        <v>54</v>
      </c>
      <c r="AH2000" s="25"/>
      <c r="AI2000" s="25"/>
      <c r="AJ2000" s="25" t="s">
        <v>55</v>
      </c>
      <c r="AK2000" s="25" t="s">
        <v>55</v>
      </c>
      <c r="AL2000" s="26" t="s">
        <v>50</v>
      </c>
      <c r="AM2000" s="25"/>
    </row>
    <row r="2001" spans="1:39" x14ac:dyDescent="0.35">
      <c r="A2001" s="25" t="s">
        <v>8812</v>
      </c>
      <c r="B2001" s="25" t="s">
        <v>8813</v>
      </c>
      <c r="C2001" s="25" t="s">
        <v>8814</v>
      </c>
      <c r="D2001" s="25">
        <v>714000</v>
      </c>
      <c r="E2001" s="25"/>
      <c r="F2001" s="25" t="s">
        <v>37</v>
      </c>
      <c r="G2001" s="25" t="s">
        <v>951</v>
      </c>
      <c r="H2001" s="25" t="s">
        <v>965</v>
      </c>
      <c r="I2001" s="25"/>
      <c r="J2001" s="30">
        <v>45432</v>
      </c>
      <c r="K2001" s="25" t="s">
        <v>7955</v>
      </c>
      <c r="L2001" s="25" t="s">
        <v>985</v>
      </c>
      <c r="M2001" s="25" t="s">
        <v>7660</v>
      </c>
      <c r="N2001" s="25" t="s">
        <v>18669</v>
      </c>
      <c r="O2001" s="25" t="s">
        <v>79</v>
      </c>
      <c r="P2001" s="25" t="s">
        <v>8815</v>
      </c>
      <c r="Q2001" s="25" t="s">
        <v>46</v>
      </c>
      <c r="R2001" s="25" t="s">
        <v>47</v>
      </c>
      <c r="S2001" s="25" t="s">
        <v>48</v>
      </c>
      <c r="T2001" s="25"/>
      <c r="U2001" s="25" t="s">
        <v>49</v>
      </c>
      <c r="V2001" s="25" t="s">
        <v>8809</v>
      </c>
      <c r="W2001" s="25" t="s">
        <v>8362</v>
      </c>
      <c r="X2001" s="25" t="s">
        <v>9397</v>
      </c>
      <c r="Y2001" s="25" t="s">
        <v>8997</v>
      </c>
      <c r="Z2001" s="25">
        <v>143906.1</v>
      </c>
      <c r="AA2001" s="25"/>
      <c r="AB2001" s="25" t="s">
        <v>54</v>
      </c>
      <c r="AC2001" s="25" t="s">
        <v>51</v>
      </c>
      <c r="AD2001" s="25"/>
      <c r="AE2001" s="25" t="s">
        <v>52</v>
      </c>
      <c r="AF2001" s="25" t="s">
        <v>8816</v>
      </c>
      <c r="AG2001" s="25" t="s">
        <v>54</v>
      </c>
      <c r="AH2001" s="25"/>
      <c r="AI2001" s="25"/>
      <c r="AJ2001" s="25" t="s">
        <v>55</v>
      </c>
      <c r="AK2001" s="25" t="s">
        <v>55</v>
      </c>
      <c r="AL2001" s="26" t="s">
        <v>50</v>
      </c>
      <c r="AM2001" s="25"/>
    </row>
    <row r="2002" spans="1:39" x14ac:dyDescent="0.35">
      <c r="A2002" s="25" t="s">
        <v>14029</v>
      </c>
      <c r="B2002" s="25" t="s">
        <v>14030</v>
      </c>
      <c r="C2002" s="25" t="s">
        <v>14031</v>
      </c>
      <c r="D2002" s="25">
        <v>6095280</v>
      </c>
      <c r="E2002" s="25"/>
      <c r="F2002" s="25" t="s">
        <v>37</v>
      </c>
      <c r="G2002" s="25" t="s">
        <v>951</v>
      </c>
      <c r="H2002" s="25" t="s">
        <v>965</v>
      </c>
      <c r="I2002" s="25"/>
      <c r="J2002" s="30">
        <v>45432</v>
      </c>
      <c r="K2002" s="25" t="s">
        <v>13379</v>
      </c>
      <c r="L2002" s="25" t="s">
        <v>13380</v>
      </c>
      <c r="M2002" s="25" t="s">
        <v>14032</v>
      </c>
      <c r="N2002" s="25" t="s">
        <v>18517</v>
      </c>
      <c r="O2002" s="25" t="s">
        <v>13707</v>
      </c>
      <c r="P2002" s="25" t="s">
        <v>14033</v>
      </c>
      <c r="Q2002" s="25" t="s">
        <v>975</v>
      </c>
      <c r="R2002" s="25" t="s">
        <v>13382</v>
      </c>
      <c r="S2002" s="25" t="s">
        <v>50</v>
      </c>
      <c r="T2002" s="25"/>
      <c r="U2002" s="25" t="s">
        <v>49</v>
      </c>
      <c r="V2002" s="25" t="s">
        <v>9686</v>
      </c>
      <c r="W2002" s="25" t="s">
        <v>9567</v>
      </c>
      <c r="X2002" s="25" t="s">
        <v>9546</v>
      </c>
      <c r="Y2002" s="25" t="s">
        <v>8997</v>
      </c>
      <c r="Z2002" s="25"/>
      <c r="AA2002" s="25"/>
      <c r="AB2002" s="25" t="s">
        <v>54</v>
      </c>
      <c r="AC2002" s="25" t="s">
        <v>905</v>
      </c>
      <c r="AD2002" s="25"/>
      <c r="AE2002" s="25" t="s">
        <v>52</v>
      </c>
      <c r="AF2002" s="25" t="s">
        <v>14034</v>
      </c>
      <c r="AG2002" s="25" t="s">
        <v>54</v>
      </c>
      <c r="AH2002" s="25"/>
      <c r="AI2002" s="25"/>
      <c r="AJ2002" s="25" t="s">
        <v>55</v>
      </c>
      <c r="AK2002" s="25" t="s">
        <v>55</v>
      </c>
      <c r="AL2002" s="26" t="s">
        <v>50</v>
      </c>
      <c r="AM2002" s="25"/>
    </row>
    <row r="2003" spans="1:39" x14ac:dyDescent="0.35">
      <c r="A2003" s="25" t="s">
        <v>8817</v>
      </c>
      <c r="B2003" s="25" t="s">
        <v>8818</v>
      </c>
      <c r="C2003" s="25" t="s">
        <v>8819</v>
      </c>
      <c r="D2003" s="25">
        <v>14723061</v>
      </c>
      <c r="E2003" s="25"/>
      <c r="F2003" s="25" t="s">
        <v>37</v>
      </c>
      <c r="G2003" s="25" t="s">
        <v>38</v>
      </c>
      <c r="H2003" s="25" t="s">
        <v>39</v>
      </c>
      <c r="I2003" s="25" t="s">
        <v>40</v>
      </c>
      <c r="J2003" s="30">
        <v>45436</v>
      </c>
      <c r="K2003" s="25" t="s">
        <v>7955</v>
      </c>
      <c r="L2003" s="25" t="s">
        <v>985</v>
      </c>
      <c r="M2003" s="25" t="s">
        <v>8307</v>
      </c>
      <c r="N2003" s="25" t="s">
        <v>18687</v>
      </c>
      <c r="O2003" s="25" t="s">
        <v>44</v>
      </c>
      <c r="P2003" s="25" t="s">
        <v>8820</v>
      </c>
      <c r="Q2003" s="25" t="s">
        <v>46</v>
      </c>
      <c r="R2003" s="25" t="s">
        <v>47</v>
      </c>
      <c r="S2003" s="25" t="s">
        <v>48</v>
      </c>
      <c r="T2003" s="25"/>
      <c r="U2003" s="25" t="s">
        <v>49</v>
      </c>
      <c r="V2003" s="25" t="s">
        <v>8821</v>
      </c>
      <c r="W2003" s="25" t="s">
        <v>9568</v>
      </c>
      <c r="X2003" s="25" t="s">
        <v>11383</v>
      </c>
      <c r="Y2003" s="25" t="s">
        <v>8997</v>
      </c>
      <c r="Z2003" s="25">
        <v>1302620</v>
      </c>
      <c r="AA2003" s="25">
        <v>3371365</v>
      </c>
      <c r="AB2003" s="25" t="s">
        <v>54</v>
      </c>
      <c r="AC2003" s="25" t="s">
        <v>51</v>
      </c>
      <c r="AD2003" s="25"/>
      <c r="AE2003" s="25" t="s">
        <v>52</v>
      </c>
      <c r="AF2003" s="25" t="s">
        <v>8822</v>
      </c>
      <c r="AG2003" s="25" t="s">
        <v>54</v>
      </c>
      <c r="AH2003" s="25">
        <v>0</v>
      </c>
      <c r="AI2003" s="25">
        <v>0</v>
      </c>
      <c r="AJ2003" s="25" t="s">
        <v>55</v>
      </c>
      <c r="AK2003" s="25" t="s">
        <v>55</v>
      </c>
      <c r="AL2003" s="26" t="s">
        <v>50</v>
      </c>
      <c r="AM2003" s="25"/>
    </row>
    <row r="2004" spans="1:39" x14ac:dyDescent="0.35">
      <c r="A2004" s="25" t="s">
        <v>8823</v>
      </c>
      <c r="B2004" s="25" t="s">
        <v>8824</v>
      </c>
      <c r="C2004" s="25" t="s">
        <v>8825</v>
      </c>
      <c r="D2004" s="25">
        <v>10888607</v>
      </c>
      <c r="E2004" s="25"/>
      <c r="F2004" s="25" t="s">
        <v>37</v>
      </c>
      <c r="G2004" s="25" t="s">
        <v>38</v>
      </c>
      <c r="H2004" s="25" t="s">
        <v>39</v>
      </c>
      <c r="I2004" s="25" t="s">
        <v>40</v>
      </c>
      <c r="J2004" s="30">
        <v>45436</v>
      </c>
      <c r="K2004" s="25" t="s">
        <v>7955</v>
      </c>
      <c r="L2004" s="25" t="s">
        <v>985</v>
      </c>
      <c r="M2004" s="25" t="s">
        <v>950</v>
      </c>
      <c r="N2004" s="25" t="s">
        <v>18385</v>
      </c>
      <c r="O2004" s="25" t="s">
        <v>93</v>
      </c>
      <c r="P2004" s="25" t="s">
        <v>8826</v>
      </c>
      <c r="Q2004" s="25" t="s">
        <v>46</v>
      </c>
      <c r="R2004" s="25" t="s">
        <v>47</v>
      </c>
      <c r="S2004" s="25" t="s">
        <v>48</v>
      </c>
      <c r="T2004" s="25"/>
      <c r="U2004" s="25" t="s">
        <v>49</v>
      </c>
      <c r="V2004" s="25" t="s">
        <v>8362</v>
      </c>
      <c r="W2004" s="25" t="s">
        <v>9568</v>
      </c>
      <c r="X2004" s="25" t="s">
        <v>9378</v>
      </c>
      <c r="Y2004" s="25" t="s">
        <v>8997</v>
      </c>
      <c r="Z2004" s="25">
        <v>4474352.9000000004</v>
      </c>
      <c r="AA2004" s="25"/>
      <c r="AB2004" s="25" t="s">
        <v>54</v>
      </c>
      <c r="AC2004" s="25" t="s">
        <v>51</v>
      </c>
      <c r="AD2004" s="25"/>
      <c r="AE2004" s="25" t="s">
        <v>52</v>
      </c>
      <c r="AF2004" s="25" t="s">
        <v>8827</v>
      </c>
      <c r="AG2004" s="25" t="s">
        <v>54</v>
      </c>
      <c r="AH2004" s="25"/>
      <c r="AI2004" s="25"/>
      <c r="AJ2004" s="25" t="s">
        <v>55</v>
      </c>
      <c r="AK2004" s="25" t="s">
        <v>55</v>
      </c>
      <c r="AL2004" s="26" t="s">
        <v>50</v>
      </c>
      <c r="AM2004" s="25"/>
    </row>
    <row r="2005" spans="1:39" x14ac:dyDescent="0.35">
      <c r="A2005" s="25" t="s">
        <v>13979</v>
      </c>
      <c r="B2005" s="25" t="s">
        <v>13980</v>
      </c>
      <c r="C2005" s="25" t="s">
        <v>13981</v>
      </c>
      <c r="D2005" s="25">
        <v>6553800</v>
      </c>
      <c r="E2005" s="25"/>
      <c r="F2005" s="25" t="s">
        <v>37</v>
      </c>
      <c r="G2005" s="25" t="s">
        <v>951</v>
      </c>
      <c r="H2005" s="25" t="s">
        <v>965</v>
      </c>
      <c r="I2005" s="25"/>
      <c r="J2005" s="30">
        <v>45439</v>
      </c>
      <c r="K2005" s="25" t="s">
        <v>13379</v>
      </c>
      <c r="L2005" s="25" t="s">
        <v>13380</v>
      </c>
      <c r="M2005" s="25" t="s">
        <v>13982</v>
      </c>
      <c r="N2005" s="25" t="s">
        <v>18430</v>
      </c>
      <c r="O2005" s="25" t="s">
        <v>79</v>
      </c>
      <c r="P2005" s="25" t="s">
        <v>13983</v>
      </c>
      <c r="Q2005" s="25" t="s">
        <v>975</v>
      </c>
      <c r="R2005" s="25" t="s">
        <v>13382</v>
      </c>
      <c r="S2005" s="25" t="s">
        <v>50</v>
      </c>
      <c r="T2005" s="25"/>
      <c r="U2005" s="25" t="s">
        <v>49</v>
      </c>
      <c r="V2005" s="25" t="s">
        <v>19344</v>
      </c>
      <c r="W2005" s="25" t="s">
        <v>9547</v>
      </c>
      <c r="X2005" s="25" t="s">
        <v>9378</v>
      </c>
      <c r="Y2005" s="25" t="s">
        <v>8997</v>
      </c>
      <c r="Z2005" s="25">
        <v>470816.67</v>
      </c>
      <c r="AA2005" s="25"/>
      <c r="AB2005" s="25" t="s">
        <v>54</v>
      </c>
      <c r="AC2005" s="25" t="s">
        <v>905</v>
      </c>
      <c r="AD2005" s="25"/>
      <c r="AE2005" s="25" t="s">
        <v>52</v>
      </c>
      <c r="AF2005" s="25" t="s">
        <v>13984</v>
      </c>
      <c r="AG2005" s="25" t="s">
        <v>54</v>
      </c>
      <c r="AH2005" s="25"/>
      <c r="AI2005" s="25"/>
      <c r="AJ2005" s="25" t="s">
        <v>55</v>
      </c>
      <c r="AK2005" s="25" t="s">
        <v>55</v>
      </c>
      <c r="AL2005" s="26" t="s">
        <v>50</v>
      </c>
      <c r="AM2005" s="25"/>
    </row>
    <row r="2006" spans="1:39" x14ac:dyDescent="0.35">
      <c r="A2006" s="25" t="s">
        <v>8828</v>
      </c>
      <c r="B2006" s="25" t="s">
        <v>8829</v>
      </c>
      <c r="C2006" s="25" t="s">
        <v>8830</v>
      </c>
      <c r="D2006" s="25">
        <v>700000</v>
      </c>
      <c r="E2006" s="25"/>
      <c r="F2006" s="25" t="s">
        <v>37</v>
      </c>
      <c r="G2006" s="25" t="s">
        <v>951</v>
      </c>
      <c r="H2006" s="25" t="s">
        <v>965</v>
      </c>
      <c r="I2006" s="25"/>
      <c r="J2006" s="30">
        <v>45442</v>
      </c>
      <c r="K2006" s="25" t="s">
        <v>7955</v>
      </c>
      <c r="L2006" s="25" t="s">
        <v>985</v>
      </c>
      <c r="M2006" s="25" t="s">
        <v>110</v>
      </c>
      <c r="N2006" s="25" t="s">
        <v>18259</v>
      </c>
      <c r="O2006" s="25" t="s">
        <v>79</v>
      </c>
      <c r="P2006" s="25" t="s">
        <v>8831</v>
      </c>
      <c r="Q2006" s="25" t="s">
        <v>46</v>
      </c>
      <c r="R2006" s="25" t="s">
        <v>47</v>
      </c>
      <c r="S2006" s="25" t="s">
        <v>48</v>
      </c>
      <c r="T2006" s="25"/>
      <c r="U2006" s="25" t="s">
        <v>49</v>
      </c>
      <c r="V2006" s="25" t="s">
        <v>8832</v>
      </c>
      <c r="W2006" s="25" t="s">
        <v>9547</v>
      </c>
      <c r="X2006" s="25" t="s">
        <v>9378</v>
      </c>
      <c r="Y2006" s="25" t="s">
        <v>8997</v>
      </c>
      <c r="Z2006" s="25"/>
      <c r="AA2006" s="25"/>
      <c r="AB2006" s="25" t="s">
        <v>50</v>
      </c>
      <c r="AC2006" s="25" t="s">
        <v>51</v>
      </c>
      <c r="AD2006" s="25"/>
      <c r="AE2006" s="25" t="s">
        <v>52</v>
      </c>
      <c r="AF2006" s="25" t="s">
        <v>8833</v>
      </c>
      <c r="AG2006" s="25" t="s">
        <v>54</v>
      </c>
      <c r="AH2006" s="25"/>
      <c r="AI2006" s="25"/>
      <c r="AJ2006" s="25" t="s">
        <v>55</v>
      </c>
      <c r="AK2006" s="25" t="s">
        <v>55</v>
      </c>
      <c r="AL2006" s="26" t="s">
        <v>50</v>
      </c>
      <c r="AM2006" s="25"/>
    </row>
    <row r="2007" spans="1:39" x14ac:dyDescent="0.35">
      <c r="A2007" s="25" t="s">
        <v>8834</v>
      </c>
      <c r="B2007" s="25" t="s">
        <v>8835</v>
      </c>
      <c r="C2007" s="25" t="s">
        <v>8836</v>
      </c>
      <c r="D2007" s="25">
        <v>60000000</v>
      </c>
      <c r="E2007" s="25"/>
      <c r="F2007" s="25" t="s">
        <v>37</v>
      </c>
      <c r="G2007" s="25" t="s">
        <v>951</v>
      </c>
      <c r="H2007" s="25" t="s">
        <v>965</v>
      </c>
      <c r="I2007" s="25"/>
      <c r="J2007" s="30">
        <v>45442</v>
      </c>
      <c r="K2007" s="25" t="s">
        <v>7955</v>
      </c>
      <c r="L2007" s="25" t="s">
        <v>985</v>
      </c>
      <c r="M2007" s="25" t="s">
        <v>110</v>
      </c>
      <c r="N2007" s="25" t="s">
        <v>18259</v>
      </c>
      <c r="O2007" s="25" t="s">
        <v>79</v>
      </c>
      <c r="P2007" s="25" t="s">
        <v>8837</v>
      </c>
      <c r="Q2007" s="25" t="s">
        <v>46</v>
      </c>
      <c r="R2007" s="25" t="s">
        <v>47</v>
      </c>
      <c r="S2007" s="25" t="s">
        <v>48</v>
      </c>
      <c r="T2007" s="25"/>
      <c r="U2007" s="25" t="s">
        <v>49</v>
      </c>
      <c r="V2007" s="25" t="s">
        <v>8838</v>
      </c>
      <c r="W2007" s="25" t="s">
        <v>9547</v>
      </c>
      <c r="X2007" s="25" t="s">
        <v>9378</v>
      </c>
      <c r="Y2007" s="25" t="s">
        <v>8997</v>
      </c>
      <c r="Z2007" s="25"/>
      <c r="AA2007" s="25"/>
      <c r="AB2007" s="25" t="s">
        <v>50</v>
      </c>
      <c r="AC2007" s="25" t="s">
        <v>51</v>
      </c>
      <c r="AD2007" s="25"/>
      <c r="AE2007" s="25" t="s">
        <v>52</v>
      </c>
      <c r="AF2007" s="25" t="s">
        <v>8839</v>
      </c>
      <c r="AG2007" s="25" t="s">
        <v>54</v>
      </c>
      <c r="AH2007" s="25"/>
      <c r="AI2007" s="25"/>
      <c r="AJ2007" s="25" t="s">
        <v>55</v>
      </c>
      <c r="AK2007" s="25" t="s">
        <v>55</v>
      </c>
      <c r="AL2007" s="26" t="s">
        <v>6141</v>
      </c>
      <c r="AM2007" s="25"/>
    </row>
    <row r="2008" spans="1:39" x14ac:dyDescent="0.35">
      <c r="A2008" s="25" t="s">
        <v>8840</v>
      </c>
      <c r="B2008" s="25" t="s">
        <v>8841</v>
      </c>
      <c r="C2008" s="25" t="s">
        <v>8842</v>
      </c>
      <c r="D2008" s="25">
        <v>3534000</v>
      </c>
      <c r="E2008" s="25"/>
      <c r="F2008" s="25" t="s">
        <v>37</v>
      </c>
      <c r="G2008" s="25" t="s">
        <v>38</v>
      </c>
      <c r="H2008" s="25" t="s">
        <v>39</v>
      </c>
      <c r="I2008" s="25" t="s">
        <v>40</v>
      </c>
      <c r="J2008" s="30">
        <v>45442</v>
      </c>
      <c r="K2008" s="25" t="s">
        <v>7955</v>
      </c>
      <c r="L2008" s="25" t="s">
        <v>985</v>
      </c>
      <c r="M2008" s="25" t="s">
        <v>240</v>
      </c>
      <c r="N2008" s="25" t="s">
        <v>18281</v>
      </c>
      <c r="O2008" s="25" t="s">
        <v>44</v>
      </c>
      <c r="P2008" s="25" t="s">
        <v>8843</v>
      </c>
      <c r="Q2008" s="25" t="s">
        <v>46</v>
      </c>
      <c r="R2008" s="25" t="s">
        <v>47</v>
      </c>
      <c r="S2008" s="25" t="s">
        <v>48</v>
      </c>
      <c r="T2008" s="25"/>
      <c r="U2008" s="25" t="s">
        <v>49</v>
      </c>
      <c r="V2008" s="25" t="s">
        <v>8844</v>
      </c>
      <c r="W2008" s="25" t="s">
        <v>9567</v>
      </c>
      <c r="X2008" s="25" t="s">
        <v>9378</v>
      </c>
      <c r="Y2008" s="25" t="s">
        <v>8997</v>
      </c>
      <c r="Z2008" s="25"/>
      <c r="AA2008" s="25"/>
      <c r="AB2008" s="25" t="s">
        <v>54</v>
      </c>
      <c r="AC2008" s="25" t="s">
        <v>51</v>
      </c>
      <c r="AD2008" s="25"/>
      <c r="AE2008" s="25" t="s">
        <v>52</v>
      </c>
      <c r="AF2008" s="25" t="s">
        <v>8845</v>
      </c>
      <c r="AG2008" s="25" t="s">
        <v>54</v>
      </c>
      <c r="AH2008" s="25"/>
      <c r="AI2008" s="25"/>
      <c r="AJ2008" s="25" t="s">
        <v>55</v>
      </c>
      <c r="AK2008" s="25" t="s">
        <v>55</v>
      </c>
      <c r="AL2008" s="26" t="s">
        <v>50</v>
      </c>
      <c r="AM2008" s="25"/>
    </row>
    <row r="2009" spans="1:39" x14ac:dyDescent="0.35">
      <c r="A2009" s="25" t="s">
        <v>13958</v>
      </c>
      <c r="B2009" s="25" t="s">
        <v>13959</v>
      </c>
      <c r="C2009" s="25" t="s">
        <v>13960</v>
      </c>
      <c r="D2009" s="25">
        <v>30000000</v>
      </c>
      <c r="E2009" s="25"/>
      <c r="F2009" s="25" t="s">
        <v>37</v>
      </c>
      <c r="G2009" s="25" t="s">
        <v>278</v>
      </c>
      <c r="H2009" s="25" t="s">
        <v>279</v>
      </c>
      <c r="I2009" s="25"/>
      <c r="J2009" s="30">
        <v>45442</v>
      </c>
      <c r="K2009" s="25" t="s">
        <v>13379</v>
      </c>
      <c r="L2009" s="25" t="s">
        <v>13380</v>
      </c>
      <c r="M2009" s="25" t="s">
        <v>13825</v>
      </c>
      <c r="N2009" s="25" t="s">
        <v>18252</v>
      </c>
      <c r="O2009" s="25" t="s">
        <v>13707</v>
      </c>
      <c r="P2009" s="25"/>
      <c r="Q2009" s="25" t="s">
        <v>975</v>
      </c>
      <c r="R2009" s="25" t="s">
        <v>13382</v>
      </c>
      <c r="S2009" s="25" t="s">
        <v>50</v>
      </c>
      <c r="T2009" s="25"/>
      <c r="U2009" s="25" t="s">
        <v>49</v>
      </c>
      <c r="V2009" s="25" t="s">
        <v>9582</v>
      </c>
      <c r="W2009" s="25" t="s">
        <v>9577</v>
      </c>
      <c r="X2009" s="25" t="s">
        <v>19348</v>
      </c>
      <c r="Y2009" s="25" t="s">
        <v>8997</v>
      </c>
      <c r="Z2009" s="25"/>
      <c r="AA2009" s="25"/>
      <c r="AB2009" s="25" t="s">
        <v>54</v>
      </c>
      <c r="AC2009" s="25" t="s">
        <v>905</v>
      </c>
      <c r="AD2009" s="25"/>
      <c r="AE2009" s="25" t="s">
        <v>52</v>
      </c>
      <c r="AF2009" s="25" t="s">
        <v>13961</v>
      </c>
      <c r="AG2009" s="25" t="s">
        <v>54</v>
      </c>
      <c r="AH2009" s="25"/>
      <c r="AI2009" s="25"/>
      <c r="AJ2009" s="25" t="s">
        <v>55</v>
      </c>
      <c r="AK2009" s="25" t="s">
        <v>55</v>
      </c>
      <c r="AL2009" s="26" t="s">
        <v>50</v>
      </c>
      <c r="AM2009" s="25"/>
    </row>
    <row r="2010" spans="1:39" x14ac:dyDescent="0.35">
      <c r="A2010" s="25" t="s">
        <v>13990</v>
      </c>
      <c r="B2010" s="25" t="s">
        <v>13991</v>
      </c>
      <c r="C2010" s="25" t="s">
        <v>13992</v>
      </c>
      <c r="D2010" s="25">
        <v>101359001</v>
      </c>
      <c r="E2010" s="25"/>
      <c r="F2010" s="25" t="s">
        <v>37</v>
      </c>
      <c r="G2010" s="25" t="s">
        <v>38</v>
      </c>
      <c r="H2010" s="25" t="s">
        <v>39</v>
      </c>
      <c r="I2010" s="25" t="s">
        <v>40</v>
      </c>
      <c r="J2010" s="30">
        <v>45442</v>
      </c>
      <c r="K2010" s="25" t="s">
        <v>13379</v>
      </c>
      <c r="L2010" s="25" t="s">
        <v>13380</v>
      </c>
      <c r="M2010" s="25" t="s">
        <v>13392</v>
      </c>
      <c r="N2010" s="25" t="s">
        <v>18274</v>
      </c>
      <c r="O2010" s="25" t="s">
        <v>79</v>
      </c>
      <c r="P2010" s="25" t="s">
        <v>13993</v>
      </c>
      <c r="Q2010" s="25" t="s">
        <v>81</v>
      </c>
      <c r="R2010" s="25" t="s">
        <v>13382</v>
      </c>
      <c r="S2010" s="25" t="s">
        <v>50</v>
      </c>
      <c r="T2010" s="25"/>
      <c r="U2010" s="25" t="s">
        <v>49</v>
      </c>
      <c r="V2010" s="25" t="s">
        <v>8798</v>
      </c>
      <c r="W2010" s="25" t="s">
        <v>9577</v>
      </c>
      <c r="X2010" s="25" t="s">
        <v>9608</v>
      </c>
      <c r="Y2010" s="25" t="s">
        <v>8997</v>
      </c>
      <c r="Z2010" s="25">
        <v>3918835.08</v>
      </c>
      <c r="AA2010" s="25">
        <v>-145158149</v>
      </c>
      <c r="AB2010" s="25" t="s">
        <v>54</v>
      </c>
      <c r="AC2010" s="25" t="s">
        <v>905</v>
      </c>
      <c r="AD2010" s="25"/>
      <c r="AE2010" s="25" t="s">
        <v>52</v>
      </c>
      <c r="AF2010" s="25" t="s">
        <v>13994</v>
      </c>
      <c r="AG2010" s="25" t="s">
        <v>54</v>
      </c>
      <c r="AH2010" s="25">
        <v>0</v>
      </c>
      <c r="AI2010" s="25">
        <v>0</v>
      </c>
      <c r="AJ2010" s="25" t="s">
        <v>55</v>
      </c>
      <c r="AK2010" s="25" t="s">
        <v>55</v>
      </c>
      <c r="AL2010" s="26" t="s">
        <v>50</v>
      </c>
      <c r="AM2010" s="25"/>
    </row>
    <row r="2011" spans="1:39" x14ac:dyDescent="0.35">
      <c r="A2011" s="25" t="s">
        <v>13962</v>
      </c>
      <c r="B2011" s="25" t="s">
        <v>13963</v>
      </c>
      <c r="C2011" s="25" t="s">
        <v>13964</v>
      </c>
      <c r="D2011" s="25">
        <v>2373804</v>
      </c>
      <c r="E2011" s="25"/>
      <c r="F2011" s="25" t="s">
        <v>37</v>
      </c>
      <c r="G2011" s="25" t="s">
        <v>38</v>
      </c>
      <c r="H2011" s="25" t="s">
        <v>39</v>
      </c>
      <c r="I2011" s="25" t="s">
        <v>40</v>
      </c>
      <c r="J2011" s="30">
        <v>45446</v>
      </c>
      <c r="K2011" s="25" t="s">
        <v>13379</v>
      </c>
      <c r="L2011" s="25" t="s">
        <v>13380</v>
      </c>
      <c r="M2011" s="25" t="s">
        <v>13563</v>
      </c>
      <c r="N2011" s="25" t="s">
        <v>18679</v>
      </c>
      <c r="O2011" s="25" t="s">
        <v>984</v>
      </c>
      <c r="P2011" s="25"/>
      <c r="Q2011" s="25" t="s">
        <v>975</v>
      </c>
      <c r="R2011" s="25" t="s">
        <v>13382</v>
      </c>
      <c r="S2011" s="25" t="s">
        <v>50</v>
      </c>
      <c r="T2011" s="25"/>
      <c r="U2011" s="25" t="s">
        <v>49</v>
      </c>
      <c r="V2011" s="25" t="s">
        <v>9568</v>
      </c>
      <c r="W2011" s="25" t="s">
        <v>8853</v>
      </c>
      <c r="X2011" s="25" t="s">
        <v>9538</v>
      </c>
      <c r="Y2011" s="25" t="s">
        <v>8997</v>
      </c>
      <c r="Z2011" s="25">
        <v>1101068.6299999999</v>
      </c>
      <c r="AA2011" s="25"/>
      <c r="AB2011" s="25" t="s">
        <v>54</v>
      </c>
      <c r="AC2011" s="25" t="s">
        <v>905</v>
      </c>
      <c r="AD2011" s="25"/>
      <c r="AE2011" s="25" t="s">
        <v>52</v>
      </c>
      <c r="AF2011" s="25" t="s">
        <v>13965</v>
      </c>
      <c r="AG2011" s="25" t="s">
        <v>54</v>
      </c>
      <c r="AH2011" s="25"/>
      <c r="AI2011" s="25"/>
      <c r="AJ2011" s="25" t="s">
        <v>54</v>
      </c>
      <c r="AK2011" s="25" t="s">
        <v>55</v>
      </c>
      <c r="AL2011" s="26" t="s">
        <v>50</v>
      </c>
      <c r="AM2011" s="25"/>
    </row>
    <row r="2012" spans="1:39" x14ac:dyDescent="0.35">
      <c r="A2012" s="25" t="s">
        <v>8849</v>
      </c>
      <c r="B2012" s="25" t="s">
        <v>8850</v>
      </c>
      <c r="C2012" s="25" t="s">
        <v>8851</v>
      </c>
      <c r="D2012" s="25">
        <v>2909576</v>
      </c>
      <c r="E2012" s="25"/>
      <c r="F2012" s="25" t="s">
        <v>37</v>
      </c>
      <c r="G2012" s="25" t="s">
        <v>951</v>
      </c>
      <c r="H2012" s="25" t="s">
        <v>965</v>
      </c>
      <c r="I2012" s="25"/>
      <c r="J2012" s="30">
        <v>45448</v>
      </c>
      <c r="K2012" s="25" t="s">
        <v>7955</v>
      </c>
      <c r="L2012" s="25" t="s">
        <v>985</v>
      </c>
      <c r="M2012" s="25" t="s">
        <v>3632</v>
      </c>
      <c r="N2012" s="25" t="s">
        <v>18512</v>
      </c>
      <c r="O2012" s="25" t="s">
        <v>79</v>
      </c>
      <c r="P2012" s="25" t="s">
        <v>8852</v>
      </c>
      <c r="Q2012" s="25" t="s">
        <v>46</v>
      </c>
      <c r="R2012" s="25" t="s">
        <v>47</v>
      </c>
      <c r="S2012" s="25" t="s">
        <v>48</v>
      </c>
      <c r="T2012" s="25"/>
      <c r="U2012" s="25" t="s">
        <v>49</v>
      </c>
      <c r="V2012" s="25" t="s">
        <v>8853</v>
      </c>
      <c r="W2012" s="25" t="s">
        <v>8315</v>
      </c>
      <c r="X2012" s="25" t="s">
        <v>9563</v>
      </c>
      <c r="Y2012" s="25" t="s">
        <v>8997</v>
      </c>
      <c r="Z2012" s="25"/>
      <c r="AA2012" s="25"/>
      <c r="AB2012" s="25" t="s">
        <v>54</v>
      </c>
      <c r="AC2012" s="25" t="s">
        <v>51</v>
      </c>
      <c r="AD2012" s="25"/>
      <c r="AE2012" s="25" t="s">
        <v>52</v>
      </c>
      <c r="AF2012" s="25" t="s">
        <v>8854</v>
      </c>
      <c r="AG2012" s="25" t="s">
        <v>54</v>
      </c>
      <c r="AH2012" s="25"/>
      <c r="AI2012" s="25"/>
      <c r="AJ2012" s="25" t="s">
        <v>55</v>
      </c>
      <c r="AK2012" s="25" t="s">
        <v>55</v>
      </c>
      <c r="AL2012" s="26" t="s">
        <v>50</v>
      </c>
      <c r="AM2012" s="25"/>
    </row>
    <row r="2013" spans="1:39" x14ac:dyDescent="0.35">
      <c r="A2013" s="25" t="s">
        <v>8855</v>
      </c>
      <c r="B2013" s="25" t="s">
        <v>8856</v>
      </c>
      <c r="C2013" s="25" t="s">
        <v>8857</v>
      </c>
      <c r="D2013" s="25">
        <v>3940746</v>
      </c>
      <c r="E2013" s="25"/>
      <c r="F2013" s="25" t="s">
        <v>37</v>
      </c>
      <c r="G2013" s="25" t="s">
        <v>951</v>
      </c>
      <c r="H2013" s="25" t="s">
        <v>965</v>
      </c>
      <c r="I2013" s="25"/>
      <c r="J2013" s="30">
        <v>45450</v>
      </c>
      <c r="K2013" s="25" t="s">
        <v>7955</v>
      </c>
      <c r="L2013" s="25" t="s">
        <v>985</v>
      </c>
      <c r="M2013" s="25" t="s">
        <v>3770</v>
      </c>
      <c r="N2013" s="25" t="s">
        <v>18376</v>
      </c>
      <c r="O2013" s="25" t="s">
        <v>44</v>
      </c>
      <c r="P2013" s="25" t="s">
        <v>8859</v>
      </c>
      <c r="Q2013" s="25" t="s">
        <v>46</v>
      </c>
      <c r="R2013" s="25" t="s">
        <v>47</v>
      </c>
      <c r="S2013" s="25" t="s">
        <v>48</v>
      </c>
      <c r="T2013" s="25"/>
      <c r="U2013" s="25" t="s">
        <v>8314</v>
      </c>
      <c r="V2013" s="25" t="s">
        <v>8860</v>
      </c>
      <c r="W2013" s="25" t="s">
        <v>8858</v>
      </c>
      <c r="X2013" s="25" t="s">
        <v>9556</v>
      </c>
      <c r="Y2013" s="25" t="s">
        <v>8997</v>
      </c>
      <c r="Z2013" s="25"/>
      <c r="AA2013" s="25"/>
      <c r="AB2013" s="25" t="s">
        <v>54</v>
      </c>
      <c r="AC2013" s="25" t="s">
        <v>8314</v>
      </c>
      <c r="AD2013" s="25"/>
      <c r="AE2013" s="25" t="s">
        <v>52</v>
      </c>
      <c r="AF2013" s="25" t="s">
        <v>8861</v>
      </c>
      <c r="AG2013" s="25" t="s">
        <v>54</v>
      </c>
      <c r="AH2013" s="25"/>
      <c r="AI2013" s="25"/>
      <c r="AJ2013" s="25" t="s">
        <v>55</v>
      </c>
      <c r="AK2013" s="25" t="s">
        <v>55</v>
      </c>
      <c r="AL2013" s="26" t="s">
        <v>50</v>
      </c>
      <c r="AM2013" s="25"/>
    </row>
    <row r="2014" spans="1:39" x14ac:dyDescent="0.35">
      <c r="A2014" s="25" t="s">
        <v>8862</v>
      </c>
      <c r="B2014" s="25" t="s">
        <v>8863</v>
      </c>
      <c r="C2014" s="25" t="s">
        <v>8864</v>
      </c>
      <c r="D2014" s="25">
        <v>5677707</v>
      </c>
      <c r="E2014" s="25"/>
      <c r="F2014" s="25" t="s">
        <v>37</v>
      </c>
      <c r="G2014" s="25" t="s">
        <v>38</v>
      </c>
      <c r="H2014" s="25" t="s">
        <v>39</v>
      </c>
      <c r="I2014" s="25" t="s">
        <v>40</v>
      </c>
      <c r="J2014" s="30">
        <v>45451</v>
      </c>
      <c r="K2014" s="25" t="s">
        <v>7955</v>
      </c>
      <c r="L2014" s="25" t="s">
        <v>985</v>
      </c>
      <c r="M2014" s="25" t="s">
        <v>2888</v>
      </c>
      <c r="N2014" s="25" t="s">
        <v>18608</v>
      </c>
      <c r="O2014" s="25" t="s">
        <v>44</v>
      </c>
      <c r="P2014" s="25" t="s">
        <v>8865</v>
      </c>
      <c r="Q2014" s="25" t="s">
        <v>46</v>
      </c>
      <c r="R2014" s="25" t="s">
        <v>47</v>
      </c>
      <c r="S2014" s="25" t="s">
        <v>48</v>
      </c>
      <c r="T2014" s="25"/>
      <c r="U2014" s="25" t="s">
        <v>49</v>
      </c>
      <c r="V2014" s="25" t="s">
        <v>8858</v>
      </c>
      <c r="W2014" s="25" t="s">
        <v>9565</v>
      </c>
      <c r="X2014" s="25" t="s">
        <v>9397</v>
      </c>
      <c r="Y2014" s="25" t="s">
        <v>8997</v>
      </c>
      <c r="Z2014" s="25">
        <v>301256</v>
      </c>
      <c r="AA2014" s="25"/>
      <c r="AB2014" s="25" t="s">
        <v>54</v>
      </c>
      <c r="AC2014" s="25" t="s">
        <v>51</v>
      </c>
      <c r="AD2014" s="25"/>
      <c r="AE2014" s="25" t="s">
        <v>52</v>
      </c>
      <c r="AF2014" s="25" t="s">
        <v>8866</v>
      </c>
      <c r="AG2014" s="25" t="s">
        <v>54</v>
      </c>
      <c r="AH2014" s="25"/>
      <c r="AI2014" s="25"/>
      <c r="AJ2014" s="25" t="s">
        <v>55</v>
      </c>
      <c r="AK2014" s="25" t="s">
        <v>55</v>
      </c>
      <c r="AL2014" s="26" t="s">
        <v>50</v>
      </c>
      <c r="AM2014" s="25"/>
    </row>
    <row r="2015" spans="1:39" x14ac:dyDescent="0.35">
      <c r="A2015" s="25" t="s">
        <v>8867</v>
      </c>
      <c r="B2015" s="25" t="s">
        <v>8868</v>
      </c>
      <c r="C2015" s="25" t="s">
        <v>8869</v>
      </c>
      <c r="D2015" s="25">
        <v>6744824</v>
      </c>
      <c r="E2015" s="25"/>
      <c r="F2015" s="25" t="s">
        <v>37</v>
      </c>
      <c r="G2015" s="25" t="s">
        <v>951</v>
      </c>
      <c r="H2015" s="25" t="s">
        <v>965</v>
      </c>
      <c r="I2015" s="25"/>
      <c r="J2015" s="30">
        <v>45451</v>
      </c>
      <c r="K2015" s="25" t="s">
        <v>7955</v>
      </c>
      <c r="L2015" s="25" t="s">
        <v>985</v>
      </c>
      <c r="M2015" s="25" t="s">
        <v>72</v>
      </c>
      <c r="N2015" s="25" t="s">
        <v>18271</v>
      </c>
      <c r="O2015" s="25" t="s">
        <v>44</v>
      </c>
      <c r="P2015" s="25" t="s">
        <v>8870</v>
      </c>
      <c r="Q2015" s="25" t="s">
        <v>46</v>
      </c>
      <c r="R2015" s="25" t="s">
        <v>47</v>
      </c>
      <c r="S2015" s="25" t="s">
        <v>48</v>
      </c>
      <c r="T2015" s="25"/>
      <c r="U2015" s="25" t="s">
        <v>49</v>
      </c>
      <c r="V2015" s="25" t="s">
        <v>8858</v>
      </c>
      <c r="W2015" s="25" t="s">
        <v>9565</v>
      </c>
      <c r="X2015" s="25" t="s">
        <v>9546</v>
      </c>
      <c r="Y2015" s="25" t="s">
        <v>8997</v>
      </c>
      <c r="Z2015" s="25">
        <v>1000000</v>
      </c>
      <c r="AA2015" s="25">
        <v>3144824</v>
      </c>
      <c r="AB2015" s="25" t="s">
        <v>54</v>
      </c>
      <c r="AC2015" s="25" t="s">
        <v>51</v>
      </c>
      <c r="AD2015" s="25"/>
      <c r="AE2015" s="25" t="s">
        <v>52</v>
      </c>
      <c r="AF2015" s="25" t="s">
        <v>8871</v>
      </c>
      <c r="AG2015" s="25" t="s">
        <v>54</v>
      </c>
      <c r="AH2015" s="25">
        <v>0</v>
      </c>
      <c r="AI2015" s="25">
        <v>0</v>
      </c>
      <c r="AJ2015" s="25" t="s">
        <v>55</v>
      </c>
      <c r="AK2015" s="25" t="s">
        <v>55</v>
      </c>
      <c r="AL2015" s="26" t="s">
        <v>50</v>
      </c>
      <c r="AM2015" s="25"/>
    </row>
    <row r="2016" spans="1:39" x14ac:dyDescent="0.35">
      <c r="A2016" s="25" t="s">
        <v>8872</v>
      </c>
      <c r="B2016" s="25" t="s">
        <v>8873</v>
      </c>
      <c r="C2016" s="25" t="s">
        <v>8874</v>
      </c>
      <c r="D2016" s="25">
        <v>20512893</v>
      </c>
      <c r="E2016" s="25"/>
      <c r="F2016" s="25" t="s">
        <v>37</v>
      </c>
      <c r="G2016" s="25" t="s">
        <v>38</v>
      </c>
      <c r="H2016" s="25" t="s">
        <v>39</v>
      </c>
      <c r="I2016" s="25" t="s">
        <v>40</v>
      </c>
      <c r="J2016" s="30">
        <v>45451</v>
      </c>
      <c r="K2016" s="25" t="s">
        <v>7955</v>
      </c>
      <c r="L2016" s="25" t="s">
        <v>985</v>
      </c>
      <c r="M2016" s="25" t="s">
        <v>8875</v>
      </c>
      <c r="N2016" s="25" t="s">
        <v>18701</v>
      </c>
      <c r="O2016" s="25" t="s">
        <v>44</v>
      </c>
      <c r="P2016" s="25" t="s">
        <v>8876</v>
      </c>
      <c r="Q2016" s="25" t="s">
        <v>46</v>
      </c>
      <c r="R2016" s="25" t="s">
        <v>47</v>
      </c>
      <c r="S2016" s="25" t="s">
        <v>48</v>
      </c>
      <c r="T2016" s="25"/>
      <c r="U2016" s="25" t="s">
        <v>49</v>
      </c>
      <c r="V2016" s="25" t="s">
        <v>8858</v>
      </c>
      <c r="W2016" s="25" t="s">
        <v>9565</v>
      </c>
      <c r="X2016" s="25" t="s">
        <v>9397</v>
      </c>
      <c r="Y2016" s="25" t="s">
        <v>8997</v>
      </c>
      <c r="Z2016" s="25">
        <v>4316457.92</v>
      </c>
      <c r="AA2016" s="25">
        <v>4524713</v>
      </c>
      <c r="AB2016" s="25" t="s">
        <v>54</v>
      </c>
      <c r="AC2016" s="25" t="s">
        <v>51</v>
      </c>
      <c r="AD2016" s="25"/>
      <c r="AE2016" s="25" t="s">
        <v>52</v>
      </c>
      <c r="AF2016" s="25" t="s">
        <v>8877</v>
      </c>
      <c r="AG2016" s="25" t="s">
        <v>54</v>
      </c>
      <c r="AH2016" s="25">
        <v>0</v>
      </c>
      <c r="AI2016" s="25">
        <v>0</v>
      </c>
      <c r="AJ2016" s="25" t="s">
        <v>55</v>
      </c>
      <c r="AK2016" s="25" t="s">
        <v>55</v>
      </c>
      <c r="AL2016" s="26" t="s">
        <v>50</v>
      </c>
      <c r="AM2016" s="25"/>
    </row>
    <row r="2017" spans="1:39" x14ac:dyDescent="0.35">
      <c r="A2017" s="25" t="s">
        <v>8878</v>
      </c>
      <c r="B2017" s="25" t="s">
        <v>8879</v>
      </c>
      <c r="C2017" s="25" t="s">
        <v>8880</v>
      </c>
      <c r="D2017" s="25">
        <v>4042922</v>
      </c>
      <c r="E2017" s="25"/>
      <c r="F2017" s="25" t="s">
        <v>37</v>
      </c>
      <c r="G2017" s="25" t="s">
        <v>38</v>
      </c>
      <c r="H2017" s="25" t="s">
        <v>8881</v>
      </c>
      <c r="I2017" s="25"/>
      <c r="J2017" s="30">
        <v>45451</v>
      </c>
      <c r="K2017" s="25" t="s">
        <v>7955</v>
      </c>
      <c r="L2017" s="25" t="s">
        <v>985</v>
      </c>
      <c r="M2017" s="25" t="s">
        <v>1173</v>
      </c>
      <c r="N2017" s="25" t="s">
        <v>18582</v>
      </c>
      <c r="O2017" s="25" t="s">
        <v>44</v>
      </c>
      <c r="P2017" s="25" t="s">
        <v>8882</v>
      </c>
      <c r="Q2017" s="25" t="s">
        <v>46</v>
      </c>
      <c r="R2017" s="25" t="s">
        <v>47</v>
      </c>
      <c r="S2017" s="25" t="s">
        <v>48</v>
      </c>
      <c r="T2017" s="25"/>
      <c r="U2017" s="25" t="s">
        <v>49</v>
      </c>
      <c r="V2017" s="25" t="s">
        <v>8858</v>
      </c>
      <c r="W2017" s="25" t="s">
        <v>9565</v>
      </c>
      <c r="X2017" s="25" t="s">
        <v>9546</v>
      </c>
      <c r="Y2017" s="25" t="s">
        <v>8997</v>
      </c>
      <c r="Z2017" s="25"/>
      <c r="AA2017" s="25">
        <v>3442922</v>
      </c>
      <c r="AB2017" s="25" t="s">
        <v>54</v>
      </c>
      <c r="AC2017" s="25" t="s">
        <v>51</v>
      </c>
      <c r="AD2017" s="25"/>
      <c r="AE2017" s="25" t="s">
        <v>52</v>
      </c>
      <c r="AF2017" s="25" t="s">
        <v>8883</v>
      </c>
      <c r="AG2017" s="25" t="s">
        <v>54</v>
      </c>
      <c r="AH2017" s="25">
        <v>0</v>
      </c>
      <c r="AI2017" s="25">
        <v>0</v>
      </c>
      <c r="AJ2017" s="25" t="s">
        <v>55</v>
      </c>
      <c r="AK2017" s="25" t="s">
        <v>55</v>
      </c>
      <c r="AL2017" s="26" t="s">
        <v>50</v>
      </c>
      <c r="AM2017" s="25"/>
    </row>
    <row r="2018" spans="1:39" x14ac:dyDescent="0.35">
      <c r="A2018" s="25" t="s">
        <v>8884</v>
      </c>
      <c r="B2018" s="25" t="s">
        <v>8885</v>
      </c>
      <c r="C2018" s="25" t="s">
        <v>8886</v>
      </c>
      <c r="D2018" s="25">
        <v>55000000</v>
      </c>
      <c r="E2018" s="25"/>
      <c r="F2018" s="25" t="s">
        <v>37</v>
      </c>
      <c r="G2018" s="25" t="s">
        <v>951</v>
      </c>
      <c r="H2018" s="25" t="s">
        <v>965</v>
      </c>
      <c r="I2018" s="25"/>
      <c r="J2018" s="30">
        <v>45451</v>
      </c>
      <c r="K2018" s="25" t="s">
        <v>7955</v>
      </c>
      <c r="L2018" s="25" t="s">
        <v>985</v>
      </c>
      <c r="M2018" s="25" t="s">
        <v>110</v>
      </c>
      <c r="N2018" s="25" t="s">
        <v>18259</v>
      </c>
      <c r="O2018" s="25" t="s">
        <v>79</v>
      </c>
      <c r="P2018" s="25" t="s">
        <v>8887</v>
      </c>
      <c r="Q2018" s="25" t="s">
        <v>46</v>
      </c>
      <c r="R2018" s="25" t="s">
        <v>47</v>
      </c>
      <c r="S2018" s="25" t="s">
        <v>48</v>
      </c>
      <c r="T2018" s="25"/>
      <c r="U2018" s="25" t="s">
        <v>49</v>
      </c>
      <c r="V2018" s="25" t="s">
        <v>8888</v>
      </c>
      <c r="W2018" s="25" t="s">
        <v>9547</v>
      </c>
      <c r="X2018" s="25" t="s">
        <v>9378</v>
      </c>
      <c r="Y2018" s="25" t="s">
        <v>8997</v>
      </c>
      <c r="Z2018" s="25">
        <v>8039707.7599999998</v>
      </c>
      <c r="AA2018" s="25"/>
      <c r="AB2018" s="25" t="s">
        <v>50</v>
      </c>
      <c r="AC2018" s="25" t="s">
        <v>51</v>
      </c>
      <c r="AD2018" s="25"/>
      <c r="AE2018" s="25" t="s">
        <v>52</v>
      </c>
      <c r="AF2018" s="25" t="s">
        <v>8833</v>
      </c>
      <c r="AG2018" s="25" t="s">
        <v>54</v>
      </c>
      <c r="AH2018" s="25"/>
      <c r="AI2018" s="25"/>
      <c r="AJ2018" s="25" t="s">
        <v>55</v>
      </c>
      <c r="AK2018" s="25" t="s">
        <v>55</v>
      </c>
      <c r="AL2018" s="26" t="s">
        <v>50</v>
      </c>
      <c r="AM2018" s="25"/>
    </row>
    <row r="2019" spans="1:39" x14ac:dyDescent="0.35">
      <c r="A2019" s="25" t="s">
        <v>8889</v>
      </c>
      <c r="B2019" s="25" t="s">
        <v>8890</v>
      </c>
      <c r="C2019" s="25" t="s">
        <v>8891</v>
      </c>
      <c r="D2019" s="25">
        <v>38000000</v>
      </c>
      <c r="E2019" s="25"/>
      <c r="F2019" s="25" t="s">
        <v>37</v>
      </c>
      <c r="G2019" s="25" t="s">
        <v>951</v>
      </c>
      <c r="H2019" s="25" t="s">
        <v>965</v>
      </c>
      <c r="I2019" s="25"/>
      <c r="J2019" s="30">
        <v>45451</v>
      </c>
      <c r="K2019" s="25" t="s">
        <v>7955</v>
      </c>
      <c r="L2019" s="25" t="s">
        <v>985</v>
      </c>
      <c r="M2019" s="25" t="s">
        <v>110</v>
      </c>
      <c r="N2019" s="25" t="s">
        <v>18259</v>
      </c>
      <c r="O2019" s="25" t="s">
        <v>79</v>
      </c>
      <c r="P2019" s="25" t="s">
        <v>8892</v>
      </c>
      <c r="Q2019" s="25" t="s">
        <v>46</v>
      </c>
      <c r="R2019" s="25" t="s">
        <v>47</v>
      </c>
      <c r="S2019" s="25" t="s">
        <v>48</v>
      </c>
      <c r="T2019" s="25"/>
      <c r="U2019" s="25" t="s">
        <v>49</v>
      </c>
      <c r="V2019" s="25" t="s">
        <v>8888</v>
      </c>
      <c r="W2019" s="25" t="s">
        <v>9547</v>
      </c>
      <c r="X2019" s="25" t="s">
        <v>9378</v>
      </c>
      <c r="Y2019" s="25" t="s">
        <v>8997</v>
      </c>
      <c r="Z2019" s="25"/>
      <c r="AA2019" s="25"/>
      <c r="AB2019" s="25" t="s">
        <v>50</v>
      </c>
      <c r="AC2019" s="25" t="s">
        <v>51</v>
      </c>
      <c r="AD2019" s="25"/>
      <c r="AE2019" s="25" t="s">
        <v>52</v>
      </c>
      <c r="AF2019" s="25" t="s">
        <v>8833</v>
      </c>
      <c r="AG2019" s="25" t="s">
        <v>54</v>
      </c>
      <c r="AH2019" s="25"/>
      <c r="AI2019" s="25"/>
      <c r="AJ2019" s="25" t="s">
        <v>55</v>
      </c>
      <c r="AK2019" s="25" t="s">
        <v>55</v>
      </c>
      <c r="AL2019" s="26" t="s">
        <v>50</v>
      </c>
      <c r="AM2019" s="25"/>
    </row>
    <row r="2020" spans="1:39" x14ac:dyDescent="0.35">
      <c r="A2020" s="25" t="s">
        <v>8893</v>
      </c>
      <c r="B2020" s="25" t="s">
        <v>8894</v>
      </c>
      <c r="C2020" s="25" t="s">
        <v>8895</v>
      </c>
      <c r="D2020" s="25">
        <v>19805538</v>
      </c>
      <c r="E2020" s="25"/>
      <c r="F2020" s="25" t="s">
        <v>37</v>
      </c>
      <c r="G2020" s="25" t="s">
        <v>951</v>
      </c>
      <c r="H2020" s="25" t="s">
        <v>965</v>
      </c>
      <c r="I2020" s="25"/>
      <c r="J2020" s="30">
        <v>45451</v>
      </c>
      <c r="K2020" s="25" t="s">
        <v>7955</v>
      </c>
      <c r="L2020" s="25" t="s">
        <v>985</v>
      </c>
      <c r="M2020" s="25" t="s">
        <v>8624</v>
      </c>
      <c r="N2020" s="25" t="s">
        <v>18695</v>
      </c>
      <c r="O2020" s="25" t="s">
        <v>44</v>
      </c>
      <c r="P2020" s="25" t="s">
        <v>8896</v>
      </c>
      <c r="Q2020" s="25" t="s">
        <v>46</v>
      </c>
      <c r="R2020" s="25" t="s">
        <v>47</v>
      </c>
      <c r="S2020" s="25" t="s">
        <v>48</v>
      </c>
      <c r="T2020" s="25"/>
      <c r="U2020" s="25" t="s">
        <v>49</v>
      </c>
      <c r="V2020" s="25" t="s">
        <v>8888</v>
      </c>
      <c r="W2020" s="25" t="s">
        <v>9565</v>
      </c>
      <c r="X2020" s="25" t="s">
        <v>9397</v>
      </c>
      <c r="Y2020" s="25" t="s">
        <v>8997</v>
      </c>
      <c r="Z2020" s="25"/>
      <c r="AA2020" s="25">
        <v>4511678</v>
      </c>
      <c r="AB2020" s="25" t="s">
        <v>54</v>
      </c>
      <c r="AC2020" s="25" t="s">
        <v>51</v>
      </c>
      <c r="AD2020" s="25"/>
      <c r="AE2020" s="25" t="s">
        <v>52</v>
      </c>
      <c r="AF2020" s="25" t="s">
        <v>8897</v>
      </c>
      <c r="AG2020" s="25" t="s">
        <v>54</v>
      </c>
      <c r="AH2020" s="25">
        <v>0</v>
      </c>
      <c r="AI2020" s="25">
        <v>0</v>
      </c>
      <c r="AJ2020" s="25" t="s">
        <v>55</v>
      </c>
      <c r="AK2020" s="25" t="s">
        <v>55</v>
      </c>
      <c r="AL2020" s="26" t="s">
        <v>50</v>
      </c>
      <c r="AM2020" s="25"/>
    </row>
    <row r="2021" spans="1:39" x14ac:dyDescent="0.35">
      <c r="A2021" s="25" t="s">
        <v>13944</v>
      </c>
      <c r="B2021" s="25" t="s">
        <v>13945</v>
      </c>
      <c r="C2021" s="25" t="s">
        <v>13946</v>
      </c>
      <c r="D2021" s="25">
        <v>776080</v>
      </c>
      <c r="E2021" s="25"/>
      <c r="F2021" s="25" t="s">
        <v>37</v>
      </c>
      <c r="G2021" s="25" t="s">
        <v>38</v>
      </c>
      <c r="H2021" s="25" t="s">
        <v>39</v>
      </c>
      <c r="I2021" s="25" t="s">
        <v>40</v>
      </c>
      <c r="J2021" s="30">
        <v>45453</v>
      </c>
      <c r="K2021" s="25" t="s">
        <v>13379</v>
      </c>
      <c r="L2021" s="25" t="s">
        <v>13380</v>
      </c>
      <c r="M2021" s="25" t="s">
        <v>19349</v>
      </c>
      <c r="N2021" s="25" t="s">
        <v>18702</v>
      </c>
      <c r="O2021" s="25" t="s">
        <v>79</v>
      </c>
      <c r="P2021" s="25" t="s">
        <v>13947</v>
      </c>
      <c r="Q2021" s="25" t="s">
        <v>46</v>
      </c>
      <c r="R2021" s="25" t="s">
        <v>13382</v>
      </c>
      <c r="S2021" s="25" t="s">
        <v>50</v>
      </c>
      <c r="T2021" s="25"/>
      <c r="U2021" s="25" t="s">
        <v>49</v>
      </c>
      <c r="V2021" s="25" t="s">
        <v>8860</v>
      </c>
      <c r="W2021" s="25" t="s">
        <v>9661</v>
      </c>
      <c r="X2021" s="25" t="s">
        <v>9538</v>
      </c>
      <c r="Y2021" s="25" t="s">
        <v>8997</v>
      </c>
      <c r="Z2021" s="25"/>
      <c r="AA2021" s="25"/>
      <c r="AB2021" s="25" t="s">
        <v>50</v>
      </c>
      <c r="AC2021" s="25" t="s">
        <v>51</v>
      </c>
      <c r="AD2021" s="25"/>
      <c r="AE2021" s="25" t="s">
        <v>52</v>
      </c>
      <c r="AF2021" s="25" t="s">
        <v>13921</v>
      </c>
      <c r="AG2021" s="25" t="s">
        <v>54</v>
      </c>
      <c r="AH2021" s="25"/>
      <c r="AI2021" s="25"/>
      <c r="AJ2021" s="25" t="s">
        <v>55</v>
      </c>
      <c r="AK2021" s="25" t="s">
        <v>55</v>
      </c>
      <c r="AL2021" s="26" t="s">
        <v>50</v>
      </c>
      <c r="AM2021" s="25"/>
    </row>
    <row r="2022" spans="1:39" x14ac:dyDescent="0.35">
      <c r="A2022" s="25" t="s">
        <v>13948</v>
      </c>
      <c r="B2022" s="25" t="s">
        <v>13949</v>
      </c>
      <c r="C2022" s="25" t="s">
        <v>13950</v>
      </c>
      <c r="D2022" s="25">
        <v>33973867</v>
      </c>
      <c r="E2022" s="25"/>
      <c r="F2022" s="25" t="s">
        <v>37</v>
      </c>
      <c r="G2022" s="25" t="s">
        <v>38</v>
      </c>
      <c r="H2022" s="25" t="s">
        <v>39</v>
      </c>
      <c r="I2022" s="25" t="s">
        <v>40</v>
      </c>
      <c r="J2022" s="30">
        <v>45453</v>
      </c>
      <c r="K2022" s="25" t="s">
        <v>13379</v>
      </c>
      <c r="L2022" s="25" t="s">
        <v>13380</v>
      </c>
      <c r="M2022" s="25" t="s">
        <v>13511</v>
      </c>
      <c r="N2022" s="25" t="s">
        <v>18640</v>
      </c>
      <c r="O2022" s="25" t="s">
        <v>13707</v>
      </c>
      <c r="P2022" s="25" t="s">
        <v>13951</v>
      </c>
      <c r="Q2022" s="25" t="s">
        <v>46</v>
      </c>
      <c r="R2022" s="25" t="s">
        <v>13382</v>
      </c>
      <c r="S2022" s="25" t="s">
        <v>50</v>
      </c>
      <c r="T2022" s="25"/>
      <c r="U2022" s="25" t="s">
        <v>49</v>
      </c>
      <c r="V2022" s="25" t="s">
        <v>8860</v>
      </c>
      <c r="W2022" s="25" t="s">
        <v>19350</v>
      </c>
      <c r="X2022" s="25" t="s">
        <v>9614</v>
      </c>
      <c r="Y2022" s="25" t="s">
        <v>8997</v>
      </c>
      <c r="Z2022" s="25">
        <v>16986933.489999998</v>
      </c>
      <c r="AA2022" s="25"/>
      <c r="AB2022" s="25" t="s">
        <v>50</v>
      </c>
      <c r="AC2022" s="25" t="s">
        <v>51</v>
      </c>
      <c r="AD2022" s="25"/>
      <c r="AE2022" s="25" t="s">
        <v>52</v>
      </c>
      <c r="AF2022" s="25" t="s">
        <v>13952</v>
      </c>
      <c r="AG2022" s="25" t="s">
        <v>54</v>
      </c>
      <c r="AH2022" s="25"/>
      <c r="AI2022" s="25"/>
      <c r="AJ2022" s="25" t="s">
        <v>55</v>
      </c>
      <c r="AK2022" s="25" t="s">
        <v>55</v>
      </c>
      <c r="AL2022" s="26" t="s">
        <v>50</v>
      </c>
      <c r="AM2022" s="25"/>
    </row>
    <row r="2023" spans="1:39" x14ac:dyDescent="0.35">
      <c r="A2023" s="25" t="s">
        <v>8898</v>
      </c>
      <c r="B2023" s="25" t="s">
        <v>8899</v>
      </c>
      <c r="C2023" s="25" t="s">
        <v>8900</v>
      </c>
      <c r="D2023" s="25">
        <v>1213545</v>
      </c>
      <c r="E2023" s="25"/>
      <c r="F2023" s="25" t="s">
        <v>37</v>
      </c>
      <c r="G2023" s="25" t="s">
        <v>951</v>
      </c>
      <c r="H2023" s="25" t="s">
        <v>965</v>
      </c>
      <c r="I2023" s="25"/>
      <c r="J2023" s="30">
        <v>45454</v>
      </c>
      <c r="K2023" s="25" t="s">
        <v>7955</v>
      </c>
      <c r="L2023" s="25" t="s">
        <v>985</v>
      </c>
      <c r="M2023" s="25" t="s">
        <v>110</v>
      </c>
      <c r="N2023" s="25" t="s">
        <v>18259</v>
      </c>
      <c r="O2023" s="25" t="s">
        <v>79</v>
      </c>
      <c r="P2023" s="25" t="s">
        <v>8902</v>
      </c>
      <c r="Q2023" s="25" t="s">
        <v>46</v>
      </c>
      <c r="R2023" s="25" t="s">
        <v>47</v>
      </c>
      <c r="S2023" s="25" t="s">
        <v>48</v>
      </c>
      <c r="T2023" s="25"/>
      <c r="U2023" s="25" t="s">
        <v>49</v>
      </c>
      <c r="V2023" s="25" t="s">
        <v>8858</v>
      </c>
      <c r="W2023" s="25" t="s">
        <v>8901</v>
      </c>
      <c r="X2023" s="25" t="s">
        <v>9562</v>
      </c>
      <c r="Y2023" s="25" t="s">
        <v>8997</v>
      </c>
      <c r="Z2023" s="25"/>
      <c r="AA2023" s="25"/>
      <c r="AB2023" s="25" t="s">
        <v>54</v>
      </c>
      <c r="AC2023" s="25" t="s">
        <v>51</v>
      </c>
      <c r="AD2023" s="25"/>
      <c r="AE2023" s="25" t="s">
        <v>52</v>
      </c>
      <c r="AF2023" s="25" t="s">
        <v>8903</v>
      </c>
      <c r="AG2023" s="25" t="s">
        <v>54</v>
      </c>
      <c r="AH2023" s="25"/>
      <c r="AI2023" s="25"/>
      <c r="AJ2023" s="25" t="s">
        <v>55</v>
      </c>
      <c r="AK2023" s="25" t="s">
        <v>55</v>
      </c>
      <c r="AL2023" s="26" t="s">
        <v>50</v>
      </c>
      <c r="AM2023" s="25"/>
    </row>
    <row r="2024" spans="1:39" x14ac:dyDescent="0.35">
      <c r="A2024" s="25" t="s">
        <v>8904</v>
      </c>
      <c r="B2024" s="25" t="s">
        <v>8905</v>
      </c>
      <c r="C2024" s="25" t="s">
        <v>8906</v>
      </c>
      <c r="D2024" s="25">
        <v>746031</v>
      </c>
      <c r="E2024" s="25"/>
      <c r="F2024" s="25" t="s">
        <v>37</v>
      </c>
      <c r="G2024" s="25" t="s">
        <v>951</v>
      </c>
      <c r="H2024" s="25" t="s">
        <v>965</v>
      </c>
      <c r="I2024" s="25"/>
      <c r="J2024" s="30">
        <v>45454</v>
      </c>
      <c r="K2024" s="25" t="s">
        <v>7955</v>
      </c>
      <c r="L2024" s="25" t="s">
        <v>985</v>
      </c>
      <c r="M2024" s="25" t="s">
        <v>110</v>
      </c>
      <c r="N2024" s="25" t="s">
        <v>18259</v>
      </c>
      <c r="O2024" s="25" t="s">
        <v>79</v>
      </c>
      <c r="P2024" s="25" t="s">
        <v>8907</v>
      </c>
      <c r="Q2024" s="25" t="s">
        <v>46</v>
      </c>
      <c r="R2024" s="25" t="s">
        <v>47</v>
      </c>
      <c r="S2024" s="25" t="s">
        <v>48</v>
      </c>
      <c r="T2024" s="25"/>
      <c r="U2024" s="25" t="s">
        <v>49</v>
      </c>
      <c r="V2024" s="25" t="s">
        <v>8858</v>
      </c>
      <c r="W2024" s="25" t="s">
        <v>8901</v>
      </c>
      <c r="X2024" s="25" t="s">
        <v>9384</v>
      </c>
      <c r="Y2024" s="25" t="s">
        <v>8997</v>
      </c>
      <c r="Z2024" s="25"/>
      <c r="AA2024" s="25"/>
      <c r="AB2024" s="25" t="s">
        <v>54</v>
      </c>
      <c r="AC2024" s="25" t="s">
        <v>51</v>
      </c>
      <c r="AD2024" s="25"/>
      <c r="AE2024" s="25" t="s">
        <v>52</v>
      </c>
      <c r="AF2024" s="25" t="s">
        <v>8908</v>
      </c>
      <c r="AG2024" s="25" t="s">
        <v>54</v>
      </c>
      <c r="AH2024" s="25"/>
      <c r="AI2024" s="25"/>
      <c r="AJ2024" s="25" t="s">
        <v>55</v>
      </c>
      <c r="AK2024" s="25" t="s">
        <v>55</v>
      </c>
      <c r="AL2024" s="26" t="s">
        <v>50</v>
      </c>
      <c r="AM2024" s="25"/>
    </row>
    <row r="2025" spans="1:39" x14ac:dyDescent="0.35">
      <c r="A2025" s="25" t="s">
        <v>8909</v>
      </c>
      <c r="B2025" s="25" t="s">
        <v>8910</v>
      </c>
      <c r="C2025" s="25" t="s">
        <v>8911</v>
      </c>
      <c r="D2025" s="25">
        <v>1176894</v>
      </c>
      <c r="E2025" s="25"/>
      <c r="F2025" s="25" t="s">
        <v>37</v>
      </c>
      <c r="G2025" s="25" t="s">
        <v>951</v>
      </c>
      <c r="H2025" s="25" t="s">
        <v>965</v>
      </c>
      <c r="I2025" s="25"/>
      <c r="J2025" s="30">
        <v>45454</v>
      </c>
      <c r="K2025" s="25" t="s">
        <v>7955</v>
      </c>
      <c r="L2025" s="25" t="s">
        <v>985</v>
      </c>
      <c r="M2025" s="25" t="s">
        <v>110</v>
      </c>
      <c r="N2025" s="25" t="s">
        <v>18259</v>
      </c>
      <c r="O2025" s="25" t="s">
        <v>79</v>
      </c>
      <c r="P2025" s="25" t="s">
        <v>8912</v>
      </c>
      <c r="Q2025" s="25" t="s">
        <v>46</v>
      </c>
      <c r="R2025" s="25" t="s">
        <v>47</v>
      </c>
      <c r="S2025" s="25" t="s">
        <v>48</v>
      </c>
      <c r="T2025" s="25"/>
      <c r="U2025" s="25" t="s">
        <v>49</v>
      </c>
      <c r="V2025" s="25" t="s">
        <v>8858</v>
      </c>
      <c r="W2025" s="25" t="s">
        <v>8901</v>
      </c>
      <c r="X2025" s="25" t="s">
        <v>9384</v>
      </c>
      <c r="Y2025" s="25" t="s">
        <v>8997</v>
      </c>
      <c r="Z2025" s="25"/>
      <c r="AA2025" s="25"/>
      <c r="AB2025" s="25" t="s">
        <v>54</v>
      </c>
      <c r="AC2025" s="25" t="s">
        <v>51</v>
      </c>
      <c r="AD2025" s="25"/>
      <c r="AE2025" s="25" t="s">
        <v>52</v>
      </c>
      <c r="AF2025" s="25" t="s">
        <v>8913</v>
      </c>
      <c r="AG2025" s="25" t="s">
        <v>54</v>
      </c>
      <c r="AH2025" s="25"/>
      <c r="AI2025" s="25"/>
      <c r="AJ2025" s="25" t="s">
        <v>55</v>
      </c>
      <c r="AK2025" s="25" t="s">
        <v>55</v>
      </c>
      <c r="AL2025" s="26" t="s">
        <v>50</v>
      </c>
      <c r="AM2025" s="25"/>
    </row>
    <row r="2026" spans="1:39" x14ac:dyDescent="0.35">
      <c r="A2026" s="25" t="s">
        <v>8914</v>
      </c>
      <c r="B2026" s="25" t="s">
        <v>8915</v>
      </c>
      <c r="C2026" s="25" t="s">
        <v>8916</v>
      </c>
      <c r="D2026" s="25">
        <v>895560</v>
      </c>
      <c r="E2026" s="25"/>
      <c r="F2026" s="25" t="s">
        <v>37</v>
      </c>
      <c r="G2026" s="25" t="s">
        <v>951</v>
      </c>
      <c r="H2026" s="25" t="s">
        <v>965</v>
      </c>
      <c r="I2026" s="25"/>
      <c r="J2026" s="30">
        <v>45454</v>
      </c>
      <c r="K2026" s="25" t="s">
        <v>7955</v>
      </c>
      <c r="L2026" s="25" t="s">
        <v>985</v>
      </c>
      <c r="M2026" s="25" t="s">
        <v>110</v>
      </c>
      <c r="N2026" s="25" t="s">
        <v>18259</v>
      </c>
      <c r="O2026" s="25" t="s">
        <v>79</v>
      </c>
      <c r="P2026" s="25" t="s">
        <v>8917</v>
      </c>
      <c r="Q2026" s="25" t="s">
        <v>46</v>
      </c>
      <c r="R2026" s="25" t="s">
        <v>47</v>
      </c>
      <c r="S2026" s="25" t="s">
        <v>48</v>
      </c>
      <c r="T2026" s="25"/>
      <c r="U2026" s="25" t="s">
        <v>49</v>
      </c>
      <c r="V2026" s="25" t="s">
        <v>8888</v>
      </c>
      <c r="W2026" s="25" t="s">
        <v>8901</v>
      </c>
      <c r="X2026" s="25" t="s">
        <v>9566</v>
      </c>
      <c r="Y2026" s="25" t="s">
        <v>8997</v>
      </c>
      <c r="Z2026" s="25"/>
      <c r="AA2026" s="25"/>
      <c r="AB2026" s="25" t="s">
        <v>54</v>
      </c>
      <c r="AC2026" s="25" t="s">
        <v>51</v>
      </c>
      <c r="AD2026" s="25"/>
      <c r="AE2026" s="25" t="s">
        <v>52</v>
      </c>
      <c r="AF2026" s="25" t="s">
        <v>8918</v>
      </c>
      <c r="AG2026" s="25" t="s">
        <v>54</v>
      </c>
      <c r="AH2026" s="25"/>
      <c r="AI2026" s="25"/>
      <c r="AJ2026" s="25" t="s">
        <v>55</v>
      </c>
      <c r="AK2026" s="25" t="s">
        <v>55</v>
      </c>
      <c r="AL2026" s="26" t="s">
        <v>50</v>
      </c>
      <c r="AM2026" s="25"/>
    </row>
    <row r="2027" spans="1:39" x14ac:dyDescent="0.35">
      <c r="A2027" s="25" t="s">
        <v>13940</v>
      </c>
      <c r="B2027" s="25" t="s">
        <v>13941</v>
      </c>
      <c r="C2027" s="25" t="s">
        <v>13942</v>
      </c>
      <c r="D2027" s="25">
        <v>3263100</v>
      </c>
      <c r="E2027" s="25"/>
      <c r="F2027" s="25" t="s">
        <v>37</v>
      </c>
      <c r="G2027" s="25" t="s">
        <v>5918</v>
      </c>
      <c r="H2027" s="25" t="s">
        <v>5919</v>
      </c>
      <c r="I2027" s="25" t="s">
        <v>10065</v>
      </c>
      <c r="J2027" s="30">
        <v>45454</v>
      </c>
      <c r="K2027" s="25" t="s">
        <v>13379</v>
      </c>
      <c r="L2027" s="25" t="s">
        <v>13380</v>
      </c>
      <c r="M2027" s="25" t="s">
        <v>19322</v>
      </c>
      <c r="N2027" s="25" t="s">
        <v>18459</v>
      </c>
      <c r="O2027" s="25" t="s">
        <v>984</v>
      </c>
      <c r="P2027" s="25" t="s">
        <v>19351</v>
      </c>
      <c r="Q2027" s="25" t="s">
        <v>46</v>
      </c>
      <c r="R2027" s="25" t="s">
        <v>13382</v>
      </c>
      <c r="S2027" s="25" t="s">
        <v>50</v>
      </c>
      <c r="T2027" s="25"/>
      <c r="U2027" s="25" t="s">
        <v>49</v>
      </c>
      <c r="V2027" s="25" t="s">
        <v>8315</v>
      </c>
      <c r="W2027" s="25" t="s">
        <v>8901</v>
      </c>
      <c r="X2027" s="25" t="s">
        <v>19352</v>
      </c>
      <c r="Y2027" s="25" t="s">
        <v>8997</v>
      </c>
      <c r="Z2027" s="25"/>
      <c r="AA2027" s="25">
        <v>140000</v>
      </c>
      <c r="AB2027" s="25" t="s">
        <v>50</v>
      </c>
      <c r="AC2027" s="25" t="s">
        <v>51</v>
      </c>
      <c r="AD2027" s="25"/>
      <c r="AE2027" s="25" t="s">
        <v>52</v>
      </c>
      <c r="AF2027" s="25" t="s">
        <v>13943</v>
      </c>
      <c r="AG2027" s="25" t="s">
        <v>54</v>
      </c>
      <c r="AH2027" s="25"/>
      <c r="AI2027" s="25"/>
      <c r="AJ2027" s="25" t="s">
        <v>55</v>
      </c>
      <c r="AK2027" s="25" t="s">
        <v>55</v>
      </c>
      <c r="AL2027" s="26" t="s">
        <v>50</v>
      </c>
      <c r="AM2027" s="25"/>
    </row>
    <row r="2028" spans="1:39" x14ac:dyDescent="0.35">
      <c r="A2028" s="25" t="s">
        <v>8919</v>
      </c>
      <c r="B2028" s="25" t="s">
        <v>8920</v>
      </c>
      <c r="C2028" s="25" t="s">
        <v>8921</v>
      </c>
      <c r="D2028" s="25">
        <v>11800000</v>
      </c>
      <c r="E2028" s="25"/>
      <c r="F2028" s="25" t="s">
        <v>37</v>
      </c>
      <c r="G2028" s="25" t="s">
        <v>38</v>
      </c>
      <c r="H2028" s="25" t="s">
        <v>39</v>
      </c>
      <c r="I2028" s="25" t="s">
        <v>40</v>
      </c>
      <c r="J2028" s="30">
        <v>45454</v>
      </c>
      <c r="K2028" s="25" t="s">
        <v>7955</v>
      </c>
      <c r="L2028" s="25" t="s">
        <v>985</v>
      </c>
      <c r="M2028" s="25" t="s">
        <v>810</v>
      </c>
      <c r="N2028" s="25" t="s">
        <v>18367</v>
      </c>
      <c r="O2028" s="25" t="s">
        <v>79</v>
      </c>
      <c r="P2028" s="25" t="s">
        <v>8922</v>
      </c>
      <c r="Q2028" s="25" t="s">
        <v>46</v>
      </c>
      <c r="R2028" s="25" t="s">
        <v>47</v>
      </c>
      <c r="S2028" s="25" t="s">
        <v>48</v>
      </c>
      <c r="T2028" s="25"/>
      <c r="U2028" s="25" t="s">
        <v>49</v>
      </c>
      <c r="V2028" s="25" t="s">
        <v>8315</v>
      </c>
      <c r="W2028" s="25" t="s">
        <v>8901</v>
      </c>
      <c r="X2028" s="25" t="s">
        <v>9563</v>
      </c>
      <c r="Y2028" s="25" t="s">
        <v>8997</v>
      </c>
      <c r="Z2028" s="25"/>
      <c r="AA2028" s="25"/>
      <c r="AB2028" s="25" t="s">
        <v>54</v>
      </c>
      <c r="AC2028" s="25" t="s">
        <v>51</v>
      </c>
      <c r="AD2028" s="25"/>
      <c r="AE2028" s="25" t="s">
        <v>52</v>
      </c>
      <c r="AF2028" s="25" t="s">
        <v>8923</v>
      </c>
      <c r="AG2028" s="25" t="s">
        <v>54</v>
      </c>
      <c r="AH2028" s="25"/>
      <c r="AI2028" s="25"/>
      <c r="AJ2028" s="25" t="s">
        <v>55</v>
      </c>
      <c r="AK2028" s="25" t="s">
        <v>55</v>
      </c>
      <c r="AL2028" s="26" t="s">
        <v>50</v>
      </c>
      <c r="AM2028" s="25"/>
    </row>
    <row r="2029" spans="1:39" x14ac:dyDescent="0.35">
      <c r="A2029" s="25" t="s">
        <v>8961</v>
      </c>
      <c r="B2029" s="25" t="s">
        <v>8962</v>
      </c>
      <c r="C2029" s="25" t="s">
        <v>8963</v>
      </c>
      <c r="D2029" s="25">
        <v>1176894</v>
      </c>
      <c r="E2029" s="25"/>
      <c r="F2029" s="25" t="s">
        <v>37</v>
      </c>
      <c r="G2029" s="25" t="s">
        <v>951</v>
      </c>
      <c r="H2029" s="25" t="s">
        <v>965</v>
      </c>
      <c r="I2029" s="25"/>
      <c r="J2029" s="30">
        <v>45455</v>
      </c>
      <c r="K2029" s="25" t="s">
        <v>7955</v>
      </c>
      <c r="L2029" s="25" t="s">
        <v>985</v>
      </c>
      <c r="M2029" s="25" t="s">
        <v>110</v>
      </c>
      <c r="N2029" s="25" t="s">
        <v>18259</v>
      </c>
      <c r="O2029" s="25" t="s">
        <v>79</v>
      </c>
      <c r="P2029" s="25" t="s">
        <v>8964</v>
      </c>
      <c r="Q2029" s="25" t="s">
        <v>46</v>
      </c>
      <c r="R2029" s="25" t="s">
        <v>47</v>
      </c>
      <c r="S2029" s="25" t="s">
        <v>48</v>
      </c>
      <c r="T2029" s="25"/>
      <c r="U2029" s="25" t="s">
        <v>49</v>
      </c>
      <c r="V2029" s="25" t="s">
        <v>8901</v>
      </c>
      <c r="W2029" s="25" t="s">
        <v>9564</v>
      </c>
      <c r="X2029" s="25" t="s">
        <v>9384</v>
      </c>
      <c r="Y2029" s="25" t="s">
        <v>8997</v>
      </c>
      <c r="Z2029" s="25"/>
      <c r="AA2029" s="25"/>
      <c r="AB2029" s="25" t="s">
        <v>54</v>
      </c>
      <c r="AC2029" s="25" t="s">
        <v>51</v>
      </c>
      <c r="AD2029" s="25"/>
      <c r="AE2029" s="25" t="s">
        <v>52</v>
      </c>
      <c r="AF2029" s="25" t="s">
        <v>8965</v>
      </c>
      <c r="AG2029" s="25" t="s">
        <v>54</v>
      </c>
      <c r="AH2029" s="25"/>
      <c r="AI2029" s="25"/>
      <c r="AJ2029" s="25" t="s">
        <v>55</v>
      </c>
      <c r="AK2029" s="25" t="s">
        <v>55</v>
      </c>
      <c r="AL2029" s="26" t="s">
        <v>50</v>
      </c>
      <c r="AM2029" s="25"/>
    </row>
    <row r="2030" spans="1:39" x14ac:dyDescent="0.35">
      <c r="A2030" s="25" t="s">
        <v>8966</v>
      </c>
      <c r="B2030" s="25" t="s">
        <v>8967</v>
      </c>
      <c r="C2030" s="25" t="s">
        <v>8968</v>
      </c>
      <c r="D2030" s="25">
        <v>2000096</v>
      </c>
      <c r="E2030" s="25"/>
      <c r="F2030" s="25" t="s">
        <v>37</v>
      </c>
      <c r="G2030" s="25" t="s">
        <v>38</v>
      </c>
      <c r="H2030" s="25" t="s">
        <v>39</v>
      </c>
      <c r="I2030" s="25" t="s">
        <v>40</v>
      </c>
      <c r="J2030" s="30">
        <v>45455</v>
      </c>
      <c r="K2030" s="25" t="s">
        <v>7955</v>
      </c>
      <c r="L2030" s="25" t="s">
        <v>985</v>
      </c>
      <c r="M2030" s="25" t="s">
        <v>2554</v>
      </c>
      <c r="N2030" s="25" t="s">
        <v>18615</v>
      </c>
      <c r="O2030" s="25" t="s">
        <v>44</v>
      </c>
      <c r="P2030" s="25" t="s">
        <v>8969</v>
      </c>
      <c r="Q2030" s="25" t="s">
        <v>46</v>
      </c>
      <c r="R2030" s="25" t="s">
        <v>47</v>
      </c>
      <c r="S2030" s="25" t="s">
        <v>48</v>
      </c>
      <c r="T2030" s="25"/>
      <c r="U2030" s="25" t="s">
        <v>49</v>
      </c>
      <c r="V2030" s="25" t="s">
        <v>8901</v>
      </c>
      <c r="W2030" s="25" t="s">
        <v>9564</v>
      </c>
      <c r="X2030" s="25" t="s">
        <v>9370</v>
      </c>
      <c r="Y2030" s="25" t="s">
        <v>8997</v>
      </c>
      <c r="Z2030" s="25"/>
      <c r="AA2030" s="25"/>
      <c r="AB2030" s="25" t="s">
        <v>54</v>
      </c>
      <c r="AC2030" s="25" t="s">
        <v>51</v>
      </c>
      <c r="AD2030" s="25"/>
      <c r="AE2030" s="25" t="s">
        <v>52</v>
      </c>
      <c r="AF2030" s="25" t="s">
        <v>8970</v>
      </c>
      <c r="AG2030" s="25" t="s">
        <v>54</v>
      </c>
      <c r="AH2030" s="25"/>
      <c r="AI2030" s="25"/>
      <c r="AJ2030" s="25" t="s">
        <v>55</v>
      </c>
      <c r="AK2030" s="25" t="s">
        <v>55</v>
      </c>
      <c r="AL2030" s="26" t="s">
        <v>50</v>
      </c>
      <c r="AM2030" s="25"/>
    </row>
    <row r="2031" spans="1:39" x14ac:dyDescent="0.35">
      <c r="A2031" s="25" t="s">
        <v>8971</v>
      </c>
      <c r="B2031" s="25" t="s">
        <v>8972</v>
      </c>
      <c r="C2031" s="25" t="s">
        <v>8973</v>
      </c>
      <c r="D2031" s="25">
        <v>15000000</v>
      </c>
      <c r="E2031" s="25"/>
      <c r="F2031" s="25" t="s">
        <v>37</v>
      </c>
      <c r="G2031" s="25" t="s">
        <v>951</v>
      </c>
      <c r="H2031" s="25" t="s">
        <v>965</v>
      </c>
      <c r="I2031" s="25"/>
      <c r="J2031" s="30">
        <v>45455</v>
      </c>
      <c r="K2031" s="25" t="s">
        <v>7955</v>
      </c>
      <c r="L2031" s="25" t="s">
        <v>985</v>
      </c>
      <c r="M2031" s="25" t="s">
        <v>110</v>
      </c>
      <c r="N2031" s="25" t="s">
        <v>18259</v>
      </c>
      <c r="O2031" s="25" t="s">
        <v>79</v>
      </c>
      <c r="P2031" s="25" t="s">
        <v>8974</v>
      </c>
      <c r="Q2031" s="25" t="s">
        <v>46</v>
      </c>
      <c r="R2031" s="25" t="s">
        <v>47</v>
      </c>
      <c r="S2031" s="25" t="s">
        <v>48</v>
      </c>
      <c r="T2031" s="25"/>
      <c r="U2031" s="25" t="s">
        <v>49</v>
      </c>
      <c r="V2031" s="25" t="s">
        <v>8858</v>
      </c>
      <c r="W2031" s="25" t="s">
        <v>9547</v>
      </c>
      <c r="X2031" s="25" t="s">
        <v>9378</v>
      </c>
      <c r="Y2031" s="25" t="s">
        <v>8997</v>
      </c>
      <c r="Z2031" s="25"/>
      <c r="AA2031" s="25"/>
      <c r="AB2031" s="25" t="s">
        <v>50</v>
      </c>
      <c r="AC2031" s="25" t="s">
        <v>51</v>
      </c>
      <c r="AD2031" s="25"/>
      <c r="AE2031" s="25" t="s">
        <v>52</v>
      </c>
      <c r="AF2031" s="25" t="s">
        <v>8833</v>
      </c>
      <c r="AG2031" s="25" t="s">
        <v>54</v>
      </c>
      <c r="AH2031" s="25"/>
      <c r="AI2031" s="25"/>
      <c r="AJ2031" s="25" t="s">
        <v>55</v>
      </c>
      <c r="AK2031" s="25" t="s">
        <v>55</v>
      </c>
      <c r="AL2031" s="26" t="s">
        <v>50</v>
      </c>
      <c r="AM2031" s="25"/>
    </row>
    <row r="2032" spans="1:39" x14ac:dyDescent="0.35">
      <c r="A2032" s="25" t="s">
        <v>8975</v>
      </c>
      <c r="B2032" s="25" t="s">
        <v>8976</v>
      </c>
      <c r="C2032" s="25" t="s">
        <v>8977</v>
      </c>
      <c r="D2032" s="25">
        <v>795900</v>
      </c>
      <c r="E2032" s="25"/>
      <c r="F2032" s="25" t="s">
        <v>37</v>
      </c>
      <c r="G2032" s="25" t="s">
        <v>951</v>
      </c>
      <c r="H2032" s="25" t="s">
        <v>965</v>
      </c>
      <c r="I2032" s="25"/>
      <c r="J2032" s="30">
        <v>45455</v>
      </c>
      <c r="K2032" s="25" t="s">
        <v>7955</v>
      </c>
      <c r="L2032" s="25" t="s">
        <v>985</v>
      </c>
      <c r="M2032" s="25" t="s">
        <v>110</v>
      </c>
      <c r="N2032" s="25" t="s">
        <v>18259</v>
      </c>
      <c r="O2032" s="25" t="s">
        <v>79</v>
      </c>
      <c r="P2032" s="25" t="s">
        <v>8978</v>
      </c>
      <c r="Q2032" s="25" t="s">
        <v>46</v>
      </c>
      <c r="R2032" s="25" t="s">
        <v>47</v>
      </c>
      <c r="S2032" s="25" t="s">
        <v>48</v>
      </c>
      <c r="T2032" s="25"/>
      <c r="U2032" s="25" t="s">
        <v>49</v>
      </c>
      <c r="V2032" s="25" t="s">
        <v>8888</v>
      </c>
      <c r="W2032" s="25" t="s">
        <v>9564</v>
      </c>
      <c r="X2032" s="25" t="s">
        <v>9553</v>
      </c>
      <c r="Y2032" s="25" t="s">
        <v>8997</v>
      </c>
      <c r="Z2032" s="25"/>
      <c r="AA2032" s="25"/>
      <c r="AB2032" s="25" t="s">
        <v>54</v>
      </c>
      <c r="AC2032" s="25" t="s">
        <v>51</v>
      </c>
      <c r="AD2032" s="25"/>
      <c r="AE2032" s="25" t="s">
        <v>52</v>
      </c>
      <c r="AF2032" s="25" t="s">
        <v>8979</v>
      </c>
      <c r="AG2032" s="25" t="s">
        <v>54</v>
      </c>
      <c r="AH2032" s="25"/>
      <c r="AI2032" s="25"/>
      <c r="AJ2032" s="25" t="s">
        <v>55</v>
      </c>
      <c r="AK2032" s="25" t="s">
        <v>55</v>
      </c>
      <c r="AL2032" s="26" t="s">
        <v>50</v>
      </c>
      <c r="AM2032" s="25"/>
    </row>
    <row r="2033" spans="1:39" x14ac:dyDescent="0.35">
      <c r="A2033" s="25" t="s">
        <v>8980</v>
      </c>
      <c r="B2033" s="25" t="s">
        <v>8981</v>
      </c>
      <c r="C2033" s="25" t="s">
        <v>8982</v>
      </c>
      <c r="D2033" s="25">
        <v>599900</v>
      </c>
      <c r="E2033" s="25"/>
      <c r="F2033" s="25" t="s">
        <v>37</v>
      </c>
      <c r="G2033" s="25" t="s">
        <v>951</v>
      </c>
      <c r="H2033" s="25" t="s">
        <v>965</v>
      </c>
      <c r="I2033" s="25"/>
      <c r="J2033" s="30">
        <v>45455</v>
      </c>
      <c r="K2033" s="25" t="s">
        <v>7955</v>
      </c>
      <c r="L2033" s="25" t="s">
        <v>985</v>
      </c>
      <c r="M2033" s="25" t="s">
        <v>8983</v>
      </c>
      <c r="N2033" s="25" t="s">
        <v>18703</v>
      </c>
      <c r="O2033" s="25" t="s">
        <v>79</v>
      </c>
      <c r="P2033" s="25" t="s">
        <v>8984</v>
      </c>
      <c r="Q2033" s="25" t="s">
        <v>46</v>
      </c>
      <c r="R2033" s="25" t="s">
        <v>47</v>
      </c>
      <c r="S2033" s="25" t="s">
        <v>48</v>
      </c>
      <c r="T2033" s="25"/>
      <c r="U2033" s="25" t="s">
        <v>49</v>
      </c>
      <c r="V2033" s="25" t="s">
        <v>8315</v>
      </c>
      <c r="W2033" s="25" t="s">
        <v>9564</v>
      </c>
      <c r="X2033" s="25" t="s">
        <v>9563</v>
      </c>
      <c r="Y2033" s="25" t="s">
        <v>8997</v>
      </c>
      <c r="Z2033" s="25"/>
      <c r="AA2033" s="25"/>
      <c r="AB2033" s="25" t="s">
        <v>54</v>
      </c>
      <c r="AC2033" s="25" t="s">
        <v>51</v>
      </c>
      <c r="AD2033" s="25"/>
      <c r="AE2033" s="25" t="s">
        <v>52</v>
      </c>
      <c r="AF2033" s="25" t="s">
        <v>8985</v>
      </c>
      <c r="AG2033" s="25" t="s">
        <v>54</v>
      </c>
      <c r="AH2033" s="25"/>
      <c r="AI2033" s="25"/>
      <c r="AJ2033" s="25" t="s">
        <v>55</v>
      </c>
      <c r="AK2033" s="25" t="s">
        <v>55</v>
      </c>
      <c r="AL2033" s="26" t="s">
        <v>50</v>
      </c>
      <c r="AM2033" s="25"/>
    </row>
    <row r="2034" spans="1:39" x14ac:dyDescent="0.35">
      <c r="A2034" s="25" t="s">
        <v>13953</v>
      </c>
      <c r="B2034" s="25" t="s">
        <v>13954</v>
      </c>
      <c r="C2034" s="25" t="s">
        <v>13955</v>
      </c>
      <c r="D2034" s="25">
        <v>9493400</v>
      </c>
      <c r="E2034" s="25"/>
      <c r="F2034" s="25" t="s">
        <v>37</v>
      </c>
      <c r="G2034" s="25" t="s">
        <v>38</v>
      </c>
      <c r="H2034" s="25" t="s">
        <v>39</v>
      </c>
      <c r="I2034" s="25" t="s">
        <v>40</v>
      </c>
      <c r="J2034" s="30">
        <v>45455</v>
      </c>
      <c r="K2034" s="25" t="s">
        <v>13379</v>
      </c>
      <c r="L2034" s="25" t="s">
        <v>13380</v>
      </c>
      <c r="M2034" s="25" t="s">
        <v>13719</v>
      </c>
      <c r="N2034" s="25" t="s">
        <v>18545</v>
      </c>
      <c r="O2034" s="25" t="s">
        <v>13707</v>
      </c>
      <c r="P2034" s="25" t="s">
        <v>13956</v>
      </c>
      <c r="Q2034" s="25" t="s">
        <v>975</v>
      </c>
      <c r="R2034" s="25" t="s">
        <v>13382</v>
      </c>
      <c r="S2034" s="25" t="s">
        <v>50</v>
      </c>
      <c r="T2034" s="25"/>
      <c r="U2034" s="25" t="s">
        <v>49</v>
      </c>
      <c r="V2034" s="25" t="s">
        <v>9567</v>
      </c>
      <c r="W2034" s="25" t="s">
        <v>9564</v>
      </c>
      <c r="X2034" s="25" t="s">
        <v>9559</v>
      </c>
      <c r="Y2034" s="25" t="s">
        <v>8997</v>
      </c>
      <c r="Z2034" s="25"/>
      <c r="AA2034" s="25"/>
      <c r="AB2034" s="25" t="s">
        <v>54</v>
      </c>
      <c r="AC2034" s="25" t="s">
        <v>905</v>
      </c>
      <c r="AD2034" s="25"/>
      <c r="AE2034" s="25" t="s">
        <v>52</v>
      </c>
      <c r="AF2034" s="25" t="s">
        <v>13957</v>
      </c>
      <c r="AG2034" s="25" t="s">
        <v>54</v>
      </c>
      <c r="AH2034" s="25"/>
      <c r="AI2034" s="25"/>
      <c r="AJ2034" s="25" t="s">
        <v>55</v>
      </c>
      <c r="AK2034" s="25" t="s">
        <v>55</v>
      </c>
      <c r="AL2034" s="26" t="s">
        <v>50</v>
      </c>
      <c r="AM2034" s="25"/>
    </row>
    <row r="2035" spans="1:39" x14ac:dyDescent="0.35">
      <c r="A2035" s="25" t="s">
        <v>13930</v>
      </c>
      <c r="B2035" s="25" t="s">
        <v>13931</v>
      </c>
      <c r="C2035" s="25" t="s">
        <v>13932</v>
      </c>
      <c r="D2035" s="25">
        <v>50622527</v>
      </c>
      <c r="E2035" s="25"/>
      <c r="F2035" s="25" t="s">
        <v>37</v>
      </c>
      <c r="G2035" s="25" t="s">
        <v>38</v>
      </c>
      <c r="H2035" s="25" t="s">
        <v>39</v>
      </c>
      <c r="I2035" s="25" t="s">
        <v>40</v>
      </c>
      <c r="J2035" s="30">
        <v>45456</v>
      </c>
      <c r="K2035" s="25" t="s">
        <v>13379</v>
      </c>
      <c r="L2035" s="25" t="s">
        <v>13380</v>
      </c>
      <c r="M2035" s="25" t="s">
        <v>13440</v>
      </c>
      <c r="N2035" s="25" t="s">
        <v>18261</v>
      </c>
      <c r="O2035" s="25" t="s">
        <v>984</v>
      </c>
      <c r="P2035" s="25" t="s">
        <v>13933</v>
      </c>
      <c r="Q2035" s="25" t="s">
        <v>81</v>
      </c>
      <c r="R2035" s="25" t="s">
        <v>13382</v>
      </c>
      <c r="S2035" s="25" t="s">
        <v>50</v>
      </c>
      <c r="T2035" s="25"/>
      <c r="U2035" s="25" t="s">
        <v>49</v>
      </c>
      <c r="V2035" s="25" t="s">
        <v>8858</v>
      </c>
      <c r="W2035" s="25" t="s">
        <v>9563</v>
      </c>
      <c r="X2035" s="25" t="s">
        <v>11381</v>
      </c>
      <c r="Y2035" s="25" t="s">
        <v>8997</v>
      </c>
      <c r="Z2035" s="25">
        <v>3739884</v>
      </c>
      <c r="AA2035" s="25"/>
      <c r="AB2035" s="25" t="s">
        <v>54</v>
      </c>
      <c r="AC2035" s="25" t="s">
        <v>905</v>
      </c>
      <c r="AD2035" s="25"/>
      <c r="AE2035" s="25" t="s">
        <v>52</v>
      </c>
      <c r="AF2035" s="25" t="s">
        <v>13934</v>
      </c>
      <c r="AG2035" s="25" t="s">
        <v>54</v>
      </c>
      <c r="AH2035" s="25"/>
      <c r="AI2035" s="25"/>
      <c r="AJ2035" s="25" t="s">
        <v>55</v>
      </c>
      <c r="AK2035" s="25" t="s">
        <v>55</v>
      </c>
      <c r="AL2035" s="26" t="s">
        <v>50</v>
      </c>
      <c r="AM2035" s="25"/>
    </row>
    <row r="2036" spans="1:39" x14ac:dyDescent="0.35">
      <c r="A2036" s="25" t="s">
        <v>13926</v>
      </c>
      <c r="B2036" s="25" t="s">
        <v>13927</v>
      </c>
      <c r="C2036" s="25" t="s">
        <v>13928</v>
      </c>
      <c r="D2036" s="25">
        <v>43827774.950000003</v>
      </c>
      <c r="E2036" s="25"/>
      <c r="F2036" s="25" t="s">
        <v>37</v>
      </c>
      <c r="G2036" s="25" t="s">
        <v>38</v>
      </c>
      <c r="H2036" s="25" t="s">
        <v>39</v>
      </c>
      <c r="I2036" s="25" t="s">
        <v>40</v>
      </c>
      <c r="J2036" s="30">
        <v>45460</v>
      </c>
      <c r="K2036" s="25" t="s">
        <v>13379</v>
      </c>
      <c r="L2036" s="25" t="s">
        <v>13380</v>
      </c>
      <c r="M2036" s="25" t="s">
        <v>13392</v>
      </c>
      <c r="N2036" s="25" t="s">
        <v>18274</v>
      </c>
      <c r="O2036" s="25" t="s">
        <v>13707</v>
      </c>
      <c r="P2036" s="25"/>
      <c r="Q2036" s="25" t="s">
        <v>81</v>
      </c>
      <c r="R2036" s="25" t="s">
        <v>13382</v>
      </c>
      <c r="S2036" s="25" t="s">
        <v>50</v>
      </c>
      <c r="T2036" s="25"/>
      <c r="U2036" s="25" t="s">
        <v>49</v>
      </c>
      <c r="V2036" s="25" t="s">
        <v>8901</v>
      </c>
      <c r="W2036" s="25" t="s">
        <v>19353</v>
      </c>
      <c r="X2036" s="25" t="s">
        <v>13597</v>
      </c>
      <c r="Y2036" s="25" t="s">
        <v>8997</v>
      </c>
      <c r="Z2036" s="25"/>
      <c r="AA2036" s="25"/>
      <c r="AB2036" s="25" t="s">
        <v>54</v>
      </c>
      <c r="AC2036" s="25" t="s">
        <v>905</v>
      </c>
      <c r="AD2036" s="25"/>
      <c r="AE2036" s="25" t="s">
        <v>52</v>
      </c>
      <c r="AF2036" s="25" t="s">
        <v>13929</v>
      </c>
      <c r="AG2036" s="25" t="s">
        <v>54</v>
      </c>
      <c r="AH2036" s="25"/>
      <c r="AI2036" s="25"/>
      <c r="AJ2036" s="25" t="s">
        <v>55</v>
      </c>
      <c r="AK2036" s="25" t="s">
        <v>55</v>
      </c>
      <c r="AL2036" s="26" t="s">
        <v>50</v>
      </c>
      <c r="AM2036" s="25"/>
    </row>
    <row r="2037" spans="1:39" x14ac:dyDescent="0.35">
      <c r="A2037" s="25" t="s">
        <v>13935</v>
      </c>
      <c r="B2037" s="25" t="s">
        <v>13936</v>
      </c>
      <c r="C2037" s="25" t="s">
        <v>13937</v>
      </c>
      <c r="D2037" s="25">
        <v>13712355</v>
      </c>
      <c r="E2037" s="25"/>
      <c r="F2037" s="25" t="s">
        <v>37</v>
      </c>
      <c r="G2037" s="25" t="s">
        <v>38</v>
      </c>
      <c r="H2037" s="25" t="s">
        <v>39</v>
      </c>
      <c r="I2037" s="25" t="s">
        <v>40</v>
      </c>
      <c r="J2037" s="30">
        <v>45460</v>
      </c>
      <c r="K2037" s="25" t="s">
        <v>13379</v>
      </c>
      <c r="L2037" s="25" t="s">
        <v>13380</v>
      </c>
      <c r="M2037" s="25" t="s">
        <v>19354</v>
      </c>
      <c r="N2037" s="25" t="s">
        <v>18704</v>
      </c>
      <c r="O2037" s="25" t="s">
        <v>13707</v>
      </c>
      <c r="P2037" s="25" t="s">
        <v>13938</v>
      </c>
      <c r="Q2037" s="25" t="s">
        <v>975</v>
      </c>
      <c r="R2037" s="25" t="s">
        <v>13382</v>
      </c>
      <c r="S2037" s="25" t="s">
        <v>50</v>
      </c>
      <c r="T2037" s="25"/>
      <c r="U2037" s="25" t="s">
        <v>49</v>
      </c>
      <c r="V2037" s="25" t="s">
        <v>8888</v>
      </c>
      <c r="W2037" s="25" t="s">
        <v>9556</v>
      </c>
      <c r="X2037" s="25" t="s">
        <v>13674</v>
      </c>
      <c r="Y2037" s="25" t="s">
        <v>8997</v>
      </c>
      <c r="Z2037" s="25"/>
      <c r="AA2037" s="25"/>
      <c r="AB2037" s="25" t="s">
        <v>54</v>
      </c>
      <c r="AC2037" s="25" t="s">
        <v>905</v>
      </c>
      <c r="AD2037" s="25"/>
      <c r="AE2037" s="25" t="s">
        <v>52</v>
      </c>
      <c r="AF2037" s="25" t="s">
        <v>13939</v>
      </c>
      <c r="AG2037" s="25" t="s">
        <v>54</v>
      </c>
      <c r="AH2037" s="25"/>
      <c r="AI2037" s="25"/>
      <c r="AJ2037" s="25" t="s">
        <v>55</v>
      </c>
      <c r="AK2037" s="25" t="s">
        <v>55</v>
      </c>
      <c r="AL2037" s="26" t="s">
        <v>50</v>
      </c>
      <c r="AM2037" s="25"/>
    </row>
    <row r="2038" spans="1:39" x14ac:dyDescent="0.35">
      <c r="A2038" s="25" t="s">
        <v>13966</v>
      </c>
      <c r="B2038" s="25" t="s">
        <v>13967</v>
      </c>
      <c r="C2038" s="25" t="s">
        <v>13968</v>
      </c>
      <c r="D2038" s="25">
        <v>1000000</v>
      </c>
      <c r="E2038" s="25"/>
      <c r="F2038" s="25" t="s">
        <v>37</v>
      </c>
      <c r="G2038" s="25" t="s">
        <v>278</v>
      </c>
      <c r="H2038" s="25" t="s">
        <v>279</v>
      </c>
      <c r="I2038" s="25"/>
      <c r="J2038" s="30">
        <v>45462</v>
      </c>
      <c r="K2038" s="25" t="s">
        <v>13379</v>
      </c>
      <c r="L2038" s="25" t="s">
        <v>13380</v>
      </c>
      <c r="M2038" s="25" t="s">
        <v>18979</v>
      </c>
      <c r="N2038" s="25" t="s">
        <v>18272</v>
      </c>
      <c r="O2038" s="25" t="s">
        <v>79</v>
      </c>
      <c r="P2038" s="25"/>
      <c r="Q2038" s="25" t="s">
        <v>81</v>
      </c>
      <c r="R2038" s="25" t="s">
        <v>13382</v>
      </c>
      <c r="S2038" s="25" t="s">
        <v>50</v>
      </c>
      <c r="T2038" s="25"/>
      <c r="U2038" s="25" t="s">
        <v>49</v>
      </c>
      <c r="V2038" s="25" t="s">
        <v>8821</v>
      </c>
      <c r="W2038" s="25" t="s">
        <v>9556</v>
      </c>
      <c r="X2038" s="25" t="s">
        <v>9538</v>
      </c>
      <c r="Y2038" s="25" t="s">
        <v>8997</v>
      </c>
      <c r="Z2038" s="25"/>
      <c r="AA2038" s="25"/>
      <c r="AB2038" s="25" t="s">
        <v>54</v>
      </c>
      <c r="AC2038" s="25" t="s">
        <v>905</v>
      </c>
      <c r="AD2038" s="25"/>
      <c r="AE2038" s="25" t="s">
        <v>52</v>
      </c>
      <c r="AF2038" s="25" t="s">
        <v>13969</v>
      </c>
      <c r="AG2038" s="25" t="s">
        <v>54</v>
      </c>
      <c r="AH2038" s="25"/>
      <c r="AI2038" s="25"/>
      <c r="AJ2038" s="25" t="s">
        <v>55</v>
      </c>
      <c r="AK2038" s="25" t="s">
        <v>55</v>
      </c>
      <c r="AL2038" s="26" t="s">
        <v>50</v>
      </c>
      <c r="AM2038" s="25"/>
    </row>
    <row r="2039" spans="1:39" x14ac:dyDescent="0.35">
      <c r="A2039" s="25" t="s">
        <v>8993</v>
      </c>
      <c r="B2039" s="25" t="s">
        <v>8994</v>
      </c>
      <c r="C2039" s="25" t="s">
        <v>8995</v>
      </c>
      <c r="D2039" s="25">
        <v>22999970</v>
      </c>
      <c r="E2039" s="25"/>
      <c r="F2039" s="25" t="s">
        <v>37</v>
      </c>
      <c r="G2039" s="25" t="s">
        <v>951</v>
      </c>
      <c r="H2039" s="25" t="s">
        <v>965</v>
      </c>
      <c r="I2039" s="25"/>
      <c r="J2039" s="30">
        <v>45464</v>
      </c>
      <c r="K2039" s="25" t="s">
        <v>7955</v>
      </c>
      <c r="L2039" s="25" t="s">
        <v>985</v>
      </c>
      <c r="M2039" s="25" t="s">
        <v>8025</v>
      </c>
      <c r="N2039" s="25" t="s">
        <v>18680</v>
      </c>
      <c r="O2039" s="25" t="s">
        <v>44</v>
      </c>
      <c r="P2039" s="25" t="s">
        <v>8996</v>
      </c>
      <c r="Q2039" s="25" t="s">
        <v>46</v>
      </c>
      <c r="R2039" s="25" t="s">
        <v>47</v>
      </c>
      <c r="S2039" s="25" t="s">
        <v>48</v>
      </c>
      <c r="T2039" s="25"/>
      <c r="U2039" s="25" t="s">
        <v>49</v>
      </c>
      <c r="V2039" s="25" t="s">
        <v>9558</v>
      </c>
      <c r="W2039" s="25" t="s">
        <v>9555</v>
      </c>
      <c r="X2039" s="25" t="s">
        <v>9378</v>
      </c>
      <c r="Y2039" s="25" t="s">
        <v>8997</v>
      </c>
      <c r="Z2039" s="25">
        <v>7121825</v>
      </c>
      <c r="AA2039" s="25">
        <v>4614837</v>
      </c>
      <c r="AB2039" s="25" t="s">
        <v>54</v>
      </c>
      <c r="AC2039" s="25" t="s">
        <v>51</v>
      </c>
      <c r="AD2039" s="25"/>
      <c r="AE2039" s="25" t="s">
        <v>52</v>
      </c>
      <c r="AF2039" s="25" t="s">
        <v>8998</v>
      </c>
      <c r="AG2039" s="25" t="s">
        <v>54</v>
      </c>
      <c r="AH2039" s="25">
        <v>0</v>
      </c>
      <c r="AI2039" s="25">
        <v>0</v>
      </c>
      <c r="AJ2039" s="25" t="s">
        <v>55</v>
      </c>
      <c r="AK2039" s="25" t="s">
        <v>55</v>
      </c>
      <c r="AL2039" s="26" t="s">
        <v>50</v>
      </c>
      <c r="AM2039" s="25"/>
    </row>
    <row r="2040" spans="1:39" x14ac:dyDescent="0.35">
      <c r="A2040" s="25" t="s">
        <v>8999</v>
      </c>
      <c r="B2040" s="25" t="s">
        <v>9000</v>
      </c>
      <c r="C2040" s="25" t="s">
        <v>9001</v>
      </c>
      <c r="D2040" s="25">
        <v>13705739</v>
      </c>
      <c r="E2040" s="25"/>
      <c r="F2040" s="25" t="s">
        <v>37</v>
      </c>
      <c r="G2040" s="25" t="s">
        <v>951</v>
      </c>
      <c r="H2040" s="25" t="s">
        <v>965</v>
      </c>
      <c r="I2040" s="25"/>
      <c r="J2040" s="30">
        <v>45464</v>
      </c>
      <c r="K2040" s="25" t="s">
        <v>7955</v>
      </c>
      <c r="L2040" s="25" t="s">
        <v>985</v>
      </c>
      <c r="M2040" s="25" t="s">
        <v>8008</v>
      </c>
      <c r="N2040" s="25" t="s">
        <v>18682</v>
      </c>
      <c r="O2040" s="25" t="s">
        <v>44</v>
      </c>
      <c r="P2040" s="25" t="s">
        <v>9002</v>
      </c>
      <c r="Q2040" s="25" t="s">
        <v>46</v>
      </c>
      <c r="R2040" s="25" t="s">
        <v>47</v>
      </c>
      <c r="S2040" s="25" t="s">
        <v>48</v>
      </c>
      <c r="T2040" s="25"/>
      <c r="U2040" s="25" t="s">
        <v>49</v>
      </c>
      <c r="V2040" s="25" t="s">
        <v>9558</v>
      </c>
      <c r="W2040" s="25" t="s">
        <v>9555</v>
      </c>
      <c r="X2040" s="25" t="s">
        <v>9559</v>
      </c>
      <c r="Y2040" s="25" t="s">
        <v>8997</v>
      </c>
      <c r="Z2040" s="25"/>
      <c r="AA2040" s="25"/>
      <c r="AB2040" s="25" t="s">
        <v>54</v>
      </c>
      <c r="AC2040" s="25" t="s">
        <v>51</v>
      </c>
      <c r="AD2040" s="25"/>
      <c r="AE2040" s="25" t="s">
        <v>52</v>
      </c>
      <c r="AF2040" s="25" t="s">
        <v>9003</v>
      </c>
      <c r="AG2040" s="25" t="s">
        <v>54</v>
      </c>
      <c r="AH2040" s="25"/>
      <c r="AI2040" s="25"/>
      <c r="AJ2040" s="25" t="s">
        <v>55</v>
      </c>
      <c r="AK2040" s="25" t="s">
        <v>55</v>
      </c>
      <c r="AL2040" s="26" t="s">
        <v>50</v>
      </c>
      <c r="AM2040" s="25"/>
    </row>
    <row r="2041" spans="1:39" x14ac:dyDescent="0.35">
      <c r="A2041" s="25" t="s">
        <v>9004</v>
      </c>
      <c r="B2041" s="25" t="s">
        <v>9005</v>
      </c>
      <c r="C2041" s="25" t="s">
        <v>9006</v>
      </c>
      <c r="D2041" s="25">
        <v>15750000</v>
      </c>
      <c r="E2041" s="25"/>
      <c r="F2041" s="25" t="s">
        <v>37</v>
      </c>
      <c r="G2041" s="25" t="s">
        <v>951</v>
      </c>
      <c r="H2041" s="25" t="s">
        <v>965</v>
      </c>
      <c r="I2041" s="25"/>
      <c r="J2041" s="30">
        <v>45464</v>
      </c>
      <c r="K2041" s="25" t="s">
        <v>7955</v>
      </c>
      <c r="L2041" s="25" t="s">
        <v>985</v>
      </c>
      <c r="M2041" s="25" t="s">
        <v>1022</v>
      </c>
      <c r="N2041" s="25" t="s">
        <v>18548</v>
      </c>
      <c r="O2041" s="25" t="s">
        <v>44</v>
      </c>
      <c r="P2041" s="25" t="s">
        <v>9007</v>
      </c>
      <c r="Q2041" s="25" t="s">
        <v>46</v>
      </c>
      <c r="R2041" s="25" t="s">
        <v>47</v>
      </c>
      <c r="S2041" s="25" t="s">
        <v>48</v>
      </c>
      <c r="T2041" s="25"/>
      <c r="U2041" s="25" t="s">
        <v>49</v>
      </c>
      <c r="V2041" s="25" t="s">
        <v>9558</v>
      </c>
      <c r="W2041" s="25" t="s">
        <v>9555</v>
      </c>
      <c r="X2041" s="25" t="s">
        <v>9559</v>
      </c>
      <c r="Y2041" s="25" t="s">
        <v>8997</v>
      </c>
      <c r="Z2041" s="25"/>
      <c r="AA2041" s="25">
        <v>2847413</v>
      </c>
      <c r="AB2041" s="25" t="s">
        <v>54</v>
      </c>
      <c r="AC2041" s="25" t="s">
        <v>51</v>
      </c>
      <c r="AD2041" s="25"/>
      <c r="AE2041" s="25" t="s">
        <v>52</v>
      </c>
      <c r="AF2041" s="25" t="s">
        <v>9008</v>
      </c>
      <c r="AG2041" s="25" t="s">
        <v>54</v>
      </c>
      <c r="AH2041" s="25">
        <v>0</v>
      </c>
      <c r="AI2041" s="25">
        <v>0</v>
      </c>
      <c r="AJ2041" s="25" t="s">
        <v>55</v>
      </c>
      <c r="AK2041" s="25" t="s">
        <v>55</v>
      </c>
      <c r="AL2041" s="26" t="s">
        <v>50</v>
      </c>
      <c r="AM2041" s="25"/>
    </row>
    <row r="2042" spans="1:39" x14ac:dyDescent="0.35">
      <c r="A2042" s="25" t="s">
        <v>9009</v>
      </c>
      <c r="B2042" s="25" t="s">
        <v>9010</v>
      </c>
      <c r="C2042" s="25" t="s">
        <v>9011</v>
      </c>
      <c r="D2042" s="25">
        <v>45000000</v>
      </c>
      <c r="E2042" s="25"/>
      <c r="F2042" s="25" t="s">
        <v>37</v>
      </c>
      <c r="G2042" s="25" t="s">
        <v>951</v>
      </c>
      <c r="H2042" s="25" t="s">
        <v>965</v>
      </c>
      <c r="I2042" s="25"/>
      <c r="J2042" s="30">
        <v>45464</v>
      </c>
      <c r="K2042" s="25" t="s">
        <v>7955</v>
      </c>
      <c r="L2042" s="25" t="s">
        <v>985</v>
      </c>
      <c r="M2042" s="25" t="s">
        <v>110</v>
      </c>
      <c r="N2042" s="25" t="s">
        <v>18259</v>
      </c>
      <c r="O2042" s="25" t="s">
        <v>79</v>
      </c>
      <c r="P2042" s="25" t="s">
        <v>9012</v>
      </c>
      <c r="Q2042" s="25" t="s">
        <v>46</v>
      </c>
      <c r="R2042" s="25" t="s">
        <v>47</v>
      </c>
      <c r="S2042" s="25" t="s">
        <v>48</v>
      </c>
      <c r="T2042" s="25"/>
      <c r="U2042" s="25" t="s">
        <v>49</v>
      </c>
      <c r="V2042" s="25" t="s">
        <v>9558</v>
      </c>
      <c r="W2042" s="25" t="s">
        <v>9547</v>
      </c>
      <c r="X2042" s="25" t="s">
        <v>9378</v>
      </c>
      <c r="Y2042" s="25" t="s">
        <v>8997</v>
      </c>
      <c r="Z2042" s="25">
        <v>7678485.71</v>
      </c>
      <c r="AA2042" s="25"/>
      <c r="AB2042" s="25" t="s">
        <v>50</v>
      </c>
      <c r="AC2042" s="25" t="s">
        <v>51</v>
      </c>
      <c r="AD2042" s="25"/>
      <c r="AE2042" s="25" t="s">
        <v>52</v>
      </c>
      <c r="AF2042" s="25" t="s">
        <v>8833</v>
      </c>
      <c r="AG2042" s="25" t="s">
        <v>54</v>
      </c>
      <c r="AH2042" s="25"/>
      <c r="AI2042" s="25"/>
      <c r="AJ2042" s="25" t="s">
        <v>55</v>
      </c>
      <c r="AK2042" s="25" t="s">
        <v>55</v>
      </c>
      <c r="AL2042" s="26" t="s">
        <v>50</v>
      </c>
      <c r="AM2042" s="25"/>
    </row>
    <row r="2043" spans="1:39" x14ac:dyDescent="0.35">
      <c r="A2043" s="25" t="s">
        <v>9013</v>
      </c>
      <c r="B2043" s="25" t="s">
        <v>9014</v>
      </c>
      <c r="C2043" s="25" t="s">
        <v>9015</v>
      </c>
      <c r="D2043" s="25">
        <v>15000000</v>
      </c>
      <c r="E2043" s="25"/>
      <c r="F2043" s="25" t="s">
        <v>37</v>
      </c>
      <c r="G2043" s="25" t="s">
        <v>951</v>
      </c>
      <c r="H2043" s="25" t="s">
        <v>965</v>
      </c>
      <c r="I2043" s="25"/>
      <c r="J2043" s="30">
        <v>45464</v>
      </c>
      <c r="K2043" s="25" t="s">
        <v>7955</v>
      </c>
      <c r="L2043" s="25" t="s">
        <v>985</v>
      </c>
      <c r="M2043" s="25" t="s">
        <v>110</v>
      </c>
      <c r="N2043" s="25" t="s">
        <v>18259</v>
      </c>
      <c r="O2043" s="25" t="s">
        <v>79</v>
      </c>
      <c r="P2043" s="25" t="s">
        <v>9016</v>
      </c>
      <c r="Q2043" s="25" t="s">
        <v>46</v>
      </c>
      <c r="R2043" s="25" t="s">
        <v>47</v>
      </c>
      <c r="S2043" s="25" t="s">
        <v>48</v>
      </c>
      <c r="T2043" s="25"/>
      <c r="U2043" s="25" t="s">
        <v>8314</v>
      </c>
      <c r="V2043" s="25" t="s">
        <v>9558</v>
      </c>
      <c r="W2043" s="25" t="s">
        <v>9547</v>
      </c>
      <c r="X2043" s="25" t="s">
        <v>9378</v>
      </c>
      <c r="Y2043" s="25" t="s">
        <v>8997</v>
      </c>
      <c r="Z2043" s="25">
        <v>4870881.9000000004</v>
      </c>
      <c r="AA2043" s="25"/>
      <c r="AB2043" s="25" t="s">
        <v>50</v>
      </c>
      <c r="AC2043" s="25" t="s">
        <v>8314</v>
      </c>
      <c r="AD2043" s="25"/>
      <c r="AE2043" s="25" t="s">
        <v>52</v>
      </c>
      <c r="AF2043" s="25" t="s">
        <v>8833</v>
      </c>
      <c r="AG2043" s="25" t="s">
        <v>54</v>
      </c>
      <c r="AH2043" s="25"/>
      <c r="AI2043" s="25"/>
      <c r="AJ2043" s="25" t="s">
        <v>55</v>
      </c>
      <c r="AK2043" s="25" t="s">
        <v>55</v>
      </c>
      <c r="AL2043" s="26" t="s">
        <v>50</v>
      </c>
      <c r="AM2043" s="25"/>
    </row>
    <row r="2044" spans="1:39" x14ac:dyDescent="0.35">
      <c r="A2044" s="25" t="s">
        <v>9017</v>
      </c>
      <c r="B2044" s="25" t="s">
        <v>9018</v>
      </c>
      <c r="C2044" s="25" t="s">
        <v>9019</v>
      </c>
      <c r="D2044" s="25">
        <v>3144470</v>
      </c>
      <c r="E2044" s="25"/>
      <c r="F2044" s="25" t="s">
        <v>37</v>
      </c>
      <c r="G2044" s="25" t="s">
        <v>951</v>
      </c>
      <c r="H2044" s="25" t="s">
        <v>965</v>
      </c>
      <c r="I2044" s="25"/>
      <c r="J2044" s="30">
        <v>45464</v>
      </c>
      <c r="K2044" s="25" t="s">
        <v>7955</v>
      </c>
      <c r="L2044" s="25" t="s">
        <v>985</v>
      </c>
      <c r="M2044" s="25" t="s">
        <v>110</v>
      </c>
      <c r="N2044" s="25" t="s">
        <v>18259</v>
      </c>
      <c r="O2044" s="25" t="s">
        <v>79</v>
      </c>
      <c r="P2044" s="25" t="s">
        <v>9020</v>
      </c>
      <c r="Q2044" s="25" t="s">
        <v>46</v>
      </c>
      <c r="R2044" s="25" t="s">
        <v>47</v>
      </c>
      <c r="S2044" s="25" t="s">
        <v>48</v>
      </c>
      <c r="T2044" s="25"/>
      <c r="U2044" s="25" t="s">
        <v>49</v>
      </c>
      <c r="V2044" s="25" t="s">
        <v>9560</v>
      </c>
      <c r="W2044" s="25" t="s">
        <v>9555</v>
      </c>
      <c r="X2044" s="25" t="s">
        <v>9384</v>
      </c>
      <c r="Y2044" s="25" t="s">
        <v>8997</v>
      </c>
      <c r="Z2044" s="25"/>
      <c r="AA2044" s="25"/>
      <c r="AB2044" s="25" t="s">
        <v>54</v>
      </c>
      <c r="AC2044" s="25" t="s">
        <v>51</v>
      </c>
      <c r="AD2044" s="25"/>
      <c r="AE2044" s="25" t="s">
        <v>52</v>
      </c>
      <c r="AF2044" s="25" t="s">
        <v>9021</v>
      </c>
      <c r="AG2044" s="25" t="s">
        <v>54</v>
      </c>
      <c r="AH2044" s="25"/>
      <c r="AI2044" s="25"/>
      <c r="AJ2044" s="25" t="s">
        <v>55</v>
      </c>
      <c r="AK2044" s="25" t="s">
        <v>55</v>
      </c>
      <c r="AL2044" s="26" t="s">
        <v>50</v>
      </c>
      <c r="AM2044" s="25"/>
    </row>
    <row r="2045" spans="1:39" x14ac:dyDescent="0.35">
      <c r="A2045" s="25" t="s">
        <v>9022</v>
      </c>
      <c r="B2045" s="25" t="s">
        <v>9023</v>
      </c>
      <c r="C2045" s="25" t="s">
        <v>9024</v>
      </c>
      <c r="D2045" s="25">
        <v>992381</v>
      </c>
      <c r="E2045" s="25"/>
      <c r="F2045" s="25" t="s">
        <v>37</v>
      </c>
      <c r="G2045" s="25" t="s">
        <v>951</v>
      </c>
      <c r="H2045" s="25" t="s">
        <v>965</v>
      </c>
      <c r="I2045" s="25"/>
      <c r="J2045" s="30">
        <v>45464</v>
      </c>
      <c r="K2045" s="25" t="s">
        <v>7955</v>
      </c>
      <c r="L2045" s="25" t="s">
        <v>985</v>
      </c>
      <c r="M2045" s="25" t="s">
        <v>110</v>
      </c>
      <c r="N2045" s="25" t="s">
        <v>18259</v>
      </c>
      <c r="O2045" s="25" t="s">
        <v>79</v>
      </c>
      <c r="P2045" s="25" t="s">
        <v>9025</v>
      </c>
      <c r="Q2045" s="25" t="s">
        <v>46</v>
      </c>
      <c r="R2045" s="25" t="s">
        <v>47</v>
      </c>
      <c r="S2045" s="25" t="s">
        <v>48</v>
      </c>
      <c r="T2045" s="25"/>
      <c r="U2045" s="25" t="s">
        <v>49</v>
      </c>
      <c r="V2045" s="25" t="s">
        <v>9561</v>
      </c>
      <c r="W2045" s="25" t="s">
        <v>9555</v>
      </c>
      <c r="X2045" s="25" t="s">
        <v>9562</v>
      </c>
      <c r="Y2045" s="25" t="s">
        <v>8997</v>
      </c>
      <c r="Z2045" s="25"/>
      <c r="AA2045" s="25"/>
      <c r="AB2045" s="25" t="s">
        <v>54</v>
      </c>
      <c r="AC2045" s="25" t="s">
        <v>51</v>
      </c>
      <c r="AD2045" s="25"/>
      <c r="AE2045" s="25" t="s">
        <v>52</v>
      </c>
      <c r="AF2045" s="25" t="s">
        <v>9026</v>
      </c>
      <c r="AG2045" s="25" t="s">
        <v>54</v>
      </c>
      <c r="AH2045" s="25"/>
      <c r="AI2045" s="25"/>
      <c r="AJ2045" s="25" t="s">
        <v>55</v>
      </c>
      <c r="AK2045" s="25" t="s">
        <v>55</v>
      </c>
      <c r="AL2045" s="26" t="s">
        <v>50</v>
      </c>
      <c r="AM2045" s="25"/>
    </row>
    <row r="2046" spans="1:39" x14ac:dyDescent="0.35">
      <c r="A2046" s="25" t="s">
        <v>9027</v>
      </c>
      <c r="B2046" s="25" t="s">
        <v>9028</v>
      </c>
      <c r="C2046" s="25" t="s">
        <v>9029</v>
      </c>
      <c r="D2046" s="25">
        <v>795900</v>
      </c>
      <c r="E2046" s="25"/>
      <c r="F2046" s="25" t="s">
        <v>37</v>
      </c>
      <c r="G2046" s="25" t="s">
        <v>951</v>
      </c>
      <c r="H2046" s="25" t="s">
        <v>965</v>
      </c>
      <c r="I2046" s="25"/>
      <c r="J2046" s="30">
        <v>45464</v>
      </c>
      <c r="K2046" s="25" t="s">
        <v>7955</v>
      </c>
      <c r="L2046" s="25" t="s">
        <v>985</v>
      </c>
      <c r="M2046" s="25" t="s">
        <v>110</v>
      </c>
      <c r="N2046" s="25" t="s">
        <v>18259</v>
      </c>
      <c r="O2046" s="25" t="s">
        <v>79</v>
      </c>
      <c r="P2046" s="25" t="s">
        <v>9030</v>
      </c>
      <c r="Q2046" s="25" t="s">
        <v>46</v>
      </c>
      <c r="R2046" s="25" t="s">
        <v>47</v>
      </c>
      <c r="S2046" s="25" t="s">
        <v>48</v>
      </c>
      <c r="T2046" s="25"/>
      <c r="U2046" s="25" t="s">
        <v>49</v>
      </c>
      <c r="V2046" s="25" t="s">
        <v>9561</v>
      </c>
      <c r="W2046" s="25" t="s">
        <v>9555</v>
      </c>
      <c r="X2046" s="25" t="s">
        <v>9384</v>
      </c>
      <c r="Y2046" s="25" t="s">
        <v>8997</v>
      </c>
      <c r="Z2046" s="25"/>
      <c r="AA2046" s="25"/>
      <c r="AB2046" s="25" t="s">
        <v>54</v>
      </c>
      <c r="AC2046" s="25" t="s">
        <v>51</v>
      </c>
      <c r="AD2046" s="25"/>
      <c r="AE2046" s="25" t="s">
        <v>52</v>
      </c>
      <c r="AF2046" s="25" t="s">
        <v>9031</v>
      </c>
      <c r="AG2046" s="25" t="s">
        <v>54</v>
      </c>
      <c r="AH2046" s="25"/>
      <c r="AI2046" s="25"/>
      <c r="AJ2046" s="25" t="s">
        <v>55</v>
      </c>
      <c r="AK2046" s="25" t="s">
        <v>55</v>
      </c>
      <c r="AL2046" s="26" t="s">
        <v>50</v>
      </c>
      <c r="AM2046" s="25"/>
    </row>
    <row r="2047" spans="1:39" x14ac:dyDescent="0.35">
      <c r="A2047" s="25" t="s">
        <v>9032</v>
      </c>
      <c r="B2047" s="25" t="s">
        <v>9033</v>
      </c>
      <c r="C2047" s="25" t="s">
        <v>9034</v>
      </c>
      <c r="D2047" s="25">
        <v>1087131</v>
      </c>
      <c r="E2047" s="25"/>
      <c r="F2047" s="25" t="s">
        <v>37</v>
      </c>
      <c r="G2047" s="25" t="s">
        <v>951</v>
      </c>
      <c r="H2047" s="25" t="s">
        <v>965</v>
      </c>
      <c r="I2047" s="25"/>
      <c r="J2047" s="30">
        <v>45464</v>
      </c>
      <c r="K2047" s="25" t="s">
        <v>7955</v>
      </c>
      <c r="L2047" s="25" t="s">
        <v>985</v>
      </c>
      <c r="M2047" s="25" t="s">
        <v>110</v>
      </c>
      <c r="N2047" s="25" t="s">
        <v>18259</v>
      </c>
      <c r="O2047" s="25" t="s">
        <v>79</v>
      </c>
      <c r="P2047" s="25" t="s">
        <v>9035</v>
      </c>
      <c r="Q2047" s="25" t="s">
        <v>46</v>
      </c>
      <c r="R2047" s="25" t="s">
        <v>47</v>
      </c>
      <c r="S2047" s="25" t="s">
        <v>48</v>
      </c>
      <c r="T2047" s="25"/>
      <c r="U2047" s="25" t="s">
        <v>49</v>
      </c>
      <c r="V2047" s="25" t="s">
        <v>9561</v>
      </c>
      <c r="W2047" s="25" t="s">
        <v>9555</v>
      </c>
      <c r="X2047" s="25" t="s">
        <v>9384</v>
      </c>
      <c r="Y2047" s="25" t="s">
        <v>8997</v>
      </c>
      <c r="Z2047" s="25"/>
      <c r="AA2047" s="25"/>
      <c r="AB2047" s="25" t="s">
        <v>54</v>
      </c>
      <c r="AC2047" s="25" t="s">
        <v>51</v>
      </c>
      <c r="AD2047" s="25"/>
      <c r="AE2047" s="25" t="s">
        <v>52</v>
      </c>
      <c r="AF2047" s="25" t="s">
        <v>9036</v>
      </c>
      <c r="AG2047" s="25" t="s">
        <v>54</v>
      </c>
      <c r="AH2047" s="25"/>
      <c r="AI2047" s="25"/>
      <c r="AJ2047" s="25" t="s">
        <v>55</v>
      </c>
      <c r="AK2047" s="25" t="s">
        <v>55</v>
      </c>
      <c r="AL2047" s="26" t="s">
        <v>50</v>
      </c>
      <c r="AM2047" s="25"/>
    </row>
    <row r="2048" spans="1:39" x14ac:dyDescent="0.35">
      <c r="A2048" s="25" t="s">
        <v>9037</v>
      </c>
      <c r="B2048" s="25" t="s">
        <v>9038</v>
      </c>
      <c r="C2048" s="25" t="s">
        <v>9039</v>
      </c>
      <c r="D2048" s="25">
        <v>795831</v>
      </c>
      <c r="E2048" s="25"/>
      <c r="F2048" s="25" t="s">
        <v>37</v>
      </c>
      <c r="G2048" s="25" t="s">
        <v>951</v>
      </c>
      <c r="H2048" s="25" t="s">
        <v>965</v>
      </c>
      <c r="I2048" s="25"/>
      <c r="J2048" s="30">
        <v>45464</v>
      </c>
      <c r="K2048" s="25" t="s">
        <v>7955</v>
      </c>
      <c r="L2048" s="25" t="s">
        <v>985</v>
      </c>
      <c r="M2048" s="25" t="s">
        <v>110</v>
      </c>
      <c r="N2048" s="25" t="s">
        <v>18259</v>
      </c>
      <c r="O2048" s="25" t="s">
        <v>79</v>
      </c>
      <c r="P2048" s="25" t="s">
        <v>9040</v>
      </c>
      <c r="Q2048" s="25" t="s">
        <v>46</v>
      </c>
      <c r="R2048" s="25" t="s">
        <v>47</v>
      </c>
      <c r="S2048" s="25" t="s">
        <v>48</v>
      </c>
      <c r="T2048" s="25"/>
      <c r="U2048" s="25" t="s">
        <v>49</v>
      </c>
      <c r="V2048" s="25" t="s">
        <v>9561</v>
      </c>
      <c r="W2048" s="25" t="s">
        <v>9555</v>
      </c>
      <c r="X2048" s="25" t="s">
        <v>9226</v>
      </c>
      <c r="Y2048" s="25" t="s">
        <v>8997</v>
      </c>
      <c r="Z2048" s="25"/>
      <c r="AA2048" s="25"/>
      <c r="AB2048" s="25" t="s">
        <v>54</v>
      </c>
      <c r="AC2048" s="25" t="s">
        <v>51</v>
      </c>
      <c r="AD2048" s="25"/>
      <c r="AE2048" s="25" t="s">
        <v>52</v>
      </c>
      <c r="AF2048" s="25" t="s">
        <v>9041</v>
      </c>
      <c r="AG2048" s="25" t="s">
        <v>54</v>
      </c>
      <c r="AH2048" s="25"/>
      <c r="AI2048" s="25"/>
      <c r="AJ2048" s="25" t="s">
        <v>55</v>
      </c>
      <c r="AK2048" s="25" t="s">
        <v>55</v>
      </c>
      <c r="AL2048" s="26" t="s">
        <v>50</v>
      </c>
      <c r="AM2048" s="25"/>
    </row>
    <row r="2049" spans="1:39" x14ac:dyDescent="0.35">
      <c r="A2049" s="25" t="s">
        <v>9042</v>
      </c>
      <c r="B2049" s="25" t="s">
        <v>9043</v>
      </c>
      <c r="C2049" s="25" t="s">
        <v>9044</v>
      </c>
      <c r="D2049" s="25">
        <v>895560</v>
      </c>
      <c r="E2049" s="25"/>
      <c r="F2049" s="25" t="s">
        <v>37</v>
      </c>
      <c r="G2049" s="25" t="s">
        <v>951</v>
      </c>
      <c r="H2049" s="25" t="s">
        <v>965</v>
      </c>
      <c r="I2049" s="25"/>
      <c r="J2049" s="30">
        <v>45464</v>
      </c>
      <c r="K2049" s="25" t="s">
        <v>7955</v>
      </c>
      <c r="L2049" s="25" t="s">
        <v>985</v>
      </c>
      <c r="M2049" s="25" t="s">
        <v>110</v>
      </c>
      <c r="N2049" s="25" t="s">
        <v>18259</v>
      </c>
      <c r="O2049" s="25" t="s">
        <v>79</v>
      </c>
      <c r="P2049" s="25" t="s">
        <v>9045</v>
      </c>
      <c r="Q2049" s="25" t="s">
        <v>46</v>
      </c>
      <c r="R2049" s="25" t="s">
        <v>47</v>
      </c>
      <c r="S2049" s="25" t="s">
        <v>48</v>
      </c>
      <c r="T2049" s="25"/>
      <c r="U2049" s="25" t="s">
        <v>49</v>
      </c>
      <c r="V2049" s="25" t="s">
        <v>8901</v>
      </c>
      <c r="W2049" s="25" t="s">
        <v>9555</v>
      </c>
      <c r="X2049" s="25" t="s">
        <v>9563</v>
      </c>
      <c r="Y2049" s="25" t="s">
        <v>8997</v>
      </c>
      <c r="Z2049" s="25"/>
      <c r="AA2049" s="25"/>
      <c r="AB2049" s="25" t="s">
        <v>54</v>
      </c>
      <c r="AC2049" s="25" t="s">
        <v>51</v>
      </c>
      <c r="AD2049" s="25"/>
      <c r="AE2049" s="25" t="s">
        <v>52</v>
      </c>
      <c r="AF2049" s="25" t="s">
        <v>9046</v>
      </c>
      <c r="AG2049" s="25" t="s">
        <v>54</v>
      </c>
      <c r="AH2049" s="25"/>
      <c r="AI2049" s="25"/>
      <c r="AJ2049" s="25" t="s">
        <v>55</v>
      </c>
      <c r="AK2049" s="25" t="s">
        <v>55</v>
      </c>
      <c r="AL2049" s="26" t="s">
        <v>50</v>
      </c>
      <c r="AM2049" s="25"/>
    </row>
    <row r="2050" spans="1:39" x14ac:dyDescent="0.35">
      <c r="A2050" s="25" t="s">
        <v>9047</v>
      </c>
      <c r="B2050" s="25" t="s">
        <v>9048</v>
      </c>
      <c r="C2050" s="25" t="s">
        <v>9049</v>
      </c>
      <c r="D2050" s="25">
        <v>3626367</v>
      </c>
      <c r="E2050" s="25"/>
      <c r="F2050" s="25" t="s">
        <v>37</v>
      </c>
      <c r="G2050" s="25" t="s">
        <v>38</v>
      </c>
      <c r="H2050" s="25" t="s">
        <v>39</v>
      </c>
      <c r="I2050" s="25" t="s">
        <v>40</v>
      </c>
      <c r="J2050" s="30">
        <v>45464</v>
      </c>
      <c r="K2050" s="25" t="s">
        <v>7955</v>
      </c>
      <c r="L2050" s="25" t="s">
        <v>985</v>
      </c>
      <c r="M2050" s="25" t="s">
        <v>810</v>
      </c>
      <c r="N2050" s="25" t="s">
        <v>18367</v>
      </c>
      <c r="O2050" s="25" t="s">
        <v>44</v>
      </c>
      <c r="P2050" s="25" t="s">
        <v>9050</v>
      </c>
      <c r="Q2050" s="25" t="s">
        <v>46</v>
      </c>
      <c r="R2050" s="25" t="s">
        <v>47</v>
      </c>
      <c r="S2050" s="25" t="s">
        <v>48</v>
      </c>
      <c r="T2050" s="25"/>
      <c r="U2050" s="25" t="s">
        <v>49</v>
      </c>
      <c r="V2050" s="25" t="s">
        <v>8901</v>
      </c>
      <c r="W2050" s="25" t="s">
        <v>9555</v>
      </c>
      <c r="X2050" s="25" t="s">
        <v>9541</v>
      </c>
      <c r="Y2050" s="25" t="s">
        <v>8997</v>
      </c>
      <c r="Z2050" s="25"/>
      <c r="AA2050" s="25"/>
      <c r="AB2050" s="25" t="s">
        <v>54</v>
      </c>
      <c r="AC2050" s="25" t="s">
        <v>51</v>
      </c>
      <c r="AD2050" s="25"/>
      <c r="AE2050" s="25" t="s">
        <v>52</v>
      </c>
      <c r="AF2050" s="25" t="s">
        <v>9051</v>
      </c>
      <c r="AG2050" s="25" t="s">
        <v>54</v>
      </c>
      <c r="AH2050" s="25"/>
      <c r="AI2050" s="25"/>
      <c r="AJ2050" s="25" t="s">
        <v>55</v>
      </c>
      <c r="AK2050" s="25" t="s">
        <v>55</v>
      </c>
      <c r="AL2050" s="26" t="s">
        <v>50</v>
      </c>
      <c r="AM2050" s="25"/>
    </row>
    <row r="2051" spans="1:39" x14ac:dyDescent="0.35">
      <c r="A2051" s="25" t="s">
        <v>13912</v>
      </c>
      <c r="B2051" s="25" t="s">
        <v>13913</v>
      </c>
      <c r="C2051" s="25" t="s">
        <v>13914</v>
      </c>
      <c r="D2051" s="25">
        <v>127400</v>
      </c>
      <c r="E2051" s="25"/>
      <c r="F2051" s="25" t="s">
        <v>37</v>
      </c>
      <c r="G2051" s="25" t="s">
        <v>278</v>
      </c>
      <c r="H2051" s="25" t="s">
        <v>279</v>
      </c>
      <c r="I2051" s="25"/>
      <c r="J2051" s="30">
        <v>45466</v>
      </c>
      <c r="K2051" s="25" t="s">
        <v>13379</v>
      </c>
      <c r="L2051" s="25" t="s">
        <v>13380</v>
      </c>
      <c r="M2051" s="25" t="s">
        <v>19356</v>
      </c>
      <c r="N2051" s="25" t="s">
        <v>18705</v>
      </c>
      <c r="O2051" s="25" t="s">
        <v>48</v>
      </c>
      <c r="P2051" s="25"/>
      <c r="Q2051" s="25" t="s">
        <v>46</v>
      </c>
      <c r="R2051" s="25" t="s">
        <v>13382</v>
      </c>
      <c r="S2051" s="25" t="s">
        <v>50</v>
      </c>
      <c r="T2051" s="25"/>
      <c r="U2051" s="25" t="s">
        <v>8314</v>
      </c>
      <c r="V2051" s="25" t="s">
        <v>9557</v>
      </c>
      <c r="W2051" s="25" t="s">
        <v>19355</v>
      </c>
      <c r="X2051" s="25" t="s">
        <v>9194</v>
      </c>
      <c r="Y2051" s="25" t="s">
        <v>8997</v>
      </c>
      <c r="Z2051" s="25"/>
      <c r="AA2051" s="25"/>
      <c r="AB2051" s="25" t="s">
        <v>50</v>
      </c>
      <c r="AC2051" s="25" t="s">
        <v>8314</v>
      </c>
      <c r="AD2051" s="25"/>
      <c r="AE2051" s="25" t="s">
        <v>52</v>
      </c>
      <c r="AF2051" s="25" t="s">
        <v>13915</v>
      </c>
      <c r="AG2051" s="25" t="s">
        <v>54</v>
      </c>
      <c r="AH2051" s="25"/>
      <c r="AI2051" s="25"/>
      <c r="AJ2051" s="25" t="s">
        <v>55</v>
      </c>
      <c r="AK2051" s="25" t="s">
        <v>55</v>
      </c>
      <c r="AL2051" s="26" t="s">
        <v>50</v>
      </c>
      <c r="AM2051" s="25"/>
    </row>
    <row r="2052" spans="1:39" x14ac:dyDescent="0.35">
      <c r="A2052" s="25" t="s">
        <v>13916</v>
      </c>
      <c r="B2052" s="25" t="s">
        <v>13917</v>
      </c>
      <c r="C2052" s="25" t="s">
        <v>13918</v>
      </c>
      <c r="D2052" s="25">
        <v>5600000</v>
      </c>
      <c r="E2052" s="25"/>
      <c r="F2052" s="25" t="s">
        <v>37</v>
      </c>
      <c r="G2052" s="25" t="s">
        <v>38</v>
      </c>
      <c r="H2052" s="25" t="s">
        <v>8881</v>
      </c>
      <c r="I2052" s="25"/>
      <c r="J2052" s="30">
        <v>45466</v>
      </c>
      <c r="K2052" s="25" t="s">
        <v>13379</v>
      </c>
      <c r="L2052" s="25" t="s">
        <v>13380</v>
      </c>
      <c r="M2052" s="25" t="s">
        <v>13919</v>
      </c>
      <c r="N2052" s="25" t="s">
        <v>18641</v>
      </c>
      <c r="O2052" s="25" t="s">
        <v>79</v>
      </c>
      <c r="P2052" s="25" t="s">
        <v>13920</v>
      </c>
      <c r="Q2052" s="25" t="s">
        <v>975</v>
      </c>
      <c r="R2052" s="25" t="s">
        <v>13382</v>
      </c>
      <c r="S2052" s="25" t="s">
        <v>50</v>
      </c>
      <c r="T2052" s="25"/>
      <c r="U2052" s="25" t="s">
        <v>49</v>
      </c>
      <c r="V2052" s="25" t="s">
        <v>9557</v>
      </c>
      <c r="W2052" s="25" t="s">
        <v>9554</v>
      </c>
      <c r="X2052" s="25" t="s">
        <v>9538</v>
      </c>
      <c r="Y2052" s="25" t="s">
        <v>8997</v>
      </c>
      <c r="Z2052" s="25"/>
      <c r="AA2052" s="25"/>
      <c r="AB2052" s="25" t="s">
        <v>50</v>
      </c>
      <c r="AC2052" s="25" t="s">
        <v>905</v>
      </c>
      <c r="AD2052" s="25"/>
      <c r="AE2052" s="25" t="s">
        <v>52</v>
      </c>
      <c r="AF2052" s="25" t="s">
        <v>13921</v>
      </c>
      <c r="AG2052" s="25" t="s">
        <v>54</v>
      </c>
      <c r="AH2052" s="25"/>
      <c r="AI2052" s="25"/>
      <c r="AJ2052" s="25" t="s">
        <v>55</v>
      </c>
      <c r="AK2052" s="25" t="s">
        <v>55</v>
      </c>
      <c r="AL2052" s="26" t="s">
        <v>50</v>
      </c>
      <c r="AM2052" s="25"/>
    </row>
    <row r="2053" spans="1:39" x14ac:dyDescent="0.35">
      <c r="A2053" s="25" t="s">
        <v>9052</v>
      </c>
      <c r="B2053" s="25" t="s">
        <v>9053</v>
      </c>
      <c r="C2053" s="25" t="s">
        <v>9054</v>
      </c>
      <c r="D2053" s="25">
        <v>60000000</v>
      </c>
      <c r="E2053" s="25"/>
      <c r="F2053" s="25" t="s">
        <v>37</v>
      </c>
      <c r="G2053" s="25" t="s">
        <v>951</v>
      </c>
      <c r="H2053" s="25" t="s">
        <v>965</v>
      </c>
      <c r="I2053" s="25"/>
      <c r="J2053" s="30">
        <v>45468</v>
      </c>
      <c r="K2053" s="25" t="s">
        <v>7955</v>
      </c>
      <c r="L2053" s="25" t="s">
        <v>985</v>
      </c>
      <c r="M2053" s="25" t="s">
        <v>110</v>
      </c>
      <c r="N2053" s="25" t="s">
        <v>18259</v>
      </c>
      <c r="O2053" s="25" t="s">
        <v>79</v>
      </c>
      <c r="P2053" s="25" t="s">
        <v>9055</v>
      </c>
      <c r="Q2053" s="25" t="s">
        <v>46</v>
      </c>
      <c r="R2053" s="25" t="s">
        <v>47</v>
      </c>
      <c r="S2053" s="25" t="s">
        <v>48</v>
      </c>
      <c r="T2053" s="25"/>
      <c r="U2053" s="25" t="s">
        <v>49</v>
      </c>
      <c r="V2053" s="25" t="s">
        <v>9555</v>
      </c>
      <c r="W2053" s="25" t="s">
        <v>9547</v>
      </c>
      <c r="X2053" s="25" t="s">
        <v>9378</v>
      </c>
      <c r="Y2053" s="25" t="s">
        <v>8997</v>
      </c>
      <c r="Z2053" s="25">
        <v>21979671.98</v>
      </c>
      <c r="AA2053" s="25"/>
      <c r="AB2053" s="25" t="s">
        <v>50</v>
      </c>
      <c r="AC2053" s="25" t="s">
        <v>51</v>
      </c>
      <c r="AD2053" s="25"/>
      <c r="AE2053" s="25" t="s">
        <v>52</v>
      </c>
      <c r="AF2053" s="25" t="s">
        <v>8833</v>
      </c>
      <c r="AG2053" s="25" t="s">
        <v>54</v>
      </c>
      <c r="AH2053" s="25"/>
      <c r="AI2053" s="25"/>
      <c r="AJ2053" s="25" t="s">
        <v>55</v>
      </c>
      <c r="AK2053" s="25" t="s">
        <v>55</v>
      </c>
      <c r="AL2053" s="26" t="s">
        <v>50</v>
      </c>
      <c r="AM2053" s="25"/>
    </row>
    <row r="2054" spans="1:39" x14ac:dyDescent="0.35">
      <c r="A2054" s="25" t="s">
        <v>9056</v>
      </c>
      <c r="B2054" s="25" t="s">
        <v>9057</v>
      </c>
      <c r="C2054" s="25" t="s">
        <v>9058</v>
      </c>
      <c r="D2054" s="25">
        <v>21748015</v>
      </c>
      <c r="E2054" s="25"/>
      <c r="F2054" s="25" t="s">
        <v>37</v>
      </c>
      <c r="G2054" s="25" t="s">
        <v>951</v>
      </c>
      <c r="H2054" s="25" t="s">
        <v>965</v>
      </c>
      <c r="I2054" s="25"/>
      <c r="J2054" s="30">
        <v>45468</v>
      </c>
      <c r="K2054" s="25" t="s">
        <v>7955</v>
      </c>
      <c r="L2054" s="25" t="s">
        <v>985</v>
      </c>
      <c r="M2054" s="25" t="s">
        <v>110</v>
      </c>
      <c r="N2054" s="25" t="s">
        <v>18259</v>
      </c>
      <c r="O2054" s="25" t="s">
        <v>44</v>
      </c>
      <c r="P2054" s="25" t="s">
        <v>9059</v>
      </c>
      <c r="Q2054" s="25" t="s">
        <v>46</v>
      </c>
      <c r="R2054" s="25" t="s">
        <v>47</v>
      </c>
      <c r="S2054" s="25" t="s">
        <v>48</v>
      </c>
      <c r="T2054" s="25"/>
      <c r="U2054" s="25" t="s">
        <v>49</v>
      </c>
      <c r="V2054" s="25" t="s">
        <v>9556</v>
      </c>
      <c r="W2054" s="25" t="s">
        <v>9553</v>
      </c>
      <c r="X2054" s="25" t="s">
        <v>9378</v>
      </c>
      <c r="Y2054" s="25" t="s">
        <v>8997</v>
      </c>
      <c r="Z2054" s="25">
        <v>4028052.79</v>
      </c>
      <c r="AA2054" s="25">
        <v>4792669</v>
      </c>
      <c r="AB2054" s="25" t="s">
        <v>54</v>
      </c>
      <c r="AC2054" s="25" t="s">
        <v>51</v>
      </c>
      <c r="AD2054" s="25"/>
      <c r="AE2054" s="25" t="s">
        <v>52</v>
      </c>
      <c r="AF2054" s="25" t="s">
        <v>9060</v>
      </c>
      <c r="AG2054" s="25" t="s">
        <v>54</v>
      </c>
      <c r="AH2054" s="25">
        <v>0</v>
      </c>
      <c r="AI2054" s="25">
        <v>0</v>
      </c>
      <c r="AJ2054" s="25" t="s">
        <v>55</v>
      </c>
      <c r="AK2054" s="25" t="s">
        <v>55</v>
      </c>
      <c r="AL2054" s="26" t="s">
        <v>50</v>
      </c>
      <c r="AM2054" s="25"/>
    </row>
    <row r="2055" spans="1:39" x14ac:dyDescent="0.35">
      <c r="A2055" s="25" t="s">
        <v>9061</v>
      </c>
      <c r="B2055" s="25" t="s">
        <v>9062</v>
      </c>
      <c r="C2055" s="25" t="s">
        <v>9063</v>
      </c>
      <c r="D2055" s="25">
        <v>12708295</v>
      </c>
      <c r="E2055" s="25"/>
      <c r="F2055" s="25" t="s">
        <v>37</v>
      </c>
      <c r="G2055" s="25" t="s">
        <v>951</v>
      </c>
      <c r="H2055" s="25" t="s">
        <v>965</v>
      </c>
      <c r="I2055" s="25"/>
      <c r="J2055" s="30">
        <v>45469</v>
      </c>
      <c r="K2055" s="25" t="s">
        <v>7955</v>
      </c>
      <c r="L2055" s="25" t="s">
        <v>985</v>
      </c>
      <c r="M2055" s="25" t="s">
        <v>222</v>
      </c>
      <c r="N2055" s="25" t="s">
        <v>18258</v>
      </c>
      <c r="O2055" s="25" t="s">
        <v>44</v>
      </c>
      <c r="P2055" s="25" t="s">
        <v>9064</v>
      </c>
      <c r="Q2055" s="25" t="s">
        <v>46</v>
      </c>
      <c r="R2055" s="25" t="s">
        <v>47</v>
      </c>
      <c r="S2055" s="25" t="s">
        <v>48</v>
      </c>
      <c r="T2055" s="25"/>
      <c r="U2055" s="25" t="s">
        <v>49</v>
      </c>
      <c r="V2055" s="25" t="s">
        <v>9556</v>
      </c>
      <c r="W2055" s="25" t="s">
        <v>9552</v>
      </c>
      <c r="X2055" s="25" t="s">
        <v>9378</v>
      </c>
      <c r="Y2055" s="25" t="s">
        <v>8997</v>
      </c>
      <c r="Z2055" s="25"/>
      <c r="AA2055" s="25"/>
      <c r="AB2055" s="25" t="s">
        <v>54</v>
      </c>
      <c r="AC2055" s="25" t="s">
        <v>51</v>
      </c>
      <c r="AD2055" s="25"/>
      <c r="AE2055" s="25" t="s">
        <v>52</v>
      </c>
      <c r="AF2055" s="25" t="s">
        <v>9065</v>
      </c>
      <c r="AG2055" s="25" t="s">
        <v>54</v>
      </c>
      <c r="AH2055" s="25"/>
      <c r="AI2055" s="25"/>
      <c r="AJ2055" s="25" t="s">
        <v>55</v>
      </c>
      <c r="AK2055" s="25" t="s">
        <v>55</v>
      </c>
      <c r="AL2055" s="26" t="s">
        <v>50</v>
      </c>
      <c r="AM2055" s="25"/>
    </row>
    <row r="2056" spans="1:39" x14ac:dyDescent="0.35">
      <c r="A2056" s="25" t="s">
        <v>9066</v>
      </c>
      <c r="B2056" s="25" t="s">
        <v>9067</v>
      </c>
      <c r="C2056" s="25" t="s">
        <v>9068</v>
      </c>
      <c r="D2056" s="25">
        <v>12590772</v>
      </c>
      <c r="E2056" s="25"/>
      <c r="F2056" s="25" t="s">
        <v>37</v>
      </c>
      <c r="G2056" s="25" t="s">
        <v>951</v>
      </c>
      <c r="H2056" s="25" t="s">
        <v>965</v>
      </c>
      <c r="I2056" s="25"/>
      <c r="J2056" s="30">
        <v>45469</v>
      </c>
      <c r="K2056" s="25" t="s">
        <v>7955</v>
      </c>
      <c r="L2056" s="25" t="s">
        <v>985</v>
      </c>
      <c r="M2056" s="25" t="s">
        <v>8025</v>
      </c>
      <c r="N2056" s="25" t="s">
        <v>18680</v>
      </c>
      <c r="O2056" s="25" t="s">
        <v>44</v>
      </c>
      <c r="P2056" s="25" t="s">
        <v>9069</v>
      </c>
      <c r="Q2056" s="25" t="s">
        <v>46</v>
      </c>
      <c r="R2056" s="25" t="s">
        <v>47</v>
      </c>
      <c r="S2056" s="25" t="s">
        <v>48</v>
      </c>
      <c r="T2056" s="25"/>
      <c r="U2056" s="25" t="s">
        <v>49</v>
      </c>
      <c r="V2056" s="25" t="s">
        <v>9557</v>
      </c>
      <c r="W2056" s="25" t="s">
        <v>9552</v>
      </c>
      <c r="X2056" s="25" t="s">
        <v>9378</v>
      </c>
      <c r="Y2056" s="25" t="s">
        <v>8997</v>
      </c>
      <c r="Z2056" s="25">
        <v>4078929.31</v>
      </c>
      <c r="AA2056" s="25">
        <v>2698429</v>
      </c>
      <c r="AB2056" s="25" t="s">
        <v>54</v>
      </c>
      <c r="AC2056" s="25" t="s">
        <v>51</v>
      </c>
      <c r="AD2056" s="25"/>
      <c r="AE2056" s="25" t="s">
        <v>52</v>
      </c>
      <c r="AF2056" s="25" t="s">
        <v>9070</v>
      </c>
      <c r="AG2056" s="25" t="s">
        <v>54</v>
      </c>
      <c r="AH2056" s="25">
        <v>0</v>
      </c>
      <c r="AI2056" s="25">
        <v>0</v>
      </c>
      <c r="AJ2056" s="25" t="s">
        <v>55</v>
      </c>
      <c r="AK2056" s="25" t="s">
        <v>55</v>
      </c>
      <c r="AL2056" s="26" t="s">
        <v>50</v>
      </c>
      <c r="AM2056" s="25"/>
    </row>
    <row r="2057" spans="1:39" x14ac:dyDescent="0.35">
      <c r="A2057" s="25" t="s">
        <v>13922</v>
      </c>
      <c r="B2057" s="25" t="s">
        <v>13923</v>
      </c>
      <c r="C2057" s="25" t="s">
        <v>13924</v>
      </c>
      <c r="D2057" s="25">
        <v>357237698</v>
      </c>
      <c r="E2057" s="25"/>
      <c r="F2057" s="25" t="s">
        <v>37</v>
      </c>
      <c r="G2057" s="25" t="s">
        <v>38</v>
      </c>
      <c r="H2057" s="25" t="s">
        <v>39</v>
      </c>
      <c r="I2057" s="25" t="s">
        <v>40</v>
      </c>
      <c r="J2057" s="30">
        <v>45470</v>
      </c>
      <c r="K2057" s="25" t="s">
        <v>13379</v>
      </c>
      <c r="L2057" s="25" t="s">
        <v>13380</v>
      </c>
      <c r="M2057" s="25" t="s">
        <v>13392</v>
      </c>
      <c r="N2057" s="25" t="s">
        <v>18274</v>
      </c>
      <c r="O2057" s="25" t="s">
        <v>13707</v>
      </c>
      <c r="P2057" s="25"/>
      <c r="Q2057" s="25" t="s">
        <v>81</v>
      </c>
      <c r="R2057" s="25" t="s">
        <v>13382</v>
      </c>
      <c r="S2057" s="25" t="s">
        <v>50</v>
      </c>
      <c r="T2057" s="25"/>
      <c r="U2057" s="25" t="s">
        <v>49</v>
      </c>
      <c r="V2057" s="25" t="s">
        <v>9558</v>
      </c>
      <c r="W2057" s="25" t="s">
        <v>9549</v>
      </c>
      <c r="X2057" s="25" t="s">
        <v>11377</v>
      </c>
      <c r="Y2057" s="25" t="s">
        <v>8997</v>
      </c>
      <c r="Z2057" s="25"/>
      <c r="AA2057" s="25"/>
      <c r="AB2057" s="25" t="s">
        <v>54</v>
      </c>
      <c r="AC2057" s="25" t="s">
        <v>905</v>
      </c>
      <c r="AD2057" s="25"/>
      <c r="AE2057" s="25" t="s">
        <v>52</v>
      </c>
      <c r="AF2057" s="25" t="s">
        <v>13925</v>
      </c>
      <c r="AG2057" s="25" t="s">
        <v>54</v>
      </c>
      <c r="AH2057" s="25"/>
      <c r="AI2057" s="25"/>
      <c r="AJ2057" s="25" t="s">
        <v>55</v>
      </c>
      <c r="AK2057" s="25" t="s">
        <v>55</v>
      </c>
      <c r="AL2057" s="26" t="s">
        <v>50</v>
      </c>
      <c r="AM2057" s="25"/>
    </row>
    <row r="2058" spans="1:39" x14ac:dyDescent="0.35">
      <c r="A2058" s="25" t="s">
        <v>13903</v>
      </c>
      <c r="B2058" s="25" t="s">
        <v>13904</v>
      </c>
      <c r="C2058" s="25" t="s">
        <v>13905</v>
      </c>
      <c r="D2058" s="25">
        <v>5200000</v>
      </c>
      <c r="E2058" s="25"/>
      <c r="F2058" s="25" t="s">
        <v>37</v>
      </c>
      <c r="G2058" s="25" t="s">
        <v>38</v>
      </c>
      <c r="H2058" s="25" t="s">
        <v>39</v>
      </c>
      <c r="I2058" s="25" t="s">
        <v>40</v>
      </c>
      <c r="J2058" s="30">
        <v>45474</v>
      </c>
      <c r="K2058" s="25" t="s">
        <v>13379</v>
      </c>
      <c r="L2058" s="25" t="s">
        <v>13380</v>
      </c>
      <c r="M2058" s="25" t="s">
        <v>13906</v>
      </c>
      <c r="N2058" s="25" t="s">
        <v>18256</v>
      </c>
      <c r="O2058" s="25" t="s">
        <v>79</v>
      </c>
      <c r="P2058" s="25"/>
      <c r="Q2058" s="25" t="s">
        <v>975</v>
      </c>
      <c r="R2058" s="25" t="s">
        <v>13382</v>
      </c>
      <c r="S2058" s="25" t="s">
        <v>50</v>
      </c>
      <c r="T2058" s="25"/>
      <c r="U2058" s="25" t="s">
        <v>49</v>
      </c>
      <c r="V2058" s="25" t="s">
        <v>9553</v>
      </c>
      <c r="W2058" s="25" t="s">
        <v>9547</v>
      </c>
      <c r="X2058" s="25" t="s">
        <v>9385</v>
      </c>
      <c r="Y2058" s="25" t="s">
        <v>8997</v>
      </c>
      <c r="Z2058" s="25">
        <v>1947205.13</v>
      </c>
      <c r="AA2058" s="25">
        <v>1200000</v>
      </c>
      <c r="AB2058" s="25" t="s">
        <v>54</v>
      </c>
      <c r="AC2058" s="25" t="s">
        <v>905</v>
      </c>
      <c r="AD2058" s="25"/>
      <c r="AE2058" s="25" t="s">
        <v>52</v>
      </c>
      <c r="AF2058" s="25" t="s">
        <v>13907</v>
      </c>
      <c r="AG2058" s="25" t="s">
        <v>55</v>
      </c>
      <c r="AH2058" s="25">
        <v>0</v>
      </c>
      <c r="AI2058" s="25">
        <v>0</v>
      </c>
      <c r="AJ2058" s="25" t="s">
        <v>55</v>
      </c>
      <c r="AK2058" s="25" t="s">
        <v>55</v>
      </c>
      <c r="AL2058" s="26" t="s">
        <v>50</v>
      </c>
      <c r="AM2058" s="25"/>
    </row>
    <row r="2059" spans="1:39" x14ac:dyDescent="0.35">
      <c r="A2059" s="25" t="s">
        <v>13908</v>
      </c>
      <c r="B2059" s="25" t="s">
        <v>13909</v>
      </c>
      <c r="C2059" s="25" t="s">
        <v>13910</v>
      </c>
      <c r="D2059" s="25">
        <v>940500</v>
      </c>
      <c r="E2059" s="25"/>
      <c r="F2059" s="25" t="s">
        <v>37</v>
      </c>
      <c r="G2059" s="25" t="s">
        <v>38</v>
      </c>
      <c r="H2059" s="25" t="s">
        <v>39</v>
      </c>
      <c r="I2059" s="25" t="s">
        <v>40</v>
      </c>
      <c r="J2059" s="30">
        <v>45474</v>
      </c>
      <c r="K2059" s="25" t="s">
        <v>13379</v>
      </c>
      <c r="L2059" s="25" t="s">
        <v>13380</v>
      </c>
      <c r="M2059" s="25" t="s">
        <v>13563</v>
      </c>
      <c r="N2059" s="25" t="s">
        <v>18679</v>
      </c>
      <c r="O2059" s="25" t="s">
        <v>984</v>
      </c>
      <c r="P2059" s="25"/>
      <c r="Q2059" s="25" t="s">
        <v>975</v>
      </c>
      <c r="R2059" s="25" t="s">
        <v>13382</v>
      </c>
      <c r="S2059" s="25" t="s">
        <v>50</v>
      </c>
      <c r="T2059" s="25"/>
      <c r="U2059" s="25" t="s">
        <v>49</v>
      </c>
      <c r="V2059" s="25" t="s">
        <v>9556</v>
      </c>
      <c r="W2059" s="25" t="s">
        <v>9183</v>
      </c>
      <c r="X2059" s="25" t="s">
        <v>9538</v>
      </c>
      <c r="Y2059" s="25" t="s">
        <v>8997</v>
      </c>
      <c r="Z2059" s="25">
        <v>934883.74</v>
      </c>
      <c r="AA2059" s="25"/>
      <c r="AB2059" s="25" t="s">
        <v>54</v>
      </c>
      <c r="AC2059" s="25" t="s">
        <v>905</v>
      </c>
      <c r="AD2059" s="25"/>
      <c r="AE2059" s="25" t="s">
        <v>52</v>
      </c>
      <c r="AF2059" s="25" t="s">
        <v>13911</v>
      </c>
      <c r="AG2059" s="25" t="s">
        <v>54</v>
      </c>
      <c r="AH2059" s="25"/>
      <c r="AI2059" s="25"/>
      <c r="AJ2059" s="25" t="s">
        <v>54</v>
      </c>
      <c r="AK2059" s="25" t="s">
        <v>55</v>
      </c>
      <c r="AL2059" s="26" t="s">
        <v>50</v>
      </c>
      <c r="AM2059" s="25"/>
    </row>
    <row r="2060" spans="1:39" x14ac:dyDescent="0.35">
      <c r="A2060" s="25" t="s">
        <v>9071</v>
      </c>
      <c r="B2060" s="25" t="s">
        <v>9072</v>
      </c>
      <c r="C2060" s="25" t="s">
        <v>9073</v>
      </c>
      <c r="D2060" s="25">
        <v>4506700</v>
      </c>
      <c r="E2060" s="25"/>
      <c r="F2060" s="25" t="s">
        <v>37</v>
      </c>
      <c r="G2060" s="25" t="s">
        <v>38</v>
      </c>
      <c r="H2060" s="25" t="s">
        <v>39</v>
      </c>
      <c r="I2060" s="25" t="s">
        <v>40</v>
      </c>
      <c r="J2060" s="30">
        <v>45476</v>
      </c>
      <c r="K2060" s="25" t="s">
        <v>7955</v>
      </c>
      <c r="L2060" s="25" t="s">
        <v>985</v>
      </c>
      <c r="M2060" s="25" t="s">
        <v>1022</v>
      </c>
      <c r="N2060" s="25" t="s">
        <v>18548</v>
      </c>
      <c r="O2060" s="25" t="s">
        <v>44</v>
      </c>
      <c r="P2060" s="25" t="s">
        <v>9074</v>
      </c>
      <c r="Q2060" s="25" t="s">
        <v>46</v>
      </c>
      <c r="R2060" s="25" t="s">
        <v>47</v>
      </c>
      <c r="S2060" s="25" t="s">
        <v>48</v>
      </c>
      <c r="T2060" s="25"/>
      <c r="U2060" s="25" t="s">
        <v>49</v>
      </c>
      <c r="V2060" s="25" t="s">
        <v>9194</v>
      </c>
      <c r="W2060" s="25" t="s">
        <v>9183</v>
      </c>
      <c r="X2060" s="25" t="s">
        <v>9541</v>
      </c>
      <c r="Y2060" s="25" t="s">
        <v>8997</v>
      </c>
      <c r="Z2060" s="25"/>
      <c r="AA2060" s="25"/>
      <c r="AB2060" s="25" t="s">
        <v>54</v>
      </c>
      <c r="AC2060" s="25" t="s">
        <v>51</v>
      </c>
      <c r="AD2060" s="25"/>
      <c r="AE2060" s="25" t="s">
        <v>52</v>
      </c>
      <c r="AF2060" s="25" t="s">
        <v>9075</v>
      </c>
      <c r="AG2060" s="25" t="s">
        <v>54</v>
      </c>
      <c r="AH2060" s="25"/>
      <c r="AI2060" s="25"/>
      <c r="AJ2060" s="25" t="s">
        <v>55</v>
      </c>
      <c r="AK2060" s="25" t="s">
        <v>55</v>
      </c>
      <c r="AL2060" s="26" t="s">
        <v>50</v>
      </c>
      <c r="AM2060" s="25"/>
    </row>
    <row r="2061" spans="1:39" x14ac:dyDescent="0.35">
      <c r="A2061" s="25" t="s">
        <v>9076</v>
      </c>
      <c r="B2061" s="25" t="s">
        <v>9077</v>
      </c>
      <c r="C2061" s="25" t="s">
        <v>9078</v>
      </c>
      <c r="D2061" s="25">
        <v>1265600</v>
      </c>
      <c r="E2061" s="25"/>
      <c r="F2061" s="25" t="s">
        <v>37</v>
      </c>
      <c r="G2061" s="25" t="s">
        <v>38</v>
      </c>
      <c r="H2061" s="25" t="s">
        <v>8881</v>
      </c>
      <c r="I2061" s="25"/>
      <c r="J2061" s="30">
        <v>45476</v>
      </c>
      <c r="K2061" s="25" t="s">
        <v>7955</v>
      </c>
      <c r="L2061" s="25" t="s">
        <v>985</v>
      </c>
      <c r="M2061" s="25" t="s">
        <v>1173</v>
      </c>
      <c r="N2061" s="25" t="s">
        <v>18582</v>
      </c>
      <c r="O2061" s="25" t="s">
        <v>44</v>
      </c>
      <c r="P2061" s="25" t="s">
        <v>9079</v>
      </c>
      <c r="Q2061" s="25" t="s">
        <v>46</v>
      </c>
      <c r="R2061" s="25" t="s">
        <v>47</v>
      </c>
      <c r="S2061" s="25" t="s">
        <v>48</v>
      </c>
      <c r="T2061" s="25"/>
      <c r="U2061" s="25" t="s">
        <v>49</v>
      </c>
      <c r="V2061" s="25" t="s">
        <v>9194</v>
      </c>
      <c r="W2061" s="25" t="s">
        <v>9183</v>
      </c>
      <c r="X2061" s="25" t="s">
        <v>9535</v>
      </c>
      <c r="Y2061" s="25" t="s">
        <v>8997</v>
      </c>
      <c r="Z2061" s="25">
        <v>267151</v>
      </c>
      <c r="AA2061" s="25"/>
      <c r="AB2061" s="25" t="s">
        <v>54</v>
      </c>
      <c r="AC2061" s="25" t="s">
        <v>51</v>
      </c>
      <c r="AD2061" s="25"/>
      <c r="AE2061" s="25" t="s">
        <v>52</v>
      </c>
      <c r="AF2061" s="25" t="s">
        <v>9080</v>
      </c>
      <c r="AG2061" s="25" t="s">
        <v>54</v>
      </c>
      <c r="AH2061" s="25"/>
      <c r="AI2061" s="25"/>
      <c r="AJ2061" s="25" t="s">
        <v>55</v>
      </c>
      <c r="AK2061" s="25" t="s">
        <v>55</v>
      </c>
      <c r="AL2061" s="26" t="s">
        <v>50</v>
      </c>
      <c r="AM2061" s="25"/>
    </row>
    <row r="2062" spans="1:39" x14ac:dyDescent="0.35">
      <c r="A2062" s="25" t="s">
        <v>9081</v>
      </c>
      <c r="B2062" s="25" t="s">
        <v>9082</v>
      </c>
      <c r="C2062" s="25" t="s">
        <v>9083</v>
      </c>
      <c r="D2062" s="25">
        <v>1265600</v>
      </c>
      <c r="E2062" s="25"/>
      <c r="F2062" s="25" t="s">
        <v>37</v>
      </c>
      <c r="G2062" s="25" t="s">
        <v>38</v>
      </c>
      <c r="H2062" s="25" t="s">
        <v>8881</v>
      </c>
      <c r="I2062" s="25"/>
      <c r="J2062" s="30">
        <v>45476</v>
      </c>
      <c r="K2062" s="25" t="s">
        <v>7955</v>
      </c>
      <c r="L2062" s="25" t="s">
        <v>985</v>
      </c>
      <c r="M2062" s="25" t="s">
        <v>1173</v>
      </c>
      <c r="N2062" s="25" t="s">
        <v>18582</v>
      </c>
      <c r="O2062" s="25" t="s">
        <v>44</v>
      </c>
      <c r="P2062" s="25" t="s">
        <v>9084</v>
      </c>
      <c r="Q2062" s="25" t="s">
        <v>46</v>
      </c>
      <c r="R2062" s="25" t="s">
        <v>47</v>
      </c>
      <c r="S2062" s="25" t="s">
        <v>48</v>
      </c>
      <c r="T2062" s="25"/>
      <c r="U2062" s="25" t="s">
        <v>49</v>
      </c>
      <c r="V2062" s="25" t="s">
        <v>9194</v>
      </c>
      <c r="W2062" s="25" t="s">
        <v>9183</v>
      </c>
      <c r="X2062" s="25" t="s">
        <v>9535</v>
      </c>
      <c r="Y2062" s="25" t="s">
        <v>8997</v>
      </c>
      <c r="Z2062" s="25">
        <v>305111</v>
      </c>
      <c r="AA2062" s="25"/>
      <c r="AB2062" s="25" t="s">
        <v>54</v>
      </c>
      <c r="AC2062" s="25" t="s">
        <v>51</v>
      </c>
      <c r="AD2062" s="25"/>
      <c r="AE2062" s="25" t="s">
        <v>52</v>
      </c>
      <c r="AF2062" s="25" t="s">
        <v>9085</v>
      </c>
      <c r="AG2062" s="25" t="s">
        <v>54</v>
      </c>
      <c r="AH2062" s="25"/>
      <c r="AI2062" s="25"/>
      <c r="AJ2062" s="25" t="s">
        <v>55</v>
      </c>
      <c r="AK2062" s="25" t="s">
        <v>55</v>
      </c>
      <c r="AL2062" s="26" t="s">
        <v>50</v>
      </c>
      <c r="AM2062" s="25"/>
    </row>
    <row r="2063" spans="1:39" x14ac:dyDescent="0.35">
      <c r="A2063" s="25" t="s">
        <v>9086</v>
      </c>
      <c r="B2063" s="25" t="s">
        <v>9087</v>
      </c>
      <c r="C2063" s="25" t="s">
        <v>9088</v>
      </c>
      <c r="D2063" s="25">
        <v>1364400</v>
      </c>
      <c r="E2063" s="25"/>
      <c r="F2063" s="25" t="s">
        <v>37</v>
      </c>
      <c r="G2063" s="25" t="s">
        <v>38</v>
      </c>
      <c r="H2063" s="25" t="s">
        <v>8881</v>
      </c>
      <c r="I2063" s="25"/>
      <c r="J2063" s="30">
        <v>45476</v>
      </c>
      <c r="K2063" s="25" t="s">
        <v>7955</v>
      </c>
      <c r="L2063" s="25" t="s">
        <v>985</v>
      </c>
      <c r="M2063" s="25" t="s">
        <v>1173</v>
      </c>
      <c r="N2063" s="25" t="s">
        <v>18582</v>
      </c>
      <c r="O2063" s="25" t="s">
        <v>44</v>
      </c>
      <c r="P2063" s="25" t="s">
        <v>9089</v>
      </c>
      <c r="Q2063" s="25" t="s">
        <v>46</v>
      </c>
      <c r="R2063" s="25" t="s">
        <v>47</v>
      </c>
      <c r="S2063" s="25" t="s">
        <v>48</v>
      </c>
      <c r="T2063" s="25"/>
      <c r="U2063" s="25" t="s">
        <v>49</v>
      </c>
      <c r="V2063" s="25" t="s">
        <v>9547</v>
      </c>
      <c r="W2063" s="25" t="s">
        <v>9183</v>
      </c>
      <c r="X2063" s="25" t="s">
        <v>9535</v>
      </c>
      <c r="Y2063" s="25" t="s">
        <v>8997</v>
      </c>
      <c r="Z2063" s="25">
        <v>176158</v>
      </c>
      <c r="AA2063" s="25"/>
      <c r="AB2063" s="25" t="s">
        <v>54</v>
      </c>
      <c r="AC2063" s="25" t="s">
        <v>51</v>
      </c>
      <c r="AD2063" s="25"/>
      <c r="AE2063" s="25" t="s">
        <v>52</v>
      </c>
      <c r="AF2063" s="25" t="s">
        <v>9090</v>
      </c>
      <c r="AG2063" s="25" t="s">
        <v>54</v>
      </c>
      <c r="AH2063" s="25"/>
      <c r="AI2063" s="25"/>
      <c r="AJ2063" s="25" t="s">
        <v>55</v>
      </c>
      <c r="AK2063" s="25" t="s">
        <v>55</v>
      </c>
      <c r="AL2063" s="26" t="s">
        <v>50</v>
      </c>
      <c r="AM2063" s="25"/>
    </row>
    <row r="2064" spans="1:39" x14ac:dyDescent="0.35">
      <c r="A2064" s="25" t="s">
        <v>9091</v>
      </c>
      <c r="B2064" s="25" t="s">
        <v>9092</v>
      </c>
      <c r="C2064" s="25" t="s">
        <v>9093</v>
      </c>
      <c r="D2064" s="25">
        <v>870000</v>
      </c>
      <c r="E2064" s="25"/>
      <c r="F2064" s="25" t="s">
        <v>37</v>
      </c>
      <c r="G2064" s="25" t="s">
        <v>38</v>
      </c>
      <c r="H2064" s="25" t="s">
        <v>8881</v>
      </c>
      <c r="I2064" s="25"/>
      <c r="J2064" s="30">
        <v>45476</v>
      </c>
      <c r="K2064" s="25" t="s">
        <v>7955</v>
      </c>
      <c r="L2064" s="25" t="s">
        <v>985</v>
      </c>
      <c r="M2064" s="25" t="s">
        <v>1173</v>
      </c>
      <c r="N2064" s="25" t="s">
        <v>18582</v>
      </c>
      <c r="O2064" s="25" t="s">
        <v>44</v>
      </c>
      <c r="P2064" s="25" t="s">
        <v>9094</v>
      </c>
      <c r="Q2064" s="25" t="s">
        <v>46</v>
      </c>
      <c r="R2064" s="25" t="s">
        <v>47</v>
      </c>
      <c r="S2064" s="25" t="s">
        <v>48</v>
      </c>
      <c r="T2064" s="25"/>
      <c r="U2064" s="25" t="s">
        <v>49</v>
      </c>
      <c r="V2064" s="25" t="s">
        <v>9547</v>
      </c>
      <c r="W2064" s="25" t="s">
        <v>9183</v>
      </c>
      <c r="X2064" s="25" t="s">
        <v>9370</v>
      </c>
      <c r="Y2064" s="25" t="s">
        <v>8997</v>
      </c>
      <c r="Z2064" s="25">
        <v>31000</v>
      </c>
      <c r="AA2064" s="25"/>
      <c r="AB2064" s="25" t="s">
        <v>54</v>
      </c>
      <c r="AC2064" s="25" t="s">
        <v>51</v>
      </c>
      <c r="AD2064" s="25"/>
      <c r="AE2064" s="25" t="s">
        <v>52</v>
      </c>
      <c r="AF2064" s="25" t="s">
        <v>9095</v>
      </c>
      <c r="AG2064" s="25" t="s">
        <v>54</v>
      </c>
      <c r="AH2064" s="25"/>
      <c r="AI2064" s="25"/>
      <c r="AJ2064" s="25" t="s">
        <v>55</v>
      </c>
      <c r="AK2064" s="25" t="s">
        <v>55</v>
      </c>
      <c r="AL2064" s="26" t="s">
        <v>50</v>
      </c>
      <c r="AM2064" s="25"/>
    </row>
    <row r="2065" spans="1:39" x14ac:dyDescent="0.35">
      <c r="A2065" s="25" t="s">
        <v>9096</v>
      </c>
      <c r="B2065" s="25" t="s">
        <v>9097</v>
      </c>
      <c r="C2065" s="25" t="s">
        <v>9098</v>
      </c>
      <c r="D2065" s="25">
        <v>1983739</v>
      </c>
      <c r="E2065" s="25"/>
      <c r="F2065" s="25" t="s">
        <v>37</v>
      </c>
      <c r="G2065" s="25" t="s">
        <v>38</v>
      </c>
      <c r="H2065" s="25" t="s">
        <v>8881</v>
      </c>
      <c r="I2065" s="25"/>
      <c r="J2065" s="30">
        <v>45476</v>
      </c>
      <c r="K2065" s="25" t="s">
        <v>7955</v>
      </c>
      <c r="L2065" s="25" t="s">
        <v>985</v>
      </c>
      <c r="M2065" s="25" t="s">
        <v>1173</v>
      </c>
      <c r="N2065" s="25" t="s">
        <v>18582</v>
      </c>
      <c r="O2065" s="25" t="s">
        <v>44</v>
      </c>
      <c r="P2065" s="25" t="s">
        <v>9099</v>
      </c>
      <c r="Q2065" s="25" t="s">
        <v>46</v>
      </c>
      <c r="R2065" s="25" t="s">
        <v>47</v>
      </c>
      <c r="S2065" s="25" t="s">
        <v>48</v>
      </c>
      <c r="T2065" s="25"/>
      <c r="U2065" s="25" t="s">
        <v>49</v>
      </c>
      <c r="V2065" s="25" t="s">
        <v>9547</v>
      </c>
      <c r="W2065" s="25" t="s">
        <v>9183</v>
      </c>
      <c r="X2065" s="25" t="s">
        <v>9370</v>
      </c>
      <c r="Y2065" s="25" t="s">
        <v>8997</v>
      </c>
      <c r="Z2065" s="25"/>
      <c r="AA2065" s="25">
        <v>1410339</v>
      </c>
      <c r="AB2065" s="25" t="s">
        <v>54</v>
      </c>
      <c r="AC2065" s="25" t="s">
        <v>51</v>
      </c>
      <c r="AD2065" s="25"/>
      <c r="AE2065" s="25" t="s">
        <v>52</v>
      </c>
      <c r="AF2065" s="25" t="s">
        <v>9100</v>
      </c>
      <c r="AG2065" s="25" t="s">
        <v>54</v>
      </c>
      <c r="AH2065" s="25">
        <v>0</v>
      </c>
      <c r="AI2065" s="25">
        <v>0</v>
      </c>
      <c r="AJ2065" s="25" t="s">
        <v>55</v>
      </c>
      <c r="AK2065" s="25" t="s">
        <v>55</v>
      </c>
      <c r="AL2065" s="26" t="s">
        <v>50</v>
      </c>
      <c r="AM2065" s="25"/>
    </row>
    <row r="2066" spans="1:39" x14ac:dyDescent="0.35">
      <c r="A2066" s="25" t="s">
        <v>9101</v>
      </c>
      <c r="B2066" s="25" t="s">
        <v>9102</v>
      </c>
      <c r="C2066" s="25" t="s">
        <v>9103</v>
      </c>
      <c r="D2066" s="25">
        <v>3471641</v>
      </c>
      <c r="E2066" s="25"/>
      <c r="F2066" s="25" t="s">
        <v>37</v>
      </c>
      <c r="G2066" s="25" t="s">
        <v>38</v>
      </c>
      <c r="H2066" s="25" t="s">
        <v>8881</v>
      </c>
      <c r="I2066" s="25"/>
      <c r="J2066" s="30">
        <v>45476</v>
      </c>
      <c r="K2066" s="25" t="s">
        <v>7955</v>
      </c>
      <c r="L2066" s="25" t="s">
        <v>985</v>
      </c>
      <c r="M2066" s="25" t="s">
        <v>1173</v>
      </c>
      <c r="N2066" s="25" t="s">
        <v>18582</v>
      </c>
      <c r="O2066" s="25" t="s">
        <v>44</v>
      </c>
      <c r="P2066" s="25" t="s">
        <v>9104</v>
      </c>
      <c r="Q2066" s="25" t="s">
        <v>46</v>
      </c>
      <c r="R2066" s="25" t="s">
        <v>47</v>
      </c>
      <c r="S2066" s="25" t="s">
        <v>48</v>
      </c>
      <c r="T2066" s="25"/>
      <c r="U2066" s="25" t="s">
        <v>49</v>
      </c>
      <c r="V2066" s="25" t="s">
        <v>9547</v>
      </c>
      <c r="W2066" s="25" t="s">
        <v>9183</v>
      </c>
      <c r="X2066" s="25" t="s">
        <v>9370</v>
      </c>
      <c r="Y2066" s="25" t="s">
        <v>8997</v>
      </c>
      <c r="Z2066" s="25"/>
      <c r="AA2066" s="25">
        <v>1810541</v>
      </c>
      <c r="AB2066" s="25" t="s">
        <v>54</v>
      </c>
      <c r="AC2066" s="25" t="s">
        <v>51</v>
      </c>
      <c r="AD2066" s="25"/>
      <c r="AE2066" s="25" t="s">
        <v>52</v>
      </c>
      <c r="AF2066" s="25" t="s">
        <v>9105</v>
      </c>
      <c r="AG2066" s="25" t="s">
        <v>54</v>
      </c>
      <c r="AH2066" s="25">
        <v>0</v>
      </c>
      <c r="AI2066" s="25">
        <v>0</v>
      </c>
      <c r="AJ2066" s="25" t="s">
        <v>55</v>
      </c>
      <c r="AK2066" s="25" t="s">
        <v>55</v>
      </c>
      <c r="AL2066" s="26" t="s">
        <v>50</v>
      </c>
      <c r="AM2066" s="25"/>
    </row>
    <row r="2067" spans="1:39" x14ac:dyDescent="0.35">
      <c r="A2067" s="25" t="s">
        <v>9106</v>
      </c>
      <c r="B2067" s="25" t="s">
        <v>9107</v>
      </c>
      <c r="C2067" s="25" t="s">
        <v>9108</v>
      </c>
      <c r="D2067" s="25">
        <v>80000</v>
      </c>
      <c r="E2067" s="25"/>
      <c r="F2067" s="25" t="s">
        <v>37</v>
      </c>
      <c r="G2067" s="25" t="s">
        <v>951</v>
      </c>
      <c r="H2067" s="25" t="s">
        <v>965</v>
      </c>
      <c r="I2067" s="25"/>
      <c r="J2067" s="30">
        <v>45476</v>
      </c>
      <c r="K2067" s="25" t="s">
        <v>7955</v>
      </c>
      <c r="L2067" s="25" t="s">
        <v>985</v>
      </c>
      <c r="M2067" s="25" t="s">
        <v>9109</v>
      </c>
      <c r="N2067" s="25" t="s">
        <v>18706</v>
      </c>
      <c r="O2067" s="25" t="s">
        <v>44</v>
      </c>
      <c r="P2067" s="25" t="s">
        <v>9110</v>
      </c>
      <c r="Q2067" s="25" t="s">
        <v>46</v>
      </c>
      <c r="R2067" s="25" t="s">
        <v>47</v>
      </c>
      <c r="S2067" s="25" t="s">
        <v>48</v>
      </c>
      <c r="T2067" s="25"/>
      <c r="U2067" s="25" t="s">
        <v>8314</v>
      </c>
      <c r="V2067" s="25" t="s">
        <v>9547</v>
      </c>
      <c r="W2067" s="25" t="s">
        <v>9183</v>
      </c>
      <c r="X2067" s="25" t="s">
        <v>9542</v>
      </c>
      <c r="Y2067" s="25" t="s">
        <v>9681</v>
      </c>
      <c r="Z2067" s="25"/>
      <c r="AA2067" s="25"/>
      <c r="AB2067" s="25" t="s">
        <v>54</v>
      </c>
      <c r="AC2067" s="25" t="s">
        <v>8314</v>
      </c>
      <c r="AD2067" s="25"/>
      <c r="AE2067" s="25" t="s">
        <v>52</v>
      </c>
      <c r="AF2067" s="25" t="s">
        <v>9111</v>
      </c>
      <c r="AG2067" s="25" t="s">
        <v>54</v>
      </c>
      <c r="AH2067" s="25"/>
      <c r="AI2067" s="25"/>
      <c r="AJ2067" s="25" t="s">
        <v>55</v>
      </c>
      <c r="AK2067" s="25" t="s">
        <v>55</v>
      </c>
      <c r="AL2067" s="26" t="s">
        <v>50</v>
      </c>
      <c r="AM2067" s="25"/>
    </row>
    <row r="2068" spans="1:39" x14ac:dyDescent="0.35">
      <c r="A2068" s="25" t="s">
        <v>9112</v>
      </c>
      <c r="B2068" s="25" t="s">
        <v>9113</v>
      </c>
      <c r="C2068" s="25" t="s">
        <v>9114</v>
      </c>
      <c r="D2068" s="25">
        <v>23557028</v>
      </c>
      <c r="E2068" s="25"/>
      <c r="F2068" s="25" t="s">
        <v>37</v>
      </c>
      <c r="G2068" s="25" t="s">
        <v>951</v>
      </c>
      <c r="H2068" s="25" t="s">
        <v>965</v>
      </c>
      <c r="I2068" s="25"/>
      <c r="J2068" s="30">
        <v>45476</v>
      </c>
      <c r="K2068" s="25" t="s">
        <v>7955</v>
      </c>
      <c r="L2068" s="25" t="s">
        <v>985</v>
      </c>
      <c r="M2068" s="25" t="s">
        <v>653</v>
      </c>
      <c r="N2068" s="25" t="s">
        <v>18346</v>
      </c>
      <c r="O2068" s="25" t="s">
        <v>44</v>
      </c>
      <c r="P2068" s="25" t="s">
        <v>9115</v>
      </c>
      <c r="Q2068" s="25" t="s">
        <v>46</v>
      </c>
      <c r="R2068" s="25" t="s">
        <v>47</v>
      </c>
      <c r="S2068" s="25" t="s">
        <v>48</v>
      </c>
      <c r="T2068" s="25"/>
      <c r="U2068" s="25" t="s">
        <v>49</v>
      </c>
      <c r="V2068" s="25" t="s">
        <v>9547</v>
      </c>
      <c r="W2068" s="25" t="s">
        <v>9183</v>
      </c>
      <c r="X2068" s="25" t="s">
        <v>9378</v>
      </c>
      <c r="Y2068" s="25" t="s">
        <v>8997</v>
      </c>
      <c r="Z2068" s="25">
        <v>4171275</v>
      </c>
      <c r="AA2068" s="25">
        <v>5043758</v>
      </c>
      <c r="AB2068" s="25" t="s">
        <v>54</v>
      </c>
      <c r="AC2068" s="25" t="s">
        <v>51</v>
      </c>
      <c r="AD2068" s="25"/>
      <c r="AE2068" s="25" t="s">
        <v>52</v>
      </c>
      <c r="AF2068" s="25" t="s">
        <v>9116</v>
      </c>
      <c r="AG2068" s="25" t="s">
        <v>54</v>
      </c>
      <c r="AH2068" s="25">
        <v>0</v>
      </c>
      <c r="AI2068" s="25">
        <v>0</v>
      </c>
      <c r="AJ2068" s="25" t="s">
        <v>55</v>
      </c>
      <c r="AK2068" s="25" t="s">
        <v>55</v>
      </c>
      <c r="AL2068" s="26" t="s">
        <v>50</v>
      </c>
      <c r="AM2068" s="25"/>
    </row>
    <row r="2069" spans="1:39" x14ac:dyDescent="0.35">
      <c r="A2069" s="25" t="s">
        <v>9117</v>
      </c>
      <c r="B2069" s="25" t="s">
        <v>9118</v>
      </c>
      <c r="C2069" s="25" t="s">
        <v>9119</v>
      </c>
      <c r="D2069" s="25">
        <v>21604074</v>
      </c>
      <c r="E2069" s="25"/>
      <c r="F2069" s="25" t="s">
        <v>37</v>
      </c>
      <c r="G2069" s="25" t="s">
        <v>951</v>
      </c>
      <c r="H2069" s="25" t="s">
        <v>965</v>
      </c>
      <c r="I2069" s="25"/>
      <c r="J2069" s="30">
        <v>45476</v>
      </c>
      <c r="K2069" s="25" t="s">
        <v>7955</v>
      </c>
      <c r="L2069" s="25" t="s">
        <v>985</v>
      </c>
      <c r="M2069" s="25" t="s">
        <v>8624</v>
      </c>
      <c r="N2069" s="25" t="s">
        <v>18695</v>
      </c>
      <c r="O2069" s="25" t="s">
        <v>44</v>
      </c>
      <c r="P2069" s="25" t="s">
        <v>9120</v>
      </c>
      <c r="Q2069" s="25" t="s">
        <v>46</v>
      </c>
      <c r="R2069" s="25" t="s">
        <v>47</v>
      </c>
      <c r="S2069" s="25" t="s">
        <v>48</v>
      </c>
      <c r="T2069" s="25"/>
      <c r="U2069" s="25" t="s">
        <v>49</v>
      </c>
      <c r="V2069" s="25" t="s">
        <v>9547</v>
      </c>
      <c r="W2069" s="25" t="s">
        <v>9183</v>
      </c>
      <c r="X2069" s="25" t="s">
        <v>9378</v>
      </c>
      <c r="Y2069" s="25" t="s">
        <v>8997</v>
      </c>
      <c r="Z2069" s="25">
        <v>4044780</v>
      </c>
      <c r="AA2069" s="25">
        <v>4668848</v>
      </c>
      <c r="AB2069" s="25" t="s">
        <v>54</v>
      </c>
      <c r="AC2069" s="25" t="s">
        <v>51</v>
      </c>
      <c r="AD2069" s="25"/>
      <c r="AE2069" s="25" t="s">
        <v>52</v>
      </c>
      <c r="AF2069" s="25" t="s">
        <v>9121</v>
      </c>
      <c r="AG2069" s="25" t="s">
        <v>54</v>
      </c>
      <c r="AH2069" s="25">
        <v>0</v>
      </c>
      <c r="AI2069" s="25">
        <v>0</v>
      </c>
      <c r="AJ2069" s="25" t="s">
        <v>55</v>
      </c>
      <c r="AK2069" s="25" t="s">
        <v>55</v>
      </c>
      <c r="AL2069" s="26" t="s">
        <v>50</v>
      </c>
      <c r="AM2069" s="25"/>
    </row>
    <row r="2070" spans="1:39" x14ac:dyDescent="0.35">
      <c r="A2070" s="25" t="s">
        <v>9122</v>
      </c>
      <c r="B2070" s="25" t="s">
        <v>9123</v>
      </c>
      <c r="C2070" s="25" t="s">
        <v>9124</v>
      </c>
      <c r="D2070" s="25">
        <v>28345058</v>
      </c>
      <c r="E2070" s="25"/>
      <c r="F2070" s="25" t="s">
        <v>37</v>
      </c>
      <c r="G2070" s="25" t="s">
        <v>951</v>
      </c>
      <c r="H2070" s="25" t="s">
        <v>965</v>
      </c>
      <c r="I2070" s="25"/>
      <c r="J2070" s="30">
        <v>45476</v>
      </c>
      <c r="K2070" s="25" t="s">
        <v>7955</v>
      </c>
      <c r="L2070" s="25" t="s">
        <v>985</v>
      </c>
      <c r="M2070" s="25" t="s">
        <v>72</v>
      </c>
      <c r="N2070" s="25" t="s">
        <v>18271</v>
      </c>
      <c r="O2070" s="25" t="s">
        <v>44</v>
      </c>
      <c r="P2070" s="25" t="s">
        <v>9125</v>
      </c>
      <c r="Q2070" s="25" t="s">
        <v>46</v>
      </c>
      <c r="R2070" s="25" t="s">
        <v>47</v>
      </c>
      <c r="S2070" s="25" t="s">
        <v>48</v>
      </c>
      <c r="T2070" s="25"/>
      <c r="U2070" s="25" t="s">
        <v>49</v>
      </c>
      <c r="V2070" s="25" t="s">
        <v>9547</v>
      </c>
      <c r="W2070" s="25" t="s">
        <v>9183</v>
      </c>
      <c r="X2070" s="25" t="s">
        <v>9378</v>
      </c>
      <c r="Y2070" s="25" t="s">
        <v>8997</v>
      </c>
      <c r="Z2070" s="25">
        <v>6588842.1500000004</v>
      </c>
      <c r="AA2070" s="25">
        <v>6048563</v>
      </c>
      <c r="AB2070" s="25" t="s">
        <v>54</v>
      </c>
      <c r="AC2070" s="25" t="s">
        <v>51</v>
      </c>
      <c r="AD2070" s="25"/>
      <c r="AE2070" s="25" t="s">
        <v>52</v>
      </c>
      <c r="AF2070" s="25" t="s">
        <v>9126</v>
      </c>
      <c r="AG2070" s="25" t="s">
        <v>54</v>
      </c>
      <c r="AH2070" s="25">
        <v>0</v>
      </c>
      <c r="AI2070" s="25">
        <v>0</v>
      </c>
      <c r="AJ2070" s="25" t="s">
        <v>55</v>
      </c>
      <c r="AK2070" s="25" t="s">
        <v>55</v>
      </c>
      <c r="AL2070" s="26" t="s">
        <v>50</v>
      </c>
      <c r="AM2070" s="25"/>
    </row>
    <row r="2071" spans="1:39" x14ac:dyDescent="0.35">
      <c r="A2071" s="25" t="s">
        <v>9127</v>
      </c>
      <c r="B2071" s="25" t="s">
        <v>9128</v>
      </c>
      <c r="C2071" s="25" t="s">
        <v>9129</v>
      </c>
      <c r="D2071" s="25">
        <v>20009240</v>
      </c>
      <c r="E2071" s="25"/>
      <c r="F2071" s="25" t="s">
        <v>37</v>
      </c>
      <c r="G2071" s="25" t="s">
        <v>38</v>
      </c>
      <c r="H2071" s="25" t="s">
        <v>39</v>
      </c>
      <c r="I2071" s="25" t="s">
        <v>40</v>
      </c>
      <c r="J2071" s="30">
        <v>45476</v>
      </c>
      <c r="K2071" s="25" t="s">
        <v>7955</v>
      </c>
      <c r="L2071" s="25" t="s">
        <v>985</v>
      </c>
      <c r="M2071" s="25" t="s">
        <v>969</v>
      </c>
      <c r="N2071" s="25" t="s">
        <v>18426</v>
      </c>
      <c r="O2071" s="25" t="s">
        <v>44</v>
      </c>
      <c r="P2071" s="25" t="s">
        <v>9130</v>
      </c>
      <c r="Q2071" s="25" t="s">
        <v>46</v>
      </c>
      <c r="R2071" s="25" t="s">
        <v>47</v>
      </c>
      <c r="S2071" s="25" t="s">
        <v>48</v>
      </c>
      <c r="T2071" s="25"/>
      <c r="U2071" s="25" t="s">
        <v>49</v>
      </c>
      <c r="V2071" s="25" t="s">
        <v>9547</v>
      </c>
      <c r="W2071" s="25" t="s">
        <v>9183</v>
      </c>
      <c r="X2071" s="25" t="s">
        <v>9378</v>
      </c>
      <c r="Y2071" s="25" t="s">
        <v>8997</v>
      </c>
      <c r="Z2071" s="25">
        <v>5450178.7999999998</v>
      </c>
      <c r="AA2071" s="25">
        <v>4500000</v>
      </c>
      <c r="AB2071" s="25" t="s">
        <v>54</v>
      </c>
      <c r="AC2071" s="25" t="s">
        <v>51</v>
      </c>
      <c r="AD2071" s="25"/>
      <c r="AE2071" s="25" t="s">
        <v>52</v>
      </c>
      <c r="AF2071" s="25" t="s">
        <v>9131</v>
      </c>
      <c r="AG2071" s="25" t="s">
        <v>54</v>
      </c>
      <c r="AH2071" s="25">
        <v>0</v>
      </c>
      <c r="AI2071" s="25">
        <v>0</v>
      </c>
      <c r="AJ2071" s="25" t="s">
        <v>55</v>
      </c>
      <c r="AK2071" s="25" t="s">
        <v>55</v>
      </c>
      <c r="AL2071" s="26" t="s">
        <v>50</v>
      </c>
      <c r="AM2071" s="25"/>
    </row>
    <row r="2072" spans="1:39" x14ac:dyDescent="0.35">
      <c r="A2072" s="25" t="s">
        <v>9132</v>
      </c>
      <c r="B2072" s="25" t="s">
        <v>9133</v>
      </c>
      <c r="C2072" s="25" t="s">
        <v>9134</v>
      </c>
      <c r="D2072" s="25">
        <v>28771278</v>
      </c>
      <c r="E2072" s="25"/>
      <c r="F2072" s="25" t="s">
        <v>37</v>
      </c>
      <c r="G2072" s="25" t="s">
        <v>951</v>
      </c>
      <c r="H2072" s="25" t="s">
        <v>965</v>
      </c>
      <c r="I2072" s="25"/>
      <c r="J2072" s="30">
        <v>45476</v>
      </c>
      <c r="K2072" s="25" t="s">
        <v>7955</v>
      </c>
      <c r="L2072" s="25" t="s">
        <v>985</v>
      </c>
      <c r="M2072" s="25" t="s">
        <v>1932</v>
      </c>
      <c r="N2072" s="25" t="s">
        <v>18577</v>
      </c>
      <c r="O2072" s="25" t="s">
        <v>44</v>
      </c>
      <c r="P2072" s="25" t="s">
        <v>9135</v>
      </c>
      <c r="Q2072" s="25" t="s">
        <v>46</v>
      </c>
      <c r="R2072" s="25" t="s">
        <v>47</v>
      </c>
      <c r="S2072" s="25" t="s">
        <v>48</v>
      </c>
      <c r="T2072" s="25"/>
      <c r="U2072" s="25" t="s">
        <v>49</v>
      </c>
      <c r="V2072" s="25" t="s">
        <v>9547</v>
      </c>
      <c r="W2072" s="25" t="s">
        <v>9183</v>
      </c>
      <c r="X2072" s="25" t="s">
        <v>9378</v>
      </c>
      <c r="Y2072" s="25" t="s">
        <v>8997</v>
      </c>
      <c r="Z2072" s="25">
        <v>4818815.76</v>
      </c>
      <c r="AA2072" s="25">
        <v>6131653</v>
      </c>
      <c r="AB2072" s="25" t="s">
        <v>54</v>
      </c>
      <c r="AC2072" s="25" t="s">
        <v>51</v>
      </c>
      <c r="AD2072" s="25"/>
      <c r="AE2072" s="25" t="s">
        <v>52</v>
      </c>
      <c r="AF2072" s="25" t="s">
        <v>9136</v>
      </c>
      <c r="AG2072" s="25" t="s">
        <v>54</v>
      </c>
      <c r="AH2072" s="25">
        <v>0</v>
      </c>
      <c r="AI2072" s="25">
        <v>0</v>
      </c>
      <c r="AJ2072" s="25" t="s">
        <v>55</v>
      </c>
      <c r="AK2072" s="25" t="s">
        <v>55</v>
      </c>
      <c r="AL2072" s="26" t="s">
        <v>50</v>
      </c>
      <c r="AM2072" s="25"/>
    </row>
    <row r="2073" spans="1:39" x14ac:dyDescent="0.35">
      <c r="A2073" s="25" t="s">
        <v>9137</v>
      </c>
      <c r="B2073" s="25" t="s">
        <v>9138</v>
      </c>
      <c r="C2073" s="25" t="s">
        <v>9139</v>
      </c>
      <c r="D2073" s="25">
        <v>13940041</v>
      </c>
      <c r="E2073" s="25"/>
      <c r="F2073" s="25" t="s">
        <v>37</v>
      </c>
      <c r="G2073" s="25" t="s">
        <v>951</v>
      </c>
      <c r="H2073" s="25" t="s">
        <v>965</v>
      </c>
      <c r="I2073" s="25"/>
      <c r="J2073" s="30">
        <v>45476</v>
      </c>
      <c r="K2073" s="25" t="s">
        <v>7955</v>
      </c>
      <c r="L2073" s="25" t="s">
        <v>985</v>
      </c>
      <c r="M2073" s="25" t="s">
        <v>957</v>
      </c>
      <c r="N2073" s="25" t="s">
        <v>18395</v>
      </c>
      <c r="O2073" s="25" t="s">
        <v>44</v>
      </c>
      <c r="P2073" s="25" t="s">
        <v>9140</v>
      </c>
      <c r="Q2073" s="25" t="s">
        <v>46</v>
      </c>
      <c r="R2073" s="25" t="s">
        <v>47</v>
      </c>
      <c r="S2073" s="25" t="s">
        <v>48</v>
      </c>
      <c r="T2073" s="25"/>
      <c r="U2073" s="25" t="s">
        <v>49</v>
      </c>
      <c r="V2073" s="25" t="s">
        <v>9549</v>
      </c>
      <c r="W2073" s="25" t="s">
        <v>9183</v>
      </c>
      <c r="X2073" s="25" t="s">
        <v>9378</v>
      </c>
      <c r="Y2073" s="25" t="s">
        <v>8997</v>
      </c>
      <c r="Z2073" s="25">
        <v>2633181.7999999998</v>
      </c>
      <c r="AA2073" s="25">
        <v>3168981</v>
      </c>
      <c r="AB2073" s="25" t="s">
        <v>54</v>
      </c>
      <c r="AC2073" s="25" t="s">
        <v>51</v>
      </c>
      <c r="AD2073" s="25"/>
      <c r="AE2073" s="25" t="s">
        <v>52</v>
      </c>
      <c r="AF2073" s="25" t="s">
        <v>9141</v>
      </c>
      <c r="AG2073" s="25" t="s">
        <v>54</v>
      </c>
      <c r="AH2073" s="25">
        <v>0</v>
      </c>
      <c r="AI2073" s="25">
        <v>0</v>
      </c>
      <c r="AJ2073" s="25" t="s">
        <v>55</v>
      </c>
      <c r="AK2073" s="25" t="s">
        <v>55</v>
      </c>
      <c r="AL2073" s="26" t="s">
        <v>50</v>
      </c>
      <c r="AM2073" s="25"/>
    </row>
    <row r="2074" spans="1:39" x14ac:dyDescent="0.35">
      <c r="A2074" s="25" t="s">
        <v>9142</v>
      </c>
      <c r="B2074" s="25" t="s">
        <v>9143</v>
      </c>
      <c r="C2074" s="25" t="s">
        <v>9144</v>
      </c>
      <c r="D2074" s="25">
        <v>16604383</v>
      </c>
      <c r="E2074" s="25"/>
      <c r="F2074" s="25" t="s">
        <v>37</v>
      </c>
      <c r="G2074" s="25" t="s">
        <v>951</v>
      </c>
      <c r="H2074" s="25" t="s">
        <v>965</v>
      </c>
      <c r="I2074" s="25"/>
      <c r="J2074" s="30">
        <v>45476</v>
      </c>
      <c r="K2074" s="25" t="s">
        <v>7955</v>
      </c>
      <c r="L2074" s="25" t="s">
        <v>985</v>
      </c>
      <c r="M2074" s="25" t="s">
        <v>8624</v>
      </c>
      <c r="N2074" s="25" t="s">
        <v>18695</v>
      </c>
      <c r="O2074" s="25" t="s">
        <v>44</v>
      </c>
      <c r="P2074" s="25" t="s">
        <v>9145</v>
      </c>
      <c r="Q2074" s="25" t="s">
        <v>46</v>
      </c>
      <c r="R2074" s="25" t="s">
        <v>47</v>
      </c>
      <c r="S2074" s="25" t="s">
        <v>48</v>
      </c>
      <c r="T2074" s="25"/>
      <c r="U2074" s="25" t="s">
        <v>49</v>
      </c>
      <c r="V2074" s="25" t="s">
        <v>9549</v>
      </c>
      <c r="W2074" s="25" t="s">
        <v>9183</v>
      </c>
      <c r="X2074" s="25" t="s">
        <v>9378</v>
      </c>
      <c r="Y2074" s="25" t="s">
        <v>8997</v>
      </c>
      <c r="Z2074" s="25">
        <v>3876328.58</v>
      </c>
      <c r="AA2074" s="25">
        <v>3692899</v>
      </c>
      <c r="AB2074" s="25" t="s">
        <v>54</v>
      </c>
      <c r="AC2074" s="25" t="s">
        <v>51</v>
      </c>
      <c r="AD2074" s="25"/>
      <c r="AE2074" s="25" t="s">
        <v>52</v>
      </c>
      <c r="AF2074" s="25" t="s">
        <v>9146</v>
      </c>
      <c r="AG2074" s="25" t="s">
        <v>54</v>
      </c>
      <c r="AH2074" s="25">
        <v>0</v>
      </c>
      <c r="AI2074" s="25">
        <v>0</v>
      </c>
      <c r="AJ2074" s="25" t="s">
        <v>55</v>
      </c>
      <c r="AK2074" s="25" t="s">
        <v>55</v>
      </c>
      <c r="AL2074" s="26" t="s">
        <v>50</v>
      </c>
      <c r="AM2074" s="25"/>
    </row>
    <row r="2075" spans="1:39" x14ac:dyDescent="0.35">
      <c r="A2075" s="25" t="s">
        <v>9147</v>
      </c>
      <c r="B2075" s="25" t="s">
        <v>9148</v>
      </c>
      <c r="C2075" s="25" t="s">
        <v>9149</v>
      </c>
      <c r="D2075" s="25">
        <v>13906010</v>
      </c>
      <c r="E2075" s="25"/>
      <c r="F2075" s="25" t="s">
        <v>37</v>
      </c>
      <c r="G2075" s="25" t="s">
        <v>951</v>
      </c>
      <c r="H2075" s="25" t="s">
        <v>965</v>
      </c>
      <c r="I2075" s="25"/>
      <c r="J2075" s="30">
        <v>45476</v>
      </c>
      <c r="K2075" s="25" t="s">
        <v>7955</v>
      </c>
      <c r="L2075" s="25" t="s">
        <v>985</v>
      </c>
      <c r="M2075" s="25" t="s">
        <v>72</v>
      </c>
      <c r="N2075" s="25" t="s">
        <v>18271</v>
      </c>
      <c r="O2075" s="25" t="s">
        <v>44</v>
      </c>
      <c r="P2075" s="25" t="s">
        <v>9150</v>
      </c>
      <c r="Q2075" s="25" t="s">
        <v>46</v>
      </c>
      <c r="R2075" s="25" t="s">
        <v>47</v>
      </c>
      <c r="S2075" s="25" t="s">
        <v>48</v>
      </c>
      <c r="T2075" s="25"/>
      <c r="U2075" s="25" t="s">
        <v>49</v>
      </c>
      <c r="V2075" s="25" t="s">
        <v>9550</v>
      </c>
      <c r="W2075" s="25" t="s">
        <v>9183</v>
      </c>
      <c r="X2075" s="25" t="s">
        <v>9551</v>
      </c>
      <c r="Y2075" s="25" t="s">
        <v>8997</v>
      </c>
      <c r="Z2075" s="25">
        <v>2401485.2999999998</v>
      </c>
      <c r="AA2075" s="25"/>
      <c r="AB2075" s="25" t="s">
        <v>54</v>
      </c>
      <c r="AC2075" s="25" t="s">
        <v>51</v>
      </c>
      <c r="AD2075" s="25"/>
      <c r="AE2075" s="25" t="s">
        <v>52</v>
      </c>
      <c r="AF2075" s="25" t="s">
        <v>9151</v>
      </c>
      <c r="AG2075" s="25" t="s">
        <v>54</v>
      </c>
      <c r="AH2075" s="25"/>
      <c r="AI2075" s="25"/>
      <c r="AJ2075" s="25" t="s">
        <v>55</v>
      </c>
      <c r="AK2075" s="25" t="s">
        <v>55</v>
      </c>
      <c r="AL2075" s="26" t="s">
        <v>50</v>
      </c>
      <c r="AM2075" s="25"/>
    </row>
    <row r="2076" spans="1:39" x14ac:dyDescent="0.35">
      <c r="A2076" s="25" t="s">
        <v>9152</v>
      </c>
      <c r="B2076" s="25" t="s">
        <v>9153</v>
      </c>
      <c r="C2076" s="25" t="s">
        <v>9154</v>
      </c>
      <c r="D2076" s="25">
        <v>17221709</v>
      </c>
      <c r="E2076" s="25"/>
      <c r="F2076" s="25" t="s">
        <v>37</v>
      </c>
      <c r="G2076" s="25" t="s">
        <v>951</v>
      </c>
      <c r="H2076" s="25" t="s">
        <v>965</v>
      </c>
      <c r="I2076" s="25"/>
      <c r="J2076" s="30">
        <v>45476</v>
      </c>
      <c r="K2076" s="25" t="s">
        <v>7955</v>
      </c>
      <c r="L2076" s="25" t="s">
        <v>985</v>
      </c>
      <c r="M2076" s="25" t="s">
        <v>8624</v>
      </c>
      <c r="N2076" s="25" t="s">
        <v>18695</v>
      </c>
      <c r="O2076" s="25" t="s">
        <v>44</v>
      </c>
      <c r="P2076" s="25" t="s">
        <v>9155</v>
      </c>
      <c r="Q2076" s="25" t="s">
        <v>46</v>
      </c>
      <c r="R2076" s="25" t="s">
        <v>47</v>
      </c>
      <c r="S2076" s="25" t="s">
        <v>48</v>
      </c>
      <c r="T2076" s="25"/>
      <c r="U2076" s="25" t="s">
        <v>49</v>
      </c>
      <c r="V2076" s="25" t="s">
        <v>9550</v>
      </c>
      <c r="W2076" s="25" t="s">
        <v>9183</v>
      </c>
      <c r="X2076" s="25" t="s">
        <v>9378</v>
      </c>
      <c r="Y2076" s="25" t="s">
        <v>8997</v>
      </c>
      <c r="Z2076" s="25">
        <v>3061731</v>
      </c>
      <c r="AA2076" s="25">
        <v>3673456</v>
      </c>
      <c r="AB2076" s="25" t="s">
        <v>54</v>
      </c>
      <c r="AC2076" s="25" t="s">
        <v>51</v>
      </c>
      <c r="AD2076" s="25"/>
      <c r="AE2076" s="25" t="s">
        <v>52</v>
      </c>
      <c r="AF2076" s="25" t="s">
        <v>9156</v>
      </c>
      <c r="AG2076" s="25" t="s">
        <v>54</v>
      </c>
      <c r="AH2076" s="25">
        <v>0</v>
      </c>
      <c r="AI2076" s="25">
        <v>0</v>
      </c>
      <c r="AJ2076" s="25" t="s">
        <v>55</v>
      </c>
      <c r="AK2076" s="25" t="s">
        <v>55</v>
      </c>
      <c r="AL2076" s="26" t="s">
        <v>50</v>
      </c>
      <c r="AM2076" s="25"/>
    </row>
    <row r="2077" spans="1:39" x14ac:dyDescent="0.35">
      <c r="A2077" s="25" t="s">
        <v>9157</v>
      </c>
      <c r="B2077" s="25" t="s">
        <v>9158</v>
      </c>
      <c r="C2077" s="25" t="s">
        <v>9159</v>
      </c>
      <c r="D2077" s="25">
        <v>7770992</v>
      </c>
      <c r="E2077" s="25"/>
      <c r="F2077" s="25" t="s">
        <v>37</v>
      </c>
      <c r="G2077" s="25" t="s">
        <v>951</v>
      </c>
      <c r="H2077" s="25" t="s">
        <v>965</v>
      </c>
      <c r="I2077" s="25"/>
      <c r="J2077" s="30">
        <v>45476</v>
      </c>
      <c r="K2077" s="25" t="s">
        <v>7955</v>
      </c>
      <c r="L2077" s="25" t="s">
        <v>985</v>
      </c>
      <c r="M2077" s="25" t="s">
        <v>9160</v>
      </c>
      <c r="N2077" s="25" t="s">
        <v>18707</v>
      </c>
      <c r="O2077" s="25" t="s">
        <v>44</v>
      </c>
      <c r="P2077" s="25" t="s">
        <v>9161</v>
      </c>
      <c r="Q2077" s="25" t="s">
        <v>46</v>
      </c>
      <c r="R2077" s="25" t="s">
        <v>47</v>
      </c>
      <c r="S2077" s="25" t="s">
        <v>48</v>
      </c>
      <c r="T2077" s="25"/>
      <c r="U2077" s="25" t="s">
        <v>49</v>
      </c>
      <c r="V2077" s="25" t="s">
        <v>9552</v>
      </c>
      <c r="W2077" s="25" t="s">
        <v>9183</v>
      </c>
      <c r="X2077" s="25" t="s">
        <v>9378</v>
      </c>
      <c r="Y2077" s="25" t="s">
        <v>8997</v>
      </c>
      <c r="Z2077" s="25">
        <v>1656798.64</v>
      </c>
      <c r="AA2077" s="25">
        <v>994069</v>
      </c>
      <c r="AB2077" s="25" t="s">
        <v>54</v>
      </c>
      <c r="AC2077" s="25" t="s">
        <v>51</v>
      </c>
      <c r="AD2077" s="25"/>
      <c r="AE2077" s="25" t="s">
        <v>52</v>
      </c>
      <c r="AF2077" s="25" t="s">
        <v>9162</v>
      </c>
      <c r="AG2077" s="25" t="s">
        <v>54</v>
      </c>
      <c r="AH2077" s="25">
        <v>0</v>
      </c>
      <c r="AI2077" s="25">
        <v>0</v>
      </c>
      <c r="AJ2077" s="25" t="s">
        <v>55</v>
      </c>
      <c r="AK2077" s="25" t="s">
        <v>55</v>
      </c>
      <c r="AL2077" s="26" t="s">
        <v>50</v>
      </c>
      <c r="AM2077" s="25"/>
    </row>
    <row r="2078" spans="1:39" x14ac:dyDescent="0.35">
      <c r="A2078" s="25" t="s">
        <v>9163</v>
      </c>
      <c r="B2078" s="25" t="s">
        <v>9164</v>
      </c>
      <c r="C2078" s="25" t="s">
        <v>9165</v>
      </c>
      <c r="D2078" s="25">
        <v>3306900</v>
      </c>
      <c r="E2078" s="25"/>
      <c r="F2078" s="25" t="s">
        <v>37</v>
      </c>
      <c r="G2078" s="25" t="s">
        <v>38</v>
      </c>
      <c r="H2078" s="25" t="s">
        <v>39</v>
      </c>
      <c r="I2078" s="25" t="s">
        <v>40</v>
      </c>
      <c r="J2078" s="30">
        <v>45476</v>
      </c>
      <c r="K2078" s="25" t="s">
        <v>7955</v>
      </c>
      <c r="L2078" s="25" t="s">
        <v>985</v>
      </c>
      <c r="M2078" s="25" t="s">
        <v>950</v>
      </c>
      <c r="N2078" s="25" t="s">
        <v>18385</v>
      </c>
      <c r="O2078" s="25" t="s">
        <v>93</v>
      </c>
      <c r="P2078" s="25" t="s">
        <v>9166</v>
      </c>
      <c r="Q2078" s="25" t="s">
        <v>46</v>
      </c>
      <c r="R2078" s="25" t="s">
        <v>47</v>
      </c>
      <c r="S2078" s="25" t="s">
        <v>48</v>
      </c>
      <c r="T2078" s="25"/>
      <c r="U2078" s="25" t="s">
        <v>49</v>
      </c>
      <c r="V2078" s="25" t="s">
        <v>9553</v>
      </c>
      <c r="W2078" s="25" t="s">
        <v>9183</v>
      </c>
      <c r="X2078" s="25" t="s">
        <v>9378</v>
      </c>
      <c r="Y2078" s="25" t="s">
        <v>8997</v>
      </c>
      <c r="Z2078" s="25"/>
      <c r="AA2078" s="25"/>
      <c r="AB2078" s="25" t="s">
        <v>54</v>
      </c>
      <c r="AC2078" s="25" t="s">
        <v>51</v>
      </c>
      <c r="AD2078" s="25"/>
      <c r="AE2078" s="25" t="s">
        <v>52</v>
      </c>
      <c r="AF2078" s="25" t="s">
        <v>9167</v>
      </c>
      <c r="AG2078" s="25" t="s">
        <v>54</v>
      </c>
      <c r="AH2078" s="25"/>
      <c r="AI2078" s="25"/>
      <c r="AJ2078" s="25" t="s">
        <v>55</v>
      </c>
      <c r="AK2078" s="25" t="s">
        <v>55</v>
      </c>
      <c r="AL2078" s="26" t="s">
        <v>50</v>
      </c>
      <c r="AM2078" s="25"/>
    </row>
    <row r="2079" spans="1:39" x14ac:dyDescent="0.35">
      <c r="A2079" s="25" t="s">
        <v>9168</v>
      </c>
      <c r="B2079" s="25" t="s">
        <v>9169</v>
      </c>
      <c r="C2079" s="25" t="s">
        <v>9170</v>
      </c>
      <c r="D2079" s="25">
        <v>3772633.7</v>
      </c>
      <c r="E2079" s="25"/>
      <c r="F2079" s="25" t="s">
        <v>37</v>
      </c>
      <c r="G2079" s="25" t="s">
        <v>38</v>
      </c>
      <c r="H2079" s="25" t="s">
        <v>39</v>
      </c>
      <c r="I2079" s="25" t="s">
        <v>40</v>
      </c>
      <c r="J2079" s="30">
        <v>45476</v>
      </c>
      <c r="K2079" s="25" t="s">
        <v>7955</v>
      </c>
      <c r="L2079" s="25" t="s">
        <v>985</v>
      </c>
      <c r="M2079" s="25" t="s">
        <v>335</v>
      </c>
      <c r="N2079" s="25" t="s">
        <v>18317</v>
      </c>
      <c r="O2079" s="25" t="s">
        <v>93</v>
      </c>
      <c r="P2079" s="25" t="s">
        <v>9171</v>
      </c>
      <c r="Q2079" s="25" t="s">
        <v>46</v>
      </c>
      <c r="R2079" s="25" t="s">
        <v>47</v>
      </c>
      <c r="S2079" s="25" t="s">
        <v>48</v>
      </c>
      <c r="T2079" s="25"/>
      <c r="U2079" s="25" t="s">
        <v>49</v>
      </c>
      <c r="V2079" s="25" t="s">
        <v>9554</v>
      </c>
      <c r="W2079" s="25" t="s">
        <v>9183</v>
      </c>
      <c r="X2079" s="25" t="s">
        <v>9378</v>
      </c>
      <c r="Y2079" s="25" t="s">
        <v>8997</v>
      </c>
      <c r="Z2079" s="25"/>
      <c r="AA2079" s="25"/>
      <c r="AB2079" s="25" t="s">
        <v>54</v>
      </c>
      <c r="AC2079" s="25" t="s">
        <v>51</v>
      </c>
      <c r="AD2079" s="25"/>
      <c r="AE2079" s="25" t="s">
        <v>52</v>
      </c>
      <c r="AF2079" s="25" t="s">
        <v>9172</v>
      </c>
      <c r="AG2079" s="25" t="s">
        <v>54</v>
      </c>
      <c r="AH2079" s="25"/>
      <c r="AI2079" s="25"/>
      <c r="AJ2079" s="25" t="s">
        <v>55</v>
      </c>
      <c r="AK2079" s="25" t="s">
        <v>55</v>
      </c>
      <c r="AL2079" s="26" t="s">
        <v>50</v>
      </c>
      <c r="AM2079" s="25"/>
    </row>
    <row r="2080" spans="1:39" x14ac:dyDescent="0.35">
      <c r="A2080" s="25" t="s">
        <v>9173</v>
      </c>
      <c r="B2080" s="25" t="s">
        <v>9174</v>
      </c>
      <c r="C2080" s="25" t="s">
        <v>9175</v>
      </c>
      <c r="D2080" s="25">
        <v>542762</v>
      </c>
      <c r="E2080" s="25"/>
      <c r="F2080" s="25" t="s">
        <v>37</v>
      </c>
      <c r="G2080" s="25" t="s">
        <v>38</v>
      </c>
      <c r="H2080" s="25" t="s">
        <v>39</v>
      </c>
      <c r="I2080" s="25" t="s">
        <v>40</v>
      </c>
      <c r="J2080" s="30">
        <v>45476</v>
      </c>
      <c r="K2080" s="25" t="s">
        <v>7955</v>
      </c>
      <c r="L2080" s="25" t="s">
        <v>985</v>
      </c>
      <c r="M2080" s="25" t="s">
        <v>9176</v>
      </c>
      <c r="N2080" s="25" t="s">
        <v>18708</v>
      </c>
      <c r="O2080" s="25" t="s">
        <v>44</v>
      </c>
      <c r="P2080" s="25" t="s">
        <v>9177</v>
      </c>
      <c r="Q2080" s="25" t="s">
        <v>46</v>
      </c>
      <c r="R2080" s="25" t="s">
        <v>47</v>
      </c>
      <c r="S2080" s="25" t="s">
        <v>48</v>
      </c>
      <c r="T2080" s="25"/>
      <c r="U2080" s="25" t="s">
        <v>49</v>
      </c>
      <c r="V2080" s="25" t="s">
        <v>9555</v>
      </c>
      <c r="W2080" s="25" t="s">
        <v>9183</v>
      </c>
      <c r="X2080" s="25" t="s">
        <v>9548</v>
      </c>
      <c r="Y2080" s="25" t="s">
        <v>8997</v>
      </c>
      <c r="Z2080" s="25"/>
      <c r="AA2080" s="25"/>
      <c r="AB2080" s="25" t="s">
        <v>54</v>
      </c>
      <c r="AC2080" s="25" t="s">
        <v>51</v>
      </c>
      <c r="AD2080" s="25"/>
      <c r="AE2080" s="25" t="s">
        <v>52</v>
      </c>
      <c r="AF2080" s="25" t="s">
        <v>9178</v>
      </c>
      <c r="AG2080" s="25" t="s">
        <v>54</v>
      </c>
      <c r="AH2080" s="25"/>
      <c r="AI2080" s="25"/>
      <c r="AJ2080" s="25" t="s">
        <v>55</v>
      </c>
      <c r="AK2080" s="25" t="s">
        <v>55</v>
      </c>
      <c r="AL2080" s="26" t="s">
        <v>50</v>
      </c>
      <c r="AM2080" s="25"/>
    </row>
    <row r="2081" spans="1:39" x14ac:dyDescent="0.35">
      <c r="A2081" s="25" t="s">
        <v>9179</v>
      </c>
      <c r="B2081" s="25" t="s">
        <v>9180</v>
      </c>
      <c r="C2081" s="25" t="s">
        <v>9181</v>
      </c>
      <c r="D2081" s="25">
        <v>1869946</v>
      </c>
      <c r="E2081" s="25"/>
      <c r="F2081" s="25" t="s">
        <v>37</v>
      </c>
      <c r="G2081" s="25" t="s">
        <v>38</v>
      </c>
      <c r="H2081" s="25" t="s">
        <v>39</v>
      </c>
      <c r="I2081" s="25" t="s">
        <v>40</v>
      </c>
      <c r="J2081" s="30">
        <v>45478</v>
      </c>
      <c r="K2081" s="25" t="s">
        <v>7955</v>
      </c>
      <c r="L2081" s="25" t="s">
        <v>985</v>
      </c>
      <c r="M2081" s="25" t="s">
        <v>228</v>
      </c>
      <c r="N2081" s="25" t="s">
        <v>18280</v>
      </c>
      <c r="O2081" s="25" t="s">
        <v>44</v>
      </c>
      <c r="P2081" s="25" t="s">
        <v>9182</v>
      </c>
      <c r="Q2081" s="25" t="s">
        <v>46</v>
      </c>
      <c r="R2081" s="25" t="s">
        <v>47</v>
      </c>
      <c r="S2081" s="25" t="s">
        <v>48</v>
      </c>
      <c r="T2081" s="25"/>
      <c r="U2081" s="25" t="s">
        <v>49</v>
      </c>
      <c r="V2081" s="25" t="s">
        <v>9183</v>
      </c>
      <c r="W2081" s="25" t="s">
        <v>9546</v>
      </c>
      <c r="X2081" s="25" t="s">
        <v>9535</v>
      </c>
      <c r="Y2081" s="25" t="s">
        <v>8997</v>
      </c>
      <c r="Z2081" s="25"/>
      <c r="AA2081" s="25"/>
      <c r="AB2081" s="25" t="s">
        <v>54</v>
      </c>
      <c r="AC2081" s="25" t="s">
        <v>51</v>
      </c>
      <c r="AD2081" s="25"/>
      <c r="AE2081" s="25" t="s">
        <v>52</v>
      </c>
      <c r="AF2081" s="25" t="s">
        <v>9184</v>
      </c>
      <c r="AG2081" s="25" t="s">
        <v>54</v>
      </c>
      <c r="AH2081" s="25"/>
      <c r="AI2081" s="25"/>
      <c r="AJ2081" s="25" t="s">
        <v>55</v>
      </c>
      <c r="AK2081" s="25" t="s">
        <v>55</v>
      </c>
      <c r="AL2081" s="26" t="s">
        <v>50</v>
      </c>
      <c r="AM2081" s="25"/>
    </row>
    <row r="2082" spans="1:39" x14ac:dyDescent="0.35">
      <c r="A2082" s="25" t="s">
        <v>9185</v>
      </c>
      <c r="B2082" s="25" t="s">
        <v>9186</v>
      </c>
      <c r="C2082" s="25" t="s">
        <v>9187</v>
      </c>
      <c r="D2082" s="25">
        <v>288300</v>
      </c>
      <c r="E2082" s="25"/>
      <c r="F2082" s="25" t="s">
        <v>37</v>
      </c>
      <c r="G2082" s="25" t="s">
        <v>38</v>
      </c>
      <c r="H2082" s="25" t="s">
        <v>39</v>
      </c>
      <c r="I2082" s="25" t="s">
        <v>40</v>
      </c>
      <c r="J2082" s="30">
        <v>45478</v>
      </c>
      <c r="K2082" s="25" t="s">
        <v>7955</v>
      </c>
      <c r="L2082" s="25" t="s">
        <v>985</v>
      </c>
      <c r="M2082" s="25" t="s">
        <v>228</v>
      </c>
      <c r="N2082" s="25" t="s">
        <v>18280</v>
      </c>
      <c r="O2082" s="25" t="s">
        <v>44</v>
      </c>
      <c r="P2082" s="25" t="s">
        <v>9188</v>
      </c>
      <c r="Q2082" s="25" t="s">
        <v>46</v>
      </c>
      <c r="R2082" s="25" t="s">
        <v>47</v>
      </c>
      <c r="S2082" s="25" t="s">
        <v>48</v>
      </c>
      <c r="T2082" s="25"/>
      <c r="U2082" s="25" t="s">
        <v>49</v>
      </c>
      <c r="V2082" s="25" t="s">
        <v>9183</v>
      </c>
      <c r="W2082" s="25" t="s">
        <v>9546</v>
      </c>
      <c r="X2082" s="25" t="s">
        <v>9535</v>
      </c>
      <c r="Y2082" s="25" t="s">
        <v>8997</v>
      </c>
      <c r="Z2082" s="25"/>
      <c r="AA2082" s="25"/>
      <c r="AB2082" s="25" t="s">
        <v>54</v>
      </c>
      <c r="AC2082" s="25" t="s">
        <v>51</v>
      </c>
      <c r="AD2082" s="25"/>
      <c r="AE2082" s="25" t="s">
        <v>52</v>
      </c>
      <c r="AF2082" s="25" t="s">
        <v>9189</v>
      </c>
      <c r="AG2082" s="25" t="s">
        <v>54</v>
      </c>
      <c r="AH2082" s="25"/>
      <c r="AI2082" s="25"/>
      <c r="AJ2082" s="25" t="s">
        <v>55</v>
      </c>
      <c r="AK2082" s="25" t="s">
        <v>55</v>
      </c>
      <c r="AL2082" s="26" t="s">
        <v>50</v>
      </c>
      <c r="AM2082" s="25"/>
    </row>
    <row r="2083" spans="1:39" x14ac:dyDescent="0.35">
      <c r="A2083" s="25" t="s">
        <v>9190</v>
      </c>
      <c r="B2083" s="25" t="s">
        <v>9191</v>
      </c>
      <c r="C2083" s="25" t="s">
        <v>9192</v>
      </c>
      <c r="D2083" s="25">
        <v>288300</v>
      </c>
      <c r="E2083" s="25"/>
      <c r="F2083" s="25" t="s">
        <v>37</v>
      </c>
      <c r="G2083" s="25" t="s">
        <v>38</v>
      </c>
      <c r="H2083" s="25" t="s">
        <v>39</v>
      </c>
      <c r="I2083" s="25" t="s">
        <v>40</v>
      </c>
      <c r="J2083" s="30">
        <v>45478</v>
      </c>
      <c r="K2083" s="25" t="s">
        <v>7955</v>
      </c>
      <c r="L2083" s="25" t="s">
        <v>985</v>
      </c>
      <c r="M2083" s="25" t="s">
        <v>228</v>
      </c>
      <c r="N2083" s="25" t="s">
        <v>18280</v>
      </c>
      <c r="O2083" s="25" t="s">
        <v>44</v>
      </c>
      <c r="P2083" s="25" t="s">
        <v>9193</v>
      </c>
      <c r="Q2083" s="25" t="s">
        <v>46</v>
      </c>
      <c r="R2083" s="25" t="s">
        <v>47</v>
      </c>
      <c r="S2083" s="25" t="s">
        <v>48</v>
      </c>
      <c r="T2083" s="25"/>
      <c r="U2083" s="25" t="s">
        <v>49</v>
      </c>
      <c r="V2083" s="25" t="s">
        <v>9194</v>
      </c>
      <c r="W2083" s="25" t="s">
        <v>9546</v>
      </c>
      <c r="X2083" s="25" t="s">
        <v>9535</v>
      </c>
      <c r="Y2083" s="25" t="s">
        <v>8997</v>
      </c>
      <c r="Z2083" s="25"/>
      <c r="AA2083" s="25"/>
      <c r="AB2083" s="25" t="s">
        <v>54</v>
      </c>
      <c r="AC2083" s="25" t="s">
        <v>51</v>
      </c>
      <c r="AD2083" s="25"/>
      <c r="AE2083" s="25" t="s">
        <v>52</v>
      </c>
      <c r="AF2083" s="25" t="s">
        <v>9195</v>
      </c>
      <c r="AG2083" s="25" t="s">
        <v>54</v>
      </c>
      <c r="AH2083" s="25"/>
      <c r="AI2083" s="25"/>
      <c r="AJ2083" s="25" t="s">
        <v>55</v>
      </c>
      <c r="AK2083" s="25" t="s">
        <v>55</v>
      </c>
      <c r="AL2083" s="26" t="s">
        <v>50</v>
      </c>
      <c r="AM2083" s="25"/>
    </row>
    <row r="2084" spans="1:39" x14ac:dyDescent="0.35">
      <c r="A2084" s="25" t="s">
        <v>9196</v>
      </c>
      <c r="B2084" s="25" t="s">
        <v>9197</v>
      </c>
      <c r="C2084" s="25" t="s">
        <v>9198</v>
      </c>
      <c r="D2084" s="25">
        <v>377967</v>
      </c>
      <c r="E2084" s="25"/>
      <c r="F2084" s="25" t="s">
        <v>37</v>
      </c>
      <c r="G2084" s="25" t="s">
        <v>38</v>
      </c>
      <c r="H2084" s="25" t="s">
        <v>39</v>
      </c>
      <c r="I2084" s="25" t="s">
        <v>40</v>
      </c>
      <c r="J2084" s="30">
        <v>45478</v>
      </c>
      <c r="K2084" s="25" t="s">
        <v>7955</v>
      </c>
      <c r="L2084" s="25" t="s">
        <v>985</v>
      </c>
      <c r="M2084" s="25" t="s">
        <v>228</v>
      </c>
      <c r="N2084" s="25" t="s">
        <v>18280</v>
      </c>
      <c r="O2084" s="25" t="s">
        <v>44</v>
      </c>
      <c r="P2084" s="25" t="s">
        <v>9199</v>
      </c>
      <c r="Q2084" s="25" t="s">
        <v>46</v>
      </c>
      <c r="R2084" s="25" t="s">
        <v>47</v>
      </c>
      <c r="S2084" s="25" t="s">
        <v>48</v>
      </c>
      <c r="T2084" s="25"/>
      <c r="U2084" s="25" t="s">
        <v>49</v>
      </c>
      <c r="V2084" s="25" t="s">
        <v>9194</v>
      </c>
      <c r="W2084" s="25" t="s">
        <v>9546</v>
      </c>
      <c r="X2084" s="25" t="s">
        <v>9370</v>
      </c>
      <c r="Y2084" s="25" t="s">
        <v>8997</v>
      </c>
      <c r="Z2084" s="25"/>
      <c r="AA2084" s="25"/>
      <c r="AB2084" s="25" t="s">
        <v>54</v>
      </c>
      <c r="AC2084" s="25" t="s">
        <v>51</v>
      </c>
      <c r="AD2084" s="25"/>
      <c r="AE2084" s="25" t="s">
        <v>52</v>
      </c>
      <c r="AF2084" s="25" t="s">
        <v>9200</v>
      </c>
      <c r="AG2084" s="25" t="s">
        <v>54</v>
      </c>
      <c r="AH2084" s="25"/>
      <c r="AI2084" s="25"/>
      <c r="AJ2084" s="25" t="s">
        <v>55</v>
      </c>
      <c r="AK2084" s="25" t="s">
        <v>55</v>
      </c>
      <c r="AL2084" s="26" t="s">
        <v>50</v>
      </c>
      <c r="AM2084" s="25"/>
    </row>
    <row r="2085" spans="1:39" x14ac:dyDescent="0.35">
      <c r="A2085" s="25" t="s">
        <v>9201</v>
      </c>
      <c r="B2085" s="25" t="s">
        <v>9202</v>
      </c>
      <c r="C2085" s="25" t="s">
        <v>9203</v>
      </c>
      <c r="D2085" s="25">
        <v>288300</v>
      </c>
      <c r="E2085" s="25"/>
      <c r="F2085" s="25" t="s">
        <v>37</v>
      </c>
      <c r="G2085" s="25" t="s">
        <v>38</v>
      </c>
      <c r="H2085" s="25" t="s">
        <v>39</v>
      </c>
      <c r="I2085" s="25" t="s">
        <v>40</v>
      </c>
      <c r="J2085" s="30">
        <v>45478</v>
      </c>
      <c r="K2085" s="25" t="s">
        <v>7955</v>
      </c>
      <c r="L2085" s="25" t="s">
        <v>985</v>
      </c>
      <c r="M2085" s="25" t="s">
        <v>228</v>
      </c>
      <c r="N2085" s="25" t="s">
        <v>18280</v>
      </c>
      <c r="O2085" s="25" t="s">
        <v>44</v>
      </c>
      <c r="P2085" s="25" t="s">
        <v>9204</v>
      </c>
      <c r="Q2085" s="25" t="s">
        <v>46</v>
      </c>
      <c r="R2085" s="25" t="s">
        <v>47</v>
      </c>
      <c r="S2085" s="25" t="s">
        <v>48</v>
      </c>
      <c r="T2085" s="25"/>
      <c r="U2085" s="25" t="s">
        <v>49</v>
      </c>
      <c r="V2085" s="25" t="s">
        <v>9194</v>
      </c>
      <c r="W2085" s="25" t="s">
        <v>9546</v>
      </c>
      <c r="X2085" s="25" t="s">
        <v>9370</v>
      </c>
      <c r="Y2085" s="25" t="s">
        <v>8997</v>
      </c>
      <c r="Z2085" s="25"/>
      <c r="AA2085" s="25"/>
      <c r="AB2085" s="25" t="s">
        <v>54</v>
      </c>
      <c r="AC2085" s="25" t="s">
        <v>51</v>
      </c>
      <c r="AD2085" s="25"/>
      <c r="AE2085" s="25" t="s">
        <v>52</v>
      </c>
      <c r="AF2085" s="25" t="s">
        <v>9205</v>
      </c>
      <c r="AG2085" s="25" t="s">
        <v>54</v>
      </c>
      <c r="AH2085" s="25"/>
      <c r="AI2085" s="25"/>
      <c r="AJ2085" s="25" t="s">
        <v>55</v>
      </c>
      <c r="AK2085" s="25" t="s">
        <v>55</v>
      </c>
      <c r="AL2085" s="26" t="s">
        <v>50</v>
      </c>
      <c r="AM2085" s="25"/>
    </row>
    <row r="2086" spans="1:39" x14ac:dyDescent="0.35">
      <c r="A2086" s="25" t="s">
        <v>9206</v>
      </c>
      <c r="B2086" s="25" t="s">
        <v>9207</v>
      </c>
      <c r="C2086" s="25" t="s">
        <v>9208</v>
      </c>
      <c r="D2086" s="25">
        <v>288300</v>
      </c>
      <c r="E2086" s="25"/>
      <c r="F2086" s="25" t="s">
        <v>37</v>
      </c>
      <c r="G2086" s="25" t="s">
        <v>38</v>
      </c>
      <c r="H2086" s="25" t="s">
        <v>39</v>
      </c>
      <c r="I2086" s="25" t="s">
        <v>40</v>
      </c>
      <c r="J2086" s="30">
        <v>45478</v>
      </c>
      <c r="K2086" s="25" t="s">
        <v>7955</v>
      </c>
      <c r="L2086" s="25" t="s">
        <v>985</v>
      </c>
      <c r="M2086" s="25" t="s">
        <v>228</v>
      </c>
      <c r="N2086" s="25" t="s">
        <v>18280</v>
      </c>
      <c r="O2086" s="25" t="s">
        <v>44</v>
      </c>
      <c r="P2086" s="25" t="s">
        <v>9209</v>
      </c>
      <c r="Q2086" s="25" t="s">
        <v>46</v>
      </c>
      <c r="R2086" s="25" t="s">
        <v>47</v>
      </c>
      <c r="S2086" s="25" t="s">
        <v>48</v>
      </c>
      <c r="T2086" s="25"/>
      <c r="U2086" s="25" t="s">
        <v>49</v>
      </c>
      <c r="V2086" s="25" t="s">
        <v>9194</v>
      </c>
      <c r="W2086" s="25" t="s">
        <v>9546</v>
      </c>
      <c r="X2086" s="25" t="s">
        <v>9370</v>
      </c>
      <c r="Y2086" s="25" t="s">
        <v>8997</v>
      </c>
      <c r="Z2086" s="25"/>
      <c r="AA2086" s="25"/>
      <c r="AB2086" s="25" t="s">
        <v>54</v>
      </c>
      <c r="AC2086" s="25" t="s">
        <v>51</v>
      </c>
      <c r="AD2086" s="25"/>
      <c r="AE2086" s="25" t="s">
        <v>52</v>
      </c>
      <c r="AF2086" s="25" t="s">
        <v>9210</v>
      </c>
      <c r="AG2086" s="25" t="s">
        <v>54</v>
      </c>
      <c r="AH2086" s="25"/>
      <c r="AI2086" s="25"/>
      <c r="AJ2086" s="25" t="s">
        <v>55</v>
      </c>
      <c r="AK2086" s="25" t="s">
        <v>55</v>
      </c>
      <c r="AL2086" s="26" t="s">
        <v>50</v>
      </c>
      <c r="AM2086" s="25"/>
    </row>
    <row r="2087" spans="1:39" x14ac:dyDescent="0.35">
      <c r="A2087" s="25" t="s">
        <v>13892</v>
      </c>
      <c r="B2087" s="25" t="s">
        <v>13893</v>
      </c>
      <c r="C2087" s="25" t="s">
        <v>13894</v>
      </c>
      <c r="D2087" s="25">
        <v>12521799.050000001</v>
      </c>
      <c r="E2087" s="25"/>
      <c r="F2087" s="25" t="s">
        <v>37</v>
      </c>
      <c r="G2087" s="25" t="s">
        <v>38</v>
      </c>
      <c r="H2087" s="25" t="s">
        <v>39</v>
      </c>
      <c r="I2087" s="25" t="s">
        <v>40</v>
      </c>
      <c r="J2087" s="30">
        <v>45478</v>
      </c>
      <c r="K2087" s="25" t="s">
        <v>13379</v>
      </c>
      <c r="L2087" s="25" t="s">
        <v>13380</v>
      </c>
      <c r="M2087" s="25" t="s">
        <v>13580</v>
      </c>
      <c r="N2087" s="25" t="s">
        <v>18372</v>
      </c>
      <c r="O2087" s="25" t="s">
        <v>13707</v>
      </c>
      <c r="P2087" s="25" t="s">
        <v>13895</v>
      </c>
      <c r="Q2087" s="25" t="s">
        <v>975</v>
      </c>
      <c r="R2087" s="25" t="s">
        <v>13382</v>
      </c>
      <c r="S2087" s="25" t="s">
        <v>50</v>
      </c>
      <c r="T2087" s="25"/>
      <c r="U2087" s="25" t="s">
        <v>49</v>
      </c>
      <c r="V2087" s="25" t="s">
        <v>19357</v>
      </c>
      <c r="W2087" s="25" t="s">
        <v>19358</v>
      </c>
      <c r="X2087" s="25" t="s">
        <v>13896</v>
      </c>
      <c r="Y2087" s="25" t="s">
        <v>8997</v>
      </c>
      <c r="Z2087" s="25"/>
      <c r="AA2087" s="25"/>
      <c r="AB2087" s="25" t="s">
        <v>54</v>
      </c>
      <c r="AC2087" s="25" t="s">
        <v>905</v>
      </c>
      <c r="AD2087" s="25"/>
      <c r="AE2087" s="25" t="s">
        <v>52</v>
      </c>
      <c r="AF2087" s="25" t="s">
        <v>13897</v>
      </c>
      <c r="AG2087" s="25" t="s">
        <v>54</v>
      </c>
      <c r="AH2087" s="25"/>
      <c r="AI2087" s="25"/>
      <c r="AJ2087" s="25" t="s">
        <v>55</v>
      </c>
      <c r="AK2087" s="25" t="s">
        <v>55</v>
      </c>
      <c r="AL2087" s="26" t="s">
        <v>50</v>
      </c>
      <c r="AM2087" s="25"/>
    </row>
    <row r="2088" spans="1:39" x14ac:dyDescent="0.35">
      <c r="A2088" s="25" t="s">
        <v>13898</v>
      </c>
      <c r="B2088" s="25" t="s">
        <v>13899</v>
      </c>
      <c r="C2088" s="25" t="s">
        <v>13900</v>
      </c>
      <c r="D2088" s="25">
        <v>5690000</v>
      </c>
      <c r="E2088" s="25"/>
      <c r="F2088" s="25" t="s">
        <v>37</v>
      </c>
      <c r="G2088" s="25" t="s">
        <v>38</v>
      </c>
      <c r="H2088" s="25" t="s">
        <v>39</v>
      </c>
      <c r="I2088" s="25" t="s">
        <v>40</v>
      </c>
      <c r="J2088" s="30">
        <v>45478</v>
      </c>
      <c r="K2088" s="25" t="s">
        <v>13379</v>
      </c>
      <c r="L2088" s="25" t="s">
        <v>13380</v>
      </c>
      <c r="M2088" s="25" t="s">
        <v>13580</v>
      </c>
      <c r="N2088" s="25" t="s">
        <v>18372</v>
      </c>
      <c r="O2088" s="25" t="s">
        <v>13707</v>
      </c>
      <c r="P2088" s="25" t="s">
        <v>13901</v>
      </c>
      <c r="Q2088" s="25" t="s">
        <v>975</v>
      </c>
      <c r="R2088" s="25" t="s">
        <v>13382</v>
      </c>
      <c r="S2088" s="25" t="s">
        <v>50</v>
      </c>
      <c r="T2088" s="25"/>
      <c r="U2088" s="25" t="s">
        <v>49</v>
      </c>
      <c r="V2088" s="25" t="s">
        <v>9550</v>
      </c>
      <c r="W2088" s="25" t="s">
        <v>9267</v>
      </c>
      <c r="X2088" s="25" t="s">
        <v>9559</v>
      </c>
      <c r="Y2088" s="25" t="s">
        <v>8997</v>
      </c>
      <c r="Z2088" s="25"/>
      <c r="AA2088" s="25"/>
      <c r="AB2088" s="25" t="s">
        <v>54</v>
      </c>
      <c r="AC2088" s="25" t="s">
        <v>905</v>
      </c>
      <c r="AD2088" s="25"/>
      <c r="AE2088" s="25" t="s">
        <v>52</v>
      </c>
      <c r="AF2088" s="25" t="s">
        <v>13902</v>
      </c>
      <c r="AG2088" s="25" t="s">
        <v>54</v>
      </c>
      <c r="AH2088" s="25"/>
      <c r="AI2088" s="25"/>
      <c r="AJ2088" s="25" t="s">
        <v>55</v>
      </c>
      <c r="AK2088" s="25" t="s">
        <v>55</v>
      </c>
      <c r="AL2088" s="26" t="s">
        <v>50</v>
      </c>
      <c r="AM2088" s="25"/>
    </row>
    <row r="2089" spans="1:39" x14ac:dyDescent="0.35">
      <c r="A2089" s="25" t="s">
        <v>9211</v>
      </c>
      <c r="B2089" s="25" t="s">
        <v>9212</v>
      </c>
      <c r="C2089" s="25" t="s">
        <v>9213</v>
      </c>
      <c r="D2089" s="25">
        <v>1437025</v>
      </c>
      <c r="E2089" s="25"/>
      <c r="F2089" s="25" t="s">
        <v>37</v>
      </c>
      <c r="G2089" s="25" t="s">
        <v>951</v>
      </c>
      <c r="H2089" s="25" t="s">
        <v>965</v>
      </c>
      <c r="I2089" s="25"/>
      <c r="J2089" s="30">
        <v>45482</v>
      </c>
      <c r="K2089" s="25" t="s">
        <v>7955</v>
      </c>
      <c r="L2089" s="25" t="s">
        <v>985</v>
      </c>
      <c r="M2089" s="25" t="s">
        <v>8624</v>
      </c>
      <c r="N2089" s="25" t="s">
        <v>18695</v>
      </c>
      <c r="O2089" s="25" t="s">
        <v>44</v>
      </c>
      <c r="P2089" s="25" t="s">
        <v>9215</v>
      </c>
      <c r="Q2089" s="25" t="s">
        <v>46</v>
      </c>
      <c r="R2089" s="25" t="s">
        <v>47</v>
      </c>
      <c r="S2089" s="25" t="s">
        <v>48</v>
      </c>
      <c r="T2089" s="25"/>
      <c r="U2089" s="25" t="s">
        <v>49</v>
      </c>
      <c r="V2089" s="25" t="s">
        <v>9216</v>
      </c>
      <c r="W2089" s="25" t="s">
        <v>9214</v>
      </c>
      <c r="X2089" s="25" t="s">
        <v>9543</v>
      </c>
      <c r="Y2089" s="25" t="s">
        <v>8997</v>
      </c>
      <c r="Z2089" s="25">
        <v>265614</v>
      </c>
      <c r="AA2089" s="25"/>
      <c r="AB2089" s="25" t="s">
        <v>54</v>
      </c>
      <c r="AC2089" s="25" t="s">
        <v>51</v>
      </c>
      <c r="AD2089" s="25"/>
      <c r="AE2089" s="25" t="s">
        <v>52</v>
      </c>
      <c r="AF2089" s="25" t="s">
        <v>9217</v>
      </c>
      <c r="AG2089" s="25" t="s">
        <v>54</v>
      </c>
      <c r="AH2089" s="25"/>
      <c r="AI2089" s="25"/>
      <c r="AJ2089" s="25" t="s">
        <v>55</v>
      </c>
      <c r="AK2089" s="25" t="s">
        <v>55</v>
      </c>
      <c r="AL2089" s="26" t="s">
        <v>50</v>
      </c>
      <c r="AM2089" s="25"/>
    </row>
    <row r="2090" spans="1:39" x14ac:dyDescent="0.35">
      <c r="A2090" s="25" t="s">
        <v>9218</v>
      </c>
      <c r="B2090" s="25" t="s">
        <v>9219</v>
      </c>
      <c r="C2090" s="25" t="s">
        <v>9220</v>
      </c>
      <c r="D2090" s="25">
        <v>8707780</v>
      </c>
      <c r="E2090" s="25"/>
      <c r="F2090" s="25" t="s">
        <v>37</v>
      </c>
      <c r="G2090" s="25" t="s">
        <v>951</v>
      </c>
      <c r="H2090" s="25" t="s">
        <v>965</v>
      </c>
      <c r="I2090" s="25"/>
      <c r="J2090" s="30">
        <v>45482</v>
      </c>
      <c r="K2090" s="25" t="s">
        <v>7955</v>
      </c>
      <c r="L2090" s="25" t="s">
        <v>985</v>
      </c>
      <c r="M2090" s="25" t="s">
        <v>110</v>
      </c>
      <c r="N2090" s="25" t="s">
        <v>18259</v>
      </c>
      <c r="O2090" s="25" t="s">
        <v>44</v>
      </c>
      <c r="P2090" s="25" t="s">
        <v>9221</v>
      </c>
      <c r="Q2090" s="25" t="s">
        <v>46</v>
      </c>
      <c r="R2090" s="25" t="s">
        <v>47</v>
      </c>
      <c r="S2090" s="25" t="s">
        <v>48</v>
      </c>
      <c r="T2090" s="25"/>
      <c r="U2090" s="25" t="s">
        <v>49</v>
      </c>
      <c r="V2090" s="25" t="s">
        <v>9216</v>
      </c>
      <c r="W2090" s="25" t="s">
        <v>9214</v>
      </c>
      <c r="X2090" s="25" t="s">
        <v>9632</v>
      </c>
      <c r="Y2090" s="25" t="s">
        <v>8997</v>
      </c>
      <c r="Z2090" s="25">
        <v>1756877.3</v>
      </c>
      <c r="AA2090" s="25">
        <v>1233960</v>
      </c>
      <c r="AB2090" s="25" t="s">
        <v>54</v>
      </c>
      <c r="AC2090" s="25" t="s">
        <v>51</v>
      </c>
      <c r="AD2090" s="25"/>
      <c r="AE2090" s="25" t="s">
        <v>52</v>
      </c>
      <c r="AF2090" s="25" t="s">
        <v>9222</v>
      </c>
      <c r="AG2090" s="25" t="s">
        <v>54</v>
      </c>
      <c r="AH2090" s="25">
        <v>0</v>
      </c>
      <c r="AI2090" s="25">
        <v>0</v>
      </c>
      <c r="AJ2090" s="25" t="s">
        <v>55</v>
      </c>
      <c r="AK2090" s="25" t="s">
        <v>55</v>
      </c>
      <c r="AL2090" s="26" t="s">
        <v>50</v>
      </c>
      <c r="AM2090" s="25"/>
    </row>
    <row r="2091" spans="1:39" x14ac:dyDescent="0.35">
      <c r="A2091" s="25" t="s">
        <v>9223</v>
      </c>
      <c r="B2091" s="25" t="s">
        <v>9224</v>
      </c>
      <c r="C2091" s="25" t="s">
        <v>9225</v>
      </c>
      <c r="D2091" s="25">
        <v>23000000</v>
      </c>
      <c r="E2091" s="25"/>
      <c r="F2091" s="25" t="s">
        <v>37</v>
      </c>
      <c r="G2091" s="25" t="s">
        <v>38</v>
      </c>
      <c r="H2091" s="25" t="s">
        <v>39</v>
      </c>
      <c r="I2091" s="25" t="s">
        <v>40</v>
      </c>
      <c r="J2091" s="30">
        <v>45488</v>
      </c>
      <c r="K2091" s="25" t="s">
        <v>7955</v>
      </c>
      <c r="L2091" s="25" t="s">
        <v>985</v>
      </c>
      <c r="M2091" s="25" t="s">
        <v>7319</v>
      </c>
      <c r="N2091" s="25" t="s">
        <v>18662</v>
      </c>
      <c r="O2091" s="25" t="s">
        <v>79</v>
      </c>
      <c r="P2091" s="25" t="s">
        <v>9227</v>
      </c>
      <c r="Q2091" s="25" t="s">
        <v>46</v>
      </c>
      <c r="R2091" s="25" t="s">
        <v>47</v>
      </c>
      <c r="S2091" s="25" t="s">
        <v>48</v>
      </c>
      <c r="T2091" s="25"/>
      <c r="U2091" s="25" t="s">
        <v>49</v>
      </c>
      <c r="V2091" s="25" t="s">
        <v>9228</v>
      </c>
      <c r="W2091" s="25" t="s">
        <v>9226</v>
      </c>
      <c r="X2091" s="25" t="s">
        <v>9541</v>
      </c>
      <c r="Y2091" s="25" t="s">
        <v>8997</v>
      </c>
      <c r="Z2091" s="25">
        <v>406418</v>
      </c>
      <c r="AA2091" s="25">
        <v>-15218013</v>
      </c>
      <c r="AB2091" s="25" t="s">
        <v>54</v>
      </c>
      <c r="AC2091" s="25" t="s">
        <v>51</v>
      </c>
      <c r="AD2091" s="25"/>
      <c r="AE2091" s="25" t="s">
        <v>52</v>
      </c>
      <c r="AF2091" s="25" t="s">
        <v>9229</v>
      </c>
      <c r="AG2091" s="25" t="s">
        <v>54</v>
      </c>
      <c r="AH2091" s="25">
        <v>0</v>
      </c>
      <c r="AI2091" s="25">
        <v>0</v>
      </c>
      <c r="AJ2091" s="25" t="s">
        <v>55</v>
      </c>
      <c r="AK2091" s="25" t="s">
        <v>55</v>
      </c>
      <c r="AL2091" s="26" t="s">
        <v>50</v>
      </c>
      <c r="AM2091" s="25"/>
    </row>
    <row r="2092" spans="1:39" x14ac:dyDescent="0.35">
      <c r="A2092" s="25" t="s">
        <v>9230</v>
      </c>
      <c r="B2092" s="25" t="s">
        <v>9231</v>
      </c>
      <c r="C2092" s="25" t="s">
        <v>9232</v>
      </c>
      <c r="D2092" s="25">
        <v>2238561</v>
      </c>
      <c r="E2092" s="25"/>
      <c r="F2092" s="25" t="s">
        <v>37</v>
      </c>
      <c r="G2092" s="25" t="s">
        <v>951</v>
      </c>
      <c r="H2092" s="25" t="s">
        <v>965</v>
      </c>
      <c r="I2092" s="25"/>
      <c r="J2092" s="30">
        <v>45488</v>
      </c>
      <c r="K2092" s="25" t="s">
        <v>7955</v>
      </c>
      <c r="L2092" s="25" t="s">
        <v>985</v>
      </c>
      <c r="M2092" s="25" t="s">
        <v>960</v>
      </c>
      <c r="N2092" s="25" t="s">
        <v>18405</v>
      </c>
      <c r="O2092" s="25" t="s">
        <v>44</v>
      </c>
      <c r="P2092" s="25" t="s">
        <v>9233</v>
      </c>
      <c r="Q2092" s="25" t="s">
        <v>46</v>
      </c>
      <c r="R2092" s="25" t="s">
        <v>47</v>
      </c>
      <c r="S2092" s="25" t="s">
        <v>48</v>
      </c>
      <c r="T2092" s="25"/>
      <c r="U2092" s="25" t="s">
        <v>49</v>
      </c>
      <c r="V2092" s="25" t="s">
        <v>9228</v>
      </c>
      <c r="W2092" s="25" t="s">
        <v>9226</v>
      </c>
      <c r="X2092" s="25" t="s">
        <v>9397</v>
      </c>
      <c r="Y2092" s="25" t="s">
        <v>8997</v>
      </c>
      <c r="Z2092" s="25">
        <v>140000</v>
      </c>
      <c r="AA2092" s="25"/>
      <c r="AB2092" s="25" t="s">
        <v>54</v>
      </c>
      <c r="AC2092" s="25" t="s">
        <v>51</v>
      </c>
      <c r="AD2092" s="25"/>
      <c r="AE2092" s="25" t="s">
        <v>52</v>
      </c>
      <c r="AF2092" s="25" t="s">
        <v>9234</v>
      </c>
      <c r="AG2092" s="25" t="s">
        <v>54</v>
      </c>
      <c r="AH2092" s="25"/>
      <c r="AI2092" s="25"/>
      <c r="AJ2092" s="25" t="s">
        <v>55</v>
      </c>
      <c r="AK2092" s="25" t="s">
        <v>55</v>
      </c>
      <c r="AL2092" s="26" t="s">
        <v>50</v>
      </c>
      <c r="AM2092" s="25"/>
    </row>
    <row r="2093" spans="1:39" x14ac:dyDescent="0.35">
      <c r="A2093" s="25" t="s">
        <v>9235</v>
      </c>
      <c r="B2093" s="25" t="s">
        <v>9236</v>
      </c>
      <c r="C2093" s="25" t="s">
        <v>9237</v>
      </c>
      <c r="D2093" s="25">
        <v>3873359</v>
      </c>
      <c r="E2093" s="25"/>
      <c r="F2093" s="25" t="s">
        <v>37</v>
      </c>
      <c r="G2093" s="25" t="s">
        <v>951</v>
      </c>
      <c r="H2093" s="25" t="s">
        <v>965</v>
      </c>
      <c r="I2093" s="25"/>
      <c r="J2093" s="30">
        <v>45488</v>
      </c>
      <c r="K2093" s="25" t="s">
        <v>7955</v>
      </c>
      <c r="L2093" s="25" t="s">
        <v>985</v>
      </c>
      <c r="M2093" s="25" t="s">
        <v>110</v>
      </c>
      <c r="N2093" s="25" t="s">
        <v>18259</v>
      </c>
      <c r="O2093" s="25" t="s">
        <v>44</v>
      </c>
      <c r="P2093" s="25" t="s">
        <v>9238</v>
      </c>
      <c r="Q2093" s="25" t="s">
        <v>46</v>
      </c>
      <c r="R2093" s="25" t="s">
        <v>47</v>
      </c>
      <c r="S2093" s="25" t="s">
        <v>48</v>
      </c>
      <c r="T2093" s="25"/>
      <c r="U2093" s="25" t="s">
        <v>49</v>
      </c>
      <c r="V2093" s="25" t="s">
        <v>9228</v>
      </c>
      <c r="W2093" s="25" t="s">
        <v>9226</v>
      </c>
      <c r="X2093" s="25" t="s">
        <v>9541</v>
      </c>
      <c r="Y2093" s="25" t="s">
        <v>8997</v>
      </c>
      <c r="Z2093" s="25"/>
      <c r="AA2093" s="25"/>
      <c r="AB2093" s="25" t="s">
        <v>54</v>
      </c>
      <c r="AC2093" s="25" t="s">
        <v>51</v>
      </c>
      <c r="AD2093" s="25"/>
      <c r="AE2093" s="25" t="s">
        <v>52</v>
      </c>
      <c r="AF2093" s="25" t="s">
        <v>9239</v>
      </c>
      <c r="AG2093" s="25" t="s">
        <v>54</v>
      </c>
      <c r="AH2093" s="25"/>
      <c r="AI2093" s="25"/>
      <c r="AJ2093" s="25" t="s">
        <v>55</v>
      </c>
      <c r="AK2093" s="25" t="s">
        <v>55</v>
      </c>
      <c r="AL2093" s="26" t="s">
        <v>50</v>
      </c>
      <c r="AM2093" s="25"/>
    </row>
    <row r="2094" spans="1:39" x14ac:dyDescent="0.35">
      <c r="A2094" s="25" t="s">
        <v>9240</v>
      </c>
      <c r="B2094" s="25" t="s">
        <v>9241</v>
      </c>
      <c r="C2094" s="25" t="s">
        <v>9242</v>
      </c>
      <c r="D2094" s="25">
        <v>4410232</v>
      </c>
      <c r="E2094" s="25"/>
      <c r="F2094" s="25" t="s">
        <v>37</v>
      </c>
      <c r="G2094" s="25" t="s">
        <v>951</v>
      </c>
      <c r="H2094" s="25" t="s">
        <v>965</v>
      </c>
      <c r="I2094" s="25"/>
      <c r="J2094" s="30">
        <v>45488</v>
      </c>
      <c r="K2094" s="25" t="s">
        <v>7955</v>
      </c>
      <c r="L2094" s="25" t="s">
        <v>985</v>
      </c>
      <c r="M2094" s="25" t="s">
        <v>9243</v>
      </c>
      <c r="N2094" s="25" t="s">
        <v>18709</v>
      </c>
      <c r="O2094" s="25" t="s">
        <v>44</v>
      </c>
      <c r="P2094" s="25" t="s">
        <v>9244</v>
      </c>
      <c r="Q2094" s="25" t="s">
        <v>46</v>
      </c>
      <c r="R2094" s="25" t="s">
        <v>47</v>
      </c>
      <c r="S2094" s="25" t="s">
        <v>48</v>
      </c>
      <c r="T2094" s="25"/>
      <c r="U2094" s="25" t="s">
        <v>49</v>
      </c>
      <c r="V2094" s="25" t="s">
        <v>9245</v>
      </c>
      <c r="W2094" s="25" t="s">
        <v>9226</v>
      </c>
      <c r="X2094" s="25" t="s">
        <v>9378</v>
      </c>
      <c r="Y2094" s="25" t="s">
        <v>8997</v>
      </c>
      <c r="Z2094" s="25"/>
      <c r="AA2094" s="25"/>
      <c r="AB2094" s="25" t="s">
        <v>54</v>
      </c>
      <c r="AC2094" s="25" t="s">
        <v>51</v>
      </c>
      <c r="AD2094" s="25"/>
      <c r="AE2094" s="25" t="s">
        <v>52</v>
      </c>
      <c r="AF2094" s="25" t="s">
        <v>9246</v>
      </c>
      <c r="AG2094" s="25" t="s">
        <v>54</v>
      </c>
      <c r="AH2094" s="25"/>
      <c r="AI2094" s="25"/>
      <c r="AJ2094" s="25" t="s">
        <v>55</v>
      </c>
      <c r="AK2094" s="25" t="s">
        <v>55</v>
      </c>
      <c r="AL2094" s="26" t="s">
        <v>50</v>
      </c>
      <c r="AM2094" s="25"/>
    </row>
    <row r="2095" spans="1:39" x14ac:dyDescent="0.35">
      <c r="A2095" s="25" t="s">
        <v>9247</v>
      </c>
      <c r="B2095" s="25" t="s">
        <v>9248</v>
      </c>
      <c r="C2095" s="25" t="s">
        <v>9249</v>
      </c>
      <c r="D2095" s="25">
        <v>1443812</v>
      </c>
      <c r="E2095" s="25"/>
      <c r="F2095" s="25" t="s">
        <v>37</v>
      </c>
      <c r="G2095" s="25" t="s">
        <v>951</v>
      </c>
      <c r="H2095" s="25" t="s">
        <v>965</v>
      </c>
      <c r="I2095" s="25"/>
      <c r="J2095" s="30">
        <v>45488</v>
      </c>
      <c r="K2095" s="25" t="s">
        <v>7955</v>
      </c>
      <c r="L2095" s="25" t="s">
        <v>985</v>
      </c>
      <c r="M2095" s="25" t="s">
        <v>974</v>
      </c>
      <c r="N2095" s="25" t="s">
        <v>18447</v>
      </c>
      <c r="O2095" s="25" t="s">
        <v>44</v>
      </c>
      <c r="P2095" s="25" t="s">
        <v>9250</v>
      </c>
      <c r="Q2095" s="25" t="s">
        <v>46</v>
      </c>
      <c r="R2095" s="25" t="s">
        <v>47</v>
      </c>
      <c r="S2095" s="25" t="s">
        <v>48</v>
      </c>
      <c r="T2095" s="25"/>
      <c r="U2095" s="25" t="s">
        <v>49</v>
      </c>
      <c r="V2095" s="25" t="s">
        <v>9245</v>
      </c>
      <c r="W2095" s="25" t="s">
        <v>9226</v>
      </c>
      <c r="X2095" s="25" t="s">
        <v>9542</v>
      </c>
      <c r="Y2095" s="25" t="s">
        <v>8997</v>
      </c>
      <c r="Z2095" s="25"/>
      <c r="AA2095" s="25"/>
      <c r="AB2095" s="25" t="s">
        <v>54</v>
      </c>
      <c r="AC2095" s="25" t="s">
        <v>51</v>
      </c>
      <c r="AD2095" s="25"/>
      <c r="AE2095" s="25" t="s">
        <v>52</v>
      </c>
      <c r="AF2095" s="25" t="s">
        <v>9251</v>
      </c>
      <c r="AG2095" s="25" t="s">
        <v>54</v>
      </c>
      <c r="AH2095" s="25"/>
      <c r="AI2095" s="25"/>
      <c r="AJ2095" s="25" t="s">
        <v>55</v>
      </c>
      <c r="AK2095" s="25" t="s">
        <v>55</v>
      </c>
      <c r="AL2095" s="26" t="s">
        <v>50</v>
      </c>
      <c r="AM2095" s="25"/>
    </row>
    <row r="2096" spans="1:39" x14ac:dyDescent="0.35">
      <c r="A2096" s="25" t="s">
        <v>9252</v>
      </c>
      <c r="B2096" s="25" t="s">
        <v>9253</v>
      </c>
      <c r="C2096" s="25" t="s">
        <v>9254</v>
      </c>
      <c r="D2096" s="25">
        <v>21174890</v>
      </c>
      <c r="E2096" s="25"/>
      <c r="F2096" s="25" t="s">
        <v>37</v>
      </c>
      <c r="G2096" s="25" t="s">
        <v>951</v>
      </c>
      <c r="H2096" s="25" t="s">
        <v>965</v>
      </c>
      <c r="I2096" s="25"/>
      <c r="J2096" s="30">
        <v>45488</v>
      </c>
      <c r="K2096" s="25" t="s">
        <v>7955</v>
      </c>
      <c r="L2096" s="25" t="s">
        <v>985</v>
      </c>
      <c r="M2096" s="25" t="s">
        <v>976</v>
      </c>
      <c r="N2096" s="25" t="s">
        <v>18448</v>
      </c>
      <c r="O2096" s="25" t="s">
        <v>44</v>
      </c>
      <c r="P2096" s="25" t="s">
        <v>9255</v>
      </c>
      <c r="Q2096" s="25" t="s">
        <v>46</v>
      </c>
      <c r="R2096" s="25" t="s">
        <v>47</v>
      </c>
      <c r="S2096" s="25" t="s">
        <v>48</v>
      </c>
      <c r="T2096" s="25"/>
      <c r="U2096" s="25" t="s">
        <v>49</v>
      </c>
      <c r="V2096" s="25" t="s">
        <v>9214</v>
      </c>
      <c r="W2096" s="25" t="s">
        <v>9226</v>
      </c>
      <c r="X2096" s="25" t="s">
        <v>9378</v>
      </c>
      <c r="Y2096" s="25" t="s">
        <v>8997</v>
      </c>
      <c r="Z2096" s="25">
        <v>4255265.0599999996</v>
      </c>
      <c r="AA2096" s="25">
        <v>4532833</v>
      </c>
      <c r="AB2096" s="25" t="s">
        <v>54</v>
      </c>
      <c r="AC2096" s="25" t="s">
        <v>51</v>
      </c>
      <c r="AD2096" s="25"/>
      <c r="AE2096" s="25" t="s">
        <v>52</v>
      </c>
      <c r="AF2096" s="25" t="s">
        <v>9256</v>
      </c>
      <c r="AG2096" s="25" t="s">
        <v>54</v>
      </c>
      <c r="AH2096" s="25">
        <v>0</v>
      </c>
      <c r="AI2096" s="25">
        <v>0</v>
      </c>
      <c r="AJ2096" s="25" t="s">
        <v>55</v>
      </c>
      <c r="AK2096" s="25" t="s">
        <v>55</v>
      </c>
      <c r="AL2096" s="26" t="s">
        <v>50</v>
      </c>
      <c r="AM2096" s="25"/>
    </row>
    <row r="2097" spans="1:39" x14ac:dyDescent="0.35">
      <c r="A2097" s="25" t="s">
        <v>9257</v>
      </c>
      <c r="B2097" s="25" t="s">
        <v>9258</v>
      </c>
      <c r="C2097" s="25" t="s">
        <v>9259</v>
      </c>
      <c r="D2097" s="25">
        <v>9514603</v>
      </c>
      <c r="E2097" s="25"/>
      <c r="F2097" s="25" t="s">
        <v>37</v>
      </c>
      <c r="G2097" s="25" t="s">
        <v>951</v>
      </c>
      <c r="H2097" s="25" t="s">
        <v>965</v>
      </c>
      <c r="I2097" s="25"/>
      <c r="J2097" s="30">
        <v>45488</v>
      </c>
      <c r="K2097" s="25" t="s">
        <v>7955</v>
      </c>
      <c r="L2097" s="25" t="s">
        <v>985</v>
      </c>
      <c r="M2097" s="25" t="s">
        <v>9260</v>
      </c>
      <c r="N2097" s="25" t="s">
        <v>18710</v>
      </c>
      <c r="O2097" s="25" t="s">
        <v>44</v>
      </c>
      <c r="P2097" s="25" t="s">
        <v>9261</v>
      </c>
      <c r="Q2097" s="25" t="s">
        <v>46</v>
      </c>
      <c r="R2097" s="25" t="s">
        <v>47</v>
      </c>
      <c r="S2097" s="25" t="s">
        <v>48</v>
      </c>
      <c r="T2097" s="25"/>
      <c r="U2097" s="25" t="s">
        <v>49</v>
      </c>
      <c r="V2097" s="25" t="s">
        <v>9216</v>
      </c>
      <c r="W2097" s="25" t="s">
        <v>9226</v>
      </c>
      <c r="X2097" s="25" t="s">
        <v>9426</v>
      </c>
      <c r="Y2097" s="25" t="s">
        <v>8997</v>
      </c>
      <c r="Z2097" s="25">
        <v>646522</v>
      </c>
      <c r="AA2097" s="25"/>
      <c r="AB2097" s="25" t="s">
        <v>54</v>
      </c>
      <c r="AC2097" s="25" t="s">
        <v>51</v>
      </c>
      <c r="AD2097" s="25"/>
      <c r="AE2097" s="25" t="s">
        <v>52</v>
      </c>
      <c r="AF2097" s="25" t="s">
        <v>9262</v>
      </c>
      <c r="AG2097" s="25" t="s">
        <v>54</v>
      </c>
      <c r="AH2097" s="25"/>
      <c r="AI2097" s="25"/>
      <c r="AJ2097" s="25" t="s">
        <v>55</v>
      </c>
      <c r="AK2097" s="25" t="s">
        <v>55</v>
      </c>
      <c r="AL2097" s="26" t="s">
        <v>50</v>
      </c>
      <c r="AM2097" s="25"/>
    </row>
    <row r="2098" spans="1:39" x14ac:dyDescent="0.35">
      <c r="A2098" s="25" t="s">
        <v>13888</v>
      </c>
      <c r="B2098" s="25" t="s">
        <v>13889</v>
      </c>
      <c r="C2098" s="25" t="s">
        <v>13890</v>
      </c>
      <c r="D2098" s="25">
        <v>7972200</v>
      </c>
      <c r="E2098" s="25"/>
      <c r="F2098" s="25" t="s">
        <v>37</v>
      </c>
      <c r="G2098" s="25" t="s">
        <v>278</v>
      </c>
      <c r="H2098" s="25" t="s">
        <v>279</v>
      </c>
      <c r="I2098" s="25"/>
      <c r="J2098" s="30">
        <v>45488</v>
      </c>
      <c r="K2098" s="25" t="s">
        <v>13379</v>
      </c>
      <c r="L2098" s="25" t="s">
        <v>13380</v>
      </c>
      <c r="M2098" s="25" t="s">
        <v>13624</v>
      </c>
      <c r="N2098" s="25" t="s">
        <v>18282</v>
      </c>
      <c r="O2098" s="25" t="s">
        <v>13707</v>
      </c>
      <c r="P2098" s="25"/>
      <c r="Q2098" s="25" t="s">
        <v>975</v>
      </c>
      <c r="R2098" s="25" t="s">
        <v>13382</v>
      </c>
      <c r="S2098" s="25" t="s">
        <v>50</v>
      </c>
      <c r="T2098" s="25"/>
      <c r="U2098" s="25" t="s">
        <v>49</v>
      </c>
      <c r="V2098" s="25" t="s">
        <v>9194</v>
      </c>
      <c r="W2098" s="25" t="s">
        <v>9369</v>
      </c>
      <c r="X2098" s="25" t="s">
        <v>9632</v>
      </c>
      <c r="Y2098" s="25" t="s">
        <v>8997</v>
      </c>
      <c r="Z2098" s="25">
        <v>5083570.42</v>
      </c>
      <c r="AA2098" s="25">
        <v>2550000</v>
      </c>
      <c r="AB2098" s="25" t="s">
        <v>54</v>
      </c>
      <c r="AC2098" s="25" t="s">
        <v>905</v>
      </c>
      <c r="AD2098" s="25"/>
      <c r="AE2098" s="25" t="s">
        <v>52</v>
      </c>
      <c r="AF2098" s="25" t="s">
        <v>13891</v>
      </c>
      <c r="AG2098" s="25" t="s">
        <v>54</v>
      </c>
      <c r="AH2098" s="25"/>
      <c r="AI2098" s="25"/>
      <c r="AJ2098" s="25" t="s">
        <v>55</v>
      </c>
      <c r="AK2098" s="25" t="s">
        <v>55</v>
      </c>
      <c r="AL2098" s="26" t="s">
        <v>50</v>
      </c>
      <c r="AM2098" s="25"/>
    </row>
    <row r="2099" spans="1:39" x14ac:dyDescent="0.35">
      <c r="A2099" s="25" t="s">
        <v>13880</v>
      </c>
      <c r="B2099" s="25" t="s">
        <v>13881</v>
      </c>
      <c r="C2099" s="25" t="s">
        <v>13882</v>
      </c>
      <c r="D2099" s="25"/>
      <c r="E2099" s="25"/>
      <c r="F2099" s="25"/>
      <c r="G2099" s="25" t="s">
        <v>38</v>
      </c>
      <c r="H2099" s="25" t="s">
        <v>48</v>
      </c>
      <c r="I2099" s="25" t="s">
        <v>322</v>
      </c>
      <c r="J2099" s="30">
        <v>45491</v>
      </c>
      <c r="K2099" s="25" t="s">
        <v>13379</v>
      </c>
      <c r="L2099" s="25" t="s">
        <v>13380</v>
      </c>
      <c r="M2099" s="25" t="s">
        <v>13667</v>
      </c>
      <c r="N2099" s="25" t="s">
        <v>18429</v>
      </c>
      <c r="O2099" s="25" t="s">
        <v>48</v>
      </c>
      <c r="P2099" s="25"/>
      <c r="Q2099" s="25" t="s">
        <v>81</v>
      </c>
      <c r="R2099" s="25" t="s">
        <v>947</v>
      </c>
      <c r="S2099" s="25" t="s">
        <v>50</v>
      </c>
      <c r="T2099" s="25"/>
      <c r="U2099" s="25" t="s">
        <v>49</v>
      </c>
      <c r="V2099" s="25" t="s">
        <v>19359</v>
      </c>
      <c r="W2099" s="25" t="s">
        <v>19360</v>
      </c>
      <c r="X2099" s="25" t="s">
        <v>9608</v>
      </c>
      <c r="Y2099" s="25" t="s">
        <v>8997</v>
      </c>
      <c r="Z2099" s="25"/>
      <c r="AA2099" s="25"/>
      <c r="AB2099" s="25" t="s">
        <v>50</v>
      </c>
      <c r="AC2099" s="25" t="s">
        <v>905</v>
      </c>
      <c r="AD2099" s="25"/>
      <c r="AE2099" s="25" t="s">
        <v>52</v>
      </c>
      <c r="AF2099" s="25" t="s">
        <v>13883</v>
      </c>
      <c r="AG2099" s="25" t="s">
        <v>54</v>
      </c>
      <c r="AH2099" s="25"/>
      <c r="AI2099" s="25"/>
      <c r="AJ2099" s="25" t="s">
        <v>55</v>
      </c>
      <c r="AK2099" s="25" t="s">
        <v>55</v>
      </c>
      <c r="AL2099" s="26" t="s">
        <v>50</v>
      </c>
      <c r="AM2099" s="25"/>
    </row>
    <row r="2100" spans="1:39" x14ac:dyDescent="0.35">
      <c r="A2100" s="25" t="s">
        <v>13884</v>
      </c>
      <c r="B2100" s="25" t="s">
        <v>13885</v>
      </c>
      <c r="C2100" s="25" t="s">
        <v>13886</v>
      </c>
      <c r="D2100" s="25">
        <v>193331800</v>
      </c>
      <c r="E2100" s="25"/>
      <c r="F2100" s="25" t="s">
        <v>37</v>
      </c>
      <c r="G2100" s="25" t="s">
        <v>38</v>
      </c>
      <c r="H2100" s="25" t="s">
        <v>13420</v>
      </c>
      <c r="I2100" s="25"/>
      <c r="J2100" s="30">
        <v>45492</v>
      </c>
      <c r="K2100" s="25" t="s">
        <v>13379</v>
      </c>
      <c r="L2100" s="25" t="s">
        <v>13380</v>
      </c>
      <c r="M2100" s="25" t="s">
        <v>13733</v>
      </c>
      <c r="N2100" s="25" t="s">
        <v>18430</v>
      </c>
      <c r="O2100" s="25" t="s">
        <v>13707</v>
      </c>
      <c r="P2100" s="25"/>
      <c r="Q2100" s="25" t="s">
        <v>975</v>
      </c>
      <c r="R2100" s="25" t="s">
        <v>13382</v>
      </c>
      <c r="S2100" s="25" t="s">
        <v>50</v>
      </c>
      <c r="T2100" s="25"/>
      <c r="U2100" s="25" t="s">
        <v>49</v>
      </c>
      <c r="V2100" s="25" t="s">
        <v>9216</v>
      </c>
      <c r="W2100" s="25" t="s">
        <v>19360</v>
      </c>
      <c r="X2100" s="25" t="s">
        <v>19361</v>
      </c>
      <c r="Y2100" s="25" t="s">
        <v>8997</v>
      </c>
      <c r="Z2100" s="25"/>
      <c r="AA2100" s="25"/>
      <c r="AB2100" s="25" t="s">
        <v>54</v>
      </c>
      <c r="AC2100" s="25" t="s">
        <v>905</v>
      </c>
      <c r="AD2100" s="25"/>
      <c r="AE2100" s="25" t="s">
        <v>52</v>
      </c>
      <c r="AF2100" s="25" t="s">
        <v>13887</v>
      </c>
      <c r="AG2100" s="25" t="s">
        <v>54</v>
      </c>
      <c r="AH2100" s="25"/>
      <c r="AI2100" s="25"/>
      <c r="AJ2100" s="25" t="s">
        <v>55</v>
      </c>
      <c r="AK2100" s="25" t="s">
        <v>55</v>
      </c>
      <c r="AL2100" s="26" t="s">
        <v>50</v>
      </c>
      <c r="AM2100" s="25"/>
    </row>
    <row r="2101" spans="1:39" x14ac:dyDescent="0.35">
      <c r="A2101" s="25" t="s">
        <v>9263</v>
      </c>
      <c r="B2101" s="25" t="s">
        <v>9264</v>
      </c>
      <c r="C2101" s="25" t="s">
        <v>9265</v>
      </c>
      <c r="D2101" s="25">
        <v>1910000</v>
      </c>
      <c r="E2101" s="25"/>
      <c r="F2101" s="25" t="s">
        <v>37</v>
      </c>
      <c r="G2101" s="25" t="s">
        <v>38</v>
      </c>
      <c r="H2101" s="25" t="s">
        <v>39</v>
      </c>
      <c r="I2101" s="25" t="s">
        <v>40</v>
      </c>
      <c r="J2101" s="30">
        <v>45494</v>
      </c>
      <c r="K2101" s="25" t="s">
        <v>7955</v>
      </c>
      <c r="L2101" s="25" t="s">
        <v>985</v>
      </c>
      <c r="M2101" s="25" t="s">
        <v>146</v>
      </c>
      <c r="N2101" s="25" t="s">
        <v>18279</v>
      </c>
      <c r="O2101" s="25" t="s">
        <v>44</v>
      </c>
      <c r="P2101" s="25" t="s">
        <v>9266</v>
      </c>
      <c r="Q2101" s="25" t="s">
        <v>46</v>
      </c>
      <c r="R2101" s="25" t="s">
        <v>47</v>
      </c>
      <c r="S2101" s="25" t="s">
        <v>48</v>
      </c>
      <c r="T2101" s="25"/>
      <c r="U2101" s="25" t="s">
        <v>49</v>
      </c>
      <c r="V2101" s="25" t="s">
        <v>9267</v>
      </c>
      <c r="W2101" s="25" t="s">
        <v>9540</v>
      </c>
      <c r="X2101" s="25" t="s">
        <v>9397</v>
      </c>
      <c r="Y2101" s="25" t="s">
        <v>8997</v>
      </c>
      <c r="Z2101" s="25"/>
      <c r="AA2101" s="25"/>
      <c r="AB2101" s="25" t="s">
        <v>54</v>
      </c>
      <c r="AC2101" s="25" t="s">
        <v>51</v>
      </c>
      <c r="AD2101" s="25"/>
      <c r="AE2101" s="25" t="s">
        <v>52</v>
      </c>
      <c r="AF2101" s="25" t="s">
        <v>9268</v>
      </c>
      <c r="AG2101" s="25" t="s">
        <v>54</v>
      </c>
      <c r="AH2101" s="25"/>
      <c r="AI2101" s="25"/>
      <c r="AJ2101" s="25" t="s">
        <v>55</v>
      </c>
      <c r="AK2101" s="25" t="s">
        <v>55</v>
      </c>
      <c r="AL2101" s="26" t="s">
        <v>50</v>
      </c>
      <c r="AM2101" s="25"/>
    </row>
    <row r="2102" spans="1:39" x14ac:dyDescent="0.35">
      <c r="A2102" s="25" t="s">
        <v>9269</v>
      </c>
      <c r="B2102" s="25" t="s">
        <v>9270</v>
      </c>
      <c r="C2102" s="25" t="s">
        <v>9271</v>
      </c>
      <c r="D2102" s="25">
        <v>2550000</v>
      </c>
      <c r="E2102" s="25"/>
      <c r="F2102" s="25" t="s">
        <v>37</v>
      </c>
      <c r="G2102" s="25" t="s">
        <v>951</v>
      </c>
      <c r="H2102" s="25" t="s">
        <v>965</v>
      </c>
      <c r="I2102" s="25"/>
      <c r="J2102" s="30">
        <v>45495</v>
      </c>
      <c r="K2102" s="25" t="s">
        <v>7955</v>
      </c>
      <c r="L2102" s="25" t="s">
        <v>985</v>
      </c>
      <c r="M2102" s="25" t="s">
        <v>126</v>
      </c>
      <c r="N2102" s="25" t="s">
        <v>18265</v>
      </c>
      <c r="O2102" s="25" t="s">
        <v>79</v>
      </c>
      <c r="P2102" s="25" t="s">
        <v>9273</v>
      </c>
      <c r="Q2102" s="25" t="s">
        <v>46</v>
      </c>
      <c r="R2102" s="25" t="s">
        <v>47</v>
      </c>
      <c r="S2102" s="25" t="s">
        <v>48</v>
      </c>
      <c r="T2102" s="25"/>
      <c r="U2102" s="25" t="s">
        <v>49</v>
      </c>
      <c r="V2102" s="25" t="s">
        <v>9274</v>
      </c>
      <c r="W2102" s="25" t="s">
        <v>9272</v>
      </c>
      <c r="X2102" s="25" t="s">
        <v>9538</v>
      </c>
      <c r="Y2102" s="25" t="s">
        <v>8997</v>
      </c>
      <c r="Z2102" s="25"/>
      <c r="AA2102" s="25"/>
      <c r="AB2102" s="25" t="s">
        <v>54</v>
      </c>
      <c r="AC2102" s="25" t="s">
        <v>51</v>
      </c>
      <c r="AD2102" s="25"/>
      <c r="AE2102" s="25" t="s">
        <v>52</v>
      </c>
      <c r="AF2102" s="25" t="s">
        <v>9275</v>
      </c>
      <c r="AG2102" s="25" t="s">
        <v>54</v>
      </c>
      <c r="AH2102" s="25"/>
      <c r="AI2102" s="25"/>
      <c r="AJ2102" s="25" t="s">
        <v>55</v>
      </c>
      <c r="AK2102" s="25" t="s">
        <v>55</v>
      </c>
      <c r="AL2102" s="26" t="s">
        <v>50</v>
      </c>
      <c r="AM2102" s="25"/>
    </row>
    <row r="2103" spans="1:39" x14ac:dyDescent="0.35">
      <c r="A2103" s="25" t="s">
        <v>13871</v>
      </c>
      <c r="B2103" s="25" t="s">
        <v>13872</v>
      </c>
      <c r="C2103" s="25" t="s">
        <v>13873</v>
      </c>
      <c r="D2103" s="25">
        <v>923310333</v>
      </c>
      <c r="E2103" s="25"/>
      <c r="F2103" s="25" t="s">
        <v>37</v>
      </c>
      <c r="G2103" s="25" t="s">
        <v>38</v>
      </c>
      <c r="H2103" s="25" t="s">
        <v>39</v>
      </c>
      <c r="I2103" s="25" t="s">
        <v>40</v>
      </c>
      <c r="J2103" s="30">
        <v>45495</v>
      </c>
      <c r="K2103" s="25" t="s">
        <v>13379</v>
      </c>
      <c r="L2103" s="25" t="s">
        <v>13380</v>
      </c>
      <c r="M2103" s="25" t="s">
        <v>13392</v>
      </c>
      <c r="N2103" s="25" t="s">
        <v>18274</v>
      </c>
      <c r="O2103" s="25" t="s">
        <v>79</v>
      </c>
      <c r="P2103" s="25"/>
      <c r="Q2103" s="25" t="s">
        <v>81</v>
      </c>
      <c r="R2103" s="25" t="s">
        <v>13382</v>
      </c>
      <c r="S2103" s="25" t="s">
        <v>50</v>
      </c>
      <c r="T2103" s="25"/>
      <c r="U2103" s="25" t="s">
        <v>49</v>
      </c>
      <c r="V2103" s="25" t="s">
        <v>19362</v>
      </c>
      <c r="W2103" s="25" t="s">
        <v>19352</v>
      </c>
      <c r="X2103" s="25" t="s">
        <v>9608</v>
      </c>
      <c r="Y2103" s="25" t="s">
        <v>8997</v>
      </c>
      <c r="Z2103" s="25">
        <v>114785963</v>
      </c>
      <c r="AA2103" s="25">
        <v>-2109730168</v>
      </c>
      <c r="AB2103" s="25" t="s">
        <v>54</v>
      </c>
      <c r="AC2103" s="25" t="s">
        <v>905</v>
      </c>
      <c r="AD2103" s="25"/>
      <c r="AE2103" s="25" t="s">
        <v>52</v>
      </c>
      <c r="AF2103" s="25" t="s">
        <v>13874</v>
      </c>
      <c r="AG2103" s="25" t="s">
        <v>54</v>
      </c>
      <c r="AH2103" s="25">
        <v>0</v>
      </c>
      <c r="AI2103" s="25">
        <v>0</v>
      </c>
      <c r="AJ2103" s="25" t="s">
        <v>55</v>
      </c>
      <c r="AK2103" s="25" t="s">
        <v>55</v>
      </c>
      <c r="AL2103" s="26" t="s">
        <v>50</v>
      </c>
      <c r="AM2103" s="25"/>
    </row>
    <row r="2104" spans="1:39" x14ac:dyDescent="0.35">
      <c r="A2104" s="25" t="s">
        <v>13875</v>
      </c>
      <c r="B2104" s="25" t="s">
        <v>13876</v>
      </c>
      <c r="C2104" s="25" t="s">
        <v>13877</v>
      </c>
      <c r="D2104" s="25">
        <v>440343</v>
      </c>
      <c r="E2104" s="25"/>
      <c r="F2104" s="25" t="s">
        <v>37</v>
      </c>
      <c r="G2104" s="25" t="s">
        <v>38</v>
      </c>
      <c r="H2104" s="25" t="s">
        <v>39</v>
      </c>
      <c r="I2104" s="25" t="s">
        <v>40</v>
      </c>
      <c r="J2104" s="30">
        <v>45495</v>
      </c>
      <c r="K2104" s="25" t="s">
        <v>13379</v>
      </c>
      <c r="L2104" s="25" t="s">
        <v>13380</v>
      </c>
      <c r="M2104" s="25" t="s">
        <v>19093</v>
      </c>
      <c r="N2104" s="25" t="s">
        <v>18452</v>
      </c>
      <c r="O2104" s="25" t="s">
        <v>984</v>
      </c>
      <c r="P2104" s="25" t="s">
        <v>13878</v>
      </c>
      <c r="Q2104" s="25" t="s">
        <v>46</v>
      </c>
      <c r="R2104" s="25" t="s">
        <v>13382</v>
      </c>
      <c r="S2104" s="25" t="s">
        <v>50</v>
      </c>
      <c r="T2104" s="25"/>
      <c r="U2104" s="25" t="s">
        <v>49</v>
      </c>
      <c r="V2104" s="25" t="s">
        <v>19359</v>
      </c>
      <c r="W2104" s="25" t="s">
        <v>9272</v>
      </c>
      <c r="X2104" s="25" t="s">
        <v>9636</v>
      </c>
      <c r="Y2104" s="25" t="s">
        <v>8997</v>
      </c>
      <c r="Z2104" s="25"/>
      <c r="AA2104" s="25"/>
      <c r="AB2104" s="25" t="s">
        <v>50</v>
      </c>
      <c r="AC2104" s="25" t="s">
        <v>51</v>
      </c>
      <c r="AD2104" s="25"/>
      <c r="AE2104" s="25" t="s">
        <v>52</v>
      </c>
      <c r="AF2104" s="25" t="s">
        <v>13879</v>
      </c>
      <c r="AG2104" s="25" t="s">
        <v>54</v>
      </c>
      <c r="AH2104" s="25"/>
      <c r="AI2104" s="25"/>
      <c r="AJ2104" s="25" t="s">
        <v>55</v>
      </c>
      <c r="AK2104" s="25" t="s">
        <v>55</v>
      </c>
      <c r="AL2104" s="26" t="s">
        <v>50</v>
      </c>
      <c r="AM2104" s="25"/>
    </row>
    <row r="2105" spans="1:39" x14ac:dyDescent="0.35">
      <c r="A2105" s="25" t="s">
        <v>9276</v>
      </c>
      <c r="B2105" s="25" t="s">
        <v>9277</v>
      </c>
      <c r="C2105" s="25" t="s">
        <v>9278</v>
      </c>
      <c r="D2105" s="25">
        <v>6831231</v>
      </c>
      <c r="E2105" s="25"/>
      <c r="F2105" s="25" t="s">
        <v>37</v>
      </c>
      <c r="G2105" s="25" t="s">
        <v>951</v>
      </c>
      <c r="H2105" s="25" t="s">
        <v>965</v>
      </c>
      <c r="I2105" s="25"/>
      <c r="J2105" s="30">
        <v>45496</v>
      </c>
      <c r="K2105" s="25" t="s">
        <v>7955</v>
      </c>
      <c r="L2105" s="25" t="s">
        <v>985</v>
      </c>
      <c r="M2105" s="25" t="s">
        <v>222</v>
      </c>
      <c r="N2105" s="25" t="s">
        <v>18258</v>
      </c>
      <c r="O2105" s="25" t="s">
        <v>79</v>
      </c>
      <c r="P2105" s="25" t="s">
        <v>9280</v>
      </c>
      <c r="Q2105" s="25" t="s">
        <v>46</v>
      </c>
      <c r="R2105" s="25" t="s">
        <v>47</v>
      </c>
      <c r="S2105" s="25" t="s">
        <v>48</v>
      </c>
      <c r="T2105" s="25"/>
      <c r="U2105" s="25" t="s">
        <v>49</v>
      </c>
      <c r="V2105" s="25" t="s">
        <v>9272</v>
      </c>
      <c r="W2105" s="25" t="s">
        <v>9279</v>
      </c>
      <c r="X2105" s="25" t="s">
        <v>9384</v>
      </c>
      <c r="Y2105" s="25" t="s">
        <v>8997</v>
      </c>
      <c r="Z2105" s="25"/>
      <c r="AA2105" s="25"/>
      <c r="AB2105" s="25" t="s">
        <v>54</v>
      </c>
      <c r="AC2105" s="25" t="s">
        <v>51</v>
      </c>
      <c r="AD2105" s="25"/>
      <c r="AE2105" s="25" t="s">
        <v>52</v>
      </c>
      <c r="AF2105" s="25" t="s">
        <v>9281</v>
      </c>
      <c r="AG2105" s="25" t="s">
        <v>54</v>
      </c>
      <c r="AH2105" s="25"/>
      <c r="AI2105" s="25"/>
      <c r="AJ2105" s="25" t="s">
        <v>55</v>
      </c>
      <c r="AK2105" s="25" t="s">
        <v>55</v>
      </c>
      <c r="AL2105" s="26" t="s">
        <v>50</v>
      </c>
      <c r="AM2105" s="25"/>
    </row>
    <row r="2106" spans="1:39" x14ac:dyDescent="0.35">
      <c r="A2106" s="25" t="s">
        <v>9282</v>
      </c>
      <c r="B2106" s="25" t="s">
        <v>9283</v>
      </c>
      <c r="C2106" s="25" t="s">
        <v>9284</v>
      </c>
      <c r="D2106" s="25">
        <v>18253298</v>
      </c>
      <c r="E2106" s="25"/>
      <c r="F2106" s="25" t="s">
        <v>37</v>
      </c>
      <c r="G2106" s="25" t="s">
        <v>38</v>
      </c>
      <c r="H2106" s="25" t="s">
        <v>39</v>
      </c>
      <c r="I2106" s="25" t="s">
        <v>40</v>
      </c>
      <c r="J2106" s="30">
        <v>45496</v>
      </c>
      <c r="K2106" s="25" t="s">
        <v>7955</v>
      </c>
      <c r="L2106" s="25" t="s">
        <v>985</v>
      </c>
      <c r="M2106" s="25" t="s">
        <v>8423</v>
      </c>
      <c r="N2106" s="25" t="s">
        <v>18690</v>
      </c>
      <c r="O2106" s="25" t="s">
        <v>44</v>
      </c>
      <c r="P2106" s="25" t="s">
        <v>9285</v>
      </c>
      <c r="Q2106" s="25" t="s">
        <v>46</v>
      </c>
      <c r="R2106" s="25" t="s">
        <v>47</v>
      </c>
      <c r="S2106" s="25" t="s">
        <v>48</v>
      </c>
      <c r="T2106" s="25"/>
      <c r="U2106" s="25" t="s">
        <v>49</v>
      </c>
      <c r="V2106" s="25" t="s">
        <v>9272</v>
      </c>
      <c r="W2106" s="25" t="s">
        <v>9279</v>
      </c>
      <c r="X2106" s="25" t="s">
        <v>9397</v>
      </c>
      <c r="Y2106" s="25" t="s">
        <v>8997</v>
      </c>
      <c r="Z2106" s="25">
        <v>790099.55</v>
      </c>
      <c r="AA2106" s="25">
        <v>1827718</v>
      </c>
      <c r="AB2106" s="25" t="s">
        <v>54</v>
      </c>
      <c r="AC2106" s="25" t="s">
        <v>51</v>
      </c>
      <c r="AD2106" s="25"/>
      <c r="AE2106" s="25" t="s">
        <v>52</v>
      </c>
      <c r="AF2106" s="25" t="s">
        <v>9286</v>
      </c>
      <c r="AG2106" s="25" t="s">
        <v>54</v>
      </c>
      <c r="AH2106" s="25">
        <v>0</v>
      </c>
      <c r="AI2106" s="25">
        <v>0</v>
      </c>
      <c r="AJ2106" s="25" t="s">
        <v>55</v>
      </c>
      <c r="AK2106" s="25" t="s">
        <v>55</v>
      </c>
      <c r="AL2106" s="26" t="s">
        <v>50</v>
      </c>
      <c r="AM2106" s="25"/>
    </row>
    <row r="2107" spans="1:39" x14ac:dyDescent="0.35">
      <c r="A2107" s="25" t="s">
        <v>9287</v>
      </c>
      <c r="B2107" s="25" t="s">
        <v>9288</v>
      </c>
      <c r="C2107" s="25" t="s">
        <v>9289</v>
      </c>
      <c r="D2107" s="25">
        <v>3800747</v>
      </c>
      <c r="E2107" s="25"/>
      <c r="F2107" s="25" t="s">
        <v>37</v>
      </c>
      <c r="G2107" s="25" t="s">
        <v>951</v>
      </c>
      <c r="H2107" s="25" t="s">
        <v>965</v>
      </c>
      <c r="I2107" s="25"/>
      <c r="J2107" s="30">
        <v>45496</v>
      </c>
      <c r="K2107" s="25" t="s">
        <v>7955</v>
      </c>
      <c r="L2107" s="25" t="s">
        <v>985</v>
      </c>
      <c r="M2107" s="25" t="s">
        <v>126</v>
      </c>
      <c r="N2107" s="25" t="s">
        <v>18265</v>
      </c>
      <c r="O2107" s="25" t="s">
        <v>79</v>
      </c>
      <c r="P2107" s="25" t="s">
        <v>9290</v>
      </c>
      <c r="Q2107" s="25" t="s">
        <v>46</v>
      </c>
      <c r="R2107" s="25" t="s">
        <v>47</v>
      </c>
      <c r="S2107" s="25" t="s">
        <v>48</v>
      </c>
      <c r="T2107" s="25"/>
      <c r="U2107" s="25" t="s">
        <v>49</v>
      </c>
      <c r="V2107" s="25" t="s">
        <v>9226</v>
      </c>
      <c r="W2107" s="25" t="s">
        <v>9279</v>
      </c>
      <c r="X2107" s="25" t="s">
        <v>9385</v>
      </c>
      <c r="Y2107" s="25" t="s">
        <v>8997</v>
      </c>
      <c r="Z2107" s="25">
        <v>1229346</v>
      </c>
      <c r="AA2107" s="25">
        <v>720000</v>
      </c>
      <c r="AB2107" s="25" t="s">
        <v>54</v>
      </c>
      <c r="AC2107" s="25" t="s">
        <v>51</v>
      </c>
      <c r="AD2107" s="25"/>
      <c r="AE2107" s="25" t="s">
        <v>52</v>
      </c>
      <c r="AF2107" s="25" t="s">
        <v>9291</v>
      </c>
      <c r="AG2107" s="25" t="s">
        <v>54</v>
      </c>
      <c r="AH2107" s="25">
        <v>0</v>
      </c>
      <c r="AI2107" s="25">
        <v>0</v>
      </c>
      <c r="AJ2107" s="25" t="s">
        <v>55</v>
      </c>
      <c r="AK2107" s="25" t="s">
        <v>55</v>
      </c>
      <c r="AL2107" s="26" t="s">
        <v>50</v>
      </c>
      <c r="AM2107" s="25"/>
    </row>
    <row r="2108" spans="1:39" x14ac:dyDescent="0.35">
      <c r="A2108" s="25" t="s">
        <v>9292</v>
      </c>
      <c r="B2108" s="25" t="s">
        <v>9293</v>
      </c>
      <c r="C2108" s="25" t="s">
        <v>9294</v>
      </c>
      <c r="D2108" s="25">
        <v>33707905</v>
      </c>
      <c r="E2108" s="25"/>
      <c r="F2108" s="25" t="s">
        <v>37</v>
      </c>
      <c r="G2108" s="25" t="s">
        <v>951</v>
      </c>
      <c r="H2108" s="25" t="s">
        <v>965</v>
      </c>
      <c r="I2108" s="25"/>
      <c r="J2108" s="30">
        <v>45496</v>
      </c>
      <c r="K2108" s="25" t="s">
        <v>7955</v>
      </c>
      <c r="L2108" s="25" t="s">
        <v>985</v>
      </c>
      <c r="M2108" s="25" t="s">
        <v>3125</v>
      </c>
      <c r="N2108" s="25" t="s">
        <v>18632</v>
      </c>
      <c r="O2108" s="25" t="s">
        <v>44</v>
      </c>
      <c r="P2108" s="25" t="s">
        <v>9295</v>
      </c>
      <c r="Q2108" s="25" t="s">
        <v>46</v>
      </c>
      <c r="R2108" s="25" t="s">
        <v>47</v>
      </c>
      <c r="S2108" s="25" t="s">
        <v>48</v>
      </c>
      <c r="T2108" s="25"/>
      <c r="U2108" s="25" t="s">
        <v>49</v>
      </c>
      <c r="V2108" s="25" t="s">
        <v>9226</v>
      </c>
      <c r="W2108" s="25" t="s">
        <v>9279</v>
      </c>
      <c r="X2108" s="25" t="s">
        <v>9378</v>
      </c>
      <c r="Y2108" s="25" t="s">
        <v>8997</v>
      </c>
      <c r="Z2108" s="25">
        <v>13738810.810000001</v>
      </c>
      <c r="AA2108" s="25">
        <v>7472414</v>
      </c>
      <c r="AB2108" s="25" t="s">
        <v>54</v>
      </c>
      <c r="AC2108" s="25" t="s">
        <v>51</v>
      </c>
      <c r="AD2108" s="25"/>
      <c r="AE2108" s="25" t="s">
        <v>52</v>
      </c>
      <c r="AF2108" s="25" t="s">
        <v>9296</v>
      </c>
      <c r="AG2108" s="25" t="s">
        <v>54</v>
      </c>
      <c r="AH2108" s="25">
        <v>0</v>
      </c>
      <c r="AI2108" s="25">
        <v>0</v>
      </c>
      <c r="AJ2108" s="25" t="s">
        <v>55</v>
      </c>
      <c r="AK2108" s="25" t="s">
        <v>55</v>
      </c>
      <c r="AL2108" s="26" t="s">
        <v>50</v>
      </c>
      <c r="AM2108" s="25"/>
    </row>
    <row r="2109" spans="1:39" x14ac:dyDescent="0.35">
      <c r="A2109" s="25" t="s">
        <v>9297</v>
      </c>
      <c r="B2109" s="25" t="s">
        <v>9298</v>
      </c>
      <c r="C2109" s="25" t="s">
        <v>9299</v>
      </c>
      <c r="D2109" s="25">
        <v>6396217</v>
      </c>
      <c r="E2109" s="25"/>
      <c r="F2109" s="25" t="s">
        <v>37</v>
      </c>
      <c r="G2109" s="25" t="s">
        <v>38</v>
      </c>
      <c r="H2109" s="25" t="s">
        <v>39</v>
      </c>
      <c r="I2109" s="25" t="s">
        <v>40</v>
      </c>
      <c r="J2109" s="30">
        <v>45496</v>
      </c>
      <c r="K2109" s="25" t="s">
        <v>7955</v>
      </c>
      <c r="L2109" s="25" t="s">
        <v>985</v>
      </c>
      <c r="M2109" s="25" t="s">
        <v>335</v>
      </c>
      <c r="N2109" s="25" t="s">
        <v>18317</v>
      </c>
      <c r="O2109" s="25" t="s">
        <v>44</v>
      </c>
      <c r="P2109" s="25" t="s">
        <v>9300</v>
      </c>
      <c r="Q2109" s="25" t="s">
        <v>46</v>
      </c>
      <c r="R2109" s="25" t="s">
        <v>47</v>
      </c>
      <c r="S2109" s="25" t="s">
        <v>48</v>
      </c>
      <c r="T2109" s="25"/>
      <c r="U2109" s="25" t="s">
        <v>49</v>
      </c>
      <c r="V2109" s="25" t="s">
        <v>9267</v>
      </c>
      <c r="W2109" s="25" t="s">
        <v>9279</v>
      </c>
      <c r="X2109" s="25" t="s">
        <v>9539</v>
      </c>
      <c r="Y2109" s="25" t="s">
        <v>8997</v>
      </c>
      <c r="Z2109" s="25">
        <v>2516000</v>
      </c>
      <c r="AA2109" s="25"/>
      <c r="AB2109" s="25" t="s">
        <v>54</v>
      </c>
      <c r="AC2109" s="25" t="s">
        <v>51</v>
      </c>
      <c r="AD2109" s="25"/>
      <c r="AE2109" s="25" t="s">
        <v>52</v>
      </c>
      <c r="AF2109" s="25" t="s">
        <v>9301</v>
      </c>
      <c r="AG2109" s="25" t="s">
        <v>54</v>
      </c>
      <c r="AH2109" s="25"/>
      <c r="AI2109" s="25"/>
      <c r="AJ2109" s="25" t="s">
        <v>55</v>
      </c>
      <c r="AK2109" s="25" t="s">
        <v>55</v>
      </c>
      <c r="AL2109" s="26" t="s">
        <v>50</v>
      </c>
      <c r="AM2109" s="25"/>
    </row>
    <row r="2110" spans="1:39" x14ac:dyDescent="0.35">
      <c r="A2110" s="25" t="s">
        <v>9302</v>
      </c>
      <c r="B2110" s="25" t="s">
        <v>9303</v>
      </c>
      <c r="C2110" s="25" t="s">
        <v>9304</v>
      </c>
      <c r="D2110" s="25">
        <v>2949464</v>
      </c>
      <c r="E2110" s="25"/>
      <c r="F2110" s="25" t="s">
        <v>37</v>
      </c>
      <c r="G2110" s="25" t="s">
        <v>951</v>
      </c>
      <c r="H2110" s="25" t="s">
        <v>965</v>
      </c>
      <c r="I2110" s="25"/>
      <c r="J2110" s="30">
        <v>45498</v>
      </c>
      <c r="K2110" s="25" t="s">
        <v>7955</v>
      </c>
      <c r="L2110" s="25" t="s">
        <v>985</v>
      </c>
      <c r="M2110" s="25" t="s">
        <v>152</v>
      </c>
      <c r="N2110" s="25" t="s">
        <v>18270</v>
      </c>
      <c r="O2110" s="25" t="s">
        <v>44</v>
      </c>
      <c r="P2110" s="25" t="s">
        <v>9305</v>
      </c>
      <c r="Q2110" s="25" t="s">
        <v>46</v>
      </c>
      <c r="R2110" s="25" t="s">
        <v>47</v>
      </c>
      <c r="S2110" s="25" t="s">
        <v>48</v>
      </c>
      <c r="T2110" s="25"/>
      <c r="U2110" s="25" t="s">
        <v>49</v>
      </c>
      <c r="V2110" s="25" t="s">
        <v>9279</v>
      </c>
      <c r="W2110" s="25" t="s">
        <v>9537</v>
      </c>
      <c r="X2110" s="25" t="s">
        <v>9535</v>
      </c>
      <c r="Y2110" s="25" t="s">
        <v>8997</v>
      </c>
      <c r="Z2110" s="25">
        <v>902195</v>
      </c>
      <c r="AA2110" s="25"/>
      <c r="AB2110" s="25" t="s">
        <v>54</v>
      </c>
      <c r="AC2110" s="25" t="s">
        <v>51</v>
      </c>
      <c r="AD2110" s="25"/>
      <c r="AE2110" s="25" t="s">
        <v>52</v>
      </c>
      <c r="AF2110" s="25" t="s">
        <v>9306</v>
      </c>
      <c r="AG2110" s="25" t="s">
        <v>54</v>
      </c>
      <c r="AH2110" s="25"/>
      <c r="AI2110" s="25"/>
      <c r="AJ2110" s="25" t="s">
        <v>55</v>
      </c>
      <c r="AK2110" s="25" t="s">
        <v>55</v>
      </c>
      <c r="AL2110" s="26" t="s">
        <v>50</v>
      </c>
      <c r="AM2110" s="25"/>
    </row>
    <row r="2111" spans="1:39" x14ac:dyDescent="0.35">
      <c r="A2111" s="25" t="s">
        <v>9307</v>
      </c>
      <c r="B2111" s="25" t="s">
        <v>9308</v>
      </c>
      <c r="C2111" s="25" t="s">
        <v>9309</v>
      </c>
      <c r="D2111" s="25">
        <v>3799830</v>
      </c>
      <c r="E2111" s="25"/>
      <c r="F2111" s="25" t="s">
        <v>37</v>
      </c>
      <c r="G2111" s="25" t="s">
        <v>951</v>
      </c>
      <c r="H2111" s="25" t="s">
        <v>965</v>
      </c>
      <c r="I2111" s="25"/>
      <c r="J2111" s="30">
        <v>45498</v>
      </c>
      <c r="K2111" s="25" t="s">
        <v>7955</v>
      </c>
      <c r="L2111" s="25" t="s">
        <v>985</v>
      </c>
      <c r="M2111" s="25" t="s">
        <v>9310</v>
      </c>
      <c r="N2111" s="25" t="s">
        <v>18711</v>
      </c>
      <c r="O2111" s="25" t="s">
        <v>44</v>
      </c>
      <c r="P2111" s="25" t="s">
        <v>9311</v>
      </c>
      <c r="Q2111" s="25" t="s">
        <v>46</v>
      </c>
      <c r="R2111" s="25" t="s">
        <v>47</v>
      </c>
      <c r="S2111" s="25" t="s">
        <v>48</v>
      </c>
      <c r="T2111" s="25"/>
      <c r="U2111" s="25" t="s">
        <v>49</v>
      </c>
      <c r="V2111" s="25" t="s">
        <v>9279</v>
      </c>
      <c r="W2111" s="25" t="s">
        <v>9537</v>
      </c>
      <c r="X2111" s="25" t="s">
        <v>9535</v>
      </c>
      <c r="Y2111" s="25" t="s">
        <v>8997</v>
      </c>
      <c r="Z2111" s="25">
        <v>235552</v>
      </c>
      <c r="AA2111" s="25">
        <v>1937270</v>
      </c>
      <c r="AB2111" s="25" t="s">
        <v>54</v>
      </c>
      <c r="AC2111" s="25" t="s">
        <v>51</v>
      </c>
      <c r="AD2111" s="25"/>
      <c r="AE2111" s="25" t="s">
        <v>52</v>
      </c>
      <c r="AF2111" s="25" t="s">
        <v>9312</v>
      </c>
      <c r="AG2111" s="25" t="s">
        <v>54</v>
      </c>
      <c r="AH2111" s="25">
        <v>0</v>
      </c>
      <c r="AI2111" s="25">
        <v>0</v>
      </c>
      <c r="AJ2111" s="25" t="s">
        <v>55</v>
      </c>
      <c r="AK2111" s="25" t="s">
        <v>55</v>
      </c>
      <c r="AL2111" s="26" t="s">
        <v>50</v>
      </c>
      <c r="AM2111" s="25"/>
    </row>
    <row r="2112" spans="1:39" x14ac:dyDescent="0.35">
      <c r="A2112" s="25" t="s">
        <v>9313</v>
      </c>
      <c r="B2112" s="25" t="s">
        <v>9314</v>
      </c>
      <c r="C2112" s="25" t="s">
        <v>9315</v>
      </c>
      <c r="D2112" s="25">
        <v>1516923</v>
      </c>
      <c r="E2112" s="25"/>
      <c r="F2112" s="25" t="s">
        <v>37</v>
      </c>
      <c r="G2112" s="25" t="s">
        <v>951</v>
      </c>
      <c r="H2112" s="25" t="s">
        <v>965</v>
      </c>
      <c r="I2112" s="25"/>
      <c r="J2112" s="30">
        <v>45498</v>
      </c>
      <c r="K2112" s="25" t="s">
        <v>7955</v>
      </c>
      <c r="L2112" s="25" t="s">
        <v>985</v>
      </c>
      <c r="M2112" s="25" t="s">
        <v>126</v>
      </c>
      <c r="N2112" s="25" t="s">
        <v>18265</v>
      </c>
      <c r="O2112" s="25" t="s">
        <v>44</v>
      </c>
      <c r="P2112" s="25" t="s">
        <v>9316</v>
      </c>
      <c r="Q2112" s="25" t="s">
        <v>46</v>
      </c>
      <c r="R2112" s="25" t="s">
        <v>47</v>
      </c>
      <c r="S2112" s="25" t="s">
        <v>48</v>
      </c>
      <c r="T2112" s="25"/>
      <c r="U2112" s="25" t="s">
        <v>49</v>
      </c>
      <c r="V2112" s="25" t="s">
        <v>9279</v>
      </c>
      <c r="W2112" s="25" t="s">
        <v>9537</v>
      </c>
      <c r="X2112" s="25" t="s">
        <v>9535</v>
      </c>
      <c r="Y2112" s="25" t="s">
        <v>8997</v>
      </c>
      <c r="Z2112" s="25"/>
      <c r="AA2112" s="25"/>
      <c r="AB2112" s="25" t="s">
        <v>54</v>
      </c>
      <c r="AC2112" s="25" t="s">
        <v>51</v>
      </c>
      <c r="AD2112" s="25"/>
      <c r="AE2112" s="25" t="s">
        <v>52</v>
      </c>
      <c r="AF2112" s="25" t="s">
        <v>9317</v>
      </c>
      <c r="AG2112" s="25" t="s">
        <v>54</v>
      </c>
      <c r="AH2112" s="25"/>
      <c r="AI2112" s="25"/>
      <c r="AJ2112" s="25" t="s">
        <v>55</v>
      </c>
      <c r="AK2112" s="25" t="s">
        <v>55</v>
      </c>
      <c r="AL2112" s="26" t="s">
        <v>50</v>
      </c>
      <c r="AM2112" s="25"/>
    </row>
    <row r="2113" spans="1:39" x14ac:dyDescent="0.35">
      <c r="A2113" s="25" t="s">
        <v>9318</v>
      </c>
      <c r="B2113" s="25" t="s">
        <v>9319</v>
      </c>
      <c r="C2113" s="25" t="s">
        <v>9320</v>
      </c>
      <c r="D2113" s="25">
        <v>1153680</v>
      </c>
      <c r="E2113" s="25"/>
      <c r="F2113" s="25" t="s">
        <v>37</v>
      </c>
      <c r="G2113" s="25" t="s">
        <v>951</v>
      </c>
      <c r="H2113" s="25" t="s">
        <v>965</v>
      </c>
      <c r="I2113" s="25"/>
      <c r="J2113" s="30">
        <v>45498</v>
      </c>
      <c r="K2113" s="25" t="s">
        <v>7955</v>
      </c>
      <c r="L2113" s="25" t="s">
        <v>985</v>
      </c>
      <c r="M2113" s="25" t="s">
        <v>110</v>
      </c>
      <c r="N2113" s="25" t="s">
        <v>18259</v>
      </c>
      <c r="O2113" s="25" t="s">
        <v>44</v>
      </c>
      <c r="P2113" s="25" t="s">
        <v>9321</v>
      </c>
      <c r="Q2113" s="25" t="s">
        <v>46</v>
      </c>
      <c r="R2113" s="25" t="s">
        <v>47</v>
      </c>
      <c r="S2113" s="25" t="s">
        <v>48</v>
      </c>
      <c r="T2113" s="25"/>
      <c r="U2113" s="25" t="s">
        <v>49</v>
      </c>
      <c r="V2113" s="25" t="s">
        <v>9322</v>
      </c>
      <c r="W2113" s="25" t="s">
        <v>9537</v>
      </c>
      <c r="X2113" s="25" t="s">
        <v>9535</v>
      </c>
      <c r="Y2113" s="25" t="s">
        <v>8997</v>
      </c>
      <c r="Z2113" s="25">
        <v>227712</v>
      </c>
      <c r="AA2113" s="25"/>
      <c r="AB2113" s="25" t="s">
        <v>54</v>
      </c>
      <c r="AC2113" s="25" t="s">
        <v>51</v>
      </c>
      <c r="AD2113" s="25"/>
      <c r="AE2113" s="25" t="s">
        <v>52</v>
      </c>
      <c r="AF2113" s="25" t="s">
        <v>9323</v>
      </c>
      <c r="AG2113" s="25" t="s">
        <v>54</v>
      </c>
      <c r="AH2113" s="25"/>
      <c r="AI2113" s="25"/>
      <c r="AJ2113" s="25" t="s">
        <v>55</v>
      </c>
      <c r="AK2113" s="25" t="s">
        <v>55</v>
      </c>
      <c r="AL2113" s="26" t="s">
        <v>50</v>
      </c>
      <c r="AM2113" s="25"/>
    </row>
    <row r="2114" spans="1:39" x14ac:dyDescent="0.35">
      <c r="A2114" s="25" t="s">
        <v>9324</v>
      </c>
      <c r="B2114" s="25" t="s">
        <v>9325</v>
      </c>
      <c r="C2114" s="25" t="s">
        <v>9326</v>
      </c>
      <c r="D2114" s="25">
        <v>1211759</v>
      </c>
      <c r="E2114" s="25"/>
      <c r="F2114" s="25" t="s">
        <v>37</v>
      </c>
      <c r="G2114" s="25" t="s">
        <v>951</v>
      </c>
      <c r="H2114" s="25" t="s">
        <v>965</v>
      </c>
      <c r="I2114" s="25"/>
      <c r="J2114" s="30">
        <v>45498</v>
      </c>
      <c r="K2114" s="25" t="s">
        <v>7955</v>
      </c>
      <c r="L2114" s="25" t="s">
        <v>985</v>
      </c>
      <c r="M2114" s="25" t="s">
        <v>110</v>
      </c>
      <c r="N2114" s="25" t="s">
        <v>18259</v>
      </c>
      <c r="O2114" s="25" t="s">
        <v>44</v>
      </c>
      <c r="P2114" s="25" t="s">
        <v>9327</v>
      </c>
      <c r="Q2114" s="25" t="s">
        <v>46</v>
      </c>
      <c r="R2114" s="25" t="s">
        <v>47</v>
      </c>
      <c r="S2114" s="25" t="s">
        <v>48</v>
      </c>
      <c r="T2114" s="25"/>
      <c r="U2114" s="25" t="s">
        <v>49</v>
      </c>
      <c r="V2114" s="25" t="s">
        <v>9322</v>
      </c>
      <c r="W2114" s="25" t="s">
        <v>9537</v>
      </c>
      <c r="X2114" s="25" t="s">
        <v>9535</v>
      </c>
      <c r="Y2114" s="25" t="s">
        <v>8997</v>
      </c>
      <c r="Z2114" s="25">
        <v>240000</v>
      </c>
      <c r="AA2114" s="25"/>
      <c r="AB2114" s="25" t="s">
        <v>54</v>
      </c>
      <c r="AC2114" s="25" t="s">
        <v>51</v>
      </c>
      <c r="AD2114" s="25"/>
      <c r="AE2114" s="25" t="s">
        <v>52</v>
      </c>
      <c r="AF2114" s="25" t="s">
        <v>9328</v>
      </c>
      <c r="AG2114" s="25" t="s">
        <v>54</v>
      </c>
      <c r="AH2114" s="25"/>
      <c r="AI2114" s="25"/>
      <c r="AJ2114" s="25" t="s">
        <v>55</v>
      </c>
      <c r="AK2114" s="25" t="s">
        <v>55</v>
      </c>
      <c r="AL2114" s="26" t="s">
        <v>50</v>
      </c>
      <c r="AM2114" s="25"/>
    </row>
    <row r="2115" spans="1:39" x14ac:dyDescent="0.35">
      <c r="A2115" s="25" t="s">
        <v>9329</v>
      </c>
      <c r="B2115" s="25" t="s">
        <v>9330</v>
      </c>
      <c r="C2115" s="25" t="s">
        <v>9331</v>
      </c>
      <c r="D2115" s="25">
        <v>2130720</v>
      </c>
      <c r="E2115" s="25"/>
      <c r="F2115" s="25" t="s">
        <v>37</v>
      </c>
      <c r="G2115" s="25" t="s">
        <v>38</v>
      </c>
      <c r="H2115" s="25" t="s">
        <v>39</v>
      </c>
      <c r="I2115" s="25" t="s">
        <v>40</v>
      </c>
      <c r="J2115" s="30">
        <v>45498</v>
      </c>
      <c r="K2115" s="25" t="s">
        <v>7955</v>
      </c>
      <c r="L2115" s="25" t="s">
        <v>985</v>
      </c>
      <c r="M2115" s="25" t="s">
        <v>199</v>
      </c>
      <c r="N2115" s="25" t="s">
        <v>18300</v>
      </c>
      <c r="O2115" s="25" t="s">
        <v>44</v>
      </c>
      <c r="P2115" s="25" t="s">
        <v>9332</v>
      </c>
      <c r="Q2115" s="25" t="s">
        <v>46</v>
      </c>
      <c r="R2115" s="25" t="s">
        <v>47</v>
      </c>
      <c r="S2115" s="25" t="s">
        <v>48</v>
      </c>
      <c r="T2115" s="25"/>
      <c r="U2115" s="25" t="s">
        <v>49</v>
      </c>
      <c r="V2115" s="25" t="s">
        <v>9322</v>
      </c>
      <c r="W2115" s="25" t="s">
        <v>9537</v>
      </c>
      <c r="X2115" s="25" t="s">
        <v>9391</v>
      </c>
      <c r="Y2115" s="25" t="s">
        <v>8997</v>
      </c>
      <c r="Z2115" s="25"/>
      <c r="AA2115" s="25"/>
      <c r="AB2115" s="25" t="s">
        <v>54</v>
      </c>
      <c r="AC2115" s="25" t="s">
        <v>51</v>
      </c>
      <c r="AD2115" s="25"/>
      <c r="AE2115" s="25" t="s">
        <v>52</v>
      </c>
      <c r="AF2115" s="25" t="s">
        <v>9333</v>
      </c>
      <c r="AG2115" s="25" t="s">
        <v>54</v>
      </c>
      <c r="AH2115" s="25"/>
      <c r="AI2115" s="25"/>
      <c r="AJ2115" s="25" t="s">
        <v>55</v>
      </c>
      <c r="AK2115" s="25" t="s">
        <v>55</v>
      </c>
      <c r="AL2115" s="26" t="s">
        <v>50</v>
      </c>
      <c r="AM2115" s="25"/>
    </row>
    <row r="2116" spans="1:39" x14ac:dyDescent="0.35">
      <c r="A2116" s="25" t="s">
        <v>9334</v>
      </c>
      <c r="B2116" s="25" t="s">
        <v>9335</v>
      </c>
      <c r="C2116" s="25" t="s">
        <v>9336</v>
      </c>
      <c r="D2116" s="25">
        <v>1456888</v>
      </c>
      <c r="E2116" s="25"/>
      <c r="F2116" s="25" t="s">
        <v>37</v>
      </c>
      <c r="G2116" s="25" t="s">
        <v>951</v>
      </c>
      <c r="H2116" s="25" t="s">
        <v>965</v>
      </c>
      <c r="I2116" s="25"/>
      <c r="J2116" s="30">
        <v>45498</v>
      </c>
      <c r="K2116" s="25" t="s">
        <v>7955</v>
      </c>
      <c r="L2116" s="25" t="s">
        <v>985</v>
      </c>
      <c r="M2116" s="25" t="s">
        <v>110</v>
      </c>
      <c r="N2116" s="25" t="s">
        <v>18259</v>
      </c>
      <c r="O2116" s="25" t="s">
        <v>44</v>
      </c>
      <c r="P2116" s="25" t="s">
        <v>9337</v>
      </c>
      <c r="Q2116" s="25" t="s">
        <v>46</v>
      </c>
      <c r="R2116" s="25" t="s">
        <v>47</v>
      </c>
      <c r="S2116" s="25" t="s">
        <v>48</v>
      </c>
      <c r="T2116" s="25"/>
      <c r="U2116" s="25" t="s">
        <v>49</v>
      </c>
      <c r="V2116" s="25" t="s">
        <v>9322</v>
      </c>
      <c r="W2116" s="25" t="s">
        <v>9537</v>
      </c>
      <c r="X2116" s="25" t="s">
        <v>9535</v>
      </c>
      <c r="Y2116" s="25" t="s">
        <v>8997</v>
      </c>
      <c r="Z2116" s="25">
        <v>285563</v>
      </c>
      <c r="AA2116" s="25"/>
      <c r="AB2116" s="25" t="s">
        <v>54</v>
      </c>
      <c r="AC2116" s="25" t="s">
        <v>51</v>
      </c>
      <c r="AD2116" s="25"/>
      <c r="AE2116" s="25" t="s">
        <v>52</v>
      </c>
      <c r="AF2116" s="25" t="s">
        <v>9338</v>
      </c>
      <c r="AG2116" s="25" t="s">
        <v>54</v>
      </c>
      <c r="AH2116" s="25"/>
      <c r="AI2116" s="25"/>
      <c r="AJ2116" s="25" t="s">
        <v>55</v>
      </c>
      <c r="AK2116" s="25" t="s">
        <v>55</v>
      </c>
      <c r="AL2116" s="26" t="s">
        <v>50</v>
      </c>
      <c r="AM2116" s="25"/>
    </row>
    <row r="2117" spans="1:39" x14ac:dyDescent="0.35">
      <c r="A2117" s="25" t="s">
        <v>9339</v>
      </c>
      <c r="B2117" s="25" t="s">
        <v>9340</v>
      </c>
      <c r="C2117" s="25" t="s">
        <v>9341</v>
      </c>
      <c r="D2117" s="25">
        <v>4155530</v>
      </c>
      <c r="E2117" s="25"/>
      <c r="F2117" s="25" t="s">
        <v>37</v>
      </c>
      <c r="G2117" s="25" t="s">
        <v>951</v>
      </c>
      <c r="H2117" s="25" t="s">
        <v>965</v>
      </c>
      <c r="I2117" s="25"/>
      <c r="J2117" s="30">
        <v>45499</v>
      </c>
      <c r="K2117" s="25" t="s">
        <v>7955</v>
      </c>
      <c r="L2117" s="25" t="s">
        <v>985</v>
      </c>
      <c r="M2117" s="25" t="s">
        <v>329</v>
      </c>
      <c r="N2117" s="25" t="s">
        <v>18294</v>
      </c>
      <c r="O2117" s="25" t="s">
        <v>44</v>
      </c>
      <c r="P2117" s="25" t="s">
        <v>9342</v>
      </c>
      <c r="Q2117" s="25" t="s">
        <v>46</v>
      </c>
      <c r="R2117" s="25" t="s">
        <v>47</v>
      </c>
      <c r="S2117" s="25" t="s">
        <v>48</v>
      </c>
      <c r="T2117" s="25"/>
      <c r="U2117" s="25" t="s">
        <v>49</v>
      </c>
      <c r="V2117" s="25" t="s">
        <v>9279</v>
      </c>
      <c r="W2117" s="25" t="s">
        <v>9413</v>
      </c>
      <c r="X2117" s="25" t="s">
        <v>9535</v>
      </c>
      <c r="Y2117" s="25" t="s">
        <v>8997</v>
      </c>
      <c r="Z2117" s="25">
        <v>450000</v>
      </c>
      <c r="AA2117" s="25"/>
      <c r="AB2117" s="25" t="s">
        <v>54</v>
      </c>
      <c r="AC2117" s="25" t="s">
        <v>51</v>
      </c>
      <c r="AD2117" s="25"/>
      <c r="AE2117" s="25" t="s">
        <v>52</v>
      </c>
      <c r="AF2117" s="25" t="s">
        <v>9343</v>
      </c>
      <c r="AG2117" s="25" t="s">
        <v>54</v>
      </c>
      <c r="AH2117" s="25"/>
      <c r="AI2117" s="25"/>
      <c r="AJ2117" s="25" t="s">
        <v>55</v>
      </c>
      <c r="AK2117" s="25" t="s">
        <v>55</v>
      </c>
      <c r="AL2117" s="26" t="s">
        <v>50</v>
      </c>
      <c r="AM2117" s="25"/>
    </row>
    <row r="2118" spans="1:39" x14ac:dyDescent="0.35">
      <c r="A2118" s="25" t="s">
        <v>9344</v>
      </c>
      <c r="B2118" s="25" t="s">
        <v>9345</v>
      </c>
      <c r="C2118" s="25" t="s">
        <v>9346</v>
      </c>
      <c r="D2118" s="25">
        <v>6623940</v>
      </c>
      <c r="E2118" s="25"/>
      <c r="F2118" s="25" t="s">
        <v>37</v>
      </c>
      <c r="G2118" s="25" t="s">
        <v>951</v>
      </c>
      <c r="H2118" s="25" t="s">
        <v>965</v>
      </c>
      <c r="I2118" s="25"/>
      <c r="J2118" s="30">
        <v>45499</v>
      </c>
      <c r="K2118" s="25" t="s">
        <v>7955</v>
      </c>
      <c r="L2118" s="25" t="s">
        <v>985</v>
      </c>
      <c r="M2118" s="25" t="s">
        <v>9310</v>
      </c>
      <c r="N2118" s="25" t="s">
        <v>18711</v>
      </c>
      <c r="O2118" s="25" t="s">
        <v>44</v>
      </c>
      <c r="P2118" s="25" t="s">
        <v>9347</v>
      </c>
      <c r="Q2118" s="25" t="s">
        <v>46</v>
      </c>
      <c r="R2118" s="25" t="s">
        <v>47</v>
      </c>
      <c r="S2118" s="25" t="s">
        <v>48</v>
      </c>
      <c r="T2118" s="25"/>
      <c r="U2118" s="25" t="s">
        <v>49</v>
      </c>
      <c r="V2118" s="25" t="s">
        <v>9279</v>
      </c>
      <c r="W2118" s="25" t="s">
        <v>9413</v>
      </c>
      <c r="X2118" s="25" t="s">
        <v>9370</v>
      </c>
      <c r="Y2118" s="25" t="s">
        <v>8997</v>
      </c>
      <c r="Z2118" s="25">
        <v>2106049</v>
      </c>
      <c r="AA2118" s="25"/>
      <c r="AB2118" s="25" t="s">
        <v>54</v>
      </c>
      <c r="AC2118" s="25" t="s">
        <v>51</v>
      </c>
      <c r="AD2118" s="25"/>
      <c r="AE2118" s="25" t="s">
        <v>52</v>
      </c>
      <c r="AF2118" s="25" t="s">
        <v>9348</v>
      </c>
      <c r="AG2118" s="25" t="s">
        <v>54</v>
      </c>
      <c r="AH2118" s="25"/>
      <c r="AI2118" s="25"/>
      <c r="AJ2118" s="25" t="s">
        <v>55</v>
      </c>
      <c r="AK2118" s="25" t="s">
        <v>55</v>
      </c>
      <c r="AL2118" s="26" t="s">
        <v>50</v>
      </c>
      <c r="AM2118" s="25"/>
    </row>
    <row r="2119" spans="1:39" x14ac:dyDescent="0.35">
      <c r="A2119" s="25" t="s">
        <v>9349</v>
      </c>
      <c r="B2119" s="25" t="s">
        <v>9350</v>
      </c>
      <c r="C2119" s="25" t="s">
        <v>9351</v>
      </c>
      <c r="D2119" s="25">
        <v>6232976</v>
      </c>
      <c r="E2119" s="25"/>
      <c r="F2119" s="25" t="s">
        <v>37</v>
      </c>
      <c r="G2119" s="25" t="s">
        <v>951</v>
      </c>
      <c r="H2119" s="25" t="s">
        <v>965</v>
      </c>
      <c r="I2119" s="25"/>
      <c r="J2119" s="30">
        <v>45499</v>
      </c>
      <c r="K2119" s="25" t="s">
        <v>7955</v>
      </c>
      <c r="L2119" s="25" t="s">
        <v>985</v>
      </c>
      <c r="M2119" s="25" t="s">
        <v>329</v>
      </c>
      <c r="N2119" s="25" t="s">
        <v>18294</v>
      </c>
      <c r="O2119" s="25" t="s">
        <v>44</v>
      </c>
      <c r="P2119" s="25" t="s">
        <v>9352</v>
      </c>
      <c r="Q2119" s="25" t="s">
        <v>46</v>
      </c>
      <c r="R2119" s="25" t="s">
        <v>47</v>
      </c>
      <c r="S2119" s="25" t="s">
        <v>48</v>
      </c>
      <c r="T2119" s="25"/>
      <c r="U2119" s="25" t="s">
        <v>49</v>
      </c>
      <c r="V2119" s="25" t="s">
        <v>9279</v>
      </c>
      <c r="W2119" s="25" t="s">
        <v>9413</v>
      </c>
      <c r="X2119" s="25" t="s">
        <v>9370</v>
      </c>
      <c r="Y2119" s="25" t="s">
        <v>8997</v>
      </c>
      <c r="Z2119" s="25">
        <v>150000</v>
      </c>
      <c r="AA2119" s="25"/>
      <c r="AB2119" s="25" t="s">
        <v>54</v>
      </c>
      <c r="AC2119" s="25" t="s">
        <v>51</v>
      </c>
      <c r="AD2119" s="25"/>
      <c r="AE2119" s="25" t="s">
        <v>52</v>
      </c>
      <c r="AF2119" s="25" t="s">
        <v>9353</v>
      </c>
      <c r="AG2119" s="25" t="s">
        <v>54</v>
      </c>
      <c r="AH2119" s="25"/>
      <c r="AI2119" s="25"/>
      <c r="AJ2119" s="25" t="s">
        <v>55</v>
      </c>
      <c r="AK2119" s="25" t="s">
        <v>55</v>
      </c>
      <c r="AL2119" s="26" t="s">
        <v>50</v>
      </c>
      <c r="AM2119" s="25"/>
    </row>
    <row r="2120" spans="1:39" x14ac:dyDescent="0.35">
      <c r="A2120" s="25" t="s">
        <v>9354</v>
      </c>
      <c r="B2120" s="25" t="s">
        <v>9355</v>
      </c>
      <c r="C2120" s="25" t="s">
        <v>9356</v>
      </c>
      <c r="D2120" s="25">
        <v>8713163</v>
      </c>
      <c r="E2120" s="25"/>
      <c r="F2120" s="25" t="s">
        <v>37</v>
      </c>
      <c r="G2120" s="25" t="s">
        <v>951</v>
      </c>
      <c r="H2120" s="25" t="s">
        <v>965</v>
      </c>
      <c r="I2120" s="25"/>
      <c r="J2120" s="30">
        <v>45499</v>
      </c>
      <c r="K2120" s="25" t="s">
        <v>7955</v>
      </c>
      <c r="L2120" s="25" t="s">
        <v>985</v>
      </c>
      <c r="M2120" s="25" t="s">
        <v>126</v>
      </c>
      <c r="N2120" s="25" t="s">
        <v>18265</v>
      </c>
      <c r="O2120" s="25" t="s">
        <v>44</v>
      </c>
      <c r="P2120" s="25" t="s">
        <v>9357</v>
      </c>
      <c r="Q2120" s="25" t="s">
        <v>46</v>
      </c>
      <c r="R2120" s="25" t="s">
        <v>47</v>
      </c>
      <c r="S2120" s="25" t="s">
        <v>48</v>
      </c>
      <c r="T2120" s="25"/>
      <c r="U2120" s="25" t="s">
        <v>49</v>
      </c>
      <c r="V2120" s="25" t="s">
        <v>9279</v>
      </c>
      <c r="W2120" s="25" t="s">
        <v>9413</v>
      </c>
      <c r="X2120" s="25" t="s">
        <v>9370</v>
      </c>
      <c r="Y2120" s="25" t="s">
        <v>8997</v>
      </c>
      <c r="Z2120" s="25">
        <v>280000</v>
      </c>
      <c r="AA2120" s="25">
        <v>3163520</v>
      </c>
      <c r="AB2120" s="25" t="s">
        <v>54</v>
      </c>
      <c r="AC2120" s="25" t="s">
        <v>51</v>
      </c>
      <c r="AD2120" s="25"/>
      <c r="AE2120" s="25" t="s">
        <v>52</v>
      </c>
      <c r="AF2120" s="25" t="s">
        <v>9358</v>
      </c>
      <c r="AG2120" s="25" t="s">
        <v>54</v>
      </c>
      <c r="AH2120" s="25">
        <v>0</v>
      </c>
      <c r="AI2120" s="25">
        <v>0</v>
      </c>
      <c r="AJ2120" s="25" t="s">
        <v>55</v>
      </c>
      <c r="AK2120" s="25" t="s">
        <v>55</v>
      </c>
      <c r="AL2120" s="26" t="s">
        <v>50</v>
      </c>
      <c r="AM2120" s="25"/>
    </row>
    <row r="2121" spans="1:39" x14ac:dyDescent="0.35">
      <c r="A2121" s="25" t="s">
        <v>9359</v>
      </c>
      <c r="B2121" s="25" t="s">
        <v>9360</v>
      </c>
      <c r="C2121" s="25" t="s">
        <v>9361</v>
      </c>
      <c r="D2121" s="25">
        <v>7013928</v>
      </c>
      <c r="E2121" s="25"/>
      <c r="F2121" s="25" t="s">
        <v>37</v>
      </c>
      <c r="G2121" s="25" t="s">
        <v>951</v>
      </c>
      <c r="H2121" s="25" t="s">
        <v>965</v>
      </c>
      <c r="I2121" s="25"/>
      <c r="J2121" s="30">
        <v>45499</v>
      </c>
      <c r="K2121" s="25" t="s">
        <v>7955</v>
      </c>
      <c r="L2121" s="25" t="s">
        <v>985</v>
      </c>
      <c r="M2121" s="25" t="s">
        <v>152</v>
      </c>
      <c r="N2121" s="25" t="s">
        <v>18270</v>
      </c>
      <c r="O2121" s="25" t="s">
        <v>44</v>
      </c>
      <c r="P2121" s="25" t="s">
        <v>9362</v>
      </c>
      <c r="Q2121" s="25" t="s">
        <v>46</v>
      </c>
      <c r="R2121" s="25" t="s">
        <v>47</v>
      </c>
      <c r="S2121" s="25" t="s">
        <v>48</v>
      </c>
      <c r="T2121" s="25"/>
      <c r="U2121" s="25" t="s">
        <v>49</v>
      </c>
      <c r="V2121" s="25" t="s">
        <v>9279</v>
      </c>
      <c r="W2121" s="25" t="s">
        <v>9413</v>
      </c>
      <c r="X2121" s="25" t="s">
        <v>9370</v>
      </c>
      <c r="Y2121" s="25" t="s">
        <v>8997</v>
      </c>
      <c r="Z2121" s="25">
        <v>400000</v>
      </c>
      <c r="AA2121" s="25"/>
      <c r="AB2121" s="25" t="s">
        <v>54</v>
      </c>
      <c r="AC2121" s="25" t="s">
        <v>51</v>
      </c>
      <c r="AD2121" s="25"/>
      <c r="AE2121" s="25" t="s">
        <v>52</v>
      </c>
      <c r="AF2121" s="25" t="s">
        <v>9363</v>
      </c>
      <c r="AG2121" s="25" t="s">
        <v>54</v>
      </c>
      <c r="AH2121" s="25"/>
      <c r="AI2121" s="25"/>
      <c r="AJ2121" s="25" t="s">
        <v>55</v>
      </c>
      <c r="AK2121" s="25" t="s">
        <v>55</v>
      </c>
      <c r="AL2121" s="26" t="s">
        <v>50</v>
      </c>
      <c r="AM2121" s="25"/>
    </row>
    <row r="2122" spans="1:39" x14ac:dyDescent="0.35">
      <c r="A2122" s="25" t="s">
        <v>9364</v>
      </c>
      <c r="B2122" s="25" t="s">
        <v>9365</v>
      </c>
      <c r="C2122" s="25" t="s">
        <v>9366</v>
      </c>
      <c r="D2122" s="25">
        <v>1820622</v>
      </c>
      <c r="E2122" s="25"/>
      <c r="F2122" s="25" t="s">
        <v>37</v>
      </c>
      <c r="G2122" s="25" t="s">
        <v>38</v>
      </c>
      <c r="H2122" s="25" t="s">
        <v>39</v>
      </c>
      <c r="I2122" s="25" t="s">
        <v>40</v>
      </c>
      <c r="J2122" s="30">
        <v>45509</v>
      </c>
      <c r="K2122" s="25" t="s">
        <v>7955</v>
      </c>
      <c r="L2122" s="25" t="s">
        <v>985</v>
      </c>
      <c r="M2122" s="25" t="s">
        <v>240</v>
      </c>
      <c r="N2122" s="25" t="s">
        <v>18281</v>
      </c>
      <c r="O2122" s="25" t="s">
        <v>44</v>
      </c>
      <c r="P2122" s="25" t="s">
        <v>9368</v>
      </c>
      <c r="Q2122" s="25" t="s">
        <v>46</v>
      </c>
      <c r="R2122" s="25" t="s">
        <v>47</v>
      </c>
      <c r="S2122" s="25" t="s">
        <v>48</v>
      </c>
      <c r="T2122" s="25"/>
      <c r="U2122" s="25" t="s">
        <v>49</v>
      </c>
      <c r="V2122" s="25" t="s">
        <v>9369</v>
      </c>
      <c r="W2122" s="25" t="s">
        <v>9367</v>
      </c>
      <c r="X2122" s="25" t="s">
        <v>9370</v>
      </c>
      <c r="Y2122" s="25" t="s">
        <v>8997</v>
      </c>
      <c r="Z2122" s="25"/>
      <c r="AA2122" s="25"/>
      <c r="AB2122" s="25" t="s">
        <v>54</v>
      </c>
      <c r="AC2122" s="25" t="s">
        <v>51</v>
      </c>
      <c r="AD2122" s="25"/>
      <c r="AE2122" s="25" t="s">
        <v>52</v>
      </c>
      <c r="AF2122" s="25" t="s">
        <v>9371</v>
      </c>
      <c r="AG2122" s="25" t="s">
        <v>54</v>
      </c>
      <c r="AH2122" s="25"/>
      <c r="AI2122" s="25"/>
      <c r="AJ2122" s="25" t="s">
        <v>55</v>
      </c>
      <c r="AK2122" s="25" t="s">
        <v>55</v>
      </c>
      <c r="AL2122" s="26" t="s">
        <v>50</v>
      </c>
      <c r="AM2122" s="25"/>
    </row>
    <row r="2123" spans="1:39" x14ac:dyDescent="0.35">
      <c r="A2123" s="25" t="s">
        <v>13866</v>
      </c>
      <c r="B2123" s="25" t="s">
        <v>13867</v>
      </c>
      <c r="C2123" s="25" t="s">
        <v>13868</v>
      </c>
      <c r="D2123" s="25">
        <v>455000</v>
      </c>
      <c r="E2123" s="25"/>
      <c r="F2123" s="25" t="s">
        <v>37</v>
      </c>
      <c r="G2123" s="25" t="s">
        <v>278</v>
      </c>
      <c r="H2123" s="25" t="s">
        <v>279</v>
      </c>
      <c r="I2123" s="25"/>
      <c r="J2123" s="30">
        <v>45510</v>
      </c>
      <c r="K2123" s="25" t="s">
        <v>13379</v>
      </c>
      <c r="L2123" s="25" t="s">
        <v>13380</v>
      </c>
      <c r="M2123" s="25" t="s">
        <v>13473</v>
      </c>
      <c r="N2123" s="25" t="s">
        <v>18254</v>
      </c>
      <c r="O2123" s="25" t="s">
        <v>79</v>
      </c>
      <c r="P2123" s="25"/>
      <c r="Q2123" s="25" t="s">
        <v>975</v>
      </c>
      <c r="R2123" s="25" t="s">
        <v>13382</v>
      </c>
      <c r="S2123" s="25" t="s">
        <v>50</v>
      </c>
      <c r="T2123" s="25"/>
      <c r="U2123" s="25" t="s">
        <v>49</v>
      </c>
      <c r="V2123" s="25" t="s">
        <v>9369</v>
      </c>
      <c r="W2123" s="25" t="s">
        <v>9438</v>
      </c>
      <c r="X2123" s="25" t="s">
        <v>13869</v>
      </c>
      <c r="Y2123" s="25" t="s">
        <v>8997</v>
      </c>
      <c r="Z2123" s="25"/>
      <c r="AA2123" s="25"/>
      <c r="AB2123" s="25" t="s">
        <v>54</v>
      </c>
      <c r="AC2123" s="25" t="s">
        <v>905</v>
      </c>
      <c r="AD2123" s="25"/>
      <c r="AE2123" s="25" t="s">
        <v>52</v>
      </c>
      <c r="AF2123" s="25" t="s">
        <v>13870</v>
      </c>
      <c r="AG2123" s="25" t="s">
        <v>54</v>
      </c>
      <c r="AH2123" s="25"/>
      <c r="AI2123" s="25"/>
      <c r="AJ2123" s="25" t="s">
        <v>55</v>
      </c>
      <c r="AK2123" s="25" t="s">
        <v>55</v>
      </c>
      <c r="AL2123" s="26" t="s">
        <v>50</v>
      </c>
      <c r="AM2123" s="25"/>
    </row>
    <row r="2124" spans="1:39" x14ac:dyDescent="0.35">
      <c r="A2124" s="25" t="s">
        <v>13854</v>
      </c>
      <c r="B2124" s="25" t="s">
        <v>13855</v>
      </c>
      <c r="C2124" s="25" t="s">
        <v>13856</v>
      </c>
      <c r="D2124" s="25">
        <v>17513501</v>
      </c>
      <c r="E2124" s="25"/>
      <c r="F2124" s="25" t="s">
        <v>37</v>
      </c>
      <c r="G2124" s="25" t="s">
        <v>38</v>
      </c>
      <c r="H2124" s="25" t="s">
        <v>39</v>
      </c>
      <c r="I2124" s="25" t="s">
        <v>40</v>
      </c>
      <c r="J2124" s="30">
        <v>45511</v>
      </c>
      <c r="K2124" s="25" t="s">
        <v>13379</v>
      </c>
      <c r="L2124" s="25" t="s">
        <v>13380</v>
      </c>
      <c r="M2124" s="25" t="s">
        <v>13392</v>
      </c>
      <c r="N2124" s="25" t="s">
        <v>18274</v>
      </c>
      <c r="O2124" s="25" t="s">
        <v>13707</v>
      </c>
      <c r="P2124" s="25"/>
      <c r="Q2124" s="25" t="s">
        <v>81</v>
      </c>
      <c r="R2124" s="25" t="s">
        <v>13382</v>
      </c>
      <c r="S2124" s="25" t="s">
        <v>50</v>
      </c>
      <c r="T2124" s="25"/>
      <c r="U2124" s="25" t="s">
        <v>49</v>
      </c>
      <c r="V2124" s="25" t="s">
        <v>9384</v>
      </c>
      <c r="W2124" s="25" t="s">
        <v>13852</v>
      </c>
      <c r="X2124" s="25" t="s">
        <v>13857</v>
      </c>
      <c r="Y2124" s="25" t="s">
        <v>8997</v>
      </c>
      <c r="Z2124" s="25"/>
      <c r="AA2124" s="25"/>
      <c r="AB2124" s="25" t="s">
        <v>54</v>
      </c>
      <c r="AC2124" s="25" t="s">
        <v>905</v>
      </c>
      <c r="AD2124" s="25"/>
      <c r="AE2124" s="25" t="s">
        <v>52</v>
      </c>
      <c r="AF2124" s="25" t="s">
        <v>13858</v>
      </c>
      <c r="AG2124" s="25" t="s">
        <v>54</v>
      </c>
      <c r="AH2124" s="25"/>
      <c r="AI2124" s="25"/>
      <c r="AJ2124" s="25" t="s">
        <v>55</v>
      </c>
      <c r="AK2124" s="25" t="s">
        <v>55</v>
      </c>
      <c r="AL2124" s="26" t="s">
        <v>50</v>
      </c>
      <c r="AM2124" s="25"/>
    </row>
    <row r="2125" spans="1:39" x14ac:dyDescent="0.35">
      <c r="A2125" s="25" t="s">
        <v>13863</v>
      </c>
      <c r="B2125" s="25" t="s">
        <v>13864</v>
      </c>
      <c r="C2125" s="25" t="s">
        <v>13865</v>
      </c>
      <c r="D2125" s="25">
        <v>523000</v>
      </c>
      <c r="E2125" s="25"/>
      <c r="F2125" s="25" t="s">
        <v>37</v>
      </c>
      <c r="G2125" s="25" t="s">
        <v>951</v>
      </c>
      <c r="H2125" s="25" t="s">
        <v>965</v>
      </c>
      <c r="I2125" s="25"/>
      <c r="J2125" s="30">
        <v>45511</v>
      </c>
      <c r="K2125" s="25" t="s">
        <v>13379</v>
      </c>
      <c r="L2125" s="25" t="s">
        <v>13380</v>
      </c>
      <c r="M2125" s="25" t="s">
        <v>13624</v>
      </c>
      <c r="N2125" s="25" t="s">
        <v>18282</v>
      </c>
      <c r="O2125" s="25" t="s">
        <v>13707</v>
      </c>
      <c r="P2125" s="25"/>
      <c r="Q2125" s="25" t="s">
        <v>975</v>
      </c>
      <c r="R2125" s="25" t="s">
        <v>13382</v>
      </c>
      <c r="S2125" s="25" t="s">
        <v>50</v>
      </c>
      <c r="T2125" s="25"/>
      <c r="U2125" s="25" t="s">
        <v>49</v>
      </c>
      <c r="V2125" s="25" t="s">
        <v>9542</v>
      </c>
      <c r="W2125" s="25" t="s">
        <v>9375</v>
      </c>
      <c r="X2125" s="25" t="s">
        <v>9632</v>
      </c>
      <c r="Y2125" s="25" t="s">
        <v>8997</v>
      </c>
      <c r="Z2125" s="25"/>
      <c r="AA2125" s="25"/>
      <c r="AB2125" s="25" t="s">
        <v>54</v>
      </c>
      <c r="AC2125" s="25" t="s">
        <v>905</v>
      </c>
      <c r="AD2125" s="25"/>
      <c r="AE2125" s="25" t="s">
        <v>52</v>
      </c>
      <c r="AF2125" s="25" t="s">
        <v>13625</v>
      </c>
      <c r="AG2125" s="25" t="s">
        <v>54</v>
      </c>
      <c r="AH2125" s="25"/>
      <c r="AI2125" s="25"/>
      <c r="AJ2125" s="25" t="s">
        <v>55</v>
      </c>
      <c r="AK2125" s="25" t="s">
        <v>55</v>
      </c>
      <c r="AL2125" s="26" t="s">
        <v>50</v>
      </c>
      <c r="AM2125" s="25"/>
    </row>
    <row r="2126" spans="1:39" x14ac:dyDescent="0.35">
      <c r="A2126" s="25" t="s">
        <v>13859</v>
      </c>
      <c r="B2126" s="25" t="s">
        <v>13860</v>
      </c>
      <c r="C2126" s="25" t="s">
        <v>13861</v>
      </c>
      <c r="D2126" s="25">
        <v>2250000</v>
      </c>
      <c r="E2126" s="25"/>
      <c r="F2126" s="25" t="s">
        <v>37</v>
      </c>
      <c r="G2126" s="25" t="s">
        <v>38</v>
      </c>
      <c r="H2126" s="25" t="s">
        <v>39</v>
      </c>
      <c r="I2126" s="25" t="s">
        <v>40</v>
      </c>
      <c r="J2126" s="30">
        <v>45512</v>
      </c>
      <c r="K2126" s="25" t="s">
        <v>13379</v>
      </c>
      <c r="L2126" s="25" t="s">
        <v>13380</v>
      </c>
      <c r="M2126" s="25" t="s">
        <v>13580</v>
      </c>
      <c r="N2126" s="25" t="s">
        <v>18372</v>
      </c>
      <c r="O2126" s="25" t="s">
        <v>13707</v>
      </c>
      <c r="P2126" s="25"/>
      <c r="Q2126" s="25" t="s">
        <v>975</v>
      </c>
      <c r="R2126" s="25" t="s">
        <v>13382</v>
      </c>
      <c r="S2126" s="25" t="s">
        <v>50</v>
      </c>
      <c r="T2126" s="25"/>
      <c r="U2126" s="25" t="s">
        <v>49</v>
      </c>
      <c r="V2126" s="25" t="s">
        <v>9542</v>
      </c>
      <c r="W2126" s="25" t="s">
        <v>9377</v>
      </c>
      <c r="X2126" s="25" t="s">
        <v>9414</v>
      </c>
      <c r="Y2126" s="25" t="s">
        <v>8997</v>
      </c>
      <c r="Z2126" s="25"/>
      <c r="AA2126" s="25"/>
      <c r="AB2126" s="25" t="s">
        <v>54</v>
      </c>
      <c r="AC2126" s="25" t="s">
        <v>905</v>
      </c>
      <c r="AD2126" s="25"/>
      <c r="AE2126" s="25" t="s">
        <v>52</v>
      </c>
      <c r="AF2126" s="25" t="s">
        <v>13862</v>
      </c>
      <c r="AG2126" s="25" t="s">
        <v>54</v>
      </c>
      <c r="AH2126" s="25"/>
      <c r="AI2126" s="25"/>
      <c r="AJ2126" s="25" t="s">
        <v>55</v>
      </c>
      <c r="AK2126" s="25" t="s">
        <v>55</v>
      </c>
      <c r="AL2126" s="26" t="s">
        <v>50</v>
      </c>
      <c r="AM2126" s="25"/>
    </row>
    <row r="2127" spans="1:39" x14ac:dyDescent="0.35">
      <c r="A2127" s="25" t="s">
        <v>9372</v>
      </c>
      <c r="B2127" s="25" t="s">
        <v>9373</v>
      </c>
      <c r="C2127" s="25" t="s">
        <v>9374</v>
      </c>
      <c r="D2127" s="25">
        <v>21806802</v>
      </c>
      <c r="E2127" s="25"/>
      <c r="F2127" s="25" t="s">
        <v>37</v>
      </c>
      <c r="G2127" s="25" t="s">
        <v>951</v>
      </c>
      <c r="H2127" s="25" t="s">
        <v>965</v>
      </c>
      <c r="I2127" s="25"/>
      <c r="J2127" s="30">
        <v>45516</v>
      </c>
      <c r="K2127" s="25" t="s">
        <v>7955</v>
      </c>
      <c r="L2127" s="25" t="s">
        <v>985</v>
      </c>
      <c r="M2127" s="25" t="s">
        <v>329</v>
      </c>
      <c r="N2127" s="25" t="s">
        <v>18294</v>
      </c>
      <c r="O2127" s="25" t="s">
        <v>44</v>
      </c>
      <c r="P2127" s="25" t="s">
        <v>9376</v>
      </c>
      <c r="Q2127" s="25" t="s">
        <v>46</v>
      </c>
      <c r="R2127" s="25" t="s">
        <v>47</v>
      </c>
      <c r="S2127" s="25" t="s">
        <v>48</v>
      </c>
      <c r="T2127" s="25"/>
      <c r="U2127" s="25" t="s">
        <v>49</v>
      </c>
      <c r="V2127" s="25" t="s">
        <v>9377</v>
      </c>
      <c r="W2127" s="25" t="s">
        <v>9375</v>
      </c>
      <c r="X2127" s="25" t="s">
        <v>9378</v>
      </c>
      <c r="Y2127" s="25" t="s">
        <v>8997</v>
      </c>
      <c r="Z2127" s="25">
        <v>6694923.1100000003</v>
      </c>
      <c r="AA2127" s="25">
        <v>1685334</v>
      </c>
      <c r="AB2127" s="25" t="s">
        <v>54</v>
      </c>
      <c r="AC2127" s="25" t="s">
        <v>51</v>
      </c>
      <c r="AD2127" s="25"/>
      <c r="AE2127" s="25" t="s">
        <v>52</v>
      </c>
      <c r="AF2127" s="25" t="s">
        <v>9379</v>
      </c>
      <c r="AG2127" s="25" t="s">
        <v>54</v>
      </c>
      <c r="AH2127" s="25">
        <v>0</v>
      </c>
      <c r="AI2127" s="25">
        <v>0</v>
      </c>
      <c r="AJ2127" s="25" t="s">
        <v>55</v>
      </c>
      <c r="AK2127" s="25" t="s">
        <v>55</v>
      </c>
      <c r="AL2127" s="26" t="s">
        <v>50</v>
      </c>
      <c r="AM2127" s="25"/>
    </row>
    <row r="2128" spans="1:39" x14ac:dyDescent="0.35">
      <c r="A2128" s="25" t="s">
        <v>9380</v>
      </c>
      <c r="B2128" s="25" t="s">
        <v>9381</v>
      </c>
      <c r="C2128" s="25" t="s">
        <v>9382</v>
      </c>
      <c r="D2128" s="25">
        <v>4181647</v>
      </c>
      <c r="E2128" s="25"/>
      <c r="F2128" s="25" t="s">
        <v>37</v>
      </c>
      <c r="G2128" s="25" t="s">
        <v>38</v>
      </c>
      <c r="H2128" s="25" t="s">
        <v>39</v>
      </c>
      <c r="I2128" s="25" t="s">
        <v>40</v>
      </c>
      <c r="J2128" s="30">
        <v>45516</v>
      </c>
      <c r="K2128" s="25" t="s">
        <v>7955</v>
      </c>
      <c r="L2128" s="25" t="s">
        <v>985</v>
      </c>
      <c r="M2128" s="25" t="s">
        <v>5805</v>
      </c>
      <c r="N2128" s="25" t="s">
        <v>18522</v>
      </c>
      <c r="O2128" s="25" t="s">
        <v>44</v>
      </c>
      <c r="P2128" s="25" t="s">
        <v>9383</v>
      </c>
      <c r="Q2128" s="25" t="s">
        <v>46</v>
      </c>
      <c r="R2128" s="25" t="s">
        <v>47</v>
      </c>
      <c r="S2128" s="25" t="s">
        <v>48</v>
      </c>
      <c r="T2128" s="25"/>
      <c r="U2128" s="25" t="s">
        <v>49</v>
      </c>
      <c r="V2128" s="25" t="s">
        <v>9384</v>
      </c>
      <c r="W2128" s="25" t="s">
        <v>9375</v>
      </c>
      <c r="X2128" s="25" t="s">
        <v>9385</v>
      </c>
      <c r="Y2128" s="25" t="s">
        <v>8997</v>
      </c>
      <c r="Z2128" s="25">
        <v>2747817</v>
      </c>
      <c r="AA2128" s="25"/>
      <c r="AB2128" s="25" t="s">
        <v>54</v>
      </c>
      <c r="AC2128" s="25" t="s">
        <v>51</v>
      </c>
      <c r="AD2128" s="25"/>
      <c r="AE2128" s="25" t="s">
        <v>52</v>
      </c>
      <c r="AF2128" s="25" t="s">
        <v>9386</v>
      </c>
      <c r="AG2128" s="25" t="s">
        <v>54</v>
      </c>
      <c r="AH2128" s="25"/>
      <c r="AI2128" s="25"/>
      <c r="AJ2128" s="25" t="s">
        <v>55</v>
      </c>
      <c r="AK2128" s="25" t="s">
        <v>55</v>
      </c>
      <c r="AL2128" s="26" t="s">
        <v>50</v>
      </c>
      <c r="AM2128" s="25"/>
    </row>
    <row r="2129" spans="1:39" x14ac:dyDescent="0.35">
      <c r="A2129" s="25" t="s">
        <v>9387</v>
      </c>
      <c r="B2129" s="25" t="s">
        <v>9388</v>
      </c>
      <c r="C2129" s="25" t="s">
        <v>9389</v>
      </c>
      <c r="D2129" s="25">
        <v>4230000</v>
      </c>
      <c r="E2129" s="25"/>
      <c r="F2129" s="25" t="s">
        <v>37</v>
      </c>
      <c r="G2129" s="25" t="s">
        <v>951</v>
      </c>
      <c r="H2129" s="25" t="s">
        <v>965</v>
      </c>
      <c r="I2129" s="25"/>
      <c r="J2129" s="30">
        <v>45516</v>
      </c>
      <c r="K2129" s="25" t="s">
        <v>7955</v>
      </c>
      <c r="L2129" s="25" t="s">
        <v>985</v>
      </c>
      <c r="M2129" s="25" t="s">
        <v>199</v>
      </c>
      <c r="N2129" s="25" t="s">
        <v>18300</v>
      </c>
      <c r="O2129" s="25" t="s">
        <v>44</v>
      </c>
      <c r="P2129" s="25" t="s">
        <v>9390</v>
      </c>
      <c r="Q2129" s="25" t="s">
        <v>46</v>
      </c>
      <c r="R2129" s="25" t="s">
        <v>47</v>
      </c>
      <c r="S2129" s="25" t="s">
        <v>48</v>
      </c>
      <c r="T2129" s="25"/>
      <c r="U2129" s="25" t="s">
        <v>49</v>
      </c>
      <c r="V2129" s="25" t="s">
        <v>9384</v>
      </c>
      <c r="W2129" s="25" t="s">
        <v>9375</v>
      </c>
      <c r="X2129" s="25" t="s">
        <v>9391</v>
      </c>
      <c r="Y2129" s="25" t="s">
        <v>8997</v>
      </c>
      <c r="Z2129" s="25">
        <v>491971.5</v>
      </c>
      <c r="AA2129" s="25">
        <v>945140</v>
      </c>
      <c r="AB2129" s="25" t="s">
        <v>54</v>
      </c>
      <c r="AC2129" s="25" t="s">
        <v>51</v>
      </c>
      <c r="AD2129" s="25"/>
      <c r="AE2129" s="25" t="s">
        <v>52</v>
      </c>
      <c r="AF2129" s="25" t="s">
        <v>9392</v>
      </c>
      <c r="AG2129" s="25" t="s">
        <v>54</v>
      </c>
      <c r="AH2129" s="25">
        <v>0</v>
      </c>
      <c r="AI2129" s="25">
        <v>0</v>
      </c>
      <c r="AJ2129" s="25" t="s">
        <v>55</v>
      </c>
      <c r="AK2129" s="25" t="s">
        <v>55</v>
      </c>
      <c r="AL2129" s="26" t="s">
        <v>50</v>
      </c>
      <c r="AM2129" s="25"/>
    </row>
    <row r="2130" spans="1:39" x14ac:dyDescent="0.35">
      <c r="A2130" s="25" t="s">
        <v>9393</v>
      </c>
      <c r="B2130" s="25" t="s">
        <v>9394</v>
      </c>
      <c r="C2130" s="25" t="s">
        <v>9395</v>
      </c>
      <c r="D2130" s="25">
        <v>4320000</v>
      </c>
      <c r="E2130" s="25"/>
      <c r="F2130" s="25" t="s">
        <v>37</v>
      </c>
      <c r="G2130" s="25" t="s">
        <v>951</v>
      </c>
      <c r="H2130" s="25" t="s">
        <v>965</v>
      </c>
      <c r="I2130" s="25"/>
      <c r="J2130" s="30">
        <v>45516</v>
      </c>
      <c r="K2130" s="25" t="s">
        <v>7955</v>
      </c>
      <c r="L2130" s="25" t="s">
        <v>985</v>
      </c>
      <c r="M2130" s="25" t="s">
        <v>110</v>
      </c>
      <c r="N2130" s="25" t="s">
        <v>18259</v>
      </c>
      <c r="O2130" s="25" t="s">
        <v>44</v>
      </c>
      <c r="P2130" s="25" t="s">
        <v>9396</v>
      </c>
      <c r="Q2130" s="25" t="s">
        <v>46</v>
      </c>
      <c r="R2130" s="25" t="s">
        <v>47</v>
      </c>
      <c r="S2130" s="25" t="s">
        <v>48</v>
      </c>
      <c r="T2130" s="25"/>
      <c r="U2130" s="25" t="s">
        <v>49</v>
      </c>
      <c r="V2130" s="25" t="s">
        <v>9369</v>
      </c>
      <c r="W2130" s="25" t="s">
        <v>9375</v>
      </c>
      <c r="X2130" s="25" t="s">
        <v>9397</v>
      </c>
      <c r="Y2130" s="25" t="s">
        <v>8997</v>
      </c>
      <c r="Z2130" s="25">
        <v>558619</v>
      </c>
      <c r="AA2130" s="25"/>
      <c r="AB2130" s="25" t="s">
        <v>54</v>
      </c>
      <c r="AC2130" s="25" t="s">
        <v>51</v>
      </c>
      <c r="AD2130" s="25"/>
      <c r="AE2130" s="25" t="s">
        <v>52</v>
      </c>
      <c r="AF2130" s="25" t="s">
        <v>9398</v>
      </c>
      <c r="AG2130" s="25" t="s">
        <v>54</v>
      </c>
      <c r="AH2130" s="25"/>
      <c r="AI2130" s="25"/>
      <c r="AJ2130" s="25" t="s">
        <v>55</v>
      </c>
      <c r="AK2130" s="25" t="s">
        <v>55</v>
      </c>
      <c r="AL2130" s="26" t="s">
        <v>50</v>
      </c>
      <c r="AM2130" s="25"/>
    </row>
    <row r="2131" spans="1:39" x14ac:dyDescent="0.35">
      <c r="A2131" s="25" t="s">
        <v>9399</v>
      </c>
      <c r="B2131" s="25" t="s">
        <v>9400</v>
      </c>
      <c r="C2131" s="25" t="s">
        <v>9401</v>
      </c>
      <c r="D2131" s="25">
        <v>12315829</v>
      </c>
      <c r="E2131" s="25"/>
      <c r="F2131" s="25" t="s">
        <v>37</v>
      </c>
      <c r="G2131" s="25" t="s">
        <v>38</v>
      </c>
      <c r="H2131" s="25" t="s">
        <v>39</v>
      </c>
      <c r="I2131" s="25" t="s">
        <v>2734</v>
      </c>
      <c r="J2131" s="30">
        <v>45516</v>
      </c>
      <c r="K2131" s="25" t="s">
        <v>7955</v>
      </c>
      <c r="L2131" s="25" t="s">
        <v>985</v>
      </c>
      <c r="M2131" s="25" t="s">
        <v>8875</v>
      </c>
      <c r="N2131" s="25" t="s">
        <v>18701</v>
      </c>
      <c r="O2131" s="25" t="s">
        <v>44</v>
      </c>
      <c r="P2131" s="25" t="s">
        <v>9402</v>
      </c>
      <c r="Q2131" s="25" t="s">
        <v>46</v>
      </c>
      <c r="R2131" s="25" t="s">
        <v>47</v>
      </c>
      <c r="S2131" s="25" t="s">
        <v>48</v>
      </c>
      <c r="T2131" s="25"/>
      <c r="U2131" s="25" t="s">
        <v>49</v>
      </c>
      <c r="V2131" s="25" t="s">
        <v>9369</v>
      </c>
      <c r="W2131" s="25" t="s">
        <v>9375</v>
      </c>
      <c r="X2131" s="25" t="s">
        <v>9397</v>
      </c>
      <c r="Y2131" s="25" t="s">
        <v>8997</v>
      </c>
      <c r="Z2131" s="25">
        <v>5393439.21</v>
      </c>
      <c r="AA2131" s="25">
        <v>1251574</v>
      </c>
      <c r="AB2131" s="25" t="s">
        <v>54</v>
      </c>
      <c r="AC2131" s="25" t="s">
        <v>51</v>
      </c>
      <c r="AD2131" s="25"/>
      <c r="AE2131" s="25" t="s">
        <v>52</v>
      </c>
      <c r="AF2131" s="25" t="s">
        <v>9403</v>
      </c>
      <c r="AG2131" s="25" t="s">
        <v>54</v>
      </c>
      <c r="AH2131" s="25">
        <v>0</v>
      </c>
      <c r="AI2131" s="25">
        <v>0</v>
      </c>
      <c r="AJ2131" s="25" t="s">
        <v>55</v>
      </c>
      <c r="AK2131" s="25" t="s">
        <v>55</v>
      </c>
      <c r="AL2131" s="26" t="s">
        <v>50</v>
      </c>
      <c r="AM2131" s="25"/>
    </row>
    <row r="2132" spans="1:39" x14ac:dyDescent="0.35">
      <c r="A2132" s="25" t="s">
        <v>9404</v>
      </c>
      <c r="B2132" s="25" t="s">
        <v>9405</v>
      </c>
      <c r="C2132" s="25" t="s">
        <v>9406</v>
      </c>
      <c r="D2132" s="25">
        <v>9064322</v>
      </c>
      <c r="E2132" s="25"/>
      <c r="F2132" s="25" t="s">
        <v>37</v>
      </c>
      <c r="G2132" s="25" t="s">
        <v>38</v>
      </c>
      <c r="H2132" s="25" t="s">
        <v>39</v>
      </c>
      <c r="I2132" s="25" t="s">
        <v>40</v>
      </c>
      <c r="J2132" s="30">
        <v>45516</v>
      </c>
      <c r="K2132" s="25" t="s">
        <v>7955</v>
      </c>
      <c r="L2132" s="25" t="s">
        <v>985</v>
      </c>
      <c r="M2132" s="25" t="s">
        <v>4121</v>
      </c>
      <c r="N2132" s="25" t="s">
        <v>18418</v>
      </c>
      <c r="O2132" s="25" t="s">
        <v>44</v>
      </c>
      <c r="P2132" s="25" t="s">
        <v>9407</v>
      </c>
      <c r="Q2132" s="25" t="s">
        <v>46</v>
      </c>
      <c r="R2132" s="25" t="s">
        <v>47</v>
      </c>
      <c r="S2132" s="25" t="s">
        <v>48</v>
      </c>
      <c r="T2132" s="25"/>
      <c r="U2132" s="25" t="s">
        <v>49</v>
      </c>
      <c r="V2132" s="25" t="s">
        <v>9369</v>
      </c>
      <c r="W2132" s="25" t="s">
        <v>9375</v>
      </c>
      <c r="X2132" s="25" t="s">
        <v>9397</v>
      </c>
      <c r="Y2132" s="25" t="s">
        <v>8997</v>
      </c>
      <c r="Z2132" s="25">
        <v>2576748.23</v>
      </c>
      <c r="AA2132" s="25"/>
      <c r="AB2132" s="25" t="s">
        <v>54</v>
      </c>
      <c r="AC2132" s="25" t="s">
        <v>51</v>
      </c>
      <c r="AD2132" s="25"/>
      <c r="AE2132" s="25" t="s">
        <v>52</v>
      </c>
      <c r="AF2132" s="25" t="s">
        <v>9408</v>
      </c>
      <c r="AG2132" s="25" t="s">
        <v>54</v>
      </c>
      <c r="AH2132" s="25"/>
      <c r="AI2132" s="25"/>
      <c r="AJ2132" s="25" t="s">
        <v>55</v>
      </c>
      <c r="AK2132" s="25" t="s">
        <v>55</v>
      </c>
      <c r="AL2132" s="26" t="s">
        <v>50</v>
      </c>
      <c r="AM2132" s="25"/>
    </row>
    <row r="2133" spans="1:39" x14ac:dyDescent="0.35">
      <c r="A2133" s="25" t="s">
        <v>9409</v>
      </c>
      <c r="B2133" s="25" t="s">
        <v>9410</v>
      </c>
      <c r="C2133" s="25" t="s">
        <v>9411</v>
      </c>
      <c r="D2133" s="25">
        <v>3103700</v>
      </c>
      <c r="E2133" s="25"/>
      <c r="F2133" s="25" t="s">
        <v>37</v>
      </c>
      <c r="G2133" s="25" t="s">
        <v>38</v>
      </c>
      <c r="H2133" s="25" t="s">
        <v>39</v>
      </c>
      <c r="I2133" s="25" t="s">
        <v>40</v>
      </c>
      <c r="J2133" s="30">
        <v>45516</v>
      </c>
      <c r="K2133" s="25" t="s">
        <v>7955</v>
      </c>
      <c r="L2133" s="25" t="s">
        <v>985</v>
      </c>
      <c r="M2133" s="25" t="s">
        <v>2554</v>
      </c>
      <c r="N2133" s="25" t="s">
        <v>18615</v>
      </c>
      <c r="O2133" s="25" t="s">
        <v>44</v>
      </c>
      <c r="P2133" s="25" t="s">
        <v>9412</v>
      </c>
      <c r="Q2133" s="25" t="s">
        <v>46</v>
      </c>
      <c r="R2133" s="25" t="s">
        <v>47</v>
      </c>
      <c r="S2133" s="25" t="s">
        <v>48</v>
      </c>
      <c r="T2133" s="25"/>
      <c r="U2133" s="25" t="s">
        <v>49</v>
      </c>
      <c r="V2133" s="25" t="s">
        <v>9413</v>
      </c>
      <c r="W2133" s="25" t="s">
        <v>9375</v>
      </c>
      <c r="X2133" s="25" t="s">
        <v>9414</v>
      </c>
      <c r="Y2133" s="25" t="s">
        <v>8997</v>
      </c>
      <c r="Z2133" s="25"/>
      <c r="AA2133" s="25"/>
      <c r="AB2133" s="25" t="s">
        <v>54</v>
      </c>
      <c r="AC2133" s="25" t="s">
        <v>51</v>
      </c>
      <c r="AD2133" s="25"/>
      <c r="AE2133" s="25" t="s">
        <v>52</v>
      </c>
      <c r="AF2133" s="25" t="s">
        <v>9415</v>
      </c>
      <c r="AG2133" s="25" t="s">
        <v>54</v>
      </c>
      <c r="AH2133" s="25"/>
      <c r="AI2133" s="25"/>
      <c r="AJ2133" s="25" t="s">
        <v>55</v>
      </c>
      <c r="AK2133" s="25" t="s">
        <v>55</v>
      </c>
      <c r="AL2133" s="26" t="s">
        <v>50</v>
      </c>
      <c r="AM2133" s="25"/>
    </row>
    <row r="2134" spans="1:39" x14ac:dyDescent="0.35">
      <c r="A2134" s="25" t="s">
        <v>9416</v>
      </c>
      <c r="B2134" s="25" t="s">
        <v>9417</v>
      </c>
      <c r="C2134" s="25" t="s">
        <v>9418</v>
      </c>
      <c r="D2134" s="25">
        <v>10944144</v>
      </c>
      <c r="E2134" s="25"/>
      <c r="F2134" s="25" t="s">
        <v>37</v>
      </c>
      <c r="G2134" s="25" t="s">
        <v>38</v>
      </c>
      <c r="H2134" s="25" t="s">
        <v>39</v>
      </c>
      <c r="I2134" s="25" t="s">
        <v>40</v>
      </c>
      <c r="J2134" s="30">
        <v>45516</v>
      </c>
      <c r="K2134" s="25" t="s">
        <v>7955</v>
      </c>
      <c r="L2134" s="25" t="s">
        <v>985</v>
      </c>
      <c r="M2134" s="25" t="s">
        <v>2127</v>
      </c>
      <c r="N2134" s="25" t="s">
        <v>18592</v>
      </c>
      <c r="O2134" s="25" t="s">
        <v>44</v>
      </c>
      <c r="P2134" s="25" t="s">
        <v>9419</v>
      </c>
      <c r="Q2134" s="25" t="s">
        <v>46</v>
      </c>
      <c r="R2134" s="25" t="s">
        <v>47</v>
      </c>
      <c r="S2134" s="25" t="s">
        <v>48</v>
      </c>
      <c r="T2134" s="25"/>
      <c r="U2134" s="25" t="s">
        <v>49</v>
      </c>
      <c r="V2134" s="25" t="s">
        <v>9413</v>
      </c>
      <c r="W2134" s="25" t="s">
        <v>9375</v>
      </c>
      <c r="X2134" s="25" t="s">
        <v>9414</v>
      </c>
      <c r="Y2134" s="25" t="s">
        <v>8997</v>
      </c>
      <c r="Z2134" s="25"/>
      <c r="AA2134" s="25"/>
      <c r="AB2134" s="25" t="s">
        <v>54</v>
      </c>
      <c r="AC2134" s="25" t="s">
        <v>51</v>
      </c>
      <c r="AD2134" s="25"/>
      <c r="AE2134" s="25" t="s">
        <v>52</v>
      </c>
      <c r="AF2134" s="25" t="s">
        <v>9420</v>
      </c>
      <c r="AG2134" s="25" t="s">
        <v>54</v>
      </c>
      <c r="AH2134" s="25"/>
      <c r="AI2134" s="25"/>
      <c r="AJ2134" s="25" t="s">
        <v>55</v>
      </c>
      <c r="AK2134" s="25" t="s">
        <v>55</v>
      </c>
      <c r="AL2134" s="26" t="s">
        <v>50</v>
      </c>
      <c r="AM2134" s="25"/>
    </row>
    <row r="2135" spans="1:39" x14ac:dyDescent="0.35">
      <c r="A2135" s="25" t="s">
        <v>9421</v>
      </c>
      <c r="B2135" s="25" t="s">
        <v>9422</v>
      </c>
      <c r="C2135" s="25" t="s">
        <v>9423</v>
      </c>
      <c r="D2135" s="25">
        <v>4093370</v>
      </c>
      <c r="E2135" s="25"/>
      <c r="F2135" s="25" t="s">
        <v>37</v>
      </c>
      <c r="G2135" s="25" t="s">
        <v>38</v>
      </c>
      <c r="H2135" s="25" t="s">
        <v>39</v>
      </c>
      <c r="I2135" s="25" t="s">
        <v>40</v>
      </c>
      <c r="J2135" s="30">
        <v>45516</v>
      </c>
      <c r="K2135" s="25" t="s">
        <v>7955</v>
      </c>
      <c r="L2135" s="25" t="s">
        <v>985</v>
      </c>
      <c r="M2135" s="25" t="s">
        <v>2127</v>
      </c>
      <c r="N2135" s="25" t="s">
        <v>18592</v>
      </c>
      <c r="O2135" s="25" t="s">
        <v>44</v>
      </c>
      <c r="P2135" s="25" t="s">
        <v>9424</v>
      </c>
      <c r="Q2135" s="25" t="s">
        <v>46</v>
      </c>
      <c r="R2135" s="25" t="s">
        <v>47</v>
      </c>
      <c r="S2135" s="25" t="s">
        <v>48</v>
      </c>
      <c r="T2135" s="25"/>
      <c r="U2135" s="25" t="s">
        <v>49</v>
      </c>
      <c r="V2135" s="25" t="s">
        <v>9425</v>
      </c>
      <c r="W2135" s="25" t="s">
        <v>9375</v>
      </c>
      <c r="X2135" s="25" t="s">
        <v>9426</v>
      </c>
      <c r="Y2135" s="25" t="s">
        <v>8997</v>
      </c>
      <c r="Z2135" s="25"/>
      <c r="AA2135" s="25"/>
      <c r="AB2135" s="25" t="s">
        <v>54</v>
      </c>
      <c r="AC2135" s="25" t="s">
        <v>51</v>
      </c>
      <c r="AD2135" s="25"/>
      <c r="AE2135" s="25" t="s">
        <v>52</v>
      </c>
      <c r="AF2135" s="25" t="s">
        <v>9427</v>
      </c>
      <c r="AG2135" s="25" t="s">
        <v>54</v>
      </c>
      <c r="AH2135" s="25"/>
      <c r="AI2135" s="25"/>
      <c r="AJ2135" s="25" t="s">
        <v>55</v>
      </c>
      <c r="AK2135" s="25" t="s">
        <v>55</v>
      </c>
      <c r="AL2135" s="26" t="s">
        <v>50</v>
      </c>
      <c r="AM2135" s="25"/>
    </row>
    <row r="2136" spans="1:39" x14ac:dyDescent="0.35">
      <c r="A2136" s="25" t="s">
        <v>9428</v>
      </c>
      <c r="B2136" s="25" t="s">
        <v>9429</v>
      </c>
      <c r="C2136" s="25" t="s">
        <v>9430</v>
      </c>
      <c r="D2136" s="25">
        <v>998000</v>
      </c>
      <c r="E2136" s="25"/>
      <c r="F2136" s="25" t="s">
        <v>37</v>
      </c>
      <c r="G2136" s="25" t="s">
        <v>951</v>
      </c>
      <c r="H2136" s="25" t="s">
        <v>965</v>
      </c>
      <c r="I2136" s="25"/>
      <c r="J2136" s="30">
        <v>45518</v>
      </c>
      <c r="K2136" s="25" t="s">
        <v>7955</v>
      </c>
      <c r="L2136" s="25" t="s">
        <v>985</v>
      </c>
      <c r="M2136" s="25" t="s">
        <v>1042</v>
      </c>
      <c r="N2136" s="25" t="s">
        <v>18514</v>
      </c>
      <c r="O2136" s="25" t="s">
        <v>79</v>
      </c>
      <c r="P2136" s="25" t="s">
        <v>9432</v>
      </c>
      <c r="Q2136" s="25" t="s">
        <v>46</v>
      </c>
      <c r="R2136" s="25" t="s">
        <v>47</v>
      </c>
      <c r="S2136" s="25" t="s">
        <v>48</v>
      </c>
      <c r="T2136" s="25"/>
      <c r="U2136" s="25" t="s">
        <v>49</v>
      </c>
      <c r="V2136" s="25" t="s">
        <v>9375</v>
      </c>
      <c r="W2136" s="25" t="s">
        <v>9431</v>
      </c>
      <c r="X2136" s="25" t="s">
        <v>9433</v>
      </c>
      <c r="Y2136" s="25" t="s">
        <v>8997</v>
      </c>
      <c r="Z2136" s="25"/>
      <c r="AA2136" s="25"/>
      <c r="AB2136" s="25" t="s">
        <v>54</v>
      </c>
      <c r="AC2136" s="25" t="s">
        <v>51</v>
      </c>
      <c r="AD2136" s="25"/>
      <c r="AE2136" s="25" t="s">
        <v>52</v>
      </c>
      <c r="AF2136" s="25" t="s">
        <v>9434</v>
      </c>
      <c r="AG2136" s="25" t="s">
        <v>54</v>
      </c>
      <c r="AH2136" s="25"/>
      <c r="AI2136" s="25"/>
      <c r="AJ2136" s="25" t="s">
        <v>55</v>
      </c>
      <c r="AK2136" s="25" t="s">
        <v>55</v>
      </c>
      <c r="AL2136" s="26" t="s">
        <v>50</v>
      </c>
      <c r="AM2136" s="25"/>
    </row>
    <row r="2137" spans="1:39" x14ac:dyDescent="0.35">
      <c r="A2137" s="25" t="s">
        <v>9435</v>
      </c>
      <c r="B2137" s="25" t="s">
        <v>9436</v>
      </c>
      <c r="C2137" s="25" t="s">
        <v>9437</v>
      </c>
      <c r="D2137" s="25">
        <v>13020273</v>
      </c>
      <c r="E2137" s="25"/>
      <c r="F2137" s="25" t="s">
        <v>37</v>
      </c>
      <c r="G2137" s="25" t="s">
        <v>951</v>
      </c>
      <c r="H2137" s="25" t="s">
        <v>965</v>
      </c>
      <c r="I2137" s="25"/>
      <c r="J2137" s="30">
        <v>45519</v>
      </c>
      <c r="K2137" s="25" t="s">
        <v>7955</v>
      </c>
      <c r="L2137" s="25" t="s">
        <v>985</v>
      </c>
      <c r="M2137" s="25" t="s">
        <v>110</v>
      </c>
      <c r="N2137" s="25" t="s">
        <v>18259</v>
      </c>
      <c r="O2137" s="25" t="s">
        <v>44</v>
      </c>
      <c r="P2137" s="25" t="s">
        <v>9439</v>
      </c>
      <c r="Q2137" s="25" t="s">
        <v>46</v>
      </c>
      <c r="R2137" s="25" t="s">
        <v>47</v>
      </c>
      <c r="S2137" s="25" t="s">
        <v>48</v>
      </c>
      <c r="T2137" s="25"/>
      <c r="U2137" s="25" t="s">
        <v>49</v>
      </c>
      <c r="V2137" s="25" t="s">
        <v>9440</v>
      </c>
      <c r="W2137" s="25" t="s">
        <v>9438</v>
      </c>
      <c r="X2137" s="25" t="s">
        <v>9378</v>
      </c>
      <c r="Y2137" s="25" t="s">
        <v>8997</v>
      </c>
      <c r="Z2137" s="25">
        <v>2329828.46</v>
      </c>
      <c r="AA2137" s="25">
        <v>2834237</v>
      </c>
      <c r="AB2137" s="25" t="s">
        <v>54</v>
      </c>
      <c r="AC2137" s="25" t="s">
        <v>51</v>
      </c>
      <c r="AD2137" s="25"/>
      <c r="AE2137" s="25" t="s">
        <v>52</v>
      </c>
      <c r="AF2137" s="25" t="s">
        <v>9441</v>
      </c>
      <c r="AG2137" s="25" t="s">
        <v>54</v>
      </c>
      <c r="AH2137" s="25">
        <v>0</v>
      </c>
      <c r="AI2137" s="25">
        <v>0</v>
      </c>
      <c r="AJ2137" s="25" t="s">
        <v>55</v>
      </c>
      <c r="AK2137" s="25" t="s">
        <v>55</v>
      </c>
      <c r="AL2137" s="26" t="s">
        <v>50</v>
      </c>
      <c r="AM2137" s="25"/>
    </row>
    <row r="2138" spans="1:39" x14ac:dyDescent="0.35">
      <c r="A2138" s="25" t="s">
        <v>9442</v>
      </c>
      <c r="B2138" s="25" t="s">
        <v>9443</v>
      </c>
      <c r="C2138" s="25" t="s">
        <v>9444</v>
      </c>
      <c r="D2138" s="25">
        <v>3970000</v>
      </c>
      <c r="E2138" s="25"/>
      <c r="F2138" s="25" t="s">
        <v>37</v>
      </c>
      <c r="G2138" s="25" t="s">
        <v>951</v>
      </c>
      <c r="H2138" s="25" t="s">
        <v>965</v>
      </c>
      <c r="I2138" s="25"/>
      <c r="J2138" s="30">
        <v>45519</v>
      </c>
      <c r="K2138" s="25" t="s">
        <v>7955</v>
      </c>
      <c r="L2138" s="25" t="s">
        <v>985</v>
      </c>
      <c r="M2138" s="25" t="s">
        <v>222</v>
      </c>
      <c r="N2138" s="25" t="s">
        <v>18258</v>
      </c>
      <c r="O2138" s="25" t="s">
        <v>79</v>
      </c>
      <c r="P2138" s="25" t="s">
        <v>9445</v>
      </c>
      <c r="Q2138" s="25" t="s">
        <v>46</v>
      </c>
      <c r="R2138" s="25" t="s">
        <v>47</v>
      </c>
      <c r="S2138" s="25" t="s">
        <v>48</v>
      </c>
      <c r="T2138" s="25"/>
      <c r="U2138" s="25" t="s">
        <v>49</v>
      </c>
      <c r="V2138" s="25" t="s">
        <v>9375</v>
      </c>
      <c r="W2138" s="25" t="s">
        <v>9438</v>
      </c>
      <c r="X2138" s="25" t="s">
        <v>9433</v>
      </c>
      <c r="Y2138" s="25" t="s">
        <v>8997</v>
      </c>
      <c r="Z2138" s="25"/>
      <c r="AA2138" s="25"/>
      <c r="AB2138" s="25" t="s">
        <v>54</v>
      </c>
      <c r="AC2138" s="25" t="s">
        <v>51</v>
      </c>
      <c r="AD2138" s="25"/>
      <c r="AE2138" s="25" t="s">
        <v>52</v>
      </c>
      <c r="AF2138" s="25" t="s">
        <v>9446</v>
      </c>
      <c r="AG2138" s="25" t="s">
        <v>54</v>
      </c>
      <c r="AH2138" s="25"/>
      <c r="AI2138" s="25"/>
      <c r="AJ2138" s="25" t="s">
        <v>55</v>
      </c>
      <c r="AK2138" s="25" t="s">
        <v>55</v>
      </c>
      <c r="AL2138" s="26" t="s">
        <v>50</v>
      </c>
      <c r="AM2138" s="25"/>
    </row>
    <row r="2139" spans="1:39" x14ac:dyDescent="0.35">
      <c r="A2139" s="25" t="s">
        <v>9447</v>
      </c>
      <c r="B2139" s="25" t="s">
        <v>9448</v>
      </c>
      <c r="C2139" s="25" t="s">
        <v>9449</v>
      </c>
      <c r="D2139" s="25">
        <v>3446803</v>
      </c>
      <c r="E2139" s="25"/>
      <c r="F2139" s="25" t="s">
        <v>37</v>
      </c>
      <c r="G2139" s="25" t="s">
        <v>951</v>
      </c>
      <c r="H2139" s="25" t="s">
        <v>965</v>
      </c>
      <c r="I2139" s="25"/>
      <c r="J2139" s="30">
        <v>45519</v>
      </c>
      <c r="K2139" s="25" t="s">
        <v>7955</v>
      </c>
      <c r="L2139" s="25" t="s">
        <v>985</v>
      </c>
      <c r="M2139" s="25" t="s">
        <v>8645</v>
      </c>
      <c r="N2139" s="25" t="s">
        <v>18696</v>
      </c>
      <c r="O2139" s="25" t="s">
        <v>44</v>
      </c>
      <c r="P2139" s="25" t="s">
        <v>9450</v>
      </c>
      <c r="Q2139" s="25" t="s">
        <v>46</v>
      </c>
      <c r="R2139" s="25" t="s">
        <v>47</v>
      </c>
      <c r="S2139" s="25" t="s">
        <v>48</v>
      </c>
      <c r="T2139" s="25"/>
      <c r="U2139" s="25" t="s">
        <v>8314</v>
      </c>
      <c r="V2139" s="25" t="s">
        <v>9451</v>
      </c>
      <c r="W2139" s="25" t="s">
        <v>9438</v>
      </c>
      <c r="X2139" s="25" t="s">
        <v>9452</v>
      </c>
      <c r="Y2139" s="25" t="s">
        <v>8997</v>
      </c>
      <c r="Z2139" s="25"/>
      <c r="AA2139" s="25"/>
      <c r="AB2139" s="25" t="s">
        <v>54</v>
      </c>
      <c r="AC2139" s="25" t="s">
        <v>8314</v>
      </c>
      <c r="AD2139" s="25"/>
      <c r="AE2139" s="25" t="s">
        <v>52</v>
      </c>
      <c r="AF2139" s="25" t="s">
        <v>9453</v>
      </c>
      <c r="AG2139" s="25" t="s">
        <v>54</v>
      </c>
      <c r="AH2139" s="25"/>
      <c r="AI2139" s="25"/>
      <c r="AJ2139" s="25" t="s">
        <v>55</v>
      </c>
      <c r="AK2139" s="25" t="s">
        <v>55</v>
      </c>
      <c r="AL2139" s="26" t="s">
        <v>50</v>
      </c>
      <c r="AM2139" s="25"/>
    </row>
    <row r="2140" spans="1:39" x14ac:dyDescent="0.35">
      <c r="A2140" s="25" t="s">
        <v>9454</v>
      </c>
      <c r="B2140" s="25" t="s">
        <v>9455</v>
      </c>
      <c r="C2140" s="25" t="s">
        <v>9456</v>
      </c>
      <c r="D2140" s="25">
        <v>788000</v>
      </c>
      <c r="E2140" s="25"/>
      <c r="F2140" s="25" t="s">
        <v>37</v>
      </c>
      <c r="G2140" s="25" t="s">
        <v>951</v>
      </c>
      <c r="H2140" s="25" t="s">
        <v>965</v>
      </c>
      <c r="I2140" s="25"/>
      <c r="J2140" s="30">
        <v>45524</v>
      </c>
      <c r="K2140" s="25" t="s">
        <v>7955</v>
      </c>
      <c r="L2140" s="25" t="s">
        <v>985</v>
      </c>
      <c r="M2140" s="25" t="s">
        <v>8624</v>
      </c>
      <c r="N2140" s="25" t="s">
        <v>18695</v>
      </c>
      <c r="O2140" s="25" t="s">
        <v>44</v>
      </c>
      <c r="P2140" s="25" t="s">
        <v>9458</v>
      </c>
      <c r="Q2140" s="25" t="s">
        <v>46</v>
      </c>
      <c r="R2140" s="25" t="s">
        <v>47</v>
      </c>
      <c r="S2140" s="25" t="s">
        <v>48</v>
      </c>
      <c r="T2140" s="25"/>
      <c r="U2140" s="25" t="s">
        <v>49</v>
      </c>
      <c r="V2140" s="25" t="s">
        <v>9438</v>
      </c>
      <c r="W2140" s="25" t="s">
        <v>9457</v>
      </c>
      <c r="X2140" s="25" t="s">
        <v>9370</v>
      </c>
      <c r="Y2140" s="25" t="s">
        <v>8997</v>
      </c>
      <c r="Z2140" s="25">
        <v>669800</v>
      </c>
      <c r="AA2140" s="25"/>
      <c r="AB2140" s="25" t="s">
        <v>54</v>
      </c>
      <c r="AC2140" s="25" t="s">
        <v>51</v>
      </c>
      <c r="AD2140" s="25"/>
      <c r="AE2140" s="25" t="s">
        <v>52</v>
      </c>
      <c r="AF2140" s="25" t="s">
        <v>9459</v>
      </c>
      <c r="AG2140" s="25" t="s">
        <v>54</v>
      </c>
      <c r="AH2140" s="25"/>
      <c r="AI2140" s="25"/>
      <c r="AJ2140" s="25" t="s">
        <v>55</v>
      </c>
      <c r="AK2140" s="25" t="s">
        <v>55</v>
      </c>
      <c r="AL2140" s="26" t="s">
        <v>50</v>
      </c>
      <c r="AM2140" s="25"/>
    </row>
    <row r="2141" spans="1:39" x14ac:dyDescent="0.35">
      <c r="A2141" s="25" t="s">
        <v>9460</v>
      </c>
      <c r="B2141" s="25" t="s">
        <v>9461</v>
      </c>
      <c r="C2141" s="25" t="s">
        <v>9462</v>
      </c>
      <c r="D2141" s="25">
        <v>2804045</v>
      </c>
      <c r="E2141" s="25"/>
      <c r="F2141" s="25" t="s">
        <v>37</v>
      </c>
      <c r="G2141" s="25" t="s">
        <v>951</v>
      </c>
      <c r="H2141" s="25" t="s">
        <v>965</v>
      </c>
      <c r="I2141" s="25"/>
      <c r="J2141" s="30">
        <v>45524</v>
      </c>
      <c r="K2141" s="25" t="s">
        <v>7955</v>
      </c>
      <c r="L2141" s="25" t="s">
        <v>985</v>
      </c>
      <c r="M2141" s="25" t="s">
        <v>7166</v>
      </c>
      <c r="N2141" s="25" t="s">
        <v>18660</v>
      </c>
      <c r="O2141" s="25" t="s">
        <v>44</v>
      </c>
      <c r="P2141" s="25" t="s">
        <v>9463</v>
      </c>
      <c r="Q2141" s="25" t="s">
        <v>46</v>
      </c>
      <c r="R2141" s="25" t="s">
        <v>47</v>
      </c>
      <c r="S2141" s="25" t="s">
        <v>48</v>
      </c>
      <c r="T2141" s="25"/>
      <c r="U2141" s="25" t="s">
        <v>49</v>
      </c>
      <c r="V2141" s="25" t="s">
        <v>9438</v>
      </c>
      <c r="W2141" s="25" t="s">
        <v>9457</v>
      </c>
      <c r="X2141" s="25" t="s">
        <v>9378</v>
      </c>
      <c r="Y2141" s="25" t="s">
        <v>8997</v>
      </c>
      <c r="Z2141" s="25"/>
      <c r="AA2141" s="25"/>
      <c r="AB2141" s="25" t="s">
        <v>54</v>
      </c>
      <c r="AC2141" s="25" t="s">
        <v>51</v>
      </c>
      <c r="AD2141" s="25"/>
      <c r="AE2141" s="25" t="s">
        <v>52</v>
      </c>
      <c r="AF2141" s="25" t="s">
        <v>9464</v>
      </c>
      <c r="AG2141" s="25" t="s">
        <v>54</v>
      </c>
      <c r="AH2141" s="25"/>
      <c r="AI2141" s="25"/>
      <c r="AJ2141" s="25" t="s">
        <v>55</v>
      </c>
      <c r="AK2141" s="25" t="s">
        <v>55</v>
      </c>
      <c r="AL2141" s="26" t="s">
        <v>50</v>
      </c>
      <c r="AM2141" s="25"/>
    </row>
    <row r="2142" spans="1:39" x14ac:dyDescent="0.35">
      <c r="A2142" s="25" t="s">
        <v>9465</v>
      </c>
      <c r="B2142" s="25" t="s">
        <v>9466</v>
      </c>
      <c r="C2142" s="25" t="s">
        <v>9467</v>
      </c>
      <c r="D2142" s="25">
        <v>3721673</v>
      </c>
      <c r="E2142" s="25"/>
      <c r="F2142" s="25" t="s">
        <v>37</v>
      </c>
      <c r="G2142" s="25" t="s">
        <v>951</v>
      </c>
      <c r="H2142" s="25" t="s">
        <v>965</v>
      </c>
      <c r="I2142" s="25"/>
      <c r="J2142" s="30">
        <v>45524</v>
      </c>
      <c r="K2142" s="25" t="s">
        <v>7955</v>
      </c>
      <c r="L2142" s="25" t="s">
        <v>985</v>
      </c>
      <c r="M2142" s="25" t="s">
        <v>7166</v>
      </c>
      <c r="N2142" s="25" t="s">
        <v>18660</v>
      </c>
      <c r="O2142" s="25" t="s">
        <v>44</v>
      </c>
      <c r="P2142" s="25" t="s">
        <v>9468</v>
      </c>
      <c r="Q2142" s="25" t="s">
        <v>46</v>
      </c>
      <c r="R2142" s="25" t="s">
        <v>47</v>
      </c>
      <c r="S2142" s="25" t="s">
        <v>48</v>
      </c>
      <c r="T2142" s="25"/>
      <c r="U2142" s="25" t="s">
        <v>49</v>
      </c>
      <c r="V2142" s="25" t="s">
        <v>9438</v>
      </c>
      <c r="W2142" s="25" t="s">
        <v>9457</v>
      </c>
      <c r="X2142" s="25" t="s">
        <v>9378</v>
      </c>
      <c r="Y2142" s="25" t="s">
        <v>8997</v>
      </c>
      <c r="Z2142" s="25"/>
      <c r="AA2142" s="25"/>
      <c r="AB2142" s="25" t="s">
        <v>54</v>
      </c>
      <c r="AC2142" s="25" t="s">
        <v>51</v>
      </c>
      <c r="AD2142" s="25"/>
      <c r="AE2142" s="25" t="s">
        <v>52</v>
      </c>
      <c r="AF2142" s="25" t="s">
        <v>9469</v>
      </c>
      <c r="AG2142" s="25" t="s">
        <v>54</v>
      </c>
      <c r="AH2142" s="25"/>
      <c r="AI2142" s="25"/>
      <c r="AJ2142" s="25" t="s">
        <v>55</v>
      </c>
      <c r="AK2142" s="25" t="s">
        <v>55</v>
      </c>
      <c r="AL2142" s="26" t="s">
        <v>50</v>
      </c>
      <c r="AM2142" s="25"/>
    </row>
    <row r="2143" spans="1:39" x14ac:dyDescent="0.35">
      <c r="A2143" s="25" t="s">
        <v>9470</v>
      </c>
      <c r="B2143" s="25" t="s">
        <v>9471</v>
      </c>
      <c r="C2143" s="25" t="s">
        <v>9472</v>
      </c>
      <c r="D2143" s="25">
        <v>24418272</v>
      </c>
      <c r="E2143" s="25"/>
      <c r="F2143" s="25" t="s">
        <v>37</v>
      </c>
      <c r="G2143" s="25" t="s">
        <v>951</v>
      </c>
      <c r="H2143" s="25" t="s">
        <v>965</v>
      </c>
      <c r="I2143" s="25"/>
      <c r="J2143" s="30">
        <v>45524</v>
      </c>
      <c r="K2143" s="25" t="s">
        <v>7955</v>
      </c>
      <c r="L2143" s="25" t="s">
        <v>985</v>
      </c>
      <c r="M2143" s="25" t="s">
        <v>99</v>
      </c>
      <c r="N2143" s="25" t="s">
        <v>18269</v>
      </c>
      <c r="O2143" s="25" t="s">
        <v>44</v>
      </c>
      <c r="P2143" s="25" t="s">
        <v>9473</v>
      </c>
      <c r="Q2143" s="25" t="s">
        <v>46</v>
      </c>
      <c r="R2143" s="25" t="s">
        <v>47</v>
      </c>
      <c r="S2143" s="25" t="s">
        <v>48</v>
      </c>
      <c r="T2143" s="25"/>
      <c r="U2143" s="25" t="s">
        <v>49</v>
      </c>
      <c r="V2143" s="25" t="s">
        <v>9438</v>
      </c>
      <c r="W2143" s="25" t="s">
        <v>9457</v>
      </c>
      <c r="X2143" s="25" t="s">
        <v>9378</v>
      </c>
      <c r="Y2143" s="25" t="s">
        <v>8997</v>
      </c>
      <c r="Z2143" s="25">
        <v>6099527.5</v>
      </c>
      <c r="AA2143" s="25">
        <v>5437526</v>
      </c>
      <c r="AB2143" s="25" t="s">
        <v>54</v>
      </c>
      <c r="AC2143" s="25" t="s">
        <v>51</v>
      </c>
      <c r="AD2143" s="25"/>
      <c r="AE2143" s="25" t="s">
        <v>52</v>
      </c>
      <c r="AF2143" s="25" t="s">
        <v>9474</v>
      </c>
      <c r="AG2143" s="25" t="s">
        <v>54</v>
      </c>
      <c r="AH2143" s="25">
        <v>0</v>
      </c>
      <c r="AI2143" s="25">
        <v>0</v>
      </c>
      <c r="AJ2143" s="25" t="s">
        <v>55</v>
      </c>
      <c r="AK2143" s="25" t="s">
        <v>55</v>
      </c>
      <c r="AL2143" s="26" t="s">
        <v>50</v>
      </c>
      <c r="AM2143" s="25"/>
    </row>
    <row r="2144" spans="1:39" x14ac:dyDescent="0.35">
      <c r="A2144" s="25" t="s">
        <v>9475</v>
      </c>
      <c r="B2144" s="25" t="s">
        <v>9476</v>
      </c>
      <c r="C2144" s="25" t="s">
        <v>9477</v>
      </c>
      <c r="D2144" s="25">
        <v>1395000</v>
      </c>
      <c r="E2144" s="25"/>
      <c r="F2144" s="25" t="s">
        <v>37</v>
      </c>
      <c r="G2144" s="25" t="s">
        <v>38</v>
      </c>
      <c r="H2144" s="25" t="s">
        <v>39</v>
      </c>
      <c r="I2144" s="25" t="s">
        <v>40</v>
      </c>
      <c r="J2144" s="30">
        <v>45530</v>
      </c>
      <c r="K2144" s="25" t="s">
        <v>7955</v>
      </c>
      <c r="L2144" s="25" t="s">
        <v>985</v>
      </c>
      <c r="M2144" s="25" t="s">
        <v>240</v>
      </c>
      <c r="N2144" s="25" t="s">
        <v>18281</v>
      </c>
      <c r="O2144" s="25" t="s">
        <v>44</v>
      </c>
      <c r="P2144" s="25" t="s">
        <v>9479</v>
      </c>
      <c r="Q2144" s="25" t="s">
        <v>46</v>
      </c>
      <c r="R2144" s="25" t="s">
        <v>47</v>
      </c>
      <c r="S2144" s="25" t="s">
        <v>48</v>
      </c>
      <c r="T2144" s="25"/>
      <c r="U2144" s="25" t="s">
        <v>49</v>
      </c>
      <c r="V2144" s="25" t="s">
        <v>9457</v>
      </c>
      <c r="W2144" s="25" t="s">
        <v>9478</v>
      </c>
      <c r="X2144" s="25" t="s">
        <v>9378</v>
      </c>
      <c r="Y2144" s="25" t="s">
        <v>8997</v>
      </c>
      <c r="Z2144" s="25"/>
      <c r="AA2144" s="25"/>
      <c r="AB2144" s="25" t="s">
        <v>54</v>
      </c>
      <c r="AC2144" s="25" t="s">
        <v>51</v>
      </c>
      <c r="AD2144" s="25"/>
      <c r="AE2144" s="25" t="s">
        <v>52</v>
      </c>
      <c r="AF2144" s="25" t="s">
        <v>9480</v>
      </c>
      <c r="AG2144" s="25" t="s">
        <v>54</v>
      </c>
      <c r="AH2144" s="25"/>
      <c r="AI2144" s="25"/>
      <c r="AJ2144" s="25" t="s">
        <v>55</v>
      </c>
      <c r="AK2144" s="25" t="s">
        <v>55</v>
      </c>
      <c r="AL2144" s="26" t="s">
        <v>50</v>
      </c>
      <c r="AM2144" s="25"/>
    </row>
    <row r="2145" spans="1:39" x14ac:dyDescent="0.35">
      <c r="A2145" s="25" t="s">
        <v>9481</v>
      </c>
      <c r="B2145" s="25" t="s">
        <v>9482</v>
      </c>
      <c r="C2145" s="25" t="s">
        <v>9483</v>
      </c>
      <c r="D2145" s="25">
        <v>1400000</v>
      </c>
      <c r="E2145" s="25"/>
      <c r="F2145" s="25" t="s">
        <v>37</v>
      </c>
      <c r="G2145" s="25" t="s">
        <v>38</v>
      </c>
      <c r="H2145" s="25" t="s">
        <v>39</v>
      </c>
      <c r="I2145" s="25" t="s">
        <v>40</v>
      </c>
      <c r="J2145" s="30">
        <v>45530</v>
      </c>
      <c r="K2145" s="25" t="s">
        <v>7955</v>
      </c>
      <c r="L2145" s="25" t="s">
        <v>985</v>
      </c>
      <c r="M2145" s="25" t="s">
        <v>335</v>
      </c>
      <c r="N2145" s="25" t="s">
        <v>18317</v>
      </c>
      <c r="O2145" s="25" t="s">
        <v>44</v>
      </c>
      <c r="P2145" s="25" t="s">
        <v>9484</v>
      </c>
      <c r="Q2145" s="25" t="s">
        <v>46</v>
      </c>
      <c r="R2145" s="25" t="s">
        <v>47</v>
      </c>
      <c r="S2145" s="25" t="s">
        <v>48</v>
      </c>
      <c r="T2145" s="25"/>
      <c r="U2145" s="25" t="s">
        <v>49</v>
      </c>
      <c r="V2145" s="25" t="s">
        <v>9457</v>
      </c>
      <c r="W2145" s="25" t="s">
        <v>9478</v>
      </c>
      <c r="X2145" s="25" t="s">
        <v>9378</v>
      </c>
      <c r="Y2145" s="25" t="s">
        <v>8997</v>
      </c>
      <c r="Z2145" s="25"/>
      <c r="AA2145" s="25"/>
      <c r="AB2145" s="25" t="s">
        <v>54</v>
      </c>
      <c r="AC2145" s="25" t="s">
        <v>51</v>
      </c>
      <c r="AD2145" s="25"/>
      <c r="AE2145" s="25" t="s">
        <v>52</v>
      </c>
      <c r="AF2145" s="25" t="s">
        <v>9485</v>
      </c>
      <c r="AG2145" s="25" t="s">
        <v>54</v>
      </c>
      <c r="AH2145" s="25"/>
      <c r="AI2145" s="25"/>
      <c r="AJ2145" s="25" t="s">
        <v>55</v>
      </c>
      <c r="AK2145" s="25" t="s">
        <v>55</v>
      </c>
      <c r="AL2145" s="26" t="s">
        <v>50</v>
      </c>
      <c r="AM2145" s="25"/>
    </row>
    <row r="2146" spans="1:39" x14ac:dyDescent="0.35">
      <c r="A2146" s="25" t="s">
        <v>9486</v>
      </c>
      <c r="B2146" s="25" t="s">
        <v>9487</v>
      </c>
      <c r="C2146" s="25" t="s">
        <v>9488</v>
      </c>
      <c r="D2146" s="25">
        <v>6155300</v>
      </c>
      <c r="E2146" s="25"/>
      <c r="F2146" s="25" t="s">
        <v>37</v>
      </c>
      <c r="G2146" s="25" t="s">
        <v>951</v>
      </c>
      <c r="H2146" s="25" t="s">
        <v>965</v>
      </c>
      <c r="I2146" s="25"/>
      <c r="J2146" s="30">
        <v>45533</v>
      </c>
      <c r="K2146" s="25" t="s">
        <v>7955</v>
      </c>
      <c r="L2146" s="25" t="s">
        <v>985</v>
      </c>
      <c r="M2146" s="25" t="s">
        <v>216</v>
      </c>
      <c r="N2146" s="25" t="s">
        <v>18266</v>
      </c>
      <c r="O2146" s="25" t="s">
        <v>44</v>
      </c>
      <c r="P2146" s="25" t="s">
        <v>9490</v>
      </c>
      <c r="Q2146" s="25" t="s">
        <v>46</v>
      </c>
      <c r="R2146" s="25" t="s">
        <v>47</v>
      </c>
      <c r="S2146" s="25" t="s">
        <v>48</v>
      </c>
      <c r="T2146" s="25"/>
      <c r="U2146" s="25" t="s">
        <v>49</v>
      </c>
      <c r="V2146" s="25" t="s">
        <v>9478</v>
      </c>
      <c r="W2146" s="25" t="s">
        <v>9489</v>
      </c>
      <c r="X2146" s="25" t="s">
        <v>9491</v>
      </c>
      <c r="Y2146" s="25" t="s">
        <v>8997</v>
      </c>
      <c r="Z2146" s="25"/>
      <c r="AA2146" s="25"/>
      <c r="AB2146" s="25" t="s">
        <v>54</v>
      </c>
      <c r="AC2146" s="25" t="s">
        <v>51</v>
      </c>
      <c r="AD2146" s="25"/>
      <c r="AE2146" s="25" t="s">
        <v>52</v>
      </c>
      <c r="AF2146" s="25" t="s">
        <v>9492</v>
      </c>
      <c r="AG2146" s="25" t="s">
        <v>54</v>
      </c>
      <c r="AH2146" s="25"/>
      <c r="AI2146" s="25"/>
      <c r="AJ2146" s="25" t="s">
        <v>55</v>
      </c>
      <c r="AK2146" s="25" t="s">
        <v>55</v>
      </c>
      <c r="AL2146" s="26" t="s">
        <v>50</v>
      </c>
      <c r="AM2146" s="25"/>
    </row>
    <row r="2147" spans="1:39" x14ac:dyDescent="0.35">
      <c r="A2147" s="25" t="s">
        <v>9493</v>
      </c>
      <c r="B2147" s="25" t="s">
        <v>9494</v>
      </c>
      <c r="C2147" s="25" t="s">
        <v>9495</v>
      </c>
      <c r="D2147" s="25">
        <v>14089965</v>
      </c>
      <c r="E2147" s="25"/>
      <c r="F2147" s="25" t="s">
        <v>37</v>
      </c>
      <c r="G2147" s="25" t="s">
        <v>951</v>
      </c>
      <c r="H2147" s="25" t="s">
        <v>965</v>
      </c>
      <c r="I2147" s="25"/>
      <c r="J2147" s="30">
        <v>45533</v>
      </c>
      <c r="K2147" s="25" t="s">
        <v>7955</v>
      </c>
      <c r="L2147" s="25" t="s">
        <v>985</v>
      </c>
      <c r="M2147" s="25" t="s">
        <v>3017</v>
      </c>
      <c r="N2147" s="25" t="s">
        <v>18614</v>
      </c>
      <c r="O2147" s="25" t="s">
        <v>44</v>
      </c>
      <c r="P2147" s="25" t="s">
        <v>9496</v>
      </c>
      <c r="Q2147" s="25" t="s">
        <v>46</v>
      </c>
      <c r="R2147" s="25" t="s">
        <v>47</v>
      </c>
      <c r="S2147" s="25" t="s">
        <v>48</v>
      </c>
      <c r="T2147" s="25"/>
      <c r="U2147" s="25" t="s">
        <v>49</v>
      </c>
      <c r="V2147" s="25" t="s">
        <v>9478</v>
      </c>
      <c r="W2147" s="25" t="s">
        <v>9489</v>
      </c>
      <c r="X2147" s="25" t="s">
        <v>9491</v>
      </c>
      <c r="Y2147" s="25" t="s">
        <v>8997</v>
      </c>
      <c r="Z2147" s="25"/>
      <c r="AA2147" s="25"/>
      <c r="AB2147" s="25" t="s">
        <v>54</v>
      </c>
      <c r="AC2147" s="25" t="s">
        <v>51</v>
      </c>
      <c r="AD2147" s="25"/>
      <c r="AE2147" s="25" t="s">
        <v>52</v>
      </c>
      <c r="AF2147" s="25" t="s">
        <v>9497</v>
      </c>
      <c r="AG2147" s="25" t="s">
        <v>54</v>
      </c>
      <c r="AH2147" s="25"/>
      <c r="AI2147" s="25"/>
      <c r="AJ2147" s="25" t="s">
        <v>55</v>
      </c>
      <c r="AK2147" s="25" t="s">
        <v>55</v>
      </c>
      <c r="AL2147" s="26" t="s">
        <v>50</v>
      </c>
      <c r="AM2147" s="25"/>
    </row>
    <row r="2148" spans="1:39" x14ac:dyDescent="0.35">
      <c r="A2148" s="25" t="s">
        <v>9498</v>
      </c>
      <c r="B2148" s="25" t="s">
        <v>9499</v>
      </c>
      <c r="C2148" s="25" t="s">
        <v>9500</v>
      </c>
      <c r="D2148" s="25">
        <v>4338000</v>
      </c>
      <c r="E2148" s="25"/>
      <c r="F2148" s="25" t="s">
        <v>37</v>
      </c>
      <c r="G2148" s="25" t="s">
        <v>951</v>
      </c>
      <c r="H2148" s="25" t="s">
        <v>965</v>
      </c>
      <c r="I2148" s="25"/>
      <c r="J2148" s="30">
        <v>45533</v>
      </c>
      <c r="K2148" s="25" t="s">
        <v>7955</v>
      </c>
      <c r="L2148" s="25" t="s">
        <v>985</v>
      </c>
      <c r="M2148" s="25" t="s">
        <v>329</v>
      </c>
      <c r="N2148" s="25" t="s">
        <v>18294</v>
      </c>
      <c r="O2148" s="25" t="s">
        <v>44</v>
      </c>
      <c r="P2148" s="25" t="s">
        <v>9501</v>
      </c>
      <c r="Q2148" s="25" t="s">
        <v>46</v>
      </c>
      <c r="R2148" s="25" t="s">
        <v>47</v>
      </c>
      <c r="S2148" s="25" t="s">
        <v>48</v>
      </c>
      <c r="T2148" s="25"/>
      <c r="U2148" s="25" t="s">
        <v>49</v>
      </c>
      <c r="V2148" s="25" t="s">
        <v>9478</v>
      </c>
      <c r="W2148" s="25" t="s">
        <v>9489</v>
      </c>
      <c r="X2148" s="25" t="s">
        <v>9502</v>
      </c>
      <c r="Y2148" s="25" t="s">
        <v>8997</v>
      </c>
      <c r="Z2148" s="25"/>
      <c r="AA2148" s="25"/>
      <c r="AB2148" s="25" t="s">
        <v>54</v>
      </c>
      <c r="AC2148" s="25" t="s">
        <v>51</v>
      </c>
      <c r="AD2148" s="25"/>
      <c r="AE2148" s="25" t="s">
        <v>52</v>
      </c>
      <c r="AF2148" s="25" t="s">
        <v>9503</v>
      </c>
      <c r="AG2148" s="25" t="s">
        <v>54</v>
      </c>
      <c r="AH2148" s="25"/>
      <c r="AI2148" s="25"/>
      <c r="AJ2148" s="25" t="s">
        <v>55</v>
      </c>
      <c r="AK2148" s="25" t="s">
        <v>55</v>
      </c>
      <c r="AL2148" s="26" t="s">
        <v>50</v>
      </c>
      <c r="AM2148" s="25"/>
    </row>
    <row r="2149" spans="1:39" x14ac:dyDescent="0.35">
      <c r="A2149" s="25" t="s">
        <v>9504</v>
      </c>
      <c r="B2149" s="25" t="s">
        <v>9505</v>
      </c>
      <c r="C2149" s="25" t="s">
        <v>9506</v>
      </c>
      <c r="D2149" s="25">
        <v>9359840</v>
      </c>
      <c r="E2149" s="25"/>
      <c r="F2149" s="25" t="s">
        <v>37</v>
      </c>
      <c r="G2149" s="25" t="s">
        <v>951</v>
      </c>
      <c r="H2149" s="25" t="s">
        <v>965</v>
      </c>
      <c r="I2149" s="25"/>
      <c r="J2149" s="30">
        <v>45533</v>
      </c>
      <c r="K2149" s="25" t="s">
        <v>7955</v>
      </c>
      <c r="L2149" s="25" t="s">
        <v>985</v>
      </c>
      <c r="M2149" s="25" t="s">
        <v>3776</v>
      </c>
      <c r="N2149" s="25" t="s">
        <v>18378</v>
      </c>
      <c r="O2149" s="25" t="s">
        <v>44</v>
      </c>
      <c r="P2149" s="25" t="s">
        <v>9507</v>
      </c>
      <c r="Q2149" s="25" t="s">
        <v>46</v>
      </c>
      <c r="R2149" s="25" t="s">
        <v>47</v>
      </c>
      <c r="S2149" s="25" t="s">
        <v>48</v>
      </c>
      <c r="T2149" s="25"/>
      <c r="U2149" s="25" t="s">
        <v>49</v>
      </c>
      <c r="V2149" s="25" t="s">
        <v>9508</v>
      </c>
      <c r="W2149" s="25" t="s">
        <v>9489</v>
      </c>
      <c r="X2149" s="25" t="s">
        <v>9509</v>
      </c>
      <c r="Y2149" s="25" t="s">
        <v>8997</v>
      </c>
      <c r="Z2149" s="25">
        <v>214378</v>
      </c>
      <c r="AA2149" s="25"/>
      <c r="AB2149" s="25" t="s">
        <v>54</v>
      </c>
      <c r="AC2149" s="25" t="s">
        <v>51</v>
      </c>
      <c r="AD2149" s="25"/>
      <c r="AE2149" s="25" t="s">
        <v>52</v>
      </c>
      <c r="AF2149" s="25" t="s">
        <v>9510</v>
      </c>
      <c r="AG2149" s="25" t="s">
        <v>54</v>
      </c>
      <c r="AH2149" s="25"/>
      <c r="AI2149" s="25"/>
      <c r="AJ2149" s="25" t="s">
        <v>55</v>
      </c>
      <c r="AK2149" s="25" t="s">
        <v>55</v>
      </c>
      <c r="AL2149" s="26" t="s">
        <v>50</v>
      </c>
      <c r="AM2149" s="25"/>
    </row>
    <row r="2150" spans="1:39" x14ac:dyDescent="0.35">
      <c r="A2150" s="25" t="s">
        <v>9511</v>
      </c>
      <c r="B2150" s="25" t="s">
        <v>9512</v>
      </c>
      <c r="C2150" s="25" t="s">
        <v>9513</v>
      </c>
      <c r="D2150" s="25">
        <v>12777532</v>
      </c>
      <c r="E2150" s="25"/>
      <c r="F2150" s="25" t="s">
        <v>37</v>
      </c>
      <c r="G2150" s="25" t="s">
        <v>951</v>
      </c>
      <c r="H2150" s="25" t="s">
        <v>965</v>
      </c>
      <c r="I2150" s="25"/>
      <c r="J2150" s="30">
        <v>45533</v>
      </c>
      <c r="K2150" s="25" t="s">
        <v>7955</v>
      </c>
      <c r="L2150" s="25" t="s">
        <v>985</v>
      </c>
      <c r="M2150" s="25" t="s">
        <v>43</v>
      </c>
      <c r="N2150" s="25" t="s">
        <v>18260</v>
      </c>
      <c r="O2150" s="25" t="s">
        <v>44</v>
      </c>
      <c r="P2150" s="25" t="s">
        <v>9514</v>
      </c>
      <c r="Q2150" s="25" t="s">
        <v>46</v>
      </c>
      <c r="R2150" s="25" t="s">
        <v>47</v>
      </c>
      <c r="S2150" s="25" t="s">
        <v>48</v>
      </c>
      <c r="T2150" s="25"/>
      <c r="U2150" s="25" t="s">
        <v>49</v>
      </c>
      <c r="V2150" s="25" t="s">
        <v>9515</v>
      </c>
      <c r="W2150" s="25" t="s">
        <v>9489</v>
      </c>
      <c r="X2150" s="25" t="s">
        <v>9378</v>
      </c>
      <c r="Y2150" s="25" t="s">
        <v>8997</v>
      </c>
      <c r="Z2150" s="25">
        <v>3066424.62</v>
      </c>
      <c r="AA2150" s="25">
        <v>1490924</v>
      </c>
      <c r="AB2150" s="25" t="s">
        <v>54</v>
      </c>
      <c r="AC2150" s="25" t="s">
        <v>51</v>
      </c>
      <c r="AD2150" s="25"/>
      <c r="AE2150" s="25" t="s">
        <v>52</v>
      </c>
      <c r="AF2150" s="25" t="s">
        <v>9516</v>
      </c>
      <c r="AG2150" s="25" t="s">
        <v>54</v>
      </c>
      <c r="AH2150" s="25">
        <v>0</v>
      </c>
      <c r="AI2150" s="25">
        <v>0</v>
      </c>
      <c r="AJ2150" s="25" t="s">
        <v>55</v>
      </c>
      <c r="AK2150" s="25" t="s">
        <v>55</v>
      </c>
      <c r="AL2150" s="26" t="s">
        <v>50</v>
      </c>
      <c r="AM2150" s="25"/>
    </row>
    <row r="2151" spans="1:39" x14ac:dyDescent="0.35">
      <c r="A2151" s="25" t="s">
        <v>9517</v>
      </c>
      <c r="B2151" s="25" t="s">
        <v>9518</v>
      </c>
      <c r="C2151" s="25" t="s">
        <v>9519</v>
      </c>
      <c r="D2151" s="25">
        <v>11986412</v>
      </c>
      <c r="E2151" s="25"/>
      <c r="F2151" s="25" t="s">
        <v>37</v>
      </c>
      <c r="G2151" s="25" t="s">
        <v>951</v>
      </c>
      <c r="H2151" s="25" t="s">
        <v>965</v>
      </c>
      <c r="I2151" s="25"/>
      <c r="J2151" s="30">
        <v>45533</v>
      </c>
      <c r="K2151" s="25" t="s">
        <v>7955</v>
      </c>
      <c r="L2151" s="25" t="s">
        <v>985</v>
      </c>
      <c r="M2151" s="25" t="s">
        <v>8025</v>
      </c>
      <c r="N2151" s="25" t="s">
        <v>18680</v>
      </c>
      <c r="O2151" s="25" t="s">
        <v>44</v>
      </c>
      <c r="P2151" s="25" t="s">
        <v>9520</v>
      </c>
      <c r="Q2151" s="25" t="s">
        <v>46</v>
      </c>
      <c r="R2151" s="25" t="s">
        <v>47</v>
      </c>
      <c r="S2151" s="25" t="s">
        <v>48</v>
      </c>
      <c r="T2151" s="25"/>
      <c r="U2151" s="25" t="s">
        <v>49</v>
      </c>
      <c r="V2151" s="25" t="s">
        <v>9515</v>
      </c>
      <c r="W2151" s="25" t="s">
        <v>9489</v>
      </c>
      <c r="X2151" s="25" t="s">
        <v>9378</v>
      </c>
      <c r="Y2151" s="25" t="s">
        <v>8997</v>
      </c>
      <c r="Z2151" s="25">
        <v>345029.38</v>
      </c>
      <c r="AA2151" s="25">
        <v>2719002</v>
      </c>
      <c r="AB2151" s="25" t="s">
        <v>54</v>
      </c>
      <c r="AC2151" s="25" t="s">
        <v>51</v>
      </c>
      <c r="AD2151" s="25"/>
      <c r="AE2151" s="25" t="s">
        <v>52</v>
      </c>
      <c r="AF2151" s="25" t="s">
        <v>9521</v>
      </c>
      <c r="AG2151" s="25" t="s">
        <v>54</v>
      </c>
      <c r="AH2151" s="25">
        <v>0</v>
      </c>
      <c r="AI2151" s="25">
        <v>0</v>
      </c>
      <c r="AJ2151" s="25" t="s">
        <v>55</v>
      </c>
      <c r="AK2151" s="25" t="s">
        <v>55</v>
      </c>
      <c r="AL2151" s="26" t="s">
        <v>50</v>
      </c>
      <c r="AM2151" s="25"/>
    </row>
    <row r="2152" spans="1:39" x14ac:dyDescent="0.35">
      <c r="A2152" s="25" t="s">
        <v>13837</v>
      </c>
      <c r="B2152" s="25" t="s">
        <v>13838</v>
      </c>
      <c r="C2152" s="25" t="s">
        <v>13839</v>
      </c>
      <c r="D2152" s="25">
        <v>611289</v>
      </c>
      <c r="E2152" s="25"/>
      <c r="F2152" s="25" t="s">
        <v>37</v>
      </c>
      <c r="G2152" s="25" t="s">
        <v>5918</v>
      </c>
      <c r="H2152" s="25" t="s">
        <v>5919</v>
      </c>
      <c r="I2152" s="25" t="s">
        <v>10065</v>
      </c>
      <c r="J2152" s="30">
        <v>45534</v>
      </c>
      <c r="K2152" s="25" t="s">
        <v>13379</v>
      </c>
      <c r="L2152" s="25" t="s">
        <v>13380</v>
      </c>
      <c r="M2152" s="25" t="s">
        <v>13613</v>
      </c>
      <c r="N2152" s="25" t="s">
        <v>18557</v>
      </c>
      <c r="O2152" s="25" t="s">
        <v>13707</v>
      </c>
      <c r="P2152" s="25" t="s">
        <v>13840</v>
      </c>
      <c r="Q2152" s="25" t="s">
        <v>46</v>
      </c>
      <c r="R2152" s="25" t="s">
        <v>13382</v>
      </c>
      <c r="S2152" s="25" t="s">
        <v>50</v>
      </c>
      <c r="T2152" s="25"/>
      <c r="U2152" s="25" t="s">
        <v>49</v>
      </c>
      <c r="V2152" s="25" t="s">
        <v>9515</v>
      </c>
      <c r="W2152" s="25" t="s">
        <v>9370</v>
      </c>
      <c r="X2152" s="25" t="s">
        <v>13841</v>
      </c>
      <c r="Y2152" s="25" t="s">
        <v>8997</v>
      </c>
      <c r="Z2152" s="25">
        <v>580724.55000000005</v>
      </c>
      <c r="AA2152" s="25"/>
      <c r="AB2152" s="25" t="s">
        <v>50</v>
      </c>
      <c r="AC2152" s="25" t="s">
        <v>51</v>
      </c>
      <c r="AD2152" s="25"/>
      <c r="AE2152" s="25" t="s">
        <v>52</v>
      </c>
      <c r="AF2152" s="25" t="s">
        <v>13842</v>
      </c>
      <c r="AG2152" s="25" t="s">
        <v>54</v>
      </c>
      <c r="AH2152" s="25"/>
      <c r="AI2152" s="25"/>
      <c r="AJ2152" s="25" t="s">
        <v>55</v>
      </c>
      <c r="AK2152" s="25" t="s">
        <v>55</v>
      </c>
      <c r="AL2152" s="26" t="s">
        <v>50</v>
      </c>
      <c r="AM2152" s="25"/>
    </row>
    <row r="2153" spans="1:39" x14ac:dyDescent="0.35">
      <c r="A2153" s="25" t="s">
        <v>9522</v>
      </c>
      <c r="B2153" s="25" t="s">
        <v>9523</v>
      </c>
      <c r="C2153" s="25" t="s">
        <v>9524</v>
      </c>
      <c r="D2153" s="25">
        <v>3795064</v>
      </c>
      <c r="E2153" s="25"/>
      <c r="F2153" s="25" t="s">
        <v>37</v>
      </c>
      <c r="G2153" s="25" t="s">
        <v>38</v>
      </c>
      <c r="H2153" s="25" t="s">
        <v>39</v>
      </c>
      <c r="I2153" s="25" t="s">
        <v>40</v>
      </c>
      <c r="J2153" s="30">
        <v>45537</v>
      </c>
      <c r="K2153" s="25" t="s">
        <v>7955</v>
      </c>
      <c r="L2153" s="25" t="s">
        <v>985</v>
      </c>
      <c r="M2153" s="25" t="s">
        <v>983</v>
      </c>
      <c r="N2153" s="25" t="s">
        <v>18481</v>
      </c>
      <c r="O2153" s="25" t="s">
        <v>44</v>
      </c>
      <c r="P2153" s="25" t="s">
        <v>9526</v>
      </c>
      <c r="Q2153" s="25" t="s">
        <v>46</v>
      </c>
      <c r="R2153" s="25" t="s">
        <v>47</v>
      </c>
      <c r="S2153" s="25" t="s">
        <v>48</v>
      </c>
      <c r="T2153" s="25"/>
      <c r="U2153" s="25" t="s">
        <v>49</v>
      </c>
      <c r="V2153" s="25" t="s">
        <v>9527</v>
      </c>
      <c r="W2153" s="25" t="s">
        <v>9525</v>
      </c>
      <c r="X2153" s="25" t="s">
        <v>9528</v>
      </c>
      <c r="Y2153" s="25" t="s">
        <v>8997</v>
      </c>
      <c r="Z2153" s="25"/>
      <c r="AA2153" s="25"/>
      <c r="AB2153" s="25" t="s">
        <v>54</v>
      </c>
      <c r="AC2153" s="25" t="s">
        <v>51</v>
      </c>
      <c r="AD2153" s="25"/>
      <c r="AE2153" s="25" t="s">
        <v>52</v>
      </c>
      <c r="AF2153" s="25" t="s">
        <v>9529</v>
      </c>
      <c r="AG2153" s="25" t="s">
        <v>54</v>
      </c>
      <c r="AH2153" s="25"/>
      <c r="AI2153" s="25"/>
      <c r="AJ2153" s="25" t="s">
        <v>55</v>
      </c>
      <c r="AK2153" s="25" t="s">
        <v>55</v>
      </c>
      <c r="AL2153" s="26" t="s">
        <v>50</v>
      </c>
      <c r="AM2153" s="25"/>
    </row>
    <row r="2154" spans="1:39" x14ac:dyDescent="0.35">
      <c r="A2154" s="25" t="s">
        <v>9530</v>
      </c>
      <c r="B2154" s="25" t="s">
        <v>9531</v>
      </c>
      <c r="C2154" s="25" t="s">
        <v>9532</v>
      </c>
      <c r="D2154" s="25">
        <v>9323554</v>
      </c>
      <c r="E2154" s="25"/>
      <c r="F2154" s="25" t="s">
        <v>37</v>
      </c>
      <c r="G2154" s="25" t="s">
        <v>38</v>
      </c>
      <c r="H2154" s="25" t="s">
        <v>39</v>
      </c>
      <c r="I2154" s="25" t="s">
        <v>40</v>
      </c>
      <c r="J2154" s="30">
        <v>45537</v>
      </c>
      <c r="K2154" s="25" t="s">
        <v>7955</v>
      </c>
      <c r="L2154" s="25" t="s">
        <v>985</v>
      </c>
      <c r="M2154" s="25" t="s">
        <v>9533</v>
      </c>
      <c r="N2154" s="25" t="s">
        <v>18712</v>
      </c>
      <c r="O2154" s="25" t="s">
        <v>44</v>
      </c>
      <c r="P2154" s="25" t="s">
        <v>9534</v>
      </c>
      <c r="Q2154" s="25" t="s">
        <v>46</v>
      </c>
      <c r="R2154" s="25" t="s">
        <v>47</v>
      </c>
      <c r="S2154" s="25" t="s">
        <v>48</v>
      </c>
      <c r="T2154" s="25"/>
      <c r="U2154" s="25" t="s">
        <v>49</v>
      </c>
      <c r="V2154" s="25" t="s">
        <v>9527</v>
      </c>
      <c r="W2154" s="25" t="s">
        <v>9525</v>
      </c>
      <c r="X2154" s="25" t="s">
        <v>9535</v>
      </c>
      <c r="Y2154" s="25" t="s">
        <v>8997</v>
      </c>
      <c r="Z2154" s="25">
        <v>401348</v>
      </c>
      <c r="AA2154" s="25">
        <v>-3050000</v>
      </c>
      <c r="AB2154" s="25" t="s">
        <v>54</v>
      </c>
      <c r="AC2154" s="25" t="s">
        <v>51</v>
      </c>
      <c r="AD2154" s="25"/>
      <c r="AE2154" s="25" t="s">
        <v>52</v>
      </c>
      <c r="AF2154" s="25" t="s">
        <v>9536</v>
      </c>
      <c r="AG2154" s="25" t="s">
        <v>54</v>
      </c>
      <c r="AH2154" s="25">
        <v>0</v>
      </c>
      <c r="AI2154" s="25">
        <v>0</v>
      </c>
      <c r="AJ2154" s="25" t="s">
        <v>55</v>
      </c>
      <c r="AK2154" s="25" t="s">
        <v>55</v>
      </c>
      <c r="AL2154" s="26" t="s">
        <v>50</v>
      </c>
      <c r="AM2154" s="25"/>
    </row>
    <row r="2155" spans="1:39" x14ac:dyDescent="0.35">
      <c r="A2155" s="25" t="s">
        <v>10428</v>
      </c>
      <c r="B2155" s="25" t="s">
        <v>10429</v>
      </c>
      <c r="C2155" s="25" t="s">
        <v>10430</v>
      </c>
      <c r="D2155" s="25">
        <v>1343418</v>
      </c>
      <c r="E2155" s="25"/>
      <c r="F2155" s="25" t="s">
        <v>37</v>
      </c>
      <c r="G2155" s="25" t="s">
        <v>951</v>
      </c>
      <c r="H2155" s="25" t="s">
        <v>965</v>
      </c>
      <c r="I2155" s="25"/>
      <c r="J2155" s="30">
        <v>45539</v>
      </c>
      <c r="K2155" s="25" t="s">
        <v>7955</v>
      </c>
      <c r="L2155" s="25" t="s">
        <v>985</v>
      </c>
      <c r="M2155" s="25" t="s">
        <v>440</v>
      </c>
      <c r="N2155" s="25" t="s">
        <v>18315</v>
      </c>
      <c r="O2155" s="25" t="s">
        <v>79</v>
      </c>
      <c r="P2155" s="25" t="s">
        <v>10432</v>
      </c>
      <c r="Q2155" s="25" t="s">
        <v>46</v>
      </c>
      <c r="R2155" s="25" t="s">
        <v>47</v>
      </c>
      <c r="S2155" s="25" t="s">
        <v>48</v>
      </c>
      <c r="T2155" s="25"/>
      <c r="U2155" s="25" t="s">
        <v>49</v>
      </c>
      <c r="V2155" s="25" t="s">
        <v>9370</v>
      </c>
      <c r="W2155" s="25" t="s">
        <v>10431</v>
      </c>
      <c r="X2155" s="25" t="s">
        <v>9538</v>
      </c>
      <c r="Y2155" s="25" t="s">
        <v>8997</v>
      </c>
      <c r="Z2155" s="25"/>
      <c r="AA2155" s="25"/>
      <c r="AB2155" s="25" t="s">
        <v>54</v>
      </c>
      <c r="AC2155" s="25" t="s">
        <v>51</v>
      </c>
      <c r="AD2155" s="25"/>
      <c r="AE2155" s="25" t="s">
        <v>52</v>
      </c>
      <c r="AF2155" s="25" t="s">
        <v>10433</v>
      </c>
      <c r="AG2155" s="25" t="s">
        <v>54</v>
      </c>
      <c r="AH2155" s="25"/>
      <c r="AI2155" s="25"/>
      <c r="AJ2155" s="25" t="s">
        <v>55</v>
      </c>
      <c r="AK2155" s="25" t="s">
        <v>55</v>
      </c>
      <c r="AL2155" s="26" t="s">
        <v>50</v>
      </c>
      <c r="AM2155" s="25"/>
    </row>
    <row r="2156" spans="1:39" x14ac:dyDescent="0.35">
      <c r="A2156" s="25" t="s">
        <v>10434</v>
      </c>
      <c r="B2156" s="25" t="s">
        <v>10435</v>
      </c>
      <c r="C2156" s="25" t="s">
        <v>10436</v>
      </c>
      <c r="D2156" s="25">
        <v>14357340</v>
      </c>
      <c r="E2156" s="25"/>
      <c r="F2156" s="25" t="s">
        <v>37</v>
      </c>
      <c r="G2156" s="25" t="s">
        <v>951</v>
      </c>
      <c r="H2156" s="25" t="s">
        <v>965</v>
      </c>
      <c r="I2156" s="25"/>
      <c r="J2156" s="30">
        <v>45540</v>
      </c>
      <c r="K2156" s="25" t="s">
        <v>7955</v>
      </c>
      <c r="L2156" s="25" t="s">
        <v>985</v>
      </c>
      <c r="M2156" s="25" t="s">
        <v>329</v>
      </c>
      <c r="N2156" s="25" t="s">
        <v>18294</v>
      </c>
      <c r="O2156" s="25" t="s">
        <v>44</v>
      </c>
      <c r="P2156" s="25" t="s">
        <v>10438</v>
      </c>
      <c r="Q2156" s="25" t="s">
        <v>46</v>
      </c>
      <c r="R2156" s="25" t="s">
        <v>47</v>
      </c>
      <c r="S2156" s="25" t="s">
        <v>48</v>
      </c>
      <c r="T2156" s="25"/>
      <c r="U2156" s="25" t="s">
        <v>49</v>
      </c>
      <c r="V2156" s="25" t="s">
        <v>10431</v>
      </c>
      <c r="W2156" s="25" t="s">
        <v>10437</v>
      </c>
      <c r="X2156" s="25" t="s">
        <v>9509</v>
      </c>
      <c r="Y2156" s="25" t="s">
        <v>8997</v>
      </c>
      <c r="Z2156" s="25">
        <v>400000</v>
      </c>
      <c r="AA2156" s="25"/>
      <c r="AB2156" s="25" t="s">
        <v>54</v>
      </c>
      <c r="AC2156" s="25" t="s">
        <v>51</v>
      </c>
      <c r="AD2156" s="25"/>
      <c r="AE2156" s="25" t="s">
        <v>52</v>
      </c>
      <c r="AF2156" s="25" t="s">
        <v>10439</v>
      </c>
      <c r="AG2156" s="25" t="s">
        <v>54</v>
      </c>
      <c r="AH2156" s="25"/>
      <c r="AI2156" s="25"/>
      <c r="AJ2156" s="25" t="s">
        <v>55</v>
      </c>
      <c r="AK2156" s="25" t="s">
        <v>55</v>
      </c>
      <c r="AL2156" s="26" t="s">
        <v>50</v>
      </c>
      <c r="AM2156" s="25"/>
    </row>
    <row r="2157" spans="1:39" x14ac:dyDescent="0.35">
      <c r="A2157" s="25" t="s">
        <v>10440</v>
      </c>
      <c r="B2157" s="25" t="s">
        <v>10441</v>
      </c>
      <c r="C2157" s="25" t="s">
        <v>10442</v>
      </c>
      <c r="D2157" s="25">
        <v>8577826</v>
      </c>
      <c r="E2157" s="25"/>
      <c r="F2157" s="25" t="s">
        <v>37</v>
      </c>
      <c r="G2157" s="25" t="s">
        <v>38</v>
      </c>
      <c r="H2157" s="25" t="s">
        <v>39</v>
      </c>
      <c r="I2157" s="25" t="s">
        <v>40</v>
      </c>
      <c r="J2157" s="30">
        <v>45540</v>
      </c>
      <c r="K2157" s="25" t="s">
        <v>7955</v>
      </c>
      <c r="L2157" s="25" t="s">
        <v>985</v>
      </c>
      <c r="M2157" s="25" t="s">
        <v>335</v>
      </c>
      <c r="N2157" s="25" t="s">
        <v>18317</v>
      </c>
      <c r="O2157" s="25" t="s">
        <v>44</v>
      </c>
      <c r="P2157" s="25" t="s">
        <v>10443</v>
      </c>
      <c r="Q2157" s="25" t="s">
        <v>46</v>
      </c>
      <c r="R2157" s="25" t="s">
        <v>47</v>
      </c>
      <c r="S2157" s="25" t="s">
        <v>48</v>
      </c>
      <c r="T2157" s="25"/>
      <c r="U2157" s="25" t="s">
        <v>49</v>
      </c>
      <c r="V2157" s="25" t="s">
        <v>9525</v>
      </c>
      <c r="W2157" s="25" t="s">
        <v>10437</v>
      </c>
      <c r="X2157" s="25" t="s">
        <v>9528</v>
      </c>
      <c r="Y2157" s="25" t="s">
        <v>8997</v>
      </c>
      <c r="Z2157" s="25">
        <v>800733</v>
      </c>
      <c r="AA2157" s="25"/>
      <c r="AB2157" s="25" t="s">
        <v>54</v>
      </c>
      <c r="AC2157" s="25" t="s">
        <v>51</v>
      </c>
      <c r="AD2157" s="25"/>
      <c r="AE2157" s="25" t="s">
        <v>52</v>
      </c>
      <c r="AF2157" s="25" t="s">
        <v>10444</v>
      </c>
      <c r="AG2157" s="25" t="s">
        <v>54</v>
      </c>
      <c r="AH2157" s="25"/>
      <c r="AI2157" s="25"/>
      <c r="AJ2157" s="25" t="s">
        <v>55</v>
      </c>
      <c r="AK2157" s="25" t="s">
        <v>55</v>
      </c>
      <c r="AL2157" s="26" t="s">
        <v>50</v>
      </c>
      <c r="AM2157" s="25"/>
    </row>
    <row r="2158" spans="1:39" x14ac:dyDescent="0.35">
      <c r="A2158" s="25" t="s">
        <v>10445</v>
      </c>
      <c r="B2158" s="25" t="s">
        <v>10446</v>
      </c>
      <c r="C2158" s="25" t="s">
        <v>10447</v>
      </c>
      <c r="D2158" s="25">
        <v>15886742</v>
      </c>
      <c r="E2158" s="25"/>
      <c r="F2158" s="25" t="s">
        <v>37</v>
      </c>
      <c r="G2158" s="25" t="s">
        <v>951</v>
      </c>
      <c r="H2158" s="25" t="s">
        <v>965</v>
      </c>
      <c r="I2158" s="25"/>
      <c r="J2158" s="30">
        <v>45540</v>
      </c>
      <c r="K2158" s="25" t="s">
        <v>7955</v>
      </c>
      <c r="L2158" s="25" t="s">
        <v>985</v>
      </c>
      <c r="M2158" s="25" t="s">
        <v>110</v>
      </c>
      <c r="N2158" s="25" t="s">
        <v>18259</v>
      </c>
      <c r="O2158" s="25" t="s">
        <v>44</v>
      </c>
      <c r="P2158" s="25" t="s">
        <v>10448</v>
      </c>
      <c r="Q2158" s="25" t="s">
        <v>46</v>
      </c>
      <c r="R2158" s="25" t="s">
        <v>47</v>
      </c>
      <c r="S2158" s="25" t="s">
        <v>48</v>
      </c>
      <c r="T2158" s="25"/>
      <c r="U2158" s="25" t="s">
        <v>49</v>
      </c>
      <c r="V2158" s="25" t="s">
        <v>9370</v>
      </c>
      <c r="W2158" s="25" t="s">
        <v>10437</v>
      </c>
      <c r="X2158" s="25" t="s">
        <v>9397</v>
      </c>
      <c r="Y2158" s="25" t="s">
        <v>8997</v>
      </c>
      <c r="Z2158" s="25">
        <v>1736949</v>
      </c>
      <c r="AA2158" s="25">
        <v>3666171</v>
      </c>
      <c r="AB2158" s="25" t="s">
        <v>54</v>
      </c>
      <c r="AC2158" s="25" t="s">
        <v>51</v>
      </c>
      <c r="AD2158" s="25"/>
      <c r="AE2158" s="25" t="s">
        <v>52</v>
      </c>
      <c r="AF2158" s="25" t="s">
        <v>10449</v>
      </c>
      <c r="AG2158" s="25" t="s">
        <v>54</v>
      </c>
      <c r="AH2158" s="25">
        <v>0</v>
      </c>
      <c r="AI2158" s="25">
        <v>0</v>
      </c>
      <c r="AJ2158" s="25" t="s">
        <v>55</v>
      </c>
      <c r="AK2158" s="25" t="s">
        <v>55</v>
      </c>
      <c r="AL2158" s="26" t="s">
        <v>50</v>
      </c>
      <c r="AM2158" s="25"/>
    </row>
    <row r="2159" spans="1:39" x14ac:dyDescent="0.35">
      <c r="A2159" s="25" t="s">
        <v>10450</v>
      </c>
      <c r="B2159" s="25" t="s">
        <v>10451</v>
      </c>
      <c r="C2159" s="25" t="s">
        <v>10452</v>
      </c>
      <c r="D2159" s="25">
        <v>13627213</v>
      </c>
      <c r="E2159" s="25"/>
      <c r="F2159" s="25" t="s">
        <v>37</v>
      </c>
      <c r="G2159" s="25" t="s">
        <v>951</v>
      </c>
      <c r="H2159" s="25" t="s">
        <v>965</v>
      </c>
      <c r="I2159" s="25"/>
      <c r="J2159" s="30">
        <v>45540</v>
      </c>
      <c r="K2159" s="25" t="s">
        <v>7955</v>
      </c>
      <c r="L2159" s="25" t="s">
        <v>985</v>
      </c>
      <c r="M2159" s="25" t="s">
        <v>272</v>
      </c>
      <c r="N2159" s="25" t="s">
        <v>18283</v>
      </c>
      <c r="O2159" s="25" t="s">
        <v>44</v>
      </c>
      <c r="P2159" s="25" t="s">
        <v>10453</v>
      </c>
      <c r="Q2159" s="25" t="s">
        <v>46</v>
      </c>
      <c r="R2159" s="25" t="s">
        <v>47</v>
      </c>
      <c r="S2159" s="25" t="s">
        <v>48</v>
      </c>
      <c r="T2159" s="25"/>
      <c r="U2159" s="25" t="s">
        <v>49</v>
      </c>
      <c r="V2159" s="25" t="s">
        <v>9489</v>
      </c>
      <c r="W2159" s="25" t="s">
        <v>10437</v>
      </c>
      <c r="X2159" s="25" t="s">
        <v>9575</v>
      </c>
      <c r="Y2159" s="25" t="s">
        <v>8997</v>
      </c>
      <c r="Z2159" s="25">
        <v>1060467</v>
      </c>
      <c r="AA2159" s="25">
        <v>2983617</v>
      </c>
      <c r="AB2159" s="25" t="s">
        <v>54</v>
      </c>
      <c r="AC2159" s="25" t="s">
        <v>51</v>
      </c>
      <c r="AD2159" s="25"/>
      <c r="AE2159" s="25" t="s">
        <v>52</v>
      </c>
      <c r="AF2159" s="25" t="s">
        <v>10454</v>
      </c>
      <c r="AG2159" s="25" t="s">
        <v>54</v>
      </c>
      <c r="AH2159" s="25">
        <v>0</v>
      </c>
      <c r="AI2159" s="25">
        <v>0</v>
      </c>
      <c r="AJ2159" s="25" t="s">
        <v>55</v>
      </c>
      <c r="AK2159" s="25" t="s">
        <v>55</v>
      </c>
      <c r="AL2159" s="26" t="s">
        <v>50</v>
      </c>
      <c r="AM2159" s="25"/>
    </row>
    <row r="2160" spans="1:39" x14ac:dyDescent="0.35">
      <c r="A2160" s="25" t="s">
        <v>10455</v>
      </c>
      <c r="B2160" s="25" t="s">
        <v>10456</v>
      </c>
      <c r="C2160" s="25" t="s">
        <v>10457</v>
      </c>
      <c r="D2160" s="25">
        <v>4420000</v>
      </c>
      <c r="E2160" s="25"/>
      <c r="F2160" s="25" t="s">
        <v>37</v>
      </c>
      <c r="G2160" s="25" t="s">
        <v>951</v>
      </c>
      <c r="H2160" s="25" t="s">
        <v>965</v>
      </c>
      <c r="I2160" s="25"/>
      <c r="J2160" s="30">
        <v>45540</v>
      </c>
      <c r="K2160" s="25" t="s">
        <v>7955</v>
      </c>
      <c r="L2160" s="25" t="s">
        <v>985</v>
      </c>
      <c r="M2160" s="25" t="s">
        <v>2554</v>
      </c>
      <c r="N2160" s="25" t="s">
        <v>18615</v>
      </c>
      <c r="O2160" s="25" t="s">
        <v>44</v>
      </c>
      <c r="P2160" s="25" t="s">
        <v>10458</v>
      </c>
      <c r="Q2160" s="25" t="s">
        <v>46</v>
      </c>
      <c r="R2160" s="25" t="s">
        <v>47</v>
      </c>
      <c r="S2160" s="25" t="s">
        <v>48</v>
      </c>
      <c r="T2160" s="25"/>
      <c r="U2160" s="25" t="s">
        <v>49</v>
      </c>
      <c r="V2160" s="25" t="s">
        <v>9489</v>
      </c>
      <c r="W2160" s="25" t="s">
        <v>10437</v>
      </c>
      <c r="X2160" s="25" t="s">
        <v>9414</v>
      </c>
      <c r="Y2160" s="25" t="s">
        <v>8997</v>
      </c>
      <c r="Z2160" s="25"/>
      <c r="AA2160" s="25"/>
      <c r="AB2160" s="25" t="s">
        <v>54</v>
      </c>
      <c r="AC2160" s="25" t="s">
        <v>51</v>
      </c>
      <c r="AD2160" s="25"/>
      <c r="AE2160" s="25" t="s">
        <v>52</v>
      </c>
      <c r="AF2160" s="25" t="s">
        <v>10459</v>
      </c>
      <c r="AG2160" s="25" t="s">
        <v>54</v>
      </c>
      <c r="AH2160" s="25"/>
      <c r="AI2160" s="25"/>
      <c r="AJ2160" s="25" t="s">
        <v>55</v>
      </c>
      <c r="AK2160" s="25" t="s">
        <v>55</v>
      </c>
      <c r="AL2160" s="26" t="s">
        <v>50</v>
      </c>
      <c r="AM2160" s="25"/>
    </row>
    <row r="2161" spans="1:39" x14ac:dyDescent="0.35">
      <c r="A2161" s="25" t="s">
        <v>10460</v>
      </c>
      <c r="B2161" s="25" t="s">
        <v>10461</v>
      </c>
      <c r="C2161" s="25" t="s">
        <v>10462</v>
      </c>
      <c r="D2161" s="25">
        <v>6459717</v>
      </c>
      <c r="E2161" s="25"/>
      <c r="F2161" s="25" t="s">
        <v>37</v>
      </c>
      <c r="G2161" s="25" t="s">
        <v>951</v>
      </c>
      <c r="H2161" s="25" t="s">
        <v>965</v>
      </c>
      <c r="I2161" s="25"/>
      <c r="J2161" s="30">
        <v>45540</v>
      </c>
      <c r="K2161" s="25" t="s">
        <v>7955</v>
      </c>
      <c r="L2161" s="25" t="s">
        <v>985</v>
      </c>
      <c r="M2161" s="25" t="s">
        <v>3400</v>
      </c>
      <c r="N2161" s="25" t="s">
        <v>18643</v>
      </c>
      <c r="O2161" s="25" t="s">
        <v>44</v>
      </c>
      <c r="P2161" s="25" t="s">
        <v>10463</v>
      </c>
      <c r="Q2161" s="25" t="s">
        <v>46</v>
      </c>
      <c r="R2161" s="25" t="s">
        <v>47</v>
      </c>
      <c r="S2161" s="25" t="s">
        <v>48</v>
      </c>
      <c r="T2161" s="25"/>
      <c r="U2161" s="25" t="s">
        <v>49</v>
      </c>
      <c r="V2161" s="25" t="s">
        <v>9489</v>
      </c>
      <c r="W2161" s="25" t="s">
        <v>10437</v>
      </c>
      <c r="X2161" s="25" t="s">
        <v>9414</v>
      </c>
      <c r="Y2161" s="25" t="s">
        <v>8997</v>
      </c>
      <c r="Z2161" s="25"/>
      <c r="AA2161" s="25"/>
      <c r="AB2161" s="25" t="s">
        <v>54</v>
      </c>
      <c r="AC2161" s="25" t="s">
        <v>51</v>
      </c>
      <c r="AD2161" s="25"/>
      <c r="AE2161" s="25" t="s">
        <v>52</v>
      </c>
      <c r="AF2161" s="25" t="s">
        <v>10464</v>
      </c>
      <c r="AG2161" s="25" t="s">
        <v>54</v>
      </c>
      <c r="AH2161" s="25"/>
      <c r="AI2161" s="25"/>
      <c r="AJ2161" s="25" t="s">
        <v>55</v>
      </c>
      <c r="AK2161" s="25" t="s">
        <v>55</v>
      </c>
      <c r="AL2161" s="26" t="s">
        <v>50</v>
      </c>
      <c r="AM2161" s="25"/>
    </row>
    <row r="2162" spans="1:39" x14ac:dyDescent="0.35">
      <c r="A2162" s="25" t="s">
        <v>10465</v>
      </c>
      <c r="B2162" s="25" t="s">
        <v>10466</v>
      </c>
      <c r="C2162" s="25" t="s">
        <v>10467</v>
      </c>
      <c r="D2162" s="25">
        <v>10936343</v>
      </c>
      <c r="E2162" s="25"/>
      <c r="F2162" s="25" t="s">
        <v>37</v>
      </c>
      <c r="G2162" s="25" t="s">
        <v>38</v>
      </c>
      <c r="H2162" s="25" t="s">
        <v>39</v>
      </c>
      <c r="I2162" s="25" t="s">
        <v>2734</v>
      </c>
      <c r="J2162" s="30">
        <v>45540</v>
      </c>
      <c r="K2162" s="25" t="s">
        <v>7955</v>
      </c>
      <c r="L2162" s="25" t="s">
        <v>985</v>
      </c>
      <c r="M2162" s="25" t="s">
        <v>5419</v>
      </c>
      <c r="N2162" s="25" t="s">
        <v>18505</v>
      </c>
      <c r="O2162" s="25" t="s">
        <v>44</v>
      </c>
      <c r="P2162" s="25" t="s">
        <v>10468</v>
      </c>
      <c r="Q2162" s="25" t="s">
        <v>46</v>
      </c>
      <c r="R2162" s="25" t="s">
        <v>47</v>
      </c>
      <c r="S2162" s="25" t="s">
        <v>48</v>
      </c>
      <c r="T2162" s="25"/>
      <c r="U2162" s="25" t="s">
        <v>49</v>
      </c>
      <c r="V2162" s="25" t="s">
        <v>10469</v>
      </c>
      <c r="W2162" s="25" t="s">
        <v>10437</v>
      </c>
      <c r="X2162" s="25" t="s">
        <v>9397</v>
      </c>
      <c r="Y2162" s="25" t="s">
        <v>8997</v>
      </c>
      <c r="Z2162" s="25"/>
      <c r="AA2162" s="25"/>
      <c r="AB2162" s="25" t="s">
        <v>54</v>
      </c>
      <c r="AC2162" s="25" t="s">
        <v>51</v>
      </c>
      <c r="AD2162" s="25"/>
      <c r="AE2162" s="25" t="s">
        <v>52</v>
      </c>
      <c r="AF2162" s="25" t="s">
        <v>10470</v>
      </c>
      <c r="AG2162" s="25" t="s">
        <v>54</v>
      </c>
      <c r="AH2162" s="25"/>
      <c r="AI2162" s="25"/>
      <c r="AJ2162" s="25" t="s">
        <v>55</v>
      </c>
      <c r="AK2162" s="25" t="s">
        <v>55</v>
      </c>
      <c r="AL2162" s="26" t="s">
        <v>50</v>
      </c>
      <c r="AM2162" s="25"/>
    </row>
    <row r="2163" spans="1:39" x14ac:dyDescent="0.35">
      <c r="A2163" s="25" t="s">
        <v>10471</v>
      </c>
      <c r="B2163" s="25" t="s">
        <v>10472</v>
      </c>
      <c r="C2163" s="25" t="s">
        <v>10473</v>
      </c>
      <c r="D2163" s="25">
        <v>52030685</v>
      </c>
      <c r="E2163" s="25"/>
      <c r="F2163" s="25" t="s">
        <v>37</v>
      </c>
      <c r="G2163" s="25" t="s">
        <v>951</v>
      </c>
      <c r="H2163" s="25" t="s">
        <v>965</v>
      </c>
      <c r="I2163" s="25"/>
      <c r="J2163" s="30">
        <v>45540</v>
      </c>
      <c r="K2163" s="25" t="s">
        <v>7955</v>
      </c>
      <c r="L2163" s="25" t="s">
        <v>985</v>
      </c>
      <c r="M2163" s="25" t="s">
        <v>110</v>
      </c>
      <c r="N2163" s="25" t="s">
        <v>18259</v>
      </c>
      <c r="O2163" s="25" t="s">
        <v>44</v>
      </c>
      <c r="P2163" s="25" t="s">
        <v>10474</v>
      </c>
      <c r="Q2163" s="25" t="s">
        <v>46</v>
      </c>
      <c r="R2163" s="25" t="s">
        <v>47</v>
      </c>
      <c r="S2163" s="25" t="s">
        <v>48</v>
      </c>
      <c r="T2163" s="25"/>
      <c r="U2163" s="25" t="s">
        <v>49</v>
      </c>
      <c r="V2163" s="25" t="s">
        <v>10469</v>
      </c>
      <c r="W2163" s="25" t="s">
        <v>10437</v>
      </c>
      <c r="X2163" s="25" t="s">
        <v>9397</v>
      </c>
      <c r="Y2163" s="25" t="s">
        <v>8997</v>
      </c>
      <c r="Z2163" s="25">
        <v>12988506</v>
      </c>
      <c r="AA2163" s="25">
        <v>7244047</v>
      </c>
      <c r="AB2163" s="25" t="s">
        <v>54</v>
      </c>
      <c r="AC2163" s="25" t="s">
        <v>51</v>
      </c>
      <c r="AD2163" s="25"/>
      <c r="AE2163" s="25" t="s">
        <v>52</v>
      </c>
      <c r="AF2163" s="25" t="s">
        <v>10475</v>
      </c>
      <c r="AG2163" s="25" t="s">
        <v>54</v>
      </c>
      <c r="AH2163" s="25">
        <v>0</v>
      </c>
      <c r="AI2163" s="25">
        <v>0</v>
      </c>
      <c r="AJ2163" s="25" t="s">
        <v>55</v>
      </c>
      <c r="AK2163" s="25" t="s">
        <v>55</v>
      </c>
      <c r="AL2163" s="26" t="s">
        <v>50</v>
      </c>
      <c r="AM2163" s="25"/>
    </row>
    <row r="2164" spans="1:39" x14ac:dyDescent="0.35">
      <c r="A2164" s="25" t="s">
        <v>13827</v>
      </c>
      <c r="B2164" s="25" t="s">
        <v>13828</v>
      </c>
      <c r="C2164" s="25" t="s">
        <v>13829</v>
      </c>
      <c r="D2164" s="25">
        <v>23691978</v>
      </c>
      <c r="E2164" s="25"/>
      <c r="F2164" s="25" t="s">
        <v>37</v>
      </c>
      <c r="G2164" s="25" t="s">
        <v>38</v>
      </c>
      <c r="H2164" s="25" t="s">
        <v>39</v>
      </c>
      <c r="I2164" s="25" t="s">
        <v>40</v>
      </c>
      <c r="J2164" s="30">
        <v>45541</v>
      </c>
      <c r="K2164" s="25" t="s">
        <v>13379</v>
      </c>
      <c r="L2164" s="25" t="s">
        <v>13380</v>
      </c>
      <c r="M2164" s="25" t="s">
        <v>13392</v>
      </c>
      <c r="N2164" s="25" t="s">
        <v>18274</v>
      </c>
      <c r="O2164" s="25" t="s">
        <v>13707</v>
      </c>
      <c r="P2164" s="25"/>
      <c r="Q2164" s="25" t="s">
        <v>81</v>
      </c>
      <c r="R2164" s="25" t="s">
        <v>13382</v>
      </c>
      <c r="S2164" s="25" t="s">
        <v>50</v>
      </c>
      <c r="T2164" s="25"/>
      <c r="U2164" s="25" t="s">
        <v>49</v>
      </c>
      <c r="V2164" s="25" t="s">
        <v>9489</v>
      </c>
      <c r="W2164" s="25" t="s">
        <v>11095</v>
      </c>
      <c r="X2164" s="25" t="s">
        <v>13830</v>
      </c>
      <c r="Y2164" s="25" t="s">
        <v>8997</v>
      </c>
      <c r="Z2164" s="25"/>
      <c r="AA2164" s="25"/>
      <c r="AB2164" s="25" t="s">
        <v>54</v>
      </c>
      <c r="AC2164" s="25" t="s">
        <v>905</v>
      </c>
      <c r="AD2164" s="25"/>
      <c r="AE2164" s="25" t="s">
        <v>52</v>
      </c>
      <c r="AF2164" s="25" t="s">
        <v>13831</v>
      </c>
      <c r="AG2164" s="25" t="s">
        <v>54</v>
      </c>
      <c r="AH2164" s="25"/>
      <c r="AI2164" s="25"/>
      <c r="AJ2164" s="25" t="s">
        <v>55</v>
      </c>
      <c r="AK2164" s="25" t="s">
        <v>55</v>
      </c>
      <c r="AL2164" s="26" t="s">
        <v>50</v>
      </c>
      <c r="AM2164" s="25"/>
    </row>
    <row r="2165" spans="1:39" x14ac:dyDescent="0.35">
      <c r="A2165" s="25" t="s">
        <v>13832</v>
      </c>
      <c r="B2165" s="25" t="s">
        <v>13833</v>
      </c>
      <c r="C2165" s="25" t="s">
        <v>13834</v>
      </c>
      <c r="D2165" s="25">
        <v>7250000</v>
      </c>
      <c r="E2165" s="25"/>
      <c r="F2165" s="25" t="s">
        <v>37</v>
      </c>
      <c r="G2165" s="25" t="s">
        <v>38</v>
      </c>
      <c r="H2165" s="25" t="s">
        <v>39</v>
      </c>
      <c r="I2165" s="25" t="s">
        <v>40</v>
      </c>
      <c r="J2165" s="30">
        <v>45541</v>
      </c>
      <c r="K2165" s="25" t="s">
        <v>13379</v>
      </c>
      <c r="L2165" s="25" t="s">
        <v>13380</v>
      </c>
      <c r="M2165" s="25" t="s">
        <v>13580</v>
      </c>
      <c r="N2165" s="25" t="s">
        <v>18372</v>
      </c>
      <c r="O2165" s="25" t="s">
        <v>13707</v>
      </c>
      <c r="P2165" s="25"/>
      <c r="Q2165" s="25" t="s">
        <v>975</v>
      </c>
      <c r="R2165" s="25" t="s">
        <v>13382</v>
      </c>
      <c r="S2165" s="25" t="s">
        <v>50</v>
      </c>
      <c r="T2165" s="25"/>
      <c r="U2165" s="25" t="s">
        <v>49</v>
      </c>
      <c r="V2165" s="25" t="s">
        <v>13835</v>
      </c>
      <c r="W2165" s="25" t="s">
        <v>18075</v>
      </c>
      <c r="X2165" s="25" t="s">
        <v>9608</v>
      </c>
      <c r="Y2165" s="25" t="s">
        <v>8997</v>
      </c>
      <c r="Z2165" s="25"/>
      <c r="AA2165" s="25"/>
      <c r="AB2165" s="25" t="s">
        <v>54</v>
      </c>
      <c r="AC2165" s="25" t="s">
        <v>905</v>
      </c>
      <c r="AD2165" s="25"/>
      <c r="AE2165" s="25" t="s">
        <v>52</v>
      </c>
      <c r="AF2165" s="25" t="s">
        <v>13836</v>
      </c>
      <c r="AG2165" s="25" t="s">
        <v>54</v>
      </c>
      <c r="AH2165" s="25"/>
      <c r="AI2165" s="25"/>
      <c r="AJ2165" s="25" t="s">
        <v>55</v>
      </c>
      <c r="AK2165" s="25" t="s">
        <v>55</v>
      </c>
      <c r="AL2165" s="26" t="s">
        <v>50</v>
      </c>
      <c r="AM2165" s="25"/>
    </row>
    <row r="2166" spans="1:39" x14ac:dyDescent="0.35">
      <c r="A2166" s="25" t="s">
        <v>13816</v>
      </c>
      <c r="B2166" s="25" t="s">
        <v>13817</v>
      </c>
      <c r="C2166" s="25" t="s">
        <v>13818</v>
      </c>
      <c r="D2166" s="25">
        <v>57795030</v>
      </c>
      <c r="E2166" s="25"/>
      <c r="F2166" s="25" t="s">
        <v>37</v>
      </c>
      <c r="G2166" s="25" t="s">
        <v>38</v>
      </c>
      <c r="H2166" s="25" t="s">
        <v>39</v>
      </c>
      <c r="I2166" s="25" t="s">
        <v>40</v>
      </c>
      <c r="J2166" s="30">
        <v>45544</v>
      </c>
      <c r="K2166" s="25" t="s">
        <v>13379</v>
      </c>
      <c r="L2166" s="25" t="s">
        <v>13380</v>
      </c>
      <c r="M2166" s="25" t="s">
        <v>13819</v>
      </c>
      <c r="N2166" s="25" t="s">
        <v>18384</v>
      </c>
      <c r="O2166" s="25" t="s">
        <v>13707</v>
      </c>
      <c r="P2166" s="25" t="s">
        <v>13820</v>
      </c>
      <c r="Q2166" s="25" t="s">
        <v>46</v>
      </c>
      <c r="R2166" s="25" t="s">
        <v>13382</v>
      </c>
      <c r="S2166" s="25" t="s">
        <v>50</v>
      </c>
      <c r="T2166" s="25"/>
      <c r="U2166" s="25" t="s">
        <v>49</v>
      </c>
      <c r="V2166" s="25" t="s">
        <v>10431</v>
      </c>
      <c r="W2166" s="25" t="s">
        <v>11093</v>
      </c>
      <c r="X2166" s="25" t="s">
        <v>12013</v>
      </c>
      <c r="Y2166" s="25" t="s">
        <v>8997</v>
      </c>
      <c r="Z2166" s="25">
        <v>28962962.780000001</v>
      </c>
      <c r="AA2166" s="25"/>
      <c r="AB2166" s="25" t="s">
        <v>50</v>
      </c>
      <c r="AC2166" s="25" t="s">
        <v>51</v>
      </c>
      <c r="AD2166" s="25"/>
      <c r="AE2166" s="25" t="s">
        <v>52</v>
      </c>
      <c r="AF2166" s="25" t="s">
        <v>13821</v>
      </c>
      <c r="AG2166" s="25" t="s">
        <v>54</v>
      </c>
      <c r="AH2166" s="25"/>
      <c r="AI2166" s="25"/>
      <c r="AJ2166" s="25" t="s">
        <v>55</v>
      </c>
      <c r="AK2166" s="25" t="s">
        <v>55</v>
      </c>
      <c r="AL2166" s="26" t="s">
        <v>50</v>
      </c>
      <c r="AM2166" s="25"/>
    </row>
    <row r="2167" spans="1:39" x14ac:dyDescent="0.35">
      <c r="A2167" s="25" t="s">
        <v>10476</v>
      </c>
      <c r="B2167" s="25" t="s">
        <v>10477</v>
      </c>
      <c r="C2167" s="25" t="s">
        <v>10478</v>
      </c>
      <c r="D2167" s="25">
        <v>686471</v>
      </c>
      <c r="E2167" s="25"/>
      <c r="F2167" s="25" t="s">
        <v>37</v>
      </c>
      <c r="G2167" s="25" t="s">
        <v>38</v>
      </c>
      <c r="H2167" s="25" t="s">
        <v>39</v>
      </c>
      <c r="I2167" s="25" t="s">
        <v>40</v>
      </c>
      <c r="J2167" s="30">
        <v>45547</v>
      </c>
      <c r="K2167" s="25" t="s">
        <v>7955</v>
      </c>
      <c r="L2167" s="25" t="s">
        <v>985</v>
      </c>
      <c r="M2167" s="25" t="s">
        <v>8307</v>
      </c>
      <c r="N2167" s="25" t="s">
        <v>18687</v>
      </c>
      <c r="O2167" s="25" t="s">
        <v>44</v>
      </c>
      <c r="P2167" s="25" t="s">
        <v>10480</v>
      </c>
      <c r="Q2167" s="25" t="s">
        <v>46</v>
      </c>
      <c r="R2167" s="25" t="s">
        <v>47</v>
      </c>
      <c r="S2167" s="25" t="s">
        <v>48</v>
      </c>
      <c r="T2167" s="25"/>
      <c r="U2167" s="25" t="s">
        <v>49</v>
      </c>
      <c r="V2167" s="25" t="s">
        <v>11094</v>
      </c>
      <c r="W2167" s="25" t="s">
        <v>10479</v>
      </c>
      <c r="X2167" s="25" t="s">
        <v>9538</v>
      </c>
      <c r="Y2167" s="25" t="s">
        <v>8997</v>
      </c>
      <c r="Z2167" s="25">
        <v>117133</v>
      </c>
      <c r="AA2167" s="25"/>
      <c r="AB2167" s="25" t="s">
        <v>54</v>
      </c>
      <c r="AC2167" s="25" t="s">
        <v>51</v>
      </c>
      <c r="AD2167" s="25"/>
      <c r="AE2167" s="25" t="s">
        <v>52</v>
      </c>
      <c r="AF2167" s="25" t="s">
        <v>10481</v>
      </c>
      <c r="AG2167" s="25" t="s">
        <v>54</v>
      </c>
      <c r="AH2167" s="25"/>
      <c r="AI2167" s="25"/>
      <c r="AJ2167" s="25" t="s">
        <v>55</v>
      </c>
      <c r="AK2167" s="25" t="s">
        <v>55</v>
      </c>
      <c r="AL2167" s="26" t="s">
        <v>50</v>
      </c>
      <c r="AM2167" s="25"/>
    </row>
    <row r="2168" spans="1:39" x14ac:dyDescent="0.35">
      <c r="A2168" s="25" t="s">
        <v>10482</v>
      </c>
      <c r="B2168" s="25" t="s">
        <v>10483</v>
      </c>
      <c r="C2168" s="25" t="s">
        <v>10484</v>
      </c>
      <c r="D2168" s="25">
        <v>954122</v>
      </c>
      <c r="E2168" s="25"/>
      <c r="F2168" s="25" t="s">
        <v>37</v>
      </c>
      <c r="G2168" s="25" t="s">
        <v>38</v>
      </c>
      <c r="H2168" s="25" t="s">
        <v>39</v>
      </c>
      <c r="I2168" s="25" t="s">
        <v>40</v>
      </c>
      <c r="J2168" s="30">
        <v>45547</v>
      </c>
      <c r="K2168" s="25" t="s">
        <v>7955</v>
      </c>
      <c r="L2168" s="25" t="s">
        <v>985</v>
      </c>
      <c r="M2168" s="25" t="s">
        <v>963</v>
      </c>
      <c r="N2168" s="25" t="s">
        <v>18412</v>
      </c>
      <c r="O2168" s="25" t="s">
        <v>44</v>
      </c>
      <c r="P2168" s="25" t="s">
        <v>10485</v>
      </c>
      <c r="Q2168" s="25" t="s">
        <v>46</v>
      </c>
      <c r="R2168" s="25" t="s">
        <v>47</v>
      </c>
      <c r="S2168" s="25" t="s">
        <v>48</v>
      </c>
      <c r="T2168" s="25"/>
      <c r="U2168" s="25" t="s">
        <v>49</v>
      </c>
      <c r="V2168" s="25" t="s">
        <v>11094</v>
      </c>
      <c r="W2168" s="25" t="s">
        <v>10479</v>
      </c>
      <c r="X2168" s="25" t="s">
        <v>9538</v>
      </c>
      <c r="Y2168" s="25" t="s">
        <v>8997</v>
      </c>
      <c r="Z2168" s="25">
        <v>94183</v>
      </c>
      <c r="AA2168" s="25"/>
      <c r="AB2168" s="25" t="s">
        <v>54</v>
      </c>
      <c r="AC2168" s="25" t="s">
        <v>51</v>
      </c>
      <c r="AD2168" s="25"/>
      <c r="AE2168" s="25" t="s">
        <v>52</v>
      </c>
      <c r="AF2168" s="25" t="s">
        <v>10486</v>
      </c>
      <c r="AG2168" s="25" t="s">
        <v>54</v>
      </c>
      <c r="AH2168" s="25"/>
      <c r="AI2168" s="25"/>
      <c r="AJ2168" s="25" t="s">
        <v>55</v>
      </c>
      <c r="AK2168" s="25" t="s">
        <v>55</v>
      </c>
      <c r="AL2168" s="26" t="s">
        <v>50</v>
      </c>
      <c r="AM2168" s="25"/>
    </row>
    <row r="2169" spans="1:39" x14ac:dyDescent="0.35">
      <c r="A2169" s="25" t="s">
        <v>10487</v>
      </c>
      <c r="B2169" s="25" t="s">
        <v>10488</v>
      </c>
      <c r="C2169" s="25" t="s">
        <v>10489</v>
      </c>
      <c r="D2169" s="25">
        <v>817522</v>
      </c>
      <c r="E2169" s="25"/>
      <c r="F2169" s="25" t="s">
        <v>37</v>
      </c>
      <c r="G2169" s="25" t="s">
        <v>951</v>
      </c>
      <c r="H2169" s="25" t="s">
        <v>965</v>
      </c>
      <c r="I2169" s="25"/>
      <c r="J2169" s="30">
        <v>45547</v>
      </c>
      <c r="K2169" s="25" t="s">
        <v>7955</v>
      </c>
      <c r="L2169" s="25" t="s">
        <v>985</v>
      </c>
      <c r="M2169" s="25" t="s">
        <v>3400</v>
      </c>
      <c r="N2169" s="25" t="s">
        <v>18643</v>
      </c>
      <c r="O2169" s="25" t="s">
        <v>44</v>
      </c>
      <c r="P2169" s="25" t="s">
        <v>10490</v>
      </c>
      <c r="Q2169" s="25" t="s">
        <v>46</v>
      </c>
      <c r="R2169" s="25" t="s">
        <v>47</v>
      </c>
      <c r="S2169" s="25" t="s">
        <v>48</v>
      </c>
      <c r="T2169" s="25"/>
      <c r="U2169" s="25" t="s">
        <v>49</v>
      </c>
      <c r="V2169" s="25" t="s">
        <v>11095</v>
      </c>
      <c r="W2169" s="25" t="s">
        <v>10479</v>
      </c>
      <c r="X2169" s="25" t="s">
        <v>9426</v>
      </c>
      <c r="Y2169" s="25" t="s">
        <v>8997</v>
      </c>
      <c r="Z2169" s="25"/>
      <c r="AA2169" s="25"/>
      <c r="AB2169" s="25" t="s">
        <v>54</v>
      </c>
      <c r="AC2169" s="25" t="s">
        <v>51</v>
      </c>
      <c r="AD2169" s="25"/>
      <c r="AE2169" s="25" t="s">
        <v>52</v>
      </c>
      <c r="AF2169" s="25" t="s">
        <v>10491</v>
      </c>
      <c r="AG2169" s="25" t="s">
        <v>54</v>
      </c>
      <c r="AH2169" s="25"/>
      <c r="AI2169" s="25"/>
      <c r="AJ2169" s="25" t="s">
        <v>55</v>
      </c>
      <c r="AK2169" s="25" t="s">
        <v>55</v>
      </c>
      <c r="AL2169" s="26" t="s">
        <v>50</v>
      </c>
      <c r="AM2169" s="25"/>
    </row>
    <row r="2170" spans="1:39" x14ac:dyDescent="0.35">
      <c r="A2170" s="25" t="s">
        <v>10492</v>
      </c>
      <c r="B2170" s="25" t="s">
        <v>10493</v>
      </c>
      <c r="C2170" s="25" t="s">
        <v>10494</v>
      </c>
      <c r="D2170" s="25">
        <v>849992</v>
      </c>
      <c r="E2170" s="25"/>
      <c r="F2170" s="25" t="s">
        <v>37</v>
      </c>
      <c r="G2170" s="25" t="s">
        <v>951</v>
      </c>
      <c r="H2170" s="25" t="s">
        <v>965</v>
      </c>
      <c r="I2170" s="25"/>
      <c r="J2170" s="30">
        <v>45547</v>
      </c>
      <c r="K2170" s="25" t="s">
        <v>7955</v>
      </c>
      <c r="L2170" s="25" t="s">
        <v>985</v>
      </c>
      <c r="M2170" s="25" t="s">
        <v>222</v>
      </c>
      <c r="N2170" s="25" t="s">
        <v>18258</v>
      </c>
      <c r="O2170" s="25" t="s">
        <v>44</v>
      </c>
      <c r="P2170" s="25" t="s">
        <v>10495</v>
      </c>
      <c r="Q2170" s="25" t="s">
        <v>46</v>
      </c>
      <c r="R2170" s="25" t="s">
        <v>47</v>
      </c>
      <c r="S2170" s="25" t="s">
        <v>48</v>
      </c>
      <c r="T2170" s="25"/>
      <c r="U2170" s="25" t="s">
        <v>49</v>
      </c>
      <c r="V2170" s="25" t="s">
        <v>11095</v>
      </c>
      <c r="W2170" s="25" t="s">
        <v>10479</v>
      </c>
      <c r="X2170" s="25" t="s">
        <v>9426</v>
      </c>
      <c r="Y2170" s="25" t="s">
        <v>8997</v>
      </c>
      <c r="Z2170" s="25"/>
      <c r="AA2170" s="25"/>
      <c r="AB2170" s="25" t="s">
        <v>54</v>
      </c>
      <c r="AC2170" s="25" t="s">
        <v>51</v>
      </c>
      <c r="AD2170" s="25"/>
      <c r="AE2170" s="25" t="s">
        <v>52</v>
      </c>
      <c r="AF2170" s="25" t="s">
        <v>10496</v>
      </c>
      <c r="AG2170" s="25" t="s">
        <v>54</v>
      </c>
      <c r="AH2170" s="25"/>
      <c r="AI2170" s="25"/>
      <c r="AJ2170" s="25" t="s">
        <v>55</v>
      </c>
      <c r="AK2170" s="25" t="s">
        <v>55</v>
      </c>
      <c r="AL2170" s="26" t="s">
        <v>50</v>
      </c>
      <c r="AM2170" s="25"/>
    </row>
    <row r="2171" spans="1:39" x14ac:dyDescent="0.35">
      <c r="A2171" s="25" t="s">
        <v>10497</v>
      </c>
      <c r="B2171" s="25" t="s">
        <v>10498</v>
      </c>
      <c r="C2171" s="25" t="s">
        <v>10499</v>
      </c>
      <c r="D2171" s="25">
        <v>2499177</v>
      </c>
      <c r="E2171" s="25"/>
      <c r="F2171" s="25" t="s">
        <v>37</v>
      </c>
      <c r="G2171" s="25" t="s">
        <v>951</v>
      </c>
      <c r="H2171" s="25" t="s">
        <v>965</v>
      </c>
      <c r="I2171" s="25"/>
      <c r="J2171" s="30">
        <v>45547</v>
      </c>
      <c r="K2171" s="25" t="s">
        <v>7955</v>
      </c>
      <c r="L2171" s="25" t="s">
        <v>985</v>
      </c>
      <c r="M2171" s="25" t="s">
        <v>222</v>
      </c>
      <c r="N2171" s="25" t="s">
        <v>18258</v>
      </c>
      <c r="O2171" s="25" t="s">
        <v>79</v>
      </c>
      <c r="P2171" s="25" t="s">
        <v>10500</v>
      </c>
      <c r="Q2171" s="25" t="s">
        <v>46</v>
      </c>
      <c r="R2171" s="25" t="s">
        <v>47</v>
      </c>
      <c r="S2171" s="25" t="s">
        <v>48</v>
      </c>
      <c r="T2171" s="25"/>
      <c r="U2171" s="25" t="s">
        <v>49</v>
      </c>
      <c r="V2171" s="25" t="s">
        <v>11095</v>
      </c>
      <c r="W2171" s="25" t="s">
        <v>10479</v>
      </c>
      <c r="X2171" s="25" t="s">
        <v>9426</v>
      </c>
      <c r="Y2171" s="25" t="s">
        <v>8997</v>
      </c>
      <c r="Z2171" s="25"/>
      <c r="AA2171" s="25"/>
      <c r="AB2171" s="25" t="s">
        <v>54</v>
      </c>
      <c r="AC2171" s="25" t="s">
        <v>51</v>
      </c>
      <c r="AD2171" s="25"/>
      <c r="AE2171" s="25" t="s">
        <v>52</v>
      </c>
      <c r="AF2171" s="25" t="s">
        <v>10501</v>
      </c>
      <c r="AG2171" s="25" t="s">
        <v>54</v>
      </c>
      <c r="AH2171" s="25"/>
      <c r="AI2171" s="25"/>
      <c r="AJ2171" s="25" t="s">
        <v>55</v>
      </c>
      <c r="AK2171" s="25" t="s">
        <v>55</v>
      </c>
      <c r="AL2171" s="26" t="s">
        <v>50</v>
      </c>
      <c r="AM2171" s="25"/>
    </row>
    <row r="2172" spans="1:39" x14ac:dyDescent="0.35">
      <c r="A2172" s="25" t="s">
        <v>13822</v>
      </c>
      <c r="B2172" s="25" t="s">
        <v>13823</v>
      </c>
      <c r="C2172" s="25" t="s">
        <v>13824</v>
      </c>
      <c r="D2172" s="25">
        <v>2978600</v>
      </c>
      <c r="E2172" s="25"/>
      <c r="F2172" s="25" t="s">
        <v>37</v>
      </c>
      <c r="G2172" s="25" t="s">
        <v>38</v>
      </c>
      <c r="H2172" s="25" t="s">
        <v>39</v>
      </c>
      <c r="I2172" s="25" t="s">
        <v>40</v>
      </c>
      <c r="J2172" s="30">
        <v>45547</v>
      </c>
      <c r="K2172" s="25" t="s">
        <v>13379</v>
      </c>
      <c r="L2172" s="25" t="s">
        <v>13380</v>
      </c>
      <c r="M2172" s="25" t="s">
        <v>13825</v>
      </c>
      <c r="N2172" s="25" t="s">
        <v>18252</v>
      </c>
      <c r="O2172" s="25" t="s">
        <v>13707</v>
      </c>
      <c r="P2172" s="25"/>
      <c r="Q2172" s="25" t="s">
        <v>975</v>
      </c>
      <c r="R2172" s="25" t="s">
        <v>13382</v>
      </c>
      <c r="S2172" s="25" t="s">
        <v>50</v>
      </c>
      <c r="T2172" s="25"/>
      <c r="U2172" s="25" t="s">
        <v>49</v>
      </c>
      <c r="V2172" s="25" t="s">
        <v>9525</v>
      </c>
      <c r="W2172" s="25" t="s">
        <v>10479</v>
      </c>
      <c r="X2172" s="25" t="s">
        <v>9591</v>
      </c>
      <c r="Y2172" s="25" t="s">
        <v>8997</v>
      </c>
      <c r="Z2172" s="25"/>
      <c r="AA2172" s="25"/>
      <c r="AB2172" s="25" t="s">
        <v>54</v>
      </c>
      <c r="AC2172" s="25" t="s">
        <v>905</v>
      </c>
      <c r="AD2172" s="25"/>
      <c r="AE2172" s="25" t="s">
        <v>52</v>
      </c>
      <c r="AF2172" s="25" t="s">
        <v>13826</v>
      </c>
      <c r="AG2172" s="25" t="s">
        <v>54</v>
      </c>
      <c r="AH2172" s="25"/>
      <c r="AI2172" s="25"/>
      <c r="AJ2172" s="25" t="s">
        <v>55</v>
      </c>
      <c r="AK2172" s="25" t="s">
        <v>55</v>
      </c>
      <c r="AL2172" s="26" t="s">
        <v>50</v>
      </c>
      <c r="AM2172" s="25"/>
    </row>
    <row r="2173" spans="1:39" x14ac:dyDescent="0.35">
      <c r="A2173" s="25" t="s">
        <v>10503</v>
      </c>
      <c r="B2173" s="25" t="s">
        <v>10504</v>
      </c>
      <c r="C2173" s="25" t="s">
        <v>10505</v>
      </c>
      <c r="D2173" s="25">
        <v>30828401</v>
      </c>
      <c r="E2173" s="25"/>
      <c r="F2173" s="25" t="s">
        <v>37</v>
      </c>
      <c r="G2173" s="25" t="s">
        <v>951</v>
      </c>
      <c r="H2173" s="25" t="s">
        <v>965</v>
      </c>
      <c r="I2173" s="25"/>
      <c r="J2173" s="30">
        <v>45548</v>
      </c>
      <c r="K2173" s="25" t="s">
        <v>7955</v>
      </c>
      <c r="L2173" s="25" t="s">
        <v>985</v>
      </c>
      <c r="M2173" s="25" t="s">
        <v>99</v>
      </c>
      <c r="N2173" s="25" t="s">
        <v>18269</v>
      </c>
      <c r="O2173" s="25" t="s">
        <v>44</v>
      </c>
      <c r="P2173" s="25" t="s">
        <v>10506</v>
      </c>
      <c r="Q2173" s="25" t="s">
        <v>46</v>
      </c>
      <c r="R2173" s="25" t="s">
        <v>47</v>
      </c>
      <c r="S2173" s="25" t="s">
        <v>48</v>
      </c>
      <c r="T2173" s="25"/>
      <c r="U2173" s="25" t="s">
        <v>49</v>
      </c>
      <c r="V2173" s="25" t="s">
        <v>11093</v>
      </c>
      <c r="W2173" s="25" t="s">
        <v>10507</v>
      </c>
      <c r="X2173" s="25" t="s">
        <v>9397</v>
      </c>
      <c r="Y2173" s="25" t="s">
        <v>8997</v>
      </c>
      <c r="Z2173" s="25">
        <v>2171419</v>
      </c>
      <c r="AA2173" s="25">
        <v>2828401</v>
      </c>
      <c r="AB2173" s="25" t="s">
        <v>54</v>
      </c>
      <c r="AC2173" s="25" t="s">
        <v>51</v>
      </c>
      <c r="AD2173" s="25"/>
      <c r="AE2173" s="25" t="s">
        <v>52</v>
      </c>
      <c r="AF2173" s="25" t="s">
        <v>10508</v>
      </c>
      <c r="AG2173" s="25" t="s">
        <v>54</v>
      </c>
      <c r="AH2173" s="25">
        <v>0</v>
      </c>
      <c r="AI2173" s="25">
        <v>0</v>
      </c>
      <c r="AJ2173" s="25" t="s">
        <v>55</v>
      </c>
      <c r="AK2173" s="25" t="s">
        <v>55</v>
      </c>
      <c r="AL2173" s="26" t="s">
        <v>50</v>
      </c>
      <c r="AM2173" s="25"/>
    </row>
    <row r="2174" spans="1:39" x14ac:dyDescent="0.35">
      <c r="A2174" s="25" t="s">
        <v>10509</v>
      </c>
      <c r="B2174" s="25" t="s">
        <v>10510</v>
      </c>
      <c r="C2174" s="25" t="s">
        <v>10511</v>
      </c>
      <c r="D2174" s="25">
        <v>8754717</v>
      </c>
      <c r="E2174" s="25"/>
      <c r="F2174" s="25" t="s">
        <v>37</v>
      </c>
      <c r="G2174" s="25" t="s">
        <v>951</v>
      </c>
      <c r="H2174" s="25" t="s">
        <v>965</v>
      </c>
      <c r="I2174" s="25"/>
      <c r="J2174" s="30">
        <v>45548</v>
      </c>
      <c r="K2174" s="25" t="s">
        <v>7955</v>
      </c>
      <c r="L2174" s="25" t="s">
        <v>985</v>
      </c>
      <c r="M2174" s="25" t="s">
        <v>994</v>
      </c>
      <c r="N2174" s="25" t="s">
        <v>18480</v>
      </c>
      <c r="O2174" s="25" t="s">
        <v>44</v>
      </c>
      <c r="P2174" s="25" t="s">
        <v>10512</v>
      </c>
      <c r="Q2174" s="25" t="s">
        <v>46</v>
      </c>
      <c r="R2174" s="25" t="s">
        <v>47</v>
      </c>
      <c r="S2174" s="25" t="s">
        <v>48</v>
      </c>
      <c r="T2174" s="25"/>
      <c r="U2174" s="25" t="s">
        <v>49</v>
      </c>
      <c r="V2174" s="25" t="s">
        <v>11093</v>
      </c>
      <c r="W2174" s="25" t="s">
        <v>10507</v>
      </c>
      <c r="X2174" s="25" t="s">
        <v>9528</v>
      </c>
      <c r="Y2174" s="25" t="s">
        <v>8997</v>
      </c>
      <c r="Z2174" s="25">
        <v>866475</v>
      </c>
      <c r="AA2174" s="25"/>
      <c r="AB2174" s="25" t="s">
        <v>54</v>
      </c>
      <c r="AC2174" s="25" t="s">
        <v>51</v>
      </c>
      <c r="AD2174" s="25"/>
      <c r="AE2174" s="25" t="s">
        <v>52</v>
      </c>
      <c r="AF2174" s="25" t="s">
        <v>10513</v>
      </c>
      <c r="AG2174" s="25" t="s">
        <v>54</v>
      </c>
      <c r="AH2174" s="25"/>
      <c r="AI2174" s="25"/>
      <c r="AJ2174" s="25" t="s">
        <v>55</v>
      </c>
      <c r="AK2174" s="25" t="s">
        <v>55</v>
      </c>
      <c r="AL2174" s="26" t="s">
        <v>50</v>
      </c>
      <c r="AM2174" s="25"/>
    </row>
    <row r="2175" spans="1:39" x14ac:dyDescent="0.35">
      <c r="A2175" s="25" t="s">
        <v>10514</v>
      </c>
      <c r="B2175" s="25" t="s">
        <v>10515</v>
      </c>
      <c r="C2175" s="25" t="s">
        <v>10516</v>
      </c>
      <c r="D2175" s="25">
        <v>13585000</v>
      </c>
      <c r="E2175" s="25"/>
      <c r="F2175" s="25" t="s">
        <v>37</v>
      </c>
      <c r="G2175" s="25" t="s">
        <v>38</v>
      </c>
      <c r="H2175" s="25" t="s">
        <v>39</v>
      </c>
      <c r="I2175" s="25" t="s">
        <v>40</v>
      </c>
      <c r="J2175" s="30">
        <v>45548</v>
      </c>
      <c r="K2175" s="25" t="s">
        <v>7955</v>
      </c>
      <c r="L2175" s="25" t="s">
        <v>985</v>
      </c>
      <c r="M2175" s="25" t="s">
        <v>950</v>
      </c>
      <c r="N2175" s="25" t="s">
        <v>18385</v>
      </c>
      <c r="O2175" s="25" t="s">
        <v>93</v>
      </c>
      <c r="P2175" s="25" t="s">
        <v>10517</v>
      </c>
      <c r="Q2175" s="25" t="s">
        <v>46</v>
      </c>
      <c r="R2175" s="25" t="s">
        <v>47</v>
      </c>
      <c r="S2175" s="25" t="s">
        <v>48</v>
      </c>
      <c r="T2175" s="25"/>
      <c r="U2175" s="25" t="s">
        <v>49</v>
      </c>
      <c r="V2175" s="25" t="s">
        <v>11093</v>
      </c>
      <c r="W2175" s="25" t="s">
        <v>10507</v>
      </c>
      <c r="X2175" s="25" t="s">
        <v>9491</v>
      </c>
      <c r="Y2175" s="25" t="s">
        <v>8997</v>
      </c>
      <c r="Z2175" s="25">
        <v>1691000</v>
      </c>
      <c r="AA2175" s="25"/>
      <c r="AB2175" s="25" t="s">
        <v>54</v>
      </c>
      <c r="AC2175" s="25" t="s">
        <v>51</v>
      </c>
      <c r="AD2175" s="25"/>
      <c r="AE2175" s="25" t="s">
        <v>52</v>
      </c>
      <c r="AF2175" s="25" t="s">
        <v>10518</v>
      </c>
      <c r="AG2175" s="25" t="s">
        <v>54</v>
      </c>
      <c r="AH2175" s="25"/>
      <c r="AI2175" s="25"/>
      <c r="AJ2175" s="25" t="s">
        <v>55</v>
      </c>
      <c r="AK2175" s="25" t="s">
        <v>55</v>
      </c>
      <c r="AL2175" s="26" t="s">
        <v>50</v>
      </c>
      <c r="AM2175" s="25"/>
    </row>
    <row r="2176" spans="1:39" x14ac:dyDescent="0.35">
      <c r="A2176" s="25" t="s">
        <v>10519</v>
      </c>
      <c r="B2176" s="25" t="s">
        <v>10520</v>
      </c>
      <c r="C2176" s="25" t="s">
        <v>10521</v>
      </c>
      <c r="D2176" s="25">
        <v>28461445</v>
      </c>
      <c r="E2176" s="25"/>
      <c r="F2176" s="25" t="s">
        <v>37</v>
      </c>
      <c r="G2176" s="25" t="s">
        <v>38</v>
      </c>
      <c r="H2176" s="25" t="s">
        <v>39</v>
      </c>
      <c r="I2176" s="25" t="s">
        <v>40</v>
      </c>
      <c r="J2176" s="30">
        <v>45548</v>
      </c>
      <c r="K2176" s="25" t="s">
        <v>7955</v>
      </c>
      <c r="L2176" s="25" t="s">
        <v>985</v>
      </c>
      <c r="M2176" s="25" t="s">
        <v>7319</v>
      </c>
      <c r="N2176" s="25" t="s">
        <v>18662</v>
      </c>
      <c r="O2176" s="25" t="s">
        <v>44</v>
      </c>
      <c r="P2176" s="25" t="s">
        <v>10522</v>
      </c>
      <c r="Q2176" s="25" t="s">
        <v>46</v>
      </c>
      <c r="R2176" s="25" t="s">
        <v>47</v>
      </c>
      <c r="S2176" s="25" t="s">
        <v>48</v>
      </c>
      <c r="T2176" s="25"/>
      <c r="U2176" s="25" t="s">
        <v>49</v>
      </c>
      <c r="V2176" s="25" t="s">
        <v>11093</v>
      </c>
      <c r="W2176" s="25" t="s">
        <v>10507</v>
      </c>
      <c r="X2176" s="25" t="s">
        <v>9397</v>
      </c>
      <c r="Y2176" s="25" t="s">
        <v>8997</v>
      </c>
      <c r="Z2176" s="25">
        <v>8912507.5</v>
      </c>
      <c r="AA2176" s="25">
        <v>6100000</v>
      </c>
      <c r="AB2176" s="25" t="s">
        <v>54</v>
      </c>
      <c r="AC2176" s="25" t="s">
        <v>51</v>
      </c>
      <c r="AD2176" s="25"/>
      <c r="AE2176" s="25" t="s">
        <v>52</v>
      </c>
      <c r="AF2176" s="25" t="s">
        <v>10523</v>
      </c>
      <c r="AG2176" s="25" t="s">
        <v>54</v>
      </c>
      <c r="AH2176" s="25">
        <v>0</v>
      </c>
      <c r="AI2176" s="25">
        <v>0</v>
      </c>
      <c r="AJ2176" s="25" t="s">
        <v>55</v>
      </c>
      <c r="AK2176" s="25" t="s">
        <v>55</v>
      </c>
      <c r="AL2176" s="26" t="s">
        <v>50</v>
      </c>
      <c r="AM2176" s="25"/>
    </row>
    <row r="2177" spans="1:39" x14ac:dyDescent="0.35">
      <c r="A2177" s="25" t="s">
        <v>10524</v>
      </c>
      <c r="B2177" s="25" t="s">
        <v>10525</v>
      </c>
      <c r="C2177" s="25" t="s">
        <v>10526</v>
      </c>
      <c r="D2177" s="25">
        <v>16545989</v>
      </c>
      <c r="E2177" s="25"/>
      <c r="F2177" s="25" t="s">
        <v>37</v>
      </c>
      <c r="G2177" s="25" t="s">
        <v>38</v>
      </c>
      <c r="H2177" s="25" t="s">
        <v>39</v>
      </c>
      <c r="I2177" s="25" t="s">
        <v>40</v>
      </c>
      <c r="J2177" s="30">
        <v>45548</v>
      </c>
      <c r="K2177" s="25" t="s">
        <v>7955</v>
      </c>
      <c r="L2177" s="25" t="s">
        <v>985</v>
      </c>
      <c r="M2177" s="25" t="s">
        <v>1022</v>
      </c>
      <c r="N2177" s="25" t="s">
        <v>18548</v>
      </c>
      <c r="O2177" s="25" t="s">
        <v>44</v>
      </c>
      <c r="P2177" s="25" t="s">
        <v>10527</v>
      </c>
      <c r="Q2177" s="25" t="s">
        <v>46</v>
      </c>
      <c r="R2177" s="25" t="s">
        <v>47</v>
      </c>
      <c r="S2177" s="25" t="s">
        <v>48</v>
      </c>
      <c r="T2177" s="25"/>
      <c r="U2177" s="25" t="s">
        <v>49</v>
      </c>
      <c r="V2177" s="25" t="s">
        <v>11093</v>
      </c>
      <c r="W2177" s="25" t="s">
        <v>10507</v>
      </c>
      <c r="X2177" s="25" t="s">
        <v>9538</v>
      </c>
      <c r="Y2177" s="25" t="s">
        <v>8997</v>
      </c>
      <c r="Z2177" s="25">
        <v>4627627</v>
      </c>
      <c r="AA2177" s="25"/>
      <c r="AB2177" s="25" t="s">
        <v>54</v>
      </c>
      <c r="AC2177" s="25" t="s">
        <v>51</v>
      </c>
      <c r="AD2177" s="25"/>
      <c r="AE2177" s="25" t="s">
        <v>52</v>
      </c>
      <c r="AF2177" s="25" t="s">
        <v>10528</v>
      </c>
      <c r="AG2177" s="25" t="s">
        <v>54</v>
      </c>
      <c r="AH2177" s="25"/>
      <c r="AI2177" s="25"/>
      <c r="AJ2177" s="25" t="s">
        <v>55</v>
      </c>
      <c r="AK2177" s="25" t="s">
        <v>55</v>
      </c>
      <c r="AL2177" s="26" t="s">
        <v>50</v>
      </c>
    </row>
    <row r="2178" spans="1:39" x14ac:dyDescent="0.35">
      <c r="A2178" s="25" t="s">
        <v>10529</v>
      </c>
      <c r="B2178" s="25" t="s">
        <v>10530</v>
      </c>
      <c r="C2178" s="25" t="s">
        <v>10531</v>
      </c>
      <c r="D2178" s="25">
        <v>15121100</v>
      </c>
      <c r="E2178" s="25"/>
      <c r="F2178" s="25" t="s">
        <v>37</v>
      </c>
      <c r="G2178" s="25" t="s">
        <v>38</v>
      </c>
      <c r="H2178" s="25" t="s">
        <v>39</v>
      </c>
      <c r="I2178" s="25" t="s">
        <v>40</v>
      </c>
      <c r="J2178" s="30">
        <v>45548</v>
      </c>
      <c r="K2178" s="25" t="s">
        <v>7955</v>
      </c>
      <c r="L2178" s="25" t="s">
        <v>985</v>
      </c>
      <c r="M2178" s="25" t="s">
        <v>11697</v>
      </c>
      <c r="N2178" s="25" t="s">
        <v>18713</v>
      </c>
      <c r="O2178" s="25" t="s">
        <v>44</v>
      </c>
      <c r="P2178" s="25" t="s">
        <v>10532</v>
      </c>
      <c r="Q2178" s="25" t="s">
        <v>46</v>
      </c>
      <c r="R2178" s="25" t="s">
        <v>47</v>
      </c>
      <c r="S2178" s="25" t="s">
        <v>48</v>
      </c>
      <c r="T2178" s="25"/>
      <c r="U2178" s="25" t="s">
        <v>49</v>
      </c>
      <c r="V2178" s="25" t="s">
        <v>11093</v>
      </c>
      <c r="W2178" s="25" t="s">
        <v>10507</v>
      </c>
      <c r="X2178" s="25" t="s">
        <v>9538</v>
      </c>
      <c r="Y2178" s="25" t="s">
        <v>8997</v>
      </c>
      <c r="Z2178" s="25">
        <v>2604639</v>
      </c>
      <c r="AA2178" s="25"/>
      <c r="AB2178" s="25" t="s">
        <v>54</v>
      </c>
      <c r="AC2178" s="25" t="s">
        <v>51</v>
      </c>
      <c r="AD2178" s="25"/>
      <c r="AE2178" s="25" t="s">
        <v>52</v>
      </c>
      <c r="AF2178" s="25" t="s">
        <v>10533</v>
      </c>
      <c r="AG2178" s="25" t="s">
        <v>54</v>
      </c>
      <c r="AH2178" s="25"/>
      <c r="AI2178" s="25"/>
      <c r="AJ2178" s="25" t="s">
        <v>55</v>
      </c>
      <c r="AK2178" s="25" t="s">
        <v>55</v>
      </c>
      <c r="AL2178" s="26" t="s">
        <v>50</v>
      </c>
      <c r="AM2178" s="25"/>
    </row>
    <row r="2179" spans="1:39" x14ac:dyDescent="0.35">
      <c r="A2179" s="25" t="s">
        <v>10534</v>
      </c>
      <c r="B2179" s="25" t="s">
        <v>10535</v>
      </c>
      <c r="C2179" s="25" t="s">
        <v>10536</v>
      </c>
      <c r="D2179" s="25">
        <v>36184710</v>
      </c>
      <c r="E2179" s="25"/>
      <c r="F2179" s="25" t="s">
        <v>37</v>
      </c>
      <c r="G2179" s="25" t="s">
        <v>38</v>
      </c>
      <c r="H2179" s="25" t="s">
        <v>39</v>
      </c>
      <c r="I2179" s="25" t="s">
        <v>40</v>
      </c>
      <c r="J2179" s="30">
        <v>45548</v>
      </c>
      <c r="K2179" s="25" t="s">
        <v>7955</v>
      </c>
      <c r="L2179" s="25" t="s">
        <v>985</v>
      </c>
      <c r="M2179" s="25" t="s">
        <v>2127</v>
      </c>
      <c r="N2179" s="25" t="s">
        <v>18592</v>
      </c>
      <c r="O2179" s="25" t="s">
        <v>44</v>
      </c>
      <c r="P2179" s="25" t="s">
        <v>10537</v>
      </c>
      <c r="Q2179" s="25" t="s">
        <v>46</v>
      </c>
      <c r="R2179" s="25" t="s">
        <v>47</v>
      </c>
      <c r="S2179" s="25" t="s">
        <v>48</v>
      </c>
      <c r="T2179" s="25"/>
      <c r="U2179" s="25" t="s">
        <v>49</v>
      </c>
      <c r="V2179" s="25" t="s">
        <v>11094</v>
      </c>
      <c r="W2179" s="25" t="s">
        <v>10507</v>
      </c>
      <c r="X2179" s="25" t="s">
        <v>9385</v>
      </c>
      <c r="Y2179" s="25" t="s">
        <v>8997</v>
      </c>
      <c r="Z2179" s="25">
        <v>6642606.5999999996</v>
      </c>
      <c r="AA2179" s="25">
        <v>6812430</v>
      </c>
      <c r="AB2179" s="25" t="s">
        <v>54</v>
      </c>
      <c r="AC2179" s="25" t="s">
        <v>51</v>
      </c>
      <c r="AD2179" s="25"/>
      <c r="AE2179" s="25" t="s">
        <v>52</v>
      </c>
      <c r="AF2179" s="25" t="s">
        <v>10538</v>
      </c>
      <c r="AG2179" s="25" t="s">
        <v>54</v>
      </c>
      <c r="AH2179" s="25">
        <v>0</v>
      </c>
      <c r="AI2179" s="25">
        <v>0</v>
      </c>
      <c r="AJ2179" s="25" t="s">
        <v>55</v>
      </c>
      <c r="AK2179" s="25" t="s">
        <v>55</v>
      </c>
      <c r="AL2179" s="26" t="s">
        <v>50</v>
      </c>
      <c r="AM2179" s="25"/>
    </row>
    <row r="2180" spans="1:39" x14ac:dyDescent="0.35">
      <c r="A2180" s="25" t="s">
        <v>13848</v>
      </c>
      <c r="B2180" s="25" t="s">
        <v>13849</v>
      </c>
      <c r="C2180" s="25" t="s">
        <v>13850</v>
      </c>
      <c r="D2180" s="25">
        <v>200000000</v>
      </c>
      <c r="E2180" s="25"/>
      <c r="F2180" s="25" t="s">
        <v>37</v>
      </c>
      <c r="G2180" s="25" t="s">
        <v>38</v>
      </c>
      <c r="H2180" s="25" t="s">
        <v>39</v>
      </c>
      <c r="I2180" s="25" t="s">
        <v>40</v>
      </c>
      <c r="J2180" s="30">
        <v>45548</v>
      </c>
      <c r="K2180" s="25" t="s">
        <v>13379</v>
      </c>
      <c r="L2180" s="25" t="s">
        <v>13380</v>
      </c>
      <c r="M2180" s="25" t="s">
        <v>13851</v>
      </c>
      <c r="N2180" s="25" t="s">
        <v>18714</v>
      </c>
      <c r="O2180" s="25" t="s">
        <v>79</v>
      </c>
      <c r="P2180" s="25"/>
      <c r="Q2180" s="25" t="s">
        <v>46</v>
      </c>
      <c r="R2180" s="25" t="s">
        <v>13382</v>
      </c>
      <c r="S2180" s="25" t="s">
        <v>50</v>
      </c>
      <c r="T2180" s="25"/>
      <c r="U2180" s="25" t="s">
        <v>49</v>
      </c>
      <c r="V2180" s="25" t="s">
        <v>13852</v>
      </c>
      <c r="W2180" s="25" t="s">
        <v>10507</v>
      </c>
      <c r="X2180" s="25" t="s">
        <v>9591</v>
      </c>
      <c r="Y2180" s="25" t="s">
        <v>8997</v>
      </c>
      <c r="Z2180" s="25">
        <v>38020823.950000003</v>
      </c>
      <c r="AA2180" s="25"/>
      <c r="AB2180" s="25" t="s">
        <v>50</v>
      </c>
      <c r="AC2180" s="25" t="s">
        <v>51</v>
      </c>
      <c r="AD2180" s="25"/>
      <c r="AE2180" s="25" t="s">
        <v>52</v>
      </c>
      <c r="AF2180" s="25" t="s">
        <v>13853</v>
      </c>
      <c r="AG2180" s="25" t="s">
        <v>54</v>
      </c>
      <c r="AH2180" s="25"/>
      <c r="AI2180" s="25"/>
      <c r="AJ2180" s="25" t="s">
        <v>55</v>
      </c>
      <c r="AK2180" s="25" t="s">
        <v>55</v>
      </c>
      <c r="AL2180" s="26" t="s">
        <v>50</v>
      </c>
      <c r="AM2180" s="25"/>
    </row>
    <row r="2181" spans="1:39" x14ac:dyDescent="0.35">
      <c r="A2181" s="25" t="s">
        <v>10539</v>
      </c>
      <c r="B2181" s="25" t="s">
        <v>10540</v>
      </c>
      <c r="C2181" s="25" t="s">
        <v>10541</v>
      </c>
      <c r="D2181" s="25">
        <v>636320</v>
      </c>
      <c r="E2181" s="25"/>
      <c r="F2181" s="25" t="s">
        <v>37</v>
      </c>
      <c r="G2181" s="25" t="s">
        <v>951</v>
      </c>
      <c r="H2181" s="25" t="s">
        <v>965</v>
      </c>
      <c r="I2181" s="25"/>
      <c r="J2181" s="30">
        <v>45551</v>
      </c>
      <c r="K2181" s="25" t="s">
        <v>7955</v>
      </c>
      <c r="L2181" s="25" t="s">
        <v>985</v>
      </c>
      <c r="M2181" s="25" t="s">
        <v>110</v>
      </c>
      <c r="N2181" s="25" t="s">
        <v>18259</v>
      </c>
      <c r="O2181" s="25" t="s">
        <v>44</v>
      </c>
      <c r="P2181" s="25" t="s">
        <v>10542</v>
      </c>
      <c r="Q2181" s="25" t="s">
        <v>46</v>
      </c>
      <c r="R2181" s="25" t="s">
        <v>47</v>
      </c>
      <c r="S2181" s="25" t="s">
        <v>48</v>
      </c>
      <c r="T2181" s="25"/>
      <c r="U2181" s="25" t="s">
        <v>49</v>
      </c>
      <c r="V2181" s="25" t="s">
        <v>10507</v>
      </c>
      <c r="W2181" s="25" t="s">
        <v>10543</v>
      </c>
      <c r="X2181" s="25" t="s">
        <v>9414</v>
      </c>
      <c r="Y2181" s="25" t="s">
        <v>8997</v>
      </c>
      <c r="Z2181" s="25"/>
      <c r="AA2181" s="25"/>
      <c r="AB2181" s="25" t="s">
        <v>54</v>
      </c>
      <c r="AC2181" s="25" t="s">
        <v>51</v>
      </c>
      <c r="AD2181" s="25"/>
      <c r="AE2181" s="25" t="s">
        <v>52</v>
      </c>
      <c r="AF2181" s="25" t="s">
        <v>10544</v>
      </c>
      <c r="AG2181" s="25" t="s">
        <v>54</v>
      </c>
      <c r="AH2181" s="25"/>
      <c r="AI2181" s="25"/>
      <c r="AJ2181" s="25" t="s">
        <v>55</v>
      </c>
      <c r="AK2181" s="25" t="s">
        <v>55</v>
      </c>
      <c r="AL2181" s="26" t="s">
        <v>50</v>
      </c>
      <c r="AM2181" s="25"/>
    </row>
    <row r="2182" spans="1:39" x14ac:dyDescent="0.35">
      <c r="A2182" s="25" t="s">
        <v>10545</v>
      </c>
      <c r="B2182" s="25" t="s">
        <v>10546</v>
      </c>
      <c r="C2182" s="25" t="s">
        <v>10547</v>
      </c>
      <c r="D2182" s="25">
        <v>348684</v>
      </c>
      <c r="E2182" s="25"/>
      <c r="F2182" s="25" t="s">
        <v>37</v>
      </c>
      <c r="G2182" s="25" t="s">
        <v>951</v>
      </c>
      <c r="H2182" s="25" t="s">
        <v>965</v>
      </c>
      <c r="I2182" s="25"/>
      <c r="J2182" s="30">
        <v>45551</v>
      </c>
      <c r="K2182" s="25" t="s">
        <v>7955</v>
      </c>
      <c r="L2182" s="25" t="s">
        <v>985</v>
      </c>
      <c r="M2182" s="25" t="s">
        <v>110</v>
      </c>
      <c r="N2182" s="25" t="s">
        <v>18259</v>
      </c>
      <c r="O2182" s="25" t="s">
        <v>44</v>
      </c>
      <c r="P2182" s="25" t="s">
        <v>10548</v>
      </c>
      <c r="Q2182" s="25" t="s">
        <v>46</v>
      </c>
      <c r="R2182" s="25" t="s">
        <v>47</v>
      </c>
      <c r="S2182" s="25" t="s">
        <v>48</v>
      </c>
      <c r="T2182" s="25"/>
      <c r="U2182" s="25" t="s">
        <v>49</v>
      </c>
      <c r="V2182" s="25" t="s">
        <v>10507</v>
      </c>
      <c r="W2182" s="25" t="s">
        <v>10543</v>
      </c>
      <c r="X2182" s="25" t="s">
        <v>9541</v>
      </c>
      <c r="Y2182" s="25" t="s">
        <v>8997</v>
      </c>
      <c r="Z2182" s="25"/>
      <c r="AA2182" s="25"/>
      <c r="AB2182" s="25" t="s">
        <v>54</v>
      </c>
      <c r="AC2182" s="25" t="s">
        <v>51</v>
      </c>
      <c r="AD2182" s="25"/>
      <c r="AE2182" s="25" t="s">
        <v>52</v>
      </c>
      <c r="AF2182" s="25" t="s">
        <v>10549</v>
      </c>
      <c r="AG2182" s="25" t="s">
        <v>54</v>
      </c>
      <c r="AH2182" s="25"/>
      <c r="AI2182" s="25"/>
      <c r="AJ2182" s="25" t="s">
        <v>55</v>
      </c>
      <c r="AK2182" s="25" t="s">
        <v>55</v>
      </c>
      <c r="AL2182" s="26" t="s">
        <v>50</v>
      </c>
      <c r="AM2182" s="25"/>
    </row>
    <row r="2183" spans="1:39" x14ac:dyDescent="0.35">
      <c r="A2183" s="25" t="s">
        <v>10550</v>
      </c>
      <c r="B2183" s="25" t="s">
        <v>10551</v>
      </c>
      <c r="C2183" s="25" t="s">
        <v>10552</v>
      </c>
      <c r="D2183" s="25">
        <v>1699228</v>
      </c>
      <c r="E2183" s="25"/>
      <c r="F2183" s="25" t="s">
        <v>37</v>
      </c>
      <c r="G2183" s="25" t="s">
        <v>951</v>
      </c>
      <c r="H2183" s="25" t="s">
        <v>965</v>
      </c>
      <c r="I2183" s="25"/>
      <c r="J2183" s="30">
        <v>45551</v>
      </c>
      <c r="K2183" s="25" t="s">
        <v>7955</v>
      </c>
      <c r="L2183" s="25" t="s">
        <v>985</v>
      </c>
      <c r="M2183" s="25" t="s">
        <v>110</v>
      </c>
      <c r="N2183" s="25" t="s">
        <v>18259</v>
      </c>
      <c r="O2183" s="25" t="s">
        <v>44</v>
      </c>
      <c r="P2183" s="25" t="s">
        <v>10553</v>
      </c>
      <c r="Q2183" s="25" t="s">
        <v>46</v>
      </c>
      <c r="R2183" s="25" t="s">
        <v>47</v>
      </c>
      <c r="S2183" s="25" t="s">
        <v>48</v>
      </c>
      <c r="T2183" s="25"/>
      <c r="U2183" s="25" t="s">
        <v>49</v>
      </c>
      <c r="V2183" s="25" t="s">
        <v>10507</v>
      </c>
      <c r="W2183" s="25" t="s">
        <v>10543</v>
      </c>
      <c r="X2183" s="25" t="s">
        <v>9414</v>
      </c>
      <c r="Y2183" s="25" t="s">
        <v>8997</v>
      </c>
      <c r="Z2183" s="25"/>
      <c r="AA2183" s="25"/>
      <c r="AB2183" s="25" t="s">
        <v>54</v>
      </c>
      <c r="AC2183" s="25" t="s">
        <v>51</v>
      </c>
      <c r="AD2183" s="25"/>
      <c r="AE2183" s="25" t="s">
        <v>52</v>
      </c>
      <c r="AF2183" s="25" t="s">
        <v>10554</v>
      </c>
      <c r="AG2183" s="25" t="s">
        <v>54</v>
      </c>
      <c r="AH2183" s="25"/>
      <c r="AI2183" s="25"/>
      <c r="AJ2183" s="25" t="s">
        <v>55</v>
      </c>
      <c r="AK2183" s="25" t="s">
        <v>55</v>
      </c>
      <c r="AL2183" s="26" t="s">
        <v>50</v>
      </c>
      <c r="AM2183" s="25"/>
    </row>
    <row r="2184" spans="1:39" x14ac:dyDescent="0.35">
      <c r="A2184" s="25" t="s">
        <v>10555</v>
      </c>
      <c r="B2184" s="25" t="s">
        <v>10556</v>
      </c>
      <c r="C2184" s="25" t="s">
        <v>10557</v>
      </c>
      <c r="D2184" s="25">
        <v>1501213</v>
      </c>
      <c r="E2184" s="25"/>
      <c r="F2184" s="25" t="s">
        <v>37</v>
      </c>
      <c r="G2184" s="25" t="s">
        <v>951</v>
      </c>
      <c r="H2184" s="25" t="s">
        <v>965</v>
      </c>
      <c r="I2184" s="25"/>
      <c r="J2184" s="30">
        <v>45551</v>
      </c>
      <c r="K2184" s="25" t="s">
        <v>7955</v>
      </c>
      <c r="L2184" s="25" t="s">
        <v>985</v>
      </c>
      <c r="M2184" s="25" t="s">
        <v>110</v>
      </c>
      <c r="N2184" s="25" t="s">
        <v>18259</v>
      </c>
      <c r="O2184" s="25" t="s">
        <v>44</v>
      </c>
      <c r="P2184" s="25" t="s">
        <v>10558</v>
      </c>
      <c r="Q2184" s="25" t="s">
        <v>46</v>
      </c>
      <c r="R2184" s="25" t="s">
        <v>47</v>
      </c>
      <c r="S2184" s="25" t="s">
        <v>48</v>
      </c>
      <c r="T2184" s="25"/>
      <c r="U2184" s="25" t="s">
        <v>49</v>
      </c>
      <c r="V2184" s="25" t="s">
        <v>10507</v>
      </c>
      <c r="W2184" s="25" t="s">
        <v>10543</v>
      </c>
      <c r="X2184" s="25" t="s">
        <v>9541</v>
      </c>
      <c r="Y2184" s="25" t="s">
        <v>8997</v>
      </c>
      <c r="Z2184" s="25"/>
      <c r="AA2184" s="25"/>
      <c r="AB2184" s="25" t="s">
        <v>54</v>
      </c>
      <c r="AC2184" s="25" t="s">
        <v>51</v>
      </c>
      <c r="AD2184" s="25"/>
      <c r="AE2184" s="25" t="s">
        <v>52</v>
      </c>
      <c r="AF2184" s="25" t="s">
        <v>10559</v>
      </c>
      <c r="AG2184" s="25" t="s">
        <v>54</v>
      </c>
      <c r="AH2184" s="25"/>
      <c r="AI2184" s="25"/>
      <c r="AJ2184" s="25" t="s">
        <v>55</v>
      </c>
      <c r="AK2184" s="25" t="s">
        <v>55</v>
      </c>
      <c r="AL2184" s="26" t="s">
        <v>50</v>
      </c>
      <c r="AM2184" s="25"/>
    </row>
    <row r="2185" spans="1:39" x14ac:dyDescent="0.35">
      <c r="A2185" s="25" t="s">
        <v>10560</v>
      </c>
      <c r="B2185" s="25" t="s">
        <v>10561</v>
      </c>
      <c r="C2185" s="25" t="s">
        <v>10562</v>
      </c>
      <c r="D2185" s="25">
        <v>708000</v>
      </c>
      <c r="E2185" s="25"/>
      <c r="F2185" s="25" t="s">
        <v>37</v>
      </c>
      <c r="G2185" s="25" t="s">
        <v>38</v>
      </c>
      <c r="H2185" s="25" t="s">
        <v>39</v>
      </c>
      <c r="I2185" s="25" t="s">
        <v>40</v>
      </c>
      <c r="J2185" s="30">
        <v>45551</v>
      </c>
      <c r="K2185" s="25" t="s">
        <v>7955</v>
      </c>
      <c r="L2185" s="25" t="s">
        <v>985</v>
      </c>
      <c r="M2185" s="25" t="s">
        <v>1000</v>
      </c>
      <c r="N2185" s="25" t="s">
        <v>18495</v>
      </c>
      <c r="O2185" s="25" t="s">
        <v>44</v>
      </c>
      <c r="P2185" s="25" t="s">
        <v>10563</v>
      </c>
      <c r="Q2185" s="25" t="s">
        <v>46</v>
      </c>
      <c r="R2185" s="25" t="s">
        <v>47</v>
      </c>
      <c r="S2185" s="25" t="s">
        <v>48</v>
      </c>
      <c r="T2185" s="25"/>
      <c r="U2185" s="25" t="s">
        <v>49</v>
      </c>
      <c r="V2185" s="25" t="s">
        <v>11092</v>
      </c>
      <c r="W2185" s="25" t="s">
        <v>10543</v>
      </c>
      <c r="X2185" s="25" t="s">
        <v>11080</v>
      </c>
      <c r="Y2185" s="25" t="s">
        <v>8997</v>
      </c>
      <c r="Z2185" s="25"/>
      <c r="AA2185" s="25"/>
      <c r="AB2185" s="25" t="s">
        <v>54</v>
      </c>
      <c r="AC2185" s="25" t="s">
        <v>51</v>
      </c>
      <c r="AD2185" s="25"/>
      <c r="AE2185" s="25" t="s">
        <v>52</v>
      </c>
      <c r="AF2185" s="25" t="s">
        <v>10564</v>
      </c>
      <c r="AG2185" s="25" t="s">
        <v>54</v>
      </c>
      <c r="AH2185" s="25"/>
      <c r="AI2185" s="25"/>
      <c r="AJ2185" s="25" t="s">
        <v>55</v>
      </c>
      <c r="AK2185" s="25" t="s">
        <v>55</v>
      </c>
      <c r="AL2185" s="26" t="s">
        <v>50</v>
      </c>
      <c r="AM2185" s="25"/>
    </row>
    <row r="2186" spans="1:39" x14ac:dyDescent="0.35">
      <c r="A2186" s="25" t="s">
        <v>10565</v>
      </c>
      <c r="B2186" s="25" t="s">
        <v>10566</v>
      </c>
      <c r="C2186" s="25" t="s">
        <v>10567</v>
      </c>
      <c r="D2186" s="25">
        <v>796500</v>
      </c>
      <c r="E2186" s="25"/>
      <c r="F2186" s="25" t="s">
        <v>37</v>
      </c>
      <c r="G2186" s="25" t="s">
        <v>38</v>
      </c>
      <c r="H2186" s="25" t="s">
        <v>39</v>
      </c>
      <c r="I2186" s="25" t="s">
        <v>40</v>
      </c>
      <c r="J2186" s="30">
        <v>45551</v>
      </c>
      <c r="K2186" s="25" t="s">
        <v>7955</v>
      </c>
      <c r="L2186" s="25" t="s">
        <v>985</v>
      </c>
      <c r="M2186" s="25" t="s">
        <v>1000</v>
      </c>
      <c r="N2186" s="25" t="s">
        <v>18495</v>
      </c>
      <c r="O2186" s="25" t="s">
        <v>44</v>
      </c>
      <c r="P2186" s="25" t="s">
        <v>10568</v>
      </c>
      <c r="Q2186" s="25" t="s">
        <v>46</v>
      </c>
      <c r="R2186" s="25" t="s">
        <v>47</v>
      </c>
      <c r="S2186" s="25" t="s">
        <v>48</v>
      </c>
      <c r="T2186" s="25"/>
      <c r="U2186" s="25" t="s">
        <v>49</v>
      </c>
      <c r="V2186" s="25" t="s">
        <v>11092</v>
      </c>
      <c r="W2186" s="25" t="s">
        <v>10543</v>
      </c>
      <c r="X2186" s="25" t="s">
        <v>11080</v>
      </c>
      <c r="Y2186" s="25" t="s">
        <v>8997</v>
      </c>
      <c r="Z2186" s="25"/>
      <c r="AA2186" s="25"/>
      <c r="AB2186" s="25" t="s">
        <v>54</v>
      </c>
      <c r="AC2186" s="25" t="s">
        <v>51</v>
      </c>
      <c r="AD2186" s="25"/>
      <c r="AE2186" s="25" t="s">
        <v>52</v>
      </c>
      <c r="AF2186" s="25" t="s">
        <v>10569</v>
      </c>
      <c r="AG2186" s="25" t="s">
        <v>54</v>
      </c>
      <c r="AH2186" s="25"/>
      <c r="AI2186" s="25"/>
      <c r="AJ2186" s="25" t="s">
        <v>55</v>
      </c>
      <c r="AK2186" s="25" t="s">
        <v>55</v>
      </c>
      <c r="AL2186" s="26" t="s">
        <v>50</v>
      </c>
      <c r="AM2186" s="25"/>
    </row>
    <row r="2187" spans="1:39" x14ac:dyDescent="0.35">
      <c r="A2187" s="25" t="s">
        <v>10570</v>
      </c>
      <c r="B2187" s="25" t="s">
        <v>10571</v>
      </c>
      <c r="C2187" s="25" t="s">
        <v>10572</v>
      </c>
      <c r="D2187" s="25">
        <v>2683997</v>
      </c>
      <c r="E2187" s="25"/>
      <c r="F2187" s="25" t="s">
        <v>37</v>
      </c>
      <c r="G2187" s="25" t="s">
        <v>951</v>
      </c>
      <c r="H2187" s="25" t="s">
        <v>965</v>
      </c>
      <c r="I2187" s="25"/>
      <c r="J2187" s="30">
        <v>45553</v>
      </c>
      <c r="K2187" s="25" t="s">
        <v>7955</v>
      </c>
      <c r="L2187" s="25" t="s">
        <v>985</v>
      </c>
      <c r="M2187" s="25" t="s">
        <v>957</v>
      </c>
      <c r="N2187" s="25" t="s">
        <v>18395</v>
      </c>
      <c r="O2187" s="25" t="s">
        <v>44</v>
      </c>
      <c r="P2187" s="25" t="s">
        <v>10573</v>
      </c>
      <c r="Q2187" s="25" t="s">
        <v>46</v>
      </c>
      <c r="R2187" s="25" t="s">
        <v>47</v>
      </c>
      <c r="S2187" s="25" t="s">
        <v>48</v>
      </c>
      <c r="T2187" s="25"/>
      <c r="U2187" s="25" t="s">
        <v>49</v>
      </c>
      <c r="V2187" s="25" t="s">
        <v>11088</v>
      </c>
      <c r="W2187" s="25" t="s">
        <v>10574</v>
      </c>
      <c r="X2187" s="25" t="s">
        <v>9378</v>
      </c>
      <c r="Y2187" s="25" t="s">
        <v>8997</v>
      </c>
      <c r="Z2187" s="25"/>
      <c r="AA2187" s="25">
        <v>589928</v>
      </c>
      <c r="AB2187" s="25" t="s">
        <v>54</v>
      </c>
      <c r="AC2187" s="25" t="s">
        <v>51</v>
      </c>
      <c r="AD2187" s="25"/>
      <c r="AE2187" s="25" t="s">
        <v>52</v>
      </c>
      <c r="AF2187" s="25" t="s">
        <v>10575</v>
      </c>
      <c r="AG2187" s="25" t="s">
        <v>54</v>
      </c>
      <c r="AH2187" s="25">
        <v>0</v>
      </c>
      <c r="AI2187" s="25">
        <v>0</v>
      </c>
      <c r="AJ2187" s="25" t="s">
        <v>55</v>
      </c>
      <c r="AK2187" s="25" t="s">
        <v>55</v>
      </c>
      <c r="AL2187" s="26" t="s">
        <v>50</v>
      </c>
      <c r="AM2187" s="25"/>
    </row>
    <row r="2188" spans="1:39" x14ac:dyDescent="0.35">
      <c r="A2188" s="25" t="s">
        <v>10576</v>
      </c>
      <c r="B2188" s="25" t="s">
        <v>10577</v>
      </c>
      <c r="C2188" s="25" t="s">
        <v>10578</v>
      </c>
      <c r="D2188" s="25">
        <v>237238</v>
      </c>
      <c r="E2188" s="25"/>
      <c r="F2188" s="25" t="s">
        <v>37</v>
      </c>
      <c r="G2188" s="25" t="s">
        <v>951</v>
      </c>
      <c r="H2188" s="25" t="s">
        <v>965</v>
      </c>
      <c r="I2188" s="25"/>
      <c r="J2188" s="30">
        <v>45553</v>
      </c>
      <c r="K2188" s="25" t="s">
        <v>7955</v>
      </c>
      <c r="L2188" s="25" t="s">
        <v>985</v>
      </c>
      <c r="M2188" s="25" t="s">
        <v>11089</v>
      </c>
      <c r="N2188" s="25" t="s">
        <v>18715</v>
      </c>
      <c r="O2188" s="25" t="s">
        <v>984</v>
      </c>
      <c r="P2188" s="25" t="s">
        <v>10579</v>
      </c>
      <c r="Q2188" s="25" t="s">
        <v>46</v>
      </c>
      <c r="R2188" s="25" t="s">
        <v>47</v>
      </c>
      <c r="S2188" s="25" t="s">
        <v>48</v>
      </c>
      <c r="T2188" s="25"/>
      <c r="U2188" s="25" t="s">
        <v>49</v>
      </c>
      <c r="V2188" s="25" t="s">
        <v>10479</v>
      </c>
      <c r="W2188" s="25" t="s">
        <v>10574</v>
      </c>
      <c r="X2188" s="25" t="s">
        <v>11090</v>
      </c>
      <c r="Y2188" s="25" t="s">
        <v>8997</v>
      </c>
      <c r="Z2188" s="25"/>
      <c r="AA2188" s="25"/>
      <c r="AB2188" s="25" t="s">
        <v>54</v>
      </c>
      <c r="AC2188" s="25" t="s">
        <v>51</v>
      </c>
      <c r="AD2188" s="25"/>
      <c r="AE2188" s="25" t="s">
        <v>52</v>
      </c>
      <c r="AF2188" s="25" t="s">
        <v>10580</v>
      </c>
      <c r="AG2188" s="25" t="s">
        <v>54</v>
      </c>
      <c r="AH2188" s="25"/>
      <c r="AI2188" s="25"/>
      <c r="AJ2188" s="25" t="s">
        <v>55</v>
      </c>
      <c r="AK2188" s="25" t="s">
        <v>55</v>
      </c>
      <c r="AL2188" s="26" t="s">
        <v>50</v>
      </c>
      <c r="AM2188" s="25"/>
    </row>
    <row r="2189" spans="1:39" x14ac:dyDescent="0.35">
      <c r="A2189" s="25" t="s">
        <v>10581</v>
      </c>
      <c r="B2189" s="25" t="s">
        <v>10582</v>
      </c>
      <c r="C2189" s="25" t="s">
        <v>10583</v>
      </c>
      <c r="D2189" s="25">
        <v>469948</v>
      </c>
      <c r="E2189" s="25"/>
      <c r="F2189" s="25" t="s">
        <v>37</v>
      </c>
      <c r="G2189" s="25" t="s">
        <v>951</v>
      </c>
      <c r="H2189" s="25" t="s">
        <v>965</v>
      </c>
      <c r="I2189" s="25"/>
      <c r="J2189" s="30">
        <v>45553</v>
      </c>
      <c r="K2189" s="25" t="s">
        <v>7955</v>
      </c>
      <c r="L2189" s="25" t="s">
        <v>985</v>
      </c>
      <c r="M2189" s="25" t="s">
        <v>11091</v>
      </c>
      <c r="N2189" s="25" t="s">
        <v>18716</v>
      </c>
      <c r="O2189" s="25" t="s">
        <v>44</v>
      </c>
      <c r="P2189" s="25" t="s">
        <v>10584</v>
      </c>
      <c r="Q2189" s="25" t="s">
        <v>81</v>
      </c>
      <c r="R2189" s="25" t="s">
        <v>47</v>
      </c>
      <c r="S2189" s="25" t="s">
        <v>48</v>
      </c>
      <c r="T2189" s="25"/>
      <c r="U2189" s="25" t="s">
        <v>49</v>
      </c>
      <c r="V2189" s="25" t="s">
        <v>11092</v>
      </c>
      <c r="W2189" s="25" t="s">
        <v>10574</v>
      </c>
      <c r="X2189" s="25" t="s">
        <v>9541</v>
      </c>
      <c r="Y2189" s="25" t="s">
        <v>8997</v>
      </c>
      <c r="Z2189" s="25"/>
      <c r="AA2189" s="25"/>
      <c r="AB2189" s="25" t="s">
        <v>54</v>
      </c>
      <c r="AC2189" s="25" t="s">
        <v>905</v>
      </c>
      <c r="AD2189" s="25"/>
      <c r="AE2189" s="25" t="s">
        <v>52</v>
      </c>
      <c r="AF2189" s="25" t="s">
        <v>10585</v>
      </c>
      <c r="AG2189" s="25" t="s">
        <v>54</v>
      </c>
      <c r="AH2189" s="25"/>
      <c r="AI2189" s="25"/>
      <c r="AJ2189" s="25" t="s">
        <v>55</v>
      </c>
      <c r="AK2189" s="25" t="s">
        <v>55</v>
      </c>
      <c r="AL2189" s="26" t="s">
        <v>50</v>
      </c>
      <c r="AM2189" s="25"/>
    </row>
    <row r="2190" spans="1:39" x14ac:dyDescent="0.35">
      <c r="A2190" s="25" t="s">
        <v>10586</v>
      </c>
      <c r="B2190" s="25" t="s">
        <v>10587</v>
      </c>
      <c r="C2190" s="25" t="s">
        <v>10588</v>
      </c>
      <c r="D2190" s="25">
        <v>646832</v>
      </c>
      <c r="E2190" s="25"/>
      <c r="F2190" s="25" t="s">
        <v>37</v>
      </c>
      <c r="G2190" s="25" t="s">
        <v>951</v>
      </c>
      <c r="H2190" s="25" t="s">
        <v>965</v>
      </c>
      <c r="I2190" s="25"/>
      <c r="J2190" s="30">
        <v>45553</v>
      </c>
      <c r="K2190" s="25" t="s">
        <v>7955</v>
      </c>
      <c r="L2190" s="25" t="s">
        <v>985</v>
      </c>
      <c r="M2190" s="25" t="s">
        <v>11091</v>
      </c>
      <c r="N2190" s="25" t="s">
        <v>18716</v>
      </c>
      <c r="O2190" s="25" t="s">
        <v>44</v>
      </c>
      <c r="P2190" s="25" t="s">
        <v>10589</v>
      </c>
      <c r="Q2190" s="25" t="s">
        <v>81</v>
      </c>
      <c r="R2190" s="25" t="s">
        <v>47</v>
      </c>
      <c r="S2190" s="25" t="s">
        <v>48</v>
      </c>
      <c r="T2190" s="25"/>
      <c r="U2190" s="25" t="s">
        <v>49</v>
      </c>
      <c r="V2190" s="25" t="s">
        <v>11092</v>
      </c>
      <c r="W2190" s="25" t="s">
        <v>10574</v>
      </c>
      <c r="X2190" s="25" t="s">
        <v>9414</v>
      </c>
      <c r="Y2190" s="25" t="s">
        <v>8997</v>
      </c>
      <c r="Z2190" s="25"/>
      <c r="AA2190" s="25"/>
      <c r="AB2190" s="25" t="s">
        <v>54</v>
      </c>
      <c r="AC2190" s="25" t="s">
        <v>905</v>
      </c>
      <c r="AD2190" s="25"/>
      <c r="AE2190" s="25" t="s">
        <v>52</v>
      </c>
      <c r="AF2190" s="25" t="s">
        <v>10590</v>
      </c>
      <c r="AG2190" s="25" t="s">
        <v>54</v>
      </c>
      <c r="AH2190" s="25"/>
      <c r="AI2190" s="25"/>
      <c r="AJ2190" s="25" t="s">
        <v>55</v>
      </c>
      <c r="AK2190" s="25" t="s">
        <v>55</v>
      </c>
      <c r="AL2190" s="26" t="s">
        <v>50</v>
      </c>
      <c r="AM2190" s="25"/>
    </row>
    <row r="2191" spans="1:39" x14ac:dyDescent="0.35">
      <c r="A2191" s="25" t="s">
        <v>13812</v>
      </c>
      <c r="B2191" s="25" t="s">
        <v>13813</v>
      </c>
      <c r="C2191" s="25" t="s">
        <v>13814</v>
      </c>
      <c r="D2191" s="25">
        <v>143458.82</v>
      </c>
      <c r="E2191" s="25"/>
      <c r="F2191" s="25" t="s">
        <v>37</v>
      </c>
      <c r="G2191" s="25" t="s">
        <v>38</v>
      </c>
      <c r="H2191" s="25" t="s">
        <v>39</v>
      </c>
      <c r="I2191" s="25" t="s">
        <v>40</v>
      </c>
      <c r="J2191" s="30">
        <v>45553</v>
      </c>
      <c r="K2191" s="25" t="s">
        <v>13379</v>
      </c>
      <c r="L2191" s="25" t="s">
        <v>13380</v>
      </c>
      <c r="M2191" s="25" t="s">
        <v>13607</v>
      </c>
      <c r="N2191" s="25" t="s">
        <v>18254</v>
      </c>
      <c r="O2191" s="25" t="s">
        <v>79</v>
      </c>
      <c r="P2191" s="25"/>
      <c r="Q2191" s="25" t="s">
        <v>975</v>
      </c>
      <c r="R2191" s="25" t="s">
        <v>13382</v>
      </c>
      <c r="S2191" s="25" t="s">
        <v>50</v>
      </c>
      <c r="T2191" s="25"/>
      <c r="U2191" s="25" t="s">
        <v>49</v>
      </c>
      <c r="V2191" s="25" t="s">
        <v>11095</v>
      </c>
      <c r="W2191" s="25" t="s">
        <v>10626</v>
      </c>
      <c r="X2191" s="25" t="s">
        <v>9538</v>
      </c>
      <c r="Y2191" s="25" t="s">
        <v>8997</v>
      </c>
      <c r="Z2191" s="25"/>
      <c r="AA2191" s="25"/>
      <c r="AB2191" s="25" t="s">
        <v>54</v>
      </c>
      <c r="AC2191" s="25" t="s">
        <v>905</v>
      </c>
      <c r="AD2191" s="25"/>
      <c r="AE2191" s="25" t="s">
        <v>52</v>
      </c>
      <c r="AF2191" s="25" t="s">
        <v>13815</v>
      </c>
      <c r="AG2191" s="25" t="s">
        <v>54</v>
      </c>
      <c r="AH2191" s="25"/>
      <c r="AI2191" s="25"/>
      <c r="AJ2191" s="25" t="s">
        <v>55</v>
      </c>
      <c r="AK2191" s="25" t="s">
        <v>55</v>
      </c>
      <c r="AL2191" s="26" t="s">
        <v>50</v>
      </c>
      <c r="AM2191" s="25"/>
    </row>
    <row r="2192" spans="1:39" x14ac:dyDescent="0.35">
      <c r="A2192" s="25" t="s">
        <v>10591</v>
      </c>
      <c r="B2192" s="25" t="s">
        <v>10592</v>
      </c>
      <c r="C2192" s="25" t="s">
        <v>10593</v>
      </c>
      <c r="D2192" s="25">
        <v>1936000</v>
      </c>
      <c r="E2192" s="25"/>
      <c r="F2192" s="25" t="s">
        <v>37</v>
      </c>
      <c r="G2192" s="25" t="s">
        <v>38</v>
      </c>
      <c r="H2192" s="25" t="s">
        <v>39</v>
      </c>
      <c r="I2192" s="25" t="s">
        <v>40</v>
      </c>
      <c r="J2192" s="30">
        <v>45554</v>
      </c>
      <c r="K2192" s="25" t="s">
        <v>7955</v>
      </c>
      <c r="L2192" s="25" t="s">
        <v>985</v>
      </c>
      <c r="M2192" s="25" t="s">
        <v>7583</v>
      </c>
      <c r="N2192" s="25" t="s">
        <v>18667</v>
      </c>
      <c r="O2192" s="25" t="s">
        <v>44</v>
      </c>
      <c r="P2192" s="25" t="s">
        <v>10594</v>
      </c>
      <c r="Q2192" s="25" t="s">
        <v>46</v>
      </c>
      <c r="R2192" s="25" t="s">
        <v>47</v>
      </c>
      <c r="S2192" s="25" t="s">
        <v>48</v>
      </c>
      <c r="T2192" s="25"/>
      <c r="U2192" s="25" t="s">
        <v>49</v>
      </c>
      <c r="V2192" s="25" t="s">
        <v>11088</v>
      </c>
      <c r="W2192" s="25" t="s">
        <v>10595</v>
      </c>
      <c r="X2192" s="25" t="s">
        <v>11080</v>
      </c>
      <c r="Y2192" s="25" t="s">
        <v>8997</v>
      </c>
      <c r="Z2192" s="25"/>
      <c r="AA2192" s="25"/>
      <c r="AB2192" s="25" t="s">
        <v>54</v>
      </c>
      <c r="AC2192" s="25" t="s">
        <v>51</v>
      </c>
      <c r="AD2192" s="25"/>
      <c r="AE2192" s="25" t="s">
        <v>52</v>
      </c>
      <c r="AF2192" s="25" t="s">
        <v>10596</v>
      </c>
      <c r="AG2192" s="25" t="s">
        <v>54</v>
      </c>
      <c r="AH2192" s="25"/>
      <c r="AI2192" s="25"/>
      <c r="AJ2192" s="25" t="s">
        <v>55</v>
      </c>
      <c r="AK2192" s="25" t="s">
        <v>55</v>
      </c>
      <c r="AL2192" s="26" t="s">
        <v>50</v>
      </c>
      <c r="AM2192" s="25"/>
    </row>
    <row r="2193" spans="1:39" x14ac:dyDescent="0.35">
      <c r="A2193" s="25" t="s">
        <v>10597</v>
      </c>
      <c r="B2193" s="25" t="s">
        <v>10598</v>
      </c>
      <c r="C2193" s="25" t="s">
        <v>10599</v>
      </c>
      <c r="D2193" s="25">
        <v>768463</v>
      </c>
      <c r="E2193" s="25"/>
      <c r="F2193" s="25" t="s">
        <v>37</v>
      </c>
      <c r="G2193" s="25" t="s">
        <v>951</v>
      </c>
      <c r="H2193" s="25" t="s">
        <v>965</v>
      </c>
      <c r="I2193" s="25"/>
      <c r="J2193" s="30">
        <v>45554</v>
      </c>
      <c r="K2193" s="25" t="s">
        <v>7955</v>
      </c>
      <c r="L2193" s="25" t="s">
        <v>985</v>
      </c>
      <c r="M2193" s="25" t="s">
        <v>1563</v>
      </c>
      <c r="N2193" s="25" t="s">
        <v>18570</v>
      </c>
      <c r="O2193" s="25" t="s">
        <v>44</v>
      </c>
      <c r="P2193" s="25" t="s">
        <v>10600</v>
      </c>
      <c r="Q2193" s="25" t="s">
        <v>46</v>
      </c>
      <c r="R2193" s="25" t="s">
        <v>47</v>
      </c>
      <c r="S2193" s="25" t="s">
        <v>48</v>
      </c>
      <c r="T2193" s="25"/>
      <c r="U2193" s="25" t="s">
        <v>49</v>
      </c>
      <c r="V2193" s="25" t="s">
        <v>11088</v>
      </c>
      <c r="W2193" s="25" t="s">
        <v>10595</v>
      </c>
      <c r="X2193" s="25" t="s">
        <v>11080</v>
      </c>
      <c r="Y2193" s="25" t="s">
        <v>8997</v>
      </c>
      <c r="Z2193" s="25"/>
      <c r="AA2193" s="25"/>
      <c r="AB2193" s="25" t="s">
        <v>54</v>
      </c>
      <c r="AC2193" s="25" t="s">
        <v>51</v>
      </c>
      <c r="AD2193" s="25"/>
      <c r="AE2193" s="25" t="s">
        <v>52</v>
      </c>
      <c r="AF2193" s="25" t="s">
        <v>10601</v>
      </c>
      <c r="AG2193" s="25" t="s">
        <v>54</v>
      </c>
      <c r="AH2193" s="25"/>
      <c r="AI2193" s="25"/>
      <c r="AJ2193" s="25" t="s">
        <v>55</v>
      </c>
      <c r="AK2193" s="25" t="s">
        <v>55</v>
      </c>
      <c r="AL2193" s="26" t="s">
        <v>50</v>
      </c>
      <c r="AM2193" s="25"/>
    </row>
    <row r="2194" spans="1:39" x14ac:dyDescent="0.35">
      <c r="A2194" s="25" t="s">
        <v>10602</v>
      </c>
      <c r="B2194" s="25" t="s">
        <v>10603</v>
      </c>
      <c r="C2194" s="25" t="s">
        <v>10604</v>
      </c>
      <c r="D2194" s="25">
        <v>1874769</v>
      </c>
      <c r="E2194" s="25"/>
      <c r="F2194" s="25" t="s">
        <v>37</v>
      </c>
      <c r="G2194" s="25" t="s">
        <v>951</v>
      </c>
      <c r="H2194" s="25" t="s">
        <v>965</v>
      </c>
      <c r="I2194" s="25"/>
      <c r="J2194" s="30">
        <v>45554</v>
      </c>
      <c r="K2194" s="25" t="s">
        <v>7955</v>
      </c>
      <c r="L2194" s="25" t="s">
        <v>985</v>
      </c>
      <c r="M2194" s="25" t="s">
        <v>1563</v>
      </c>
      <c r="N2194" s="25" t="s">
        <v>18570</v>
      </c>
      <c r="O2194" s="25" t="s">
        <v>44</v>
      </c>
      <c r="P2194" s="25" t="s">
        <v>10605</v>
      </c>
      <c r="Q2194" s="25" t="s">
        <v>46</v>
      </c>
      <c r="R2194" s="25" t="s">
        <v>47</v>
      </c>
      <c r="S2194" s="25" t="s">
        <v>48</v>
      </c>
      <c r="T2194" s="25"/>
      <c r="U2194" s="25" t="s">
        <v>49</v>
      </c>
      <c r="V2194" s="25" t="s">
        <v>11088</v>
      </c>
      <c r="W2194" s="25" t="s">
        <v>10595</v>
      </c>
      <c r="X2194" s="25" t="s">
        <v>11080</v>
      </c>
      <c r="Y2194" s="25" t="s">
        <v>8997</v>
      </c>
      <c r="Z2194" s="25"/>
      <c r="AA2194" s="25"/>
      <c r="AB2194" s="25" t="s">
        <v>54</v>
      </c>
      <c r="AC2194" s="25" t="s">
        <v>51</v>
      </c>
      <c r="AD2194" s="25"/>
      <c r="AE2194" s="25" t="s">
        <v>52</v>
      </c>
      <c r="AF2194" s="25" t="s">
        <v>10606</v>
      </c>
      <c r="AG2194" s="25" t="s">
        <v>54</v>
      </c>
      <c r="AH2194" s="25"/>
      <c r="AI2194" s="25"/>
      <c r="AJ2194" s="25" t="s">
        <v>55</v>
      </c>
      <c r="AK2194" s="25" t="s">
        <v>55</v>
      </c>
      <c r="AL2194" s="26" t="s">
        <v>50</v>
      </c>
      <c r="AM2194" s="25"/>
    </row>
    <row r="2195" spans="1:39" x14ac:dyDescent="0.35">
      <c r="A2195" s="25" t="s">
        <v>10607</v>
      </c>
      <c r="B2195" s="25" t="s">
        <v>10608</v>
      </c>
      <c r="C2195" s="25" t="s">
        <v>10609</v>
      </c>
      <c r="D2195" s="25">
        <v>441600</v>
      </c>
      <c r="E2195" s="25"/>
      <c r="F2195" s="25" t="s">
        <v>37</v>
      </c>
      <c r="G2195" s="25" t="s">
        <v>38</v>
      </c>
      <c r="H2195" s="25" t="s">
        <v>39</v>
      </c>
      <c r="I2195" s="25" t="s">
        <v>40</v>
      </c>
      <c r="J2195" s="30">
        <v>45554</v>
      </c>
      <c r="K2195" s="25" t="s">
        <v>7955</v>
      </c>
      <c r="L2195" s="25" t="s">
        <v>985</v>
      </c>
      <c r="M2195" s="25" t="s">
        <v>228</v>
      </c>
      <c r="N2195" s="25" t="s">
        <v>18280</v>
      </c>
      <c r="O2195" s="25" t="s">
        <v>44</v>
      </c>
      <c r="P2195" s="25" t="s">
        <v>10610</v>
      </c>
      <c r="Q2195" s="25" t="s">
        <v>46</v>
      </c>
      <c r="R2195" s="25" t="s">
        <v>47</v>
      </c>
      <c r="S2195" s="25" t="s">
        <v>48</v>
      </c>
      <c r="T2195" s="25"/>
      <c r="U2195" s="25" t="s">
        <v>49</v>
      </c>
      <c r="V2195" s="25" t="s">
        <v>11088</v>
      </c>
      <c r="W2195" s="25" t="s">
        <v>10595</v>
      </c>
      <c r="X2195" s="25" t="s">
        <v>11078</v>
      </c>
      <c r="Y2195" s="25" t="s">
        <v>8997</v>
      </c>
      <c r="Z2195" s="25">
        <v>150000</v>
      </c>
      <c r="AA2195" s="25"/>
      <c r="AB2195" s="25" t="s">
        <v>54</v>
      </c>
      <c r="AC2195" s="25" t="s">
        <v>51</v>
      </c>
      <c r="AD2195" s="25"/>
      <c r="AE2195" s="25" t="s">
        <v>52</v>
      </c>
      <c r="AF2195" s="25" t="s">
        <v>10611</v>
      </c>
      <c r="AG2195" s="25" t="s">
        <v>54</v>
      </c>
      <c r="AH2195" s="25"/>
      <c r="AI2195" s="25"/>
      <c r="AJ2195" s="25" t="s">
        <v>55</v>
      </c>
      <c r="AK2195" s="25" t="s">
        <v>55</v>
      </c>
      <c r="AL2195" s="26" t="s">
        <v>50</v>
      </c>
      <c r="AM2195" s="25"/>
    </row>
    <row r="2196" spans="1:39" x14ac:dyDescent="0.35">
      <c r="A2196" s="25" t="s">
        <v>10612</v>
      </c>
      <c r="B2196" s="25" t="s">
        <v>10613</v>
      </c>
      <c r="C2196" s="25" t="s">
        <v>10614</v>
      </c>
      <c r="D2196" s="25">
        <v>342461</v>
      </c>
      <c r="E2196" s="25"/>
      <c r="F2196" s="25" t="s">
        <v>37</v>
      </c>
      <c r="G2196" s="25" t="s">
        <v>38</v>
      </c>
      <c r="H2196" s="25" t="s">
        <v>39</v>
      </c>
      <c r="I2196" s="25" t="s">
        <v>40</v>
      </c>
      <c r="J2196" s="30">
        <v>45554</v>
      </c>
      <c r="K2196" s="25" t="s">
        <v>7955</v>
      </c>
      <c r="L2196" s="25" t="s">
        <v>985</v>
      </c>
      <c r="M2196" s="25" t="s">
        <v>1173</v>
      </c>
      <c r="N2196" s="25" t="s">
        <v>18582</v>
      </c>
      <c r="O2196" s="25" t="s">
        <v>44</v>
      </c>
      <c r="P2196" s="25" t="s">
        <v>10615</v>
      </c>
      <c r="Q2196" s="25" t="s">
        <v>46</v>
      </c>
      <c r="R2196" s="25" t="s">
        <v>47</v>
      </c>
      <c r="S2196" s="25" t="s">
        <v>48</v>
      </c>
      <c r="T2196" s="25"/>
      <c r="U2196" s="25" t="s">
        <v>49</v>
      </c>
      <c r="V2196" s="25" t="s">
        <v>11088</v>
      </c>
      <c r="W2196" s="25" t="s">
        <v>10595</v>
      </c>
      <c r="X2196" s="25" t="s">
        <v>9426</v>
      </c>
      <c r="Y2196" s="25" t="s">
        <v>8997</v>
      </c>
      <c r="Z2196" s="25"/>
      <c r="AA2196" s="25"/>
      <c r="AB2196" s="25" t="s">
        <v>54</v>
      </c>
      <c r="AC2196" s="25" t="s">
        <v>51</v>
      </c>
      <c r="AD2196" s="25"/>
      <c r="AE2196" s="25" t="s">
        <v>52</v>
      </c>
      <c r="AF2196" s="25" t="s">
        <v>10616</v>
      </c>
      <c r="AG2196" s="25" t="s">
        <v>54</v>
      </c>
      <c r="AH2196" s="25"/>
      <c r="AI2196" s="25"/>
      <c r="AJ2196" s="25" t="s">
        <v>55</v>
      </c>
      <c r="AK2196" s="25" t="s">
        <v>55</v>
      </c>
      <c r="AL2196" s="26" t="s">
        <v>50</v>
      </c>
      <c r="AM2196" s="25"/>
    </row>
    <row r="2197" spans="1:39" x14ac:dyDescent="0.35">
      <c r="A2197" s="25" t="s">
        <v>10617</v>
      </c>
      <c r="B2197" s="25" t="s">
        <v>10618</v>
      </c>
      <c r="C2197" s="25" t="s">
        <v>10619</v>
      </c>
      <c r="D2197" s="25">
        <v>763876</v>
      </c>
      <c r="E2197" s="25"/>
      <c r="F2197" s="25" t="s">
        <v>37</v>
      </c>
      <c r="G2197" s="25" t="s">
        <v>38</v>
      </c>
      <c r="H2197" s="25" t="s">
        <v>39</v>
      </c>
      <c r="I2197" s="25" t="s">
        <v>40</v>
      </c>
      <c r="J2197" s="30">
        <v>45554</v>
      </c>
      <c r="K2197" s="25" t="s">
        <v>7955</v>
      </c>
      <c r="L2197" s="25" t="s">
        <v>985</v>
      </c>
      <c r="M2197" s="25" t="s">
        <v>228</v>
      </c>
      <c r="N2197" s="25" t="s">
        <v>18280</v>
      </c>
      <c r="O2197" s="25" t="s">
        <v>44</v>
      </c>
      <c r="P2197" s="25" t="s">
        <v>10620</v>
      </c>
      <c r="Q2197" s="25" t="s">
        <v>46</v>
      </c>
      <c r="R2197" s="25" t="s">
        <v>47</v>
      </c>
      <c r="S2197" s="25" t="s">
        <v>48</v>
      </c>
      <c r="T2197" s="25"/>
      <c r="U2197" s="25" t="s">
        <v>49</v>
      </c>
      <c r="V2197" s="25" t="s">
        <v>11088</v>
      </c>
      <c r="W2197" s="25" t="s">
        <v>10595</v>
      </c>
      <c r="X2197" s="25" t="s">
        <v>9426</v>
      </c>
      <c r="Y2197" s="25" t="s">
        <v>8997</v>
      </c>
      <c r="Z2197" s="25"/>
      <c r="AA2197" s="25"/>
      <c r="AB2197" s="25" t="s">
        <v>54</v>
      </c>
      <c r="AC2197" s="25" t="s">
        <v>51</v>
      </c>
      <c r="AD2197" s="25"/>
      <c r="AE2197" s="25" t="s">
        <v>52</v>
      </c>
      <c r="AF2197" s="25" t="s">
        <v>10621</v>
      </c>
      <c r="AG2197" s="25" t="s">
        <v>54</v>
      </c>
      <c r="AH2197" s="25"/>
      <c r="AI2197" s="25"/>
      <c r="AJ2197" s="25" t="s">
        <v>55</v>
      </c>
      <c r="AK2197" s="25" t="s">
        <v>55</v>
      </c>
      <c r="AL2197" s="26" t="s">
        <v>50</v>
      </c>
      <c r="AM2197" s="25"/>
    </row>
    <row r="2198" spans="1:39" x14ac:dyDescent="0.35">
      <c r="A2198" s="25" t="s">
        <v>10622</v>
      </c>
      <c r="B2198" s="25" t="s">
        <v>10623</v>
      </c>
      <c r="C2198" s="25" t="s">
        <v>10624</v>
      </c>
      <c r="D2198" s="25">
        <v>2688972</v>
      </c>
      <c r="E2198" s="25"/>
      <c r="F2198" s="25" t="s">
        <v>37</v>
      </c>
      <c r="G2198" s="25" t="s">
        <v>38</v>
      </c>
      <c r="H2198" s="25" t="s">
        <v>39</v>
      </c>
      <c r="I2198" s="25" t="s">
        <v>40</v>
      </c>
      <c r="J2198" s="30">
        <v>45555</v>
      </c>
      <c r="K2198" s="25" t="s">
        <v>7955</v>
      </c>
      <c r="L2198" s="25" t="s">
        <v>985</v>
      </c>
      <c r="M2198" s="25" t="s">
        <v>6131</v>
      </c>
      <c r="N2198" s="25" t="s">
        <v>18654</v>
      </c>
      <c r="O2198" s="25" t="s">
        <v>44</v>
      </c>
      <c r="P2198" s="25" t="s">
        <v>10625</v>
      </c>
      <c r="Q2198" s="25" t="s">
        <v>46</v>
      </c>
      <c r="R2198" s="25" t="s">
        <v>47</v>
      </c>
      <c r="S2198" s="25" t="s">
        <v>48</v>
      </c>
      <c r="T2198" s="25"/>
      <c r="U2198" s="25" t="s">
        <v>49</v>
      </c>
      <c r="V2198" s="25" t="s">
        <v>10595</v>
      </c>
      <c r="W2198" s="25" t="s">
        <v>10626</v>
      </c>
      <c r="X2198" s="25" t="s">
        <v>9559</v>
      </c>
      <c r="Y2198" s="25" t="s">
        <v>8997</v>
      </c>
      <c r="Z2198" s="25"/>
      <c r="AA2198" s="25"/>
      <c r="AB2198" s="25" t="s">
        <v>54</v>
      </c>
      <c r="AC2198" s="25" t="s">
        <v>51</v>
      </c>
      <c r="AD2198" s="25"/>
      <c r="AE2198" s="25" t="s">
        <v>52</v>
      </c>
      <c r="AF2198" s="25" t="s">
        <v>10627</v>
      </c>
      <c r="AG2198" s="25" t="s">
        <v>54</v>
      </c>
      <c r="AH2198" s="25"/>
      <c r="AI2198" s="25"/>
      <c r="AJ2198" s="25" t="s">
        <v>55</v>
      </c>
      <c r="AK2198" s="25" t="s">
        <v>55</v>
      </c>
      <c r="AL2198" s="26" t="s">
        <v>50</v>
      </c>
      <c r="AM2198" s="25"/>
    </row>
    <row r="2199" spans="1:39" x14ac:dyDescent="0.35">
      <c r="A2199" s="25" t="s">
        <v>10628</v>
      </c>
      <c r="B2199" s="25" t="s">
        <v>10629</v>
      </c>
      <c r="C2199" s="25" t="s">
        <v>10630</v>
      </c>
      <c r="D2199" s="25">
        <v>4591875</v>
      </c>
      <c r="E2199" s="25"/>
      <c r="F2199" s="25" t="s">
        <v>37</v>
      </c>
      <c r="G2199" s="25" t="s">
        <v>38</v>
      </c>
      <c r="H2199" s="25" t="s">
        <v>39</v>
      </c>
      <c r="I2199" s="25" t="s">
        <v>40</v>
      </c>
      <c r="J2199" s="30">
        <v>45555</v>
      </c>
      <c r="K2199" s="25" t="s">
        <v>7955</v>
      </c>
      <c r="L2199" s="25" t="s">
        <v>985</v>
      </c>
      <c r="M2199" s="25" t="s">
        <v>994</v>
      </c>
      <c r="N2199" s="25" t="s">
        <v>18480</v>
      </c>
      <c r="O2199" s="25" t="s">
        <v>93</v>
      </c>
      <c r="P2199" s="25" t="s">
        <v>10631</v>
      </c>
      <c r="Q2199" s="25" t="s">
        <v>46</v>
      </c>
      <c r="R2199" s="25" t="s">
        <v>47</v>
      </c>
      <c r="S2199" s="25" t="s">
        <v>48</v>
      </c>
      <c r="T2199" s="25"/>
      <c r="U2199" s="25" t="s">
        <v>49</v>
      </c>
      <c r="V2199" s="25" t="s">
        <v>11092</v>
      </c>
      <c r="W2199" s="25" t="s">
        <v>10626</v>
      </c>
      <c r="X2199" s="25" t="s">
        <v>9491</v>
      </c>
      <c r="Y2199" s="25" t="s">
        <v>8997</v>
      </c>
      <c r="Z2199" s="25">
        <v>1394816</v>
      </c>
      <c r="AA2199" s="25"/>
      <c r="AB2199" s="25" t="s">
        <v>54</v>
      </c>
      <c r="AC2199" s="25" t="s">
        <v>51</v>
      </c>
      <c r="AD2199" s="25"/>
      <c r="AE2199" s="25" t="s">
        <v>52</v>
      </c>
      <c r="AF2199" s="25" t="s">
        <v>10632</v>
      </c>
      <c r="AG2199" s="25" t="s">
        <v>54</v>
      </c>
      <c r="AH2199" s="25"/>
      <c r="AI2199" s="25"/>
      <c r="AJ2199" s="25" t="s">
        <v>55</v>
      </c>
      <c r="AK2199" s="25" t="s">
        <v>55</v>
      </c>
      <c r="AL2199" s="26" t="s">
        <v>50</v>
      </c>
      <c r="AM2199" s="25"/>
    </row>
    <row r="2200" spans="1:39" x14ac:dyDescent="0.35">
      <c r="A2200" s="25" t="s">
        <v>10633</v>
      </c>
      <c r="B2200" s="25" t="s">
        <v>10634</v>
      </c>
      <c r="C2200" s="25" t="s">
        <v>10635</v>
      </c>
      <c r="D2200" s="25">
        <v>9340755</v>
      </c>
      <c r="E2200" s="25"/>
      <c r="F2200" s="25" t="s">
        <v>37</v>
      </c>
      <c r="G2200" s="25" t="s">
        <v>951</v>
      </c>
      <c r="H2200" s="25" t="s">
        <v>965</v>
      </c>
      <c r="I2200" s="25"/>
      <c r="J2200" s="30">
        <v>45555</v>
      </c>
      <c r="K2200" s="25" t="s">
        <v>7955</v>
      </c>
      <c r="L2200" s="25" t="s">
        <v>985</v>
      </c>
      <c r="M2200" s="25" t="s">
        <v>335</v>
      </c>
      <c r="N2200" s="25" t="s">
        <v>18317</v>
      </c>
      <c r="O2200" s="25" t="s">
        <v>44</v>
      </c>
      <c r="P2200" s="25" t="s">
        <v>10636</v>
      </c>
      <c r="Q2200" s="25" t="s">
        <v>46</v>
      </c>
      <c r="R2200" s="25" t="s">
        <v>47</v>
      </c>
      <c r="S2200" s="25" t="s">
        <v>48</v>
      </c>
      <c r="T2200" s="25"/>
      <c r="U2200" s="25" t="s">
        <v>49</v>
      </c>
      <c r="V2200" s="25" t="s">
        <v>11093</v>
      </c>
      <c r="W2200" s="25" t="s">
        <v>10626</v>
      </c>
      <c r="X2200" s="25" t="s">
        <v>9378</v>
      </c>
      <c r="Y2200" s="25" t="s">
        <v>8997</v>
      </c>
      <c r="Z2200" s="25">
        <v>4908988.9400000004</v>
      </c>
      <c r="AA2200" s="25"/>
      <c r="AB2200" s="25" t="s">
        <v>54</v>
      </c>
      <c r="AC2200" s="25" t="s">
        <v>51</v>
      </c>
      <c r="AD2200" s="25"/>
      <c r="AE2200" s="25" t="s">
        <v>52</v>
      </c>
      <c r="AF2200" s="25" t="s">
        <v>10637</v>
      </c>
      <c r="AG2200" s="25" t="s">
        <v>54</v>
      </c>
      <c r="AH2200" s="25"/>
      <c r="AI2200" s="25"/>
      <c r="AJ2200" s="25" t="s">
        <v>55</v>
      </c>
      <c r="AK2200" s="25" t="s">
        <v>55</v>
      </c>
      <c r="AL2200" s="26" t="s">
        <v>50</v>
      </c>
      <c r="AM2200" s="25"/>
    </row>
    <row r="2201" spans="1:39" x14ac:dyDescent="0.35">
      <c r="A2201" s="25" t="s">
        <v>13843</v>
      </c>
      <c r="B2201" s="25" t="s">
        <v>13844</v>
      </c>
      <c r="C2201" s="25" t="s">
        <v>13845</v>
      </c>
      <c r="D2201" s="25">
        <v>95000000</v>
      </c>
      <c r="E2201" s="25"/>
      <c r="F2201" s="25" t="s">
        <v>37</v>
      </c>
      <c r="G2201" s="25" t="s">
        <v>38</v>
      </c>
      <c r="H2201" s="25" t="s">
        <v>39</v>
      </c>
      <c r="I2201" s="25" t="s">
        <v>40</v>
      </c>
      <c r="J2201" s="30">
        <v>45555</v>
      </c>
      <c r="K2201" s="25" t="s">
        <v>13379</v>
      </c>
      <c r="L2201" s="25" t="s">
        <v>13380</v>
      </c>
      <c r="M2201" s="25" t="s">
        <v>13381</v>
      </c>
      <c r="N2201" s="25" t="s">
        <v>18717</v>
      </c>
      <c r="O2201" s="25" t="s">
        <v>13707</v>
      </c>
      <c r="P2201" s="25" t="s">
        <v>13846</v>
      </c>
      <c r="Q2201" s="25" t="s">
        <v>975</v>
      </c>
      <c r="R2201" s="25" t="s">
        <v>13382</v>
      </c>
      <c r="S2201" s="25" t="s">
        <v>50</v>
      </c>
      <c r="T2201" s="25"/>
      <c r="U2201" s="25" t="s">
        <v>49</v>
      </c>
      <c r="V2201" s="25" t="s">
        <v>9457</v>
      </c>
      <c r="W2201" s="25" t="s">
        <v>10626</v>
      </c>
      <c r="X2201" s="25" t="s">
        <v>9591</v>
      </c>
      <c r="Y2201" s="25" t="s">
        <v>8997</v>
      </c>
      <c r="Z2201" s="25">
        <v>15119380</v>
      </c>
      <c r="AA2201" s="25"/>
      <c r="AB2201" s="25" t="s">
        <v>54</v>
      </c>
      <c r="AC2201" s="25" t="s">
        <v>905</v>
      </c>
      <c r="AD2201" s="25"/>
      <c r="AE2201" s="25" t="s">
        <v>52</v>
      </c>
      <c r="AF2201" s="25" t="s">
        <v>13847</v>
      </c>
      <c r="AG2201" s="25" t="s">
        <v>54</v>
      </c>
      <c r="AH2201" s="25"/>
      <c r="AI2201" s="25"/>
      <c r="AJ2201" s="25" t="s">
        <v>54</v>
      </c>
      <c r="AK2201" s="25" t="s">
        <v>55</v>
      </c>
      <c r="AL2201" s="26" t="s">
        <v>50</v>
      </c>
      <c r="AM2201" s="25"/>
    </row>
    <row r="2202" spans="1:39" x14ac:dyDescent="0.35">
      <c r="A2202" s="25" t="s">
        <v>13784</v>
      </c>
      <c r="B2202" s="25" t="s">
        <v>13785</v>
      </c>
      <c r="C2202" s="25" t="s">
        <v>13786</v>
      </c>
      <c r="D2202" s="25">
        <v>698000</v>
      </c>
      <c r="E2202" s="25"/>
      <c r="F2202" s="25" t="s">
        <v>37</v>
      </c>
      <c r="G2202" s="25" t="s">
        <v>38</v>
      </c>
      <c r="H2202" s="25" t="s">
        <v>39</v>
      </c>
      <c r="I2202" s="25" t="s">
        <v>40</v>
      </c>
      <c r="J2202" s="30">
        <v>45560</v>
      </c>
      <c r="K2202" s="25" t="s">
        <v>13379</v>
      </c>
      <c r="L2202" s="25" t="s">
        <v>13380</v>
      </c>
      <c r="M2202" s="25" t="s">
        <v>13613</v>
      </c>
      <c r="N2202" s="25" t="s">
        <v>18557</v>
      </c>
      <c r="O2202" s="25" t="s">
        <v>13707</v>
      </c>
      <c r="P2202" s="25"/>
      <c r="Q2202" s="25" t="s">
        <v>46</v>
      </c>
      <c r="R2202" s="25" t="s">
        <v>13382</v>
      </c>
      <c r="S2202" s="25" t="s">
        <v>50</v>
      </c>
      <c r="T2202" s="25"/>
      <c r="U2202" s="25" t="s">
        <v>49</v>
      </c>
      <c r="V2202" s="25" t="s">
        <v>10626</v>
      </c>
      <c r="W2202" s="25" t="s">
        <v>9900</v>
      </c>
      <c r="X2202" s="25" t="s">
        <v>11080</v>
      </c>
      <c r="Y2202" s="25" t="s">
        <v>8997</v>
      </c>
      <c r="Z2202" s="25"/>
      <c r="AA2202" s="25"/>
      <c r="AB2202" s="25" t="s">
        <v>50</v>
      </c>
      <c r="AC2202" s="25" t="s">
        <v>51</v>
      </c>
      <c r="AD2202" s="25"/>
      <c r="AE2202" s="25" t="s">
        <v>52</v>
      </c>
      <c r="AF2202" s="25" t="s">
        <v>13787</v>
      </c>
      <c r="AG2202" s="25" t="s">
        <v>54</v>
      </c>
      <c r="AH2202" s="25"/>
      <c r="AI2202" s="25"/>
      <c r="AJ2202" s="25" t="s">
        <v>55</v>
      </c>
      <c r="AK2202" s="25" t="s">
        <v>55</v>
      </c>
      <c r="AL2202" s="26" t="s">
        <v>50</v>
      </c>
      <c r="AM2202" s="25"/>
    </row>
    <row r="2203" spans="1:39" x14ac:dyDescent="0.35">
      <c r="A2203" s="25" t="s">
        <v>13788</v>
      </c>
      <c r="B2203" s="25" t="s">
        <v>13789</v>
      </c>
      <c r="C2203" s="25" t="s">
        <v>13790</v>
      </c>
      <c r="D2203" s="25">
        <v>7420232.0499999998</v>
      </c>
      <c r="E2203" s="25"/>
      <c r="F2203" s="25" t="s">
        <v>37</v>
      </c>
      <c r="G2203" s="25" t="s">
        <v>38</v>
      </c>
      <c r="H2203" s="25" t="s">
        <v>39</v>
      </c>
      <c r="I2203" s="25" t="s">
        <v>40</v>
      </c>
      <c r="J2203" s="30">
        <v>45560</v>
      </c>
      <c r="K2203" s="25" t="s">
        <v>13379</v>
      </c>
      <c r="L2203" s="25" t="s">
        <v>13380</v>
      </c>
      <c r="M2203" s="25" t="s">
        <v>13791</v>
      </c>
      <c r="N2203" s="25" t="s">
        <v>18718</v>
      </c>
      <c r="O2203" s="25" t="s">
        <v>13707</v>
      </c>
      <c r="P2203" s="25" t="s">
        <v>13792</v>
      </c>
      <c r="Q2203" s="25" t="s">
        <v>46</v>
      </c>
      <c r="R2203" s="25" t="s">
        <v>13382</v>
      </c>
      <c r="S2203" s="25" t="s">
        <v>50</v>
      </c>
      <c r="T2203" s="25"/>
      <c r="U2203" s="25" t="s">
        <v>49</v>
      </c>
      <c r="V2203" s="25" t="s">
        <v>10626</v>
      </c>
      <c r="W2203" s="25" t="s">
        <v>9900</v>
      </c>
      <c r="X2203" s="25" t="s">
        <v>9378</v>
      </c>
      <c r="Y2203" s="25" t="s">
        <v>8997</v>
      </c>
      <c r="Z2203" s="25">
        <v>2968092.82</v>
      </c>
      <c r="AA2203" s="25"/>
      <c r="AB2203" s="25" t="s">
        <v>50</v>
      </c>
      <c r="AC2203" s="25" t="s">
        <v>51</v>
      </c>
      <c r="AD2203" s="25"/>
      <c r="AE2203" s="25" t="s">
        <v>52</v>
      </c>
      <c r="AF2203" s="25" t="s">
        <v>13793</v>
      </c>
      <c r="AG2203" s="25" t="s">
        <v>54</v>
      </c>
      <c r="AH2203" s="25"/>
      <c r="AI2203" s="25"/>
      <c r="AJ2203" s="25" t="s">
        <v>55</v>
      </c>
      <c r="AK2203" s="25" t="s">
        <v>55</v>
      </c>
      <c r="AL2203" s="26" t="s">
        <v>50</v>
      </c>
      <c r="AM2203" s="25"/>
    </row>
    <row r="2204" spans="1:39" x14ac:dyDescent="0.35">
      <c r="A2204" s="25" t="s">
        <v>13794</v>
      </c>
      <c r="B2204" s="25" t="s">
        <v>13795</v>
      </c>
      <c r="C2204" s="25" t="s">
        <v>13796</v>
      </c>
      <c r="D2204" s="25">
        <v>16565550</v>
      </c>
      <c r="E2204" s="25"/>
      <c r="F2204" s="25" t="s">
        <v>37</v>
      </c>
      <c r="G2204" s="25" t="s">
        <v>278</v>
      </c>
      <c r="H2204" s="25" t="s">
        <v>279</v>
      </c>
      <c r="I2204" s="25"/>
      <c r="J2204" s="30">
        <v>45560</v>
      </c>
      <c r="K2204" s="25" t="s">
        <v>13379</v>
      </c>
      <c r="L2204" s="25" t="s">
        <v>13380</v>
      </c>
      <c r="M2204" s="25" t="s">
        <v>13797</v>
      </c>
      <c r="N2204" s="25" t="s">
        <v>18355</v>
      </c>
      <c r="O2204" s="25" t="s">
        <v>79</v>
      </c>
      <c r="P2204" s="25" t="s">
        <v>13798</v>
      </c>
      <c r="Q2204" s="25" t="s">
        <v>46</v>
      </c>
      <c r="R2204" s="25" t="s">
        <v>13382</v>
      </c>
      <c r="S2204" s="25" t="s">
        <v>50</v>
      </c>
      <c r="T2204" s="25"/>
      <c r="U2204" s="25" t="s">
        <v>49</v>
      </c>
      <c r="V2204" s="25" t="s">
        <v>10626</v>
      </c>
      <c r="W2204" s="25" t="s">
        <v>9900</v>
      </c>
      <c r="X2204" s="25" t="s">
        <v>9591</v>
      </c>
      <c r="Y2204" s="25" t="s">
        <v>8997</v>
      </c>
      <c r="Z2204" s="25">
        <v>4214267</v>
      </c>
      <c r="AA2204" s="25">
        <v>412450</v>
      </c>
      <c r="AB2204" s="25" t="s">
        <v>50</v>
      </c>
      <c r="AC2204" s="25" t="s">
        <v>51</v>
      </c>
      <c r="AD2204" s="25"/>
      <c r="AE2204" s="25" t="s">
        <v>52</v>
      </c>
      <c r="AF2204" s="25" t="s">
        <v>13799</v>
      </c>
      <c r="AG2204" s="25" t="s">
        <v>54</v>
      </c>
      <c r="AH2204" s="25">
        <v>0</v>
      </c>
      <c r="AI2204" s="25">
        <v>0</v>
      </c>
      <c r="AJ2204" s="25" t="s">
        <v>55</v>
      </c>
      <c r="AK2204" s="25" t="s">
        <v>55</v>
      </c>
      <c r="AL2204" s="26" t="s">
        <v>50</v>
      </c>
      <c r="AM2204" s="25"/>
    </row>
    <row r="2205" spans="1:39" x14ac:dyDescent="0.35">
      <c r="A2205" s="25" t="s">
        <v>10638</v>
      </c>
      <c r="B2205" s="25" t="s">
        <v>10639</v>
      </c>
      <c r="C2205" s="25" t="s">
        <v>10640</v>
      </c>
      <c r="D2205" s="25">
        <v>23738000</v>
      </c>
      <c r="E2205" s="25"/>
      <c r="F2205" s="25" t="s">
        <v>37</v>
      </c>
      <c r="G2205" s="25" t="s">
        <v>951</v>
      </c>
      <c r="H2205" s="25" t="s">
        <v>965</v>
      </c>
      <c r="I2205" s="25"/>
      <c r="J2205" s="30">
        <v>45560</v>
      </c>
      <c r="K2205" s="25" t="s">
        <v>7955</v>
      </c>
      <c r="L2205" s="25" t="s">
        <v>985</v>
      </c>
      <c r="M2205" s="25" t="s">
        <v>11082</v>
      </c>
      <c r="N2205" s="25" t="s">
        <v>18719</v>
      </c>
      <c r="O2205" s="25" t="s">
        <v>44</v>
      </c>
      <c r="P2205" s="25" t="s">
        <v>10641</v>
      </c>
      <c r="Q2205" s="25" t="s">
        <v>46</v>
      </c>
      <c r="R2205" s="25" t="s">
        <v>47</v>
      </c>
      <c r="S2205" s="25" t="s">
        <v>48</v>
      </c>
      <c r="T2205" s="25"/>
      <c r="U2205" s="25" t="s">
        <v>49</v>
      </c>
      <c r="V2205" s="25" t="s">
        <v>10626</v>
      </c>
      <c r="W2205" s="25" t="s">
        <v>9900</v>
      </c>
      <c r="X2205" s="25" t="s">
        <v>11083</v>
      </c>
      <c r="Y2205" s="25" t="s">
        <v>8997</v>
      </c>
      <c r="Z2205" s="25">
        <v>9160303.3200000003</v>
      </c>
      <c r="AA2205" s="25">
        <v>4518527</v>
      </c>
      <c r="AB2205" s="25" t="s">
        <v>54</v>
      </c>
      <c r="AC2205" s="25" t="s">
        <v>51</v>
      </c>
      <c r="AD2205" s="25"/>
      <c r="AE2205" s="25" t="s">
        <v>52</v>
      </c>
      <c r="AF2205" s="25" t="s">
        <v>10642</v>
      </c>
      <c r="AG2205" s="25" t="s">
        <v>54</v>
      </c>
      <c r="AH2205" s="25">
        <v>0</v>
      </c>
      <c r="AI2205" s="25">
        <v>0</v>
      </c>
      <c r="AJ2205" s="25" t="s">
        <v>55</v>
      </c>
      <c r="AK2205" s="25" t="s">
        <v>55</v>
      </c>
      <c r="AL2205" s="26" t="s">
        <v>50</v>
      </c>
      <c r="AM2205" s="25"/>
    </row>
    <row r="2206" spans="1:39" x14ac:dyDescent="0.35">
      <c r="A2206" s="25" t="s">
        <v>10643</v>
      </c>
      <c r="B2206" s="25" t="s">
        <v>10644</v>
      </c>
      <c r="C2206" s="25" t="s">
        <v>10645</v>
      </c>
      <c r="D2206" s="25">
        <v>19329000</v>
      </c>
      <c r="E2206" s="25"/>
      <c r="F2206" s="25" t="s">
        <v>37</v>
      </c>
      <c r="G2206" s="25" t="s">
        <v>951</v>
      </c>
      <c r="H2206" s="25" t="s">
        <v>965</v>
      </c>
      <c r="I2206" s="25"/>
      <c r="J2206" s="30">
        <v>45560</v>
      </c>
      <c r="K2206" s="25" t="s">
        <v>7955</v>
      </c>
      <c r="L2206" s="25" t="s">
        <v>985</v>
      </c>
      <c r="M2206" s="25" t="s">
        <v>11084</v>
      </c>
      <c r="N2206" s="25" t="s">
        <v>18720</v>
      </c>
      <c r="O2206" s="25" t="s">
        <v>44</v>
      </c>
      <c r="P2206" s="25" t="s">
        <v>10646</v>
      </c>
      <c r="Q2206" s="25" t="s">
        <v>46</v>
      </c>
      <c r="R2206" s="25" t="s">
        <v>47</v>
      </c>
      <c r="S2206" s="25" t="s">
        <v>48</v>
      </c>
      <c r="T2206" s="25"/>
      <c r="U2206" s="25" t="s">
        <v>49</v>
      </c>
      <c r="V2206" s="25" t="s">
        <v>10626</v>
      </c>
      <c r="W2206" s="25" t="s">
        <v>9900</v>
      </c>
      <c r="X2206" s="25" t="s">
        <v>11083</v>
      </c>
      <c r="Y2206" s="25" t="s">
        <v>8997</v>
      </c>
      <c r="Z2206" s="25">
        <v>5192191.04</v>
      </c>
      <c r="AA2206" s="25">
        <v>-6476461</v>
      </c>
      <c r="AB2206" s="25" t="s">
        <v>54</v>
      </c>
      <c r="AC2206" s="25" t="s">
        <v>51</v>
      </c>
      <c r="AD2206" s="25"/>
      <c r="AE2206" s="25" t="s">
        <v>52</v>
      </c>
      <c r="AF2206" s="25" t="s">
        <v>10647</v>
      </c>
      <c r="AG2206" s="25" t="s">
        <v>54</v>
      </c>
      <c r="AH2206" s="25">
        <v>0</v>
      </c>
      <c r="AI2206" s="25">
        <v>0</v>
      </c>
      <c r="AJ2206" s="25" t="s">
        <v>55</v>
      </c>
      <c r="AK2206" s="25" t="s">
        <v>55</v>
      </c>
      <c r="AL2206" s="26" t="s">
        <v>50</v>
      </c>
      <c r="AM2206" s="25"/>
    </row>
    <row r="2207" spans="1:39" x14ac:dyDescent="0.35">
      <c r="A2207" s="25" t="s">
        <v>10648</v>
      </c>
      <c r="B2207" s="25" t="s">
        <v>10649</v>
      </c>
      <c r="C2207" s="25" t="s">
        <v>10650</v>
      </c>
      <c r="D2207" s="25">
        <v>27753000</v>
      </c>
      <c r="E2207" s="25"/>
      <c r="F2207" s="25" t="s">
        <v>37</v>
      </c>
      <c r="G2207" s="25" t="s">
        <v>951</v>
      </c>
      <c r="H2207" s="25" t="s">
        <v>965</v>
      </c>
      <c r="I2207" s="25"/>
      <c r="J2207" s="30">
        <v>45560</v>
      </c>
      <c r="K2207" s="25" t="s">
        <v>7955</v>
      </c>
      <c r="L2207" s="25" t="s">
        <v>985</v>
      </c>
      <c r="M2207" s="25" t="s">
        <v>1152</v>
      </c>
      <c r="N2207" s="25" t="s">
        <v>18537</v>
      </c>
      <c r="O2207" s="25" t="s">
        <v>44</v>
      </c>
      <c r="P2207" s="25" t="s">
        <v>10651</v>
      </c>
      <c r="Q2207" s="25" t="s">
        <v>46</v>
      </c>
      <c r="R2207" s="25" t="s">
        <v>47</v>
      </c>
      <c r="S2207" s="25" t="s">
        <v>48</v>
      </c>
      <c r="T2207" s="25"/>
      <c r="U2207" s="25" t="s">
        <v>49</v>
      </c>
      <c r="V2207" s="25" t="s">
        <v>10626</v>
      </c>
      <c r="W2207" s="25" t="s">
        <v>9900</v>
      </c>
      <c r="X2207" s="25" t="s">
        <v>11083</v>
      </c>
      <c r="Y2207" s="25" t="s">
        <v>8997</v>
      </c>
      <c r="Z2207" s="25">
        <v>6964960.3600000003</v>
      </c>
      <c r="AA2207" s="25">
        <v>1944558</v>
      </c>
      <c r="AB2207" s="25" t="s">
        <v>54</v>
      </c>
      <c r="AC2207" s="25" t="s">
        <v>51</v>
      </c>
      <c r="AD2207" s="25"/>
      <c r="AE2207" s="25" t="s">
        <v>52</v>
      </c>
      <c r="AF2207" s="25" t="s">
        <v>10652</v>
      </c>
      <c r="AG2207" s="25" t="s">
        <v>54</v>
      </c>
      <c r="AH2207" s="25">
        <v>0</v>
      </c>
      <c r="AI2207" s="25">
        <v>0</v>
      </c>
      <c r="AJ2207" s="25" t="s">
        <v>55</v>
      </c>
      <c r="AK2207" s="25" t="s">
        <v>55</v>
      </c>
      <c r="AL2207" s="26" t="s">
        <v>50</v>
      </c>
      <c r="AM2207" s="25"/>
    </row>
    <row r="2208" spans="1:39" x14ac:dyDescent="0.35">
      <c r="A2208" s="25" t="s">
        <v>10653</v>
      </c>
      <c r="B2208" s="25" t="s">
        <v>10654</v>
      </c>
      <c r="C2208" s="25" t="s">
        <v>10655</v>
      </c>
      <c r="D2208" s="25">
        <v>1150140</v>
      </c>
      <c r="E2208" s="25"/>
      <c r="F2208" s="25" t="s">
        <v>37</v>
      </c>
      <c r="G2208" s="25" t="s">
        <v>951</v>
      </c>
      <c r="H2208" s="25" t="s">
        <v>965</v>
      </c>
      <c r="I2208" s="25"/>
      <c r="J2208" s="30">
        <v>45560</v>
      </c>
      <c r="K2208" s="25" t="s">
        <v>7955</v>
      </c>
      <c r="L2208" s="25" t="s">
        <v>985</v>
      </c>
      <c r="M2208" s="25" t="s">
        <v>152</v>
      </c>
      <c r="N2208" s="25" t="s">
        <v>18270</v>
      </c>
      <c r="O2208" s="25" t="s">
        <v>44</v>
      </c>
      <c r="P2208" s="25" t="s">
        <v>10656</v>
      </c>
      <c r="Q2208" s="25" t="s">
        <v>46</v>
      </c>
      <c r="R2208" s="25" t="s">
        <v>47</v>
      </c>
      <c r="S2208" s="25" t="s">
        <v>48</v>
      </c>
      <c r="T2208" s="25"/>
      <c r="U2208" s="25" t="s">
        <v>49</v>
      </c>
      <c r="V2208" s="25" t="s">
        <v>10595</v>
      </c>
      <c r="W2208" s="25" t="s">
        <v>9900</v>
      </c>
      <c r="X2208" s="25" t="s">
        <v>9535</v>
      </c>
      <c r="Y2208" s="25" t="s">
        <v>8997</v>
      </c>
      <c r="Z2208" s="25">
        <v>220000</v>
      </c>
      <c r="AA2208" s="25"/>
      <c r="AB2208" s="25" t="s">
        <v>54</v>
      </c>
      <c r="AC2208" s="25" t="s">
        <v>51</v>
      </c>
      <c r="AD2208" s="25"/>
      <c r="AE2208" s="25" t="s">
        <v>52</v>
      </c>
      <c r="AF2208" s="25" t="s">
        <v>10657</v>
      </c>
      <c r="AG2208" s="25" t="s">
        <v>54</v>
      </c>
      <c r="AH2208" s="25"/>
      <c r="AI2208" s="25"/>
      <c r="AJ2208" s="25" t="s">
        <v>55</v>
      </c>
      <c r="AK2208" s="25" t="s">
        <v>55</v>
      </c>
      <c r="AL2208" s="26" t="s">
        <v>50</v>
      </c>
      <c r="AM2208" s="25"/>
    </row>
    <row r="2209" spans="1:39" x14ac:dyDescent="0.35">
      <c r="A2209" s="25" t="s">
        <v>10658</v>
      </c>
      <c r="B2209" s="25" t="s">
        <v>11085</v>
      </c>
      <c r="C2209" s="25" t="s">
        <v>10659</v>
      </c>
      <c r="D2209" s="25">
        <v>680000</v>
      </c>
      <c r="E2209" s="25"/>
      <c r="F2209" s="25" t="s">
        <v>37</v>
      </c>
      <c r="G2209" s="25" t="s">
        <v>951</v>
      </c>
      <c r="H2209" s="25" t="s">
        <v>965</v>
      </c>
      <c r="I2209" s="25"/>
      <c r="J2209" s="30">
        <v>45560</v>
      </c>
      <c r="K2209" s="25" t="s">
        <v>7955</v>
      </c>
      <c r="L2209" s="25" t="s">
        <v>985</v>
      </c>
      <c r="M2209" s="25" t="s">
        <v>980</v>
      </c>
      <c r="N2209" s="25" t="s">
        <v>18499</v>
      </c>
      <c r="O2209" s="25" t="s">
        <v>79</v>
      </c>
      <c r="P2209" s="25" t="s">
        <v>11086</v>
      </c>
      <c r="Q2209" s="25" t="s">
        <v>975</v>
      </c>
      <c r="R2209" s="25" t="s">
        <v>47</v>
      </c>
      <c r="S2209" s="25" t="s">
        <v>48</v>
      </c>
      <c r="T2209" s="25"/>
      <c r="U2209" s="25" t="s">
        <v>49</v>
      </c>
      <c r="V2209" s="25" t="s">
        <v>10574</v>
      </c>
      <c r="W2209" s="25" t="s">
        <v>9900</v>
      </c>
      <c r="X2209" s="25" t="s">
        <v>11087</v>
      </c>
      <c r="Y2209" s="25" t="s">
        <v>8997</v>
      </c>
      <c r="Z2209" s="25"/>
      <c r="AA2209" s="25"/>
      <c r="AB2209" s="25" t="s">
        <v>50</v>
      </c>
      <c r="AC2209" s="25" t="s">
        <v>905</v>
      </c>
      <c r="AD2209" s="25"/>
      <c r="AE2209" s="25" t="s">
        <v>52</v>
      </c>
      <c r="AF2209" s="25" t="s">
        <v>10660</v>
      </c>
      <c r="AG2209" s="25" t="s">
        <v>54</v>
      </c>
      <c r="AH2209" s="25"/>
      <c r="AI2209" s="25"/>
      <c r="AJ2209" s="25" t="s">
        <v>55</v>
      </c>
      <c r="AK2209" s="25" t="s">
        <v>55</v>
      </c>
      <c r="AL2209" s="26" t="s">
        <v>50</v>
      </c>
      <c r="AM2209" s="25"/>
    </row>
    <row r="2210" spans="1:39" x14ac:dyDescent="0.35">
      <c r="A2210" s="25" t="s">
        <v>10661</v>
      </c>
      <c r="B2210" s="25" t="s">
        <v>10662</v>
      </c>
      <c r="C2210" s="25" t="s">
        <v>10663</v>
      </c>
      <c r="D2210" s="25">
        <v>1708304</v>
      </c>
      <c r="E2210" s="25"/>
      <c r="F2210" s="25" t="s">
        <v>37</v>
      </c>
      <c r="G2210" s="25" t="s">
        <v>951</v>
      </c>
      <c r="H2210" s="25" t="s">
        <v>965</v>
      </c>
      <c r="I2210" s="25"/>
      <c r="J2210" s="30">
        <v>45561</v>
      </c>
      <c r="K2210" s="25" t="s">
        <v>7955</v>
      </c>
      <c r="L2210" s="25" t="s">
        <v>985</v>
      </c>
      <c r="M2210" s="25" t="s">
        <v>110</v>
      </c>
      <c r="N2210" s="25" t="s">
        <v>18259</v>
      </c>
      <c r="O2210" s="25" t="s">
        <v>44</v>
      </c>
      <c r="P2210" s="25" t="s">
        <v>10664</v>
      </c>
      <c r="Q2210" s="25" t="s">
        <v>46</v>
      </c>
      <c r="R2210" s="25" t="s">
        <v>47</v>
      </c>
      <c r="S2210" s="25" t="s">
        <v>48</v>
      </c>
      <c r="T2210" s="25"/>
      <c r="U2210" s="25" t="s">
        <v>49</v>
      </c>
      <c r="V2210" s="25" t="s">
        <v>11081</v>
      </c>
      <c r="W2210" s="25" t="s">
        <v>10665</v>
      </c>
      <c r="X2210" s="25" t="s">
        <v>9426</v>
      </c>
      <c r="Y2210" s="25" t="s">
        <v>8997</v>
      </c>
      <c r="Z2210" s="25">
        <v>250000</v>
      </c>
      <c r="AA2210" s="25"/>
      <c r="AB2210" s="25" t="s">
        <v>54</v>
      </c>
      <c r="AC2210" s="25" t="s">
        <v>51</v>
      </c>
      <c r="AD2210" s="25"/>
      <c r="AE2210" s="25" t="s">
        <v>52</v>
      </c>
      <c r="AF2210" s="25" t="s">
        <v>10666</v>
      </c>
      <c r="AG2210" s="25" t="s">
        <v>54</v>
      </c>
      <c r="AH2210" s="25"/>
      <c r="AI2210" s="25"/>
      <c r="AJ2210" s="25" t="s">
        <v>55</v>
      </c>
      <c r="AK2210" s="25" t="s">
        <v>55</v>
      </c>
      <c r="AL2210" s="26" t="s">
        <v>50</v>
      </c>
      <c r="AM2210" s="25"/>
    </row>
    <row r="2211" spans="1:39" x14ac:dyDescent="0.35">
      <c r="A2211" s="25" t="s">
        <v>10669</v>
      </c>
      <c r="B2211" s="25" t="s">
        <v>10670</v>
      </c>
      <c r="C2211" s="25" t="s">
        <v>10671</v>
      </c>
      <c r="D2211" s="25">
        <v>2735339</v>
      </c>
      <c r="E2211" s="25"/>
      <c r="F2211" s="25" t="s">
        <v>37</v>
      </c>
      <c r="G2211" s="25" t="s">
        <v>951</v>
      </c>
      <c r="H2211" s="25" t="s">
        <v>965</v>
      </c>
      <c r="I2211" s="25"/>
      <c r="J2211" s="30">
        <v>45562</v>
      </c>
      <c r="K2211" s="25" t="s">
        <v>7955</v>
      </c>
      <c r="L2211" s="25" t="s">
        <v>985</v>
      </c>
      <c r="M2211" s="25" t="s">
        <v>110</v>
      </c>
      <c r="N2211" s="25" t="s">
        <v>18259</v>
      </c>
      <c r="O2211" s="25" t="s">
        <v>44</v>
      </c>
      <c r="P2211" s="25" t="s">
        <v>10672</v>
      </c>
      <c r="Q2211" s="25" t="s">
        <v>46</v>
      </c>
      <c r="R2211" s="25" t="s">
        <v>47</v>
      </c>
      <c r="S2211" s="25" t="s">
        <v>48</v>
      </c>
      <c r="T2211" s="25"/>
      <c r="U2211" s="25" t="s">
        <v>49</v>
      </c>
      <c r="V2211" s="25" t="s">
        <v>10996</v>
      </c>
      <c r="W2211" s="25" t="s">
        <v>10673</v>
      </c>
      <c r="X2211" s="25" t="s">
        <v>9538</v>
      </c>
      <c r="Y2211" s="25" t="s">
        <v>8997</v>
      </c>
      <c r="Z2211" s="25">
        <v>452045</v>
      </c>
      <c r="AA2211" s="25"/>
      <c r="AB2211" s="25" t="s">
        <v>54</v>
      </c>
      <c r="AC2211" s="25" t="s">
        <v>51</v>
      </c>
      <c r="AD2211" s="25"/>
      <c r="AE2211" s="25" t="s">
        <v>52</v>
      </c>
      <c r="AF2211" s="25" t="s">
        <v>10674</v>
      </c>
      <c r="AG2211" s="25" t="s">
        <v>54</v>
      </c>
      <c r="AH2211" s="25"/>
      <c r="AI2211" s="25"/>
      <c r="AJ2211" s="25" t="s">
        <v>55</v>
      </c>
      <c r="AK2211" s="25" t="s">
        <v>55</v>
      </c>
      <c r="AL2211" s="26" t="s">
        <v>50</v>
      </c>
      <c r="AM2211" s="25"/>
    </row>
    <row r="2212" spans="1:39" x14ac:dyDescent="0.35">
      <c r="A2212" s="25" t="s">
        <v>13800</v>
      </c>
      <c r="B2212" s="25" t="s">
        <v>13801</v>
      </c>
      <c r="C2212" s="25" t="s">
        <v>13802</v>
      </c>
      <c r="D2212" s="25"/>
      <c r="E2212" s="25"/>
      <c r="F2212" s="25"/>
      <c r="G2212" s="25" t="s">
        <v>38</v>
      </c>
      <c r="H2212" s="25" t="s">
        <v>48</v>
      </c>
      <c r="I2212" s="25" t="s">
        <v>322</v>
      </c>
      <c r="J2212" s="30">
        <v>45562</v>
      </c>
      <c r="K2212" s="25" t="s">
        <v>13379</v>
      </c>
      <c r="L2212" s="25" t="s">
        <v>13380</v>
      </c>
      <c r="M2212" s="25" t="s">
        <v>13667</v>
      </c>
      <c r="N2212" s="25" t="s">
        <v>18429</v>
      </c>
      <c r="O2212" s="25" t="s">
        <v>48</v>
      </c>
      <c r="P2212" s="25"/>
      <c r="Q2212" s="25" t="s">
        <v>81</v>
      </c>
      <c r="R2212" s="25" t="s">
        <v>947</v>
      </c>
      <c r="S2212" s="25" t="s">
        <v>50</v>
      </c>
      <c r="T2212" s="25"/>
      <c r="U2212" s="25" t="s">
        <v>49</v>
      </c>
      <c r="V2212" s="25" t="s">
        <v>10574</v>
      </c>
      <c r="W2212" s="25" t="s">
        <v>10673</v>
      </c>
      <c r="X2212" s="25" t="s">
        <v>9538</v>
      </c>
      <c r="Y2212" s="25" t="s">
        <v>8997</v>
      </c>
      <c r="Z2212" s="25"/>
      <c r="AA2212" s="25"/>
      <c r="AB2212" s="25" t="s">
        <v>50</v>
      </c>
      <c r="AC2212" s="25" t="s">
        <v>905</v>
      </c>
      <c r="AD2212" s="25"/>
      <c r="AE2212" s="25" t="s">
        <v>52</v>
      </c>
      <c r="AF2212" s="25" t="s">
        <v>13803</v>
      </c>
      <c r="AG2212" s="25" t="s">
        <v>54</v>
      </c>
      <c r="AH2212" s="25"/>
      <c r="AI2212" s="25"/>
      <c r="AJ2212" s="25" t="s">
        <v>55</v>
      </c>
      <c r="AK2212" s="25" t="s">
        <v>55</v>
      </c>
      <c r="AL2212" s="26" t="s">
        <v>50</v>
      </c>
      <c r="AM2212" s="25"/>
    </row>
    <row r="2213" spans="1:39" x14ac:dyDescent="0.35">
      <c r="A2213" s="25" t="s">
        <v>10675</v>
      </c>
      <c r="B2213" s="25" t="s">
        <v>10676</v>
      </c>
      <c r="C2213" s="25" t="s">
        <v>10677</v>
      </c>
      <c r="D2213" s="25">
        <v>2894059</v>
      </c>
      <c r="E2213" s="25"/>
      <c r="F2213" s="25" t="s">
        <v>37</v>
      </c>
      <c r="G2213" s="25" t="s">
        <v>951</v>
      </c>
      <c r="H2213" s="25" t="s">
        <v>965</v>
      </c>
      <c r="I2213" s="25"/>
      <c r="J2213" s="30">
        <v>45565</v>
      </c>
      <c r="K2213" s="25" t="s">
        <v>7955</v>
      </c>
      <c r="L2213" s="25" t="s">
        <v>985</v>
      </c>
      <c r="M2213" s="25" t="s">
        <v>110</v>
      </c>
      <c r="N2213" s="25" t="s">
        <v>18259</v>
      </c>
      <c r="O2213" s="25" t="s">
        <v>44</v>
      </c>
      <c r="P2213" s="25" t="s">
        <v>10678</v>
      </c>
      <c r="Q2213" s="25" t="s">
        <v>46</v>
      </c>
      <c r="R2213" s="25" t="s">
        <v>47</v>
      </c>
      <c r="S2213" s="25" t="s">
        <v>48</v>
      </c>
      <c r="T2213" s="25"/>
      <c r="U2213" s="25" t="s">
        <v>49</v>
      </c>
      <c r="V2213" s="25" t="s">
        <v>10673</v>
      </c>
      <c r="W2213" s="25" t="s">
        <v>9541</v>
      </c>
      <c r="X2213" s="25" t="s">
        <v>9378</v>
      </c>
      <c r="Y2213" s="25" t="s">
        <v>8997</v>
      </c>
      <c r="Z2213" s="25"/>
      <c r="AA2213" s="25"/>
      <c r="AB2213" s="25" t="s">
        <v>54</v>
      </c>
      <c r="AC2213" s="25" t="s">
        <v>51</v>
      </c>
      <c r="AD2213" s="25"/>
      <c r="AE2213" s="25" t="s">
        <v>52</v>
      </c>
      <c r="AF2213" s="25" t="s">
        <v>10679</v>
      </c>
      <c r="AG2213" s="25" t="s">
        <v>54</v>
      </c>
      <c r="AH2213" s="25"/>
      <c r="AI2213" s="25"/>
      <c r="AJ2213" s="25" t="s">
        <v>55</v>
      </c>
      <c r="AK2213" s="25" t="s">
        <v>55</v>
      </c>
      <c r="AL2213" s="26" t="s">
        <v>50</v>
      </c>
      <c r="AM2213" s="25"/>
    </row>
    <row r="2214" spans="1:39" x14ac:dyDescent="0.35">
      <c r="A2214" s="25" t="s">
        <v>10680</v>
      </c>
      <c r="B2214" s="25" t="s">
        <v>10681</v>
      </c>
      <c r="C2214" s="25" t="s">
        <v>10682</v>
      </c>
      <c r="D2214" s="25">
        <v>2041654</v>
      </c>
      <c r="E2214" s="25"/>
      <c r="F2214" s="25" t="s">
        <v>37</v>
      </c>
      <c r="G2214" s="25" t="s">
        <v>951</v>
      </c>
      <c r="H2214" s="25" t="s">
        <v>965</v>
      </c>
      <c r="I2214" s="25"/>
      <c r="J2214" s="30">
        <v>45565</v>
      </c>
      <c r="K2214" s="25" t="s">
        <v>7955</v>
      </c>
      <c r="L2214" s="25" t="s">
        <v>985</v>
      </c>
      <c r="M2214" s="25" t="s">
        <v>110</v>
      </c>
      <c r="N2214" s="25" t="s">
        <v>18259</v>
      </c>
      <c r="O2214" s="25" t="s">
        <v>44</v>
      </c>
      <c r="P2214" s="25" t="s">
        <v>10683</v>
      </c>
      <c r="Q2214" s="25" t="s">
        <v>46</v>
      </c>
      <c r="R2214" s="25" t="s">
        <v>47</v>
      </c>
      <c r="S2214" s="25" t="s">
        <v>48</v>
      </c>
      <c r="T2214" s="25"/>
      <c r="U2214" s="25" t="s">
        <v>49</v>
      </c>
      <c r="V2214" s="25" t="s">
        <v>10673</v>
      </c>
      <c r="W2214" s="25" t="s">
        <v>9541</v>
      </c>
      <c r="X2214" s="25" t="s">
        <v>9538</v>
      </c>
      <c r="Y2214" s="25" t="s">
        <v>8997</v>
      </c>
      <c r="Z2214" s="25">
        <v>335150.5</v>
      </c>
      <c r="AA2214" s="25"/>
      <c r="AB2214" s="25" t="s">
        <v>54</v>
      </c>
      <c r="AC2214" s="25" t="s">
        <v>51</v>
      </c>
      <c r="AD2214" s="25"/>
      <c r="AE2214" s="25" t="s">
        <v>52</v>
      </c>
      <c r="AF2214" s="25" t="s">
        <v>10684</v>
      </c>
      <c r="AG2214" s="25" t="s">
        <v>54</v>
      </c>
      <c r="AH2214" s="25"/>
      <c r="AI2214" s="25"/>
      <c r="AJ2214" s="25" t="s">
        <v>55</v>
      </c>
      <c r="AK2214" s="25" t="s">
        <v>55</v>
      </c>
      <c r="AL2214" s="26" t="s">
        <v>50</v>
      </c>
      <c r="AM2214" s="25"/>
    </row>
    <row r="2215" spans="1:39" x14ac:dyDescent="0.35">
      <c r="A2215" s="25" t="s">
        <v>10685</v>
      </c>
      <c r="B2215" s="25" t="s">
        <v>10686</v>
      </c>
      <c r="C2215" s="25" t="s">
        <v>10687</v>
      </c>
      <c r="D2215" s="25">
        <v>750000</v>
      </c>
      <c r="E2215" s="25"/>
      <c r="F2215" s="25" t="s">
        <v>37</v>
      </c>
      <c r="G2215" s="25" t="s">
        <v>951</v>
      </c>
      <c r="H2215" s="25" t="s">
        <v>965</v>
      </c>
      <c r="I2215" s="25"/>
      <c r="J2215" s="30">
        <v>45565</v>
      </c>
      <c r="K2215" s="25" t="s">
        <v>7955</v>
      </c>
      <c r="L2215" s="25" t="s">
        <v>985</v>
      </c>
      <c r="M2215" s="25" t="s">
        <v>110</v>
      </c>
      <c r="N2215" s="25" t="s">
        <v>18259</v>
      </c>
      <c r="O2215" s="25" t="s">
        <v>44</v>
      </c>
      <c r="P2215" s="25" t="s">
        <v>10688</v>
      </c>
      <c r="Q2215" s="25" t="s">
        <v>46</v>
      </c>
      <c r="R2215" s="25" t="s">
        <v>47</v>
      </c>
      <c r="S2215" s="25" t="s">
        <v>48</v>
      </c>
      <c r="T2215" s="25"/>
      <c r="U2215" s="25" t="s">
        <v>49</v>
      </c>
      <c r="V2215" s="25" t="s">
        <v>10665</v>
      </c>
      <c r="W2215" s="25" t="s">
        <v>9541</v>
      </c>
      <c r="X2215" s="25" t="s">
        <v>9538</v>
      </c>
      <c r="Y2215" s="25" t="s">
        <v>8997</v>
      </c>
      <c r="Z2215" s="25">
        <v>179790</v>
      </c>
      <c r="AA2215" s="25"/>
      <c r="AB2215" s="25" t="s">
        <v>54</v>
      </c>
      <c r="AC2215" s="25" t="s">
        <v>51</v>
      </c>
      <c r="AD2215" s="25"/>
      <c r="AE2215" s="25" t="s">
        <v>52</v>
      </c>
      <c r="AF2215" s="25" t="s">
        <v>10689</v>
      </c>
      <c r="AG2215" s="25" t="s">
        <v>54</v>
      </c>
      <c r="AH2215" s="25"/>
      <c r="AI2215" s="25"/>
      <c r="AJ2215" s="25" t="s">
        <v>55</v>
      </c>
      <c r="AK2215" s="25" t="s">
        <v>55</v>
      </c>
      <c r="AL2215" s="26" t="s">
        <v>50</v>
      </c>
      <c r="AM2215" s="25"/>
    </row>
    <row r="2216" spans="1:39" x14ac:dyDescent="0.35">
      <c r="A2216" s="25" t="s">
        <v>10968</v>
      </c>
      <c r="B2216" s="25" t="s">
        <v>10969</v>
      </c>
      <c r="C2216" s="25" t="s">
        <v>10970</v>
      </c>
      <c r="D2216" s="25">
        <v>770168</v>
      </c>
      <c r="E2216" s="25"/>
      <c r="F2216" s="25" t="s">
        <v>37</v>
      </c>
      <c r="G2216" s="25" t="s">
        <v>38</v>
      </c>
      <c r="H2216" s="25" t="s">
        <v>39</v>
      </c>
      <c r="I2216" s="25" t="s">
        <v>40</v>
      </c>
      <c r="J2216" s="30">
        <v>45573</v>
      </c>
      <c r="K2216" s="25" t="s">
        <v>7955</v>
      </c>
      <c r="L2216" s="25" t="s">
        <v>985</v>
      </c>
      <c r="M2216" s="25" t="s">
        <v>3083</v>
      </c>
      <c r="N2216" s="25" t="s">
        <v>18630</v>
      </c>
      <c r="O2216" s="25" t="s">
        <v>79</v>
      </c>
      <c r="P2216" s="25" t="s">
        <v>10972</v>
      </c>
      <c r="Q2216" s="25" t="s">
        <v>46</v>
      </c>
      <c r="R2216" s="25" t="s">
        <v>47</v>
      </c>
      <c r="S2216" s="25" t="s">
        <v>48</v>
      </c>
      <c r="T2216" s="25"/>
      <c r="U2216" s="25" t="s">
        <v>49</v>
      </c>
      <c r="V2216" s="25" t="s">
        <v>10973</v>
      </c>
      <c r="W2216" s="25" t="s">
        <v>10971</v>
      </c>
      <c r="X2216" s="25" t="s">
        <v>9538</v>
      </c>
      <c r="Y2216" s="25" t="s">
        <v>8997</v>
      </c>
      <c r="Z2216" s="25"/>
      <c r="AA2216" s="25"/>
      <c r="AB2216" s="25" t="s">
        <v>54</v>
      </c>
      <c r="AC2216" s="25" t="s">
        <v>51</v>
      </c>
      <c r="AD2216" s="25"/>
      <c r="AE2216" s="25" t="s">
        <v>52</v>
      </c>
      <c r="AF2216" s="25" t="s">
        <v>10974</v>
      </c>
      <c r="AG2216" s="25" t="s">
        <v>54</v>
      </c>
      <c r="AH2216" s="25"/>
      <c r="AI2216" s="25"/>
      <c r="AJ2216" s="25" t="s">
        <v>55</v>
      </c>
      <c r="AK2216" s="25" t="s">
        <v>55</v>
      </c>
      <c r="AL2216" s="26" t="s">
        <v>50</v>
      </c>
      <c r="AM2216" s="25"/>
    </row>
    <row r="2217" spans="1:39" x14ac:dyDescent="0.35">
      <c r="A2217" s="25" t="s">
        <v>10975</v>
      </c>
      <c r="B2217" s="25" t="s">
        <v>10976</v>
      </c>
      <c r="C2217" s="25" t="s">
        <v>10977</v>
      </c>
      <c r="D2217" s="25">
        <v>3874435</v>
      </c>
      <c r="E2217" s="25"/>
      <c r="F2217" s="25" t="s">
        <v>37</v>
      </c>
      <c r="G2217" s="25" t="s">
        <v>951</v>
      </c>
      <c r="H2217" s="25" t="s">
        <v>965</v>
      </c>
      <c r="I2217" s="25"/>
      <c r="J2217" s="30">
        <v>45574</v>
      </c>
      <c r="K2217" s="25" t="s">
        <v>7955</v>
      </c>
      <c r="L2217" s="25" t="s">
        <v>985</v>
      </c>
      <c r="M2217" s="25" t="s">
        <v>110</v>
      </c>
      <c r="N2217" s="25" t="s">
        <v>18259</v>
      </c>
      <c r="O2217" s="25" t="s">
        <v>44</v>
      </c>
      <c r="P2217" s="25" t="s">
        <v>10979</v>
      </c>
      <c r="Q2217" s="25" t="s">
        <v>46</v>
      </c>
      <c r="R2217" s="25" t="s">
        <v>47</v>
      </c>
      <c r="S2217" s="25" t="s">
        <v>48</v>
      </c>
      <c r="T2217" s="25"/>
      <c r="U2217" s="25" t="s">
        <v>49</v>
      </c>
      <c r="V2217" s="25" t="s">
        <v>10980</v>
      </c>
      <c r="W2217" s="25" t="s">
        <v>10978</v>
      </c>
      <c r="X2217" s="25" t="s">
        <v>11078</v>
      </c>
      <c r="Y2217" s="25" t="s">
        <v>8997</v>
      </c>
      <c r="Z2217" s="25">
        <v>500000</v>
      </c>
      <c r="AA2217" s="25"/>
      <c r="AB2217" s="25" t="s">
        <v>54</v>
      </c>
      <c r="AC2217" s="25" t="s">
        <v>51</v>
      </c>
      <c r="AD2217" s="25"/>
      <c r="AE2217" s="25" t="s">
        <v>52</v>
      </c>
      <c r="AF2217" s="25" t="s">
        <v>10981</v>
      </c>
      <c r="AG2217" s="25" t="s">
        <v>54</v>
      </c>
      <c r="AH2217" s="25"/>
      <c r="AI2217" s="25"/>
      <c r="AJ2217" s="25" t="s">
        <v>55</v>
      </c>
      <c r="AK2217" s="25" t="s">
        <v>55</v>
      </c>
      <c r="AL2217" s="26" t="s">
        <v>50</v>
      </c>
      <c r="AM2217" s="25"/>
    </row>
    <row r="2218" spans="1:39" x14ac:dyDescent="0.35">
      <c r="A2218" s="25" t="s">
        <v>10982</v>
      </c>
      <c r="B2218" s="25" t="s">
        <v>10983</v>
      </c>
      <c r="C2218" s="25" t="s">
        <v>10984</v>
      </c>
      <c r="D2218" s="25">
        <v>43194100</v>
      </c>
      <c r="E2218" s="25"/>
      <c r="F2218" s="25" t="s">
        <v>37</v>
      </c>
      <c r="G2218" s="25" t="s">
        <v>38</v>
      </c>
      <c r="H2218" s="25" t="s">
        <v>39</v>
      </c>
      <c r="I2218" s="25" t="s">
        <v>40</v>
      </c>
      <c r="J2218" s="30">
        <v>45574</v>
      </c>
      <c r="K2218" s="25" t="s">
        <v>7955</v>
      </c>
      <c r="L2218" s="25" t="s">
        <v>985</v>
      </c>
      <c r="M2218" s="25" t="s">
        <v>240</v>
      </c>
      <c r="N2218" s="25" t="s">
        <v>18281</v>
      </c>
      <c r="O2218" s="25" t="s">
        <v>44</v>
      </c>
      <c r="P2218" s="25" t="s">
        <v>10985</v>
      </c>
      <c r="Q2218" s="25" t="s">
        <v>46</v>
      </c>
      <c r="R2218" s="25" t="s">
        <v>47</v>
      </c>
      <c r="S2218" s="25" t="s">
        <v>48</v>
      </c>
      <c r="T2218" s="25"/>
      <c r="U2218" s="25" t="s">
        <v>49</v>
      </c>
      <c r="V2218" s="25" t="s">
        <v>10665</v>
      </c>
      <c r="W2218" s="25" t="s">
        <v>10978</v>
      </c>
      <c r="X2218" s="25" t="s">
        <v>11079</v>
      </c>
      <c r="Y2218" s="25" t="s">
        <v>8997</v>
      </c>
      <c r="Z2218" s="25">
        <v>4149105.6</v>
      </c>
      <c r="AA2218" s="25"/>
      <c r="AB2218" s="25" t="s">
        <v>54</v>
      </c>
      <c r="AC2218" s="25" t="s">
        <v>51</v>
      </c>
      <c r="AD2218" s="25"/>
      <c r="AE2218" s="25" t="s">
        <v>52</v>
      </c>
      <c r="AF2218" s="25" t="s">
        <v>10986</v>
      </c>
      <c r="AG2218" s="25" t="s">
        <v>54</v>
      </c>
      <c r="AH2218" s="25"/>
      <c r="AI2218" s="25"/>
      <c r="AJ2218" s="25" t="s">
        <v>55</v>
      </c>
      <c r="AK2218" s="25" t="s">
        <v>55</v>
      </c>
      <c r="AL2218" s="26" t="s">
        <v>50</v>
      </c>
      <c r="AM2218" s="25"/>
    </row>
    <row r="2219" spans="1:39" x14ac:dyDescent="0.35">
      <c r="A2219" s="25" t="s">
        <v>10987</v>
      </c>
      <c r="B2219" s="25" t="s">
        <v>10988</v>
      </c>
      <c r="C2219" s="25" t="s">
        <v>10989</v>
      </c>
      <c r="D2219" s="25">
        <v>3598598</v>
      </c>
      <c r="E2219" s="25"/>
      <c r="F2219" s="25" t="s">
        <v>37</v>
      </c>
      <c r="G2219" s="25" t="s">
        <v>951</v>
      </c>
      <c r="H2219" s="25" t="s">
        <v>965</v>
      </c>
      <c r="I2219" s="25"/>
      <c r="J2219" s="30">
        <v>45574</v>
      </c>
      <c r="K2219" s="25" t="s">
        <v>7955</v>
      </c>
      <c r="L2219" s="25" t="s">
        <v>985</v>
      </c>
      <c r="M2219" s="25" t="s">
        <v>110</v>
      </c>
      <c r="N2219" s="25" t="s">
        <v>18259</v>
      </c>
      <c r="O2219" s="25" t="s">
        <v>44</v>
      </c>
      <c r="P2219" s="25" t="s">
        <v>10990</v>
      </c>
      <c r="Q2219" s="25" t="s">
        <v>46</v>
      </c>
      <c r="R2219" s="25" t="s">
        <v>47</v>
      </c>
      <c r="S2219" s="25" t="s">
        <v>48</v>
      </c>
      <c r="T2219" s="25"/>
      <c r="U2219" s="25" t="s">
        <v>49</v>
      </c>
      <c r="V2219" s="25" t="s">
        <v>9900</v>
      </c>
      <c r="W2219" s="25" t="s">
        <v>10978</v>
      </c>
      <c r="X2219" s="25" t="s">
        <v>9426</v>
      </c>
      <c r="Y2219" s="25" t="s">
        <v>8997</v>
      </c>
      <c r="Z2219" s="25">
        <v>1250000</v>
      </c>
      <c r="AA2219" s="25"/>
      <c r="AB2219" s="25" t="s">
        <v>54</v>
      </c>
      <c r="AC2219" s="25" t="s">
        <v>51</v>
      </c>
      <c r="AD2219" s="25"/>
      <c r="AE2219" s="25" t="s">
        <v>52</v>
      </c>
      <c r="AF2219" s="25" t="s">
        <v>10991</v>
      </c>
      <c r="AG2219" s="25" t="s">
        <v>54</v>
      </c>
      <c r="AH2219" s="25"/>
      <c r="AI2219" s="25"/>
      <c r="AJ2219" s="25" t="s">
        <v>55</v>
      </c>
      <c r="AK2219" s="25" t="s">
        <v>55</v>
      </c>
      <c r="AL2219" s="26" t="s">
        <v>50</v>
      </c>
      <c r="AM2219" s="25"/>
    </row>
    <row r="2220" spans="1:39" x14ac:dyDescent="0.35">
      <c r="A2220" s="25" t="s">
        <v>10992</v>
      </c>
      <c r="B2220" s="25" t="s">
        <v>10993</v>
      </c>
      <c r="C2220" s="25" t="s">
        <v>10994</v>
      </c>
      <c r="D2220" s="25">
        <v>3960000</v>
      </c>
      <c r="E2220" s="25"/>
      <c r="F2220" s="25" t="s">
        <v>37</v>
      </c>
      <c r="G2220" s="25" t="s">
        <v>951</v>
      </c>
      <c r="H2220" s="25" t="s">
        <v>965</v>
      </c>
      <c r="I2220" s="25"/>
      <c r="J2220" s="30">
        <v>45574</v>
      </c>
      <c r="K2220" s="25" t="s">
        <v>7955</v>
      </c>
      <c r="L2220" s="25" t="s">
        <v>985</v>
      </c>
      <c r="M2220" s="25" t="s">
        <v>957</v>
      </c>
      <c r="N2220" s="25" t="s">
        <v>18395</v>
      </c>
      <c r="O2220" s="25" t="s">
        <v>44</v>
      </c>
      <c r="P2220" s="25" t="s">
        <v>10995</v>
      </c>
      <c r="Q2220" s="25" t="s">
        <v>46</v>
      </c>
      <c r="R2220" s="25" t="s">
        <v>47</v>
      </c>
      <c r="S2220" s="25" t="s">
        <v>48</v>
      </c>
      <c r="T2220" s="25"/>
      <c r="U2220" s="25" t="s">
        <v>49</v>
      </c>
      <c r="V2220" s="25" t="s">
        <v>10996</v>
      </c>
      <c r="W2220" s="25" t="s">
        <v>10978</v>
      </c>
      <c r="X2220" s="25" t="s">
        <v>11080</v>
      </c>
      <c r="Y2220" s="25" t="s">
        <v>8997</v>
      </c>
      <c r="Z2220" s="25"/>
      <c r="AA2220" s="25">
        <v>900000</v>
      </c>
      <c r="AB2220" s="25" t="s">
        <v>54</v>
      </c>
      <c r="AC2220" s="25" t="s">
        <v>51</v>
      </c>
      <c r="AD2220" s="25"/>
      <c r="AE2220" s="25" t="s">
        <v>52</v>
      </c>
      <c r="AF2220" s="25" t="s">
        <v>10997</v>
      </c>
      <c r="AG2220" s="25" t="s">
        <v>54</v>
      </c>
      <c r="AH2220" s="25">
        <v>0</v>
      </c>
      <c r="AI2220" s="25">
        <v>0</v>
      </c>
      <c r="AJ2220" s="25" t="s">
        <v>55</v>
      </c>
      <c r="AK2220" s="25" t="s">
        <v>55</v>
      </c>
      <c r="AL2220" s="26" t="s">
        <v>50</v>
      </c>
      <c r="AM2220" s="25"/>
    </row>
    <row r="2221" spans="1:39" x14ac:dyDescent="0.35">
      <c r="A2221" s="25" t="s">
        <v>13779</v>
      </c>
      <c r="B2221" s="25" t="s">
        <v>13780</v>
      </c>
      <c r="C2221" s="25" t="s">
        <v>13781</v>
      </c>
      <c r="D2221" s="25">
        <v>3542500</v>
      </c>
      <c r="E2221" s="25"/>
      <c r="F2221" s="25" t="s">
        <v>37</v>
      </c>
      <c r="G2221" s="25" t="s">
        <v>951</v>
      </c>
      <c r="H2221" s="25" t="s">
        <v>48</v>
      </c>
      <c r="I2221" s="25"/>
      <c r="J2221" s="30">
        <v>45575</v>
      </c>
      <c r="K2221" s="25" t="s">
        <v>13379</v>
      </c>
      <c r="L2221" s="25" t="s">
        <v>13380</v>
      </c>
      <c r="M2221" s="25" t="s">
        <v>13387</v>
      </c>
      <c r="N2221" s="25" t="s">
        <v>18338</v>
      </c>
      <c r="O2221" s="25" t="s">
        <v>48</v>
      </c>
      <c r="P2221" s="25"/>
      <c r="Q2221" s="25" t="s">
        <v>81</v>
      </c>
      <c r="R2221" s="25" t="s">
        <v>13382</v>
      </c>
      <c r="S2221" s="25" t="s">
        <v>50</v>
      </c>
      <c r="T2221" s="25"/>
      <c r="U2221" s="25" t="s">
        <v>49</v>
      </c>
      <c r="V2221" s="25" t="s">
        <v>10665</v>
      </c>
      <c r="W2221" s="25" t="s">
        <v>13782</v>
      </c>
      <c r="X2221" s="25" t="s">
        <v>9538</v>
      </c>
      <c r="Y2221" s="25" t="s">
        <v>8997</v>
      </c>
      <c r="Z2221" s="25"/>
      <c r="AA2221" s="25">
        <v>381500</v>
      </c>
      <c r="AB2221" s="25" t="s">
        <v>54</v>
      </c>
      <c r="AC2221" s="25" t="s">
        <v>905</v>
      </c>
      <c r="AD2221" s="25"/>
      <c r="AE2221" s="25" t="s">
        <v>52</v>
      </c>
      <c r="AF2221" s="25" t="s">
        <v>13783</v>
      </c>
      <c r="AG2221" s="25" t="s">
        <v>54</v>
      </c>
      <c r="AH2221" s="25">
        <v>0</v>
      </c>
      <c r="AI2221" s="25">
        <v>0</v>
      </c>
      <c r="AJ2221" s="25" t="s">
        <v>54</v>
      </c>
      <c r="AK2221" s="25" t="s">
        <v>55</v>
      </c>
      <c r="AL2221" s="26" t="s">
        <v>50</v>
      </c>
      <c r="AM2221" s="25"/>
    </row>
    <row r="2222" spans="1:39" x14ac:dyDescent="0.35">
      <c r="A2222" s="25" t="s">
        <v>13808</v>
      </c>
      <c r="B2222" s="25" t="s">
        <v>13809</v>
      </c>
      <c r="C2222" s="25" t="s">
        <v>13810</v>
      </c>
      <c r="D2222" s="25">
        <v>5827975</v>
      </c>
      <c r="E2222" s="25"/>
      <c r="F2222" s="25" t="s">
        <v>37</v>
      </c>
      <c r="G2222" s="25" t="s">
        <v>13773</v>
      </c>
      <c r="H2222" s="25" t="s">
        <v>48</v>
      </c>
      <c r="I2222" s="25"/>
      <c r="J2222" s="30">
        <v>45576</v>
      </c>
      <c r="K2222" s="25" t="s">
        <v>13379</v>
      </c>
      <c r="L2222" s="25" t="s">
        <v>13380</v>
      </c>
      <c r="M2222" s="25" t="s">
        <v>13387</v>
      </c>
      <c r="N2222" s="25" t="s">
        <v>18338</v>
      </c>
      <c r="O2222" s="25" t="s">
        <v>79</v>
      </c>
      <c r="P2222" s="25"/>
      <c r="Q2222" s="25" t="s">
        <v>81</v>
      </c>
      <c r="R2222" s="25" t="s">
        <v>13382</v>
      </c>
      <c r="S2222" s="25" t="s">
        <v>50</v>
      </c>
      <c r="T2222" s="25"/>
      <c r="U2222" s="25" t="s">
        <v>49</v>
      </c>
      <c r="V2222" s="25" t="s">
        <v>11088</v>
      </c>
      <c r="W2222" s="25" t="s">
        <v>11003</v>
      </c>
      <c r="X2222" s="25" t="s">
        <v>9538</v>
      </c>
      <c r="Y2222" s="25" t="s">
        <v>8997</v>
      </c>
      <c r="Z2222" s="25"/>
      <c r="AA2222" s="25">
        <v>2260000</v>
      </c>
      <c r="AB2222" s="25" t="s">
        <v>54</v>
      </c>
      <c r="AC2222" s="25" t="s">
        <v>905</v>
      </c>
      <c r="AD2222" s="25"/>
      <c r="AE2222" s="25" t="s">
        <v>52</v>
      </c>
      <c r="AF2222" s="25" t="s">
        <v>13811</v>
      </c>
      <c r="AG2222" s="25" t="s">
        <v>54</v>
      </c>
      <c r="AH2222" s="25">
        <v>0</v>
      </c>
      <c r="AI2222" s="25">
        <v>0</v>
      </c>
      <c r="AJ2222" s="25" t="s">
        <v>55</v>
      </c>
      <c r="AK2222" s="25" t="s">
        <v>55</v>
      </c>
      <c r="AL2222" s="26" t="s">
        <v>50</v>
      </c>
      <c r="AM2222" s="25"/>
    </row>
    <row r="2223" spans="1:39" x14ac:dyDescent="0.35">
      <c r="A2223" s="25" t="s">
        <v>10998</v>
      </c>
      <c r="B2223" s="25" t="s">
        <v>10999</v>
      </c>
      <c r="C2223" s="25" t="s">
        <v>11000</v>
      </c>
      <c r="D2223" s="25">
        <v>1980000</v>
      </c>
      <c r="E2223" s="25"/>
      <c r="F2223" s="25" t="s">
        <v>37</v>
      </c>
      <c r="G2223" s="25" t="s">
        <v>38</v>
      </c>
      <c r="H2223" s="25" t="s">
        <v>39</v>
      </c>
      <c r="I2223" s="25" t="s">
        <v>40</v>
      </c>
      <c r="J2223" s="30">
        <v>45577</v>
      </c>
      <c r="K2223" s="25" t="s">
        <v>7955</v>
      </c>
      <c r="L2223" s="25" t="s">
        <v>985</v>
      </c>
      <c r="M2223" s="25" t="s">
        <v>1184</v>
      </c>
      <c r="N2223" s="25" t="s">
        <v>18540</v>
      </c>
      <c r="O2223" s="25" t="s">
        <v>79</v>
      </c>
      <c r="P2223" s="25" t="s">
        <v>11002</v>
      </c>
      <c r="Q2223" s="25" t="s">
        <v>46</v>
      </c>
      <c r="R2223" s="25" t="s">
        <v>47</v>
      </c>
      <c r="S2223" s="25" t="s">
        <v>48</v>
      </c>
      <c r="T2223" s="25"/>
      <c r="U2223" s="25" t="s">
        <v>49</v>
      </c>
      <c r="V2223" s="25" t="s">
        <v>11003</v>
      </c>
      <c r="W2223" s="25" t="s">
        <v>11001</v>
      </c>
      <c r="X2223" s="25" t="s">
        <v>9535</v>
      </c>
      <c r="Y2223" s="25" t="s">
        <v>8997</v>
      </c>
      <c r="Z2223" s="25"/>
      <c r="AA2223" s="25"/>
      <c r="AB2223" s="25" t="s">
        <v>54</v>
      </c>
      <c r="AC2223" s="25" t="s">
        <v>51</v>
      </c>
      <c r="AD2223" s="25"/>
      <c r="AE2223" s="25" t="s">
        <v>52</v>
      </c>
      <c r="AF2223" s="25" t="s">
        <v>11004</v>
      </c>
      <c r="AG2223" s="25" t="s">
        <v>54</v>
      </c>
      <c r="AH2223" s="25"/>
      <c r="AI2223" s="25"/>
      <c r="AJ2223" s="25" t="s">
        <v>55</v>
      </c>
      <c r="AK2223" s="25" t="s">
        <v>55</v>
      </c>
      <c r="AL2223" s="26" t="s">
        <v>50</v>
      </c>
      <c r="AM2223" s="25"/>
    </row>
    <row r="2224" spans="1:39" x14ac:dyDescent="0.35">
      <c r="A2224" s="25" t="s">
        <v>11005</v>
      </c>
      <c r="B2224" s="25" t="s">
        <v>11006</v>
      </c>
      <c r="C2224" s="25" t="s">
        <v>11007</v>
      </c>
      <c r="D2224" s="25">
        <v>3318830</v>
      </c>
      <c r="E2224" s="25"/>
      <c r="F2224" s="25" t="s">
        <v>37</v>
      </c>
      <c r="G2224" s="25" t="s">
        <v>38</v>
      </c>
      <c r="H2224" s="25" t="s">
        <v>39</v>
      </c>
      <c r="I2224" s="25" t="s">
        <v>40</v>
      </c>
      <c r="J2224" s="30">
        <v>45577</v>
      </c>
      <c r="K2224" s="25" t="s">
        <v>7955</v>
      </c>
      <c r="L2224" s="25" t="s">
        <v>985</v>
      </c>
      <c r="M2224" s="25" t="s">
        <v>957</v>
      </c>
      <c r="N2224" s="25" t="s">
        <v>18395</v>
      </c>
      <c r="O2224" s="25" t="s">
        <v>44</v>
      </c>
      <c r="P2224" s="25" t="s">
        <v>11008</v>
      </c>
      <c r="Q2224" s="25" t="s">
        <v>46</v>
      </c>
      <c r="R2224" s="25" t="s">
        <v>47</v>
      </c>
      <c r="S2224" s="25" t="s">
        <v>48</v>
      </c>
      <c r="T2224" s="25"/>
      <c r="U2224" s="25" t="s">
        <v>49</v>
      </c>
      <c r="V2224" s="25" t="s">
        <v>11003</v>
      </c>
      <c r="W2224" s="25" t="s">
        <v>11001</v>
      </c>
      <c r="X2224" s="25" t="s">
        <v>9538</v>
      </c>
      <c r="Y2224" s="25" t="s">
        <v>8997</v>
      </c>
      <c r="Z2224" s="25"/>
      <c r="AA2224" s="25">
        <v>719497</v>
      </c>
      <c r="AB2224" s="25" t="s">
        <v>54</v>
      </c>
      <c r="AC2224" s="25" t="s">
        <v>51</v>
      </c>
      <c r="AD2224" s="25"/>
      <c r="AE2224" s="25" t="s">
        <v>52</v>
      </c>
      <c r="AF2224" s="25" t="s">
        <v>11009</v>
      </c>
      <c r="AG2224" s="25" t="s">
        <v>54</v>
      </c>
      <c r="AH2224" s="25">
        <v>0</v>
      </c>
      <c r="AI2224" s="25">
        <v>0</v>
      </c>
      <c r="AJ2224" s="25" t="s">
        <v>55</v>
      </c>
      <c r="AK2224" s="25" t="s">
        <v>55</v>
      </c>
      <c r="AL2224" s="26" t="s">
        <v>50</v>
      </c>
      <c r="AM2224" s="25"/>
    </row>
    <row r="2225" spans="1:39" x14ac:dyDescent="0.35">
      <c r="A2225" s="25" t="s">
        <v>11010</v>
      </c>
      <c r="B2225" s="25" t="s">
        <v>11011</v>
      </c>
      <c r="C2225" s="25" t="s">
        <v>11012</v>
      </c>
      <c r="D2225" s="25">
        <v>2814424</v>
      </c>
      <c r="E2225" s="25"/>
      <c r="F2225" s="25" t="s">
        <v>37</v>
      </c>
      <c r="G2225" s="25" t="s">
        <v>38</v>
      </c>
      <c r="H2225" s="25" t="s">
        <v>39</v>
      </c>
      <c r="I2225" s="25" t="s">
        <v>40</v>
      </c>
      <c r="J2225" s="30">
        <v>45577</v>
      </c>
      <c r="K2225" s="25" t="s">
        <v>7955</v>
      </c>
      <c r="L2225" s="25" t="s">
        <v>985</v>
      </c>
      <c r="M2225" s="25" t="s">
        <v>3083</v>
      </c>
      <c r="N2225" s="25" t="s">
        <v>18630</v>
      </c>
      <c r="O2225" s="25" t="s">
        <v>79</v>
      </c>
      <c r="P2225" s="25" t="s">
        <v>11013</v>
      </c>
      <c r="Q2225" s="25" t="s">
        <v>46</v>
      </c>
      <c r="R2225" s="25" t="s">
        <v>47</v>
      </c>
      <c r="S2225" s="25" t="s">
        <v>48</v>
      </c>
      <c r="T2225" s="25"/>
      <c r="U2225" s="25" t="s">
        <v>49</v>
      </c>
      <c r="V2225" s="25" t="s">
        <v>10971</v>
      </c>
      <c r="W2225" s="25" t="s">
        <v>11001</v>
      </c>
      <c r="X2225" s="25" t="s">
        <v>9538</v>
      </c>
      <c r="Y2225" s="25" t="s">
        <v>8997</v>
      </c>
      <c r="Z2225" s="25"/>
      <c r="AA2225" s="25"/>
      <c r="AB2225" s="25" t="s">
        <v>54</v>
      </c>
      <c r="AC2225" s="25" t="s">
        <v>51</v>
      </c>
      <c r="AD2225" s="25"/>
      <c r="AE2225" s="25" t="s">
        <v>52</v>
      </c>
      <c r="AF2225" s="25" t="s">
        <v>11014</v>
      </c>
      <c r="AG2225" s="25" t="s">
        <v>54</v>
      </c>
      <c r="AH2225" s="25"/>
      <c r="AI2225" s="25"/>
      <c r="AJ2225" s="25" t="s">
        <v>55</v>
      </c>
      <c r="AK2225" s="25" t="s">
        <v>55</v>
      </c>
      <c r="AL2225" s="26" t="s">
        <v>50</v>
      </c>
      <c r="AM2225" s="25"/>
    </row>
    <row r="2226" spans="1:39" x14ac:dyDescent="0.35">
      <c r="A2226" s="25" t="s">
        <v>11015</v>
      </c>
      <c r="B2226" s="25" t="s">
        <v>11016</v>
      </c>
      <c r="C2226" s="25" t="s">
        <v>11017</v>
      </c>
      <c r="D2226" s="25">
        <v>574291</v>
      </c>
      <c r="E2226" s="25"/>
      <c r="F2226" s="25" t="s">
        <v>37</v>
      </c>
      <c r="G2226" s="25" t="s">
        <v>951</v>
      </c>
      <c r="H2226" s="25" t="s">
        <v>965</v>
      </c>
      <c r="I2226" s="25"/>
      <c r="J2226" s="30">
        <v>45577</v>
      </c>
      <c r="K2226" s="25" t="s">
        <v>7955</v>
      </c>
      <c r="L2226" s="25" t="s">
        <v>985</v>
      </c>
      <c r="M2226" s="25" t="s">
        <v>1022</v>
      </c>
      <c r="N2226" s="25" t="s">
        <v>18548</v>
      </c>
      <c r="O2226" s="25" t="s">
        <v>44</v>
      </c>
      <c r="P2226" s="25" t="s">
        <v>11018</v>
      </c>
      <c r="Q2226" s="25" t="s">
        <v>46</v>
      </c>
      <c r="R2226" s="25" t="s">
        <v>47</v>
      </c>
      <c r="S2226" s="25" t="s">
        <v>48</v>
      </c>
      <c r="T2226" s="25"/>
      <c r="U2226" s="25" t="s">
        <v>49</v>
      </c>
      <c r="V2226" s="25" t="s">
        <v>11019</v>
      </c>
      <c r="W2226" s="25" t="s">
        <v>11001</v>
      </c>
      <c r="X2226" s="25" t="s">
        <v>9426</v>
      </c>
      <c r="Y2226" s="25" t="s">
        <v>8997</v>
      </c>
      <c r="Z2226" s="25"/>
      <c r="AA2226" s="25"/>
      <c r="AB2226" s="25" t="s">
        <v>54</v>
      </c>
      <c r="AC2226" s="25" t="s">
        <v>51</v>
      </c>
      <c r="AD2226" s="25"/>
      <c r="AE2226" s="25" t="s">
        <v>52</v>
      </c>
      <c r="AF2226" s="25" t="s">
        <v>11020</v>
      </c>
      <c r="AG2226" s="25" t="s">
        <v>54</v>
      </c>
      <c r="AH2226" s="25"/>
      <c r="AI2226" s="25"/>
      <c r="AJ2226" s="25" t="s">
        <v>55</v>
      </c>
      <c r="AK2226" s="25" t="s">
        <v>55</v>
      </c>
      <c r="AL2226" s="26" t="s">
        <v>50</v>
      </c>
      <c r="AM2226" s="25"/>
    </row>
    <row r="2227" spans="1:39" x14ac:dyDescent="0.35">
      <c r="A2227" s="25" t="s">
        <v>11021</v>
      </c>
      <c r="B2227" s="25" t="s">
        <v>11022</v>
      </c>
      <c r="C2227" s="25" t="s">
        <v>11023</v>
      </c>
      <c r="D2227" s="25">
        <v>2674283</v>
      </c>
      <c r="E2227" s="25"/>
      <c r="F2227" s="25" t="s">
        <v>37</v>
      </c>
      <c r="G2227" s="25" t="s">
        <v>38</v>
      </c>
      <c r="H2227" s="25" t="s">
        <v>39</v>
      </c>
      <c r="I2227" s="25" t="s">
        <v>40</v>
      </c>
      <c r="J2227" s="30">
        <v>45577</v>
      </c>
      <c r="K2227" s="25" t="s">
        <v>7955</v>
      </c>
      <c r="L2227" s="25" t="s">
        <v>985</v>
      </c>
      <c r="M2227" s="25" t="s">
        <v>6131</v>
      </c>
      <c r="N2227" s="25" t="s">
        <v>18654</v>
      </c>
      <c r="O2227" s="25" t="s">
        <v>44</v>
      </c>
      <c r="P2227" s="25" t="s">
        <v>11024</v>
      </c>
      <c r="Q2227" s="25" t="s">
        <v>46</v>
      </c>
      <c r="R2227" s="25" t="s">
        <v>47</v>
      </c>
      <c r="S2227" s="25" t="s">
        <v>48</v>
      </c>
      <c r="T2227" s="25"/>
      <c r="U2227" s="25" t="s">
        <v>49</v>
      </c>
      <c r="V2227" s="25" t="s">
        <v>11019</v>
      </c>
      <c r="W2227" s="25" t="s">
        <v>11001</v>
      </c>
      <c r="X2227" s="25" t="s">
        <v>9426</v>
      </c>
      <c r="Y2227" s="25" t="s">
        <v>8997</v>
      </c>
      <c r="Z2227" s="25"/>
      <c r="AA2227" s="25"/>
      <c r="AB2227" s="25" t="s">
        <v>54</v>
      </c>
      <c r="AC2227" s="25" t="s">
        <v>51</v>
      </c>
      <c r="AD2227" s="25"/>
      <c r="AE2227" s="25" t="s">
        <v>52</v>
      </c>
      <c r="AF2227" s="25" t="s">
        <v>11020</v>
      </c>
      <c r="AG2227" s="25" t="s">
        <v>54</v>
      </c>
      <c r="AH2227" s="25"/>
      <c r="AI2227" s="25"/>
      <c r="AJ2227" s="25" t="s">
        <v>55</v>
      </c>
      <c r="AK2227" s="25" t="s">
        <v>55</v>
      </c>
      <c r="AL2227" s="26" t="s">
        <v>50</v>
      </c>
      <c r="AM2227" s="25"/>
    </row>
    <row r="2228" spans="1:39" x14ac:dyDescent="0.35">
      <c r="A2228" s="25" t="s">
        <v>11025</v>
      </c>
      <c r="B2228" s="25" t="s">
        <v>11026</v>
      </c>
      <c r="C2228" s="25" t="s">
        <v>11027</v>
      </c>
      <c r="D2228" s="25">
        <v>782222</v>
      </c>
      <c r="E2228" s="25"/>
      <c r="F2228" s="25" t="s">
        <v>37</v>
      </c>
      <c r="G2228" s="25" t="s">
        <v>38</v>
      </c>
      <c r="H2228" s="25" t="s">
        <v>39</v>
      </c>
      <c r="I2228" s="25" t="s">
        <v>40</v>
      </c>
      <c r="J2228" s="30">
        <v>45577</v>
      </c>
      <c r="K2228" s="25" t="s">
        <v>7955</v>
      </c>
      <c r="L2228" s="25" t="s">
        <v>985</v>
      </c>
      <c r="M2228" s="25" t="s">
        <v>1173</v>
      </c>
      <c r="N2228" s="25" t="s">
        <v>18582</v>
      </c>
      <c r="O2228" s="25" t="s">
        <v>44</v>
      </c>
      <c r="P2228" s="25" t="s">
        <v>11028</v>
      </c>
      <c r="Q2228" s="25" t="s">
        <v>46</v>
      </c>
      <c r="R2228" s="25" t="s">
        <v>47</v>
      </c>
      <c r="S2228" s="25" t="s">
        <v>48</v>
      </c>
      <c r="T2228" s="25"/>
      <c r="U2228" s="25" t="s">
        <v>49</v>
      </c>
      <c r="V2228" s="25" t="s">
        <v>11019</v>
      </c>
      <c r="W2228" s="25" t="s">
        <v>11001</v>
      </c>
      <c r="X2228" s="25" t="s">
        <v>9559</v>
      </c>
      <c r="Y2228" s="25" t="s">
        <v>8997</v>
      </c>
      <c r="Z2228" s="25"/>
      <c r="AA2228" s="25"/>
      <c r="AB2228" s="25" t="s">
        <v>54</v>
      </c>
      <c r="AC2228" s="25" t="s">
        <v>51</v>
      </c>
      <c r="AD2228" s="25"/>
      <c r="AE2228" s="25" t="s">
        <v>52</v>
      </c>
      <c r="AF2228" s="25" t="s">
        <v>11029</v>
      </c>
      <c r="AG2228" s="25" t="s">
        <v>54</v>
      </c>
      <c r="AH2228" s="25"/>
      <c r="AI2228" s="25"/>
      <c r="AJ2228" s="25" t="s">
        <v>55</v>
      </c>
      <c r="AK2228" s="25" t="s">
        <v>55</v>
      </c>
      <c r="AL2228" s="26" t="s">
        <v>50</v>
      </c>
      <c r="AM2228" s="25"/>
    </row>
    <row r="2229" spans="1:39" x14ac:dyDescent="0.35">
      <c r="A2229" s="25" t="s">
        <v>11030</v>
      </c>
      <c r="B2229" s="25" t="s">
        <v>11031</v>
      </c>
      <c r="C2229" s="25" t="s">
        <v>11032</v>
      </c>
      <c r="D2229" s="25">
        <v>1480851</v>
      </c>
      <c r="E2229" s="25"/>
      <c r="F2229" s="25" t="s">
        <v>37</v>
      </c>
      <c r="G2229" s="25" t="s">
        <v>38</v>
      </c>
      <c r="H2229" s="25" t="s">
        <v>39</v>
      </c>
      <c r="I2229" s="25" t="s">
        <v>40</v>
      </c>
      <c r="J2229" s="30">
        <v>45577</v>
      </c>
      <c r="K2229" s="25" t="s">
        <v>7955</v>
      </c>
      <c r="L2229" s="25" t="s">
        <v>985</v>
      </c>
      <c r="M2229" s="25" t="s">
        <v>228</v>
      </c>
      <c r="N2229" s="25" t="s">
        <v>18280</v>
      </c>
      <c r="O2229" s="25" t="s">
        <v>44</v>
      </c>
      <c r="P2229" s="25" t="s">
        <v>11033</v>
      </c>
      <c r="Q2229" s="25" t="s">
        <v>46</v>
      </c>
      <c r="R2229" s="25" t="s">
        <v>47</v>
      </c>
      <c r="S2229" s="25" t="s">
        <v>48</v>
      </c>
      <c r="T2229" s="25"/>
      <c r="U2229" s="25" t="s">
        <v>49</v>
      </c>
      <c r="V2229" s="25" t="s">
        <v>11019</v>
      </c>
      <c r="W2229" s="25" t="s">
        <v>11001</v>
      </c>
      <c r="X2229" s="25" t="s">
        <v>9559</v>
      </c>
      <c r="Y2229" s="25" t="s">
        <v>8997</v>
      </c>
      <c r="Z2229" s="25"/>
      <c r="AA2229" s="25"/>
      <c r="AB2229" s="25" t="s">
        <v>54</v>
      </c>
      <c r="AC2229" s="25" t="s">
        <v>51</v>
      </c>
      <c r="AD2229" s="25"/>
      <c r="AE2229" s="25" t="s">
        <v>52</v>
      </c>
      <c r="AF2229" s="25" t="s">
        <v>11034</v>
      </c>
      <c r="AG2229" s="25" t="s">
        <v>54</v>
      </c>
      <c r="AH2229" s="25"/>
      <c r="AI2229" s="25"/>
      <c r="AJ2229" s="25" t="s">
        <v>55</v>
      </c>
      <c r="AK2229" s="25" t="s">
        <v>55</v>
      </c>
      <c r="AL2229" s="26" t="s">
        <v>50</v>
      </c>
      <c r="AM2229" s="25"/>
    </row>
    <row r="2230" spans="1:39" x14ac:dyDescent="0.35">
      <c r="A2230" s="25" t="s">
        <v>11035</v>
      </c>
      <c r="B2230" s="25" t="s">
        <v>11036</v>
      </c>
      <c r="C2230" s="25" t="s">
        <v>11037</v>
      </c>
      <c r="D2230" s="25">
        <v>986170</v>
      </c>
      <c r="E2230" s="25"/>
      <c r="F2230" s="25" t="s">
        <v>37</v>
      </c>
      <c r="G2230" s="25" t="s">
        <v>38</v>
      </c>
      <c r="H2230" s="25" t="s">
        <v>39</v>
      </c>
      <c r="I2230" s="25" t="s">
        <v>40</v>
      </c>
      <c r="J2230" s="30">
        <v>45577</v>
      </c>
      <c r="K2230" s="25" t="s">
        <v>7955</v>
      </c>
      <c r="L2230" s="25" t="s">
        <v>985</v>
      </c>
      <c r="M2230" s="25" t="s">
        <v>228</v>
      </c>
      <c r="N2230" s="25" t="s">
        <v>18280</v>
      </c>
      <c r="O2230" s="25" t="s">
        <v>44</v>
      </c>
      <c r="P2230" s="25" t="s">
        <v>11038</v>
      </c>
      <c r="Q2230" s="25" t="s">
        <v>46</v>
      </c>
      <c r="R2230" s="25" t="s">
        <v>47</v>
      </c>
      <c r="S2230" s="25" t="s">
        <v>48</v>
      </c>
      <c r="T2230" s="25"/>
      <c r="U2230" s="25" t="s">
        <v>49</v>
      </c>
      <c r="V2230" s="25" t="s">
        <v>11019</v>
      </c>
      <c r="W2230" s="25" t="s">
        <v>11001</v>
      </c>
      <c r="X2230" s="25" t="s">
        <v>9559</v>
      </c>
      <c r="Y2230" s="25" t="s">
        <v>8997</v>
      </c>
      <c r="Z2230" s="25"/>
      <c r="AA2230" s="25"/>
      <c r="AB2230" s="25" t="s">
        <v>54</v>
      </c>
      <c r="AC2230" s="25" t="s">
        <v>51</v>
      </c>
      <c r="AD2230" s="25"/>
      <c r="AE2230" s="25" t="s">
        <v>52</v>
      </c>
      <c r="AF2230" s="25" t="s">
        <v>11039</v>
      </c>
      <c r="AG2230" s="25" t="s">
        <v>54</v>
      </c>
      <c r="AH2230" s="25"/>
      <c r="AI2230" s="25"/>
      <c r="AJ2230" s="25" t="s">
        <v>55</v>
      </c>
      <c r="AK2230" s="25" t="s">
        <v>55</v>
      </c>
      <c r="AL2230" s="26" t="s">
        <v>50</v>
      </c>
      <c r="AM2230" s="25"/>
    </row>
    <row r="2231" spans="1:39" x14ac:dyDescent="0.35">
      <c r="A2231" s="25" t="s">
        <v>11040</v>
      </c>
      <c r="B2231" s="25" t="s">
        <v>11041</v>
      </c>
      <c r="C2231" s="25" t="s">
        <v>11042</v>
      </c>
      <c r="D2231" s="25">
        <v>1895651</v>
      </c>
      <c r="E2231" s="25"/>
      <c r="F2231" s="25" t="s">
        <v>37</v>
      </c>
      <c r="G2231" s="25" t="s">
        <v>38</v>
      </c>
      <c r="H2231" s="25" t="s">
        <v>39</v>
      </c>
      <c r="I2231" s="25" t="s">
        <v>40</v>
      </c>
      <c r="J2231" s="30">
        <v>45577</v>
      </c>
      <c r="K2231" s="25" t="s">
        <v>7955</v>
      </c>
      <c r="L2231" s="25" t="s">
        <v>985</v>
      </c>
      <c r="M2231" s="25" t="s">
        <v>1173</v>
      </c>
      <c r="N2231" s="25" t="s">
        <v>18582</v>
      </c>
      <c r="O2231" s="25" t="s">
        <v>44</v>
      </c>
      <c r="P2231" s="25" t="s">
        <v>11043</v>
      </c>
      <c r="Q2231" s="25" t="s">
        <v>46</v>
      </c>
      <c r="R2231" s="25" t="s">
        <v>47</v>
      </c>
      <c r="S2231" s="25" t="s">
        <v>48</v>
      </c>
      <c r="T2231" s="25"/>
      <c r="U2231" s="25" t="s">
        <v>49</v>
      </c>
      <c r="V2231" s="25" t="s">
        <v>10980</v>
      </c>
      <c r="W2231" s="25" t="s">
        <v>11001</v>
      </c>
      <c r="X2231" s="25" t="s">
        <v>9559</v>
      </c>
      <c r="Y2231" s="25" t="s">
        <v>8997</v>
      </c>
      <c r="Z2231" s="25"/>
      <c r="AA2231" s="25"/>
      <c r="AB2231" s="25" t="s">
        <v>54</v>
      </c>
      <c r="AC2231" s="25" t="s">
        <v>51</v>
      </c>
      <c r="AD2231" s="25"/>
      <c r="AE2231" s="25" t="s">
        <v>52</v>
      </c>
      <c r="AF2231" s="25" t="s">
        <v>11044</v>
      </c>
      <c r="AG2231" s="25" t="s">
        <v>54</v>
      </c>
      <c r="AH2231" s="25"/>
      <c r="AI2231" s="25"/>
      <c r="AJ2231" s="25" t="s">
        <v>55</v>
      </c>
      <c r="AK2231" s="25" t="s">
        <v>55</v>
      </c>
      <c r="AL2231" s="26" t="s">
        <v>50</v>
      </c>
      <c r="AM2231" s="25"/>
    </row>
    <row r="2232" spans="1:39" x14ac:dyDescent="0.35">
      <c r="A2232" s="25" t="s">
        <v>11045</v>
      </c>
      <c r="B2232" s="25" t="s">
        <v>11046</v>
      </c>
      <c r="C2232" s="25" t="s">
        <v>11047</v>
      </c>
      <c r="D2232" s="25">
        <v>53335</v>
      </c>
      <c r="E2232" s="25"/>
      <c r="F2232" s="25" t="s">
        <v>37</v>
      </c>
      <c r="G2232" s="25" t="s">
        <v>951</v>
      </c>
      <c r="H2232" s="25" t="s">
        <v>965</v>
      </c>
      <c r="I2232" s="25"/>
      <c r="J2232" s="30">
        <v>45579</v>
      </c>
      <c r="K2232" s="25" t="s">
        <v>7955</v>
      </c>
      <c r="L2232" s="25" t="s">
        <v>985</v>
      </c>
      <c r="M2232" s="25" t="s">
        <v>78</v>
      </c>
      <c r="N2232" s="25" t="s">
        <v>18278</v>
      </c>
      <c r="O2232" s="25" t="s">
        <v>79</v>
      </c>
      <c r="P2232" s="25" t="s">
        <v>11049</v>
      </c>
      <c r="Q2232" s="25" t="s">
        <v>81</v>
      </c>
      <c r="R2232" s="25" t="s">
        <v>47</v>
      </c>
      <c r="S2232" s="25" t="s">
        <v>48</v>
      </c>
      <c r="T2232" s="25"/>
      <c r="U2232" s="25" t="s">
        <v>49</v>
      </c>
      <c r="V2232" s="25" t="s">
        <v>10673</v>
      </c>
      <c r="W2232" s="25" t="s">
        <v>11048</v>
      </c>
      <c r="X2232" s="25" t="s">
        <v>9538</v>
      </c>
      <c r="Y2232" s="25" t="s">
        <v>8997</v>
      </c>
      <c r="Z2232" s="25"/>
      <c r="AA2232" s="25"/>
      <c r="AB2232" s="25" t="s">
        <v>54</v>
      </c>
      <c r="AC2232" s="25" t="s">
        <v>905</v>
      </c>
      <c r="AD2232" s="25"/>
      <c r="AE2232" s="25" t="s">
        <v>52</v>
      </c>
      <c r="AF2232" s="25" t="s">
        <v>11050</v>
      </c>
      <c r="AG2232" s="25" t="s">
        <v>54</v>
      </c>
      <c r="AH2232" s="25"/>
      <c r="AI2232" s="25"/>
      <c r="AJ2232" s="25" t="s">
        <v>55</v>
      </c>
      <c r="AK2232" s="25" t="s">
        <v>55</v>
      </c>
      <c r="AL2232" s="26" t="s">
        <v>50</v>
      </c>
      <c r="AM2232" s="25"/>
    </row>
    <row r="2233" spans="1:39" x14ac:dyDescent="0.35">
      <c r="A2233" s="25" t="s">
        <v>13775</v>
      </c>
      <c r="B2233" s="25" t="s">
        <v>13776</v>
      </c>
      <c r="C2233" s="25" t="s">
        <v>13777</v>
      </c>
      <c r="D2233" s="25">
        <v>4708344.78</v>
      </c>
      <c r="E2233" s="25"/>
      <c r="F2233" s="25" t="s">
        <v>37</v>
      </c>
      <c r="G2233" s="25" t="s">
        <v>38</v>
      </c>
      <c r="H2233" s="25" t="s">
        <v>39</v>
      </c>
      <c r="I2233" s="25" t="s">
        <v>40</v>
      </c>
      <c r="J2233" s="30">
        <v>45579</v>
      </c>
      <c r="K2233" s="25" t="s">
        <v>13379</v>
      </c>
      <c r="L2233" s="25" t="s">
        <v>13380</v>
      </c>
      <c r="M2233" s="25" t="s">
        <v>13536</v>
      </c>
      <c r="N2233" s="25" t="s">
        <v>18721</v>
      </c>
      <c r="O2233" s="25" t="s">
        <v>13707</v>
      </c>
      <c r="P2233" s="25"/>
      <c r="Q2233" s="25" t="s">
        <v>975</v>
      </c>
      <c r="R2233" s="25" t="s">
        <v>13382</v>
      </c>
      <c r="S2233" s="25" t="s">
        <v>50</v>
      </c>
      <c r="T2233" s="25"/>
      <c r="U2233" s="25" t="s">
        <v>49</v>
      </c>
      <c r="V2233" s="25" t="s">
        <v>10665</v>
      </c>
      <c r="W2233" s="25" t="s">
        <v>11146</v>
      </c>
      <c r="X2233" s="25" t="s">
        <v>13429</v>
      </c>
      <c r="Y2233" s="25" t="s">
        <v>8997</v>
      </c>
      <c r="Z2233" s="25">
        <v>1051434.94</v>
      </c>
      <c r="AA2233" s="25"/>
      <c r="AB2233" s="25" t="s">
        <v>54</v>
      </c>
      <c r="AC2233" s="25" t="s">
        <v>905</v>
      </c>
      <c r="AD2233" s="25"/>
      <c r="AE2233" s="25" t="s">
        <v>52</v>
      </c>
      <c r="AF2233" s="25" t="s">
        <v>13778</v>
      </c>
      <c r="AG2233" s="25" t="s">
        <v>54</v>
      </c>
      <c r="AH2233" s="25"/>
      <c r="AI2233" s="25"/>
      <c r="AJ2233" s="25" t="s">
        <v>55</v>
      </c>
      <c r="AK2233" s="25" t="s">
        <v>55</v>
      </c>
      <c r="AL2233" s="26" t="s">
        <v>50</v>
      </c>
      <c r="AM2233" s="25"/>
    </row>
    <row r="2234" spans="1:39" x14ac:dyDescent="0.35">
      <c r="A2234" s="25" t="s">
        <v>11051</v>
      </c>
      <c r="B2234" s="25" t="s">
        <v>11052</v>
      </c>
      <c r="C2234" s="25" t="s">
        <v>11053</v>
      </c>
      <c r="D2234" s="25">
        <v>267444</v>
      </c>
      <c r="E2234" s="25"/>
      <c r="F2234" s="25" t="s">
        <v>37</v>
      </c>
      <c r="G2234" s="25" t="s">
        <v>951</v>
      </c>
      <c r="H2234" s="25" t="s">
        <v>965</v>
      </c>
      <c r="I2234" s="25"/>
      <c r="J2234" s="30">
        <v>45579</v>
      </c>
      <c r="K2234" s="25" t="s">
        <v>7955</v>
      </c>
      <c r="L2234" s="25" t="s">
        <v>985</v>
      </c>
      <c r="M2234" s="25" t="s">
        <v>78</v>
      </c>
      <c r="N2234" s="25" t="s">
        <v>18278</v>
      </c>
      <c r="O2234" s="25" t="s">
        <v>79</v>
      </c>
      <c r="P2234" s="25" t="s">
        <v>11054</v>
      </c>
      <c r="Q2234" s="25" t="s">
        <v>81</v>
      </c>
      <c r="R2234" s="25" t="s">
        <v>47</v>
      </c>
      <c r="S2234" s="25" t="s">
        <v>48</v>
      </c>
      <c r="T2234" s="25"/>
      <c r="U2234" s="25" t="s">
        <v>49</v>
      </c>
      <c r="V2234" s="25" t="s">
        <v>10665</v>
      </c>
      <c r="W2234" s="25" t="s">
        <v>11048</v>
      </c>
      <c r="X2234" s="25" t="s">
        <v>9538</v>
      </c>
      <c r="Y2234" s="25" t="s">
        <v>8997</v>
      </c>
      <c r="Z2234" s="25"/>
      <c r="AA2234" s="25"/>
      <c r="AB2234" s="25" t="s">
        <v>54</v>
      </c>
      <c r="AC2234" s="25" t="s">
        <v>905</v>
      </c>
      <c r="AD2234" s="25"/>
      <c r="AE2234" s="25" t="s">
        <v>52</v>
      </c>
      <c r="AF2234" s="25" t="s">
        <v>11055</v>
      </c>
      <c r="AG2234" s="25" t="s">
        <v>54</v>
      </c>
      <c r="AH2234" s="25"/>
      <c r="AI2234" s="25"/>
      <c r="AJ2234" s="25" t="s">
        <v>55</v>
      </c>
      <c r="AK2234" s="25" t="s">
        <v>55</v>
      </c>
      <c r="AL2234" s="26" t="s">
        <v>50</v>
      </c>
      <c r="AM2234" s="25"/>
    </row>
    <row r="2235" spans="1:39" x14ac:dyDescent="0.35">
      <c r="A2235" s="25" t="s">
        <v>11056</v>
      </c>
      <c r="B2235" s="25" t="s">
        <v>11057</v>
      </c>
      <c r="C2235" s="25" t="s">
        <v>11058</v>
      </c>
      <c r="D2235" s="25">
        <v>119858</v>
      </c>
      <c r="E2235" s="25"/>
      <c r="F2235" s="25" t="s">
        <v>37</v>
      </c>
      <c r="G2235" s="25" t="s">
        <v>951</v>
      </c>
      <c r="H2235" s="25" t="s">
        <v>965</v>
      </c>
      <c r="I2235" s="25"/>
      <c r="J2235" s="30">
        <v>45579</v>
      </c>
      <c r="K2235" s="25" t="s">
        <v>7955</v>
      </c>
      <c r="L2235" s="25" t="s">
        <v>985</v>
      </c>
      <c r="M2235" s="25" t="s">
        <v>78</v>
      </c>
      <c r="N2235" s="25" t="s">
        <v>18278</v>
      </c>
      <c r="O2235" s="25" t="s">
        <v>79</v>
      </c>
      <c r="P2235" s="25" t="s">
        <v>11059</v>
      </c>
      <c r="Q2235" s="25" t="s">
        <v>81</v>
      </c>
      <c r="R2235" s="25" t="s">
        <v>47</v>
      </c>
      <c r="S2235" s="25" t="s">
        <v>48</v>
      </c>
      <c r="T2235" s="25"/>
      <c r="U2235" s="25" t="s">
        <v>49</v>
      </c>
      <c r="V2235" s="25" t="s">
        <v>10996</v>
      </c>
      <c r="W2235" s="25" t="s">
        <v>11048</v>
      </c>
      <c r="X2235" s="25" t="s">
        <v>9538</v>
      </c>
      <c r="Y2235" s="25" t="s">
        <v>8997</v>
      </c>
      <c r="Z2235" s="25"/>
      <c r="AA2235" s="25"/>
      <c r="AB2235" s="25" t="s">
        <v>54</v>
      </c>
      <c r="AC2235" s="25" t="s">
        <v>905</v>
      </c>
      <c r="AD2235" s="25"/>
      <c r="AE2235" s="25" t="s">
        <v>52</v>
      </c>
      <c r="AF2235" s="25" t="s">
        <v>11060</v>
      </c>
      <c r="AG2235" s="25" t="s">
        <v>54</v>
      </c>
      <c r="AH2235" s="25"/>
      <c r="AI2235" s="25"/>
      <c r="AJ2235" s="25" t="s">
        <v>55</v>
      </c>
      <c r="AK2235" s="25" t="s">
        <v>55</v>
      </c>
      <c r="AL2235" s="26" t="s">
        <v>50</v>
      </c>
      <c r="AM2235" s="25"/>
    </row>
    <row r="2236" spans="1:39" x14ac:dyDescent="0.35">
      <c r="A2236" s="25" t="s">
        <v>13759</v>
      </c>
      <c r="B2236" s="25" t="s">
        <v>13760</v>
      </c>
      <c r="C2236" s="25" t="s">
        <v>13761</v>
      </c>
      <c r="D2236" s="25">
        <v>14200000</v>
      </c>
      <c r="E2236" s="25"/>
      <c r="F2236" s="25" t="s">
        <v>37</v>
      </c>
      <c r="G2236" s="25" t="s">
        <v>38</v>
      </c>
      <c r="H2236" s="25" t="s">
        <v>39</v>
      </c>
      <c r="I2236" s="25" t="s">
        <v>40</v>
      </c>
      <c r="J2236" s="30">
        <v>45580</v>
      </c>
      <c r="K2236" s="25" t="s">
        <v>13379</v>
      </c>
      <c r="L2236" s="25" t="s">
        <v>13380</v>
      </c>
      <c r="M2236" s="25" t="s">
        <v>13762</v>
      </c>
      <c r="N2236" s="25" t="s">
        <v>18579</v>
      </c>
      <c r="O2236" s="25" t="s">
        <v>13707</v>
      </c>
      <c r="P2236" s="25"/>
      <c r="Q2236" s="25" t="s">
        <v>975</v>
      </c>
      <c r="R2236" s="25" t="s">
        <v>13382</v>
      </c>
      <c r="S2236" s="25" t="s">
        <v>50</v>
      </c>
      <c r="T2236" s="25"/>
      <c r="U2236" s="25" t="s">
        <v>49</v>
      </c>
      <c r="V2236" s="25" t="s">
        <v>10978</v>
      </c>
      <c r="W2236" s="25" t="s">
        <v>11222</v>
      </c>
      <c r="X2236" s="25" t="s">
        <v>9608</v>
      </c>
      <c r="Y2236" s="25" t="s">
        <v>8997</v>
      </c>
      <c r="Z2236" s="25"/>
      <c r="AA2236" s="25"/>
      <c r="AB2236" s="25" t="s">
        <v>54</v>
      </c>
      <c r="AC2236" s="25" t="s">
        <v>905</v>
      </c>
      <c r="AD2236" s="25"/>
      <c r="AE2236" s="25" t="s">
        <v>52</v>
      </c>
      <c r="AF2236" s="25" t="s">
        <v>13763</v>
      </c>
      <c r="AG2236" s="25" t="s">
        <v>55</v>
      </c>
      <c r="AH2236" s="25"/>
      <c r="AI2236" s="25"/>
      <c r="AJ2236" s="25" t="s">
        <v>55</v>
      </c>
      <c r="AK2236" s="25" t="s">
        <v>55</v>
      </c>
      <c r="AL2236" s="26" t="s">
        <v>50</v>
      </c>
      <c r="AM2236" s="25"/>
    </row>
    <row r="2237" spans="1:39" x14ac:dyDescent="0.35">
      <c r="A2237" s="25" t="s">
        <v>11061</v>
      </c>
      <c r="B2237" s="25" t="s">
        <v>11062</v>
      </c>
      <c r="C2237" s="25" t="s">
        <v>11063</v>
      </c>
      <c r="D2237" s="25">
        <v>2561907</v>
      </c>
      <c r="E2237" s="25"/>
      <c r="F2237" s="25" t="s">
        <v>37</v>
      </c>
      <c r="G2237" s="25" t="s">
        <v>38</v>
      </c>
      <c r="H2237" s="25" t="s">
        <v>39</v>
      </c>
      <c r="I2237" s="25" t="s">
        <v>40</v>
      </c>
      <c r="J2237" s="30">
        <v>45582</v>
      </c>
      <c r="K2237" s="25" t="s">
        <v>7955</v>
      </c>
      <c r="L2237" s="25" t="s">
        <v>985</v>
      </c>
      <c r="M2237" s="25" t="s">
        <v>8307</v>
      </c>
      <c r="N2237" s="25" t="s">
        <v>18687</v>
      </c>
      <c r="O2237" s="25" t="s">
        <v>44</v>
      </c>
      <c r="P2237" s="25" t="s">
        <v>11065</v>
      </c>
      <c r="Q2237" s="25" t="s">
        <v>46</v>
      </c>
      <c r="R2237" s="25" t="s">
        <v>47</v>
      </c>
      <c r="S2237" s="25" t="s">
        <v>48</v>
      </c>
      <c r="T2237" s="25"/>
      <c r="U2237" s="25" t="s">
        <v>49</v>
      </c>
      <c r="V2237" s="25" t="s">
        <v>11066</v>
      </c>
      <c r="W2237" s="25" t="s">
        <v>11064</v>
      </c>
      <c r="X2237" s="25" t="s">
        <v>11383</v>
      </c>
      <c r="Y2237" s="25" t="s">
        <v>8997</v>
      </c>
      <c r="Z2237" s="25">
        <v>999917.5</v>
      </c>
      <c r="AA2237" s="25">
        <v>557190</v>
      </c>
      <c r="AB2237" s="25" t="s">
        <v>54</v>
      </c>
      <c r="AC2237" s="25" t="s">
        <v>51</v>
      </c>
      <c r="AD2237" s="25"/>
      <c r="AE2237" s="25" t="s">
        <v>52</v>
      </c>
      <c r="AF2237" s="25" t="s">
        <v>11067</v>
      </c>
      <c r="AG2237" s="25" t="s">
        <v>54</v>
      </c>
      <c r="AH2237" s="25">
        <v>0</v>
      </c>
      <c r="AI2237" s="25">
        <v>0</v>
      </c>
      <c r="AJ2237" s="25" t="s">
        <v>55</v>
      </c>
      <c r="AK2237" s="25" t="s">
        <v>55</v>
      </c>
      <c r="AL2237" s="26" t="s">
        <v>50</v>
      </c>
      <c r="AM2237" s="25"/>
    </row>
    <row r="2238" spans="1:39" x14ac:dyDescent="0.35">
      <c r="A2238" s="25" t="s">
        <v>11068</v>
      </c>
      <c r="B2238" s="25" t="s">
        <v>11069</v>
      </c>
      <c r="C2238" s="25" t="s">
        <v>11070</v>
      </c>
      <c r="D2238" s="25">
        <v>1186363</v>
      </c>
      <c r="E2238" s="25"/>
      <c r="F2238" s="25" t="s">
        <v>37</v>
      </c>
      <c r="G2238" s="25" t="s">
        <v>951</v>
      </c>
      <c r="H2238" s="25" t="s">
        <v>965</v>
      </c>
      <c r="I2238" s="25"/>
      <c r="J2238" s="30">
        <v>45582</v>
      </c>
      <c r="K2238" s="25" t="s">
        <v>7955</v>
      </c>
      <c r="L2238" s="25" t="s">
        <v>985</v>
      </c>
      <c r="M2238" s="25" t="s">
        <v>126</v>
      </c>
      <c r="N2238" s="25" t="s">
        <v>18265</v>
      </c>
      <c r="O2238" s="25" t="s">
        <v>44</v>
      </c>
      <c r="P2238" s="25" t="s">
        <v>11071</v>
      </c>
      <c r="Q2238" s="25" t="s">
        <v>46</v>
      </c>
      <c r="R2238" s="25" t="s">
        <v>47</v>
      </c>
      <c r="S2238" s="25" t="s">
        <v>48</v>
      </c>
      <c r="T2238" s="25"/>
      <c r="U2238" s="25" t="s">
        <v>49</v>
      </c>
      <c r="V2238" s="25" t="s">
        <v>11001</v>
      </c>
      <c r="W2238" s="25" t="s">
        <v>11064</v>
      </c>
      <c r="X2238" s="25" t="s">
        <v>9559</v>
      </c>
      <c r="Y2238" s="25" t="s">
        <v>8997</v>
      </c>
      <c r="Z2238" s="25"/>
      <c r="AA2238" s="25"/>
      <c r="AB2238" s="25" t="s">
        <v>54</v>
      </c>
      <c r="AC2238" s="25" t="s">
        <v>51</v>
      </c>
      <c r="AD2238" s="25"/>
      <c r="AE2238" s="25" t="s">
        <v>52</v>
      </c>
      <c r="AF2238" s="25" t="s">
        <v>11072</v>
      </c>
      <c r="AG2238" s="25" t="s">
        <v>54</v>
      </c>
      <c r="AH2238" s="25"/>
      <c r="AI2238" s="25"/>
      <c r="AJ2238" s="25" t="s">
        <v>55</v>
      </c>
      <c r="AK2238" s="25" t="s">
        <v>55</v>
      </c>
      <c r="AL2238" s="26" t="s">
        <v>50</v>
      </c>
      <c r="AM2238" s="25"/>
    </row>
    <row r="2239" spans="1:39" x14ac:dyDescent="0.35">
      <c r="A2239" s="25" t="s">
        <v>11073</v>
      </c>
      <c r="B2239" s="25" t="s">
        <v>11074</v>
      </c>
      <c r="C2239" s="25" t="s">
        <v>11075</v>
      </c>
      <c r="D2239" s="25">
        <v>1696464</v>
      </c>
      <c r="E2239" s="25"/>
      <c r="F2239" s="25" t="s">
        <v>37</v>
      </c>
      <c r="G2239" s="25" t="s">
        <v>951</v>
      </c>
      <c r="H2239" s="25" t="s">
        <v>965</v>
      </c>
      <c r="I2239" s="25"/>
      <c r="J2239" s="30">
        <v>45582</v>
      </c>
      <c r="K2239" s="25" t="s">
        <v>7955</v>
      </c>
      <c r="L2239" s="25" t="s">
        <v>985</v>
      </c>
      <c r="M2239" s="25" t="s">
        <v>3770</v>
      </c>
      <c r="N2239" s="25" t="s">
        <v>18376</v>
      </c>
      <c r="O2239" s="25" t="s">
        <v>44</v>
      </c>
      <c r="P2239" s="25" t="s">
        <v>11076</v>
      </c>
      <c r="Q2239" s="25" t="s">
        <v>46</v>
      </c>
      <c r="R2239" s="25" t="s">
        <v>47</v>
      </c>
      <c r="S2239" s="25" t="s">
        <v>48</v>
      </c>
      <c r="T2239" s="25"/>
      <c r="U2239" s="25" t="s">
        <v>8314</v>
      </c>
      <c r="V2239" s="25" t="s">
        <v>10978</v>
      </c>
      <c r="W2239" s="25" t="s">
        <v>11064</v>
      </c>
      <c r="X2239" s="25" t="s">
        <v>9578</v>
      </c>
      <c r="Y2239" s="25" t="s">
        <v>8997</v>
      </c>
      <c r="Z2239" s="25"/>
      <c r="AA2239" s="25">
        <v>-83187</v>
      </c>
      <c r="AB2239" s="25" t="s">
        <v>54</v>
      </c>
      <c r="AC2239" s="25" t="s">
        <v>8314</v>
      </c>
      <c r="AD2239" s="25"/>
      <c r="AE2239" s="25" t="s">
        <v>52</v>
      </c>
      <c r="AF2239" s="25" t="s">
        <v>11077</v>
      </c>
      <c r="AG2239" s="25" t="s">
        <v>54</v>
      </c>
      <c r="AH2239" s="25">
        <v>0</v>
      </c>
      <c r="AI2239" s="25">
        <v>0</v>
      </c>
      <c r="AJ2239" s="25" t="s">
        <v>55</v>
      </c>
      <c r="AK2239" s="25" t="s">
        <v>55</v>
      </c>
      <c r="AL2239" s="26" t="s">
        <v>50</v>
      </c>
      <c r="AM2239" s="25"/>
    </row>
    <row r="2240" spans="1:39" x14ac:dyDescent="0.35">
      <c r="A2240" s="25" t="s">
        <v>13804</v>
      </c>
      <c r="B2240" s="25" t="s">
        <v>13805</v>
      </c>
      <c r="C2240" s="25" t="s">
        <v>13806</v>
      </c>
      <c r="D2240" s="25">
        <v>3788974</v>
      </c>
      <c r="E2240" s="25"/>
      <c r="F2240" s="25" t="s">
        <v>37</v>
      </c>
      <c r="G2240" s="25" t="s">
        <v>38</v>
      </c>
      <c r="H2240" s="25" t="s">
        <v>39</v>
      </c>
      <c r="I2240" s="25" t="s">
        <v>40</v>
      </c>
      <c r="J2240" s="30">
        <v>45583</v>
      </c>
      <c r="K2240" s="25" t="s">
        <v>13379</v>
      </c>
      <c r="L2240" s="25" t="s">
        <v>13380</v>
      </c>
      <c r="M2240" s="25" t="s">
        <v>13493</v>
      </c>
      <c r="N2240" s="25" t="s">
        <v>18494</v>
      </c>
      <c r="O2240" s="25" t="s">
        <v>13707</v>
      </c>
      <c r="P2240" s="25"/>
      <c r="Q2240" s="25" t="s">
        <v>81</v>
      </c>
      <c r="R2240" s="25" t="s">
        <v>13382</v>
      </c>
      <c r="S2240" s="25" t="s">
        <v>50</v>
      </c>
      <c r="T2240" s="25"/>
      <c r="U2240" s="25" t="s">
        <v>49</v>
      </c>
      <c r="V2240" s="25" t="s">
        <v>10574</v>
      </c>
      <c r="W2240" s="25" t="s">
        <v>11146</v>
      </c>
      <c r="X2240" s="25" t="s">
        <v>9591</v>
      </c>
      <c r="Y2240" s="25" t="s">
        <v>8997</v>
      </c>
      <c r="Z2240" s="25"/>
      <c r="AA2240" s="25"/>
      <c r="AB2240" s="25" t="s">
        <v>54</v>
      </c>
      <c r="AC2240" s="25" t="s">
        <v>905</v>
      </c>
      <c r="AD2240" s="25"/>
      <c r="AE2240" s="25" t="s">
        <v>52</v>
      </c>
      <c r="AF2240" s="25" t="s">
        <v>13807</v>
      </c>
      <c r="AG2240" s="25" t="s">
        <v>54</v>
      </c>
      <c r="AH2240" s="25"/>
      <c r="AI2240" s="25"/>
      <c r="AJ2240" s="25" t="s">
        <v>55</v>
      </c>
      <c r="AK2240" s="25" t="s">
        <v>55</v>
      </c>
      <c r="AL2240" s="26" t="s">
        <v>50</v>
      </c>
      <c r="AM2240" s="25"/>
    </row>
    <row r="2241" spans="1:39" x14ac:dyDescent="0.35">
      <c r="A2241" s="25" t="s">
        <v>11096</v>
      </c>
      <c r="B2241" s="25" t="s">
        <v>11097</v>
      </c>
      <c r="C2241" s="25" t="s">
        <v>11098</v>
      </c>
      <c r="D2241" s="25">
        <v>8015378</v>
      </c>
      <c r="E2241" s="25"/>
      <c r="F2241" s="25" t="s">
        <v>37</v>
      </c>
      <c r="G2241" s="25" t="s">
        <v>38</v>
      </c>
      <c r="H2241" s="25" t="s">
        <v>39</v>
      </c>
      <c r="I2241" s="25" t="s">
        <v>40</v>
      </c>
      <c r="J2241" s="30">
        <v>45586</v>
      </c>
      <c r="K2241" s="25" t="s">
        <v>7955</v>
      </c>
      <c r="L2241" s="25" t="s">
        <v>985</v>
      </c>
      <c r="M2241" s="25" t="s">
        <v>240</v>
      </c>
      <c r="N2241" s="25" t="s">
        <v>18281</v>
      </c>
      <c r="O2241" s="25" t="s">
        <v>44</v>
      </c>
      <c r="P2241" s="25" t="s">
        <v>11100</v>
      </c>
      <c r="Q2241" s="25" t="s">
        <v>46</v>
      </c>
      <c r="R2241" s="25" t="s">
        <v>47</v>
      </c>
      <c r="S2241" s="25" t="s">
        <v>48</v>
      </c>
      <c r="T2241" s="25"/>
      <c r="U2241" s="25" t="s">
        <v>49</v>
      </c>
      <c r="V2241" s="25" t="s">
        <v>9636</v>
      </c>
      <c r="W2241" s="25" t="s">
        <v>11099</v>
      </c>
      <c r="X2241" s="25" t="s">
        <v>9614</v>
      </c>
      <c r="Y2241" s="25" t="s">
        <v>8997</v>
      </c>
      <c r="Z2241" s="25"/>
      <c r="AA2241" s="25"/>
      <c r="AB2241" s="25" t="s">
        <v>54</v>
      </c>
      <c r="AC2241" s="25" t="s">
        <v>51</v>
      </c>
      <c r="AD2241" s="25"/>
      <c r="AE2241" s="25" t="s">
        <v>52</v>
      </c>
      <c r="AF2241" s="25" t="s">
        <v>11101</v>
      </c>
      <c r="AG2241" s="25" t="s">
        <v>54</v>
      </c>
      <c r="AH2241" s="25"/>
      <c r="AI2241" s="25"/>
      <c r="AJ2241" s="25" t="s">
        <v>55</v>
      </c>
      <c r="AK2241" s="25" t="s">
        <v>55</v>
      </c>
      <c r="AL2241" s="26" t="s">
        <v>50</v>
      </c>
      <c r="AM2241" s="25"/>
    </row>
    <row r="2242" spans="1:39" x14ac:dyDescent="0.35">
      <c r="A2242" s="25" t="s">
        <v>13737</v>
      </c>
      <c r="B2242" s="25" t="s">
        <v>13738</v>
      </c>
      <c r="C2242" s="25" t="s">
        <v>13739</v>
      </c>
      <c r="D2242" s="25">
        <v>5498231</v>
      </c>
      <c r="E2242" s="25"/>
      <c r="F2242" s="25" t="s">
        <v>37</v>
      </c>
      <c r="G2242" s="25" t="s">
        <v>5918</v>
      </c>
      <c r="H2242" s="25" t="s">
        <v>5919</v>
      </c>
      <c r="I2242" s="25" t="s">
        <v>10065</v>
      </c>
      <c r="J2242" s="30">
        <v>45586</v>
      </c>
      <c r="K2242" s="25" t="s">
        <v>13379</v>
      </c>
      <c r="L2242" s="25" t="s">
        <v>13380</v>
      </c>
      <c r="M2242" s="25" t="s">
        <v>13662</v>
      </c>
      <c r="N2242" s="25" t="s">
        <v>18722</v>
      </c>
      <c r="O2242" s="25" t="s">
        <v>984</v>
      </c>
      <c r="P2242" s="25" t="s">
        <v>13740</v>
      </c>
      <c r="Q2242" s="25" t="s">
        <v>46</v>
      </c>
      <c r="R2242" s="25" t="s">
        <v>13382</v>
      </c>
      <c r="S2242" s="25"/>
      <c r="T2242" s="25"/>
      <c r="U2242" s="25" t="s">
        <v>49</v>
      </c>
      <c r="V2242" s="25" t="s">
        <v>9636</v>
      </c>
      <c r="W2242" s="25" t="s">
        <v>13725</v>
      </c>
      <c r="X2242" s="25" t="s">
        <v>13401</v>
      </c>
      <c r="Y2242" s="25" t="s">
        <v>8997</v>
      </c>
      <c r="Z2242" s="25">
        <v>2199292.4</v>
      </c>
      <c r="AA2242" s="25"/>
      <c r="AB2242" s="25" t="s">
        <v>50</v>
      </c>
      <c r="AC2242" s="25" t="s">
        <v>51</v>
      </c>
      <c r="AD2242" s="25"/>
      <c r="AE2242" s="25" t="s">
        <v>52</v>
      </c>
      <c r="AF2242" s="25" t="s">
        <v>13741</v>
      </c>
      <c r="AG2242" s="25" t="s">
        <v>55</v>
      </c>
      <c r="AH2242" s="25"/>
      <c r="AI2242" s="25"/>
      <c r="AJ2242" s="25" t="s">
        <v>55</v>
      </c>
      <c r="AK2242" s="25" t="s">
        <v>55</v>
      </c>
      <c r="AL2242" s="26" t="s">
        <v>50</v>
      </c>
      <c r="AM2242" s="25"/>
    </row>
    <row r="2243" spans="1:39" x14ac:dyDescent="0.35">
      <c r="A2243" s="25" t="s">
        <v>11102</v>
      </c>
      <c r="B2243" s="25" t="s">
        <v>11103</v>
      </c>
      <c r="C2243" s="25" t="s">
        <v>11104</v>
      </c>
      <c r="D2243" s="25">
        <v>4800000</v>
      </c>
      <c r="E2243" s="25"/>
      <c r="F2243" s="25" t="s">
        <v>37</v>
      </c>
      <c r="G2243" s="25" t="s">
        <v>951</v>
      </c>
      <c r="H2243" s="25" t="s">
        <v>965</v>
      </c>
      <c r="I2243" s="25"/>
      <c r="J2243" s="30">
        <v>45586</v>
      </c>
      <c r="K2243" s="25" t="s">
        <v>7955</v>
      </c>
      <c r="L2243" s="25" t="s">
        <v>985</v>
      </c>
      <c r="M2243" s="25" t="s">
        <v>199</v>
      </c>
      <c r="N2243" s="25" t="s">
        <v>18300</v>
      </c>
      <c r="O2243" s="25" t="s">
        <v>79</v>
      </c>
      <c r="P2243" s="25" t="s">
        <v>11105</v>
      </c>
      <c r="Q2243" s="25" t="s">
        <v>46</v>
      </c>
      <c r="R2243" s="25" t="s">
        <v>47</v>
      </c>
      <c r="S2243" s="25" t="s">
        <v>48</v>
      </c>
      <c r="T2243" s="25"/>
      <c r="U2243" s="25" t="s">
        <v>49</v>
      </c>
      <c r="V2243" s="25" t="s">
        <v>11048</v>
      </c>
      <c r="W2243" s="25" t="s">
        <v>11099</v>
      </c>
      <c r="X2243" s="25" t="s">
        <v>9535</v>
      </c>
      <c r="Y2243" s="25" t="s">
        <v>8997</v>
      </c>
      <c r="Z2243" s="25"/>
      <c r="AA2243" s="25"/>
      <c r="AB2243" s="25" t="s">
        <v>54</v>
      </c>
      <c r="AC2243" s="25" t="s">
        <v>51</v>
      </c>
      <c r="AD2243" s="25"/>
      <c r="AE2243" s="25" t="s">
        <v>52</v>
      </c>
      <c r="AF2243" s="25" t="s">
        <v>11106</v>
      </c>
      <c r="AG2243" s="25" t="s">
        <v>54</v>
      </c>
      <c r="AH2243" s="25"/>
      <c r="AI2243" s="25"/>
      <c r="AJ2243" s="25" t="s">
        <v>55</v>
      </c>
      <c r="AK2243" s="25" t="s">
        <v>55</v>
      </c>
      <c r="AL2243" s="26" t="s">
        <v>50</v>
      </c>
      <c r="AM2243" s="25"/>
    </row>
    <row r="2244" spans="1:39" x14ac:dyDescent="0.35">
      <c r="A2244" s="25" t="s">
        <v>11107</v>
      </c>
      <c r="B2244" s="25" t="s">
        <v>11108</v>
      </c>
      <c r="C2244" s="25" t="s">
        <v>11109</v>
      </c>
      <c r="D2244" s="25">
        <v>10510000</v>
      </c>
      <c r="E2244" s="25"/>
      <c r="F2244" s="25" t="s">
        <v>37</v>
      </c>
      <c r="G2244" s="25" t="s">
        <v>38</v>
      </c>
      <c r="H2244" s="25" t="s">
        <v>39</v>
      </c>
      <c r="I2244" s="25" t="s">
        <v>40</v>
      </c>
      <c r="J2244" s="30">
        <v>45586</v>
      </c>
      <c r="K2244" s="25" t="s">
        <v>7955</v>
      </c>
      <c r="L2244" s="25" t="s">
        <v>985</v>
      </c>
      <c r="M2244" s="25" t="s">
        <v>7583</v>
      </c>
      <c r="N2244" s="25" t="s">
        <v>18667</v>
      </c>
      <c r="O2244" s="25" t="s">
        <v>44</v>
      </c>
      <c r="P2244" s="25" t="s">
        <v>11110</v>
      </c>
      <c r="Q2244" s="25" t="s">
        <v>46</v>
      </c>
      <c r="R2244" s="25" t="s">
        <v>47</v>
      </c>
      <c r="S2244" s="25" t="s">
        <v>48</v>
      </c>
      <c r="T2244" s="25"/>
      <c r="U2244" s="25" t="s">
        <v>49</v>
      </c>
      <c r="V2244" s="25" t="s">
        <v>11048</v>
      </c>
      <c r="W2244" s="25" t="s">
        <v>11099</v>
      </c>
      <c r="X2244" s="25" t="s">
        <v>11080</v>
      </c>
      <c r="Y2244" s="25" t="s">
        <v>8997</v>
      </c>
      <c r="Z2244" s="25">
        <v>5733500</v>
      </c>
      <c r="AA2244" s="25"/>
      <c r="AB2244" s="25" t="s">
        <v>54</v>
      </c>
      <c r="AC2244" s="25" t="s">
        <v>51</v>
      </c>
      <c r="AD2244" s="25"/>
      <c r="AE2244" s="25" t="s">
        <v>52</v>
      </c>
      <c r="AF2244" s="25" t="s">
        <v>11111</v>
      </c>
      <c r="AG2244" s="25" t="s">
        <v>54</v>
      </c>
      <c r="AH2244" s="25"/>
      <c r="AI2244" s="25"/>
      <c r="AJ2244" s="25" t="s">
        <v>55</v>
      </c>
      <c r="AK2244" s="25" t="s">
        <v>55</v>
      </c>
      <c r="AL2244" s="26" t="s">
        <v>50</v>
      </c>
      <c r="AM2244" s="25"/>
    </row>
    <row r="2245" spans="1:39" x14ac:dyDescent="0.35">
      <c r="A2245" s="25" t="s">
        <v>11112</v>
      </c>
      <c r="B2245" s="25" t="s">
        <v>11113</v>
      </c>
      <c r="C2245" s="25" t="s">
        <v>11114</v>
      </c>
      <c r="D2245" s="25">
        <v>8930000</v>
      </c>
      <c r="E2245" s="25"/>
      <c r="F2245" s="25" t="s">
        <v>37</v>
      </c>
      <c r="G2245" s="25" t="s">
        <v>951</v>
      </c>
      <c r="H2245" s="25" t="s">
        <v>965</v>
      </c>
      <c r="I2245" s="25"/>
      <c r="J2245" s="30">
        <v>45586</v>
      </c>
      <c r="K2245" s="25" t="s">
        <v>7955</v>
      </c>
      <c r="L2245" s="25" t="s">
        <v>985</v>
      </c>
      <c r="M2245" s="25" t="s">
        <v>970</v>
      </c>
      <c r="N2245" s="25" t="s">
        <v>18442</v>
      </c>
      <c r="O2245" s="25" t="s">
        <v>44</v>
      </c>
      <c r="P2245" s="25" t="s">
        <v>11115</v>
      </c>
      <c r="Q2245" s="25" t="s">
        <v>46</v>
      </c>
      <c r="R2245" s="25" t="s">
        <v>47</v>
      </c>
      <c r="S2245" s="25" t="s">
        <v>48</v>
      </c>
      <c r="T2245" s="25"/>
      <c r="U2245" s="25" t="s">
        <v>49</v>
      </c>
      <c r="V2245" s="25" t="s">
        <v>11048</v>
      </c>
      <c r="W2245" s="25" t="s">
        <v>11099</v>
      </c>
      <c r="X2245" s="25" t="s">
        <v>11080</v>
      </c>
      <c r="Y2245" s="25" t="s">
        <v>8997</v>
      </c>
      <c r="Z2245" s="25">
        <v>1244000</v>
      </c>
      <c r="AA2245" s="25"/>
      <c r="AB2245" s="25" t="s">
        <v>54</v>
      </c>
      <c r="AC2245" s="25" t="s">
        <v>51</v>
      </c>
      <c r="AD2245" s="25"/>
      <c r="AE2245" s="25" t="s">
        <v>52</v>
      </c>
      <c r="AF2245" s="25" t="s">
        <v>11116</v>
      </c>
      <c r="AG2245" s="25" t="s">
        <v>54</v>
      </c>
      <c r="AH2245" s="25"/>
      <c r="AI2245" s="25"/>
      <c r="AJ2245" s="25" t="s">
        <v>55</v>
      </c>
      <c r="AK2245" s="25" t="s">
        <v>55</v>
      </c>
      <c r="AL2245" s="26" t="s">
        <v>50</v>
      </c>
      <c r="AM2245" s="25"/>
    </row>
    <row r="2246" spans="1:39" x14ac:dyDescent="0.35">
      <c r="A2246" s="25" t="s">
        <v>11117</v>
      </c>
      <c r="B2246" s="25" t="s">
        <v>11118</v>
      </c>
      <c r="C2246" s="25" t="s">
        <v>11119</v>
      </c>
      <c r="D2246" s="25">
        <v>3334999</v>
      </c>
      <c r="E2246" s="25"/>
      <c r="F2246" s="25" t="s">
        <v>37</v>
      </c>
      <c r="G2246" s="25" t="s">
        <v>951</v>
      </c>
      <c r="H2246" s="25" t="s">
        <v>965</v>
      </c>
      <c r="I2246" s="25"/>
      <c r="J2246" s="30">
        <v>45586</v>
      </c>
      <c r="K2246" s="25" t="s">
        <v>7955</v>
      </c>
      <c r="L2246" s="25" t="s">
        <v>985</v>
      </c>
      <c r="M2246" s="25" t="s">
        <v>126</v>
      </c>
      <c r="N2246" s="25" t="s">
        <v>18265</v>
      </c>
      <c r="O2246" s="25" t="s">
        <v>44</v>
      </c>
      <c r="P2246" s="25" t="s">
        <v>11120</v>
      </c>
      <c r="Q2246" s="25" t="s">
        <v>46</v>
      </c>
      <c r="R2246" s="25" t="s">
        <v>47</v>
      </c>
      <c r="S2246" s="25" t="s">
        <v>48</v>
      </c>
      <c r="T2246" s="25"/>
      <c r="U2246" s="25" t="s">
        <v>49</v>
      </c>
      <c r="V2246" s="25" t="s">
        <v>11001</v>
      </c>
      <c r="W2246" s="25" t="s">
        <v>11099</v>
      </c>
      <c r="X2246" s="25" t="s">
        <v>9559</v>
      </c>
      <c r="Y2246" s="25" t="s">
        <v>8997</v>
      </c>
      <c r="Z2246" s="25"/>
      <c r="AA2246" s="25"/>
      <c r="AB2246" s="25" t="s">
        <v>54</v>
      </c>
      <c r="AC2246" s="25" t="s">
        <v>51</v>
      </c>
      <c r="AD2246" s="25"/>
      <c r="AE2246" s="25" t="s">
        <v>52</v>
      </c>
      <c r="AF2246" s="25" t="s">
        <v>11121</v>
      </c>
      <c r="AG2246" s="25" t="s">
        <v>54</v>
      </c>
      <c r="AH2246" s="25"/>
      <c r="AI2246" s="25"/>
      <c r="AJ2246" s="25" t="s">
        <v>55</v>
      </c>
      <c r="AK2246" s="25" t="s">
        <v>55</v>
      </c>
      <c r="AL2246" s="26" t="s">
        <v>50</v>
      </c>
      <c r="AM2246" s="25"/>
    </row>
    <row r="2247" spans="1:39" x14ac:dyDescent="0.35">
      <c r="A2247" s="25" t="s">
        <v>13753</v>
      </c>
      <c r="B2247" s="25" t="s">
        <v>13754</v>
      </c>
      <c r="C2247" s="25" t="s">
        <v>13755</v>
      </c>
      <c r="D2247" s="25">
        <v>65798812</v>
      </c>
      <c r="E2247" s="25"/>
      <c r="F2247" s="25" t="s">
        <v>37</v>
      </c>
      <c r="G2247" s="25" t="s">
        <v>38</v>
      </c>
      <c r="H2247" s="25" t="s">
        <v>39</v>
      </c>
      <c r="I2247" s="25" t="s">
        <v>40</v>
      </c>
      <c r="J2247" s="30">
        <v>45586</v>
      </c>
      <c r="K2247" s="25" t="s">
        <v>13379</v>
      </c>
      <c r="L2247" s="25" t="s">
        <v>13380</v>
      </c>
      <c r="M2247" s="25" t="s">
        <v>13756</v>
      </c>
      <c r="N2247" s="25" t="s">
        <v>18596</v>
      </c>
      <c r="O2247" s="25" t="s">
        <v>13393</v>
      </c>
      <c r="P2247" s="25" t="s">
        <v>13757</v>
      </c>
      <c r="Q2247" s="25" t="s">
        <v>46</v>
      </c>
      <c r="R2247" s="25" t="s">
        <v>13382</v>
      </c>
      <c r="S2247" s="25" t="s">
        <v>50</v>
      </c>
      <c r="T2247" s="25"/>
      <c r="U2247" s="25" t="s">
        <v>49</v>
      </c>
      <c r="V2247" s="25" t="s">
        <v>11003</v>
      </c>
      <c r="W2247" s="25" t="s">
        <v>11099</v>
      </c>
      <c r="X2247" s="25" t="s">
        <v>12079</v>
      </c>
      <c r="Y2247" s="25" t="s">
        <v>8997</v>
      </c>
      <c r="Z2247" s="25">
        <v>23592562.800000001</v>
      </c>
      <c r="AA2247" s="25">
        <v>1000000</v>
      </c>
      <c r="AB2247" s="25" t="s">
        <v>50</v>
      </c>
      <c r="AC2247" s="25" t="s">
        <v>51</v>
      </c>
      <c r="AD2247" s="25"/>
      <c r="AE2247" s="25" t="s">
        <v>52</v>
      </c>
      <c r="AF2247" s="25" t="s">
        <v>13758</v>
      </c>
      <c r="AG2247" s="25" t="s">
        <v>54</v>
      </c>
      <c r="AH2247" s="25">
        <v>0</v>
      </c>
      <c r="AI2247" s="25">
        <v>0</v>
      </c>
      <c r="AJ2247" s="25" t="s">
        <v>55</v>
      </c>
      <c r="AK2247" s="25" t="s">
        <v>55</v>
      </c>
      <c r="AL2247" s="26" t="s">
        <v>50</v>
      </c>
      <c r="AM2247" s="25"/>
    </row>
    <row r="2248" spans="1:39" x14ac:dyDescent="0.35">
      <c r="A2248" s="25" t="s">
        <v>11122</v>
      </c>
      <c r="B2248" s="25" t="s">
        <v>11123</v>
      </c>
      <c r="C2248" s="25" t="s">
        <v>11124</v>
      </c>
      <c r="D2248" s="25">
        <v>8240000</v>
      </c>
      <c r="E2248" s="25"/>
      <c r="F2248" s="25" t="s">
        <v>37</v>
      </c>
      <c r="G2248" s="25" t="s">
        <v>951</v>
      </c>
      <c r="H2248" s="25" t="s">
        <v>965</v>
      </c>
      <c r="I2248" s="25"/>
      <c r="J2248" s="30">
        <v>45586</v>
      </c>
      <c r="K2248" s="25" t="s">
        <v>7955</v>
      </c>
      <c r="L2248" s="25" t="s">
        <v>985</v>
      </c>
      <c r="M2248" s="25" t="s">
        <v>126</v>
      </c>
      <c r="N2248" s="25" t="s">
        <v>18265</v>
      </c>
      <c r="O2248" s="25" t="s">
        <v>44</v>
      </c>
      <c r="P2248" s="25" t="s">
        <v>11125</v>
      </c>
      <c r="Q2248" s="25" t="s">
        <v>46</v>
      </c>
      <c r="R2248" s="25" t="s">
        <v>47</v>
      </c>
      <c r="S2248" s="25" t="s">
        <v>48</v>
      </c>
      <c r="T2248" s="25"/>
      <c r="U2248" s="25" t="s">
        <v>49</v>
      </c>
      <c r="V2248" s="25" t="s">
        <v>9541</v>
      </c>
      <c r="W2248" s="25" t="s">
        <v>11099</v>
      </c>
      <c r="X2248" s="25" t="s">
        <v>11080</v>
      </c>
      <c r="Y2248" s="25" t="s">
        <v>8997</v>
      </c>
      <c r="Z2248" s="25">
        <v>437646.9</v>
      </c>
      <c r="AA2248" s="25"/>
      <c r="AB2248" s="25" t="s">
        <v>54</v>
      </c>
      <c r="AC2248" s="25" t="s">
        <v>51</v>
      </c>
      <c r="AD2248" s="25"/>
      <c r="AE2248" s="25" t="s">
        <v>52</v>
      </c>
      <c r="AF2248" s="25" t="s">
        <v>11126</v>
      </c>
      <c r="AG2248" s="25" t="s">
        <v>54</v>
      </c>
      <c r="AH2248" s="25"/>
      <c r="AI2248" s="25"/>
      <c r="AJ2248" s="25" t="s">
        <v>55</v>
      </c>
      <c r="AK2248" s="25" t="s">
        <v>55</v>
      </c>
      <c r="AL2248" s="26" t="s">
        <v>50</v>
      </c>
      <c r="AM2248" s="25"/>
    </row>
    <row r="2249" spans="1:39" x14ac:dyDescent="0.35">
      <c r="A2249" s="25" t="s">
        <v>11127</v>
      </c>
      <c r="B2249" s="25" t="s">
        <v>11128</v>
      </c>
      <c r="C2249" s="25" t="s">
        <v>11129</v>
      </c>
      <c r="D2249" s="25">
        <v>2277506</v>
      </c>
      <c r="E2249" s="25"/>
      <c r="F2249" s="25" t="s">
        <v>37</v>
      </c>
      <c r="G2249" s="25" t="s">
        <v>38</v>
      </c>
      <c r="H2249" s="25" t="s">
        <v>39</v>
      </c>
      <c r="I2249" s="25" t="s">
        <v>40</v>
      </c>
      <c r="J2249" s="30">
        <v>45586</v>
      </c>
      <c r="K2249" s="25" t="s">
        <v>7955</v>
      </c>
      <c r="L2249" s="25" t="s">
        <v>985</v>
      </c>
      <c r="M2249" s="25" t="s">
        <v>1173</v>
      </c>
      <c r="N2249" s="25" t="s">
        <v>18582</v>
      </c>
      <c r="O2249" s="25" t="s">
        <v>44</v>
      </c>
      <c r="P2249" s="25" t="s">
        <v>11130</v>
      </c>
      <c r="Q2249" s="25" t="s">
        <v>46</v>
      </c>
      <c r="R2249" s="25" t="s">
        <v>47</v>
      </c>
      <c r="S2249" s="25" t="s">
        <v>48</v>
      </c>
      <c r="T2249" s="25"/>
      <c r="U2249" s="25" t="s">
        <v>49</v>
      </c>
      <c r="V2249" s="25" t="s">
        <v>10980</v>
      </c>
      <c r="W2249" s="25" t="s">
        <v>11099</v>
      </c>
      <c r="X2249" s="25" t="s">
        <v>11078</v>
      </c>
      <c r="Y2249" s="25" t="s">
        <v>8997</v>
      </c>
      <c r="Z2249" s="25"/>
      <c r="AA2249" s="25"/>
      <c r="AB2249" s="25" t="s">
        <v>54</v>
      </c>
      <c r="AC2249" s="25" t="s">
        <v>51</v>
      </c>
      <c r="AD2249" s="25"/>
      <c r="AE2249" s="25" t="s">
        <v>52</v>
      </c>
      <c r="AF2249" s="25" t="s">
        <v>11131</v>
      </c>
      <c r="AG2249" s="25" t="s">
        <v>54</v>
      </c>
      <c r="AH2249" s="25"/>
      <c r="AI2249" s="25"/>
      <c r="AJ2249" s="25" t="s">
        <v>55</v>
      </c>
      <c r="AK2249" s="25" t="s">
        <v>55</v>
      </c>
      <c r="AL2249" s="26" t="s">
        <v>50</v>
      </c>
      <c r="AM2249" s="25"/>
    </row>
    <row r="2250" spans="1:39" x14ac:dyDescent="0.35">
      <c r="A2250" s="25" t="s">
        <v>13742</v>
      </c>
      <c r="B2250" s="25" t="s">
        <v>13743</v>
      </c>
      <c r="C2250" s="25" t="s">
        <v>13744</v>
      </c>
      <c r="D2250" s="25">
        <v>10877532</v>
      </c>
      <c r="E2250" s="25"/>
      <c r="F2250" s="25" t="s">
        <v>37</v>
      </c>
      <c r="G2250" s="25" t="s">
        <v>38</v>
      </c>
      <c r="H2250" s="25" t="s">
        <v>39</v>
      </c>
      <c r="I2250" s="25" t="s">
        <v>40</v>
      </c>
      <c r="J2250" s="30">
        <v>45587</v>
      </c>
      <c r="K2250" s="25" t="s">
        <v>13379</v>
      </c>
      <c r="L2250" s="25" t="s">
        <v>13380</v>
      </c>
      <c r="M2250" s="25" t="s">
        <v>13595</v>
      </c>
      <c r="N2250" s="25" t="s">
        <v>18352</v>
      </c>
      <c r="O2250" s="25" t="s">
        <v>93</v>
      </c>
      <c r="P2250" s="25" t="s">
        <v>13746</v>
      </c>
      <c r="Q2250" s="25" t="s">
        <v>975</v>
      </c>
      <c r="R2250" s="25" t="s">
        <v>13382</v>
      </c>
      <c r="S2250" s="25" t="s">
        <v>50</v>
      </c>
      <c r="T2250" s="25"/>
      <c r="U2250" s="25" t="s">
        <v>49</v>
      </c>
      <c r="V2250" s="25" t="s">
        <v>13747</v>
      </c>
      <c r="W2250" s="25" t="s">
        <v>13745</v>
      </c>
      <c r="X2250" s="25" t="s">
        <v>9535</v>
      </c>
      <c r="Y2250" s="25" t="s">
        <v>8997</v>
      </c>
      <c r="Z2250" s="25"/>
      <c r="AA2250" s="25"/>
      <c r="AB2250" s="25" t="s">
        <v>54</v>
      </c>
      <c r="AC2250" s="25" t="s">
        <v>905</v>
      </c>
      <c r="AD2250" s="25"/>
      <c r="AE2250" s="25" t="s">
        <v>52</v>
      </c>
      <c r="AF2250" s="25" t="s">
        <v>13748</v>
      </c>
      <c r="AG2250" s="25" t="s">
        <v>54</v>
      </c>
      <c r="AH2250" s="25"/>
      <c r="AI2250" s="25"/>
      <c r="AJ2250" s="25" t="s">
        <v>55</v>
      </c>
      <c r="AK2250" s="25" t="s">
        <v>55</v>
      </c>
      <c r="AL2250" s="26" t="s">
        <v>50</v>
      </c>
      <c r="AM2250" s="25"/>
    </row>
    <row r="2251" spans="1:39" x14ac:dyDescent="0.35">
      <c r="A2251" s="25" t="s">
        <v>13764</v>
      </c>
      <c r="B2251" s="25" t="s">
        <v>13765</v>
      </c>
      <c r="C2251" s="25" t="s">
        <v>13766</v>
      </c>
      <c r="D2251" s="25">
        <v>914179</v>
      </c>
      <c r="E2251" s="25"/>
      <c r="F2251" s="25" t="s">
        <v>37</v>
      </c>
      <c r="G2251" s="25" t="s">
        <v>5918</v>
      </c>
      <c r="H2251" s="25" t="s">
        <v>5919</v>
      </c>
      <c r="I2251" s="25" t="s">
        <v>10065</v>
      </c>
      <c r="J2251" s="30">
        <v>45587</v>
      </c>
      <c r="K2251" s="25" t="s">
        <v>13379</v>
      </c>
      <c r="L2251" s="25" t="s">
        <v>13380</v>
      </c>
      <c r="M2251" s="25" t="s">
        <v>13392</v>
      </c>
      <c r="N2251" s="25" t="s">
        <v>18274</v>
      </c>
      <c r="O2251" s="25" t="s">
        <v>93</v>
      </c>
      <c r="P2251" s="25" t="s">
        <v>13767</v>
      </c>
      <c r="Q2251" s="25" t="s">
        <v>81</v>
      </c>
      <c r="R2251" s="25" t="s">
        <v>13382</v>
      </c>
      <c r="S2251" s="25" t="s">
        <v>50</v>
      </c>
      <c r="T2251" s="25"/>
      <c r="U2251" s="25" t="s">
        <v>49</v>
      </c>
      <c r="V2251" s="25" t="s">
        <v>9541</v>
      </c>
      <c r="W2251" s="25" t="s">
        <v>9559</v>
      </c>
      <c r="X2251" s="25" t="s">
        <v>13768</v>
      </c>
      <c r="Y2251" s="25" t="s">
        <v>8997</v>
      </c>
      <c r="Z2251" s="25"/>
      <c r="AA2251" s="25"/>
      <c r="AB2251" s="25" t="s">
        <v>54</v>
      </c>
      <c r="AC2251" s="25" t="s">
        <v>905</v>
      </c>
      <c r="AD2251" s="25"/>
      <c r="AE2251" s="25" t="s">
        <v>52</v>
      </c>
      <c r="AF2251" s="25" t="s">
        <v>13769</v>
      </c>
      <c r="AG2251" s="25" t="s">
        <v>54</v>
      </c>
      <c r="AH2251" s="25"/>
      <c r="AI2251" s="25"/>
      <c r="AJ2251" s="25" t="s">
        <v>55</v>
      </c>
      <c r="AK2251" s="25" t="s">
        <v>55</v>
      </c>
      <c r="AL2251" s="26" t="s">
        <v>50</v>
      </c>
      <c r="AM2251" s="25"/>
    </row>
    <row r="2252" spans="1:39" x14ac:dyDescent="0.35">
      <c r="A2252" s="25" t="s">
        <v>11132</v>
      </c>
      <c r="B2252" s="25" t="s">
        <v>11133</v>
      </c>
      <c r="C2252" s="25" t="s">
        <v>11134</v>
      </c>
      <c r="D2252" s="25">
        <v>1031520</v>
      </c>
      <c r="E2252" s="25"/>
      <c r="F2252" s="25" t="s">
        <v>37</v>
      </c>
      <c r="G2252" s="25" t="s">
        <v>38</v>
      </c>
      <c r="H2252" s="25" t="s">
        <v>39</v>
      </c>
      <c r="I2252" s="25" t="s">
        <v>40</v>
      </c>
      <c r="J2252" s="30">
        <v>45589</v>
      </c>
      <c r="K2252" s="25" t="s">
        <v>7955</v>
      </c>
      <c r="L2252" s="25" t="s">
        <v>985</v>
      </c>
      <c r="M2252" s="25" t="s">
        <v>158</v>
      </c>
      <c r="N2252" s="25" t="s">
        <v>18276</v>
      </c>
      <c r="O2252" s="25" t="s">
        <v>44</v>
      </c>
      <c r="P2252" s="25" t="s">
        <v>11135</v>
      </c>
      <c r="Q2252" s="25" t="s">
        <v>46</v>
      </c>
      <c r="R2252" s="25" t="s">
        <v>47</v>
      </c>
      <c r="S2252" s="25" t="s">
        <v>48</v>
      </c>
      <c r="T2252" s="25"/>
      <c r="U2252" s="25" t="s">
        <v>49</v>
      </c>
      <c r="V2252" s="25" t="s">
        <v>11064</v>
      </c>
      <c r="W2252" s="25" t="s">
        <v>11187</v>
      </c>
      <c r="X2252" s="25" t="s">
        <v>9491</v>
      </c>
      <c r="Y2252" s="25" t="s">
        <v>8997</v>
      </c>
      <c r="Z2252" s="25"/>
      <c r="AA2252" s="25"/>
      <c r="AB2252" s="25" t="s">
        <v>54</v>
      </c>
      <c r="AC2252" s="25" t="s">
        <v>51</v>
      </c>
      <c r="AD2252" s="25"/>
      <c r="AE2252" s="25" t="s">
        <v>52</v>
      </c>
      <c r="AF2252" s="25" t="s">
        <v>11136</v>
      </c>
      <c r="AG2252" s="25" t="s">
        <v>54</v>
      </c>
      <c r="AH2252" s="25"/>
      <c r="AI2252" s="25"/>
      <c r="AJ2252" s="25" t="s">
        <v>55</v>
      </c>
      <c r="AK2252" s="25" t="s">
        <v>55</v>
      </c>
      <c r="AL2252" s="26" t="s">
        <v>50</v>
      </c>
      <c r="AM2252" s="25"/>
    </row>
    <row r="2253" spans="1:39" x14ac:dyDescent="0.35">
      <c r="A2253" s="25" t="s">
        <v>11137</v>
      </c>
      <c r="B2253" s="25" t="s">
        <v>11138</v>
      </c>
      <c r="C2253" s="25" t="s">
        <v>11139</v>
      </c>
      <c r="D2253" s="25">
        <v>763200</v>
      </c>
      <c r="E2253" s="25"/>
      <c r="F2253" s="25" t="s">
        <v>37</v>
      </c>
      <c r="G2253" s="25" t="s">
        <v>38</v>
      </c>
      <c r="H2253" s="25" t="s">
        <v>39</v>
      </c>
      <c r="I2253" s="25" t="s">
        <v>40</v>
      </c>
      <c r="J2253" s="30">
        <v>45589</v>
      </c>
      <c r="K2253" s="25" t="s">
        <v>7955</v>
      </c>
      <c r="L2253" s="25" t="s">
        <v>985</v>
      </c>
      <c r="M2253" s="25" t="s">
        <v>158</v>
      </c>
      <c r="N2253" s="25" t="s">
        <v>18276</v>
      </c>
      <c r="O2253" s="25" t="s">
        <v>44</v>
      </c>
      <c r="P2253" s="25" t="s">
        <v>11140</v>
      </c>
      <c r="Q2253" s="25" t="s">
        <v>46</v>
      </c>
      <c r="R2253" s="25" t="s">
        <v>47</v>
      </c>
      <c r="S2253" s="25" t="s">
        <v>48</v>
      </c>
      <c r="T2253" s="25"/>
      <c r="U2253" s="25" t="s">
        <v>49</v>
      </c>
      <c r="V2253" s="25" t="s">
        <v>11064</v>
      </c>
      <c r="W2253" s="25" t="s">
        <v>11187</v>
      </c>
      <c r="X2253" s="25" t="s">
        <v>9559</v>
      </c>
      <c r="Y2253" s="25" t="s">
        <v>8997</v>
      </c>
      <c r="Z2253" s="25"/>
      <c r="AA2253" s="25"/>
      <c r="AB2253" s="25" t="s">
        <v>54</v>
      </c>
      <c r="AC2253" s="25" t="s">
        <v>51</v>
      </c>
      <c r="AD2253" s="25"/>
      <c r="AE2253" s="25" t="s">
        <v>52</v>
      </c>
      <c r="AF2253" s="25" t="s">
        <v>11141</v>
      </c>
      <c r="AG2253" s="25" t="s">
        <v>54</v>
      </c>
      <c r="AH2253" s="25"/>
      <c r="AI2253" s="25"/>
      <c r="AJ2253" s="25" t="s">
        <v>55</v>
      </c>
      <c r="AK2253" s="25" t="s">
        <v>55</v>
      </c>
      <c r="AL2253" s="26" t="s">
        <v>50</v>
      </c>
      <c r="AM2253" s="25"/>
    </row>
    <row r="2254" spans="1:39" x14ac:dyDescent="0.35">
      <c r="A2254" s="25" t="s">
        <v>13770</v>
      </c>
      <c r="B2254" s="25" t="s">
        <v>13771</v>
      </c>
      <c r="C2254" s="25" t="s">
        <v>13772</v>
      </c>
      <c r="D2254" s="25">
        <v>976640</v>
      </c>
      <c r="E2254" s="25"/>
      <c r="F2254" s="25" t="s">
        <v>37</v>
      </c>
      <c r="G2254" s="25" t="s">
        <v>13773</v>
      </c>
      <c r="H2254" s="25" t="s">
        <v>48</v>
      </c>
      <c r="I2254" s="25"/>
      <c r="J2254" s="30">
        <v>45589</v>
      </c>
      <c r="K2254" s="25" t="s">
        <v>13379</v>
      </c>
      <c r="L2254" s="25" t="s">
        <v>13380</v>
      </c>
      <c r="M2254" s="25" t="s">
        <v>13387</v>
      </c>
      <c r="N2254" s="25" t="s">
        <v>18338</v>
      </c>
      <c r="O2254" s="25" t="s">
        <v>79</v>
      </c>
      <c r="P2254" s="25"/>
      <c r="Q2254" s="25" t="s">
        <v>81</v>
      </c>
      <c r="R2254" s="25" t="s">
        <v>13382</v>
      </c>
      <c r="S2254" s="25" t="s">
        <v>50</v>
      </c>
      <c r="T2254" s="25"/>
      <c r="U2254" s="25" t="s">
        <v>49</v>
      </c>
      <c r="V2254" s="25" t="s">
        <v>9541</v>
      </c>
      <c r="W2254" s="25" t="s">
        <v>11187</v>
      </c>
      <c r="X2254" s="25" t="s">
        <v>9538</v>
      </c>
      <c r="Y2254" s="25" t="s">
        <v>8997</v>
      </c>
      <c r="Z2254" s="25"/>
      <c r="AA2254" s="25"/>
      <c r="AB2254" s="25" t="s">
        <v>54</v>
      </c>
      <c r="AC2254" s="25" t="s">
        <v>905</v>
      </c>
      <c r="AD2254" s="25"/>
      <c r="AE2254" s="25" t="s">
        <v>52</v>
      </c>
      <c r="AF2254" s="25" t="s">
        <v>13774</v>
      </c>
      <c r="AG2254" s="25" t="s">
        <v>54</v>
      </c>
      <c r="AH2254" s="25"/>
      <c r="AI2254" s="25"/>
      <c r="AJ2254" s="25" t="s">
        <v>55</v>
      </c>
      <c r="AK2254" s="25" t="s">
        <v>55</v>
      </c>
      <c r="AL2254" s="26" t="s">
        <v>50</v>
      </c>
      <c r="AM2254" s="25"/>
    </row>
    <row r="2255" spans="1:39" x14ac:dyDescent="0.35">
      <c r="A2255" s="25" t="s">
        <v>13730</v>
      </c>
      <c r="B2255" s="25" t="s">
        <v>13731</v>
      </c>
      <c r="C2255" s="25" t="s">
        <v>13732</v>
      </c>
      <c r="D2255" s="25">
        <v>471279843</v>
      </c>
      <c r="E2255" s="25"/>
      <c r="F2255" s="25" t="s">
        <v>37</v>
      </c>
      <c r="G2255" s="25" t="s">
        <v>38</v>
      </c>
      <c r="H2255" s="25" t="s">
        <v>13420</v>
      </c>
      <c r="I2255" s="25"/>
      <c r="J2255" s="30">
        <v>45591</v>
      </c>
      <c r="K2255" s="25" t="s">
        <v>13379</v>
      </c>
      <c r="L2255" s="25" t="s">
        <v>13380</v>
      </c>
      <c r="M2255" s="25" t="s">
        <v>13733</v>
      </c>
      <c r="N2255" s="25" t="s">
        <v>18430</v>
      </c>
      <c r="O2255" s="25" t="s">
        <v>13707</v>
      </c>
      <c r="P2255" s="25" t="s">
        <v>13734</v>
      </c>
      <c r="Q2255" s="25" t="s">
        <v>975</v>
      </c>
      <c r="R2255" s="25" t="s">
        <v>13382</v>
      </c>
      <c r="S2255" s="25" t="s">
        <v>50</v>
      </c>
      <c r="T2255" s="25"/>
      <c r="U2255" s="25" t="s">
        <v>49</v>
      </c>
      <c r="V2255" s="25" t="s">
        <v>11146</v>
      </c>
      <c r="W2255" s="25" t="s">
        <v>13714</v>
      </c>
      <c r="X2255" s="25" t="s">
        <v>13735</v>
      </c>
      <c r="Y2255" s="25" t="s">
        <v>8997</v>
      </c>
      <c r="Z2255" s="25"/>
      <c r="AA2255" s="25"/>
      <c r="AB2255" s="25" t="s">
        <v>54</v>
      </c>
      <c r="AC2255" s="25" t="s">
        <v>905</v>
      </c>
      <c r="AD2255" s="25"/>
      <c r="AE2255" s="25" t="s">
        <v>52</v>
      </c>
      <c r="AF2255" s="25" t="s">
        <v>13736</v>
      </c>
      <c r="AG2255" s="25" t="s">
        <v>54</v>
      </c>
      <c r="AH2255" s="25"/>
      <c r="AI2255" s="25"/>
      <c r="AJ2255" s="25" t="s">
        <v>55</v>
      </c>
      <c r="AK2255" s="25" t="s">
        <v>55</v>
      </c>
      <c r="AL2255" s="26" t="s">
        <v>50</v>
      </c>
      <c r="AM2255" s="25"/>
    </row>
    <row r="2256" spans="1:39" x14ac:dyDescent="0.35">
      <c r="A2256" s="25" t="s">
        <v>11142</v>
      </c>
      <c r="B2256" s="25" t="s">
        <v>11143</v>
      </c>
      <c r="C2256" s="25" t="s">
        <v>11144</v>
      </c>
      <c r="D2256" s="25">
        <v>10893246</v>
      </c>
      <c r="E2256" s="25"/>
      <c r="F2256" s="25" t="s">
        <v>37</v>
      </c>
      <c r="G2256" s="25" t="s">
        <v>38</v>
      </c>
      <c r="H2256" s="25" t="s">
        <v>39</v>
      </c>
      <c r="I2256" s="25" t="s">
        <v>40</v>
      </c>
      <c r="J2256" s="30">
        <v>45593</v>
      </c>
      <c r="K2256" s="25" t="s">
        <v>7955</v>
      </c>
      <c r="L2256" s="25" t="s">
        <v>985</v>
      </c>
      <c r="M2256" s="25" t="s">
        <v>240</v>
      </c>
      <c r="N2256" s="25" t="s">
        <v>18281</v>
      </c>
      <c r="O2256" s="25" t="s">
        <v>79</v>
      </c>
      <c r="P2256" s="25" t="s">
        <v>11145</v>
      </c>
      <c r="Q2256" s="25" t="s">
        <v>46</v>
      </c>
      <c r="R2256" s="25" t="s">
        <v>47</v>
      </c>
      <c r="S2256" s="25" t="s">
        <v>48</v>
      </c>
      <c r="T2256" s="25"/>
      <c r="U2256" s="25" t="s">
        <v>49</v>
      </c>
      <c r="V2256" s="25" t="s">
        <v>11146</v>
      </c>
      <c r="W2256" s="25" t="s">
        <v>11186</v>
      </c>
      <c r="X2256" s="25" t="s">
        <v>9414</v>
      </c>
      <c r="Y2256" s="25" t="s">
        <v>8997</v>
      </c>
      <c r="Z2256" s="25">
        <v>1445261.5</v>
      </c>
      <c r="AA2256" s="25"/>
      <c r="AB2256" s="25" t="s">
        <v>54</v>
      </c>
      <c r="AC2256" s="25" t="s">
        <v>51</v>
      </c>
      <c r="AD2256" s="25"/>
      <c r="AE2256" s="25" t="s">
        <v>52</v>
      </c>
      <c r="AF2256" s="25" t="s">
        <v>11147</v>
      </c>
      <c r="AG2256" s="25" t="s">
        <v>54</v>
      </c>
      <c r="AH2256" s="25"/>
      <c r="AI2256" s="25"/>
      <c r="AJ2256" s="25" t="s">
        <v>55</v>
      </c>
      <c r="AK2256" s="25" t="s">
        <v>55</v>
      </c>
      <c r="AL2256" s="26" t="s">
        <v>50</v>
      </c>
      <c r="AM2256" s="25"/>
    </row>
    <row r="2257" spans="1:39" x14ac:dyDescent="0.35">
      <c r="A2257" s="25" t="s">
        <v>11148</v>
      </c>
      <c r="B2257" s="25" t="s">
        <v>11149</v>
      </c>
      <c r="C2257" s="25" t="s">
        <v>11150</v>
      </c>
      <c r="D2257" s="25">
        <v>43630240</v>
      </c>
      <c r="E2257" s="25"/>
      <c r="F2257" s="25" t="s">
        <v>37</v>
      </c>
      <c r="G2257" s="25" t="s">
        <v>951</v>
      </c>
      <c r="H2257" s="25" t="s">
        <v>965</v>
      </c>
      <c r="I2257" s="25"/>
      <c r="J2257" s="30">
        <v>45593</v>
      </c>
      <c r="K2257" s="25" t="s">
        <v>7955</v>
      </c>
      <c r="L2257" s="25" t="s">
        <v>985</v>
      </c>
      <c r="M2257" s="25" t="s">
        <v>152</v>
      </c>
      <c r="N2257" s="25" t="s">
        <v>18270</v>
      </c>
      <c r="O2257" s="25" t="s">
        <v>44</v>
      </c>
      <c r="P2257" s="25" t="s">
        <v>11151</v>
      </c>
      <c r="Q2257" s="25" t="s">
        <v>46</v>
      </c>
      <c r="R2257" s="25" t="s">
        <v>47</v>
      </c>
      <c r="S2257" s="25" t="s">
        <v>48</v>
      </c>
      <c r="T2257" s="25"/>
      <c r="U2257" s="25" t="s">
        <v>49</v>
      </c>
      <c r="V2257" s="25" t="s">
        <v>11064</v>
      </c>
      <c r="W2257" s="25" t="s">
        <v>11186</v>
      </c>
      <c r="X2257" s="25" t="s">
        <v>9715</v>
      </c>
      <c r="Y2257" s="25" t="s">
        <v>8997</v>
      </c>
      <c r="Z2257" s="25">
        <v>12608982.279999999</v>
      </c>
      <c r="AA2257" s="25"/>
      <c r="AB2257" s="25" t="s">
        <v>54</v>
      </c>
      <c r="AC2257" s="25" t="s">
        <v>51</v>
      </c>
      <c r="AD2257" s="25"/>
      <c r="AE2257" s="25" t="s">
        <v>52</v>
      </c>
      <c r="AF2257" s="25" t="s">
        <v>11152</v>
      </c>
      <c r="AG2257" s="25" t="s">
        <v>54</v>
      </c>
      <c r="AH2257" s="25"/>
      <c r="AI2257" s="25"/>
      <c r="AJ2257" s="25" t="s">
        <v>55</v>
      </c>
      <c r="AK2257" s="25" t="s">
        <v>55</v>
      </c>
      <c r="AL2257" s="26" t="s">
        <v>50</v>
      </c>
      <c r="AM2257" s="25"/>
    </row>
    <row r="2258" spans="1:39" x14ac:dyDescent="0.35">
      <c r="A2258" s="25" t="s">
        <v>13710</v>
      </c>
      <c r="B2258" s="25" t="s">
        <v>13711</v>
      </c>
      <c r="C2258" s="25" t="s">
        <v>13712</v>
      </c>
      <c r="D2258" s="25"/>
      <c r="E2258" s="25"/>
      <c r="F2258" s="25"/>
      <c r="G2258" s="25" t="s">
        <v>38</v>
      </c>
      <c r="H2258" s="25" t="s">
        <v>39</v>
      </c>
      <c r="I2258" s="25" t="s">
        <v>2734</v>
      </c>
      <c r="J2258" s="30">
        <v>45597</v>
      </c>
      <c r="K2258" s="25" t="s">
        <v>13379</v>
      </c>
      <c r="L2258" s="25" t="s">
        <v>13380</v>
      </c>
      <c r="M2258" s="25" t="s">
        <v>13713</v>
      </c>
      <c r="N2258" s="25" t="s">
        <v>18723</v>
      </c>
      <c r="O2258" s="25" t="s">
        <v>79</v>
      </c>
      <c r="P2258" s="25"/>
      <c r="Q2258" s="25" t="s">
        <v>46</v>
      </c>
      <c r="R2258" s="25" t="s">
        <v>947</v>
      </c>
      <c r="S2258" s="25" t="s">
        <v>50</v>
      </c>
      <c r="T2258" s="25"/>
      <c r="U2258" s="25" t="s">
        <v>49</v>
      </c>
      <c r="V2258" s="25" t="s">
        <v>13714</v>
      </c>
      <c r="W2258" s="25" t="s">
        <v>11222</v>
      </c>
      <c r="X2258" s="25" t="s">
        <v>9414</v>
      </c>
      <c r="Y2258" s="25" t="s">
        <v>8997</v>
      </c>
      <c r="Z2258" s="25"/>
      <c r="AA2258" s="25"/>
      <c r="AB2258" s="25" t="s">
        <v>50</v>
      </c>
      <c r="AC2258" s="25" t="s">
        <v>51</v>
      </c>
      <c r="AD2258" s="25"/>
      <c r="AE2258" s="25" t="s">
        <v>52</v>
      </c>
      <c r="AF2258" s="25" t="s">
        <v>13715</v>
      </c>
      <c r="AG2258" s="25" t="s">
        <v>54</v>
      </c>
      <c r="AH2258" s="25"/>
      <c r="AI2258" s="25"/>
      <c r="AJ2258" s="25" t="s">
        <v>55</v>
      </c>
      <c r="AK2258" s="25" t="s">
        <v>55</v>
      </c>
      <c r="AL2258" s="26" t="s">
        <v>50</v>
      </c>
      <c r="AM2258" s="25"/>
    </row>
    <row r="2259" spans="1:39" x14ac:dyDescent="0.35">
      <c r="A2259" s="25" t="s">
        <v>13727</v>
      </c>
      <c r="B2259" s="25" t="s">
        <v>13728</v>
      </c>
      <c r="C2259" s="25" t="s">
        <v>13729</v>
      </c>
      <c r="D2259" s="25"/>
      <c r="E2259" s="25"/>
      <c r="F2259" s="25"/>
      <c r="G2259" s="25" t="s">
        <v>38</v>
      </c>
      <c r="H2259" s="25" t="s">
        <v>48</v>
      </c>
      <c r="I2259" s="25" t="s">
        <v>322</v>
      </c>
      <c r="J2259" s="30">
        <v>45597</v>
      </c>
      <c r="K2259" s="25" t="s">
        <v>13379</v>
      </c>
      <c r="L2259" s="25" t="s">
        <v>13380</v>
      </c>
      <c r="M2259" s="25" t="s">
        <v>13667</v>
      </c>
      <c r="N2259" s="25" t="s">
        <v>18429</v>
      </c>
      <c r="O2259" s="25" t="s">
        <v>79</v>
      </c>
      <c r="P2259" s="25"/>
      <c r="Q2259" s="25" t="s">
        <v>81</v>
      </c>
      <c r="R2259" s="25" t="s">
        <v>947</v>
      </c>
      <c r="S2259" s="25" t="s">
        <v>50</v>
      </c>
      <c r="T2259" s="25"/>
      <c r="U2259" s="25" t="s">
        <v>49</v>
      </c>
      <c r="V2259" s="25" t="s">
        <v>13725</v>
      </c>
      <c r="W2259" s="25" t="s">
        <v>11222</v>
      </c>
      <c r="X2259" s="25" t="s">
        <v>9538</v>
      </c>
      <c r="Y2259" s="25" t="s">
        <v>8997</v>
      </c>
      <c r="Z2259" s="25"/>
      <c r="AA2259" s="25"/>
      <c r="AB2259" s="25" t="s">
        <v>50</v>
      </c>
      <c r="AC2259" s="25" t="s">
        <v>905</v>
      </c>
      <c r="AD2259" s="25"/>
      <c r="AE2259" s="25" t="s">
        <v>52</v>
      </c>
      <c r="AF2259" s="25" t="s">
        <v>13726</v>
      </c>
      <c r="AG2259" s="25" t="s">
        <v>54</v>
      </c>
      <c r="AH2259" s="25"/>
      <c r="AI2259" s="25"/>
      <c r="AJ2259" s="25" t="s">
        <v>55</v>
      </c>
      <c r="AK2259" s="25" t="s">
        <v>55</v>
      </c>
      <c r="AL2259" s="26" t="s">
        <v>50</v>
      </c>
      <c r="AM2259" s="25"/>
    </row>
    <row r="2260" spans="1:39" x14ac:dyDescent="0.35">
      <c r="A2260" s="25" t="s">
        <v>11153</v>
      </c>
      <c r="B2260" s="25" t="s">
        <v>11154</v>
      </c>
      <c r="C2260" s="25" t="s">
        <v>11155</v>
      </c>
      <c r="D2260" s="25">
        <v>183500</v>
      </c>
      <c r="E2260" s="25"/>
      <c r="F2260" s="25" t="s">
        <v>37</v>
      </c>
      <c r="G2260" s="25" t="s">
        <v>951</v>
      </c>
      <c r="H2260" s="25" t="s">
        <v>965</v>
      </c>
      <c r="I2260" s="25"/>
      <c r="J2260" s="30">
        <v>45599</v>
      </c>
      <c r="K2260" s="25" t="s">
        <v>7955</v>
      </c>
      <c r="L2260" s="25" t="s">
        <v>985</v>
      </c>
      <c r="M2260" s="25" t="s">
        <v>11156</v>
      </c>
      <c r="N2260" s="25" t="s">
        <v>18724</v>
      </c>
      <c r="O2260" s="25" t="s">
        <v>44</v>
      </c>
      <c r="P2260" s="25" t="s">
        <v>11157</v>
      </c>
      <c r="Q2260" s="25" t="s">
        <v>46</v>
      </c>
      <c r="R2260" s="25" t="s">
        <v>47</v>
      </c>
      <c r="S2260" s="25" t="s">
        <v>48</v>
      </c>
      <c r="T2260" s="25"/>
      <c r="U2260" s="25" t="s">
        <v>8314</v>
      </c>
      <c r="V2260" s="25" t="s">
        <v>9426</v>
      </c>
      <c r="W2260" s="25" t="s">
        <v>11185</v>
      </c>
      <c r="X2260" s="25" t="s">
        <v>11080</v>
      </c>
      <c r="Y2260" s="25" t="s">
        <v>8997</v>
      </c>
      <c r="Z2260" s="25">
        <v>177995</v>
      </c>
      <c r="AA2260" s="25"/>
      <c r="AB2260" s="25" t="s">
        <v>54</v>
      </c>
      <c r="AC2260" s="25" t="s">
        <v>8314</v>
      </c>
      <c r="AD2260" s="25"/>
      <c r="AE2260" s="25" t="s">
        <v>52</v>
      </c>
      <c r="AF2260" s="25" t="s">
        <v>11158</v>
      </c>
      <c r="AG2260" s="25" t="s">
        <v>54</v>
      </c>
      <c r="AH2260" s="25"/>
      <c r="AI2260" s="25"/>
      <c r="AJ2260" s="25" t="s">
        <v>55</v>
      </c>
      <c r="AK2260" s="25" t="s">
        <v>55</v>
      </c>
      <c r="AL2260" s="26" t="s">
        <v>50</v>
      </c>
      <c r="AM2260" s="25"/>
    </row>
    <row r="2261" spans="1:39" x14ac:dyDescent="0.35">
      <c r="A2261" s="25" t="s">
        <v>11159</v>
      </c>
      <c r="B2261" s="25" t="s">
        <v>11160</v>
      </c>
      <c r="C2261" s="25" t="s">
        <v>11161</v>
      </c>
      <c r="D2261" s="25">
        <v>10288718</v>
      </c>
      <c r="E2261" s="25"/>
      <c r="F2261" s="25" t="s">
        <v>37</v>
      </c>
      <c r="G2261" s="25" t="s">
        <v>951</v>
      </c>
      <c r="H2261" s="25" t="s">
        <v>965</v>
      </c>
      <c r="I2261" s="25"/>
      <c r="J2261" s="30">
        <v>45600</v>
      </c>
      <c r="K2261" s="25" t="s">
        <v>7955</v>
      </c>
      <c r="L2261" s="25" t="s">
        <v>985</v>
      </c>
      <c r="M2261" s="25" t="s">
        <v>110</v>
      </c>
      <c r="N2261" s="25" t="s">
        <v>18259</v>
      </c>
      <c r="O2261" s="25" t="s">
        <v>44</v>
      </c>
      <c r="P2261" s="25" t="s">
        <v>11163</v>
      </c>
      <c r="Q2261" s="25" t="s">
        <v>46</v>
      </c>
      <c r="R2261" s="25" t="s">
        <v>47</v>
      </c>
      <c r="S2261" s="25" t="s">
        <v>48</v>
      </c>
      <c r="T2261" s="25"/>
      <c r="U2261" s="25" t="s">
        <v>49</v>
      </c>
      <c r="V2261" s="25" t="s">
        <v>9535</v>
      </c>
      <c r="W2261" s="25" t="s">
        <v>11162</v>
      </c>
      <c r="X2261" s="25" t="s">
        <v>9559</v>
      </c>
      <c r="Y2261" s="25" t="s">
        <v>8997</v>
      </c>
      <c r="Z2261" s="25"/>
      <c r="AA2261" s="25">
        <v>2250657</v>
      </c>
      <c r="AB2261" s="25" t="s">
        <v>54</v>
      </c>
      <c r="AC2261" s="25" t="s">
        <v>51</v>
      </c>
      <c r="AD2261" s="25"/>
      <c r="AE2261" s="25" t="s">
        <v>52</v>
      </c>
      <c r="AF2261" s="25" t="s">
        <v>11164</v>
      </c>
      <c r="AG2261" s="25" t="s">
        <v>54</v>
      </c>
      <c r="AH2261" s="25">
        <v>0</v>
      </c>
      <c r="AI2261" s="25">
        <v>0</v>
      </c>
      <c r="AJ2261" s="25" t="s">
        <v>55</v>
      </c>
      <c r="AK2261" s="25" t="s">
        <v>55</v>
      </c>
      <c r="AL2261" s="26" t="s">
        <v>50</v>
      </c>
      <c r="AM2261" s="25"/>
    </row>
    <row r="2262" spans="1:39" x14ac:dyDescent="0.35">
      <c r="A2262" s="25" t="s">
        <v>11165</v>
      </c>
      <c r="B2262" s="25" t="s">
        <v>11166</v>
      </c>
      <c r="C2262" s="25" t="s">
        <v>11167</v>
      </c>
      <c r="D2262" s="25">
        <v>769600</v>
      </c>
      <c r="E2262" s="25"/>
      <c r="F2262" s="25" t="s">
        <v>37</v>
      </c>
      <c r="G2262" s="25" t="s">
        <v>951</v>
      </c>
      <c r="H2262" s="25" t="s">
        <v>965</v>
      </c>
      <c r="I2262" s="25"/>
      <c r="J2262" s="30">
        <v>45600</v>
      </c>
      <c r="K2262" s="25" t="s">
        <v>7955</v>
      </c>
      <c r="L2262" s="25" t="s">
        <v>985</v>
      </c>
      <c r="M2262" s="25" t="s">
        <v>3039</v>
      </c>
      <c r="N2262" s="25" t="s">
        <v>18626</v>
      </c>
      <c r="O2262" s="25" t="s">
        <v>44</v>
      </c>
      <c r="P2262" s="25" t="s">
        <v>11168</v>
      </c>
      <c r="Q2262" s="25" t="s">
        <v>46</v>
      </c>
      <c r="R2262" s="25" t="s">
        <v>47</v>
      </c>
      <c r="S2262" s="25" t="s">
        <v>48</v>
      </c>
      <c r="T2262" s="25"/>
      <c r="U2262" s="25" t="s">
        <v>49</v>
      </c>
      <c r="V2262" s="25" t="s">
        <v>9535</v>
      </c>
      <c r="W2262" s="25" t="s">
        <v>11162</v>
      </c>
      <c r="X2262" s="25" t="s">
        <v>9509</v>
      </c>
      <c r="Y2262" s="25" t="s">
        <v>8997</v>
      </c>
      <c r="Z2262" s="25"/>
      <c r="AA2262" s="25"/>
      <c r="AB2262" s="25" t="s">
        <v>54</v>
      </c>
      <c r="AC2262" s="25" t="s">
        <v>51</v>
      </c>
      <c r="AD2262" s="25"/>
      <c r="AE2262" s="25" t="s">
        <v>52</v>
      </c>
      <c r="AF2262" s="25" t="s">
        <v>11169</v>
      </c>
      <c r="AG2262" s="25" t="s">
        <v>54</v>
      </c>
      <c r="AH2262" s="25"/>
      <c r="AI2262" s="25"/>
      <c r="AJ2262" s="25" t="s">
        <v>55</v>
      </c>
      <c r="AK2262" s="25" t="s">
        <v>55</v>
      </c>
      <c r="AL2262" s="26" t="s">
        <v>50</v>
      </c>
      <c r="AM2262" s="25"/>
    </row>
    <row r="2263" spans="1:39" x14ac:dyDescent="0.35">
      <c r="A2263" s="25" t="s">
        <v>11170</v>
      </c>
      <c r="B2263" s="25" t="s">
        <v>11171</v>
      </c>
      <c r="C2263" s="25" t="s">
        <v>11172</v>
      </c>
      <c r="D2263" s="25">
        <v>1097237</v>
      </c>
      <c r="E2263" s="25"/>
      <c r="F2263" s="25" t="s">
        <v>37</v>
      </c>
      <c r="G2263" s="25" t="s">
        <v>38</v>
      </c>
      <c r="H2263" s="25" t="s">
        <v>39</v>
      </c>
      <c r="I2263" s="25" t="s">
        <v>40</v>
      </c>
      <c r="J2263" s="30">
        <v>45600</v>
      </c>
      <c r="K2263" s="25" t="s">
        <v>7955</v>
      </c>
      <c r="L2263" s="25" t="s">
        <v>985</v>
      </c>
      <c r="M2263" s="25" t="s">
        <v>228</v>
      </c>
      <c r="N2263" s="25" t="s">
        <v>18280</v>
      </c>
      <c r="O2263" s="25" t="s">
        <v>44</v>
      </c>
      <c r="P2263" s="25" t="s">
        <v>11173</v>
      </c>
      <c r="Q2263" s="25" t="s">
        <v>46</v>
      </c>
      <c r="R2263" s="25" t="s">
        <v>47</v>
      </c>
      <c r="S2263" s="25" t="s">
        <v>48</v>
      </c>
      <c r="T2263" s="25"/>
      <c r="U2263" s="25" t="s">
        <v>49</v>
      </c>
      <c r="V2263" s="25" t="s">
        <v>9426</v>
      </c>
      <c r="W2263" s="25" t="s">
        <v>11162</v>
      </c>
      <c r="X2263" s="25" t="s">
        <v>9608</v>
      </c>
      <c r="Y2263" s="25" t="s">
        <v>8997</v>
      </c>
      <c r="Z2263" s="25">
        <v>250000</v>
      </c>
      <c r="AA2263" s="25"/>
      <c r="AB2263" s="25" t="s">
        <v>54</v>
      </c>
      <c r="AC2263" s="25" t="s">
        <v>51</v>
      </c>
      <c r="AD2263" s="25"/>
      <c r="AE2263" s="25" t="s">
        <v>52</v>
      </c>
      <c r="AF2263" s="25" t="s">
        <v>11174</v>
      </c>
      <c r="AG2263" s="25" t="s">
        <v>54</v>
      </c>
      <c r="AH2263" s="25"/>
      <c r="AI2263" s="25"/>
      <c r="AJ2263" s="25" t="s">
        <v>55</v>
      </c>
      <c r="AK2263" s="25" t="s">
        <v>55</v>
      </c>
      <c r="AL2263" s="26" t="s">
        <v>50</v>
      </c>
      <c r="AM2263" s="25"/>
    </row>
    <row r="2264" spans="1:39" x14ac:dyDescent="0.35">
      <c r="A2264" s="25" t="s">
        <v>11175</v>
      </c>
      <c r="B2264" s="25" t="s">
        <v>11176</v>
      </c>
      <c r="C2264" s="25" t="s">
        <v>11177</v>
      </c>
      <c r="D2264" s="25">
        <v>368000</v>
      </c>
      <c r="E2264" s="25"/>
      <c r="F2264" s="25" t="s">
        <v>37</v>
      </c>
      <c r="G2264" s="25" t="s">
        <v>38</v>
      </c>
      <c r="H2264" s="25" t="s">
        <v>39</v>
      </c>
      <c r="I2264" s="25" t="s">
        <v>40</v>
      </c>
      <c r="J2264" s="30">
        <v>45600</v>
      </c>
      <c r="K2264" s="25" t="s">
        <v>7955</v>
      </c>
      <c r="L2264" s="25" t="s">
        <v>985</v>
      </c>
      <c r="M2264" s="25" t="s">
        <v>228</v>
      </c>
      <c r="N2264" s="25" t="s">
        <v>18280</v>
      </c>
      <c r="O2264" s="25" t="s">
        <v>44</v>
      </c>
      <c r="P2264" s="25" t="s">
        <v>11178</v>
      </c>
      <c r="Q2264" s="25" t="s">
        <v>46</v>
      </c>
      <c r="R2264" s="25" t="s">
        <v>47</v>
      </c>
      <c r="S2264" s="25" t="s">
        <v>48</v>
      </c>
      <c r="T2264" s="25"/>
      <c r="U2264" s="25" t="s">
        <v>49</v>
      </c>
      <c r="V2264" s="25" t="s">
        <v>9426</v>
      </c>
      <c r="W2264" s="25" t="s">
        <v>11162</v>
      </c>
      <c r="X2264" s="25" t="s">
        <v>9414</v>
      </c>
      <c r="Y2264" s="25" t="s">
        <v>8997</v>
      </c>
      <c r="Z2264" s="25"/>
      <c r="AA2264" s="25"/>
      <c r="AB2264" s="25" t="s">
        <v>54</v>
      </c>
      <c r="AC2264" s="25" t="s">
        <v>51</v>
      </c>
      <c r="AD2264" s="25"/>
      <c r="AE2264" s="25" t="s">
        <v>52</v>
      </c>
      <c r="AF2264" s="25" t="s">
        <v>11179</v>
      </c>
      <c r="AG2264" s="25" t="s">
        <v>54</v>
      </c>
      <c r="AH2264" s="25"/>
      <c r="AI2264" s="25"/>
      <c r="AJ2264" s="25" t="s">
        <v>55</v>
      </c>
      <c r="AK2264" s="25" t="s">
        <v>55</v>
      </c>
      <c r="AL2264" s="26" t="s">
        <v>50</v>
      </c>
      <c r="AM2264" s="25"/>
    </row>
    <row r="2265" spans="1:39" x14ac:dyDescent="0.35">
      <c r="A2265" s="25" t="s">
        <v>11180</v>
      </c>
      <c r="B2265" s="25" t="s">
        <v>11181</v>
      </c>
      <c r="C2265" s="25" t="s">
        <v>11182</v>
      </c>
      <c r="D2265" s="25">
        <v>149600</v>
      </c>
      <c r="E2265" s="25"/>
      <c r="F2265" s="25" t="s">
        <v>37</v>
      </c>
      <c r="G2265" s="25" t="s">
        <v>38</v>
      </c>
      <c r="H2265" s="25" t="s">
        <v>39</v>
      </c>
      <c r="I2265" s="25" t="s">
        <v>40</v>
      </c>
      <c r="J2265" s="30">
        <v>45600</v>
      </c>
      <c r="K2265" s="25" t="s">
        <v>7955</v>
      </c>
      <c r="L2265" s="25" t="s">
        <v>985</v>
      </c>
      <c r="M2265" s="25" t="s">
        <v>1173</v>
      </c>
      <c r="N2265" s="25" t="s">
        <v>18582</v>
      </c>
      <c r="O2265" s="25" t="s">
        <v>44</v>
      </c>
      <c r="P2265" s="25" t="s">
        <v>11183</v>
      </c>
      <c r="Q2265" s="25" t="s">
        <v>46</v>
      </c>
      <c r="R2265" s="25" t="s">
        <v>47</v>
      </c>
      <c r="S2265" s="25" t="s">
        <v>48</v>
      </c>
      <c r="T2265" s="25"/>
      <c r="U2265" s="25" t="s">
        <v>49</v>
      </c>
      <c r="V2265" s="25" t="s">
        <v>9426</v>
      </c>
      <c r="W2265" s="25" t="s">
        <v>11162</v>
      </c>
      <c r="X2265" s="25" t="s">
        <v>9414</v>
      </c>
      <c r="Y2265" s="25" t="s">
        <v>8997</v>
      </c>
      <c r="Z2265" s="25"/>
      <c r="AA2265" s="25"/>
      <c r="AB2265" s="25" t="s">
        <v>54</v>
      </c>
      <c r="AC2265" s="25" t="s">
        <v>51</v>
      </c>
      <c r="AD2265" s="25"/>
      <c r="AE2265" s="25" t="s">
        <v>52</v>
      </c>
      <c r="AF2265" s="25" t="s">
        <v>11184</v>
      </c>
      <c r="AG2265" s="25" t="s">
        <v>54</v>
      </c>
      <c r="AH2265" s="25"/>
      <c r="AI2265" s="25"/>
      <c r="AJ2265" s="25" t="s">
        <v>55</v>
      </c>
      <c r="AK2265" s="25" t="s">
        <v>55</v>
      </c>
      <c r="AL2265" s="26" t="s">
        <v>50</v>
      </c>
      <c r="AM2265" s="25"/>
    </row>
    <row r="2266" spans="1:39" x14ac:dyDescent="0.35">
      <c r="A2266" s="25" t="s">
        <v>13722</v>
      </c>
      <c r="B2266" s="25" t="s">
        <v>13723</v>
      </c>
      <c r="C2266" s="25" t="s">
        <v>13724</v>
      </c>
      <c r="D2266" s="25"/>
      <c r="E2266" s="25"/>
      <c r="F2266" s="25"/>
      <c r="G2266" s="25" t="s">
        <v>38</v>
      </c>
      <c r="H2266" s="25" t="s">
        <v>48</v>
      </c>
      <c r="I2266" s="25" t="s">
        <v>322</v>
      </c>
      <c r="J2266" s="30">
        <v>45600</v>
      </c>
      <c r="K2266" s="25" t="s">
        <v>13379</v>
      </c>
      <c r="L2266" s="25" t="s">
        <v>13380</v>
      </c>
      <c r="M2266" s="25" t="s">
        <v>13667</v>
      </c>
      <c r="N2266" s="25" t="s">
        <v>18429</v>
      </c>
      <c r="O2266" s="25" t="s">
        <v>79</v>
      </c>
      <c r="P2266" s="25"/>
      <c r="Q2266" s="25" t="s">
        <v>81</v>
      </c>
      <c r="R2266" s="25" t="s">
        <v>947</v>
      </c>
      <c r="S2266" s="25" t="s">
        <v>50</v>
      </c>
      <c r="T2266" s="25"/>
      <c r="U2266" s="25" t="s">
        <v>49</v>
      </c>
      <c r="V2266" s="25" t="s">
        <v>13725</v>
      </c>
      <c r="W2266" s="25" t="s">
        <v>11162</v>
      </c>
      <c r="X2266" s="25" t="s">
        <v>9538</v>
      </c>
      <c r="Y2266" s="25" t="s">
        <v>8997</v>
      </c>
      <c r="Z2266" s="25"/>
      <c r="AA2266" s="25"/>
      <c r="AB2266" s="25" t="s">
        <v>50</v>
      </c>
      <c r="AC2266" s="25" t="s">
        <v>905</v>
      </c>
      <c r="AD2266" s="25"/>
      <c r="AE2266" s="25" t="s">
        <v>52</v>
      </c>
      <c r="AF2266" s="25" t="s">
        <v>13726</v>
      </c>
      <c r="AG2266" s="25" t="s">
        <v>54</v>
      </c>
      <c r="AH2266" s="25"/>
      <c r="AI2266" s="25"/>
      <c r="AJ2266" s="25" t="s">
        <v>55</v>
      </c>
      <c r="AK2266" s="25" t="s">
        <v>55</v>
      </c>
      <c r="AL2266" s="26" t="s">
        <v>50</v>
      </c>
      <c r="AM2266" s="25"/>
    </row>
    <row r="2267" spans="1:39" x14ac:dyDescent="0.35">
      <c r="A2267" s="25" t="s">
        <v>13703</v>
      </c>
      <c r="B2267" s="25" t="s">
        <v>13704</v>
      </c>
      <c r="C2267" s="25" t="s">
        <v>13705</v>
      </c>
      <c r="D2267" s="25">
        <v>753529</v>
      </c>
      <c r="E2267" s="25"/>
      <c r="F2267" s="25" t="s">
        <v>37</v>
      </c>
      <c r="G2267" s="25" t="s">
        <v>5918</v>
      </c>
      <c r="H2267" s="25" t="s">
        <v>5919</v>
      </c>
      <c r="I2267" s="25" t="s">
        <v>10065</v>
      </c>
      <c r="J2267" s="30">
        <v>45601</v>
      </c>
      <c r="K2267" s="25" t="s">
        <v>13379</v>
      </c>
      <c r="L2267" s="25" t="s">
        <v>13380</v>
      </c>
      <c r="M2267" s="25" t="s">
        <v>13706</v>
      </c>
      <c r="N2267" s="25" t="s">
        <v>18725</v>
      </c>
      <c r="O2267" s="25" t="s">
        <v>13707</v>
      </c>
      <c r="P2267" s="25" t="s">
        <v>13708</v>
      </c>
      <c r="Q2267" s="25" t="s">
        <v>46</v>
      </c>
      <c r="R2267" s="25" t="s">
        <v>13382</v>
      </c>
      <c r="S2267" s="25" t="s">
        <v>50</v>
      </c>
      <c r="T2267" s="25"/>
      <c r="U2267" s="25" t="s">
        <v>49</v>
      </c>
      <c r="V2267" s="25" t="s">
        <v>9426</v>
      </c>
      <c r="W2267" s="25" t="s">
        <v>9625</v>
      </c>
      <c r="X2267" s="25" t="s">
        <v>12075</v>
      </c>
      <c r="Y2267" s="25" t="s">
        <v>8997</v>
      </c>
      <c r="Z2267" s="25"/>
      <c r="AA2267" s="25"/>
      <c r="AB2267" s="25" t="s">
        <v>50</v>
      </c>
      <c r="AC2267" s="25" t="s">
        <v>51</v>
      </c>
      <c r="AD2267" s="25"/>
      <c r="AE2267" s="25" t="s">
        <v>52</v>
      </c>
      <c r="AF2267" s="25" t="s">
        <v>13709</v>
      </c>
      <c r="AG2267" s="25" t="s">
        <v>54</v>
      </c>
      <c r="AH2267" s="25"/>
      <c r="AI2267" s="25"/>
      <c r="AJ2267" s="25" t="s">
        <v>55</v>
      </c>
      <c r="AK2267" s="25" t="s">
        <v>55</v>
      </c>
      <c r="AL2267" s="26" t="s">
        <v>50</v>
      </c>
      <c r="AM2267" s="25"/>
    </row>
    <row r="2268" spans="1:39" x14ac:dyDescent="0.35">
      <c r="A2268" s="25" t="s">
        <v>11188</v>
      </c>
      <c r="B2268" s="25" t="s">
        <v>11189</v>
      </c>
      <c r="C2268" s="25" t="s">
        <v>11190</v>
      </c>
      <c r="D2268" s="25">
        <v>340677</v>
      </c>
      <c r="E2268" s="25"/>
      <c r="F2268" s="25" t="s">
        <v>37</v>
      </c>
      <c r="G2268" s="25" t="s">
        <v>951</v>
      </c>
      <c r="H2268" s="25" t="s">
        <v>965</v>
      </c>
      <c r="I2268" s="25"/>
      <c r="J2268" s="30">
        <v>45601</v>
      </c>
      <c r="K2268" s="25" t="s">
        <v>7955</v>
      </c>
      <c r="L2268" s="25" t="s">
        <v>985</v>
      </c>
      <c r="M2268" s="25" t="s">
        <v>11091</v>
      </c>
      <c r="N2268" s="25" t="s">
        <v>18716</v>
      </c>
      <c r="O2268" s="25" t="s">
        <v>79</v>
      </c>
      <c r="P2268" s="25" t="s">
        <v>11191</v>
      </c>
      <c r="Q2268" s="25" t="s">
        <v>81</v>
      </c>
      <c r="R2268" s="25" t="s">
        <v>47</v>
      </c>
      <c r="S2268" s="25" t="s">
        <v>48</v>
      </c>
      <c r="T2268" s="25"/>
      <c r="U2268" s="25" t="s">
        <v>49</v>
      </c>
      <c r="V2268" s="25" t="s">
        <v>11186</v>
      </c>
      <c r="W2268" s="25" t="s">
        <v>9625</v>
      </c>
      <c r="X2268" s="25" t="s">
        <v>9378</v>
      </c>
      <c r="Y2268" s="25" t="s">
        <v>8997</v>
      </c>
      <c r="Z2268" s="25"/>
      <c r="AA2268" s="25"/>
      <c r="AB2268" s="25" t="s">
        <v>54</v>
      </c>
      <c r="AC2268" s="25" t="s">
        <v>905</v>
      </c>
      <c r="AD2268" s="25"/>
      <c r="AE2268" s="25" t="s">
        <v>52</v>
      </c>
      <c r="AF2268" s="25" t="s">
        <v>11192</v>
      </c>
      <c r="AG2268" s="25" t="s">
        <v>54</v>
      </c>
      <c r="AH2268" s="25"/>
      <c r="AI2268" s="25"/>
      <c r="AJ2268" s="25" t="s">
        <v>55</v>
      </c>
      <c r="AK2268" s="25" t="s">
        <v>55</v>
      </c>
      <c r="AL2268" s="26" t="s">
        <v>50</v>
      </c>
      <c r="AM2268" s="25"/>
    </row>
    <row r="2269" spans="1:39" x14ac:dyDescent="0.35">
      <c r="A2269" s="25" t="s">
        <v>11193</v>
      </c>
      <c r="B2269" s="25" t="s">
        <v>11194</v>
      </c>
      <c r="C2269" s="25" t="s">
        <v>11195</v>
      </c>
      <c r="D2269" s="25">
        <v>1748700</v>
      </c>
      <c r="E2269" s="25"/>
      <c r="F2269" s="25" t="s">
        <v>37</v>
      </c>
      <c r="G2269" s="25" t="s">
        <v>951</v>
      </c>
      <c r="H2269" s="25" t="s">
        <v>965</v>
      </c>
      <c r="I2269" s="25"/>
      <c r="J2269" s="30">
        <v>45602</v>
      </c>
      <c r="K2269" s="25" t="s">
        <v>7955</v>
      </c>
      <c r="L2269" s="25" t="s">
        <v>985</v>
      </c>
      <c r="M2269" s="25" t="s">
        <v>8367</v>
      </c>
      <c r="N2269" s="25" t="s">
        <v>18688</v>
      </c>
      <c r="O2269" s="25" t="s">
        <v>11197</v>
      </c>
      <c r="P2269" s="25" t="s">
        <v>11198</v>
      </c>
      <c r="Q2269" s="25" t="s">
        <v>46</v>
      </c>
      <c r="R2269" s="25" t="s">
        <v>47</v>
      </c>
      <c r="S2269" s="25" t="s">
        <v>48</v>
      </c>
      <c r="T2269" s="25"/>
      <c r="U2269" s="25" t="s">
        <v>49</v>
      </c>
      <c r="V2269" s="25" t="s">
        <v>9625</v>
      </c>
      <c r="W2269" s="25" t="s">
        <v>11196</v>
      </c>
      <c r="X2269" s="25" t="s">
        <v>9559</v>
      </c>
      <c r="Y2269" s="25" t="s">
        <v>8997</v>
      </c>
      <c r="Z2269" s="25"/>
      <c r="AA2269" s="25"/>
      <c r="AB2269" s="25" t="s">
        <v>54</v>
      </c>
      <c r="AC2269" s="25" t="s">
        <v>51</v>
      </c>
      <c r="AD2269" s="25"/>
      <c r="AE2269" s="25" t="s">
        <v>52</v>
      </c>
      <c r="AF2269" s="25" t="s">
        <v>11199</v>
      </c>
      <c r="AG2269" s="25" t="s">
        <v>54</v>
      </c>
      <c r="AH2269" s="25"/>
      <c r="AI2269" s="25"/>
      <c r="AJ2269" s="25" t="s">
        <v>55</v>
      </c>
      <c r="AK2269" s="25" t="s">
        <v>55</v>
      </c>
      <c r="AL2269" s="26" t="s">
        <v>50</v>
      </c>
      <c r="AM2269" s="25"/>
    </row>
    <row r="2270" spans="1:39" x14ac:dyDescent="0.35">
      <c r="A2270" s="25" t="s">
        <v>11200</v>
      </c>
      <c r="B2270" s="25" t="s">
        <v>11201</v>
      </c>
      <c r="C2270" s="25" t="s">
        <v>11202</v>
      </c>
      <c r="D2270" s="25">
        <v>9203750</v>
      </c>
      <c r="E2270" s="25"/>
      <c r="F2270" s="25" t="s">
        <v>37</v>
      </c>
      <c r="G2270" s="25" t="s">
        <v>951</v>
      </c>
      <c r="H2270" s="25" t="s">
        <v>965</v>
      </c>
      <c r="I2270" s="25"/>
      <c r="J2270" s="30">
        <v>45603</v>
      </c>
      <c r="K2270" s="25" t="s">
        <v>7955</v>
      </c>
      <c r="L2270" s="25" t="s">
        <v>985</v>
      </c>
      <c r="M2270" s="25" t="s">
        <v>457</v>
      </c>
      <c r="N2270" s="25" t="s">
        <v>18307</v>
      </c>
      <c r="O2270" s="25" t="s">
        <v>11204</v>
      </c>
      <c r="P2270" s="25" t="s">
        <v>11205</v>
      </c>
      <c r="Q2270" s="25" t="s">
        <v>46</v>
      </c>
      <c r="R2270" s="25" t="s">
        <v>47</v>
      </c>
      <c r="S2270" s="25" t="s">
        <v>48</v>
      </c>
      <c r="T2270" s="25"/>
      <c r="U2270" s="25" t="s">
        <v>49</v>
      </c>
      <c r="V2270" s="25" t="s">
        <v>11162</v>
      </c>
      <c r="W2270" s="25" t="s">
        <v>11203</v>
      </c>
      <c r="X2270" s="25" t="s">
        <v>9397</v>
      </c>
      <c r="Y2270" s="25" t="s">
        <v>8997</v>
      </c>
      <c r="Z2270" s="25">
        <v>2728364</v>
      </c>
      <c r="AA2270" s="25"/>
      <c r="AB2270" s="25" t="s">
        <v>54</v>
      </c>
      <c r="AC2270" s="25" t="s">
        <v>51</v>
      </c>
      <c r="AD2270" s="25"/>
      <c r="AE2270" s="25" t="s">
        <v>52</v>
      </c>
      <c r="AF2270" s="25" t="s">
        <v>11206</v>
      </c>
      <c r="AG2270" s="25" t="s">
        <v>54</v>
      </c>
      <c r="AH2270" s="25"/>
      <c r="AI2270" s="25"/>
      <c r="AJ2270" s="25" t="s">
        <v>55</v>
      </c>
      <c r="AK2270" s="25" t="s">
        <v>55</v>
      </c>
      <c r="AL2270" s="26" t="s">
        <v>50</v>
      </c>
      <c r="AM2270" s="25"/>
    </row>
    <row r="2271" spans="1:39" x14ac:dyDescent="0.35">
      <c r="A2271" s="25" t="s">
        <v>11207</v>
      </c>
      <c r="B2271" s="25" t="s">
        <v>11208</v>
      </c>
      <c r="C2271" s="25" t="s">
        <v>11209</v>
      </c>
      <c r="D2271" s="25">
        <v>13330318</v>
      </c>
      <c r="E2271" s="25"/>
      <c r="F2271" s="25" t="s">
        <v>37</v>
      </c>
      <c r="G2271" s="25" t="s">
        <v>951</v>
      </c>
      <c r="H2271" s="25" t="s">
        <v>965</v>
      </c>
      <c r="I2271" s="25"/>
      <c r="J2271" s="30">
        <v>45603</v>
      </c>
      <c r="K2271" s="25" t="s">
        <v>7955</v>
      </c>
      <c r="L2271" s="25" t="s">
        <v>985</v>
      </c>
      <c r="M2271" s="25" t="s">
        <v>11210</v>
      </c>
      <c r="N2271" s="25" t="s">
        <v>18726</v>
      </c>
      <c r="O2271" s="25" t="s">
        <v>11204</v>
      </c>
      <c r="P2271" s="25" t="s">
        <v>11211</v>
      </c>
      <c r="Q2271" s="25" t="s">
        <v>46</v>
      </c>
      <c r="R2271" s="25" t="s">
        <v>47</v>
      </c>
      <c r="S2271" s="25" t="s">
        <v>48</v>
      </c>
      <c r="T2271" s="25"/>
      <c r="U2271" s="25" t="s">
        <v>49</v>
      </c>
      <c r="V2271" s="25" t="s">
        <v>11162</v>
      </c>
      <c r="W2271" s="25" t="s">
        <v>11203</v>
      </c>
      <c r="X2271" s="25" t="s">
        <v>11383</v>
      </c>
      <c r="Y2271" s="25" t="s">
        <v>8997</v>
      </c>
      <c r="Z2271" s="25">
        <v>3833282</v>
      </c>
      <c r="AA2271" s="25">
        <v>2659954</v>
      </c>
      <c r="AB2271" s="25" t="s">
        <v>54</v>
      </c>
      <c r="AC2271" s="25" t="s">
        <v>51</v>
      </c>
      <c r="AD2271" s="25"/>
      <c r="AE2271" s="25" t="s">
        <v>52</v>
      </c>
      <c r="AF2271" s="25" t="s">
        <v>11212</v>
      </c>
      <c r="AG2271" s="25" t="s">
        <v>54</v>
      </c>
      <c r="AH2271" s="25">
        <v>0</v>
      </c>
      <c r="AI2271" s="25">
        <v>0</v>
      </c>
      <c r="AJ2271" s="25" t="s">
        <v>55</v>
      </c>
      <c r="AK2271" s="25" t="s">
        <v>55</v>
      </c>
      <c r="AL2271" s="26" t="s">
        <v>50</v>
      </c>
      <c r="AM2271" s="25"/>
    </row>
    <row r="2272" spans="1:39" x14ac:dyDescent="0.35">
      <c r="A2272" s="25" t="s">
        <v>11213</v>
      </c>
      <c r="B2272" s="25" t="s">
        <v>11214</v>
      </c>
      <c r="C2272" s="25" t="s">
        <v>11215</v>
      </c>
      <c r="D2272" s="25">
        <v>42265317</v>
      </c>
      <c r="E2272" s="25"/>
      <c r="F2272" s="25" t="s">
        <v>37</v>
      </c>
      <c r="G2272" s="25" t="s">
        <v>951</v>
      </c>
      <c r="H2272" s="25" t="s">
        <v>965</v>
      </c>
      <c r="I2272" s="25"/>
      <c r="J2272" s="30">
        <v>45603</v>
      </c>
      <c r="K2272" s="25" t="s">
        <v>7955</v>
      </c>
      <c r="L2272" s="25" t="s">
        <v>985</v>
      </c>
      <c r="M2272" s="25" t="s">
        <v>11084</v>
      </c>
      <c r="N2272" s="25" t="s">
        <v>18720</v>
      </c>
      <c r="O2272" s="25" t="s">
        <v>11204</v>
      </c>
      <c r="P2272" s="25" t="s">
        <v>11216</v>
      </c>
      <c r="Q2272" s="25" t="s">
        <v>46</v>
      </c>
      <c r="R2272" s="25" t="s">
        <v>47</v>
      </c>
      <c r="S2272" s="25" t="s">
        <v>48</v>
      </c>
      <c r="T2272" s="25"/>
      <c r="U2272" s="25" t="s">
        <v>49</v>
      </c>
      <c r="V2272" s="25" t="s">
        <v>11162</v>
      </c>
      <c r="W2272" s="25" t="s">
        <v>11203</v>
      </c>
      <c r="X2272" s="25" t="s">
        <v>9715</v>
      </c>
      <c r="Y2272" s="25" t="s">
        <v>8997</v>
      </c>
      <c r="Z2272" s="25">
        <v>12417021.32</v>
      </c>
      <c r="AA2272" s="25">
        <v>980000</v>
      </c>
      <c r="AB2272" s="25" t="s">
        <v>54</v>
      </c>
      <c r="AC2272" s="25" t="s">
        <v>51</v>
      </c>
      <c r="AD2272" s="25"/>
      <c r="AE2272" s="25" t="s">
        <v>52</v>
      </c>
      <c r="AF2272" s="25" t="s">
        <v>11217</v>
      </c>
      <c r="AG2272" s="25" t="s">
        <v>54</v>
      </c>
      <c r="AH2272" s="25">
        <v>0</v>
      </c>
      <c r="AI2272" s="25">
        <v>0</v>
      </c>
      <c r="AJ2272" s="25" t="s">
        <v>55</v>
      </c>
      <c r="AK2272" s="25" t="s">
        <v>55</v>
      </c>
      <c r="AL2272" s="26" t="s">
        <v>50</v>
      </c>
      <c r="AM2272" s="25"/>
    </row>
    <row r="2273" spans="1:39" x14ac:dyDescent="0.35">
      <c r="A2273" s="25" t="s">
        <v>11218</v>
      </c>
      <c r="B2273" s="25" t="s">
        <v>11219</v>
      </c>
      <c r="C2273" s="25" t="s">
        <v>11220</v>
      </c>
      <c r="D2273" s="25">
        <v>14677288</v>
      </c>
      <c r="E2273" s="25"/>
      <c r="F2273" s="25" t="s">
        <v>37</v>
      </c>
      <c r="G2273" s="25" t="s">
        <v>38</v>
      </c>
      <c r="H2273" s="25" t="s">
        <v>39</v>
      </c>
      <c r="I2273" s="25" t="s">
        <v>40</v>
      </c>
      <c r="J2273" s="30">
        <v>45603</v>
      </c>
      <c r="K2273" s="25" t="s">
        <v>7955</v>
      </c>
      <c r="L2273" s="25" t="s">
        <v>985</v>
      </c>
      <c r="M2273" s="25" t="s">
        <v>994</v>
      </c>
      <c r="N2273" s="25" t="s">
        <v>18480</v>
      </c>
      <c r="O2273" s="25" t="s">
        <v>44</v>
      </c>
      <c r="P2273" s="25" t="s">
        <v>11221</v>
      </c>
      <c r="Q2273" s="25" t="s">
        <v>46</v>
      </c>
      <c r="R2273" s="25" t="s">
        <v>47</v>
      </c>
      <c r="S2273" s="25" t="s">
        <v>48</v>
      </c>
      <c r="T2273" s="25"/>
      <c r="U2273" s="25" t="s">
        <v>49</v>
      </c>
      <c r="V2273" s="25" t="s">
        <v>11222</v>
      </c>
      <c r="W2273" s="25" t="s">
        <v>11203</v>
      </c>
      <c r="X2273" s="25" t="s">
        <v>9385</v>
      </c>
      <c r="Y2273" s="25" t="s">
        <v>8997</v>
      </c>
      <c r="Z2273" s="25">
        <v>6466550</v>
      </c>
      <c r="AA2273" s="25"/>
      <c r="AB2273" s="25" t="s">
        <v>54</v>
      </c>
      <c r="AC2273" s="25" t="s">
        <v>51</v>
      </c>
      <c r="AD2273" s="25"/>
      <c r="AE2273" s="25" t="s">
        <v>52</v>
      </c>
      <c r="AF2273" s="25" t="s">
        <v>11223</v>
      </c>
      <c r="AG2273" s="25" t="s">
        <v>54</v>
      </c>
      <c r="AH2273" s="25"/>
      <c r="AI2273" s="25"/>
      <c r="AJ2273" s="25" t="s">
        <v>55</v>
      </c>
      <c r="AK2273" s="25" t="s">
        <v>55</v>
      </c>
      <c r="AL2273" s="26" t="s">
        <v>50</v>
      </c>
      <c r="AM2273" s="25"/>
    </row>
    <row r="2274" spans="1:39" x14ac:dyDescent="0.35">
      <c r="A2274" s="25" t="s">
        <v>13716</v>
      </c>
      <c r="B2274" s="25" t="s">
        <v>13717</v>
      </c>
      <c r="C2274" s="25" t="s">
        <v>13718</v>
      </c>
      <c r="D2274" s="25">
        <v>921500</v>
      </c>
      <c r="E2274" s="25"/>
      <c r="F2274" s="25" t="s">
        <v>37</v>
      </c>
      <c r="G2274" s="25" t="s">
        <v>38</v>
      </c>
      <c r="H2274" s="25" t="s">
        <v>39</v>
      </c>
      <c r="I2274" s="25" t="s">
        <v>40</v>
      </c>
      <c r="J2274" s="30">
        <v>45603</v>
      </c>
      <c r="K2274" s="25" t="s">
        <v>13379</v>
      </c>
      <c r="L2274" s="25" t="s">
        <v>13380</v>
      </c>
      <c r="M2274" s="25" t="s">
        <v>13719</v>
      </c>
      <c r="N2274" s="25" t="s">
        <v>18545</v>
      </c>
      <c r="O2274" s="25" t="s">
        <v>984</v>
      </c>
      <c r="P2274" s="25"/>
      <c r="Q2274" s="25" t="s">
        <v>975</v>
      </c>
      <c r="R2274" s="25" t="s">
        <v>13382</v>
      </c>
      <c r="S2274" s="25" t="s">
        <v>50</v>
      </c>
      <c r="T2274" s="25"/>
      <c r="U2274" s="25" t="s">
        <v>49</v>
      </c>
      <c r="V2274" s="25" t="s">
        <v>13720</v>
      </c>
      <c r="W2274" s="25" t="s">
        <v>11203</v>
      </c>
      <c r="X2274" s="25" t="s">
        <v>13735</v>
      </c>
      <c r="Y2274" s="25" t="s">
        <v>8997</v>
      </c>
      <c r="Z2274" s="25"/>
      <c r="AA2274" s="25"/>
      <c r="AB2274" s="25" t="s">
        <v>54</v>
      </c>
      <c r="AC2274" s="25" t="s">
        <v>905</v>
      </c>
      <c r="AD2274" s="25"/>
      <c r="AE2274" s="25" t="s">
        <v>52</v>
      </c>
      <c r="AF2274" s="25" t="s">
        <v>13721</v>
      </c>
      <c r="AG2274" s="25" t="s">
        <v>54</v>
      </c>
      <c r="AH2274" s="25"/>
      <c r="AI2274" s="25"/>
      <c r="AJ2274" s="25" t="s">
        <v>55</v>
      </c>
      <c r="AK2274" s="25" t="s">
        <v>55</v>
      </c>
      <c r="AL2274" s="26" t="s">
        <v>50</v>
      </c>
      <c r="AM2274" s="25"/>
    </row>
    <row r="2275" spans="1:39" x14ac:dyDescent="0.35">
      <c r="A2275" s="25" t="s">
        <v>11224</v>
      </c>
      <c r="B2275" s="25" t="s">
        <v>11225</v>
      </c>
      <c r="C2275" s="25" t="s">
        <v>11226</v>
      </c>
      <c r="D2275" s="25">
        <v>2304970</v>
      </c>
      <c r="E2275" s="25"/>
      <c r="F2275" s="25" t="s">
        <v>37</v>
      </c>
      <c r="G2275" s="25" t="s">
        <v>38</v>
      </c>
      <c r="H2275" s="25" t="s">
        <v>39</v>
      </c>
      <c r="I2275" s="25" t="s">
        <v>40</v>
      </c>
      <c r="J2275" s="30">
        <v>45604</v>
      </c>
      <c r="K2275" s="25" t="s">
        <v>7955</v>
      </c>
      <c r="L2275" s="25" t="s">
        <v>985</v>
      </c>
      <c r="M2275" s="25" t="s">
        <v>1698</v>
      </c>
      <c r="N2275" s="25" t="s">
        <v>18233</v>
      </c>
      <c r="O2275" s="25" t="s">
        <v>11204</v>
      </c>
      <c r="P2275" s="25" t="s">
        <v>11227</v>
      </c>
      <c r="Q2275" s="25" t="s">
        <v>46</v>
      </c>
      <c r="R2275" s="25" t="s">
        <v>47</v>
      </c>
      <c r="S2275" s="25" t="s">
        <v>48</v>
      </c>
      <c r="T2275" s="25"/>
      <c r="U2275" s="25" t="s">
        <v>49</v>
      </c>
      <c r="V2275" s="25" t="s">
        <v>11203</v>
      </c>
      <c r="W2275" s="25" t="s">
        <v>11378</v>
      </c>
      <c r="X2275" s="25" t="s">
        <v>9608</v>
      </c>
      <c r="Y2275" s="25" t="s">
        <v>8997</v>
      </c>
      <c r="Z2275" s="25"/>
      <c r="AA2275" s="25"/>
      <c r="AB2275" s="25" t="s">
        <v>54</v>
      </c>
      <c r="AC2275" s="25" t="s">
        <v>51</v>
      </c>
      <c r="AD2275" s="25"/>
      <c r="AE2275" s="25" t="s">
        <v>52</v>
      </c>
      <c r="AF2275" s="25" t="s">
        <v>11228</v>
      </c>
      <c r="AG2275" s="25" t="s">
        <v>54</v>
      </c>
      <c r="AH2275" s="25"/>
      <c r="AI2275" s="25"/>
      <c r="AJ2275" s="25" t="s">
        <v>55</v>
      </c>
      <c r="AK2275" s="25" t="s">
        <v>55</v>
      </c>
      <c r="AL2275" s="26" t="s">
        <v>50</v>
      </c>
      <c r="AM2275" s="25"/>
    </row>
    <row r="2276" spans="1:39" x14ac:dyDescent="0.35">
      <c r="A2276" s="25" t="s">
        <v>11229</v>
      </c>
      <c r="B2276" s="25" t="s">
        <v>11230</v>
      </c>
      <c r="C2276" s="25" t="s">
        <v>11231</v>
      </c>
      <c r="D2276" s="25">
        <v>1360000</v>
      </c>
      <c r="E2276" s="25"/>
      <c r="F2276" s="25" t="s">
        <v>37</v>
      </c>
      <c r="G2276" s="25" t="s">
        <v>951</v>
      </c>
      <c r="H2276" s="25" t="s">
        <v>965</v>
      </c>
      <c r="I2276" s="25"/>
      <c r="J2276" s="30">
        <v>45604</v>
      </c>
      <c r="K2276" s="25" t="s">
        <v>7955</v>
      </c>
      <c r="L2276" s="25" t="s">
        <v>985</v>
      </c>
      <c r="M2276" s="25" t="s">
        <v>110</v>
      </c>
      <c r="N2276" s="25" t="s">
        <v>18259</v>
      </c>
      <c r="O2276" s="25" t="s">
        <v>11204</v>
      </c>
      <c r="P2276" s="25" t="s">
        <v>11232</v>
      </c>
      <c r="Q2276" s="25" t="s">
        <v>46</v>
      </c>
      <c r="R2276" s="25" t="s">
        <v>47</v>
      </c>
      <c r="S2276" s="25" t="s">
        <v>48</v>
      </c>
      <c r="T2276" s="25"/>
      <c r="U2276" s="25" t="s">
        <v>49</v>
      </c>
      <c r="V2276" s="25" t="s">
        <v>11196</v>
      </c>
      <c r="W2276" s="25" t="s">
        <v>11378</v>
      </c>
      <c r="X2276" s="25" t="s">
        <v>9414</v>
      </c>
      <c r="Y2276" s="25" t="s">
        <v>8997</v>
      </c>
      <c r="Z2276" s="25">
        <v>200000</v>
      </c>
      <c r="AA2276" s="25"/>
      <c r="AB2276" s="25" t="s">
        <v>54</v>
      </c>
      <c r="AC2276" s="25" t="s">
        <v>51</v>
      </c>
      <c r="AD2276" s="25"/>
      <c r="AE2276" s="25" t="s">
        <v>52</v>
      </c>
      <c r="AF2276" s="25" t="s">
        <v>11233</v>
      </c>
      <c r="AG2276" s="25" t="s">
        <v>54</v>
      </c>
      <c r="AH2276" s="25"/>
      <c r="AI2276" s="25"/>
      <c r="AJ2276" s="25" t="s">
        <v>55</v>
      </c>
      <c r="AK2276" s="25" t="s">
        <v>55</v>
      </c>
      <c r="AL2276" s="26" t="s">
        <v>50</v>
      </c>
      <c r="AM2276" s="25"/>
    </row>
    <row r="2277" spans="1:39" x14ac:dyDescent="0.35">
      <c r="A2277" s="25" t="s">
        <v>11234</v>
      </c>
      <c r="B2277" s="25" t="s">
        <v>11235</v>
      </c>
      <c r="C2277" s="25" t="s">
        <v>11236</v>
      </c>
      <c r="D2277" s="25">
        <v>2577190</v>
      </c>
      <c r="E2277" s="25"/>
      <c r="F2277" s="25" t="s">
        <v>37</v>
      </c>
      <c r="G2277" s="25" t="s">
        <v>951</v>
      </c>
      <c r="H2277" s="25" t="s">
        <v>965</v>
      </c>
      <c r="I2277" s="25"/>
      <c r="J2277" s="30">
        <v>45604</v>
      </c>
      <c r="K2277" s="25" t="s">
        <v>7955</v>
      </c>
      <c r="L2277" s="25" t="s">
        <v>985</v>
      </c>
      <c r="M2277" s="25" t="s">
        <v>110</v>
      </c>
      <c r="N2277" s="25" t="s">
        <v>18259</v>
      </c>
      <c r="O2277" s="25" t="s">
        <v>11204</v>
      </c>
      <c r="P2277" s="25" t="s">
        <v>11237</v>
      </c>
      <c r="Q2277" s="25" t="s">
        <v>46</v>
      </c>
      <c r="R2277" s="25" t="s">
        <v>47</v>
      </c>
      <c r="S2277" s="25" t="s">
        <v>48</v>
      </c>
      <c r="T2277" s="25"/>
      <c r="U2277" s="25" t="s">
        <v>49</v>
      </c>
      <c r="V2277" s="25" t="s">
        <v>11196</v>
      </c>
      <c r="W2277" s="25" t="s">
        <v>11378</v>
      </c>
      <c r="X2277" s="25" t="s">
        <v>9608</v>
      </c>
      <c r="Y2277" s="25" t="s">
        <v>8997</v>
      </c>
      <c r="Z2277" s="25">
        <v>450000</v>
      </c>
      <c r="AA2277" s="25"/>
      <c r="AB2277" s="25" t="s">
        <v>54</v>
      </c>
      <c r="AC2277" s="25" t="s">
        <v>51</v>
      </c>
      <c r="AD2277" s="25"/>
      <c r="AE2277" s="25" t="s">
        <v>52</v>
      </c>
      <c r="AF2277" s="25" t="s">
        <v>11238</v>
      </c>
      <c r="AG2277" s="25" t="s">
        <v>54</v>
      </c>
      <c r="AH2277" s="25"/>
      <c r="AI2277" s="25"/>
      <c r="AJ2277" s="25" t="s">
        <v>55</v>
      </c>
      <c r="AK2277" s="25" t="s">
        <v>55</v>
      </c>
      <c r="AL2277" s="26" t="s">
        <v>50</v>
      </c>
      <c r="AM2277" s="25"/>
    </row>
    <row r="2278" spans="1:39" x14ac:dyDescent="0.35">
      <c r="A2278" s="25" t="s">
        <v>13749</v>
      </c>
      <c r="B2278" s="25" t="s">
        <v>13750</v>
      </c>
      <c r="C2278" s="25" t="s">
        <v>13751</v>
      </c>
      <c r="D2278" s="25">
        <v>400000</v>
      </c>
      <c r="E2278" s="25"/>
      <c r="F2278" s="25" t="s">
        <v>37</v>
      </c>
      <c r="G2278" s="25" t="s">
        <v>38</v>
      </c>
      <c r="H2278" s="25" t="s">
        <v>39</v>
      </c>
      <c r="I2278" s="25" t="s">
        <v>40</v>
      </c>
      <c r="J2278" s="30">
        <v>45604</v>
      </c>
      <c r="K2278" s="25" t="s">
        <v>13379</v>
      </c>
      <c r="L2278" s="25" t="s">
        <v>13380</v>
      </c>
      <c r="M2278" s="25" t="s">
        <v>13580</v>
      </c>
      <c r="N2278" s="25" t="s">
        <v>18372</v>
      </c>
      <c r="O2278" s="25" t="s">
        <v>984</v>
      </c>
      <c r="P2278" s="25"/>
      <c r="Q2278" s="25" t="s">
        <v>975</v>
      </c>
      <c r="R2278" s="25" t="s">
        <v>13382</v>
      </c>
      <c r="S2278" s="25" t="s">
        <v>50</v>
      </c>
      <c r="T2278" s="25"/>
      <c r="U2278" s="25" t="s">
        <v>49</v>
      </c>
      <c r="V2278" s="25" t="s">
        <v>11001</v>
      </c>
      <c r="W2278" s="25" t="s">
        <v>11378</v>
      </c>
      <c r="X2278" s="25" t="s">
        <v>11080</v>
      </c>
      <c r="Y2278" s="25" t="s">
        <v>8997</v>
      </c>
      <c r="Z2278" s="25"/>
      <c r="AA2278" s="25"/>
      <c r="AB2278" s="25" t="s">
        <v>54</v>
      </c>
      <c r="AC2278" s="25" t="s">
        <v>905</v>
      </c>
      <c r="AD2278" s="25"/>
      <c r="AE2278" s="25" t="s">
        <v>52</v>
      </c>
      <c r="AF2278" s="25" t="s">
        <v>13752</v>
      </c>
      <c r="AG2278" s="25" t="s">
        <v>54</v>
      </c>
      <c r="AH2278" s="25"/>
      <c r="AI2278" s="25"/>
      <c r="AJ2278" s="25" t="s">
        <v>55</v>
      </c>
      <c r="AK2278" s="25" t="s">
        <v>55</v>
      </c>
      <c r="AL2278" s="26" t="s">
        <v>50</v>
      </c>
      <c r="AM2278" s="25"/>
    </row>
    <row r="2279" spans="1:39" x14ac:dyDescent="0.35">
      <c r="A2279" s="25" t="s">
        <v>11239</v>
      </c>
      <c r="B2279" s="25" t="s">
        <v>11240</v>
      </c>
      <c r="C2279" s="25" t="s">
        <v>11241</v>
      </c>
      <c r="D2279" s="25">
        <v>4669852</v>
      </c>
      <c r="E2279" s="25"/>
      <c r="F2279" s="25" t="s">
        <v>37</v>
      </c>
      <c r="G2279" s="25" t="s">
        <v>951</v>
      </c>
      <c r="H2279" s="25" t="s">
        <v>965</v>
      </c>
      <c r="I2279" s="25"/>
      <c r="J2279" s="30">
        <v>45605</v>
      </c>
      <c r="K2279" s="25" t="s">
        <v>7955</v>
      </c>
      <c r="L2279" s="25" t="s">
        <v>985</v>
      </c>
      <c r="M2279" s="25" t="s">
        <v>11210</v>
      </c>
      <c r="N2279" s="25" t="s">
        <v>18726</v>
      </c>
      <c r="O2279" s="25" t="s">
        <v>11204</v>
      </c>
      <c r="P2279" s="25" t="s">
        <v>11242</v>
      </c>
      <c r="Q2279" s="25" t="s">
        <v>46</v>
      </c>
      <c r="R2279" s="25" t="s">
        <v>47</v>
      </c>
      <c r="S2279" s="25" t="s">
        <v>48</v>
      </c>
      <c r="T2279" s="25"/>
      <c r="U2279" s="25" t="s">
        <v>49</v>
      </c>
      <c r="V2279" s="25" t="s">
        <v>11196</v>
      </c>
      <c r="W2279" s="25" t="s">
        <v>11379</v>
      </c>
      <c r="X2279" s="25" t="s">
        <v>11380</v>
      </c>
      <c r="Y2279" s="25" t="s">
        <v>8997</v>
      </c>
      <c r="Z2279" s="25"/>
      <c r="AA2279" s="25"/>
      <c r="AB2279" s="25" t="s">
        <v>54</v>
      </c>
      <c r="AC2279" s="25" t="s">
        <v>51</v>
      </c>
      <c r="AD2279" s="25"/>
      <c r="AE2279" s="25" t="s">
        <v>52</v>
      </c>
      <c r="AF2279" s="25" t="s">
        <v>11243</v>
      </c>
      <c r="AG2279" s="25" t="s">
        <v>54</v>
      </c>
      <c r="AH2279" s="25"/>
      <c r="AI2279" s="25"/>
      <c r="AJ2279" s="25" t="s">
        <v>55</v>
      </c>
      <c r="AK2279" s="25" t="s">
        <v>55</v>
      </c>
      <c r="AL2279" s="26" t="s">
        <v>50</v>
      </c>
      <c r="AM2279" s="25"/>
    </row>
    <row r="2280" spans="1:39" x14ac:dyDescent="0.35">
      <c r="A2280" s="25" t="s">
        <v>11244</v>
      </c>
      <c r="B2280" s="25" t="s">
        <v>11245</v>
      </c>
      <c r="C2280" s="25" t="s">
        <v>11246</v>
      </c>
      <c r="D2280" s="25">
        <v>5136715</v>
      </c>
      <c r="E2280" s="25"/>
      <c r="F2280" s="25" t="s">
        <v>37</v>
      </c>
      <c r="G2280" s="25" t="s">
        <v>951</v>
      </c>
      <c r="H2280" s="25" t="s">
        <v>965</v>
      </c>
      <c r="I2280" s="25"/>
      <c r="J2280" s="30">
        <v>45605</v>
      </c>
      <c r="K2280" s="25" t="s">
        <v>7955</v>
      </c>
      <c r="L2280" s="25" t="s">
        <v>985</v>
      </c>
      <c r="M2280" s="25" t="s">
        <v>11247</v>
      </c>
      <c r="N2280" s="25" t="s">
        <v>18727</v>
      </c>
      <c r="O2280" s="25" t="s">
        <v>11204</v>
      </c>
      <c r="P2280" s="25" t="s">
        <v>11248</v>
      </c>
      <c r="Q2280" s="25" t="s">
        <v>46</v>
      </c>
      <c r="R2280" s="25" t="s">
        <v>47</v>
      </c>
      <c r="S2280" s="25" t="s">
        <v>48</v>
      </c>
      <c r="T2280" s="25"/>
      <c r="U2280" s="25" t="s">
        <v>49</v>
      </c>
      <c r="V2280" s="25" t="s">
        <v>11196</v>
      </c>
      <c r="W2280" s="25" t="s">
        <v>11379</v>
      </c>
      <c r="X2280" s="25" t="s">
        <v>11381</v>
      </c>
      <c r="Y2280" s="25" t="s">
        <v>8997</v>
      </c>
      <c r="Z2280" s="25">
        <v>3342633.19</v>
      </c>
      <c r="AA2280" s="25"/>
      <c r="AB2280" s="25" t="s">
        <v>54</v>
      </c>
      <c r="AC2280" s="25" t="s">
        <v>51</v>
      </c>
      <c r="AD2280" s="25"/>
      <c r="AE2280" s="25" t="s">
        <v>52</v>
      </c>
      <c r="AF2280" s="25" t="s">
        <v>11249</v>
      </c>
      <c r="AG2280" s="25" t="s">
        <v>54</v>
      </c>
      <c r="AH2280" s="25"/>
      <c r="AI2280" s="25"/>
      <c r="AJ2280" s="25" t="s">
        <v>55</v>
      </c>
      <c r="AK2280" s="25" t="s">
        <v>55</v>
      </c>
      <c r="AL2280" s="26" t="s">
        <v>50</v>
      </c>
      <c r="AM2280" s="25"/>
    </row>
    <row r="2281" spans="1:39" x14ac:dyDescent="0.35">
      <c r="A2281" s="25" t="s">
        <v>11250</v>
      </c>
      <c r="B2281" s="25" t="s">
        <v>11251</v>
      </c>
      <c r="C2281" s="25" t="s">
        <v>11252</v>
      </c>
      <c r="D2281" s="25">
        <v>11198766</v>
      </c>
      <c r="E2281" s="25"/>
      <c r="F2281" s="25" t="s">
        <v>37</v>
      </c>
      <c r="G2281" s="25" t="s">
        <v>951</v>
      </c>
      <c r="H2281" s="25" t="s">
        <v>965</v>
      </c>
      <c r="I2281" s="25"/>
      <c r="J2281" s="30">
        <v>45605</v>
      </c>
      <c r="K2281" s="25" t="s">
        <v>7955</v>
      </c>
      <c r="L2281" s="25" t="s">
        <v>985</v>
      </c>
      <c r="M2281" s="25" t="s">
        <v>1698</v>
      </c>
      <c r="N2281" s="25" t="s">
        <v>18233</v>
      </c>
      <c r="O2281" s="25" t="s">
        <v>11204</v>
      </c>
      <c r="P2281" s="25" t="s">
        <v>11253</v>
      </c>
      <c r="Q2281" s="25" t="s">
        <v>46</v>
      </c>
      <c r="R2281" s="25" t="s">
        <v>47</v>
      </c>
      <c r="S2281" s="25" t="s">
        <v>48</v>
      </c>
      <c r="T2281" s="25"/>
      <c r="U2281" s="25" t="s">
        <v>49</v>
      </c>
      <c r="V2281" s="25" t="s">
        <v>11196</v>
      </c>
      <c r="W2281" s="25" t="s">
        <v>11379</v>
      </c>
      <c r="X2281" s="25" t="s">
        <v>11381</v>
      </c>
      <c r="Y2281" s="25" t="s">
        <v>8997</v>
      </c>
      <c r="Z2281" s="25">
        <v>2934422.47</v>
      </c>
      <c r="AA2281" s="25"/>
      <c r="AB2281" s="25" t="s">
        <v>54</v>
      </c>
      <c r="AC2281" s="25" t="s">
        <v>51</v>
      </c>
      <c r="AD2281" s="25"/>
      <c r="AE2281" s="25" t="s">
        <v>52</v>
      </c>
      <c r="AF2281" s="25" t="s">
        <v>11254</v>
      </c>
      <c r="AG2281" s="25" t="s">
        <v>54</v>
      </c>
      <c r="AH2281" s="25"/>
      <c r="AI2281" s="25"/>
      <c r="AJ2281" s="25" t="s">
        <v>55</v>
      </c>
      <c r="AK2281" s="25" t="s">
        <v>55</v>
      </c>
      <c r="AL2281" s="26" t="s">
        <v>50</v>
      </c>
      <c r="AM2281" s="25"/>
    </row>
    <row r="2282" spans="1:39" x14ac:dyDescent="0.35">
      <c r="A2282" s="25" t="s">
        <v>11255</v>
      </c>
      <c r="B2282" s="25" t="s">
        <v>11256</v>
      </c>
      <c r="C2282" s="25" t="s">
        <v>11257</v>
      </c>
      <c r="D2282" s="25">
        <v>7319323</v>
      </c>
      <c r="E2282" s="25"/>
      <c r="F2282" s="25" t="s">
        <v>37</v>
      </c>
      <c r="G2282" s="25" t="s">
        <v>951</v>
      </c>
      <c r="H2282" s="25" t="s">
        <v>965</v>
      </c>
      <c r="I2282" s="25"/>
      <c r="J2282" s="30">
        <v>45605</v>
      </c>
      <c r="K2282" s="25" t="s">
        <v>7955</v>
      </c>
      <c r="L2282" s="25" t="s">
        <v>985</v>
      </c>
      <c r="M2282" s="25" t="s">
        <v>8025</v>
      </c>
      <c r="N2282" s="25" t="s">
        <v>18680</v>
      </c>
      <c r="O2282" s="25" t="s">
        <v>11204</v>
      </c>
      <c r="P2282" s="25" t="s">
        <v>11258</v>
      </c>
      <c r="Q2282" s="25" t="s">
        <v>46</v>
      </c>
      <c r="R2282" s="25" t="s">
        <v>47</v>
      </c>
      <c r="S2282" s="25" t="s">
        <v>48</v>
      </c>
      <c r="T2282" s="25"/>
      <c r="U2282" s="25" t="s">
        <v>49</v>
      </c>
      <c r="V2282" s="25" t="s">
        <v>11196</v>
      </c>
      <c r="W2282" s="25" t="s">
        <v>11379</v>
      </c>
      <c r="X2282" s="25" t="s">
        <v>11381</v>
      </c>
      <c r="Y2282" s="25" t="s">
        <v>8997</v>
      </c>
      <c r="Z2282" s="25">
        <v>2143881</v>
      </c>
      <c r="AA2282" s="25"/>
      <c r="AB2282" s="25" t="s">
        <v>54</v>
      </c>
      <c r="AC2282" s="25" t="s">
        <v>51</v>
      </c>
      <c r="AD2282" s="25"/>
      <c r="AE2282" s="25" t="s">
        <v>52</v>
      </c>
      <c r="AF2282" s="25" t="s">
        <v>11259</v>
      </c>
      <c r="AG2282" s="25" t="s">
        <v>54</v>
      </c>
      <c r="AH2282" s="25"/>
      <c r="AI2282" s="25"/>
      <c r="AJ2282" s="25" t="s">
        <v>55</v>
      </c>
      <c r="AK2282" s="25" t="s">
        <v>55</v>
      </c>
      <c r="AL2282" s="26" t="s">
        <v>50</v>
      </c>
      <c r="AM2282" s="25"/>
    </row>
    <row r="2283" spans="1:39" x14ac:dyDescent="0.35">
      <c r="A2283" s="25" t="s">
        <v>11260</v>
      </c>
      <c r="B2283" s="25" t="s">
        <v>11261</v>
      </c>
      <c r="C2283" s="25" t="s">
        <v>11262</v>
      </c>
      <c r="D2283" s="25">
        <v>2335521</v>
      </c>
      <c r="E2283" s="25"/>
      <c r="F2283" s="25" t="s">
        <v>37</v>
      </c>
      <c r="G2283" s="25" t="s">
        <v>38</v>
      </c>
      <c r="H2283" s="25" t="s">
        <v>39</v>
      </c>
      <c r="I2283" s="25" t="s">
        <v>40</v>
      </c>
      <c r="J2283" s="30">
        <v>45607</v>
      </c>
      <c r="K2283" s="25" t="s">
        <v>7955</v>
      </c>
      <c r="L2283" s="25" t="s">
        <v>985</v>
      </c>
      <c r="M2283" s="25" t="s">
        <v>1698</v>
      </c>
      <c r="N2283" s="25" t="s">
        <v>18233</v>
      </c>
      <c r="O2283" s="25" t="s">
        <v>11204</v>
      </c>
      <c r="P2283" s="25" t="s">
        <v>11263</v>
      </c>
      <c r="Q2283" s="25" t="s">
        <v>46</v>
      </c>
      <c r="R2283" s="25" t="s">
        <v>47</v>
      </c>
      <c r="S2283" s="25" t="s">
        <v>48</v>
      </c>
      <c r="T2283" s="25"/>
      <c r="U2283" s="25" t="s">
        <v>49</v>
      </c>
      <c r="V2283" s="25" t="s">
        <v>11203</v>
      </c>
      <c r="W2283" s="25" t="s">
        <v>11317</v>
      </c>
      <c r="X2283" s="25" t="s">
        <v>9385</v>
      </c>
      <c r="Y2283" s="25" t="s">
        <v>8997</v>
      </c>
      <c r="Z2283" s="25">
        <v>604544.69999999995</v>
      </c>
      <c r="AA2283" s="25">
        <v>486064</v>
      </c>
      <c r="AB2283" s="25" t="s">
        <v>54</v>
      </c>
      <c r="AC2283" s="25" t="s">
        <v>51</v>
      </c>
      <c r="AD2283" s="25"/>
      <c r="AE2283" s="25" t="s">
        <v>52</v>
      </c>
      <c r="AF2283" s="25" t="s">
        <v>11264</v>
      </c>
      <c r="AG2283" s="25" t="s">
        <v>54</v>
      </c>
      <c r="AH2283" s="25">
        <v>0</v>
      </c>
      <c r="AI2283" s="25">
        <v>0</v>
      </c>
      <c r="AJ2283" s="25" t="s">
        <v>55</v>
      </c>
      <c r="AK2283" s="25" t="s">
        <v>55</v>
      </c>
      <c r="AL2283" s="26" t="s">
        <v>50</v>
      </c>
      <c r="AM2283" s="25"/>
    </row>
    <row r="2284" spans="1:39" x14ac:dyDescent="0.35">
      <c r="A2284" s="25" t="s">
        <v>13696</v>
      </c>
      <c r="B2284" s="25" t="s">
        <v>13697</v>
      </c>
      <c r="C2284" s="25" t="s">
        <v>13698</v>
      </c>
      <c r="D2284" s="25">
        <v>42714</v>
      </c>
      <c r="E2284" s="25"/>
      <c r="F2284" s="25" t="s">
        <v>37</v>
      </c>
      <c r="G2284" s="25" t="s">
        <v>5918</v>
      </c>
      <c r="H2284" s="25" t="s">
        <v>5919</v>
      </c>
      <c r="I2284" s="25" t="s">
        <v>10065</v>
      </c>
      <c r="J2284" s="30">
        <v>45607</v>
      </c>
      <c r="K2284" s="25" t="s">
        <v>13379</v>
      </c>
      <c r="L2284" s="25" t="s">
        <v>13380</v>
      </c>
      <c r="M2284" s="25" t="s">
        <v>13699</v>
      </c>
      <c r="N2284" s="25" t="s">
        <v>18728</v>
      </c>
      <c r="O2284" s="25" t="s">
        <v>93</v>
      </c>
      <c r="P2284" s="25" t="s">
        <v>13700</v>
      </c>
      <c r="Q2284" s="25" t="s">
        <v>81</v>
      </c>
      <c r="R2284" s="25" t="s">
        <v>13382</v>
      </c>
      <c r="S2284" s="25" t="s">
        <v>50</v>
      </c>
      <c r="T2284" s="25"/>
      <c r="U2284" s="25" t="s">
        <v>49</v>
      </c>
      <c r="V2284" s="25" t="s">
        <v>9426</v>
      </c>
      <c r="W2284" s="25" t="s">
        <v>11317</v>
      </c>
      <c r="X2284" s="25" t="s">
        <v>13701</v>
      </c>
      <c r="Y2284" s="25" t="s">
        <v>8997</v>
      </c>
      <c r="Z2284" s="25">
        <v>34171.199999999997</v>
      </c>
      <c r="AA2284" s="25"/>
      <c r="AB2284" s="25" t="s">
        <v>54</v>
      </c>
      <c r="AC2284" s="25" t="s">
        <v>905</v>
      </c>
      <c r="AD2284" s="25"/>
      <c r="AE2284" s="25" t="s">
        <v>52</v>
      </c>
      <c r="AF2284" s="25" t="s">
        <v>13702</v>
      </c>
      <c r="AG2284" s="25" t="s">
        <v>54</v>
      </c>
      <c r="AH2284" s="25"/>
      <c r="AI2284" s="25"/>
      <c r="AJ2284" s="25" t="s">
        <v>55</v>
      </c>
      <c r="AK2284" s="25" t="s">
        <v>55</v>
      </c>
      <c r="AL2284" s="26" t="s">
        <v>50</v>
      </c>
      <c r="AM2284" s="25"/>
    </row>
    <row r="2285" spans="1:39" x14ac:dyDescent="0.35">
      <c r="A2285" s="25" t="s">
        <v>11265</v>
      </c>
      <c r="B2285" s="25" t="s">
        <v>11266</v>
      </c>
      <c r="C2285" s="25" t="s">
        <v>11267</v>
      </c>
      <c r="D2285" s="25">
        <v>48658677</v>
      </c>
      <c r="E2285" s="25"/>
      <c r="F2285" s="25" t="s">
        <v>37</v>
      </c>
      <c r="G2285" s="25" t="s">
        <v>951</v>
      </c>
      <c r="H2285" s="25" t="s">
        <v>965</v>
      </c>
      <c r="I2285" s="25"/>
      <c r="J2285" s="30">
        <v>45610</v>
      </c>
      <c r="K2285" s="25" t="s">
        <v>7955</v>
      </c>
      <c r="L2285" s="25" t="s">
        <v>985</v>
      </c>
      <c r="M2285" s="25" t="s">
        <v>8796</v>
      </c>
      <c r="N2285" s="25" t="s">
        <v>18700</v>
      </c>
      <c r="O2285" s="25" t="s">
        <v>11204</v>
      </c>
      <c r="P2285" s="25" t="s">
        <v>11268</v>
      </c>
      <c r="Q2285" s="25" t="s">
        <v>46</v>
      </c>
      <c r="R2285" s="25" t="s">
        <v>47</v>
      </c>
      <c r="S2285" s="25" t="s">
        <v>48</v>
      </c>
      <c r="T2285" s="25"/>
      <c r="U2285" s="25" t="s">
        <v>49</v>
      </c>
      <c r="V2285" s="25" t="s">
        <v>11203</v>
      </c>
      <c r="W2285" s="25" t="s">
        <v>11352</v>
      </c>
      <c r="X2285" s="25" t="s">
        <v>11377</v>
      </c>
      <c r="Y2285" s="25" t="s">
        <v>8997</v>
      </c>
      <c r="Z2285" s="25">
        <v>8620785.2799999993</v>
      </c>
      <c r="AA2285" s="25"/>
      <c r="AB2285" s="25" t="s">
        <v>54</v>
      </c>
      <c r="AC2285" s="25" t="s">
        <v>51</v>
      </c>
      <c r="AD2285" s="25"/>
      <c r="AE2285" s="25" t="s">
        <v>52</v>
      </c>
      <c r="AF2285" s="25" t="s">
        <v>11269</v>
      </c>
      <c r="AG2285" s="25" t="s">
        <v>54</v>
      </c>
      <c r="AH2285" s="25"/>
      <c r="AI2285" s="25"/>
      <c r="AJ2285" s="25" t="s">
        <v>55</v>
      </c>
      <c r="AK2285" s="25" t="s">
        <v>55</v>
      </c>
      <c r="AL2285" s="26" t="s">
        <v>50</v>
      </c>
      <c r="AM2285" s="25"/>
    </row>
    <row r="2286" spans="1:39" x14ac:dyDescent="0.35">
      <c r="A2286" s="25" t="s">
        <v>11270</v>
      </c>
      <c r="B2286" s="25" t="s">
        <v>11271</v>
      </c>
      <c r="C2286" s="25" t="s">
        <v>11272</v>
      </c>
      <c r="D2286" s="25">
        <v>4819586</v>
      </c>
      <c r="E2286" s="25"/>
      <c r="F2286" s="25" t="s">
        <v>37</v>
      </c>
      <c r="G2286" s="25" t="s">
        <v>38</v>
      </c>
      <c r="H2286" s="25" t="s">
        <v>39</v>
      </c>
      <c r="I2286" s="25" t="s">
        <v>40</v>
      </c>
      <c r="J2286" s="30">
        <v>45610</v>
      </c>
      <c r="K2286" s="25" t="s">
        <v>7955</v>
      </c>
      <c r="L2286" s="25" t="s">
        <v>985</v>
      </c>
      <c r="M2286" s="25" t="s">
        <v>963</v>
      </c>
      <c r="N2286" s="25" t="s">
        <v>18412</v>
      </c>
      <c r="O2286" s="25" t="s">
        <v>11204</v>
      </c>
      <c r="P2286" s="25" t="s">
        <v>11273</v>
      </c>
      <c r="Q2286" s="25" t="s">
        <v>46</v>
      </c>
      <c r="R2286" s="25" t="s">
        <v>47</v>
      </c>
      <c r="S2286" s="25" t="s">
        <v>48</v>
      </c>
      <c r="T2286" s="25"/>
      <c r="U2286" s="25" t="s">
        <v>49</v>
      </c>
      <c r="V2286" s="25" t="s">
        <v>11196</v>
      </c>
      <c r="W2286" s="25" t="s">
        <v>11352</v>
      </c>
      <c r="X2286" s="25" t="s">
        <v>9378</v>
      </c>
      <c r="Y2286" s="25" t="s">
        <v>8997</v>
      </c>
      <c r="Z2286" s="25"/>
      <c r="AA2286" s="25">
        <v>1054300</v>
      </c>
      <c r="AB2286" s="25" t="s">
        <v>54</v>
      </c>
      <c r="AC2286" s="25" t="s">
        <v>51</v>
      </c>
      <c r="AD2286" s="25"/>
      <c r="AE2286" s="25" t="s">
        <v>52</v>
      </c>
      <c r="AF2286" s="25" t="s">
        <v>11274</v>
      </c>
      <c r="AG2286" s="25" t="s">
        <v>54</v>
      </c>
      <c r="AH2286" s="25">
        <v>0</v>
      </c>
      <c r="AI2286" s="25">
        <v>0</v>
      </c>
      <c r="AJ2286" s="25" t="s">
        <v>55</v>
      </c>
      <c r="AK2286" s="25" t="s">
        <v>55</v>
      </c>
      <c r="AL2286" s="26" t="s">
        <v>50</v>
      </c>
      <c r="AM2286" s="25"/>
    </row>
    <row r="2287" spans="1:39" x14ac:dyDescent="0.35">
      <c r="A2287" s="25" t="s">
        <v>11275</v>
      </c>
      <c r="B2287" s="25" t="s">
        <v>11276</v>
      </c>
      <c r="C2287" s="25" t="s">
        <v>11277</v>
      </c>
      <c r="D2287" s="25">
        <v>15947718.23</v>
      </c>
      <c r="E2287" s="25"/>
      <c r="F2287" s="25" t="s">
        <v>37</v>
      </c>
      <c r="G2287" s="25" t="s">
        <v>38</v>
      </c>
      <c r="H2287" s="25" t="s">
        <v>39</v>
      </c>
      <c r="I2287" s="25" t="s">
        <v>40</v>
      </c>
      <c r="J2287" s="30">
        <v>45610</v>
      </c>
      <c r="K2287" s="25" t="s">
        <v>7955</v>
      </c>
      <c r="L2287" s="25" t="s">
        <v>985</v>
      </c>
      <c r="M2287" s="25" t="s">
        <v>810</v>
      </c>
      <c r="N2287" s="25" t="s">
        <v>18367</v>
      </c>
      <c r="O2287" s="25" t="s">
        <v>93</v>
      </c>
      <c r="P2287" s="25" t="s">
        <v>11278</v>
      </c>
      <c r="Q2287" s="25" t="s">
        <v>46</v>
      </c>
      <c r="R2287" s="25" t="s">
        <v>47</v>
      </c>
      <c r="S2287" s="25" t="s">
        <v>48</v>
      </c>
      <c r="T2287" s="25"/>
      <c r="U2287" s="25" t="s">
        <v>49</v>
      </c>
      <c r="V2287" s="25" t="s">
        <v>11196</v>
      </c>
      <c r="W2287" s="25" t="s">
        <v>11352</v>
      </c>
      <c r="X2287" s="25" t="s">
        <v>9378</v>
      </c>
      <c r="Y2287" s="25" t="s">
        <v>8997</v>
      </c>
      <c r="Z2287" s="25">
        <v>7050406.0599999996</v>
      </c>
      <c r="AA2287" s="25"/>
      <c r="AB2287" s="25" t="s">
        <v>54</v>
      </c>
      <c r="AC2287" s="25" t="s">
        <v>51</v>
      </c>
      <c r="AD2287" s="25"/>
      <c r="AE2287" s="25" t="s">
        <v>52</v>
      </c>
      <c r="AF2287" s="25" t="s">
        <v>11279</v>
      </c>
      <c r="AG2287" s="25" t="s">
        <v>54</v>
      </c>
      <c r="AH2287" s="25"/>
      <c r="AI2287" s="25"/>
      <c r="AJ2287" s="25" t="s">
        <v>55</v>
      </c>
      <c r="AK2287" s="25" t="s">
        <v>55</v>
      </c>
      <c r="AL2287" s="26" t="s">
        <v>50</v>
      </c>
      <c r="AM2287" s="25"/>
    </row>
    <row r="2288" spans="1:39" x14ac:dyDescent="0.35">
      <c r="A2288" s="25" t="s">
        <v>11280</v>
      </c>
      <c r="B2288" s="25" t="s">
        <v>11281</v>
      </c>
      <c r="C2288" s="25" t="s">
        <v>11282</v>
      </c>
      <c r="D2288" s="25">
        <v>9926423.9499999993</v>
      </c>
      <c r="E2288" s="25"/>
      <c r="F2288" s="25" t="s">
        <v>37</v>
      </c>
      <c r="G2288" s="25" t="s">
        <v>38</v>
      </c>
      <c r="H2288" s="25" t="s">
        <v>39</v>
      </c>
      <c r="I2288" s="25" t="s">
        <v>40</v>
      </c>
      <c r="J2288" s="30">
        <v>45610</v>
      </c>
      <c r="K2288" s="25" t="s">
        <v>7955</v>
      </c>
      <c r="L2288" s="25" t="s">
        <v>985</v>
      </c>
      <c r="M2288" s="25" t="s">
        <v>2802</v>
      </c>
      <c r="N2288" s="25" t="s">
        <v>18623</v>
      </c>
      <c r="O2288" s="25" t="s">
        <v>93</v>
      </c>
      <c r="P2288" s="25" t="s">
        <v>11283</v>
      </c>
      <c r="Q2288" s="25" t="s">
        <v>46</v>
      </c>
      <c r="R2288" s="25" t="s">
        <v>47</v>
      </c>
      <c r="S2288" s="25" t="s">
        <v>48</v>
      </c>
      <c r="T2288" s="25"/>
      <c r="U2288" s="25" t="s">
        <v>49</v>
      </c>
      <c r="V2288" s="25" t="s">
        <v>9625</v>
      </c>
      <c r="W2288" s="25" t="s">
        <v>11352</v>
      </c>
      <c r="X2288" s="25" t="s">
        <v>9378</v>
      </c>
      <c r="Y2288" s="25" t="s">
        <v>8997</v>
      </c>
      <c r="Z2288" s="25">
        <v>4954216.2300000004</v>
      </c>
      <c r="AA2288" s="25"/>
      <c r="AB2288" s="25" t="s">
        <v>54</v>
      </c>
      <c r="AC2288" s="25" t="s">
        <v>51</v>
      </c>
      <c r="AD2288" s="25"/>
      <c r="AE2288" s="25" t="s">
        <v>52</v>
      </c>
      <c r="AF2288" s="25" t="s">
        <v>11284</v>
      </c>
      <c r="AG2288" s="25" t="s">
        <v>54</v>
      </c>
      <c r="AH2288" s="25"/>
      <c r="AI2288" s="25"/>
      <c r="AJ2288" s="25" t="s">
        <v>55</v>
      </c>
      <c r="AK2288" s="25" t="s">
        <v>55</v>
      </c>
      <c r="AL2288" s="26" t="s">
        <v>50</v>
      </c>
      <c r="AM2288" s="25"/>
    </row>
    <row r="2289" spans="1:39" x14ac:dyDescent="0.35">
      <c r="A2289" s="25" t="s">
        <v>11285</v>
      </c>
      <c r="B2289" s="25" t="s">
        <v>11286</v>
      </c>
      <c r="C2289" s="25" t="s">
        <v>11287</v>
      </c>
      <c r="D2289" s="25">
        <v>7536600</v>
      </c>
      <c r="E2289" s="25"/>
      <c r="F2289" s="25" t="s">
        <v>37</v>
      </c>
      <c r="G2289" s="25" t="s">
        <v>38</v>
      </c>
      <c r="H2289" s="25" t="s">
        <v>39</v>
      </c>
      <c r="I2289" s="25" t="s">
        <v>40</v>
      </c>
      <c r="J2289" s="30">
        <v>45610</v>
      </c>
      <c r="K2289" s="25" t="s">
        <v>7955</v>
      </c>
      <c r="L2289" s="25" t="s">
        <v>985</v>
      </c>
      <c r="M2289" s="25" t="s">
        <v>1601</v>
      </c>
      <c r="N2289" s="25" t="s">
        <v>18607</v>
      </c>
      <c r="O2289" s="25" t="s">
        <v>11204</v>
      </c>
      <c r="P2289" s="25" t="s">
        <v>11288</v>
      </c>
      <c r="Q2289" s="25" t="s">
        <v>46</v>
      </c>
      <c r="R2289" s="25" t="s">
        <v>47</v>
      </c>
      <c r="S2289" s="25" t="s">
        <v>48</v>
      </c>
      <c r="T2289" s="25"/>
      <c r="U2289" s="25" t="s">
        <v>49</v>
      </c>
      <c r="V2289" s="25" t="s">
        <v>11162</v>
      </c>
      <c r="W2289" s="25" t="s">
        <v>11352</v>
      </c>
      <c r="X2289" s="25" t="s">
        <v>11382</v>
      </c>
      <c r="Y2289" s="25" t="s">
        <v>8997</v>
      </c>
      <c r="Z2289" s="25"/>
      <c r="AA2289" s="25"/>
      <c r="AB2289" s="25" t="s">
        <v>54</v>
      </c>
      <c r="AC2289" s="25" t="s">
        <v>51</v>
      </c>
      <c r="AD2289" s="25"/>
      <c r="AE2289" s="25" t="s">
        <v>52</v>
      </c>
      <c r="AF2289" s="25" t="s">
        <v>11289</v>
      </c>
      <c r="AG2289" s="25" t="s">
        <v>54</v>
      </c>
      <c r="AH2289" s="25"/>
      <c r="AI2289" s="25"/>
      <c r="AJ2289" s="25" t="s">
        <v>55</v>
      </c>
      <c r="AK2289" s="25" t="s">
        <v>55</v>
      </c>
      <c r="AL2289" s="26" t="s">
        <v>50</v>
      </c>
      <c r="AM2289" s="25"/>
    </row>
    <row r="2290" spans="1:39" x14ac:dyDescent="0.35">
      <c r="A2290" s="25" t="s">
        <v>13669</v>
      </c>
      <c r="B2290" s="25" t="s">
        <v>13670</v>
      </c>
      <c r="C2290" s="25" t="s">
        <v>13671</v>
      </c>
      <c r="D2290" s="25">
        <v>10653154.17</v>
      </c>
      <c r="E2290" s="25"/>
      <c r="F2290" s="25" t="s">
        <v>37</v>
      </c>
      <c r="G2290" s="25" t="s">
        <v>951</v>
      </c>
      <c r="H2290" s="25" t="s">
        <v>48</v>
      </c>
      <c r="I2290" s="25"/>
      <c r="J2290" s="30">
        <v>45613</v>
      </c>
      <c r="K2290" s="25" t="s">
        <v>13379</v>
      </c>
      <c r="L2290" s="25" t="s">
        <v>13380</v>
      </c>
      <c r="M2290" s="25" t="s">
        <v>13672</v>
      </c>
      <c r="N2290" s="25" t="s">
        <v>18729</v>
      </c>
      <c r="O2290" s="25" t="s">
        <v>13393</v>
      </c>
      <c r="P2290" s="25" t="s">
        <v>13673</v>
      </c>
      <c r="Q2290" s="25" t="s">
        <v>46</v>
      </c>
      <c r="R2290" s="25" t="s">
        <v>13382</v>
      </c>
      <c r="S2290" s="25" t="s">
        <v>50</v>
      </c>
      <c r="T2290" s="25"/>
      <c r="U2290" s="25" t="s">
        <v>49</v>
      </c>
      <c r="V2290" s="25" t="s">
        <v>11306</v>
      </c>
      <c r="W2290" s="25" t="s">
        <v>11370</v>
      </c>
      <c r="X2290" s="25" t="s">
        <v>13674</v>
      </c>
      <c r="Y2290" s="25" t="s">
        <v>8997</v>
      </c>
      <c r="Z2290" s="25"/>
      <c r="AA2290" s="25"/>
      <c r="AB2290" s="25" t="s">
        <v>50</v>
      </c>
      <c r="AC2290" s="25" t="s">
        <v>51</v>
      </c>
      <c r="AD2290" s="25"/>
      <c r="AE2290" s="25" t="s">
        <v>52</v>
      </c>
      <c r="AF2290" s="25" t="s">
        <v>13675</v>
      </c>
      <c r="AG2290" s="25" t="s">
        <v>54</v>
      </c>
      <c r="AH2290" s="25"/>
      <c r="AI2290" s="25"/>
      <c r="AJ2290" s="25" t="s">
        <v>55</v>
      </c>
      <c r="AK2290" s="25" t="s">
        <v>55</v>
      </c>
      <c r="AL2290" s="26" t="s">
        <v>50</v>
      </c>
      <c r="AM2290" s="25"/>
    </row>
    <row r="2291" spans="1:39" x14ac:dyDescent="0.35">
      <c r="A2291" s="25" t="s">
        <v>13664</v>
      </c>
      <c r="B2291" s="25" t="s">
        <v>13665</v>
      </c>
      <c r="C2291" s="25" t="s">
        <v>13666</v>
      </c>
      <c r="D2291" s="25">
        <v>2525168.2999999998</v>
      </c>
      <c r="E2291" s="25"/>
      <c r="F2291" s="25" t="s">
        <v>37</v>
      </c>
      <c r="G2291" s="25" t="s">
        <v>38</v>
      </c>
      <c r="H2291" s="25" t="s">
        <v>39</v>
      </c>
      <c r="I2291" s="25" t="s">
        <v>40</v>
      </c>
      <c r="J2291" s="30">
        <v>45615</v>
      </c>
      <c r="K2291" s="25" t="s">
        <v>13379</v>
      </c>
      <c r="L2291" s="25" t="s">
        <v>13380</v>
      </c>
      <c r="M2291" s="25" t="s">
        <v>13667</v>
      </c>
      <c r="N2291" s="25" t="s">
        <v>18429</v>
      </c>
      <c r="O2291" s="25" t="s">
        <v>93</v>
      </c>
      <c r="P2291" s="25"/>
      <c r="Q2291" s="25" t="s">
        <v>81</v>
      </c>
      <c r="R2291" s="25" t="s">
        <v>13382</v>
      </c>
      <c r="S2291" s="25" t="s">
        <v>50</v>
      </c>
      <c r="T2291" s="25"/>
      <c r="U2291" s="25" t="s">
        <v>49</v>
      </c>
      <c r="V2291" s="25" t="s">
        <v>11295</v>
      </c>
      <c r="W2291" s="25" t="s">
        <v>9578</v>
      </c>
      <c r="X2291" s="25" t="s">
        <v>9538</v>
      </c>
      <c r="Y2291" s="25" t="s">
        <v>8997</v>
      </c>
      <c r="Z2291" s="25">
        <v>140000</v>
      </c>
      <c r="AA2291" s="25"/>
      <c r="AB2291" s="25" t="s">
        <v>50</v>
      </c>
      <c r="AC2291" s="25" t="s">
        <v>905</v>
      </c>
      <c r="AD2291" s="25"/>
      <c r="AE2291" s="25" t="s">
        <v>52</v>
      </c>
      <c r="AF2291" s="25" t="s">
        <v>13668</v>
      </c>
      <c r="AG2291" s="25" t="s">
        <v>54</v>
      </c>
      <c r="AH2291" s="25"/>
      <c r="AI2291" s="25"/>
      <c r="AJ2291" s="25" t="s">
        <v>55</v>
      </c>
      <c r="AK2291" s="25" t="s">
        <v>55</v>
      </c>
      <c r="AL2291" s="26" t="s">
        <v>50</v>
      </c>
      <c r="AM2291" s="25"/>
    </row>
    <row r="2292" spans="1:39" x14ac:dyDescent="0.35">
      <c r="A2292" s="25" t="s">
        <v>13676</v>
      </c>
      <c r="B2292" s="25" t="s">
        <v>13677</v>
      </c>
      <c r="C2292" s="25" t="s">
        <v>13678</v>
      </c>
      <c r="D2292" s="25">
        <v>141845.57999999999</v>
      </c>
      <c r="E2292" s="25"/>
      <c r="F2292" s="25" t="s">
        <v>37</v>
      </c>
      <c r="G2292" s="25" t="s">
        <v>5918</v>
      </c>
      <c r="H2292" s="25" t="s">
        <v>5919</v>
      </c>
      <c r="I2292" s="25" t="s">
        <v>10065</v>
      </c>
      <c r="J2292" s="30">
        <v>45615</v>
      </c>
      <c r="K2292" s="25" t="s">
        <v>13379</v>
      </c>
      <c r="L2292" s="25" t="s">
        <v>13380</v>
      </c>
      <c r="M2292" s="25" t="s">
        <v>13667</v>
      </c>
      <c r="N2292" s="25" t="s">
        <v>18429</v>
      </c>
      <c r="O2292" s="25" t="s">
        <v>93</v>
      </c>
      <c r="P2292" s="25"/>
      <c r="Q2292" s="25" t="s">
        <v>81</v>
      </c>
      <c r="R2292" s="25" t="s">
        <v>13382</v>
      </c>
      <c r="S2292" s="25" t="s">
        <v>50</v>
      </c>
      <c r="T2292" s="25"/>
      <c r="U2292" s="25" t="s">
        <v>49</v>
      </c>
      <c r="V2292" s="25" t="s">
        <v>11306</v>
      </c>
      <c r="W2292" s="25" t="s">
        <v>9578</v>
      </c>
      <c r="X2292" s="25" t="s">
        <v>9538</v>
      </c>
      <c r="Y2292" s="25" t="s">
        <v>8997</v>
      </c>
      <c r="Z2292" s="25"/>
      <c r="AA2292" s="25"/>
      <c r="AB2292" s="25" t="s">
        <v>50</v>
      </c>
      <c r="AC2292" s="25" t="s">
        <v>905</v>
      </c>
      <c r="AD2292" s="25"/>
      <c r="AE2292" s="25" t="s">
        <v>52</v>
      </c>
      <c r="AF2292" s="25" t="s">
        <v>13679</v>
      </c>
      <c r="AG2292" s="25" t="s">
        <v>54</v>
      </c>
      <c r="AH2292" s="25"/>
      <c r="AI2292" s="25"/>
      <c r="AJ2292" s="25" t="s">
        <v>55</v>
      </c>
      <c r="AK2292" s="25" t="s">
        <v>55</v>
      </c>
      <c r="AL2292" s="26" t="s">
        <v>50</v>
      </c>
      <c r="AM2292" s="25"/>
    </row>
    <row r="2293" spans="1:39" x14ac:dyDescent="0.35">
      <c r="A2293" s="25" t="s">
        <v>13659</v>
      </c>
      <c r="B2293" s="25" t="s">
        <v>13660</v>
      </c>
      <c r="C2293" s="25" t="s">
        <v>13661</v>
      </c>
      <c r="D2293" s="25">
        <v>2040469</v>
      </c>
      <c r="E2293" s="25"/>
      <c r="F2293" s="25" t="s">
        <v>37</v>
      </c>
      <c r="G2293" s="25" t="s">
        <v>5918</v>
      </c>
      <c r="H2293" s="25" t="s">
        <v>5919</v>
      </c>
      <c r="I2293" s="25" t="s">
        <v>10065</v>
      </c>
      <c r="J2293" s="30">
        <v>45616</v>
      </c>
      <c r="K2293" s="25" t="s">
        <v>13379</v>
      </c>
      <c r="L2293" s="25" t="s">
        <v>13380</v>
      </c>
      <c r="M2293" s="25" t="s">
        <v>13662</v>
      </c>
      <c r="N2293" s="25" t="s">
        <v>18722</v>
      </c>
      <c r="O2293" s="25" t="s">
        <v>13407</v>
      </c>
      <c r="P2293" s="25"/>
      <c r="Q2293" s="25" t="s">
        <v>46</v>
      </c>
      <c r="R2293" s="25" t="s">
        <v>13382</v>
      </c>
      <c r="S2293" s="25" t="s">
        <v>50</v>
      </c>
      <c r="T2293" s="25"/>
      <c r="U2293" s="25" t="s">
        <v>49</v>
      </c>
      <c r="V2293" s="25" t="s">
        <v>11080</v>
      </c>
      <c r="W2293" s="25" t="s">
        <v>11364</v>
      </c>
      <c r="X2293" s="25" t="s">
        <v>9594</v>
      </c>
      <c r="Y2293" s="25" t="s">
        <v>8997</v>
      </c>
      <c r="Z2293" s="25">
        <v>816187.6</v>
      </c>
      <c r="AA2293" s="25"/>
      <c r="AB2293" s="25" t="s">
        <v>50</v>
      </c>
      <c r="AC2293" s="25" t="s">
        <v>51</v>
      </c>
      <c r="AD2293" s="25"/>
      <c r="AE2293" s="25" t="s">
        <v>52</v>
      </c>
      <c r="AF2293" s="25" t="s">
        <v>13663</v>
      </c>
      <c r="AG2293" s="25" t="s">
        <v>54</v>
      </c>
      <c r="AH2293" s="25"/>
      <c r="AI2293" s="25"/>
      <c r="AJ2293" s="25" t="s">
        <v>55</v>
      </c>
      <c r="AK2293" s="25" t="s">
        <v>55</v>
      </c>
      <c r="AL2293" s="26"/>
      <c r="AM2293" s="25"/>
    </row>
    <row r="2294" spans="1:39" x14ac:dyDescent="0.35">
      <c r="A2294" s="25" t="s">
        <v>11291</v>
      </c>
      <c r="B2294" s="25" t="s">
        <v>11292</v>
      </c>
      <c r="C2294" s="25" t="s">
        <v>11293</v>
      </c>
      <c r="D2294" s="25">
        <v>6383992</v>
      </c>
      <c r="E2294" s="25"/>
      <c r="F2294" s="25" t="s">
        <v>37</v>
      </c>
      <c r="G2294" s="25" t="s">
        <v>951</v>
      </c>
      <c r="H2294" s="25" t="s">
        <v>965</v>
      </c>
      <c r="I2294" s="25"/>
      <c r="J2294" s="30">
        <v>45616</v>
      </c>
      <c r="K2294" s="25" t="s">
        <v>7955</v>
      </c>
      <c r="L2294" s="25" t="s">
        <v>985</v>
      </c>
      <c r="M2294" s="25" t="s">
        <v>978</v>
      </c>
      <c r="N2294" s="25" t="s">
        <v>18467</v>
      </c>
      <c r="O2294" s="25" t="s">
        <v>11197</v>
      </c>
      <c r="P2294" s="25" t="s">
        <v>11294</v>
      </c>
      <c r="Q2294" s="25" t="s">
        <v>81</v>
      </c>
      <c r="R2294" s="25" t="s">
        <v>47</v>
      </c>
      <c r="S2294" s="25" t="s">
        <v>48</v>
      </c>
      <c r="T2294" s="25"/>
      <c r="U2294" s="25" t="s">
        <v>49</v>
      </c>
      <c r="V2294" s="25" t="s">
        <v>11295</v>
      </c>
      <c r="W2294" s="25" t="s">
        <v>9578</v>
      </c>
      <c r="X2294" s="25" t="s">
        <v>9378</v>
      </c>
      <c r="Y2294" s="25" t="s">
        <v>8997</v>
      </c>
      <c r="Z2294" s="25">
        <v>2031464.71</v>
      </c>
      <c r="AA2294" s="25"/>
      <c r="AB2294" s="25" t="s">
        <v>54</v>
      </c>
      <c r="AC2294" s="25" t="s">
        <v>905</v>
      </c>
      <c r="AD2294" s="25"/>
      <c r="AE2294" s="25" t="s">
        <v>52</v>
      </c>
      <c r="AF2294" s="25" t="s">
        <v>11296</v>
      </c>
      <c r="AG2294" s="25" t="s">
        <v>54</v>
      </c>
      <c r="AH2294" s="25"/>
      <c r="AI2294" s="25"/>
      <c r="AJ2294" s="25" t="s">
        <v>55</v>
      </c>
      <c r="AK2294" s="25" t="s">
        <v>55</v>
      </c>
      <c r="AL2294" s="26" t="s">
        <v>50</v>
      </c>
      <c r="AM2294" s="25"/>
    </row>
    <row r="2295" spans="1:39" x14ac:dyDescent="0.35">
      <c r="A2295" s="25" t="s">
        <v>11297</v>
      </c>
      <c r="B2295" s="25" t="s">
        <v>11298</v>
      </c>
      <c r="C2295" s="25" t="s">
        <v>11299</v>
      </c>
      <c r="D2295" s="25">
        <v>8016093</v>
      </c>
      <c r="E2295" s="25"/>
      <c r="F2295" s="25" t="s">
        <v>37</v>
      </c>
      <c r="G2295" s="25" t="s">
        <v>951</v>
      </c>
      <c r="H2295" s="25" t="s">
        <v>965</v>
      </c>
      <c r="I2295" s="25"/>
      <c r="J2295" s="30">
        <v>45616</v>
      </c>
      <c r="K2295" s="25" t="s">
        <v>7955</v>
      </c>
      <c r="L2295" s="25" t="s">
        <v>985</v>
      </c>
      <c r="M2295" s="25" t="s">
        <v>110</v>
      </c>
      <c r="N2295" s="25" t="s">
        <v>18259</v>
      </c>
      <c r="O2295" s="25" t="s">
        <v>11204</v>
      </c>
      <c r="P2295" s="25" t="s">
        <v>11300</v>
      </c>
      <c r="Q2295" s="25" t="s">
        <v>46</v>
      </c>
      <c r="R2295" s="25" t="s">
        <v>47</v>
      </c>
      <c r="S2295" s="25" t="s">
        <v>48</v>
      </c>
      <c r="T2295" s="25"/>
      <c r="U2295" s="25" t="s">
        <v>49</v>
      </c>
      <c r="V2295" s="25" t="s">
        <v>11295</v>
      </c>
      <c r="W2295" s="25" t="s">
        <v>9578</v>
      </c>
      <c r="X2295" s="25" t="s">
        <v>9559</v>
      </c>
      <c r="Y2295" s="25" t="s">
        <v>8997</v>
      </c>
      <c r="Z2295" s="25">
        <v>2122554</v>
      </c>
      <c r="AA2295" s="25">
        <v>1753520</v>
      </c>
      <c r="AB2295" s="25" t="s">
        <v>54</v>
      </c>
      <c r="AC2295" s="25" t="s">
        <v>51</v>
      </c>
      <c r="AD2295" s="25"/>
      <c r="AE2295" s="25" t="s">
        <v>52</v>
      </c>
      <c r="AF2295" s="25" t="s">
        <v>11301</v>
      </c>
      <c r="AG2295" s="25" t="s">
        <v>54</v>
      </c>
      <c r="AH2295" s="25">
        <v>0</v>
      </c>
      <c r="AI2295" s="25">
        <v>0</v>
      </c>
      <c r="AJ2295" s="25" t="s">
        <v>55</v>
      </c>
      <c r="AK2295" s="25" t="s">
        <v>55</v>
      </c>
      <c r="AL2295" s="26" t="s">
        <v>50</v>
      </c>
      <c r="AM2295" s="25"/>
    </row>
    <row r="2296" spans="1:39" x14ac:dyDescent="0.35">
      <c r="A2296" s="25" t="s">
        <v>11302</v>
      </c>
      <c r="B2296" s="25" t="s">
        <v>11303</v>
      </c>
      <c r="C2296" s="25" t="s">
        <v>11304</v>
      </c>
      <c r="D2296" s="25">
        <v>3238291</v>
      </c>
      <c r="E2296" s="25"/>
      <c r="F2296" s="25" t="s">
        <v>37</v>
      </c>
      <c r="G2296" s="25" t="s">
        <v>951</v>
      </c>
      <c r="H2296" s="25" t="s">
        <v>965</v>
      </c>
      <c r="I2296" s="25"/>
      <c r="J2296" s="30">
        <v>45616</v>
      </c>
      <c r="K2296" s="25" t="s">
        <v>7955</v>
      </c>
      <c r="L2296" s="25" t="s">
        <v>985</v>
      </c>
      <c r="M2296" s="25" t="s">
        <v>110</v>
      </c>
      <c r="N2296" s="25" t="s">
        <v>18259</v>
      </c>
      <c r="O2296" s="25" t="s">
        <v>11204</v>
      </c>
      <c r="P2296" s="25" t="s">
        <v>11305</v>
      </c>
      <c r="Q2296" s="25" t="s">
        <v>46</v>
      </c>
      <c r="R2296" s="25" t="s">
        <v>47</v>
      </c>
      <c r="S2296" s="25" t="s">
        <v>48</v>
      </c>
      <c r="T2296" s="25"/>
      <c r="U2296" s="25" t="s">
        <v>49</v>
      </c>
      <c r="V2296" s="25" t="s">
        <v>11306</v>
      </c>
      <c r="W2296" s="25" t="s">
        <v>9578</v>
      </c>
      <c r="X2296" s="25" t="s">
        <v>9378</v>
      </c>
      <c r="Y2296" s="25" t="s">
        <v>8997</v>
      </c>
      <c r="Z2296" s="25"/>
      <c r="AA2296" s="25"/>
      <c r="AB2296" s="25" t="s">
        <v>54</v>
      </c>
      <c r="AC2296" s="25" t="s">
        <v>51</v>
      </c>
      <c r="AD2296" s="25"/>
      <c r="AE2296" s="25" t="s">
        <v>52</v>
      </c>
      <c r="AF2296" s="25" t="s">
        <v>11307</v>
      </c>
      <c r="AG2296" s="25" t="s">
        <v>54</v>
      </c>
      <c r="AH2296" s="25"/>
      <c r="AI2296" s="25"/>
      <c r="AJ2296" s="25" t="s">
        <v>55</v>
      </c>
      <c r="AK2296" s="25" t="s">
        <v>55</v>
      </c>
      <c r="AL2296" s="26" t="s">
        <v>50</v>
      </c>
      <c r="AM2296" s="25"/>
    </row>
    <row r="2297" spans="1:39" x14ac:dyDescent="0.35">
      <c r="A2297" s="25" t="s">
        <v>11308</v>
      </c>
      <c r="B2297" s="25" t="s">
        <v>11309</v>
      </c>
      <c r="C2297" s="25" t="s">
        <v>11310</v>
      </c>
      <c r="D2297" s="25">
        <v>9516309</v>
      </c>
      <c r="E2297" s="25"/>
      <c r="F2297" s="25" t="s">
        <v>37</v>
      </c>
      <c r="G2297" s="25" t="s">
        <v>38</v>
      </c>
      <c r="H2297" s="25" t="s">
        <v>39</v>
      </c>
      <c r="I2297" s="25" t="s">
        <v>40</v>
      </c>
      <c r="J2297" s="30">
        <v>45616</v>
      </c>
      <c r="K2297" s="25" t="s">
        <v>7955</v>
      </c>
      <c r="L2297" s="25" t="s">
        <v>985</v>
      </c>
      <c r="M2297" s="25" t="s">
        <v>240</v>
      </c>
      <c r="N2297" s="25" t="s">
        <v>18281</v>
      </c>
      <c r="O2297" s="25" t="s">
        <v>11204</v>
      </c>
      <c r="P2297" s="25" t="s">
        <v>11311</v>
      </c>
      <c r="Q2297" s="25" t="s">
        <v>46</v>
      </c>
      <c r="R2297" s="25" t="s">
        <v>47</v>
      </c>
      <c r="S2297" s="25" t="s">
        <v>48</v>
      </c>
      <c r="T2297" s="25"/>
      <c r="U2297" s="25" t="s">
        <v>49</v>
      </c>
      <c r="V2297" s="25" t="s">
        <v>11306</v>
      </c>
      <c r="W2297" s="25" t="s">
        <v>9578</v>
      </c>
      <c r="X2297" s="25" t="s">
        <v>9378</v>
      </c>
      <c r="Y2297" s="25" t="s">
        <v>8997</v>
      </c>
      <c r="Z2297" s="25">
        <v>2273374.5099999998</v>
      </c>
      <c r="AA2297" s="25"/>
      <c r="AB2297" s="25" t="s">
        <v>54</v>
      </c>
      <c r="AC2297" s="25" t="s">
        <v>51</v>
      </c>
      <c r="AD2297" s="25"/>
      <c r="AE2297" s="25" t="s">
        <v>52</v>
      </c>
      <c r="AF2297" s="25" t="s">
        <v>11312</v>
      </c>
      <c r="AG2297" s="25" t="s">
        <v>54</v>
      </c>
      <c r="AH2297" s="25"/>
      <c r="AI2297" s="25"/>
      <c r="AJ2297" s="25" t="s">
        <v>55</v>
      </c>
      <c r="AK2297" s="25" t="s">
        <v>55</v>
      </c>
      <c r="AL2297" s="26" t="s">
        <v>50</v>
      </c>
      <c r="AM2297" s="25"/>
    </row>
    <row r="2298" spans="1:39" x14ac:dyDescent="0.35">
      <c r="A2298" s="25" t="s">
        <v>11313</v>
      </c>
      <c r="B2298" s="25" t="s">
        <v>11314</v>
      </c>
      <c r="C2298" s="25" t="s">
        <v>11315</v>
      </c>
      <c r="D2298" s="25">
        <v>26589692</v>
      </c>
      <c r="E2298" s="25"/>
      <c r="F2298" s="25" t="s">
        <v>37</v>
      </c>
      <c r="G2298" s="25" t="s">
        <v>951</v>
      </c>
      <c r="H2298" s="25" t="s">
        <v>965</v>
      </c>
      <c r="I2298" s="25"/>
      <c r="J2298" s="30">
        <v>45616</v>
      </c>
      <c r="K2298" s="25" t="s">
        <v>7955</v>
      </c>
      <c r="L2298" s="25" t="s">
        <v>985</v>
      </c>
      <c r="M2298" s="25" t="s">
        <v>110</v>
      </c>
      <c r="N2298" s="25" t="s">
        <v>18259</v>
      </c>
      <c r="O2298" s="25" t="s">
        <v>11204</v>
      </c>
      <c r="P2298" s="25" t="s">
        <v>11316</v>
      </c>
      <c r="Q2298" s="25" t="s">
        <v>46</v>
      </c>
      <c r="R2298" s="25" t="s">
        <v>47</v>
      </c>
      <c r="S2298" s="25" t="s">
        <v>48</v>
      </c>
      <c r="T2298" s="25"/>
      <c r="U2298" s="25" t="s">
        <v>49</v>
      </c>
      <c r="V2298" s="25" t="s">
        <v>11317</v>
      </c>
      <c r="W2298" s="25" t="s">
        <v>9578</v>
      </c>
      <c r="X2298" s="25" t="s">
        <v>9378</v>
      </c>
      <c r="Y2298" s="25" t="s">
        <v>8997</v>
      </c>
      <c r="Z2298" s="25">
        <v>9589025.6699999999</v>
      </c>
      <c r="AA2298" s="25">
        <v>2838327</v>
      </c>
      <c r="AB2298" s="25" t="s">
        <v>54</v>
      </c>
      <c r="AC2298" s="25" t="s">
        <v>51</v>
      </c>
      <c r="AD2298" s="25"/>
      <c r="AE2298" s="25" t="s">
        <v>52</v>
      </c>
      <c r="AF2298" s="25" t="s">
        <v>11318</v>
      </c>
      <c r="AG2298" s="25" t="s">
        <v>54</v>
      </c>
      <c r="AH2298" s="25">
        <v>0</v>
      </c>
      <c r="AI2298" s="25">
        <v>0</v>
      </c>
      <c r="AJ2298" s="25" t="s">
        <v>55</v>
      </c>
      <c r="AK2298" s="25" t="s">
        <v>55</v>
      </c>
      <c r="AL2298" s="26" t="s">
        <v>50</v>
      </c>
      <c r="AM2298" s="25"/>
    </row>
    <row r="2299" spans="1:39" x14ac:dyDescent="0.35">
      <c r="A2299" s="25" t="s">
        <v>11319</v>
      </c>
      <c r="B2299" s="25" t="s">
        <v>11320</v>
      </c>
      <c r="C2299" s="25" t="s">
        <v>11321</v>
      </c>
      <c r="D2299" s="25">
        <v>130000</v>
      </c>
      <c r="E2299" s="25"/>
      <c r="F2299" s="25" t="s">
        <v>37</v>
      </c>
      <c r="G2299" s="25" t="s">
        <v>38</v>
      </c>
      <c r="H2299" s="25" t="s">
        <v>39</v>
      </c>
      <c r="I2299" s="25" t="s">
        <v>40</v>
      </c>
      <c r="J2299" s="30">
        <v>45617</v>
      </c>
      <c r="K2299" s="25" t="s">
        <v>7955</v>
      </c>
      <c r="L2299" s="25" t="s">
        <v>985</v>
      </c>
      <c r="M2299" s="25" t="s">
        <v>994</v>
      </c>
      <c r="N2299" s="25" t="s">
        <v>18480</v>
      </c>
      <c r="O2299" s="25" t="s">
        <v>11204</v>
      </c>
      <c r="P2299" s="25" t="s">
        <v>11323</v>
      </c>
      <c r="Q2299" s="25" t="s">
        <v>46</v>
      </c>
      <c r="R2299" s="25" t="s">
        <v>47</v>
      </c>
      <c r="S2299" s="25" t="s">
        <v>48</v>
      </c>
      <c r="T2299" s="25"/>
      <c r="U2299" s="25" t="s">
        <v>49</v>
      </c>
      <c r="V2299" s="25" t="s">
        <v>11324</v>
      </c>
      <c r="W2299" s="25" t="s">
        <v>11322</v>
      </c>
      <c r="X2299" s="25" t="s">
        <v>9538</v>
      </c>
      <c r="Y2299" s="25" t="s">
        <v>8997</v>
      </c>
      <c r="Z2299" s="25"/>
      <c r="AA2299" s="25"/>
      <c r="AB2299" s="25" t="s">
        <v>54</v>
      </c>
      <c r="AC2299" s="25" t="s">
        <v>51</v>
      </c>
      <c r="AD2299" s="25"/>
      <c r="AE2299" s="25" t="s">
        <v>52</v>
      </c>
      <c r="AF2299" s="25" t="s">
        <v>11325</v>
      </c>
      <c r="AG2299" s="25" t="s">
        <v>54</v>
      </c>
      <c r="AH2299" s="25"/>
      <c r="AI2299" s="25"/>
      <c r="AJ2299" s="25" t="s">
        <v>55</v>
      </c>
      <c r="AK2299" s="25" t="s">
        <v>55</v>
      </c>
      <c r="AL2299" s="26" t="s">
        <v>50</v>
      </c>
      <c r="AM2299" s="25"/>
    </row>
    <row r="2300" spans="1:39" x14ac:dyDescent="0.35">
      <c r="A2300" s="25" t="s">
        <v>11326</v>
      </c>
      <c r="B2300" s="25" t="s">
        <v>11327</v>
      </c>
      <c r="C2300" s="25" t="s">
        <v>11328</v>
      </c>
      <c r="D2300" s="25">
        <v>1100000</v>
      </c>
      <c r="E2300" s="25"/>
      <c r="F2300" s="25" t="s">
        <v>37</v>
      </c>
      <c r="G2300" s="25" t="s">
        <v>951</v>
      </c>
      <c r="H2300" s="25" t="s">
        <v>965</v>
      </c>
      <c r="I2300" s="25"/>
      <c r="J2300" s="30">
        <v>45617</v>
      </c>
      <c r="K2300" s="25" t="s">
        <v>7955</v>
      </c>
      <c r="L2300" s="25" t="s">
        <v>985</v>
      </c>
      <c r="M2300" s="25" t="s">
        <v>8796</v>
      </c>
      <c r="N2300" s="25" t="s">
        <v>18700</v>
      </c>
      <c r="O2300" s="25" t="s">
        <v>11204</v>
      </c>
      <c r="P2300" s="25" t="s">
        <v>11329</v>
      </c>
      <c r="Q2300" s="25" t="s">
        <v>46</v>
      </c>
      <c r="R2300" s="25" t="s">
        <v>47</v>
      </c>
      <c r="S2300" s="25" t="s">
        <v>48</v>
      </c>
      <c r="T2300" s="25"/>
      <c r="U2300" s="25" t="s">
        <v>49</v>
      </c>
      <c r="V2300" s="25" t="s">
        <v>11324</v>
      </c>
      <c r="W2300" s="25" t="s">
        <v>11322</v>
      </c>
      <c r="X2300" s="25" t="s">
        <v>9538</v>
      </c>
      <c r="Y2300" s="25" t="s">
        <v>8997</v>
      </c>
      <c r="Z2300" s="25"/>
      <c r="AA2300" s="25"/>
      <c r="AB2300" s="25" t="s">
        <v>54</v>
      </c>
      <c r="AC2300" s="25" t="s">
        <v>51</v>
      </c>
      <c r="AD2300" s="25"/>
      <c r="AE2300" s="25" t="s">
        <v>52</v>
      </c>
      <c r="AF2300" s="25" t="s">
        <v>11330</v>
      </c>
      <c r="AG2300" s="25" t="s">
        <v>54</v>
      </c>
      <c r="AH2300" s="25"/>
      <c r="AI2300" s="25"/>
      <c r="AJ2300" s="25" t="s">
        <v>55</v>
      </c>
      <c r="AK2300" s="25" t="s">
        <v>55</v>
      </c>
      <c r="AL2300" s="26" t="s">
        <v>50</v>
      </c>
      <c r="AM2300" s="25"/>
    </row>
    <row r="2301" spans="1:39" x14ac:dyDescent="0.35">
      <c r="A2301" s="25" t="s">
        <v>13680</v>
      </c>
      <c r="B2301" s="25" t="s">
        <v>13681</v>
      </c>
      <c r="C2301" s="25" t="s">
        <v>13682</v>
      </c>
      <c r="D2301" s="25">
        <v>7010000</v>
      </c>
      <c r="E2301" s="25"/>
      <c r="F2301" s="25" t="s">
        <v>37</v>
      </c>
      <c r="G2301" s="25" t="s">
        <v>38</v>
      </c>
      <c r="H2301" s="25" t="s">
        <v>39</v>
      </c>
      <c r="I2301" s="25" t="s">
        <v>40</v>
      </c>
      <c r="J2301" s="30">
        <v>45618</v>
      </c>
      <c r="K2301" s="25" t="s">
        <v>13379</v>
      </c>
      <c r="L2301" s="25" t="s">
        <v>13380</v>
      </c>
      <c r="M2301" s="25" t="s">
        <v>13381</v>
      </c>
      <c r="N2301" s="25" t="s">
        <v>18717</v>
      </c>
      <c r="O2301" s="25" t="s">
        <v>93</v>
      </c>
      <c r="P2301" s="25" t="s">
        <v>13683</v>
      </c>
      <c r="Q2301" s="25" t="s">
        <v>975</v>
      </c>
      <c r="R2301" s="25" t="s">
        <v>13382</v>
      </c>
      <c r="S2301" s="25" t="s">
        <v>50</v>
      </c>
      <c r="T2301" s="25"/>
      <c r="U2301" s="25" t="s">
        <v>49</v>
      </c>
      <c r="V2301" s="25" t="s">
        <v>11306</v>
      </c>
      <c r="W2301" s="25" t="s">
        <v>13684</v>
      </c>
      <c r="X2301" s="25" t="s">
        <v>11078</v>
      </c>
      <c r="Y2301" s="25" t="s">
        <v>8997</v>
      </c>
      <c r="Z2301" s="25">
        <v>936969.61</v>
      </c>
      <c r="AA2301" s="25"/>
      <c r="AB2301" s="25" t="s">
        <v>54</v>
      </c>
      <c r="AC2301" s="25" t="s">
        <v>905</v>
      </c>
      <c r="AD2301" s="25"/>
      <c r="AE2301" s="25" t="s">
        <v>52</v>
      </c>
      <c r="AF2301" s="25" t="s">
        <v>13685</v>
      </c>
      <c r="AG2301" s="25" t="s">
        <v>54</v>
      </c>
      <c r="AH2301" s="25"/>
      <c r="AI2301" s="25"/>
      <c r="AJ2301" s="25" t="s">
        <v>55</v>
      </c>
      <c r="AK2301" s="25" t="s">
        <v>55</v>
      </c>
      <c r="AL2301" s="26" t="s">
        <v>50</v>
      </c>
      <c r="AM2301" s="25"/>
    </row>
    <row r="2302" spans="1:39" x14ac:dyDescent="0.35">
      <c r="A2302" s="25" t="s">
        <v>13686</v>
      </c>
      <c r="B2302" s="25" t="s">
        <v>13687</v>
      </c>
      <c r="C2302" s="25" t="s">
        <v>13688</v>
      </c>
      <c r="D2302" s="25">
        <v>5440000</v>
      </c>
      <c r="E2302" s="25"/>
      <c r="F2302" s="25" t="s">
        <v>37</v>
      </c>
      <c r="G2302" s="25" t="s">
        <v>38</v>
      </c>
      <c r="H2302" s="25" t="s">
        <v>39</v>
      </c>
      <c r="I2302" s="25" t="s">
        <v>40</v>
      </c>
      <c r="J2302" s="30">
        <v>45618</v>
      </c>
      <c r="K2302" s="25" t="s">
        <v>13379</v>
      </c>
      <c r="L2302" s="25" t="s">
        <v>13380</v>
      </c>
      <c r="M2302" s="25" t="s">
        <v>13381</v>
      </c>
      <c r="N2302" s="25" t="s">
        <v>18717</v>
      </c>
      <c r="O2302" s="25" t="s">
        <v>93</v>
      </c>
      <c r="P2302" s="25" t="s">
        <v>13689</v>
      </c>
      <c r="Q2302" s="25" t="s">
        <v>975</v>
      </c>
      <c r="R2302" s="25" t="s">
        <v>13382</v>
      </c>
      <c r="S2302" s="25" t="s">
        <v>50</v>
      </c>
      <c r="T2302" s="25"/>
      <c r="U2302" s="25" t="s">
        <v>49</v>
      </c>
      <c r="V2302" s="25" t="s">
        <v>11306</v>
      </c>
      <c r="W2302" s="25" t="s">
        <v>13684</v>
      </c>
      <c r="X2302" s="25" t="s">
        <v>11078</v>
      </c>
      <c r="Y2302" s="25" t="s">
        <v>8997</v>
      </c>
      <c r="Z2302" s="25">
        <v>577700</v>
      </c>
      <c r="AA2302" s="25"/>
      <c r="AB2302" s="25" t="s">
        <v>54</v>
      </c>
      <c r="AC2302" s="25" t="s">
        <v>905</v>
      </c>
      <c r="AD2302" s="25"/>
      <c r="AE2302" s="25" t="s">
        <v>52</v>
      </c>
      <c r="AF2302" s="25" t="s">
        <v>13690</v>
      </c>
      <c r="AG2302" s="25" t="s">
        <v>54</v>
      </c>
      <c r="AH2302" s="25"/>
      <c r="AI2302" s="25"/>
      <c r="AJ2302" s="25" t="s">
        <v>55</v>
      </c>
      <c r="AK2302" s="25" t="s">
        <v>55</v>
      </c>
      <c r="AL2302" s="26" t="s">
        <v>50</v>
      </c>
      <c r="AM2302" s="25"/>
    </row>
    <row r="2303" spans="1:39" x14ac:dyDescent="0.35">
      <c r="A2303" s="25" t="s">
        <v>13691</v>
      </c>
      <c r="B2303" s="25" t="s">
        <v>13692</v>
      </c>
      <c r="C2303" s="25" t="s">
        <v>13693</v>
      </c>
      <c r="D2303" s="25">
        <v>4620000</v>
      </c>
      <c r="E2303" s="25"/>
      <c r="F2303" s="25" t="s">
        <v>37</v>
      </c>
      <c r="G2303" s="25" t="s">
        <v>38</v>
      </c>
      <c r="H2303" s="25" t="s">
        <v>39</v>
      </c>
      <c r="I2303" s="25" t="s">
        <v>40</v>
      </c>
      <c r="J2303" s="30">
        <v>45618</v>
      </c>
      <c r="K2303" s="25" t="s">
        <v>13379</v>
      </c>
      <c r="L2303" s="25" t="s">
        <v>13380</v>
      </c>
      <c r="M2303" s="25" t="s">
        <v>13381</v>
      </c>
      <c r="N2303" s="25" t="s">
        <v>18717</v>
      </c>
      <c r="O2303" s="25" t="s">
        <v>93</v>
      </c>
      <c r="P2303" s="25" t="s">
        <v>13694</v>
      </c>
      <c r="Q2303" s="25" t="s">
        <v>975</v>
      </c>
      <c r="R2303" s="25" t="s">
        <v>13382</v>
      </c>
      <c r="S2303" s="25" t="s">
        <v>50</v>
      </c>
      <c r="T2303" s="25"/>
      <c r="U2303" s="25" t="s">
        <v>49</v>
      </c>
      <c r="V2303" s="25" t="s">
        <v>11306</v>
      </c>
      <c r="W2303" s="25" t="s">
        <v>13684</v>
      </c>
      <c r="X2303" s="25" t="s">
        <v>11078</v>
      </c>
      <c r="Y2303" s="25" t="s">
        <v>8997</v>
      </c>
      <c r="Z2303" s="25">
        <v>226840</v>
      </c>
      <c r="AA2303" s="25"/>
      <c r="AB2303" s="25" t="s">
        <v>54</v>
      </c>
      <c r="AC2303" s="25" t="s">
        <v>905</v>
      </c>
      <c r="AD2303" s="25"/>
      <c r="AE2303" s="25" t="s">
        <v>52</v>
      </c>
      <c r="AF2303" s="25" t="s">
        <v>13695</v>
      </c>
      <c r="AG2303" s="25" t="s">
        <v>54</v>
      </c>
      <c r="AH2303" s="25"/>
      <c r="AI2303" s="25"/>
      <c r="AJ2303" s="25" t="s">
        <v>55</v>
      </c>
      <c r="AK2303" s="25" t="s">
        <v>55</v>
      </c>
      <c r="AL2303" s="26" t="s">
        <v>50</v>
      </c>
      <c r="AM2303" s="25"/>
    </row>
    <row r="2304" spans="1:39" x14ac:dyDescent="0.35">
      <c r="A2304" s="25" t="s">
        <v>11331</v>
      </c>
      <c r="B2304" s="25" t="s">
        <v>11332</v>
      </c>
      <c r="C2304" s="25" t="s">
        <v>11333</v>
      </c>
      <c r="D2304" s="25">
        <v>5285875</v>
      </c>
      <c r="E2304" s="25"/>
      <c r="F2304" s="25" t="s">
        <v>37</v>
      </c>
      <c r="G2304" s="25" t="s">
        <v>951</v>
      </c>
      <c r="H2304" s="25" t="s">
        <v>965</v>
      </c>
      <c r="I2304" s="25"/>
      <c r="J2304" s="30">
        <v>45621</v>
      </c>
      <c r="K2304" s="25" t="s">
        <v>7955</v>
      </c>
      <c r="L2304" s="25" t="s">
        <v>985</v>
      </c>
      <c r="M2304" s="25" t="s">
        <v>974</v>
      </c>
      <c r="N2304" s="25" t="s">
        <v>18447</v>
      </c>
      <c r="O2304" s="25" t="s">
        <v>11204</v>
      </c>
      <c r="P2304" s="25" t="s">
        <v>11335</v>
      </c>
      <c r="Q2304" s="25" t="s">
        <v>46</v>
      </c>
      <c r="R2304" s="25" t="s">
        <v>47</v>
      </c>
      <c r="S2304" s="25" t="s">
        <v>48</v>
      </c>
      <c r="T2304" s="25"/>
      <c r="U2304" s="25" t="s">
        <v>49</v>
      </c>
      <c r="V2304" s="25" t="s">
        <v>11322</v>
      </c>
      <c r="W2304" s="25" t="s">
        <v>11334</v>
      </c>
      <c r="X2304" s="25" t="s">
        <v>9538</v>
      </c>
      <c r="Y2304" s="25" t="s">
        <v>8997</v>
      </c>
      <c r="Z2304" s="25"/>
      <c r="AA2304" s="25"/>
      <c r="AB2304" s="25" t="s">
        <v>54</v>
      </c>
      <c r="AC2304" s="25" t="s">
        <v>51</v>
      </c>
      <c r="AD2304" s="25"/>
      <c r="AE2304" s="25" t="s">
        <v>52</v>
      </c>
      <c r="AF2304" s="25" t="s">
        <v>11336</v>
      </c>
      <c r="AG2304" s="25" t="s">
        <v>54</v>
      </c>
      <c r="AH2304" s="25"/>
      <c r="AI2304" s="25"/>
      <c r="AJ2304" s="25" t="s">
        <v>55</v>
      </c>
      <c r="AK2304" s="25" t="s">
        <v>55</v>
      </c>
      <c r="AL2304" s="26" t="s">
        <v>50</v>
      </c>
      <c r="AM2304" s="25"/>
    </row>
    <row r="2305" spans="1:39" x14ac:dyDescent="0.35">
      <c r="A2305" s="25" t="s">
        <v>11337</v>
      </c>
      <c r="B2305" s="25" t="s">
        <v>11338</v>
      </c>
      <c r="C2305" s="25" t="s">
        <v>11339</v>
      </c>
      <c r="D2305" s="25">
        <v>3065024</v>
      </c>
      <c r="E2305" s="25"/>
      <c r="F2305" s="25" t="s">
        <v>37</v>
      </c>
      <c r="G2305" s="25" t="s">
        <v>951</v>
      </c>
      <c r="H2305" s="25" t="s">
        <v>965</v>
      </c>
      <c r="I2305" s="25"/>
      <c r="J2305" s="30">
        <v>45621</v>
      </c>
      <c r="K2305" s="25" t="s">
        <v>7955</v>
      </c>
      <c r="L2305" s="25" t="s">
        <v>985</v>
      </c>
      <c r="M2305" s="25" t="s">
        <v>7879</v>
      </c>
      <c r="N2305" s="25" t="s">
        <v>18673</v>
      </c>
      <c r="O2305" s="25" t="s">
        <v>11197</v>
      </c>
      <c r="P2305" s="25" t="s">
        <v>11340</v>
      </c>
      <c r="Q2305" s="25" t="s">
        <v>46</v>
      </c>
      <c r="R2305" s="25" t="s">
        <v>47</v>
      </c>
      <c r="S2305" s="25" t="s">
        <v>48</v>
      </c>
      <c r="T2305" s="25"/>
      <c r="U2305" s="25" t="s">
        <v>49</v>
      </c>
      <c r="V2305" s="25" t="s">
        <v>11324</v>
      </c>
      <c r="W2305" s="25" t="s">
        <v>11334</v>
      </c>
      <c r="X2305" s="25" t="s">
        <v>9414</v>
      </c>
      <c r="Y2305" s="25" t="s">
        <v>8997</v>
      </c>
      <c r="Z2305" s="25"/>
      <c r="AA2305" s="25"/>
      <c r="AB2305" s="25" t="s">
        <v>54</v>
      </c>
      <c r="AC2305" s="25" t="s">
        <v>51</v>
      </c>
      <c r="AD2305" s="25"/>
      <c r="AE2305" s="25" t="s">
        <v>52</v>
      </c>
      <c r="AF2305" s="25" t="s">
        <v>11341</v>
      </c>
      <c r="AG2305" s="25" t="s">
        <v>54</v>
      </c>
      <c r="AH2305" s="25"/>
      <c r="AI2305" s="25"/>
      <c r="AJ2305" s="25" t="s">
        <v>55</v>
      </c>
      <c r="AK2305" s="25" t="s">
        <v>55</v>
      </c>
      <c r="AL2305" s="26" t="s">
        <v>50</v>
      </c>
      <c r="AM2305" s="25"/>
    </row>
    <row r="2306" spans="1:39" x14ac:dyDescent="0.35">
      <c r="A2306" s="25" t="s">
        <v>11342</v>
      </c>
      <c r="B2306" s="25" t="s">
        <v>11343</v>
      </c>
      <c r="C2306" s="25" t="s">
        <v>11344</v>
      </c>
      <c r="D2306" s="25">
        <v>4109891</v>
      </c>
      <c r="E2306" s="25"/>
      <c r="F2306" s="25" t="s">
        <v>37</v>
      </c>
      <c r="G2306" s="25" t="s">
        <v>951</v>
      </c>
      <c r="H2306" s="25" t="s">
        <v>965</v>
      </c>
      <c r="I2306" s="25"/>
      <c r="J2306" s="30">
        <v>45621</v>
      </c>
      <c r="K2306" s="25" t="s">
        <v>7955</v>
      </c>
      <c r="L2306" s="25" t="s">
        <v>985</v>
      </c>
      <c r="M2306" s="25" t="s">
        <v>11345</v>
      </c>
      <c r="N2306" s="25" t="s">
        <v>18730</v>
      </c>
      <c r="O2306" s="25" t="s">
        <v>11204</v>
      </c>
      <c r="P2306" s="25" t="s">
        <v>11346</v>
      </c>
      <c r="Q2306" s="25" t="s">
        <v>46</v>
      </c>
      <c r="R2306" s="25" t="s">
        <v>47</v>
      </c>
      <c r="S2306" s="25" t="s">
        <v>48</v>
      </c>
      <c r="T2306" s="25"/>
      <c r="U2306" s="25" t="s">
        <v>49</v>
      </c>
      <c r="V2306" s="25" t="s">
        <v>11324</v>
      </c>
      <c r="W2306" s="25" t="s">
        <v>11334</v>
      </c>
      <c r="X2306" s="25" t="s">
        <v>9378</v>
      </c>
      <c r="Y2306" s="25" t="s">
        <v>9681</v>
      </c>
      <c r="Z2306" s="25"/>
      <c r="AA2306" s="25"/>
      <c r="AB2306" s="25" t="s">
        <v>54</v>
      </c>
      <c r="AC2306" s="25" t="s">
        <v>51</v>
      </c>
      <c r="AD2306" s="25"/>
      <c r="AE2306" s="25" t="s">
        <v>52</v>
      </c>
      <c r="AF2306" s="25" t="s">
        <v>11347</v>
      </c>
      <c r="AG2306" s="25" t="s">
        <v>54</v>
      </c>
      <c r="AH2306" s="25"/>
      <c r="AI2306" s="25"/>
      <c r="AJ2306" s="25" t="s">
        <v>55</v>
      </c>
      <c r="AK2306" s="25" t="s">
        <v>55</v>
      </c>
      <c r="AL2306" s="26" t="s">
        <v>50</v>
      </c>
      <c r="AM2306" s="25"/>
    </row>
    <row r="2307" spans="1:39" x14ac:dyDescent="0.35">
      <c r="A2307" s="25" t="s">
        <v>11348</v>
      </c>
      <c r="B2307" s="25" t="s">
        <v>11349</v>
      </c>
      <c r="C2307" s="25" t="s">
        <v>11350</v>
      </c>
      <c r="D2307" s="25">
        <v>3495562</v>
      </c>
      <c r="E2307" s="25"/>
      <c r="F2307" s="25" t="s">
        <v>37</v>
      </c>
      <c r="G2307" s="25" t="s">
        <v>951</v>
      </c>
      <c r="H2307" s="25" t="s">
        <v>965</v>
      </c>
      <c r="I2307" s="25"/>
      <c r="J2307" s="30">
        <v>45621</v>
      </c>
      <c r="K2307" s="25" t="s">
        <v>7955</v>
      </c>
      <c r="L2307" s="25" t="s">
        <v>985</v>
      </c>
      <c r="M2307" s="25" t="s">
        <v>966</v>
      </c>
      <c r="N2307" s="25" t="s">
        <v>18434</v>
      </c>
      <c r="O2307" s="25" t="s">
        <v>11197</v>
      </c>
      <c r="P2307" s="25" t="s">
        <v>11351</v>
      </c>
      <c r="Q2307" s="25" t="s">
        <v>46</v>
      </c>
      <c r="R2307" s="25" t="s">
        <v>47</v>
      </c>
      <c r="S2307" s="25" t="s">
        <v>48</v>
      </c>
      <c r="T2307" s="25"/>
      <c r="U2307" s="25" t="s">
        <v>49</v>
      </c>
      <c r="V2307" s="25" t="s">
        <v>11352</v>
      </c>
      <c r="W2307" s="25" t="s">
        <v>11334</v>
      </c>
      <c r="X2307" s="25" t="s">
        <v>9414</v>
      </c>
      <c r="Y2307" s="25" t="s">
        <v>8997</v>
      </c>
      <c r="Z2307" s="25"/>
      <c r="AA2307" s="25"/>
      <c r="AB2307" s="25" t="s">
        <v>54</v>
      </c>
      <c r="AC2307" s="25" t="s">
        <v>51</v>
      </c>
      <c r="AD2307" s="25"/>
      <c r="AE2307" s="25" t="s">
        <v>52</v>
      </c>
      <c r="AF2307" s="25" t="s">
        <v>11353</v>
      </c>
      <c r="AG2307" s="25" t="s">
        <v>54</v>
      </c>
      <c r="AH2307" s="25"/>
      <c r="AI2307" s="25"/>
      <c r="AJ2307" s="25" t="s">
        <v>55</v>
      </c>
      <c r="AK2307" s="25" t="s">
        <v>55</v>
      </c>
      <c r="AL2307" s="26" t="s">
        <v>50</v>
      </c>
      <c r="AM2307" s="25"/>
    </row>
    <row r="2308" spans="1:39" x14ac:dyDescent="0.35">
      <c r="A2308" s="25" t="s">
        <v>11354</v>
      </c>
      <c r="B2308" s="25" t="s">
        <v>11355</v>
      </c>
      <c r="C2308" s="25" t="s">
        <v>11356</v>
      </c>
      <c r="D2308" s="25">
        <v>5562126</v>
      </c>
      <c r="E2308" s="25"/>
      <c r="F2308" s="25" t="s">
        <v>37</v>
      </c>
      <c r="G2308" s="25" t="s">
        <v>38</v>
      </c>
      <c r="H2308" s="25" t="s">
        <v>39</v>
      </c>
      <c r="I2308" s="25" t="s">
        <v>40</v>
      </c>
      <c r="J2308" s="30">
        <v>45621</v>
      </c>
      <c r="K2308" s="25" t="s">
        <v>7955</v>
      </c>
      <c r="L2308" s="25" t="s">
        <v>985</v>
      </c>
      <c r="M2308" s="25" t="s">
        <v>5805</v>
      </c>
      <c r="N2308" s="25" t="s">
        <v>18522</v>
      </c>
      <c r="O2308" s="25" t="s">
        <v>11197</v>
      </c>
      <c r="P2308" s="25" t="s">
        <v>11357</v>
      </c>
      <c r="Q2308" s="25" t="s">
        <v>46</v>
      </c>
      <c r="R2308" s="25" t="s">
        <v>47</v>
      </c>
      <c r="S2308" s="25" t="s">
        <v>48</v>
      </c>
      <c r="T2308" s="25"/>
      <c r="U2308" s="25" t="s">
        <v>49</v>
      </c>
      <c r="V2308" s="25" t="s">
        <v>11352</v>
      </c>
      <c r="W2308" s="25" t="s">
        <v>11334</v>
      </c>
      <c r="X2308" s="25" t="s">
        <v>9509</v>
      </c>
      <c r="Y2308" s="25" t="s">
        <v>8997</v>
      </c>
      <c r="Z2308" s="25">
        <v>1059469</v>
      </c>
      <c r="AA2308" s="25">
        <v>500000</v>
      </c>
      <c r="AB2308" s="25" t="s">
        <v>54</v>
      </c>
      <c r="AC2308" s="25" t="s">
        <v>51</v>
      </c>
      <c r="AD2308" s="25"/>
      <c r="AE2308" s="25" t="s">
        <v>52</v>
      </c>
      <c r="AF2308" s="25" t="s">
        <v>11358</v>
      </c>
      <c r="AG2308" s="25" t="s">
        <v>54</v>
      </c>
      <c r="AH2308" s="25">
        <v>0</v>
      </c>
      <c r="AI2308" s="25">
        <v>0</v>
      </c>
      <c r="AJ2308" s="25" t="s">
        <v>55</v>
      </c>
      <c r="AK2308" s="25" t="s">
        <v>55</v>
      </c>
      <c r="AL2308" s="26" t="s">
        <v>50</v>
      </c>
      <c r="AM2308" s="25"/>
    </row>
    <row r="2309" spans="1:39" x14ac:dyDescent="0.35">
      <c r="A2309" s="25" t="s">
        <v>11359</v>
      </c>
      <c r="B2309" s="25" t="s">
        <v>11360</v>
      </c>
      <c r="C2309" s="25" t="s">
        <v>11361</v>
      </c>
      <c r="D2309" s="25">
        <v>3436557</v>
      </c>
      <c r="E2309" s="25"/>
      <c r="F2309" s="25" t="s">
        <v>37</v>
      </c>
      <c r="G2309" s="25" t="s">
        <v>951</v>
      </c>
      <c r="H2309" s="25" t="s">
        <v>965</v>
      </c>
      <c r="I2309" s="25"/>
      <c r="J2309" s="30">
        <v>45622</v>
      </c>
      <c r="K2309" s="25" t="s">
        <v>7955</v>
      </c>
      <c r="L2309" s="25" t="s">
        <v>985</v>
      </c>
      <c r="M2309" s="25" t="s">
        <v>3039</v>
      </c>
      <c r="N2309" s="25" t="s">
        <v>18626</v>
      </c>
      <c r="O2309" s="25" t="s">
        <v>11204</v>
      </c>
      <c r="P2309" s="25" t="s">
        <v>11363</v>
      </c>
      <c r="Q2309" s="25" t="s">
        <v>46</v>
      </c>
      <c r="R2309" s="25" t="s">
        <v>47</v>
      </c>
      <c r="S2309" s="25" t="s">
        <v>48</v>
      </c>
      <c r="T2309" s="25"/>
      <c r="U2309" s="25" t="s">
        <v>49</v>
      </c>
      <c r="V2309" s="25" t="s">
        <v>11364</v>
      </c>
      <c r="W2309" s="25" t="s">
        <v>11362</v>
      </c>
      <c r="X2309" s="25" t="s">
        <v>9378</v>
      </c>
      <c r="Y2309" s="25" t="s">
        <v>8997</v>
      </c>
      <c r="Z2309" s="25">
        <v>1048712.5</v>
      </c>
      <c r="AA2309" s="25"/>
      <c r="AB2309" s="25" t="s">
        <v>54</v>
      </c>
      <c r="AC2309" s="25" t="s">
        <v>51</v>
      </c>
      <c r="AD2309" s="25"/>
      <c r="AE2309" s="25" t="s">
        <v>52</v>
      </c>
      <c r="AF2309" s="25" t="s">
        <v>11365</v>
      </c>
      <c r="AG2309" s="25" t="s">
        <v>54</v>
      </c>
      <c r="AH2309" s="25"/>
      <c r="AI2309" s="25"/>
      <c r="AJ2309" s="25" t="s">
        <v>55</v>
      </c>
      <c r="AK2309" s="25" t="s">
        <v>55</v>
      </c>
      <c r="AL2309" s="26" t="s">
        <v>50</v>
      </c>
      <c r="AM2309" s="25"/>
    </row>
    <row r="2310" spans="1:39" x14ac:dyDescent="0.35">
      <c r="A2310" s="25" t="s">
        <v>11366</v>
      </c>
      <c r="B2310" s="25" t="s">
        <v>11367</v>
      </c>
      <c r="C2310" s="25" t="s">
        <v>11368</v>
      </c>
      <c r="D2310" s="25">
        <v>1204000</v>
      </c>
      <c r="E2310" s="25"/>
      <c r="F2310" s="25" t="s">
        <v>37</v>
      </c>
      <c r="G2310" s="25" t="s">
        <v>38</v>
      </c>
      <c r="H2310" s="25" t="s">
        <v>39</v>
      </c>
      <c r="I2310" s="25" t="s">
        <v>40</v>
      </c>
      <c r="J2310" s="30">
        <v>45622</v>
      </c>
      <c r="K2310" s="25" t="s">
        <v>7955</v>
      </c>
      <c r="L2310" s="25" t="s">
        <v>985</v>
      </c>
      <c r="M2310" s="25" t="s">
        <v>199</v>
      </c>
      <c r="N2310" s="25" t="s">
        <v>18300</v>
      </c>
      <c r="O2310" s="25" t="s">
        <v>11204</v>
      </c>
      <c r="P2310" s="25" t="s">
        <v>11369</v>
      </c>
      <c r="Q2310" s="25" t="s">
        <v>46</v>
      </c>
      <c r="R2310" s="25" t="s">
        <v>47</v>
      </c>
      <c r="S2310" s="25" t="s">
        <v>48</v>
      </c>
      <c r="T2310" s="25"/>
      <c r="U2310" s="25" t="s">
        <v>49</v>
      </c>
      <c r="V2310" s="25" t="s">
        <v>11370</v>
      </c>
      <c r="W2310" s="25" t="s">
        <v>11362</v>
      </c>
      <c r="X2310" s="25" t="s">
        <v>9538</v>
      </c>
      <c r="Y2310" s="25" t="s">
        <v>8997</v>
      </c>
      <c r="Z2310" s="25"/>
      <c r="AA2310" s="25"/>
      <c r="AB2310" s="25" t="s">
        <v>54</v>
      </c>
      <c r="AC2310" s="25" t="s">
        <v>51</v>
      </c>
      <c r="AD2310" s="25"/>
      <c r="AE2310" s="25" t="s">
        <v>52</v>
      </c>
      <c r="AF2310" s="25" t="s">
        <v>11371</v>
      </c>
      <c r="AG2310" s="25" t="s">
        <v>54</v>
      </c>
      <c r="AH2310" s="25"/>
      <c r="AI2310" s="25"/>
      <c r="AJ2310" s="25" t="s">
        <v>55</v>
      </c>
      <c r="AK2310" s="25" t="s">
        <v>55</v>
      </c>
      <c r="AL2310" s="26" t="s">
        <v>50</v>
      </c>
      <c r="AM2310" s="25"/>
    </row>
    <row r="2311" spans="1:39" x14ac:dyDescent="0.35">
      <c r="A2311" s="25" t="s">
        <v>11372</v>
      </c>
      <c r="B2311" s="25" t="s">
        <v>11373</v>
      </c>
      <c r="C2311" s="25" t="s">
        <v>11374</v>
      </c>
      <c r="D2311" s="25">
        <v>258000</v>
      </c>
      <c r="E2311" s="25"/>
      <c r="F2311" s="25" t="s">
        <v>37</v>
      </c>
      <c r="G2311" s="25" t="s">
        <v>38</v>
      </c>
      <c r="H2311" s="25" t="s">
        <v>39</v>
      </c>
      <c r="I2311" s="25" t="s">
        <v>40</v>
      </c>
      <c r="J2311" s="30">
        <v>45622</v>
      </c>
      <c r="K2311" s="25" t="s">
        <v>7955</v>
      </c>
      <c r="L2311" s="25" t="s">
        <v>985</v>
      </c>
      <c r="M2311" s="25" t="s">
        <v>199</v>
      </c>
      <c r="N2311" s="25" t="s">
        <v>18300</v>
      </c>
      <c r="O2311" s="25" t="s">
        <v>11204</v>
      </c>
      <c r="P2311" s="25" t="s">
        <v>11375</v>
      </c>
      <c r="Q2311" s="25" t="s">
        <v>46</v>
      </c>
      <c r="R2311" s="25" t="s">
        <v>47</v>
      </c>
      <c r="S2311" s="25" t="s">
        <v>48</v>
      </c>
      <c r="T2311" s="25"/>
      <c r="U2311" s="25" t="s">
        <v>49</v>
      </c>
      <c r="V2311" s="25" t="s">
        <v>11370</v>
      </c>
      <c r="W2311" s="25" t="s">
        <v>11362</v>
      </c>
      <c r="X2311" s="25" t="s">
        <v>9538</v>
      </c>
      <c r="Y2311" s="25" t="s">
        <v>8997</v>
      </c>
      <c r="Z2311" s="25"/>
      <c r="AA2311" s="25"/>
      <c r="AB2311" s="25" t="s">
        <v>54</v>
      </c>
      <c r="AC2311" s="25" t="s">
        <v>51</v>
      </c>
      <c r="AD2311" s="25"/>
      <c r="AE2311" s="25" t="s">
        <v>52</v>
      </c>
      <c r="AF2311" s="25" t="s">
        <v>11376</v>
      </c>
      <c r="AG2311" s="25" t="s">
        <v>54</v>
      </c>
      <c r="AH2311" s="25"/>
      <c r="AI2311" s="25"/>
      <c r="AJ2311" s="25" t="s">
        <v>55</v>
      </c>
      <c r="AK2311" s="25" t="s">
        <v>55</v>
      </c>
      <c r="AL2311" s="26" t="s">
        <v>50</v>
      </c>
      <c r="AM2311" s="25"/>
    </row>
    <row r="2312" spans="1:39" x14ac:dyDescent="0.35">
      <c r="A2312" s="25" t="s">
        <v>11384</v>
      </c>
      <c r="B2312" s="25" t="s">
        <v>11385</v>
      </c>
      <c r="C2312" s="25" t="s">
        <v>11386</v>
      </c>
      <c r="D2312" s="25">
        <v>1530000</v>
      </c>
      <c r="E2312" s="25"/>
      <c r="F2312" s="25" t="s">
        <v>37</v>
      </c>
      <c r="G2312" s="25" t="s">
        <v>38</v>
      </c>
      <c r="H2312" s="25" t="s">
        <v>39</v>
      </c>
      <c r="I2312" s="25" t="s">
        <v>40</v>
      </c>
      <c r="J2312" s="30">
        <v>45624</v>
      </c>
      <c r="K2312" s="25" t="s">
        <v>7955</v>
      </c>
      <c r="L2312" s="25" t="s">
        <v>985</v>
      </c>
      <c r="M2312" s="25" t="s">
        <v>199</v>
      </c>
      <c r="N2312" s="25" t="s">
        <v>18300</v>
      </c>
      <c r="O2312" s="25" t="s">
        <v>11204</v>
      </c>
      <c r="P2312" s="25" t="s">
        <v>11388</v>
      </c>
      <c r="Q2312" s="25" t="s">
        <v>46</v>
      </c>
      <c r="R2312" s="25" t="s">
        <v>47</v>
      </c>
      <c r="S2312" s="25" t="s">
        <v>48</v>
      </c>
      <c r="T2312" s="25"/>
      <c r="U2312" s="25" t="s">
        <v>49</v>
      </c>
      <c r="V2312" s="25" t="s">
        <v>11370</v>
      </c>
      <c r="W2312" s="25" t="s">
        <v>11387</v>
      </c>
      <c r="X2312" s="25" t="s">
        <v>9378</v>
      </c>
      <c r="Y2312" s="25" t="s">
        <v>8997</v>
      </c>
      <c r="Z2312" s="25">
        <v>1023400</v>
      </c>
      <c r="AA2312" s="25">
        <v>326000</v>
      </c>
      <c r="AB2312" s="25" t="s">
        <v>54</v>
      </c>
      <c r="AC2312" s="25" t="s">
        <v>51</v>
      </c>
      <c r="AD2312" s="25"/>
      <c r="AE2312" s="25" t="s">
        <v>52</v>
      </c>
      <c r="AF2312" s="25" t="s">
        <v>11389</v>
      </c>
      <c r="AG2312" s="25" t="s">
        <v>54</v>
      </c>
      <c r="AH2312" s="25">
        <v>0</v>
      </c>
      <c r="AI2312" s="25">
        <v>0</v>
      </c>
      <c r="AJ2312" s="25" t="s">
        <v>55</v>
      </c>
      <c r="AK2312" s="25" t="s">
        <v>55</v>
      </c>
      <c r="AL2312" s="26" t="s">
        <v>50</v>
      </c>
      <c r="AM2312" s="25"/>
    </row>
    <row r="2313" spans="1:39" x14ac:dyDescent="0.35">
      <c r="A2313" s="25" t="s">
        <v>11390</v>
      </c>
      <c r="B2313" s="25" t="s">
        <v>11391</v>
      </c>
      <c r="C2313" s="25" t="s">
        <v>11392</v>
      </c>
      <c r="D2313" s="25">
        <v>2200000</v>
      </c>
      <c r="E2313" s="25"/>
      <c r="F2313" s="25" t="s">
        <v>37</v>
      </c>
      <c r="G2313" s="25" t="s">
        <v>951</v>
      </c>
      <c r="H2313" s="25" t="s">
        <v>965</v>
      </c>
      <c r="I2313" s="25"/>
      <c r="J2313" s="30">
        <v>45628</v>
      </c>
      <c r="K2313" s="25" t="s">
        <v>7955</v>
      </c>
      <c r="L2313" s="25" t="s">
        <v>985</v>
      </c>
      <c r="M2313" s="25" t="s">
        <v>199</v>
      </c>
      <c r="N2313" s="25" t="s">
        <v>18300</v>
      </c>
      <c r="O2313" s="25" t="s">
        <v>11204</v>
      </c>
      <c r="P2313" s="25" t="s">
        <v>11394</v>
      </c>
      <c r="Q2313" s="25" t="s">
        <v>46</v>
      </c>
      <c r="R2313" s="25" t="s">
        <v>47</v>
      </c>
      <c r="S2313" s="25" t="s">
        <v>48</v>
      </c>
      <c r="T2313" s="25"/>
      <c r="U2313" s="25" t="s">
        <v>49</v>
      </c>
      <c r="V2313" s="25" t="s">
        <v>11387</v>
      </c>
      <c r="W2313" s="25" t="s">
        <v>11393</v>
      </c>
      <c r="X2313" s="25" t="s">
        <v>9378</v>
      </c>
      <c r="Y2313" s="25" t="s">
        <v>8997</v>
      </c>
      <c r="Z2313" s="25"/>
      <c r="AA2313" s="25">
        <v>480000</v>
      </c>
      <c r="AB2313" s="25" t="s">
        <v>54</v>
      </c>
      <c r="AC2313" s="25" t="s">
        <v>51</v>
      </c>
      <c r="AD2313" s="25"/>
      <c r="AE2313" s="25" t="s">
        <v>52</v>
      </c>
      <c r="AF2313" s="25" t="s">
        <v>11395</v>
      </c>
      <c r="AG2313" s="25" t="s">
        <v>54</v>
      </c>
      <c r="AH2313" s="25">
        <v>0</v>
      </c>
      <c r="AI2313" s="25">
        <v>0</v>
      </c>
      <c r="AJ2313" s="25" t="s">
        <v>55</v>
      </c>
      <c r="AK2313" s="25" t="s">
        <v>55</v>
      </c>
      <c r="AL2313" s="26" t="s">
        <v>50</v>
      </c>
      <c r="AM2313" s="25"/>
    </row>
    <row r="2314" spans="1:39" x14ac:dyDescent="0.35">
      <c r="A2314" s="25" t="s">
        <v>11396</v>
      </c>
      <c r="B2314" s="25" t="s">
        <v>11397</v>
      </c>
      <c r="C2314" s="25" t="s">
        <v>11398</v>
      </c>
      <c r="D2314" s="25">
        <v>258000</v>
      </c>
      <c r="E2314" s="25"/>
      <c r="F2314" s="25" t="s">
        <v>37</v>
      </c>
      <c r="G2314" s="25" t="s">
        <v>951</v>
      </c>
      <c r="H2314" s="25" t="s">
        <v>965</v>
      </c>
      <c r="I2314" s="25"/>
      <c r="J2314" s="30">
        <v>45628</v>
      </c>
      <c r="K2314" s="25" t="s">
        <v>7955</v>
      </c>
      <c r="L2314" s="25" t="s">
        <v>985</v>
      </c>
      <c r="M2314" s="25" t="s">
        <v>199</v>
      </c>
      <c r="N2314" s="25" t="s">
        <v>18300</v>
      </c>
      <c r="O2314" s="25" t="s">
        <v>11204</v>
      </c>
      <c r="P2314" s="25" t="s">
        <v>11399</v>
      </c>
      <c r="Q2314" s="25" t="s">
        <v>46</v>
      </c>
      <c r="R2314" s="25" t="s">
        <v>47</v>
      </c>
      <c r="S2314" s="25" t="s">
        <v>48</v>
      </c>
      <c r="T2314" s="25"/>
      <c r="U2314" s="25" t="s">
        <v>49</v>
      </c>
      <c r="V2314" s="25" t="s">
        <v>11387</v>
      </c>
      <c r="W2314" s="25" t="s">
        <v>11393</v>
      </c>
      <c r="X2314" s="25" t="s">
        <v>9538</v>
      </c>
      <c r="Y2314" s="25" t="s">
        <v>8997</v>
      </c>
      <c r="Z2314" s="25"/>
      <c r="AA2314" s="25"/>
      <c r="AB2314" s="25" t="s">
        <v>54</v>
      </c>
      <c r="AC2314" s="25" t="s">
        <v>51</v>
      </c>
      <c r="AD2314" s="25"/>
      <c r="AE2314" s="25" t="s">
        <v>52</v>
      </c>
      <c r="AF2314" s="25" t="s">
        <v>11400</v>
      </c>
      <c r="AG2314" s="25" t="s">
        <v>54</v>
      </c>
      <c r="AH2314" s="25"/>
      <c r="AI2314" s="25"/>
      <c r="AJ2314" s="25" t="s">
        <v>55</v>
      </c>
      <c r="AK2314" s="25" t="s">
        <v>55</v>
      </c>
      <c r="AL2314" s="26" t="s">
        <v>50</v>
      </c>
      <c r="AM2314" s="25"/>
    </row>
    <row r="2315" spans="1:39" x14ac:dyDescent="0.35">
      <c r="A2315" s="25" t="s">
        <v>11401</v>
      </c>
      <c r="B2315" s="25" t="s">
        <v>11402</v>
      </c>
      <c r="C2315" s="25" t="s">
        <v>11403</v>
      </c>
      <c r="D2315" s="25">
        <v>2580000</v>
      </c>
      <c r="E2315" s="25"/>
      <c r="F2315" s="25" t="s">
        <v>37</v>
      </c>
      <c r="G2315" s="25" t="s">
        <v>951</v>
      </c>
      <c r="H2315" s="25" t="s">
        <v>965</v>
      </c>
      <c r="I2315" s="25"/>
      <c r="J2315" s="30">
        <v>45628</v>
      </c>
      <c r="K2315" s="25" t="s">
        <v>7955</v>
      </c>
      <c r="L2315" s="25" t="s">
        <v>985</v>
      </c>
      <c r="M2315" s="25" t="s">
        <v>199</v>
      </c>
      <c r="N2315" s="25" t="s">
        <v>18300</v>
      </c>
      <c r="O2315" s="25" t="s">
        <v>11204</v>
      </c>
      <c r="P2315" s="25" t="s">
        <v>11404</v>
      </c>
      <c r="Q2315" s="25" t="s">
        <v>46</v>
      </c>
      <c r="R2315" s="25" t="s">
        <v>47</v>
      </c>
      <c r="S2315" s="25" t="s">
        <v>48</v>
      </c>
      <c r="T2315" s="25"/>
      <c r="U2315" s="25" t="s">
        <v>49</v>
      </c>
      <c r="V2315" s="25" t="s">
        <v>11387</v>
      </c>
      <c r="W2315" s="25" t="s">
        <v>11393</v>
      </c>
      <c r="X2315" s="25" t="s">
        <v>9538</v>
      </c>
      <c r="Y2315" s="25" t="s">
        <v>8997</v>
      </c>
      <c r="Z2315" s="25"/>
      <c r="AA2315" s="25"/>
      <c r="AB2315" s="25" t="s">
        <v>54</v>
      </c>
      <c r="AC2315" s="25" t="s">
        <v>51</v>
      </c>
      <c r="AD2315" s="25"/>
      <c r="AE2315" s="25" t="s">
        <v>52</v>
      </c>
      <c r="AF2315" s="25" t="s">
        <v>11405</v>
      </c>
      <c r="AG2315" s="25" t="s">
        <v>54</v>
      </c>
      <c r="AH2315" s="25"/>
      <c r="AI2315" s="25"/>
      <c r="AJ2315" s="25" t="s">
        <v>55</v>
      </c>
      <c r="AK2315" s="25" t="s">
        <v>55</v>
      </c>
      <c r="AL2315" s="26" t="s">
        <v>50</v>
      </c>
      <c r="AM2315" s="25"/>
    </row>
    <row r="2316" spans="1:39" x14ac:dyDescent="0.35">
      <c r="A2316" s="25" t="s">
        <v>11406</v>
      </c>
      <c r="B2316" s="25" t="s">
        <v>11407</v>
      </c>
      <c r="C2316" s="25" t="s">
        <v>11408</v>
      </c>
      <c r="D2316" s="25">
        <v>5248180</v>
      </c>
      <c r="E2316" s="25"/>
      <c r="F2316" s="25" t="s">
        <v>37</v>
      </c>
      <c r="G2316" s="25" t="s">
        <v>38</v>
      </c>
      <c r="H2316" s="25" t="s">
        <v>39</v>
      </c>
      <c r="I2316" s="25" t="s">
        <v>40</v>
      </c>
      <c r="J2316" s="30">
        <v>45631</v>
      </c>
      <c r="K2316" s="25" t="s">
        <v>7955</v>
      </c>
      <c r="L2316" s="25" t="s">
        <v>985</v>
      </c>
      <c r="M2316" s="25" t="s">
        <v>335</v>
      </c>
      <c r="N2316" s="25" t="s">
        <v>18317</v>
      </c>
      <c r="O2316" s="25" t="s">
        <v>11204</v>
      </c>
      <c r="P2316" s="25" t="s">
        <v>11410</v>
      </c>
      <c r="Q2316" s="25" t="s">
        <v>46</v>
      </c>
      <c r="R2316" s="25" t="s">
        <v>47</v>
      </c>
      <c r="S2316" s="25" t="s">
        <v>48</v>
      </c>
      <c r="T2316" s="25"/>
      <c r="U2316" s="25" t="s">
        <v>49</v>
      </c>
      <c r="V2316" s="25" t="s">
        <v>11334</v>
      </c>
      <c r="W2316" s="25" t="s">
        <v>11409</v>
      </c>
      <c r="X2316" s="25" t="s">
        <v>9491</v>
      </c>
      <c r="Y2316" s="25" t="s">
        <v>8997</v>
      </c>
      <c r="Z2316" s="25">
        <v>1165815.67</v>
      </c>
      <c r="AA2316" s="25"/>
      <c r="AB2316" s="25" t="s">
        <v>54</v>
      </c>
      <c r="AC2316" s="25" t="s">
        <v>51</v>
      </c>
      <c r="AD2316" s="25"/>
      <c r="AE2316" s="25" t="s">
        <v>52</v>
      </c>
      <c r="AF2316" s="25" t="s">
        <v>11411</v>
      </c>
      <c r="AG2316" s="25" t="s">
        <v>54</v>
      </c>
      <c r="AH2316" s="25"/>
      <c r="AI2316" s="25"/>
      <c r="AJ2316" s="25" t="s">
        <v>55</v>
      </c>
      <c r="AK2316" s="25" t="s">
        <v>55</v>
      </c>
      <c r="AL2316" s="26" t="s">
        <v>50</v>
      </c>
      <c r="AM2316" s="25"/>
    </row>
    <row r="2317" spans="1:39" x14ac:dyDescent="0.35">
      <c r="A2317" s="25" t="s">
        <v>11412</v>
      </c>
      <c r="B2317" s="25" t="s">
        <v>11413</v>
      </c>
      <c r="C2317" s="25" t="s">
        <v>11414</v>
      </c>
      <c r="D2317" s="25">
        <v>2292257</v>
      </c>
      <c r="E2317" s="25"/>
      <c r="F2317" s="25" t="s">
        <v>37</v>
      </c>
      <c r="G2317" s="25" t="s">
        <v>951</v>
      </c>
      <c r="H2317" s="25" t="s">
        <v>965</v>
      </c>
      <c r="I2317" s="25"/>
      <c r="J2317" s="30">
        <v>45632</v>
      </c>
      <c r="K2317" s="25" t="s">
        <v>7955</v>
      </c>
      <c r="L2317" s="25" t="s">
        <v>985</v>
      </c>
      <c r="M2317" s="25" t="s">
        <v>978</v>
      </c>
      <c r="N2317" s="25" t="s">
        <v>18467</v>
      </c>
      <c r="O2317" s="25" t="s">
        <v>11197</v>
      </c>
      <c r="P2317" s="25" t="s">
        <v>11416</v>
      </c>
      <c r="Q2317" s="25" t="s">
        <v>81</v>
      </c>
      <c r="R2317" s="25" t="s">
        <v>47</v>
      </c>
      <c r="S2317" s="25" t="s">
        <v>48</v>
      </c>
      <c r="T2317" s="25"/>
      <c r="U2317" s="25" t="s">
        <v>49</v>
      </c>
      <c r="V2317" s="25" t="s">
        <v>11417</v>
      </c>
      <c r="W2317" s="25" t="s">
        <v>11415</v>
      </c>
      <c r="X2317" s="25" t="s">
        <v>9378</v>
      </c>
      <c r="Y2317" s="25" t="s">
        <v>8997</v>
      </c>
      <c r="Z2317" s="25"/>
      <c r="AA2317" s="25"/>
      <c r="AB2317" s="25" t="s">
        <v>54</v>
      </c>
      <c r="AC2317" s="25" t="s">
        <v>905</v>
      </c>
      <c r="AD2317" s="25"/>
      <c r="AE2317" s="25" t="s">
        <v>52</v>
      </c>
      <c r="AF2317" s="25" t="s">
        <v>11418</v>
      </c>
      <c r="AG2317" s="25" t="s">
        <v>54</v>
      </c>
      <c r="AH2317" s="25"/>
      <c r="AI2317" s="25"/>
      <c r="AJ2317" s="25" t="s">
        <v>55</v>
      </c>
      <c r="AK2317" s="25" t="s">
        <v>55</v>
      </c>
      <c r="AL2317" s="26" t="s">
        <v>50</v>
      </c>
      <c r="AM2317" s="25"/>
    </row>
    <row r="2318" spans="1:39" x14ac:dyDescent="0.35">
      <c r="A2318" s="25" t="s">
        <v>11419</v>
      </c>
      <c r="B2318" s="25" t="s">
        <v>11420</v>
      </c>
      <c r="C2318" s="25" t="s">
        <v>11421</v>
      </c>
      <c r="D2318" s="25">
        <v>1034471</v>
      </c>
      <c r="E2318" s="25"/>
      <c r="F2318" s="25" t="s">
        <v>37</v>
      </c>
      <c r="G2318" s="25" t="s">
        <v>38</v>
      </c>
      <c r="H2318" s="25" t="s">
        <v>39</v>
      </c>
      <c r="I2318" s="25" t="s">
        <v>40</v>
      </c>
      <c r="J2318" s="30">
        <v>45632</v>
      </c>
      <c r="K2318" s="25" t="s">
        <v>7955</v>
      </c>
      <c r="L2318" s="25" t="s">
        <v>985</v>
      </c>
      <c r="M2318" s="25" t="s">
        <v>3039</v>
      </c>
      <c r="N2318" s="25" t="s">
        <v>18626</v>
      </c>
      <c r="O2318" s="25" t="s">
        <v>11204</v>
      </c>
      <c r="P2318" s="25" t="s">
        <v>11422</v>
      </c>
      <c r="Q2318" s="25" t="s">
        <v>46</v>
      </c>
      <c r="R2318" s="25" t="s">
        <v>47</v>
      </c>
      <c r="S2318" s="25" t="s">
        <v>48</v>
      </c>
      <c r="T2318" s="25"/>
      <c r="U2318" s="25" t="s">
        <v>49</v>
      </c>
      <c r="V2318" s="25" t="s">
        <v>11423</v>
      </c>
      <c r="W2318" s="25" t="s">
        <v>11415</v>
      </c>
      <c r="X2318" s="25" t="s">
        <v>9378</v>
      </c>
      <c r="Y2318" s="25" t="s">
        <v>8997</v>
      </c>
      <c r="Z2318" s="25"/>
      <c r="AA2318" s="25"/>
      <c r="AB2318" s="25" t="s">
        <v>54</v>
      </c>
      <c r="AC2318" s="25" t="s">
        <v>51</v>
      </c>
      <c r="AD2318" s="25"/>
      <c r="AE2318" s="25" t="s">
        <v>52</v>
      </c>
      <c r="AF2318" s="25" t="s">
        <v>11424</v>
      </c>
      <c r="AG2318" s="25" t="s">
        <v>54</v>
      </c>
      <c r="AH2318" s="25"/>
      <c r="AI2318" s="25"/>
      <c r="AJ2318" s="25" t="s">
        <v>55</v>
      </c>
      <c r="AK2318" s="25" t="s">
        <v>55</v>
      </c>
      <c r="AL2318" s="26" t="s">
        <v>50</v>
      </c>
      <c r="AM2318" s="25"/>
    </row>
    <row r="2319" spans="1:39" x14ac:dyDescent="0.35">
      <c r="A2319" s="25" t="s">
        <v>11425</v>
      </c>
      <c r="B2319" s="25" t="s">
        <v>11426</v>
      </c>
      <c r="C2319" s="25" t="s">
        <v>11427</v>
      </c>
      <c r="D2319" s="25">
        <v>2105768</v>
      </c>
      <c r="E2319" s="25"/>
      <c r="F2319" s="25" t="s">
        <v>37</v>
      </c>
      <c r="G2319" s="25" t="s">
        <v>38</v>
      </c>
      <c r="H2319" s="25" t="s">
        <v>39</v>
      </c>
      <c r="I2319" s="25" t="s">
        <v>40</v>
      </c>
      <c r="J2319" s="30">
        <v>45632</v>
      </c>
      <c r="K2319" s="25" t="s">
        <v>7955</v>
      </c>
      <c r="L2319" s="25" t="s">
        <v>985</v>
      </c>
      <c r="M2319" s="25" t="s">
        <v>904</v>
      </c>
      <c r="N2319" s="25" t="s">
        <v>18365</v>
      </c>
      <c r="O2319" s="25" t="s">
        <v>11204</v>
      </c>
      <c r="P2319" s="25" t="s">
        <v>11428</v>
      </c>
      <c r="Q2319" s="25" t="s">
        <v>46</v>
      </c>
      <c r="R2319" s="25" t="s">
        <v>47</v>
      </c>
      <c r="S2319" s="25" t="s">
        <v>48</v>
      </c>
      <c r="T2319" s="25"/>
      <c r="U2319" s="25" t="s">
        <v>49</v>
      </c>
      <c r="V2319" s="25" t="s">
        <v>11393</v>
      </c>
      <c r="W2319" s="25" t="s">
        <v>11415</v>
      </c>
      <c r="X2319" s="25" t="s">
        <v>11694</v>
      </c>
      <c r="Y2319" s="25" t="s">
        <v>8997</v>
      </c>
      <c r="Z2319" s="25"/>
      <c r="AA2319" s="25"/>
      <c r="AB2319" s="25" t="s">
        <v>54</v>
      </c>
      <c r="AC2319" s="25" t="s">
        <v>51</v>
      </c>
      <c r="AD2319" s="25"/>
      <c r="AE2319" s="25" t="s">
        <v>52</v>
      </c>
      <c r="AF2319" s="25" t="s">
        <v>11429</v>
      </c>
      <c r="AG2319" s="25" t="s">
        <v>54</v>
      </c>
      <c r="AH2319" s="25"/>
      <c r="AI2319" s="25"/>
      <c r="AJ2319" s="25" t="s">
        <v>55</v>
      </c>
      <c r="AK2319" s="25" t="s">
        <v>55</v>
      </c>
      <c r="AL2319" s="26" t="s">
        <v>50</v>
      </c>
      <c r="AM2319" s="25"/>
    </row>
    <row r="2320" spans="1:39" x14ac:dyDescent="0.35">
      <c r="A2320" s="25" t="s">
        <v>13643</v>
      </c>
      <c r="B2320" s="25" t="s">
        <v>13644</v>
      </c>
      <c r="C2320" s="25" t="s">
        <v>13645</v>
      </c>
      <c r="D2320" s="25">
        <v>180000000</v>
      </c>
      <c r="E2320" s="25"/>
      <c r="F2320" s="25" t="s">
        <v>37</v>
      </c>
      <c r="G2320" s="25" t="s">
        <v>38</v>
      </c>
      <c r="H2320" s="25" t="s">
        <v>39</v>
      </c>
      <c r="I2320" s="25" t="s">
        <v>40</v>
      </c>
      <c r="J2320" s="30">
        <v>45632</v>
      </c>
      <c r="K2320" s="25" t="s">
        <v>13379</v>
      </c>
      <c r="L2320" s="25" t="s">
        <v>13380</v>
      </c>
      <c r="M2320" s="25" t="s">
        <v>13588</v>
      </c>
      <c r="N2320" s="25" t="s">
        <v>18731</v>
      </c>
      <c r="O2320" s="25" t="s">
        <v>93</v>
      </c>
      <c r="P2320" s="25"/>
      <c r="Q2320" s="25" t="s">
        <v>46</v>
      </c>
      <c r="R2320" s="25" t="s">
        <v>13382</v>
      </c>
      <c r="S2320" s="25"/>
      <c r="T2320" s="25"/>
      <c r="U2320" s="25" t="s">
        <v>49</v>
      </c>
      <c r="V2320" s="25" t="s">
        <v>11434</v>
      </c>
      <c r="W2320" s="25" t="s">
        <v>11415</v>
      </c>
      <c r="X2320" s="25" t="s">
        <v>13646</v>
      </c>
      <c r="Y2320" s="25" t="s">
        <v>8997</v>
      </c>
      <c r="Z2320" s="25">
        <v>17402230.600000001</v>
      </c>
      <c r="AA2320" s="25"/>
      <c r="AB2320" s="25" t="s">
        <v>50</v>
      </c>
      <c r="AC2320" s="25" t="s">
        <v>51</v>
      </c>
      <c r="AD2320" s="25"/>
      <c r="AE2320" s="25" t="s">
        <v>52</v>
      </c>
      <c r="AF2320" s="25" t="s">
        <v>13647</v>
      </c>
      <c r="AG2320" s="25" t="s">
        <v>54</v>
      </c>
      <c r="AH2320" s="25"/>
      <c r="AI2320" s="25"/>
      <c r="AJ2320" s="25" t="s">
        <v>55</v>
      </c>
      <c r="AK2320" s="25" t="s">
        <v>55</v>
      </c>
      <c r="AL2320" s="26" t="s">
        <v>50</v>
      </c>
      <c r="AM2320" s="25"/>
    </row>
    <row r="2321" spans="1:39" x14ac:dyDescent="0.35">
      <c r="A2321" s="25" t="s">
        <v>11430</v>
      </c>
      <c r="B2321" s="25" t="s">
        <v>11431</v>
      </c>
      <c r="C2321" s="25" t="s">
        <v>11432</v>
      </c>
      <c r="D2321" s="25">
        <v>12641927</v>
      </c>
      <c r="E2321" s="25"/>
      <c r="F2321" s="25" t="s">
        <v>37</v>
      </c>
      <c r="G2321" s="25" t="s">
        <v>38</v>
      </c>
      <c r="H2321" s="25" t="s">
        <v>39</v>
      </c>
      <c r="I2321" s="25" t="s">
        <v>40</v>
      </c>
      <c r="J2321" s="30">
        <v>45632</v>
      </c>
      <c r="K2321" s="25" t="s">
        <v>7955</v>
      </c>
      <c r="L2321" s="25" t="s">
        <v>985</v>
      </c>
      <c r="M2321" s="25" t="s">
        <v>1698</v>
      </c>
      <c r="N2321" s="25" t="s">
        <v>18233</v>
      </c>
      <c r="O2321" s="25" t="s">
        <v>93</v>
      </c>
      <c r="P2321" s="25" t="s">
        <v>11433</v>
      </c>
      <c r="Q2321" s="25" t="s">
        <v>46</v>
      </c>
      <c r="R2321" s="25" t="s">
        <v>47</v>
      </c>
      <c r="S2321" s="25" t="s">
        <v>48</v>
      </c>
      <c r="T2321" s="25"/>
      <c r="U2321" s="25" t="s">
        <v>49</v>
      </c>
      <c r="V2321" s="25" t="s">
        <v>11434</v>
      </c>
      <c r="W2321" s="25" t="s">
        <v>11415</v>
      </c>
      <c r="X2321" s="25" t="s">
        <v>9378</v>
      </c>
      <c r="Y2321" s="25" t="s">
        <v>8997</v>
      </c>
      <c r="Z2321" s="25">
        <v>2514917</v>
      </c>
      <c r="AA2321" s="25"/>
      <c r="AB2321" s="25" t="s">
        <v>54</v>
      </c>
      <c r="AC2321" s="25" t="s">
        <v>51</v>
      </c>
      <c r="AD2321" s="25"/>
      <c r="AE2321" s="25" t="s">
        <v>52</v>
      </c>
      <c r="AF2321" s="25" t="s">
        <v>11435</v>
      </c>
      <c r="AG2321" s="25" t="s">
        <v>54</v>
      </c>
      <c r="AH2321" s="25"/>
      <c r="AI2321" s="25"/>
      <c r="AJ2321" s="25" t="s">
        <v>55</v>
      </c>
      <c r="AK2321" s="25" t="s">
        <v>55</v>
      </c>
      <c r="AL2321" s="26" t="s">
        <v>50</v>
      </c>
      <c r="AM2321" s="25"/>
    </row>
    <row r="2322" spans="1:39" x14ac:dyDescent="0.35">
      <c r="A2322" s="25" t="s">
        <v>11436</v>
      </c>
      <c r="B2322" s="25" t="s">
        <v>11437</v>
      </c>
      <c r="C2322" s="25" t="s">
        <v>11438</v>
      </c>
      <c r="D2322" s="25">
        <v>17012632</v>
      </c>
      <c r="E2322" s="25"/>
      <c r="F2322" s="25" t="s">
        <v>37</v>
      </c>
      <c r="G2322" s="25" t="s">
        <v>38</v>
      </c>
      <c r="H2322" s="25" t="s">
        <v>39</v>
      </c>
      <c r="I2322" s="25" t="s">
        <v>40</v>
      </c>
      <c r="J2322" s="30">
        <v>45632</v>
      </c>
      <c r="K2322" s="25" t="s">
        <v>7955</v>
      </c>
      <c r="L2322" s="25" t="s">
        <v>985</v>
      </c>
      <c r="M2322" s="25" t="s">
        <v>810</v>
      </c>
      <c r="N2322" s="25" t="s">
        <v>18367</v>
      </c>
      <c r="O2322" s="25" t="s">
        <v>93</v>
      </c>
      <c r="P2322" s="25" t="s">
        <v>11439</v>
      </c>
      <c r="Q2322" s="25" t="s">
        <v>46</v>
      </c>
      <c r="R2322" s="25" t="s">
        <v>47</v>
      </c>
      <c r="S2322" s="25" t="s">
        <v>48</v>
      </c>
      <c r="T2322" s="25"/>
      <c r="U2322" s="25" t="s">
        <v>49</v>
      </c>
      <c r="V2322" s="25" t="s">
        <v>11362</v>
      </c>
      <c r="W2322" s="25" t="s">
        <v>11415</v>
      </c>
      <c r="X2322" s="25" t="s">
        <v>9591</v>
      </c>
      <c r="Y2322" s="25" t="s">
        <v>8997</v>
      </c>
      <c r="Z2322" s="25">
        <v>5978914</v>
      </c>
      <c r="AA2322" s="25">
        <v>3840834</v>
      </c>
      <c r="AB2322" s="25" t="s">
        <v>54</v>
      </c>
      <c r="AC2322" s="25" t="s">
        <v>51</v>
      </c>
      <c r="AD2322" s="25"/>
      <c r="AE2322" s="25" t="s">
        <v>52</v>
      </c>
      <c r="AF2322" s="25" t="s">
        <v>11440</v>
      </c>
      <c r="AG2322" s="25" t="s">
        <v>54</v>
      </c>
      <c r="AH2322" s="25">
        <v>0</v>
      </c>
      <c r="AI2322" s="25">
        <v>0</v>
      </c>
      <c r="AJ2322" s="25" t="s">
        <v>55</v>
      </c>
      <c r="AK2322" s="25" t="s">
        <v>55</v>
      </c>
      <c r="AL2322" s="26" t="s">
        <v>50</v>
      </c>
      <c r="AM2322" s="25"/>
    </row>
    <row r="2323" spans="1:39" x14ac:dyDescent="0.35">
      <c r="A2323" s="25" t="s">
        <v>11441</v>
      </c>
      <c r="B2323" s="25" t="s">
        <v>11442</v>
      </c>
      <c r="C2323" s="25" t="s">
        <v>11443</v>
      </c>
      <c r="D2323" s="25">
        <v>15466616</v>
      </c>
      <c r="E2323" s="25"/>
      <c r="F2323" s="25" t="s">
        <v>37</v>
      </c>
      <c r="G2323" s="25" t="s">
        <v>38</v>
      </c>
      <c r="H2323" s="25" t="s">
        <v>39</v>
      </c>
      <c r="I2323" s="25" t="s">
        <v>40</v>
      </c>
      <c r="J2323" s="30">
        <v>45632</v>
      </c>
      <c r="K2323" s="25" t="s">
        <v>7955</v>
      </c>
      <c r="L2323" s="25" t="s">
        <v>985</v>
      </c>
      <c r="M2323" s="25" t="s">
        <v>7885</v>
      </c>
      <c r="N2323" s="25" t="s">
        <v>18674</v>
      </c>
      <c r="O2323" s="25" t="s">
        <v>93</v>
      </c>
      <c r="P2323" s="25" t="s">
        <v>11444</v>
      </c>
      <c r="Q2323" s="25" t="s">
        <v>46</v>
      </c>
      <c r="R2323" s="25" t="s">
        <v>47</v>
      </c>
      <c r="S2323" s="25" t="s">
        <v>48</v>
      </c>
      <c r="T2323" s="25"/>
      <c r="U2323" s="25" t="s">
        <v>49</v>
      </c>
      <c r="V2323" s="25" t="s">
        <v>11334</v>
      </c>
      <c r="W2323" s="25" t="s">
        <v>11415</v>
      </c>
      <c r="X2323" s="25" t="s">
        <v>9591</v>
      </c>
      <c r="Y2323" s="25" t="s">
        <v>8997</v>
      </c>
      <c r="Z2323" s="25">
        <v>5966729</v>
      </c>
      <c r="AA2323" s="25">
        <v>3495856</v>
      </c>
      <c r="AB2323" s="25" t="s">
        <v>54</v>
      </c>
      <c r="AC2323" s="25" t="s">
        <v>51</v>
      </c>
      <c r="AD2323" s="25"/>
      <c r="AE2323" s="25" t="s">
        <v>52</v>
      </c>
      <c r="AF2323" s="25" t="s">
        <v>11445</v>
      </c>
      <c r="AG2323" s="25" t="s">
        <v>54</v>
      </c>
      <c r="AH2323" s="25">
        <v>0</v>
      </c>
      <c r="AI2323" s="25">
        <v>0</v>
      </c>
      <c r="AJ2323" s="25" t="s">
        <v>55</v>
      </c>
      <c r="AK2323" s="25" t="s">
        <v>55</v>
      </c>
      <c r="AL2323" s="26" t="s">
        <v>50</v>
      </c>
      <c r="AM2323" s="25"/>
    </row>
    <row r="2324" spans="1:39" x14ac:dyDescent="0.35">
      <c r="A2324" s="25" t="s">
        <v>11446</v>
      </c>
      <c r="B2324" s="25" t="s">
        <v>11447</v>
      </c>
      <c r="C2324" s="25" t="s">
        <v>11448</v>
      </c>
      <c r="D2324" s="25">
        <v>3651885</v>
      </c>
      <c r="E2324" s="25"/>
      <c r="F2324" s="25" t="s">
        <v>37</v>
      </c>
      <c r="G2324" s="25" t="s">
        <v>951</v>
      </c>
      <c r="H2324" s="25" t="s">
        <v>965</v>
      </c>
      <c r="I2324" s="25"/>
      <c r="J2324" s="30">
        <v>45635</v>
      </c>
      <c r="K2324" s="25" t="s">
        <v>7955</v>
      </c>
      <c r="L2324" s="25" t="s">
        <v>985</v>
      </c>
      <c r="M2324" s="25" t="s">
        <v>110</v>
      </c>
      <c r="N2324" s="25" t="s">
        <v>18259</v>
      </c>
      <c r="O2324" s="25" t="s">
        <v>11197</v>
      </c>
      <c r="P2324" s="25" t="s">
        <v>11449</v>
      </c>
      <c r="Q2324" s="25" t="s">
        <v>46</v>
      </c>
      <c r="R2324" s="25" t="s">
        <v>47</v>
      </c>
      <c r="S2324" s="25" t="s">
        <v>48</v>
      </c>
      <c r="T2324" s="25"/>
      <c r="U2324" s="25" t="s">
        <v>49</v>
      </c>
      <c r="V2324" s="25" t="s">
        <v>11415</v>
      </c>
      <c r="W2324" s="25" t="s">
        <v>11530</v>
      </c>
      <c r="X2324" s="25" t="s">
        <v>9378</v>
      </c>
      <c r="Y2324" s="25" t="s">
        <v>8997</v>
      </c>
      <c r="Z2324" s="25"/>
      <c r="AA2324" s="25"/>
      <c r="AB2324" s="25" t="s">
        <v>54</v>
      </c>
      <c r="AC2324" s="25" t="s">
        <v>51</v>
      </c>
      <c r="AD2324" s="25"/>
      <c r="AE2324" s="25" t="s">
        <v>52</v>
      </c>
      <c r="AF2324" s="25" t="s">
        <v>11450</v>
      </c>
      <c r="AG2324" s="25" t="s">
        <v>54</v>
      </c>
      <c r="AH2324" s="25"/>
      <c r="AI2324" s="25"/>
      <c r="AJ2324" s="25" t="s">
        <v>55</v>
      </c>
      <c r="AK2324" s="25" t="s">
        <v>55</v>
      </c>
      <c r="AL2324" s="26" t="s">
        <v>50</v>
      </c>
      <c r="AM2324" s="25"/>
    </row>
    <row r="2325" spans="1:39" x14ac:dyDescent="0.35">
      <c r="A2325" s="25" t="s">
        <v>11451</v>
      </c>
      <c r="B2325" s="25" t="s">
        <v>11452</v>
      </c>
      <c r="C2325" s="25" t="s">
        <v>11453</v>
      </c>
      <c r="D2325" s="25">
        <v>3855204</v>
      </c>
      <c r="E2325" s="25"/>
      <c r="F2325" s="25" t="s">
        <v>37</v>
      </c>
      <c r="G2325" s="25" t="s">
        <v>951</v>
      </c>
      <c r="H2325" s="25" t="s">
        <v>965</v>
      </c>
      <c r="I2325" s="25"/>
      <c r="J2325" s="30">
        <v>45635</v>
      </c>
      <c r="K2325" s="25" t="s">
        <v>7955</v>
      </c>
      <c r="L2325" s="25" t="s">
        <v>985</v>
      </c>
      <c r="M2325" s="25" t="s">
        <v>110</v>
      </c>
      <c r="N2325" s="25" t="s">
        <v>18259</v>
      </c>
      <c r="O2325" s="25" t="s">
        <v>11197</v>
      </c>
      <c r="P2325" s="25" t="s">
        <v>11454</v>
      </c>
      <c r="Q2325" s="25" t="s">
        <v>46</v>
      </c>
      <c r="R2325" s="25" t="s">
        <v>47</v>
      </c>
      <c r="S2325" s="25" t="s">
        <v>48</v>
      </c>
      <c r="T2325" s="25"/>
      <c r="U2325" s="25" t="s">
        <v>49</v>
      </c>
      <c r="V2325" s="25" t="s">
        <v>11415</v>
      </c>
      <c r="W2325" s="25" t="s">
        <v>11530</v>
      </c>
      <c r="X2325" s="25" t="s">
        <v>9378</v>
      </c>
      <c r="Y2325" s="25" t="s">
        <v>8997</v>
      </c>
      <c r="Z2325" s="25"/>
      <c r="AA2325" s="25"/>
      <c r="AB2325" s="25" t="s">
        <v>54</v>
      </c>
      <c r="AC2325" s="25" t="s">
        <v>51</v>
      </c>
      <c r="AD2325" s="25"/>
      <c r="AE2325" s="25" t="s">
        <v>52</v>
      </c>
      <c r="AF2325" s="25" t="s">
        <v>11455</v>
      </c>
      <c r="AG2325" s="25" t="s">
        <v>54</v>
      </c>
      <c r="AH2325" s="25"/>
      <c r="AI2325" s="25"/>
      <c r="AJ2325" s="25" t="s">
        <v>55</v>
      </c>
      <c r="AK2325" s="25" t="s">
        <v>55</v>
      </c>
      <c r="AL2325" s="26" t="s">
        <v>50</v>
      </c>
      <c r="AM2325" s="25"/>
    </row>
    <row r="2326" spans="1:39" x14ac:dyDescent="0.35">
      <c r="A2326" s="25" t="s">
        <v>11456</v>
      </c>
      <c r="B2326" s="25" t="s">
        <v>11457</v>
      </c>
      <c r="C2326" s="25" t="s">
        <v>11458</v>
      </c>
      <c r="D2326" s="25">
        <v>4660157</v>
      </c>
      <c r="E2326" s="25"/>
      <c r="F2326" s="25" t="s">
        <v>37</v>
      </c>
      <c r="G2326" s="25" t="s">
        <v>951</v>
      </c>
      <c r="H2326" s="25" t="s">
        <v>965</v>
      </c>
      <c r="I2326" s="25"/>
      <c r="J2326" s="30">
        <v>45635</v>
      </c>
      <c r="K2326" s="25" t="s">
        <v>7955</v>
      </c>
      <c r="L2326" s="25" t="s">
        <v>985</v>
      </c>
      <c r="M2326" s="25" t="s">
        <v>982</v>
      </c>
      <c r="N2326" s="25" t="s">
        <v>18464</v>
      </c>
      <c r="O2326" s="25" t="s">
        <v>11204</v>
      </c>
      <c r="P2326" s="25" t="s">
        <v>11459</v>
      </c>
      <c r="Q2326" s="25" t="s">
        <v>46</v>
      </c>
      <c r="R2326" s="25" t="s">
        <v>47</v>
      </c>
      <c r="S2326" s="25" t="s">
        <v>48</v>
      </c>
      <c r="T2326" s="25"/>
      <c r="U2326" s="25" t="s">
        <v>49</v>
      </c>
      <c r="V2326" s="25" t="s">
        <v>11409</v>
      </c>
      <c r="W2326" s="25" t="s">
        <v>11530</v>
      </c>
      <c r="X2326" s="25" t="s">
        <v>9397</v>
      </c>
      <c r="Y2326" s="25" t="s">
        <v>8997</v>
      </c>
      <c r="Z2326" s="25">
        <v>2754650.21</v>
      </c>
      <c r="AA2326" s="25">
        <v>1016146</v>
      </c>
      <c r="AB2326" s="25" t="s">
        <v>54</v>
      </c>
      <c r="AC2326" s="25" t="s">
        <v>51</v>
      </c>
      <c r="AD2326" s="25"/>
      <c r="AE2326" s="25" t="s">
        <v>52</v>
      </c>
      <c r="AF2326" s="25" t="s">
        <v>11460</v>
      </c>
      <c r="AG2326" s="25" t="s">
        <v>54</v>
      </c>
      <c r="AH2326" s="25">
        <v>0</v>
      </c>
      <c r="AI2326" s="25">
        <v>0</v>
      </c>
      <c r="AJ2326" s="25" t="s">
        <v>55</v>
      </c>
      <c r="AK2326" s="25" t="s">
        <v>55</v>
      </c>
      <c r="AL2326" s="26" t="s">
        <v>50</v>
      </c>
      <c r="AM2326" s="25"/>
    </row>
    <row r="2327" spans="1:39" x14ac:dyDescent="0.35">
      <c r="A2327" s="25" t="s">
        <v>11461</v>
      </c>
      <c r="B2327" s="25" t="s">
        <v>11462</v>
      </c>
      <c r="C2327" s="25" t="s">
        <v>11463</v>
      </c>
      <c r="D2327" s="25">
        <v>5664998</v>
      </c>
      <c r="E2327" s="25"/>
      <c r="F2327" s="25" t="s">
        <v>37</v>
      </c>
      <c r="G2327" s="25" t="s">
        <v>951</v>
      </c>
      <c r="H2327" s="25" t="s">
        <v>965</v>
      </c>
      <c r="I2327" s="25"/>
      <c r="J2327" s="30">
        <v>45635</v>
      </c>
      <c r="K2327" s="25" t="s">
        <v>7955</v>
      </c>
      <c r="L2327" s="25" t="s">
        <v>985</v>
      </c>
      <c r="M2327" s="25" t="s">
        <v>516</v>
      </c>
      <c r="N2327" s="25" t="s">
        <v>18328</v>
      </c>
      <c r="O2327" s="25" t="s">
        <v>11204</v>
      </c>
      <c r="P2327" s="25" t="s">
        <v>11464</v>
      </c>
      <c r="Q2327" s="25" t="s">
        <v>46</v>
      </c>
      <c r="R2327" s="25" t="s">
        <v>47</v>
      </c>
      <c r="S2327" s="25" t="s">
        <v>48</v>
      </c>
      <c r="T2327" s="25"/>
      <c r="U2327" s="25" t="s">
        <v>49</v>
      </c>
      <c r="V2327" s="25" t="s">
        <v>11409</v>
      </c>
      <c r="W2327" s="25" t="s">
        <v>11530</v>
      </c>
      <c r="X2327" s="25" t="s">
        <v>11694</v>
      </c>
      <c r="Y2327" s="25" t="s">
        <v>8997</v>
      </c>
      <c r="Z2327" s="25"/>
      <c r="AA2327" s="25"/>
      <c r="AB2327" s="25" t="s">
        <v>54</v>
      </c>
      <c r="AC2327" s="25" t="s">
        <v>51</v>
      </c>
      <c r="AD2327" s="25"/>
      <c r="AE2327" s="25" t="s">
        <v>52</v>
      </c>
      <c r="AF2327" s="25" t="s">
        <v>11465</v>
      </c>
      <c r="AG2327" s="25" t="s">
        <v>54</v>
      </c>
      <c r="AH2327" s="25"/>
      <c r="AI2327" s="25"/>
      <c r="AJ2327" s="25" t="s">
        <v>55</v>
      </c>
      <c r="AK2327" s="25" t="s">
        <v>55</v>
      </c>
      <c r="AL2327" s="26" t="s">
        <v>50</v>
      </c>
      <c r="AM2327" s="25"/>
    </row>
    <row r="2328" spans="1:39" x14ac:dyDescent="0.35">
      <c r="A2328" s="25" t="s">
        <v>11466</v>
      </c>
      <c r="B2328" s="25" t="s">
        <v>11467</v>
      </c>
      <c r="C2328" s="25" t="s">
        <v>11468</v>
      </c>
      <c r="D2328" s="25">
        <v>11149944</v>
      </c>
      <c r="E2328" s="25"/>
      <c r="F2328" s="25" t="s">
        <v>37</v>
      </c>
      <c r="G2328" s="25" t="s">
        <v>38</v>
      </c>
      <c r="H2328" s="25" t="s">
        <v>39</v>
      </c>
      <c r="I2328" s="25" t="s">
        <v>3082</v>
      </c>
      <c r="J2328" s="30">
        <v>45635</v>
      </c>
      <c r="K2328" s="25" t="s">
        <v>7955</v>
      </c>
      <c r="L2328" s="25" t="s">
        <v>985</v>
      </c>
      <c r="M2328" s="25" t="s">
        <v>3029</v>
      </c>
      <c r="N2328" s="25" t="s">
        <v>18619</v>
      </c>
      <c r="O2328" s="25" t="s">
        <v>11204</v>
      </c>
      <c r="P2328" s="25" t="s">
        <v>11469</v>
      </c>
      <c r="Q2328" s="25" t="s">
        <v>46</v>
      </c>
      <c r="R2328" s="25" t="s">
        <v>47</v>
      </c>
      <c r="S2328" s="25" t="s">
        <v>48</v>
      </c>
      <c r="T2328" s="25"/>
      <c r="U2328" s="25" t="s">
        <v>49</v>
      </c>
      <c r="V2328" s="25" t="s">
        <v>11417</v>
      </c>
      <c r="W2328" s="25" t="s">
        <v>11530</v>
      </c>
      <c r="X2328" s="25" t="s">
        <v>9594</v>
      </c>
      <c r="Y2328" s="25" t="s">
        <v>8997</v>
      </c>
      <c r="Z2328" s="25"/>
      <c r="AA2328" s="25"/>
      <c r="AB2328" s="25" t="s">
        <v>54</v>
      </c>
      <c r="AC2328" s="25" t="s">
        <v>51</v>
      </c>
      <c r="AD2328" s="25"/>
      <c r="AE2328" s="25" t="s">
        <v>52</v>
      </c>
      <c r="AF2328" s="25" t="s">
        <v>11470</v>
      </c>
      <c r="AG2328" s="25" t="s">
        <v>54</v>
      </c>
      <c r="AH2328" s="25"/>
      <c r="AI2328" s="25"/>
      <c r="AJ2328" s="25" t="s">
        <v>55</v>
      </c>
      <c r="AK2328" s="25" t="s">
        <v>55</v>
      </c>
      <c r="AL2328" s="26" t="s">
        <v>50</v>
      </c>
      <c r="AM2328" s="25"/>
    </row>
    <row r="2329" spans="1:39" x14ac:dyDescent="0.35">
      <c r="A2329" s="25" t="s">
        <v>11471</v>
      </c>
      <c r="B2329" s="25" t="s">
        <v>11472</v>
      </c>
      <c r="C2329" s="25" t="s">
        <v>11473</v>
      </c>
      <c r="D2329" s="25">
        <v>20920915</v>
      </c>
      <c r="E2329" s="25"/>
      <c r="F2329" s="25" t="s">
        <v>37</v>
      </c>
      <c r="G2329" s="25" t="s">
        <v>38</v>
      </c>
      <c r="H2329" s="25" t="s">
        <v>39</v>
      </c>
      <c r="I2329" s="25" t="s">
        <v>40</v>
      </c>
      <c r="J2329" s="30">
        <v>45635</v>
      </c>
      <c r="K2329" s="25" t="s">
        <v>7955</v>
      </c>
      <c r="L2329" s="25" t="s">
        <v>985</v>
      </c>
      <c r="M2329" s="25" t="s">
        <v>810</v>
      </c>
      <c r="N2329" s="25" t="s">
        <v>18367</v>
      </c>
      <c r="O2329" s="25" t="s">
        <v>11204</v>
      </c>
      <c r="P2329" s="25" t="s">
        <v>11474</v>
      </c>
      <c r="Q2329" s="25" t="s">
        <v>46</v>
      </c>
      <c r="R2329" s="25" t="s">
        <v>47</v>
      </c>
      <c r="S2329" s="25" t="s">
        <v>48</v>
      </c>
      <c r="T2329" s="25"/>
      <c r="U2329" s="25" t="s">
        <v>49</v>
      </c>
      <c r="V2329" s="25" t="s">
        <v>11417</v>
      </c>
      <c r="W2329" s="25" t="s">
        <v>11530</v>
      </c>
      <c r="X2329" s="25" t="s">
        <v>11381</v>
      </c>
      <c r="Y2329" s="25" t="s">
        <v>8997</v>
      </c>
      <c r="Z2329" s="25">
        <v>10583529.449999999</v>
      </c>
      <c r="AA2329" s="25">
        <v>4591625</v>
      </c>
      <c r="AB2329" s="25" t="s">
        <v>54</v>
      </c>
      <c r="AC2329" s="25" t="s">
        <v>51</v>
      </c>
      <c r="AD2329" s="25"/>
      <c r="AE2329" s="25" t="s">
        <v>52</v>
      </c>
      <c r="AF2329" s="25" t="s">
        <v>11475</v>
      </c>
      <c r="AG2329" s="25" t="s">
        <v>54</v>
      </c>
      <c r="AH2329" s="25">
        <v>0</v>
      </c>
      <c r="AI2329" s="25">
        <v>0</v>
      </c>
      <c r="AJ2329" s="25" t="s">
        <v>55</v>
      </c>
      <c r="AK2329" s="25" t="s">
        <v>55</v>
      </c>
      <c r="AL2329" s="26" t="s">
        <v>50</v>
      </c>
      <c r="AM2329" s="25"/>
    </row>
    <row r="2330" spans="1:39" x14ac:dyDescent="0.35">
      <c r="A2330" s="25" t="s">
        <v>11476</v>
      </c>
      <c r="B2330" s="25" t="s">
        <v>11477</v>
      </c>
      <c r="C2330" s="25" t="s">
        <v>11478</v>
      </c>
      <c r="D2330" s="25">
        <v>7929363</v>
      </c>
      <c r="E2330" s="25"/>
      <c r="F2330" s="25" t="s">
        <v>37</v>
      </c>
      <c r="G2330" s="25" t="s">
        <v>951</v>
      </c>
      <c r="H2330" s="25" t="s">
        <v>965</v>
      </c>
      <c r="I2330" s="25"/>
      <c r="J2330" s="30">
        <v>45635</v>
      </c>
      <c r="K2330" s="25" t="s">
        <v>7955</v>
      </c>
      <c r="L2330" s="25" t="s">
        <v>985</v>
      </c>
      <c r="M2330" s="25" t="s">
        <v>11695</v>
      </c>
      <c r="N2330" s="25" t="s">
        <v>18732</v>
      </c>
      <c r="O2330" s="25" t="s">
        <v>11204</v>
      </c>
      <c r="P2330" s="25" t="s">
        <v>11479</v>
      </c>
      <c r="Q2330" s="25" t="s">
        <v>46</v>
      </c>
      <c r="R2330" s="25" t="s">
        <v>47</v>
      </c>
      <c r="S2330" s="25" t="s">
        <v>48</v>
      </c>
      <c r="T2330" s="25"/>
      <c r="U2330" s="25" t="s">
        <v>49</v>
      </c>
      <c r="V2330" s="25" t="s">
        <v>11393</v>
      </c>
      <c r="W2330" s="25" t="s">
        <v>11530</v>
      </c>
      <c r="X2330" s="25" t="s">
        <v>11696</v>
      </c>
      <c r="Y2330" s="25" t="s">
        <v>8997</v>
      </c>
      <c r="Z2330" s="25">
        <v>2088769.91</v>
      </c>
      <c r="AA2330" s="25"/>
      <c r="AB2330" s="25" t="s">
        <v>54</v>
      </c>
      <c r="AC2330" s="25" t="s">
        <v>51</v>
      </c>
      <c r="AD2330" s="25"/>
      <c r="AE2330" s="25" t="s">
        <v>52</v>
      </c>
      <c r="AF2330" s="25" t="s">
        <v>11480</v>
      </c>
      <c r="AG2330" s="25" t="s">
        <v>54</v>
      </c>
      <c r="AH2330" s="25"/>
      <c r="AI2330" s="25"/>
      <c r="AJ2330" s="25" t="s">
        <v>55</v>
      </c>
      <c r="AK2330" s="25" t="s">
        <v>55</v>
      </c>
      <c r="AL2330" s="26" t="s">
        <v>50</v>
      </c>
      <c r="AM2330" s="25"/>
    </row>
    <row r="2331" spans="1:39" x14ac:dyDescent="0.35">
      <c r="A2331" s="25" t="s">
        <v>11481</v>
      </c>
      <c r="B2331" s="25" t="s">
        <v>11482</v>
      </c>
      <c r="C2331" s="25" t="s">
        <v>11483</v>
      </c>
      <c r="D2331" s="25">
        <v>18074044</v>
      </c>
      <c r="E2331" s="25"/>
      <c r="F2331" s="25" t="s">
        <v>37</v>
      </c>
      <c r="G2331" s="25" t="s">
        <v>951</v>
      </c>
      <c r="H2331" s="25" t="s">
        <v>965</v>
      </c>
      <c r="I2331" s="25"/>
      <c r="J2331" s="30">
        <v>45635</v>
      </c>
      <c r="K2331" s="25" t="s">
        <v>7955</v>
      </c>
      <c r="L2331" s="25" t="s">
        <v>985</v>
      </c>
      <c r="M2331" s="25" t="s">
        <v>335</v>
      </c>
      <c r="N2331" s="25" t="s">
        <v>18317</v>
      </c>
      <c r="O2331" s="25" t="s">
        <v>11204</v>
      </c>
      <c r="P2331" s="25" t="s">
        <v>11484</v>
      </c>
      <c r="Q2331" s="25" t="s">
        <v>46</v>
      </c>
      <c r="R2331" s="25" t="s">
        <v>47</v>
      </c>
      <c r="S2331" s="25" t="s">
        <v>48</v>
      </c>
      <c r="T2331" s="25"/>
      <c r="U2331" s="25" t="s">
        <v>49</v>
      </c>
      <c r="V2331" s="25" t="s">
        <v>11393</v>
      </c>
      <c r="W2331" s="25" t="s">
        <v>11530</v>
      </c>
      <c r="X2331" s="25" t="s">
        <v>9591</v>
      </c>
      <c r="Y2331" s="25" t="s">
        <v>8997</v>
      </c>
      <c r="Z2331" s="25">
        <v>1328262.1000000001</v>
      </c>
      <c r="AA2331" s="25"/>
      <c r="AB2331" s="25" t="s">
        <v>54</v>
      </c>
      <c r="AC2331" s="25" t="s">
        <v>51</v>
      </c>
      <c r="AD2331" s="25"/>
      <c r="AE2331" s="25" t="s">
        <v>52</v>
      </c>
      <c r="AF2331" s="25" t="s">
        <v>11485</v>
      </c>
      <c r="AG2331" s="25" t="s">
        <v>54</v>
      </c>
      <c r="AH2331" s="25"/>
      <c r="AI2331" s="25"/>
      <c r="AJ2331" s="25" t="s">
        <v>55</v>
      </c>
      <c r="AK2331" s="25" t="s">
        <v>55</v>
      </c>
      <c r="AL2331" s="26" t="s">
        <v>50</v>
      </c>
      <c r="AM2331" s="25"/>
    </row>
    <row r="2332" spans="1:39" x14ac:dyDescent="0.35">
      <c r="A2332" s="25" t="s">
        <v>11486</v>
      </c>
      <c r="B2332" s="25" t="s">
        <v>11487</v>
      </c>
      <c r="C2332" s="25" t="s">
        <v>11488</v>
      </c>
      <c r="D2332" s="25">
        <v>8686329</v>
      </c>
      <c r="E2332" s="25"/>
      <c r="F2332" s="25" t="s">
        <v>37</v>
      </c>
      <c r="G2332" s="25" t="s">
        <v>951</v>
      </c>
      <c r="H2332" s="25" t="s">
        <v>965</v>
      </c>
      <c r="I2332" s="25"/>
      <c r="J2332" s="30">
        <v>45635</v>
      </c>
      <c r="K2332" s="25" t="s">
        <v>7955</v>
      </c>
      <c r="L2332" s="25" t="s">
        <v>985</v>
      </c>
      <c r="M2332" s="25" t="s">
        <v>981</v>
      </c>
      <c r="N2332" s="25" t="s">
        <v>18455</v>
      </c>
      <c r="O2332" s="25" t="s">
        <v>11204</v>
      </c>
      <c r="P2332" s="25" t="s">
        <v>11489</v>
      </c>
      <c r="Q2332" s="25" t="s">
        <v>46</v>
      </c>
      <c r="R2332" s="25" t="s">
        <v>47</v>
      </c>
      <c r="S2332" s="25" t="s">
        <v>48</v>
      </c>
      <c r="T2332" s="25"/>
      <c r="U2332" s="25" t="s">
        <v>49</v>
      </c>
      <c r="V2332" s="25" t="s">
        <v>11393</v>
      </c>
      <c r="W2332" s="25" t="s">
        <v>11530</v>
      </c>
      <c r="X2332" s="25" t="s">
        <v>11696</v>
      </c>
      <c r="Y2332" s="25" t="s">
        <v>8997</v>
      </c>
      <c r="Z2332" s="25">
        <v>2035188.74</v>
      </c>
      <c r="AA2332" s="25"/>
      <c r="AB2332" s="25" t="s">
        <v>54</v>
      </c>
      <c r="AC2332" s="25" t="s">
        <v>51</v>
      </c>
      <c r="AD2332" s="25"/>
      <c r="AE2332" s="25" t="s">
        <v>52</v>
      </c>
      <c r="AF2332" s="25" t="s">
        <v>11490</v>
      </c>
      <c r="AG2332" s="25" t="s">
        <v>54</v>
      </c>
      <c r="AH2332" s="25"/>
      <c r="AI2332" s="25"/>
      <c r="AJ2332" s="25" t="s">
        <v>55</v>
      </c>
      <c r="AK2332" s="25" t="s">
        <v>55</v>
      </c>
      <c r="AL2332" s="26" t="s">
        <v>50</v>
      </c>
      <c r="AM2332" s="25"/>
    </row>
    <row r="2333" spans="1:39" x14ac:dyDescent="0.35">
      <c r="A2333" s="25" t="s">
        <v>11491</v>
      </c>
      <c r="B2333" s="25" t="s">
        <v>11492</v>
      </c>
      <c r="C2333" s="25" t="s">
        <v>11493</v>
      </c>
      <c r="D2333" s="25">
        <v>8770108</v>
      </c>
      <c r="E2333" s="25"/>
      <c r="F2333" s="25" t="s">
        <v>37</v>
      </c>
      <c r="G2333" s="25" t="s">
        <v>951</v>
      </c>
      <c r="H2333" s="25" t="s">
        <v>965</v>
      </c>
      <c r="I2333" s="25"/>
      <c r="J2333" s="30">
        <v>45635</v>
      </c>
      <c r="K2333" s="25" t="s">
        <v>7955</v>
      </c>
      <c r="L2333" s="25" t="s">
        <v>985</v>
      </c>
      <c r="M2333" s="25" t="s">
        <v>8307</v>
      </c>
      <c r="N2333" s="25" t="s">
        <v>18687</v>
      </c>
      <c r="O2333" s="25" t="s">
        <v>11204</v>
      </c>
      <c r="P2333" s="25" t="s">
        <v>11494</v>
      </c>
      <c r="Q2333" s="25" t="s">
        <v>46</v>
      </c>
      <c r="R2333" s="25" t="s">
        <v>47</v>
      </c>
      <c r="S2333" s="25" t="s">
        <v>48</v>
      </c>
      <c r="T2333" s="25"/>
      <c r="U2333" s="25" t="s">
        <v>49</v>
      </c>
      <c r="V2333" s="25" t="s">
        <v>11393</v>
      </c>
      <c r="W2333" s="25" t="s">
        <v>11530</v>
      </c>
      <c r="X2333" s="25" t="s">
        <v>11696</v>
      </c>
      <c r="Y2333" s="25" t="s">
        <v>8997</v>
      </c>
      <c r="Z2333" s="25">
        <v>1193835.21</v>
      </c>
      <c r="AA2333" s="25"/>
      <c r="AB2333" s="25" t="s">
        <v>54</v>
      </c>
      <c r="AC2333" s="25" t="s">
        <v>51</v>
      </c>
      <c r="AD2333" s="25"/>
      <c r="AE2333" s="25" t="s">
        <v>52</v>
      </c>
      <c r="AF2333" s="25" t="s">
        <v>11495</v>
      </c>
      <c r="AG2333" s="25" t="s">
        <v>54</v>
      </c>
      <c r="AH2333" s="25"/>
      <c r="AI2333" s="25"/>
      <c r="AJ2333" s="25" t="s">
        <v>55</v>
      </c>
      <c r="AK2333" s="25" t="s">
        <v>55</v>
      </c>
      <c r="AL2333" s="26" t="s">
        <v>50</v>
      </c>
      <c r="AM2333" s="25"/>
    </row>
    <row r="2334" spans="1:39" x14ac:dyDescent="0.35">
      <c r="A2334" s="25" t="s">
        <v>13648</v>
      </c>
      <c r="B2334" s="25" t="s">
        <v>13649</v>
      </c>
      <c r="C2334" s="25" t="s">
        <v>13650</v>
      </c>
      <c r="D2334" s="25">
        <v>6726170.8300000001</v>
      </c>
      <c r="E2334" s="25"/>
      <c r="F2334" s="25" t="s">
        <v>37</v>
      </c>
      <c r="G2334" s="25" t="s">
        <v>38</v>
      </c>
      <c r="H2334" s="25" t="s">
        <v>39</v>
      </c>
      <c r="I2334" s="25" t="s">
        <v>40</v>
      </c>
      <c r="J2334" s="30">
        <v>45635</v>
      </c>
      <c r="K2334" s="25" t="s">
        <v>13379</v>
      </c>
      <c r="L2334" s="25" t="s">
        <v>13380</v>
      </c>
      <c r="M2334" s="25" t="s">
        <v>13651</v>
      </c>
      <c r="N2334" s="25" t="s">
        <v>18733</v>
      </c>
      <c r="O2334" s="25" t="s">
        <v>93</v>
      </c>
      <c r="P2334" s="25"/>
      <c r="Q2334" s="25" t="s">
        <v>81</v>
      </c>
      <c r="R2334" s="25" t="s">
        <v>13382</v>
      </c>
      <c r="S2334" s="25" t="s">
        <v>50</v>
      </c>
      <c r="T2334" s="25"/>
      <c r="U2334" s="25" t="s">
        <v>49</v>
      </c>
      <c r="V2334" s="25" t="s">
        <v>11387</v>
      </c>
      <c r="W2334" s="25" t="s">
        <v>11382</v>
      </c>
      <c r="X2334" s="25" t="s">
        <v>9538</v>
      </c>
      <c r="Y2334" s="25" t="s">
        <v>8997</v>
      </c>
      <c r="Z2334" s="25"/>
      <c r="AA2334" s="25"/>
      <c r="AB2334" s="25" t="s">
        <v>54</v>
      </c>
      <c r="AC2334" s="25" t="s">
        <v>905</v>
      </c>
      <c r="AD2334" s="25"/>
      <c r="AE2334" s="25" t="s">
        <v>52</v>
      </c>
      <c r="AF2334" s="25" t="s">
        <v>13652</v>
      </c>
      <c r="AG2334" s="25" t="s">
        <v>54</v>
      </c>
      <c r="AH2334" s="25"/>
      <c r="AI2334" s="25"/>
      <c r="AJ2334" s="25" t="s">
        <v>55</v>
      </c>
      <c r="AK2334" s="25" t="s">
        <v>55</v>
      </c>
      <c r="AL2334" s="26" t="s">
        <v>50</v>
      </c>
      <c r="AM2334" s="25"/>
    </row>
    <row r="2335" spans="1:39" x14ac:dyDescent="0.35">
      <c r="A2335" s="25" t="s">
        <v>11502</v>
      </c>
      <c r="B2335" s="25" t="s">
        <v>11503</v>
      </c>
      <c r="C2335" s="25" t="s">
        <v>11504</v>
      </c>
      <c r="D2335" s="25">
        <v>700000</v>
      </c>
      <c r="E2335" s="25"/>
      <c r="F2335" s="25" t="s">
        <v>37</v>
      </c>
      <c r="G2335" s="25" t="s">
        <v>951</v>
      </c>
      <c r="H2335" s="25" t="s">
        <v>965</v>
      </c>
      <c r="I2335" s="25"/>
      <c r="J2335" s="30">
        <v>45639</v>
      </c>
      <c r="K2335" s="25" t="s">
        <v>7955</v>
      </c>
      <c r="L2335" s="25" t="s">
        <v>985</v>
      </c>
      <c r="M2335" s="25" t="s">
        <v>335</v>
      </c>
      <c r="N2335" s="25" t="s">
        <v>18317</v>
      </c>
      <c r="O2335" s="25" t="s">
        <v>11204</v>
      </c>
      <c r="P2335" s="25" t="s">
        <v>11506</v>
      </c>
      <c r="Q2335" s="25" t="s">
        <v>46</v>
      </c>
      <c r="R2335" s="25" t="s">
        <v>47</v>
      </c>
      <c r="S2335" s="25" t="s">
        <v>48</v>
      </c>
      <c r="T2335" s="25"/>
      <c r="U2335" s="25" t="s">
        <v>49</v>
      </c>
      <c r="V2335" s="25" t="s">
        <v>11507</v>
      </c>
      <c r="W2335" s="25" t="s">
        <v>11505</v>
      </c>
      <c r="X2335" s="25" t="s">
        <v>9559</v>
      </c>
      <c r="Y2335" s="25" t="s">
        <v>8997</v>
      </c>
      <c r="Z2335" s="25"/>
      <c r="AA2335" s="25"/>
      <c r="AB2335" s="25" t="s">
        <v>54</v>
      </c>
      <c r="AC2335" s="25" t="s">
        <v>51</v>
      </c>
      <c r="AD2335" s="25"/>
      <c r="AE2335" s="25" t="s">
        <v>52</v>
      </c>
      <c r="AF2335" s="25" t="s">
        <v>11508</v>
      </c>
      <c r="AG2335" s="25" t="s">
        <v>54</v>
      </c>
      <c r="AH2335" s="25"/>
      <c r="AI2335" s="25"/>
      <c r="AJ2335" s="25" t="s">
        <v>55</v>
      </c>
      <c r="AK2335" s="25" t="s">
        <v>55</v>
      </c>
      <c r="AL2335" s="26" t="s">
        <v>50</v>
      </c>
      <c r="AM2335" s="25"/>
    </row>
    <row r="2336" spans="1:39" x14ac:dyDescent="0.35">
      <c r="A2336" s="25" t="s">
        <v>13626</v>
      </c>
      <c r="B2336" s="25" t="s">
        <v>13627</v>
      </c>
      <c r="C2336" s="25" t="s">
        <v>13628</v>
      </c>
      <c r="D2336" s="25">
        <v>6500000</v>
      </c>
      <c r="E2336" s="25"/>
      <c r="F2336" s="25" t="s">
        <v>37</v>
      </c>
      <c r="G2336" s="25" t="s">
        <v>951</v>
      </c>
      <c r="H2336" s="25" t="s">
        <v>48</v>
      </c>
      <c r="I2336" s="25"/>
      <c r="J2336" s="30">
        <v>45642</v>
      </c>
      <c r="K2336" s="25" t="s">
        <v>13379</v>
      </c>
      <c r="L2336" s="25" t="s">
        <v>13380</v>
      </c>
      <c r="M2336" s="25" t="s">
        <v>13629</v>
      </c>
      <c r="N2336" s="25" t="s">
        <v>18604</v>
      </c>
      <c r="O2336" s="25" t="s">
        <v>12024</v>
      </c>
      <c r="P2336" s="25" t="s">
        <v>13630</v>
      </c>
      <c r="Q2336" s="25" t="s">
        <v>46</v>
      </c>
      <c r="R2336" s="25" t="s">
        <v>13382</v>
      </c>
      <c r="S2336" s="25" t="s">
        <v>50</v>
      </c>
      <c r="T2336" s="25"/>
      <c r="U2336" s="25" t="s">
        <v>49</v>
      </c>
      <c r="V2336" s="25" t="s">
        <v>11505</v>
      </c>
      <c r="W2336" s="25" t="s">
        <v>11512</v>
      </c>
      <c r="X2336" s="25" t="s">
        <v>11656</v>
      </c>
      <c r="Y2336" s="25" t="s">
        <v>8997</v>
      </c>
      <c r="Z2336" s="25"/>
      <c r="AA2336" s="25"/>
      <c r="AB2336" s="25" t="s">
        <v>50</v>
      </c>
      <c r="AC2336" s="25" t="s">
        <v>51</v>
      </c>
      <c r="AD2336" s="25"/>
      <c r="AE2336" s="25" t="s">
        <v>52</v>
      </c>
      <c r="AF2336" s="25" t="s">
        <v>13631</v>
      </c>
      <c r="AG2336" s="25" t="s">
        <v>54</v>
      </c>
      <c r="AH2336" s="25"/>
      <c r="AI2336" s="25"/>
      <c r="AJ2336" s="25" t="s">
        <v>55</v>
      </c>
      <c r="AK2336" s="25" t="s">
        <v>55</v>
      </c>
      <c r="AL2336" s="26" t="s">
        <v>50</v>
      </c>
      <c r="AM2336" s="25"/>
    </row>
    <row r="2337" spans="1:39" x14ac:dyDescent="0.35">
      <c r="A2337" s="25" t="s">
        <v>11509</v>
      </c>
      <c r="B2337" s="25" t="s">
        <v>11510</v>
      </c>
      <c r="C2337" s="25" t="s">
        <v>11511</v>
      </c>
      <c r="D2337" s="25">
        <v>31941386</v>
      </c>
      <c r="E2337" s="25"/>
      <c r="F2337" s="25" t="s">
        <v>37</v>
      </c>
      <c r="G2337" s="25" t="s">
        <v>951</v>
      </c>
      <c r="H2337" s="25" t="s">
        <v>965</v>
      </c>
      <c r="I2337" s="25"/>
      <c r="J2337" s="30">
        <v>45642</v>
      </c>
      <c r="K2337" s="25" t="s">
        <v>7955</v>
      </c>
      <c r="L2337" s="25" t="s">
        <v>985</v>
      </c>
      <c r="M2337" s="25" t="s">
        <v>152</v>
      </c>
      <c r="N2337" s="25" t="s">
        <v>18270</v>
      </c>
      <c r="O2337" s="25" t="s">
        <v>11204</v>
      </c>
      <c r="P2337" s="25" t="s">
        <v>11513</v>
      </c>
      <c r="Q2337" s="25" t="s">
        <v>46</v>
      </c>
      <c r="R2337" s="25" t="s">
        <v>47</v>
      </c>
      <c r="S2337" s="25" t="s">
        <v>48</v>
      </c>
      <c r="T2337" s="25"/>
      <c r="U2337" s="25" t="s">
        <v>49</v>
      </c>
      <c r="V2337" s="25" t="s">
        <v>11514</v>
      </c>
      <c r="W2337" s="25" t="s">
        <v>11512</v>
      </c>
      <c r="X2337" s="25" t="s">
        <v>9491</v>
      </c>
      <c r="Y2337" s="25" t="s">
        <v>8997</v>
      </c>
      <c r="Z2337" s="25">
        <v>6090128.5800000001</v>
      </c>
      <c r="AA2337" s="25"/>
      <c r="AB2337" s="25" t="s">
        <v>54</v>
      </c>
      <c r="AC2337" s="25" t="s">
        <v>51</v>
      </c>
      <c r="AD2337" s="25"/>
      <c r="AE2337" s="25" t="s">
        <v>52</v>
      </c>
      <c r="AF2337" s="25" t="s">
        <v>11515</v>
      </c>
      <c r="AG2337" s="25" t="s">
        <v>54</v>
      </c>
      <c r="AH2337" s="25"/>
      <c r="AI2337" s="25"/>
      <c r="AJ2337" s="25" t="s">
        <v>55</v>
      </c>
      <c r="AK2337" s="25" t="s">
        <v>55</v>
      </c>
      <c r="AL2337" s="26" t="s">
        <v>50</v>
      </c>
      <c r="AM2337" s="25"/>
    </row>
    <row r="2338" spans="1:39" x14ac:dyDescent="0.35">
      <c r="A2338" s="25" t="s">
        <v>11516</v>
      </c>
      <c r="B2338" s="25" t="s">
        <v>11517</v>
      </c>
      <c r="C2338" s="25" t="s">
        <v>11518</v>
      </c>
      <c r="D2338" s="25">
        <v>7079113</v>
      </c>
      <c r="E2338" s="25"/>
      <c r="F2338" s="25" t="s">
        <v>37</v>
      </c>
      <c r="G2338" s="25" t="s">
        <v>951</v>
      </c>
      <c r="H2338" s="25" t="s">
        <v>965</v>
      </c>
      <c r="I2338" s="25"/>
      <c r="J2338" s="30">
        <v>45642</v>
      </c>
      <c r="K2338" s="25" t="s">
        <v>7955</v>
      </c>
      <c r="L2338" s="25" t="s">
        <v>985</v>
      </c>
      <c r="M2338" s="25" t="s">
        <v>8150</v>
      </c>
      <c r="N2338" s="25" t="s">
        <v>18683</v>
      </c>
      <c r="O2338" s="25" t="s">
        <v>11204</v>
      </c>
      <c r="P2338" s="25" t="s">
        <v>11519</v>
      </c>
      <c r="Q2338" s="25" t="s">
        <v>46</v>
      </c>
      <c r="R2338" s="25" t="s">
        <v>47</v>
      </c>
      <c r="S2338" s="25" t="s">
        <v>48</v>
      </c>
      <c r="T2338" s="25"/>
      <c r="U2338" s="25" t="s">
        <v>49</v>
      </c>
      <c r="V2338" s="25" t="s">
        <v>11382</v>
      </c>
      <c r="W2338" s="25" t="s">
        <v>11512</v>
      </c>
      <c r="X2338" s="25" t="s">
        <v>9378</v>
      </c>
      <c r="Y2338" s="25" t="s">
        <v>8997</v>
      </c>
      <c r="Z2338" s="25">
        <v>2896425.25</v>
      </c>
      <c r="AA2338" s="25"/>
      <c r="AB2338" s="25" t="s">
        <v>54</v>
      </c>
      <c r="AC2338" s="25" t="s">
        <v>51</v>
      </c>
      <c r="AD2338" s="25"/>
      <c r="AE2338" s="25" t="s">
        <v>52</v>
      </c>
      <c r="AF2338" s="25" t="s">
        <v>11520</v>
      </c>
      <c r="AG2338" s="25" t="s">
        <v>54</v>
      </c>
      <c r="AH2338" s="25"/>
      <c r="AI2338" s="25"/>
      <c r="AJ2338" s="25" t="s">
        <v>55</v>
      </c>
      <c r="AK2338" s="25" t="s">
        <v>55</v>
      </c>
      <c r="AL2338" s="26" t="s">
        <v>50</v>
      </c>
      <c r="AM2338" s="25"/>
    </row>
    <row r="2339" spans="1:39" x14ac:dyDescent="0.35">
      <c r="A2339" s="25" t="s">
        <v>11521</v>
      </c>
      <c r="B2339" s="25" t="s">
        <v>11522</v>
      </c>
      <c r="C2339" s="25" t="s">
        <v>11523</v>
      </c>
      <c r="D2339" s="25">
        <v>3194653</v>
      </c>
      <c r="E2339" s="25"/>
      <c r="F2339" s="25" t="s">
        <v>37</v>
      </c>
      <c r="G2339" s="25" t="s">
        <v>38</v>
      </c>
      <c r="H2339" s="25" t="s">
        <v>39</v>
      </c>
      <c r="I2339" s="25" t="s">
        <v>40</v>
      </c>
      <c r="J2339" s="30">
        <v>45642</v>
      </c>
      <c r="K2339" s="25" t="s">
        <v>7955</v>
      </c>
      <c r="L2339" s="25" t="s">
        <v>985</v>
      </c>
      <c r="M2339" s="25" t="s">
        <v>3039</v>
      </c>
      <c r="N2339" s="25" t="s">
        <v>18626</v>
      </c>
      <c r="O2339" s="25" t="s">
        <v>11204</v>
      </c>
      <c r="P2339" s="25" t="s">
        <v>11524</v>
      </c>
      <c r="Q2339" s="25" t="s">
        <v>46</v>
      </c>
      <c r="R2339" s="25" t="s">
        <v>47</v>
      </c>
      <c r="S2339" s="25" t="s">
        <v>48</v>
      </c>
      <c r="T2339" s="25"/>
      <c r="U2339" s="25" t="s">
        <v>49</v>
      </c>
      <c r="V2339" s="25" t="s">
        <v>11382</v>
      </c>
      <c r="W2339" s="25" t="s">
        <v>11512</v>
      </c>
      <c r="X2339" s="25" t="s">
        <v>9378</v>
      </c>
      <c r="Y2339" s="25" t="s">
        <v>8997</v>
      </c>
      <c r="Z2339" s="25">
        <v>570322.77</v>
      </c>
      <c r="AA2339" s="25"/>
      <c r="AB2339" s="25" t="s">
        <v>54</v>
      </c>
      <c r="AC2339" s="25" t="s">
        <v>51</v>
      </c>
      <c r="AD2339" s="25"/>
      <c r="AE2339" s="25" t="s">
        <v>52</v>
      </c>
      <c r="AF2339" s="25" t="s">
        <v>11525</v>
      </c>
      <c r="AG2339" s="25" t="s">
        <v>54</v>
      </c>
      <c r="AH2339" s="25"/>
      <c r="AI2339" s="25"/>
      <c r="AJ2339" s="25" t="s">
        <v>55</v>
      </c>
      <c r="AK2339" s="25" t="s">
        <v>55</v>
      </c>
      <c r="AL2339" s="26" t="s">
        <v>50</v>
      </c>
      <c r="AM2339" s="25"/>
    </row>
    <row r="2340" spans="1:39" x14ac:dyDescent="0.35">
      <c r="A2340" s="25" t="s">
        <v>11526</v>
      </c>
      <c r="B2340" s="25" t="s">
        <v>11527</v>
      </c>
      <c r="C2340" s="25" t="s">
        <v>11528</v>
      </c>
      <c r="D2340" s="25">
        <v>4996472.62</v>
      </c>
      <c r="E2340" s="25"/>
      <c r="F2340" s="25" t="s">
        <v>37</v>
      </c>
      <c r="G2340" s="25" t="s">
        <v>38</v>
      </c>
      <c r="H2340" s="25" t="s">
        <v>39</v>
      </c>
      <c r="I2340" s="25" t="s">
        <v>40</v>
      </c>
      <c r="J2340" s="30">
        <v>45642</v>
      </c>
      <c r="K2340" s="25" t="s">
        <v>7955</v>
      </c>
      <c r="L2340" s="25" t="s">
        <v>985</v>
      </c>
      <c r="M2340" s="25" t="s">
        <v>5419</v>
      </c>
      <c r="N2340" s="25" t="s">
        <v>18505</v>
      </c>
      <c r="O2340" s="25" t="s">
        <v>93</v>
      </c>
      <c r="P2340" s="25" t="s">
        <v>11529</v>
      </c>
      <c r="Q2340" s="25" t="s">
        <v>46</v>
      </c>
      <c r="R2340" s="25" t="s">
        <v>47</v>
      </c>
      <c r="S2340" s="25" t="s">
        <v>48</v>
      </c>
      <c r="T2340" s="25"/>
      <c r="U2340" s="25" t="s">
        <v>49</v>
      </c>
      <c r="V2340" s="25" t="s">
        <v>11530</v>
      </c>
      <c r="W2340" s="25" t="s">
        <v>11512</v>
      </c>
      <c r="X2340" s="25" t="s">
        <v>9378</v>
      </c>
      <c r="Y2340" s="25" t="s">
        <v>8997</v>
      </c>
      <c r="Z2340" s="25">
        <v>1164498.75</v>
      </c>
      <c r="AA2340" s="25"/>
      <c r="AB2340" s="25" t="s">
        <v>54</v>
      </c>
      <c r="AC2340" s="25" t="s">
        <v>51</v>
      </c>
      <c r="AD2340" s="25"/>
      <c r="AE2340" s="25" t="s">
        <v>52</v>
      </c>
      <c r="AF2340" s="25" t="s">
        <v>11531</v>
      </c>
      <c r="AG2340" s="25" t="s">
        <v>54</v>
      </c>
      <c r="AH2340" s="25"/>
      <c r="AI2340" s="25"/>
      <c r="AJ2340" s="25" t="s">
        <v>55</v>
      </c>
      <c r="AK2340" s="25" t="s">
        <v>55</v>
      </c>
      <c r="AL2340" s="26" t="s">
        <v>50</v>
      </c>
      <c r="AM2340" s="25"/>
    </row>
    <row r="2341" spans="1:39" x14ac:dyDescent="0.35">
      <c r="A2341" s="25" t="s">
        <v>11532</v>
      </c>
      <c r="B2341" s="25" t="s">
        <v>11533</v>
      </c>
      <c r="C2341" s="25" t="s">
        <v>11534</v>
      </c>
      <c r="D2341" s="25">
        <v>48658677</v>
      </c>
      <c r="E2341" s="25"/>
      <c r="F2341" s="25" t="s">
        <v>37</v>
      </c>
      <c r="G2341" s="25" t="s">
        <v>951</v>
      </c>
      <c r="H2341" s="25" t="s">
        <v>965</v>
      </c>
      <c r="I2341" s="25"/>
      <c r="J2341" s="30">
        <v>45642</v>
      </c>
      <c r="K2341" s="25" t="s">
        <v>7955</v>
      </c>
      <c r="L2341" s="25" t="s">
        <v>985</v>
      </c>
      <c r="M2341" s="25" t="s">
        <v>11693</v>
      </c>
      <c r="N2341" s="25" t="s">
        <v>18734</v>
      </c>
      <c r="O2341" s="25" t="s">
        <v>11204</v>
      </c>
      <c r="P2341" s="25" t="s">
        <v>11535</v>
      </c>
      <c r="Q2341" s="25" t="s">
        <v>46</v>
      </c>
      <c r="R2341" s="25" t="s">
        <v>47</v>
      </c>
      <c r="S2341" s="25" t="s">
        <v>48</v>
      </c>
      <c r="T2341" s="25"/>
      <c r="U2341" s="25" t="s">
        <v>49</v>
      </c>
      <c r="V2341" s="25" t="s">
        <v>11507</v>
      </c>
      <c r="W2341" s="25" t="s">
        <v>11512</v>
      </c>
      <c r="X2341" s="25" t="s">
        <v>11377</v>
      </c>
      <c r="Y2341" s="25" t="s">
        <v>8997</v>
      </c>
      <c r="Z2341" s="25">
        <v>11589515.18</v>
      </c>
      <c r="AA2341" s="25"/>
      <c r="AB2341" s="25" t="s">
        <v>54</v>
      </c>
      <c r="AC2341" s="25" t="s">
        <v>51</v>
      </c>
      <c r="AD2341" s="25"/>
      <c r="AE2341" s="25" t="s">
        <v>52</v>
      </c>
      <c r="AF2341" s="25" t="s">
        <v>11536</v>
      </c>
      <c r="AG2341" s="25" t="s">
        <v>54</v>
      </c>
      <c r="AH2341" s="25"/>
      <c r="AI2341" s="25"/>
      <c r="AJ2341" s="25" t="s">
        <v>55</v>
      </c>
      <c r="AK2341" s="25" t="s">
        <v>55</v>
      </c>
      <c r="AL2341" s="26" t="s">
        <v>50</v>
      </c>
      <c r="AM2341" s="25"/>
    </row>
    <row r="2342" spans="1:39" x14ac:dyDescent="0.35">
      <c r="A2342" s="25" t="s">
        <v>11537</v>
      </c>
      <c r="B2342" s="25" t="s">
        <v>11538</v>
      </c>
      <c r="C2342" s="25" t="s">
        <v>11539</v>
      </c>
      <c r="D2342" s="25">
        <v>3776709</v>
      </c>
      <c r="E2342" s="25"/>
      <c r="F2342" s="25" t="s">
        <v>37</v>
      </c>
      <c r="G2342" s="25" t="s">
        <v>38</v>
      </c>
      <c r="H2342" s="25" t="s">
        <v>39</v>
      </c>
      <c r="I2342" s="25" t="s">
        <v>40</v>
      </c>
      <c r="J2342" s="30">
        <v>45642</v>
      </c>
      <c r="K2342" s="25" t="s">
        <v>7955</v>
      </c>
      <c r="L2342" s="25" t="s">
        <v>985</v>
      </c>
      <c r="M2342" s="25" t="s">
        <v>810</v>
      </c>
      <c r="N2342" s="25" t="s">
        <v>18367</v>
      </c>
      <c r="O2342" s="25" t="s">
        <v>11204</v>
      </c>
      <c r="P2342" s="25" t="s">
        <v>11540</v>
      </c>
      <c r="Q2342" s="25" t="s">
        <v>46</v>
      </c>
      <c r="R2342" s="25" t="s">
        <v>47</v>
      </c>
      <c r="S2342" s="25" t="s">
        <v>48</v>
      </c>
      <c r="T2342" s="25"/>
      <c r="U2342" s="25" t="s">
        <v>49</v>
      </c>
      <c r="V2342" s="25" t="s">
        <v>11423</v>
      </c>
      <c r="W2342" s="25" t="s">
        <v>11512</v>
      </c>
      <c r="X2342" s="25" t="s">
        <v>9594</v>
      </c>
      <c r="Y2342" s="25" t="s">
        <v>8997</v>
      </c>
      <c r="Z2342" s="25">
        <v>1725829</v>
      </c>
      <c r="AA2342" s="25"/>
      <c r="AB2342" s="25" t="s">
        <v>54</v>
      </c>
      <c r="AC2342" s="25" t="s">
        <v>51</v>
      </c>
      <c r="AD2342" s="25"/>
      <c r="AE2342" s="25" t="s">
        <v>52</v>
      </c>
      <c r="AF2342" s="25" t="s">
        <v>11541</v>
      </c>
      <c r="AG2342" s="25" t="s">
        <v>54</v>
      </c>
      <c r="AH2342" s="25"/>
      <c r="AI2342" s="25"/>
      <c r="AJ2342" s="25" t="s">
        <v>55</v>
      </c>
      <c r="AK2342" s="25" t="s">
        <v>55</v>
      </c>
      <c r="AL2342" s="26" t="s">
        <v>50</v>
      </c>
      <c r="AM2342" s="25"/>
    </row>
    <row r="2343" spans="1:39" x14ac:dyDescent="0.35">
      <c r="A2343" s="25" t="s">
        <v>11542</v>
      </c>
      <c r="B2343" s="25" t="s">
        <v>11543</v>
      </c>
      <c r="C2343" s="25" t="s">
        <v>11544</v>
      </c>
      <c r="D2343" s="25">
        <v>12730097</v>
      </c>
      <c r="E2343" s="25"/>
      <c r="F2343" s="25" t="s">
        <v>37</v>
      </c>
      <c r="G2343" s="25" t="s">
        <v>951</v>
      </c>
      <c r="H2343" s="25" t="s">
        <v>965</v>
      </c>
      <c r="I2343" s="25"/>
      <c r="J2343" s="30">
        <v>45643</v>
      </c>
      <c r="K2343" s="25" t="s">
        <v>7955</v>
      </c>
      <c r="L2343" s="25" t="s">
        <v>985</v>
      </c>
      <c r="M2343" s="25" t="s">
        <v>974</v>
      </c>
      <c r="N2343" s="25" t="s">
        <v>18447</v>
      </c>
      <c r="O2343" s="25" t="s">
        <v>11204</v>
      </c>
      <c r="P2343" s="25" t="s">
        <v>11546</v>
      </c>
      <c r="Q2343" s="25" t="s">
        <v>46</v>
      </c>
      <c r="R2343" s="25" t="s">
        <v>47</v>
      </c>
      <c r="S2343" s="25" t="s">
        <v>48</v>
      </c>
      <c r="T2343" s="25"/>
      <c r="U2343" s="25" t="s">
        <v>49</v>
      </c>
      <c r="V2343" s="25" t="s">
        <v>11512</v>
      </c>
      <c r="W2343" s="25" t="s">
        <v>11545</v>
      </c>
      <c r="X2343" s="25" t="s">
        <v>9385</v>
      </c>
      <c r="Y2343" s="25" t="s">
        <v>8997</v>
      </c>
      <c r="Z2343" s="25"/>
      <c r="AA2343" s="25"/>
      <c r="AB2343" s="25" t="s">
        <v>54</v>
      </c>
      <c r="AC2343" s="25" t="s">
        <v>51</v>
      </c>
      <c r="AD2343" s="25"/>
      <c r="AE2343" s="25" t="s">
        <v>52</v>
      </c>
      <c r="AF2343" s="25" t="s">
        <v>11547</v>
      </c>
      <c r="AG2343" s="25" t="s">
        <v>54</v>
      </c>
      <c r="AH2343" s="25"/>
      <c r="AI2343" s="25"/>
      <c r="AJ2343" s="25" t="s">
        <v>55</v>
      </c>
      <c r="AK2343" s="25" t="s">
        <v>55</v>
      </c>
      <c r="AL2343" s="26" t="s">
        <v>50</v>
      </c>
      <c r="AM2343" s="25"/>
    </row>
    <row r="2344" spans="1:39" x14ac:dyDescent="0.35">
      <c r="A2344" s="25" t="s">
        <v>11548</v>
      </c>
      <c r="B2344" s="25" t="s">
        <v>11549</v>
      </c>
      <c r="C2344" s="25" t="s">
        <v>11550</v>
      </c>
      <c r="D2344" s="25">
        <v>9154450</v>
      </c>
      <c r="E2344" s="25"/>
      <c r="F2344" s="25" t="s">
        <v>37</v>
      </c>
      <c r="G2344" s="25" t="s">
        <v>951</v>
      </c>
      <c r="H2344" s="25" t="s">
        <v>965</v>
      </c>
      <c r="I2344" s="25"/>
      <c r="J2344" s="30">
        <v>45643</v>
      </c>
      <c r="K2344" s="25" t="s">
        <v>7955</v>
      </c>
      <c r="L2344" s="25" t="s">
        <v>985</v>
      </c>
      <c r="M2344" s="25" t="s">
        <v>8790</v>
      </c>
      <c r="N2344" s="25" t="s">
        <v>18509</v>
      </c>
      <c r="O2344" s="25" t="s">
        <v>11204</v>
      </c>
      <c r="P2344" s="25" t="s">
        <v>11551</v>
      </c>
      <c r="Q2344" s="25" t="s">
        <v>46</v>
      </c>
      <c r="R2344" s="25" t="s">
        <v>47</v>
      </c>
      <c r="S2344" s="25" t="s">
        <v>48</v>
      </c>
      <c r="T2344" s="25"/>
      <c r="U2344" s="25" t="s">
        <v>49</v>
      </c>
      <c r="V2344" s="25" t="s">
        <v>11505</v>
      </c>
      <c r="W2344" s="25" t="s">
        <v>11545</v>
      </c>
      <c r="X2344" s="25" t="s">
        <v>9397</v>
      </c>
      <c r="Y2344" s="25" t="s">
        <v>8997</v>
      </c>
      <c r="Z2344" s="25">
        <v>1984226.71</v>
      </c>
      <c r="AA2344" s="25">
        <v>2053810</v>
      </c>
      <c r="AB2344" s="25" t="s">
        <v>54</v>
      </c>
      <c r="AC2344" s="25" t="s">
        <v>51</v>
      </c>
      <c r="AD2344" s="25"/>
      <c r="AE2344" s="25" t="s">
        <v>52</v>
      </c>
      <c r="AF2344" s="25" t="s">
        <v>11552</v>
      </c>
      <c r="AG2344" s="25" t="s">
        <v>54</v>
      </c>
      <c r="AH2344" s="25">
        <v>0</v>
      </c>
      <c r="AI2344" s="25">
        <v>0</v>
      </c>
      <c r="AJ2344" s="25" t="s">
        <v>55</v>
      </c>
      <c r="AK2344" s="25" t="s">
        <v>55</v>
      </c>
      <c r="AL2344" s="26" t="s">
        <v>50</v>
      </c>
      <c r="AM2344" s="25"/>
    </row>
    <row r="2345" spans="1:39" x14ac:dyDescent="0.35">
      <c r="A2345" s="25" t="s">
        <v>11553</v>
      </c>
      <c r="B2345" s="25" t="s">
        <v>11554</v>
      </c>
      <c r="C2345" s="25" t="s">
        <v>11555</v>
      </c>
      <c r="D2345" s="25">
        <v>11720400</v>
      </c>
      <c r="E2345" s="25"/>
      <c r="F2345" s="25" t="s">
        <v>37</v>
      </c>
      <c r="G2345" s="25" t="s">
        <v>951</v>
      </c>
      <c r="H2345" s="25" t="s">
        <v>965</v>
      </c>
      <c r="I2345" s="25"/>
      <c r="J2345" s="30">
        <v>45643</v>
      </c>
      <c r="K2345" s="25" t="s">
        <v>7955</v>
      </c>
      <c r="L2345" s="25" t="s">
        <v>985</v>
      </c>
      <c r="M2345" s="25" t="s">
        <v>1563</v>
      </c>
      <c r="N2345" s="25" t="s">
        <v>18570</v>
      </c>
      <c r="O2345" s="25" t="s">
        <v>11204</v>
      </c>
      <c r="P2345" s="25" t="s">
        <v>11556</v>
      </c>
      <c r="Q2345" s="25" t="s">
        <v>46</v>
      </c>
      <c r="R2345" s="25" t="s">
        <v>47</v>
      </c>
      <c r="S2345" s="25" t="s">
        <v>48</v>
      </c>
      <c r="T2345" s="25"/>
      <c r="U2345" s="25" t="s">
        <v>49</v>
      </c>
      <c r="V2345" s="25" t="s">
        <v>11505</v>
      </c>
      <c r="W2345" s="25" t="s">
        <v>11545</v>
      </c>
      <c r="X2345" s="25" t="s">
        <v>9397</v>
      </c>
      <c r="Y2345" s="25" t="s">
        <v>8997</v>
      </c>
      <c r="Z2345" s="25">
        <v>2807035.78</v>
      </c>
      <c r="AA2345" s="25">
        <v>2647340</v>
      </c>
      <c r="AB2345" s="25" t="s">
        <v>54</v>
      </c>
      <c r="AC2345" s="25" t="s">
        <v>51</v>
      </c>
      <c r="AD2345" s="25"/>
      <c r="AE2345" s="25" t="s">
        <v>52</v>
      </c>
      <c r="AF2345" s="25" t="s">
        <v>11557</v>
      </c>
      <c r="AG2345" s="25" t="s">
        <v>54</v>
      </c>
      <c r="AH2345" s="25">
        <v>0</v>
      </c>
      <c r="AI2345" s="25">
        <v>0</v>
      </c>
      <c r="AJ2345" s="25" t="s">
        <v>55</v>
      </c>
      <c r="AK2345" s="25" t="s">
        <v>55</v>
      </c>
      <c r="AL2345" s="26" t="s">
        <v>50</v>
      </c>
      <c r="AM2345" s="25"/>
    </row>
    <row r="2346" spans="1:39" x14ac:dyDescent="0.35">
      <c r="A2346" s="25" t="s">
        <v>11558</v>
      </c>
      <c r="B2346" s="25" t="s">
        <v>11559</v>
      </c>
      <c r="C2346" s="25" t="s">
        <v>11560</v>
      </c>
      <c r="D2346" s="25">
        <v>4565180</v>
      </c>
      <c r="E2346" s="25"/>
      <c r="F2346" s="25" t="s">
        <v>37</v>
      </c>
      <c r="G2346" s="25" t="s">
        <v>38</v>
      </c>
      <c r="H2346" s="25" t="s">
        <v>39</v>
      </c>
      <c r="I2346" s="25" t="s">
        <v>40</v>
      </c>
      <c r="J2346" s="30">
        <v>45643</v>
      </c>
      <c r="K2346" s="25" t="s">
        <v>7955</v>
      </c>
      <c r="L2346" s="25" t="s">
        <v>985</v>
      </c>
      <c r="M2346" s="25" t="s">
        <v>994</v>
      </c>
      <c r="N2346" s="25" t="s">
        <v>18480</v>
      </c>
      <c r="O2346" s="25" t="s">
        <v>11204</v>
      </c>
      <c r="P2346" s="25" t="s">
        <v>11561</v>
      </c>
      <c r="Q2346" s="25" t="s">
        <v>46</v>
      </c>
      <c r="R2346" s="25" t="s">
        <v>47</v>
      </c>
      <c r="S2346" s="25" t="s">
        <v>48</v>
      </c>
      <c r="T2346" s="25"/>
      <c r="U2346" s="25" t="s">
        <v>49</v>
      </c>
      <c r="V2346" s="25" t="s">
        <v>11514</v>
      </c>
      <c r="W2346" s="25" t="s">
        <v>11545</v>
      </c>
      <c r="X2346" s="25" t="s">
        <v>9491</v>
      </c>
      <c r="Y2346" s="25" t="s">
        <v>8997</v>
      </c>
      <c r="Z2346" s="25">
        <v>2658250</v>
      </c>
      <c r="AA2346" s="25"/>
      <c r="AB2346" s="25" t="s">
        <v>54</v>
      </c>
      <c r="AC2346" s="25" t="s">
        <v>51</v>
      </c>
      <c r="AD2346" s="25"/>
      <c r="AE2346" s="25" t="s">
        <v>52</v>
      </c>
      <c r="AF2346" s="25" t="s">
        <v>11562</v>
      </c>
      <c r="AG2346" s="25" t="s">
        <v>54</v>
      </c>
      <c r="AH2346" s="25"/>
      <c r="AI2346" s="25"/>
      <c r="AJ2346" s="25" t="s">
        <v>55</v>
      </c>
      <c r="AK2346" s="25" t="s">
        <v>55</v>
      </c>
      <c r="AL2346" s="26" t="s">
        <v>50</v>
      </c>
      <c r="AM2346" s="25"/>
    </row>
    <row r="2347" spans="1:39" x14ac:dyDescent="0.35">
      <c r="A2347" s="25" t="s">
        <v>11563</v>
      </c>
      <c r="B2347" s="25" t="s">
        <v>11564</v>
      </c>
      <c r="C2347" s="25" t="s">
        <v>11565</v>
      </c>
      <c r="D2347" s="25">
        <v>6118779</v>
      </c>
      <c r="E2347" s="25"/>
      <c r="F2347" s="25" t="s">
        <v>37</v>
      </c>
      <c r="G2347" s="25" t="s">
        <v>38</v>
      </c>
      <c r="H2347" s="25" t="s">
        <v>39</v>
      </c>
      <c r="I2347" s="25" t="s">
        <v>40</v>
      </c>
      <c r="J2347" s="30">
        <v>45643</v>
      </c>
      <c r="K2347" s="25" t="s">
        <v>7955</v>
      </c>
      <c r="L2347" s="25" t="s">
        <v>985</v>
      </c>
      <c r="M2347" s="25" t="s">
        <v>341</v>
      </c>
      <c r="N2347" s="25" t="s">
        <v>18319</v>
      </c>
      <c r="O2347" s="25" t="s">
        <v>11204</v>
      </c>
      <c r="P2347" s="25" t="s">
        <v>11566</v>
      </c>
      <c r="Q2347" s="25" t="s">
        <v>46</v>
      </c>
      <c r="R2347" s="25" t="s">
        <v>47</v>
      </c>
      <c r="S2347" s="25" t="s">
        <v>48</v>
      </c>
      <c r="T2347" s="25"/>
      <c r="U2347" s="25" t="s">
        <v>49</v>
      </c>
      <c r="V2347" s="25" t="s">
        <v>11514</v>
      </c>
      <c r="W2347" s="25" t="s">
        <v>11545</v>
      </c>
      <c r="X2347" s="25" t="s">
        <v>9491</v>
      </c>
      <c r="Y2347" s="25" t="s">
        <v>8997</v>
      </c>
      <c r="Z2347" s="25">
        <v>1170906</v>
      </c>
      <c r="AA2347" s="25"/>
      <c r="AB2347" s="25" t="s">
        <v>54</v>
      </c>
      <c r="AC2347" s="25" t="s">
        <v>51</v>
      </c>
      <c r="AD2347" s="25"/>
      <c r="AE2347" s="25" t="s">
        <v>52</v>
      </c>
      <c r="AF2347" s="25" t="s">
        <v>11567</v>
      </c>
      <c r="AG2347" s="25" t="s">
        <v>54</v>
      </c>
      <c r="AH2347" s="25"/>
      <c r="AI2347" s="25"/>
      <c r="AJ2347" s="25" t="s">
        <v>55</v>
      </c>
      <c r="AK2347" s="25" t="s">
        <v>55</v>
      </c>
      <c r="AL2347" s="26" t="s">
        <v>50</v>
      </c>
      <c r="AM2347" s="25"/>
    </row>
    <row r="2348" spans="1:39" x14ac:dyDescent="0.35">
      <c r="A2348" s="25" t="s">
        <v>11568</v>
      </c>
      <c r="B2348" s="25" t="s">
        <v>11569</v>
      </c>
      <c r="C2348" s="25" t="s">
        <v>11570</v>
      </c>
      <c r="D2348" s="25">
        <v>1048800</v>
      </c>
      <c r="E2348" s="25"/>
      <c r="F2348" s="25" t="s">
        <v>37</v>
      </c>
      <c r="G2348" s="25" t="s">
        <v>38</v>
      </c>
      <c r="H2348" s="25" t="s">
        <v>39</v>
      </c>
      <c r="I2348" s="25" t="s">
        <v>40</v>
      </c>
      <c r="J2348" s="30">
        <v>45643</v>
      </c>
      <c r="K2348" s="25" t="s">
        <v>7955</v>
      </c>
      <c r="L2348" s="25" t="s">
        <v>985</v>
      </c>
      <c r="M2348" s="25" t="s">
        <v>240</v>
      </c>
      <c r="N2348" s="25" t="s">
        <v>18281</v>
      </c>
      <c r="O2348" s="25" t="s">
        <v>11204</v>
      </c>
      <c r="P2348" s="25" t="s">
        <v>11571</v>
      </c>
      <c r="Q2348" s="25" t="s">
        <v>46</v>
      </c>
      <c r="R2348" s="25" t="s">
        <v>47</v>
      </c>
      <c r="S2348" s="25" t="s">
        <v>48</v>
      </c>
      <c r="T2348" s="25"/>
      <c r="U2348" s="25" t="s">
        <v>49</v>
      </c>
      <c r="V2348" s="25" t="s">
        <v>11514</v>
      </c>
      <c r="W2348" s="25" t="s">
        <v>11545</v>
      </c>
      <c r="X2348" s="25" t="s">
        <v>9491</v>
      </c>
      <c r="Y2348" s="25" t="s">
        <v>8997</v>
      </c>
      <c r="Z2348" s="25">
        <v>580000</v>
      </c>
      <c r="AA2348" s="25"/>
      <c r="AB2348" s="25" t="s">
        <v>54</v>
      </c>
      <c r="AC2348" s="25" t="s">
        <v>51</v>
      </c>
      <c r="AD2348" s="25"/>
      <c r="AE2348" s="25" t="s">
        <v>52</v>
      </c>
      <c r="AF2348" s="25" t="s">
        <v>11572</v>
      </c>
      <c r="AG2348" s="25" t="s">
        <v>54</v>
      </c>
      <c r="AH2348" s="25"/>
      <c r="AI2348" s="25"/>
      <c r="AJ2348" s="25" t="s">
        <v>55</v>
      </c>
      <c r="AK2348" s="25" t="s">
        <v>55</v>
      </c>
      <c r="AL2348" s="26" t="s">
        <v>50</v>
      </c>
      <c r="AM2348" s="25"/>
    </row>
    <row r="2349" spans="1:39" x14ac:dyDescent="0.35">
      <c r="A2349" s="25" t="s">
        <v>11573</v>
      </c>
      <c r="B2349" s="25" t="s">
        <v>11574</v>
      </c>
      <c r="C2349" s="25" t="s">
        <v>11575</v>
      </c>
      <c r="D2349" s="25">
        <v>27461491</v>
      </c>
      <c r="E2349" s="25"/>
      <c r="F2349" s="25" t="s">
        <v>37</v>
      </c>
      <c r="G2349" s="25" t="s">
        <v>951</v>
      </c>
      <c r="H2349" s="25" t="s">
        <v>965</v>
      </c>
      <c r="I2349" s="25"/>
      <c r="J2349" s="30">
        <v>45643</v>
      </c>
      <c r="K2349" s="25" t="s">
        <v>7955</v>
      </c>
      <c r="L2349" s="25" t="s">
        <v>985</v>
      </c>
      <c r="M2349" s="25" t="s">
        <v>72</v>
      </c>
      <c r="N2349" s="25" t="s">
        <v>18271</v>
      </c>
      <c r="O2349" s="25" t="s">
        <v>11204</v>
      </c>
      <c r="P2349" s="25" t="s">
        <v>11576</v>
      </c>
      <c r="Q2349" s="25" t="s">
        <v>46</v>
      </c>
      <c r="R2349" s="25" t="s">
        <v>47</v>
      </c>
      <c r="S2349" s="25" t="s">
        <v>48</v>
      </c>
      <c r="T2349" s="25"/>
      <c r="U2349" s="25" t="s">
        <v>49</v>
      </c>
      <c r="V2349" s="25" t="s">
        <v>11530</v>
      </c>
      <c r="W2349" s="25" t="s">
        <v>11545</v>
      </c>
      <c r="X2349" s="25" t="s">
        <v>11377</v>
      </c>
      <c r="Y2349" s="25" t="s">
        <v>8997</v>
      </c>
      <c r="Z2349" s="25">
        <v>11696393.02</v>
      </c>
      <c r="AA2349" s="25"/>
      <c r="AB2349" s="25" t="s">
        <v>54</v>
      </c>
      <c r="AC2349" s="25" t="s">
        <v>51</v>
      </c>
      <c r="AD2349" s="25"/>
      <c r="AE2349" s="25" t="s">
        <v>52</v>
      </c>
      <c r="AF2349" s="25" t="s">
        <v>11577</v>
      </c>
      <c r="AG2349" s="25" t="s">
        <v>54</v>
      </c>
      <c r="AH2349" s="25"/>
      <c r="AI2349" s="25"/>
      <c r="AJ2349" s="25" t="s">
        <v>55</v>
      </c>
      <c r="AK2349" s="25" t="s">
        <v>55</v>
      </c>
      <c r="AL2349" s="26" t="s">
        <v>50</v>
      </c>
      <c r="AM2349" s="25"/>
    </row>
    <row r="2350" spans="1:39" x14ac:dyDescent="0.35">
      <c r="A2350" s="25" t="s">
        <v>11578</v>
      </c>
      <c r="B2350" s="25" t="s">
        <v>11579</v>
      </c>
      <c r="C2350" s="25" t="s">
        <v>11580</v>
      </c>
      <c r="D2350" s="25">
        <v>170000</v>
      </c>
      <c r="E2350" s="25"/>
      <c r="F2350" s="25" t="s">
        <v>37</v>
      </c>
      <c r="G2350" s="25" t="s">
        <v>951</v>
      </c>
      <c r="H2350" s="25" t="s">
        <v>48</v>
      </c>
      <c r="I2350" s="25"/>
      <c r="J2350" s="30">
        <v>45644</v>
      </c>
      <c r="K2350" s="25" t="s">
        <v>7955</v>
      </c>
      <c r="L2350" s="25" t="s">
        <v>985</v>
      </c>
      <c r="M2350" s="25" t="s">
        <v>7560</v>
      </c>
      <c r="N2350" s="25" t="s">
        <v>18288</v>
      </c>
      <c r="O2350" s="25" t="s">
        <v>11197</v>
      </c>
      <c r="P2350" s="25" t="s">
        <v>11582</v>
      </c>
      <c r="Q2350" s="25" t="s">
        <v>81</v>
      </c>
      <c r="R2350" s="25" t="s">
        <v>47</v>
      </c>
      <c r="S2350" s="25" t="s">
        <v>48</v>
      </c>
      <c r="T2350" s="25"/>
      <c r="U2350" s="25" t="s">
        <v>49</v>
      </c>
      <c r="V2350" s="25" t="s">
        <v>11382</v>
      </c>
      <c r="W2350" s="25" t="s">
        <v>11581</v>
      </c>
      <c r="X2350" s="25" t="s">
        <v>9538</v>
      </c>
      <c r="Y2350" s="25" t="s">
        <v>8997</v>
      </c>
      <c r="Z2350" s="25">
        <v>86700</v>
      </c>
      <c r="AA2350" s="25"/>
      <c r="AB2350" s="25" t="s">
        <v>54</v>
      </c>
      <c r="AC2350" s="25" t="s">
        <v>905</v>
      </c>
      <c r="AD2350" s="25"/>
      <c r="AE2350" s="25" t="s">
        <v>52</v>
      </c>
      <c r="AF2350" s="25" t="s">
        <v>11583</v>
      </c>
      <c r="AG2350" s="25" t="s">
        <v>54</v>
      </c>
      <c r="AH2350" s="25"/>
      <c r="AI2350" s="25"/>
      <c r="AJ2350" s="25" t="s">
        <v>55</v>
      </c>
      <c r="AK2350" s="25" t="s">
        <v>55</v>
      </c>
      <c r="AL2350" s="26" t="s">
        <v>50</v>
      </c>
      <c r="AM2350" s="25"/>
    </row>
    <row r="2351" spans="1:39" x14ac:dyDescent="0.35">
      <c r="A2351" s="25" t="s">
        <v>13653</v>
      </c>
      <c r="B2351" s="25" t="s">
        <v>13654</v>
      </c>
      <c r="C2351" s="25" t="s">
        <v>13655</v>
      </c>
      <c r="D2351" s="25">
        <v>93284038.049999997</v>
      </c>
      <c r="E2351" s="25"/>
      <c r="F2351" s="25" t="s">
        <v>37</v>
      </c>
      <c r="G2351" s="25" t="s">
        <v>38</v>
      </c>
      <c r="H2351" s="25" t="s">
        <v>39</v>
      </c>
      <c r="I2351" s="25" t="s">
        <v>40</v>
      </c>
      <c r="J2351" s="30">
        <v>45644</v>
      </c>
      <c r="K2351" s="25" t="s">
        <v>13379</v>
      </c>
      <c r="L2351" s="25" t="s">
        <v>13380</v>
      </c>
      <c r="M2351" s="25" t="s">
        <v>13656</v>
      </c>
      <c r="N2351" s="25" t="s">
        <v>18735</v>
      </c>
      <c r="O2351" s="25" t="s">
        <v>93</v>
      </c>
      <c r="P2351" s="25"/>
      <c r="Q2351" s="25" t="s">
        <v>46</v>
      </c>
      <c r="R2351" s="25" t="s">
        <v>13382</v>
      </c>
      <c r="S2351" s="25" t="s">
        <v>50</v>
      </c>
      <c r="T2351" s="25"/>
      <c r="U2351" s="25" t="s">
        <v>49</v>
      </c>
      <c r="V2351" s="25" t="s">
        <v>11364</v>
      </c>
      <c r="W2351" s="25" t="s">
        <v>11581</v>
      </c>
      <c r="X2351" s="25" t="s">
        <v>13657</v>
      </c>
      <c r="Y2351" s="25" t="s">
        <v>8997</v>
      </c>
      <c r="Z2351" s="25">
        <v>15692642.710000001</v>
      </c>
      <c r="AA2351" s="25">
        <v>-47814152.950000003</v>
      </c>
      <c r="AB2351" s="25" t="s">
        <v>50</v>
      </c>
      <c r="AC2351" s="25" t="s">
        <v>51</v>
      </c>
      <c r="AD2351" s="25"/>
      <c r="AE2351" s="25" t="s">
        <v>52</v>
      </c>
      <c r="AF2351" s="25" t="s">
        <v>13658</v>
      </c>
      <c r="AG2351" s="25" t="s">
        <v>54</v>
      </c>
      <c r="AH2351" s="25">
        <v>0</v>
      </c>
      <c r="AI2351" s="25">
        <v>0</v>
      </c>
      <c r="AJ2351" s="25" t="s">
        <v>55</v>
      </c>
      <c r="AK2351" s="25" t="s">
        <v>55</v>
      </c>
      <c r="AL2351" s="26" t="s">
        <v>50</v>
      </c>
      <c r="AM2351" s="25"/>
    </row>
    <row r="2352" spans="1:39" x14ac:dyDescent="0.35">
      <c r="A2352" s="25" t="s">
        <v>11584</v>
      </c>
      <c r="B2352" s="25" t="s">
        <v>11585</v>
      </c>
      <c r="C2352" s="25" t="s">
        <v>11586</v>
      </c>
      <c r="D2352" s="25">
        <v>1513100</v>
      </c>
      <c r="E2352" s="25"/>
      <c r="F2352" s="25" t="s">
        <v>37</v>
      </c>
      <c r="G2352" s="25" t="s">
        <v>951</v>
      </c>
      <c r="H2352" s="25" t="s">
        <v>965</v>
      </c>
      <c r="I2352" s="25"/>
      <c r="J2352" s="30">
        <v>45647</v>
      </c>
      <c r="K2352" s="25" t="s">
        <v>7955</v>
      </c>
      <c r="L2352" s="25" t="s">
        <v>985</v>
      </c>
      <c r="M2352" s="25" t="s">
        <v>110</v>
      </c>
      <c r="N2352" s="25" t="s">
        <v>18259</v>
      </c>
      <c r="O2352" s="25" t="s">
        <v>11197</v>
      </c>
      <c r="P2352" s="25" t="s">
        <v>11587</v>
      </c>
      <c r="Q2352" s="25" t="s">
        <v>46</v>
      </c>
      <c r="R2352" s="25" t="s">
        <v>47</v>
      </c>
      <c r="S2352" s="25" t="s">
        <v>48</v>
      </c>
      <c r="T2352" s="25"/>
      <c r="U2352" s="25" t="s">
        <v>49</v>
      </c>
      <c r="V2352" s="25" t="s">
        <v>11545</v>
      </c>
      <c r="W2352" s="25" t="s">
        <v>11691</v>
      </c>
      <c r="X2352" s="25" t="s">
        <v>9559</v>
      </c>
      <c r="Y2352" s="25" t="s">
        <v>8997</v>
      </c>
      <c r="Z2352" s="25"/>
      <c r="AA2352" s="25"/>
      <c r="AB2352" s="25" t="s">
        <v>54</v>
      </c>
      <c r="AC2352" s="25" t="s">
        <v>51</v>
      </c>
      <c r="AD2352" s="25"/>
      <c r="AE2352" s="25" t="s">
        <v>52</v>
      </c>
      <c r="AF2352" s="25" t="s">
        <v>11588</v>
      </c>
      <c r="AG2352" s="25" t="s">
        <v>54</v>
      </c>
      <c r="AH2352" s="25"/>
      <c r="AI2352" s="25"/>
      <c r="AJ2352" s="25" t="s">
        <v>55</v>
      </c>
      <c r="AK2352" s="25" t="s">
        <v>55</v>
      </c>
      <c r="AL2352" s="26" t="s">
        <v>50</v>
      </c>
      <c r="AM2352" s="25"/>
    </row>
    <row r="2353" spans="1:39" x14ac:dyDescent="0.35">
      <c r="A2353" s="25" t="s">
        <v>11589</v>
      </c>
      <c r="B2353" s="25" t="s">
        <v>11590</v>
      </c>
      <c r="C2353" s="25" t="s">
        <v>11591</v>
      </c>
      <c r="D2353" s="25">
        <v>1943176</v>
      </c>
      <c r="E2353" s="25"/>
      <c r="F2353" s="25" t="s">
        <v>37</v>
      </c>
      <c r="G2353" s="25" t="s">
        <v>951</v>
      </c>
      <c r="H2353" s="25" t="s">
        <v>965</v>
      </c>
      <c r="I2353" s="25"/>
      <c r="J2353" s="30">
        <v>45647</v>
      </c>
      <c r="K2353" s="25" t="s">
        <v>7955</v>
      </c>
      <c r="L2353" s="25" t="s">
        <v>985</v>
      </c>
      <c r="M2353" s="25" t="s">
        <v>3400</v>
      </c>
      <c r="N2353" s="25" t="s">
        <v>18643</v>
      </c>
      <c r="O2353" s="25" t="s">
        <v>11204</v>
      </c>
      <c r="P2353" s="25" t="s">
        <v>11592</v>
      </c>
      <c r="Q2353" s="25" t="s">
        <v>46</v>
      </c>
      <c r="R2353" s="25" t="s">
        <v>47</v>
      </c>
      <c r="S2353" s="25" t="s">
        <v>48</v>
      </c>
      <c r="T2353" s="25"/>
      <c r="U2353" s="25" t="s">
        <v>49</v>
      </c>
      <c r="V2353" s="25" t="s">
        <v>11545</v>
      </c>
      <c r="W2353" s="25" t="s">
        <v>11691</v>
      </c>
      <c r="X2353" s="25" t="s">
        <v>11078</v>
      </c>
      <c r="Y2353" s="25" t="s">
        <v>8997</v>
      </c>
      <c r="Z2353" s="25"/>
      <c r="AA2353" s="25"/>
      <c r="AB2353" s="25" t="s">
        <v>54</v>
      </c>
      <c r="AC2353" s="25" t="s">
        <v>51</v>
      </c>
      <c r="AD2353" s="25"/>
      <c r="AE2353" s="25" t="s">
        <v>52</v>
      </c>
      <c r="AF2353" s="25" t="s">
        <v>11593</v>
      </c>
      <c r="AG2353" s="25" t="s">
        <v>54</v>
      </c>
      <c r="AH2353" s="25"/>
      <c r="AI2353" s="25"/>
      <c r="AJ2353" s="25" t="s">
        <v>55</v>
      </c>
      <c r="AK2353" s="25" t="s">
        <v>55</v>
      </c>
      <c r="AL2353" s="26" t="s">
        <v>50</v>
      </c>
      <c r="AM2353" s="25"/>
    </row>
    <row r="2354" spans="1:39" x14ac:dyDescent="0.35">
      <c r="A2354" s="25" t="s">
        <v>13610</v>
      </c>
      <c r="B2354" s="25" t="s">
        <v>13611</v>
      </c>
      <c r="C2354" s="25" t="s">
        <v>13612</v>
      </c>
      <c r="D2354" s="25">
        <v>13450141</v>
      </c>
      <c r="E2354" s="25"/>
      <c r="F2354" s="25" t="s">
        <v>37</v>
      </c>
      <c r="G2354" s="25" t="s">
        <v>951</v>
      </c>
      <c r="H2354" s="25" t="s">
        <v>965</v>
      </c>
      <c r="I2354" s="25"/>
      <c r="J2354" s="30">
        <v>45649</v>
      </c>
      <c r="K2354" s="25" t="s">
        <v>13379</v>
      </c>
      <c r="L2354" s="25" t="s">
        <v>13380</v>
      </c>
      <c r="M2354" s="25" t="s">
        <v>13613</v>
      </c>
      <c r="N2354" s="25" t="s">
        <v>18557</v>
      </c>
      <c r="O2354" s="25" t="s">
        <v>11197</v>
      </c>
      <c r="P2354" s="25" t="s">
        <v>13614</v>
      </c>
      <c r="Q2354" s="25" t="s">
        <v>46</v>
      </c>
      <c r="R2354" s="25" t="s">
        <v>13382</v>
      </c>
      <c r="S2354" s="25" t="s">
        <v>50</v>
      </c>
      <c r="T2354" s="25"/>
      <c r="U2354" s="25" t="s">
        <v>49</v>
      </c>
      <c r="V2354" s="25" t="s">
        <v>13615</v>
      </c>
      <c r="W2354" s="25" t="s">
        <v>11648</v>
      </c>
      <c r="X2354" s="25" t="s">
        <v>9378</v>
      </c>
      <c r="Y2354" s="25" t="s">
        <v>8997</v>
      </c>
      <c r="Z2354" s="25">
        <v>5055898</v>
      </c>
      <c r="AA2354" s="25">
        <v>4300000</v>
      </c>
      <c r="AB2354" s="25" t="s">
        <v>50</v>
      </c>
      <c r="AC2354" s="25" t="s">
        <v>51</v>
      </c>
      <c r="AD2354" s="25"/>
      <c r="AE2354" s="25" t="s">
        <v>52</v>
      </c>
      <c r="AF2354" s="25" t="s">
        <v>13616</v>
      </c>
      <c r="AG2354" s="25" t="s">
        <v>54</v>
      </c>
      <c r="AH2354" s="25">
        <v>0</v>
      </c>
      <c r="AI2354" s="25">
        <v>0</v>
      </c>
      <c r="AJ2354" s="25" t="s">
        <v>55</v>
      </c>
      <c r="AK2354" s="25" t="s">
        <v>55</v>
      </c>
      <c r="AL2354" s="26" t="s">
        <v>50</v>
      </c>
      <c r="AM2354" s="25"/>
    </row>
    <row r="2355" spans="1:39" x14ac:dyDescent="0.35">
      <c r="A2355" s="25" t="s">
        <v>13617</v>
      </c>
      <c r="B2355" s="25" t="s">
        <v>13618</v>
      </c>
      <c r="C2355" s="25" t="s">
        <v>13619</v>
      </c>
      <c r="D2355" s="25">
        <v>14972945</v>
      </c>
      <c r="E2355" s="25"/>
      <c r="F2355" s="25" t="s">
        <v>37</v>
      </c>
      <c r="G2355" s="25" t="s">
        <v>38</v>
      </c>
      <c r="H2355" s="25" t="s">
        <v>39</v>
      </c>
      <c r="I2355" s="25" t="s">
        <v>40</v>
      </c>
      <c r="J2355" s="30">
        <v>45649</v>
      </c>
      <c r="K2355" s="25" t="s">
        <v>13379</v>
      </c>
      <c r="L2355" s="25" t="s">
        <v>13380</v>
      </c>
      <c r="M2355" s="25" t="s">
        <v>13493</v>
      </c>
      <c r="N2355" s="25" t="s">
        <v>18494</v>
      </c>
      <c r="O2355" s="25" t="s">
        <v>93</v>
      </c>
      <c r="P2355" s="25"/>
      <c r="Q2355" s="25" t="s">
        <v>81</v>
      </c>
      <c r="R2355" s="25" t="s">
        <v>13382</v>
      </c>
      <c r="S2355" s="25" t="s">
        <v>50</v>
      </c>
      <c r="T2355" s="25"/>
      <c r="U2355" s="25" t="s">
        <v>49</v>
      </c>
      <c r="V2355" s="25" t="s">
        <v>13615</v>
      </c>
      <c r="W2355" s="25" t="s">
        <v>11656</v>
      </c>
      <c r="X2355" s="25" t="s">
        <v>13620</v>
      </c>
      <c r="Y2355" s="25" t="s">
        <v>8997</v>
      </c>
      <c r="Z2355" s="25"/>
      <c r="AA2355" s="25"/>
      <c r="AB2355" s="25" t="s">
        <v>54</v>
      </c>
      <c r="AC2355" s="25" t="s">
        <v>905</v>
      </c>
      <c r="AD2355" s="25"/>
      <c r="AE2355" s="25" t="s">
        <v>52</v>
      </c>
      <c r="AF2355" s="25" t="s">
        <v>13603</v>
      </c>
      <c r="AG2355" s="25" t="s">
        <v>54</v>
      </c>
      <c r="AH2355" s="25"/>
      <c r="AI2355" s="25"/>
      <c r="AJ2355" s="25" t="s">
        <v>55</v>
      </c>
      <c r="AK2355" s="25" t="s">
        <v>55</v>
      </c>
      <c r="AL2355" s="26" t="s">
        <v>50</v>
      </c>
      <c r="AM2355" s="25"/>
    </row>
    <row r="2356" spans="1:39" x14ac:dyDescent="0.35">
      <c r="A2356" s="25" t="s">
        <v>11594</v>
      </c>
      <c r="B2356" s="25" t="s">
        <v>11595</v>
      </c>
      <c r="C2356" s="25" t="s">
        <v>11596</v>
      </c>
      <c r="D2356" s="25">
        <v>7870418</v>
      </c>
      <c r="E2356" s="25"/>
      <c r="F2356" s="25" t="s">
        <v>37</v>
      </c>
      <c r="G2356" s="25" t="s">
        <v>951</v>
      </c>
      <c r="H2356" s="25" t="s">
        <v>965</v>
      </c>
      <c r="I2356" s="25"/>
      <c r="J2356" s="30">
        <v>45649</v>
      </c>
      <c r="K2356" s="25" t="s">
        <v>7955</v>
      </c>
      <c r="L2356" s="25" t="s">
        <v>985</v>
      </c>
      <c r="M2356" s="25" t="s">
        <v>110</v>
      </c>
      <c r="N2356" s="25" t="s">
        <v>18259</v>
      </c>
      <c r="O2356" s="25" t="s">
        <v>11204</v>
      </c>
      <c r="P2356" s="25" t="s">
        <v>11597</v>
      </c>
      <c r="Q2356" s="25" t="s">
        <v>46</v>
      </c>
      <c r="R2356" s="25" t="s">
        <v>47</v>
      </c>
      <c r="S2356" s="25" t="s">
        <v>48</v>
      </c>
      <c r="T2356" s="25"/>
      <c r="U2356" s="25" t="s">
        <v>49</v>
      </c>
      <c r="V2356" s="25" t="s">
        <v>11581</v>
      </c>
      <c r="W2356" s="25" t="s">
        <v>11688</v>
      </c>
      <c r="X2356" s="25" t="s">
        <v>11689</v>
      </c>
      <c r="Y2356" s="25" t="s">
        <v>8997</v>
      </c>
      <c r="Z2356" s="25">
        <v>1109687</v>
      </c>
      <c r="AA2356" s="25"/>
      <c r="AB2356" s="25" t="s">
        <v>54</v>
      </c>
      <c r="AC2356" s="25" t="s">
        <v>51</v>
      </c>
      <c r="AD2356" s="25"/>
      <c r="AE2356" s="25" t="s">
        <v>52</v>
      </c>
      <c r="AF2356" s="25" t="s">
        <v>11598</v>
      </c>
      <c r="AG2356" s="25" t="s">
        <v>54</v>
      </c>
      <c r="AH2356" s="25"/>
      <c r="AI2356" s="25"/>
      <c r="AJ2356" s="25" t="s">
        <v>55</v>
      </c>
      <c r="AK2356" s="25" t="s">
        <v>55</v>
      </c>
      <c r="AL2356" s="26" t="s">
        <v>50</v>
      </c>
      <c r="AM2356" s="25"/>
    </row>
    <row r="2357" spans="1:39" x14ac:dyDescent="0.35">
      <c r="A2357" s="25" t="s">
        <v>11599</v>
      </c>
      <c r="B2357" s="25" t="s">
        <v>11600</v>
      </c>
      <c r="C2357" s="25" t="s">
        <v>11601</v>
      </c>
      <c r="D2357" s="25">
        <v>7522081</v>
      </c>
      <c r="E2357" s="25"/>
      <c r="F2357" s="25" t="s">
        <v>37</v>
      </c>
      <c r="G2357" s="25" t="s">
        <v>951</v>
      </c>
      <c r="H2357" s="25" t="s">
        <v>965</v>
      </c>
      <c r="I2357" s="25"/>
      <c r="J2357" s="30">
        <v>45649</v>
      </c>
      <c r="K2357" s="25" t="s">
        <v>7955</v>
      </c>
      <c r="L2357" s="25" t="s">
        <v>985</v>
      </c>
      <c r="M2357" s="25" t="s">
        <v>110</v>
      </c>
      <c r="N2357" s="25" t="s">
        <v>18259</v>
      </c>
      <c r="O2357" s="25" t="s">
        <v>11204</v>
      </c>
      <c r="P2357" s="25" t="s">
        <v>11602</v>
      </c>
      <c r="Q2357" s="25" t="s">
        <v>46</v>
      </c>
      <c r="R2357" s="25" t="s">
        <v>47</v>
      </c>
      <c r="S2357" s="25" t="s">
        <v>48</v>
      </c>
      <c r="T2357" s="25"/>
      <c r="U2357" s="25" t="s">
        <v>49</v>
      </c>
      <c r="V2357" s="25" t="s">
        <v>11581</v>
      </c>
      <c r="W2357" s="25" t="s">
        <v>11688</v>
      </c>
      <c r="X2357" s="25" t="s">
        <v>9614</v>
      </c>
      <c r="Y2357" s="25" t="s">
        <v>8997</v>
      </c>
      <c r="Z2357" s="25">
        <v>4857331</v>
      </c>
      <c r="AA2357" s="25"/>
      <c r="AB2357" s="25" t="s">
        <v>54</v>
      </c>
      <c r="AC2357" s="25" t="s">
        <v>51</v>
      </c>
      <c r="AD2357" s="25"/>
      <c r="AE2357" s="25" t="s">
        <v>52</v>
      </c>
      <c r="AF2357" s="25" t="s">
        <v>11603</v>
      </c>
      <c r="AG2357" s="25" t="s">
        <v>54</v>
      </c>
      <c r="AH2357" s="25"/>
      <c r="AI2357" s="25"/>
      <c r="AJ2357" s="25" t="s">
        <v>55</v>
      </c>
      <c r="AK2357" s="25" t="s">
        <v>55</v>
      </c>
      <c r="AL2357" s="26" t="s">
        <v>50</v>
      </c>
      <c r="AM2357" s="25"/>
    </row>
    <row r="2358" spans="1:39" x14ac:dyDescent="0.35">
      <c r="A2358" s="25" t="s">
        <v>11604</v>
      </c>
      <c r="B2358" s="25" t="s">
        <v>11605</v>
      </c>
      <c r="C2358" s="25" t="s">
        <v>11606</v>
      </c>
      <c r="D2358" s="25">
        <v>4078373</v>
      </c>
      <c r="E2358" s="25"/>
      <c r="F2358" s="25" t="s">
        <v>37</v>
      </c>
      <c r="G2358" s="25" t="s">
        <v>951</v>
      </c>
      <c r="H2358" s="25" t="s">
        <v>965</v>
      </c>
      <c r="I2358" s="25"/>
      <c r="J2358" s="30">
        <v>45649</v>
      </c>
      <c r="K2358" s="25" t="s">
        <v>7955</v>
      </c>
      <c r="L2358" s="25" t="s">
        <v>985</v>
      </c>
      <c r="M2358" s="25" t="s">
        <v>110</v>
      </c>
      <c r="N2358" s="25" t="s">
        <v>18259</v>
      </c>
      <c r="O2358" s="25" t="s">
        <v>11204</v>
      </c>
      <c r="P2358" s="25" t="s">
        <v>11607</v>
      </c>
      <c r="Q2358" s="25" t="s">
        <v>46</v>
      </c>
      <c r="R2358" s="25" t="s">
        <v>47</v>
      </c>
      <c r="S2358" s="25" t="s">
        <v>48</v>
      </c>
      <c r="T2358" s="25"/>
      <c r="U2358" s="25" t="s">
        <v>49</v>
      </c>
      <c r="V2358" s="25" t="s">
        <v>11581</v>
      </c>
      <c r="W2358" s="25" t="s">
        <v>11688</v>
      </c>
      <c r="X2358" s="25" t="s">
        <v>11690</v>
      </c>
      <c r="Y2358" s="25" t="s">
        <v>8997</v>
      </c>
      <c r="Z2358" s="25">
        <v>1464821</v>
      </c>
      <c r="AA2358" s="25"/>
      <c r="AB2358" s="25" t="s">
        <v>54</v>
      </c>
      <c r="AC2358" s="25" t="s">
        <v>51</v>
      </c>
      <c r="AD2358" s="25"/>
      <c r="AE2358" s="25" t="s">
        <v>52</v>
      </c>
      <c r="AF2358" s="25" t="s">
        <v>11608</v>
      </c>
      <c r="AG2358" s="25" t="s">
        <v>54</v>
      </c>
      <c r="AH2358" s="25"/>
      <c r="AI2358" s="25"/>
      <c r="AJ2358" s="25" t="s">
        <v>55</v>
      </c>
      <c r="AK2358" s="25" t="s">
        <v>55</v>
      </c>
      <c r="AL2358" s="26" t="s">
        <v>50</v>
      </c>
      <c r="AM2358" s="25"/>
    </row>
    <row r="2359" spans="1:39" x14ac:dyDescent="0.35">
      <c r="A2359" s="25" t="s">
        <v>11609</v>
      </c>
      <c r="B2359" s="25" t="s">
        <v>11610</v>
      </c>
      <c r="C2359" s="25" t="s">
        <v>11611</v>
      </c>
      <c r="D2359" s="25">
        <v>13892880</v>
      </c>
      <c r="E2359" s="25"/>
      <c r="F2359" s="25" t="s">
        <v>37</v>
      </c>
      <c r="G2359" s="25" t="s">
        <v>951</v>
      </c>
      <c r="H2359" s="25" t="s">
        <v>965</v>
      </c>
      <c r="I2359" s="25"/>
      <c r="J2359" s="30">
        <v>45649</v>
      </c>
      <c r="K2359" s="25" t="s">
        <v>7955</v>
      </c>
      <c r="L2359" s="25" t="s">
        <v>985</v>
      </c>
      <c r="M2359" s="25" t="s">
        <v>110</v>
      </c>
      <c r="N2359" s="25" t="s">
        <v>18259</v>
      </c>
      <c r="O2359" s="25" t="s">
        <v>11204</v>
      </c>
      <c r="P2359" s="25" t="s">
        <v>11612</v>
      </c>
      <c r="Q2359" s="25" t="s">
        <v>46</v>
      </c>
      <c r="R2359" s="25" t="s">
        <v>47</v>
      </c>
      <c r="S2359" s="25" t="s">
        <v>48</v>
      </c>
      <c r="T2359" s="25"/>
      <c r="U2359" s="25" t="s">
        <v>49</v>
      </c>
      <c r="V2359" s="25" t="s">
        <v>11545</v>
      </c>
      <c r="W2359" s="25" t="s">
        <v>11688</v>
      </c>
      <c r="X2359" s="25" t="s">
        <v>11381</v>
      </c>
      <c r="Y2359" s="25" t="s">
        <v>8997</v>
      </c>
      <c r="Z2359" s="25">
        <v>5879405</v>
      </c>
      <c r="AA2359" s="25"/>
      <c r="AB2359" s="25" t="s">
        <v>54</v>
      </c>
      <c r="AC2359" s="25" t="s">
        <v>51</v>
      </c>
      <c r="AD2359" s="25"/>
      <c r="AE2359" s="25" t="s">
        <v>52</v>
      </c>
      <c r="AF2359" s="25" t="s">
        <v>11613</v>
      </c>
      <c r="AG2359" s="25" t="s">
        <v>54</v>
      </c>
      <c r="AH2359" s="25"/>
      <c r="AI2359" s="25"/>
      <c r="AJ2359" s="25" t="s">
        <v>55</v>
      </c>
      <c r="AK2359" s="25" t="s">
        <v>55</v>
      </c>
      <c r="AL2359" s="26" t="s">
        <v>50</v>
      </c>
      <c r="AM2359" s="25"/>
    </row>
    <row r="2360" spans="1:39" x14ac:dyDescent="0.35">
      <c r="A2360" s="25" t="s">
        <v>11614</v>
      </c>
      <c r="B2360" s="25" t="s">
        <v>11615</v>
      </c>
      <c r="C2360" s="25" t="s">
        <v>11616</v>
      </c>
      <c r="D2360" s="25">
        <v>9321579</v>
      </c>
      <c r="E2360" s="25"/>
      <c r="F2360" s="25" t="s">
        <v>37</v>
      </c>
      <c r="G2360" s="25" t="s">
        <v>38</v>
      </c>
      <c r="H2360" s="25" t="s">
        <v>39</v>
      </c>
      <c r="I2360" s="25" t="s">
        <v>40</v>
      </c>
      <c r="J2360" s="30">
        <v>45649</v>
      </c>
      <c r="K2360" s="25" t="s">
        <v>7955</v>
      </c>
      <c r="L2360" s="25" t="s">
        <v>985</v>
      </c>
      <c r="M2360" s="25" t="s">
        <v>440</v>
      </c>
      <c r="N2360" s="25" t="s">
        <v>18315</v>
      </c>
      <c r="O2360" s="25" t="s">
        <v>93</v>
      </c>
      <c r="P2360" s="25" t="s">
        <v>11617</v>
      </c>
      <c r="Q2360" s="25" t="s">
        <v>46</v>
      </c>
      <c r="R2360" s="25" t="s">
        <v>47</v>
      </c>
      <c r="S2360" s="25" t="s">
        <v>48</v>
      </c>
      <c r="T2360" s="25"/>
      <c r="U2360" s="25" t="s">
        <v>49</v>
      </c>
      <c r="V2360" s="25" t="s">
        <v>11545</v>
      </c>
      <c r="W2360" s="25" t="s">
        <v>11688</v>
      </c>
      <c r="X2360" s="25" t="s">
        <v>9378</v>
      </c>
      <c r="Y2360" s="25" t="s">
        <v>8997</v>
      </c>
      <c r="Z2360" s="25">
        <v>1731773.67</v>
      </c>
      <c r="AA2360" s="25"/>
      <c r="AB2360" s="25" t="s">
        <v>54</v>
      </c>
      <c r="AC2360" s="25" t="s">
        <v>51</v>
      </c>
      <c r="AD2360" s="25"/>
      <c r="AE2360" s="25" t="s">
        <v>52</v>
      </c>
      <c r="AF2360" s="25" t="s">
        <v>11618</v>
      </c>
      <c r="AG2360" s="25" t="s">
        <v>54</v>
      </c>
      <c r="AH2360" s="25"/>
      <c r="AI2360" s="25"/>
      <c r="AJ2360" s="25" t="s">
        <v>55</v>
      </c>
      <c r="AK2360" s="25" t="s">
        <v>55</v>
      </c>
      <c r="AL2360" s="26" t="s">
        <v>50</v>
      </c>
      <c r="AM2360" s="25"/>
    </row>
    <row r="2361" spans="1:39" x14ac:dyDescent="0.35">
      <c r="A2361" s="25" t="s">
        <v>11619</v>
      </c>
      <c r="B2361" s="25" t="s">
        <v>11620</v>
      </c>
      <c r="C2361" s="25" t="s">
        <v>11621</v>
      </c>
      <c r="D2361" s="25">
        <v>8711301.1300000008</v>
      </c>
      <c r="E2361" s="25"/>
      <c r="F2361" s="25" t="s">
        <v>37</v>
      </c>
      <c r="G2361" s="25" t="s">
        <v>38</v>
      </c>
      <c r="H2361" s="25" t="s">
        <v>39</v>
      </c>
      <c r="I2361" s="25" t="s">
        <v>40</v>
      </c>
      <c r="J2361" s="30">
        <v>45649</v>
      </c>
      <c r="K2361" s="25" t="s">
        <v>7955</v>
      </c>
      <c r="L2361" s="25" t="s">
        <v>985</v>
      </c>
      <c r="M2361" s="25" t="s">
        <v>11692</v>
      </c>
      <c r="N2361" s="25" t="s">
        <v>18736</v>
      </c>
      <c r="O2361" s="25" t="s">
        <v>93</v>
      </c>
      <c r="P2361" s="25" t="s">
        <v>11622</v>
      </c>
      <c r="Q2361" s="25" t="s">
        <v>46</v>
      </c>
      <c r="R2361" s="25" t="s">
        <v>47</v>
      </c>
      <c r="S2361" s="25" t="s">
        <v>48</v>
      </c>
      <c r="T2361" s="25"/>
      <c r="U2361" s="25" t="s">
        <v>49</v>
      </c>
      <c r="V2361" s="25" t="s">
        <v>11545</v>
      </c>
      <c r="W2361" s="25" t="s">
        <v>11688</v>
      </c>
      <c r="X2361" s="25" t="s">
        <v>9378</v>
      </c>
      <c r="Y2361" s="25" t="s">
        <v>8997</v>
      </c>
      <c r="Z2361" s="25">
        <v>5068786.97</v>
      </c>
      <c r="AA2361" s="25"/>
      <c r="AB2361" s="25" t="s">
        <v>54</v>
      </c>
      <c r="AC2361" s="25" t="s">
        <v>51</v>
      </c>
      <c r="AD2361" s="25"/>
      <c r="AE2361" s="25" t="s">
        <v>52</v>
      </c>
      <c r="AF2361" s="25" t="s">
        <v>11623</v>
      </c>
      <c r="AG2361" s="25" t="s">
        <v>54</v>
      </c>
      <c r="AH2361" s="25"/>
      <c r="AI2361" s="25"/>
      <c r="AJ2361" s="25" t="s">
        <v>55</v>
      </c>
      <c r="AK2361" s="25" t="s">
        <v>55</v>
      </c>
      <c r="AL2361" s="26" t="s">
        <v>50</v>
      </c>
      <c r="AM2361" s="25"/>
    </row>
    <row r="2362" spans="1:39" x14ac:dyDescent="0.35">
      <c r="A2362" s="25" t="s">
        <v>11624</v>
      </c>
      <c r="B2362" s="25" t="s">
        <v>11625</v>
      </c>
      <c r="C2362" s="25" t="s">
        <v>11626</v>
      </c>
      <c r="D2362" s="25">
        <v>4896071</v>
      </c>
      <c r="E2362" s="25"/>
      <c r="F2362" s="25" t="s">
        <v>37</v>
      </c>
      <c r="G2362" s="25" t="s">
        <v>951</v>
      </c>
      <c r="H2362" s="25" t="s">
        <v>965</v>
      </c>
      <c r="I2362" s="25"/>
      <c r="J2362" s="30">
        <v>45649</v>
      </c>
      <c r="K2362" s="25" t="s">
        <v>7955</v>
      </c>
      <c r="L2362" s="25" t="s">
        <v>985</v>
      </c>
      <c r="M2362" s="25" t="s">
        <v>957</v>
      </c>
      <c r="N2362" s="25" t="s">
        <v>18395</v>
      </c>
      <c r="O2362" s="25" t="s">
        <v>11204</v>
      </c>
      <c r="P2362" s="25" t="s">
        <v>11627</v>
      </c>
      <c r="Q2362" s="25" t="s">
        <v>46</v>
      </c>
      <c r="R2362" s="25" t="s">
        <v>47</v>
      </c>
      <c r="S2362" s="25" t="s">
        <v>48</v>
      </c>
      <c r="T2362" s="25"/>
      <c r="U2362" s="25" t="s">
        <v>49</v>
      </c>
      <c r="V2362" s="25" t="s">
        <v>11545</v>
      </c>
      <c r="W2362" s="25" t="s">
        <v>11688</v>
      </c>
      <c r="X2362" s="25" t="s">
        <v>11078</v>
      </c>
      <c r="Y2362" s="25" t="s">
        <v>8997</v>
      </c>
      <c r="Z2362" s="25">
        <v>1220588.5900000001</v>
      </c>
      <c r="AA2362" s="25"/>
      <c r="AB2362" s="25" t="s">
        <v>54</v>
      </c>
      <c r="AC2362" s="25" t="s">
        <v>51</v>
      </c>
      <c r="AD2362" s="25"/>
      <c r="AE2362" s="25" t="s">
        <v>52</v>
      </c>
      <c r="AF2362" s="25" t="s">
        <v>11628</v>
      </c>
      <c r="AG2362" s="25" t="s">
        <v>54</v>
      </c>
      <c r="AH2362" s="25"/>
      <c r="AI2362" s="25"/>
      <c r="AJ2362" s="25" t="s">
        <v>55</v>
      </c>
      <c r="AK2362" s="25" t="s">
        <v>55</v>
      </c>
      <c r="AL2362" s="26" t="s">
        <v>50</v>
      </c>
      <c r="AM2362" s="25"/>
    </row>
    <row r="2363" spans="1:39" x14ac:dyDescent="0.35">
      <c r="A2363" s="25" t="s">
        <v>11629</v>
      </c>
      <c r="B2363" s="25" t="s">
        <v>11630</v>
      </c>
      <c r="C2363" s="25" t="s">
        <v>11631</v>
      </c>
      <c r="D2363" s="25">
        <v>3693585</v>
      </c>
      <c r="E2363" s="25"/>
      <c r="F2363" s="25" t="s">
        <v>37</v>
      </c>
      <c r="G2363" s="25" t="s">
        <v>38</v>
      </c>
      <c r="H2363" s="25" t="s">
        <v>39</v>
      </c>
      <c r="I2363" s="25" t="s">
        <v>40</v>
      </c>
      <c r="J2363" s="30">
        <v>45649</v>
      </c>
      <c r="K2363" s="25" t="s">
        <v>7955</v>
      </c>
      <c r="L2363" s="25" t="s">
        <v>985</v>
      </c>
      <c r="M2363" s="25" t="s">
        <v>8367</v>
      </c>
      <c r="N2363" s="25" t="s">
        <v>18688</v>
      </c>
      <c r="O2363" s="25" t="s">
        <v>11197</v>
      </c>
      <c r="P2363" s="25" t="s">
        <v>11632</v>
      </c>
      <c r="Q2363" s="25" t="s">
        <v>46</v>
      </c>
      <c r="R2363" s="25" t="s">
        <v>47</v>
      </c>
      <c r="S2363" s="25" t="s">
        <v>48</v>
      </c>
      <c r="T2363" s="25"/>
      <c r="U2363" s="25" t="s">
        <v>49</v>
      </c>
      <c r="V2363" s="25" t="s">
        <v>11512</v>
      </c>
      <c r="W2363" s="25" t="s">
        <v>11688</v>
      </c>
      <c r="X2363" s="25" t="s">
        <v>9594</v>
      </c>
      <c r="Y2363" s="25" t="s">
        <v>8997</v>
      </c>
      <c r="Z2363" s="25">
        <v>372954.4</v>
      </c>
      <c r="AA2363" s="25"/>
      <c r="AB2363" s="25" t="s">
        <v>54</v>
      </c>
      <c r="AC2363" s="25" t="s">
        <v>51</v>
      </c>
      <c r="AD2363" s="25"/>
      <c r="AE2363" s="25" t="s">
        <v>52</v>
      </c>
      <c r="AF2363" s="25" t="s">
        <v>11633</v>
      </c>
      <c r="AG2363" s="25" t="s">
        <v>54</v>
      </c>
      <c r="AH2363" s="25"/>
      <c r="AI2363" s="25"/>
      <c r="AJ2363" s="25" t="s">
        <v>55</v>
      </c>
      <c r="AK2363" s="25" t="s">
        <v>55</v>
      </c>
      <c r="AL2363" s="26" t="s">
        <v>50</v>
      </c>
      <c r="AM2363" s="25"/>
    </row>
    <row r="2364" spans="1:39" x14ac:dyDescent="0.35">
      <c r="A2364" s="25" t="s">
        <v>11634</v>
      </c>
      <c r="B2364" s="25" t="s">
        <v>11635</v>
      </c>
      <c r="C2364" s="25" t="s">
        <v>11636</v>
      </c>
      <c r="D2364" s="25">
        <v>4900000</v>
      </c>
      <c r="E2364" s="25"/>
      <c r="F2364" s="25" t="s">
        <v>37</v>
      </c>
      <c r="G2364" s="25" t="s">
        <v>38</v>
      </c>
      <c r="H2364" s="25" t="s">
        <v>39</v>
      </c>
      <c r="I2364" s="25" t="s">
        <v>40</v>
      </c>
      <c r="J2364" s="30">
        <v>45649</v>
      </c>
      <c r="K2364" s="25" t="s">
        <v>7955</v>
      </c>
      <c r="L2364" s="25" t="s">
        <v>985</v>
      </c>
      <c r="M2364" s="25" t="s">
        <v>8578</v>
      </c>
      <c r="N2364" s="25" t="s">
        <v>18693</v>
      </c>
      <c r="O2364" s="25" t="s">
        <v>11204</v>
      </c>
      <c r="P2364" s="25" t="s">
        <v>11637</v>
      </c>
      <c r="Q2364" s="25" t="s">
        <v>46</v>
      </c>
      <c r="R2364" s="25" t="s">
        <v>47</v>
      </c>
      <c r="S2364" s="25" t="s">
        <v>48</v>
      </c>
      <c r="T2364" s="25"/>
      <c r="U2364" s="25" t="s">
        <v>49</v>
      </c>
      <c r="V2364" s="25" t="s">
        <v>11505</v>
      </c>
      <c r="W2364" s="25" t="s">
        <v>11688</v>
      </c>
      <c r="X2364" s="25" t="s">
        <v>9397</v>
      </c>
      <c r="Y2364" s="25" t="s">
        <v>8997</v>
      </c>
      <c r="Z2364" s="25">
        <v>2497589.9700000002</v>
      </c>
      <c r="AA2364" s="25"/>
      <c r="AB2364" s="25" t="s">
        <v>54</v>
      </c>
      <c r="AC2364" s="25" t="s">
        <v>51</v>
      </c>
      <c r="AD2364" s="25"/>
      <c r="AE2364" s="25" t="s">
        <v>52</v>
      </c>
      <c r="AF2364" s="25" t="s">
        <v>11638</v>
      </c>
      <c r="AG2364" s="25" t="s">
        <v>54</v>
      </c>
      <c r="AH2364" s="25"/>
      <c r="AI2364" s="25"/>
      <c r="AJ2364" s="25" t="s">
        <v>55</v>
      </c>
      <c r="AK2364" s="25" t="s">
        <v>55</v>
      </c>
      <c r="AL2364" s="26" t="s">
        <v>50</v>
      </c>
      <c r="AM2364" s="25"/>
    </row>
    <row r="2365" spans="1:39" x14ac:dyDescent="0.35">
      <c r="A2365" s="25" t="s">
        <v>13632</v>
      </c>
      <c r="B2365" s="25" t="s">
        <v>13633</v>
      </c>
      <c r="C2365" s="25" t="s">
        <v>13634</v>
      </c>
      <c r="D2365" s="25">
        <v>63998</v>
      </c>
      <c r="E2365" s="25"/>
      <c r="F2365" s="25" t="s">
        <v>37</v>
      </c>
      <c r="G2365" s="25" t="s">
        <v>5918</v>
      </c>
      <c r="H2365" s="25" t="s">
        <v>5919</v>
      </c>
      <c r="I2365" s="25" t="s">
        <v>10065</v>
      </c>
      <c r="J2365" s="30">
        <v>45649</v>
      </c>
      <c r="K2365" s="25" t="s">
        <v>13379</v>
      </c>
      <c r="L2365" s="25" t="s">
        <v>13380</v>
      </c>
      <c r="M2365" s="25" t="s">
        <v>13428</v>
      </c>
      <c r="N2365" s="25" t="s">
        <v>18416</v>
      </c>
      <c r="O2365" s="25" t="s">
        <v>13393</v>
      </c>
      <c r="P2365" s="25" t="s">
        <v>13635</v>
      </c>
      <c r="Q2365" s="25" t="s">
        <v>975</v>
      </c>
      <c r="R2365" s="25" t="s">
        <v>13382</v>
      </c>
      <c r="S2365" s="25" t="s">
        <v>50</v>
      </c>
      <c r="T2365" s="25"/>
      <c r="U2365" s="25" t="s">
        <v>49</v>
      </c>
      <c r="V2365" s="25" t="s">
        <v>13636</v>
      </c>
      <c r="W2365" s="25" t="s">
        <v>11688</v>
      </c>
      <c r="X2365" s="25" t="s">
        <v>11078</v>
      </c>
      <c r="Y2365" s="25" t="s">
        <v>8997</v>
      </c>
      <c r="Z2365" s="25"/>
      <c r="AA2365" s="25"/>
      <c r="AB2365" s="25" t="s">
        <v>54</v>
      </c>
      <c r="AC2365" s="25" t="s">
        <v>905</v>
      </c>
      <c r="AD2365" s="25"/>
      <c r="AE2365" s="25" t="s">
        <v>52</v>
      </c>
      <c r="AF2365" s="25" t="s">
        <v>13637</v>
      </c>
      <c r="AG2365" s="25" t="s">
        <v>54</v>
      </c>
      <c r="AH2365" s="25"/>
      <c r="AI2365" s="25"/>
      <c r="AJ2365" s="25" t="s">
        <v>55</v>
      </c>
      <c r="AK2365" s="25" t="s">
        <v>55</v>
      </c>
      <c r="AL2365" s="26" t="s">
        <v>50</v>
      </c>
      <c r="AM2365" s="25"/>
    </row>
    <row r="2366" spans="1:39" x14ac:dyDescent="0.35">
      <c r="A2366" s="25" t="s">
        <v>13599</v>
      </c>
      <c r="B2366" s="25" t="s">
        <v>13600</v>
      </c>
      <c r="C2366" s="25" t="s">
        <v>13601</v>
      </c>
      <c r="D2366" s="25">
        <v>14972945</v>
      </c>
      <c r="E2366" s="25"/>
      <c r="F2366" s="25" t="s">
        <v>37</v>
      </c>
      <c r="G2366" s="25" t="s">
        <v>38</v>
      </c>
      <c r="H2366" s="25" t="s">
        <v>39</v>
      </c>
      <c r="I2366" s="25" t="s">
        <v>40</v>
      </c>
      <c r="J2366" s="30">
        <v>45651</v>
      </c>
      <c r="K2366" s="25" t="s">
        <v>13379</v>
      </c>
      <c r="L2366" s="25" t="s">
        <v>13380</v>
      </c>
      <c r="M2366" s="25" t="s">
        <v>13392</v>
      </c>
      <c r="N2366" s="25" t="s">
        <v>18274</v>
      </c>
      <c r="O2366" s="25" t="s">
        <v>93</v>
      </c>
      <c r="P2366" s="25"/>
      <c r="Q2366" s="25" t="s">
        <v>81</v>
      </c>
      <c r="R2366" s="25" t="s">
        <v>13382</v>
      </c>
      <c r="S2366" s="25" t="s">
        <v>50</v>
      </c>
      <c r="T2366" s="25"/>
      <c r="U2366" s="25" t="s">
        <v>49</v>
      </c>
      <c r="V2366" s="25" t="s">
        <v>11643</v>
      </c>
      <c r="W2366" s="25" t="s">
        <v>9538</v>
      </c>
      <c r="X2366" s="25" t="s">
        <v>13602</v>
      </c>
      <c r="Y2366" s="25" t="s">
        <v>8997</v>
      </c>
      <c r="Z2366" s="25"/>
      <c r="AA2366" s="25"/>
      <c r="AB2366" s="25" t="s">
        <v>54</v>
      </c>
      <c r="AC2366" s="25" t="s">
        <v>905</v>
      </c>
      <c r="AD2366" s="25"/>
      <c r="AE2366" s="25" t="s">
        <v>52</v>
      </c>
      <c r="AF2366" s="25" t="s">
        <v>13603</v>
      </c>
      <c r="AG2366" s="25" t="s">
        <v>54</v>
      </c>
      <c r="AH2366" s="25"/>
      <c r="AI2366" s="25"/>
      <c r="AJ2366" s="25" t="s">
        <v>55</v>
      </c>
      <c r="AK2366" s="25" t="s">
        <v>55</v>
      </c>
      <c r="AL2366" s="26" t="s">
        <v>50</v>
      </c>
      <c r="AM2366" s="25"/>
    </row>
    <row r="2367" spans="1:39" x14ac:dyDescent="0.35">
      <c r="A2367" s="25" t="s">
        <v>11639</v>
      </c>
      <c r="B2367" s="25" t="s">
        <v>11640</v>
      </c>
      <c r="C2367" s="25" t="s">
        <v>11641</v>
      </c>
      <c r="D2367" s="25">
        <v>3283528</v>
      </c>
      <c r="E2367" s="25"/>
      <c r="F2367" s="25" t="s">
        <v>37</v>
      </c>
      <c r="G2367" s="25" t="s">
        <v>951</v>
      </c>
      <c r="H2367" s="25" t="s">
        <v>965</v>
      </c>
      <c r="I2367" s="25"/>
      <c r="J2367" s="30">
        <v>45651</v>
      </c>
      <c r="K2367" s="25" t="s">
        <v>7955</v>
      </c>
      <c r="L2367" s="25" t="s">
        <v>985</v>
      </c>
      <c r="M2367" s="25" t="s">
        <v>110</v>
      </c>
      <c r="N2367" s="25" t="s">
        <v>18259</v>
      </c>
      <c r="O2367" s="25" t="s">
        <v>11204</v>
      </c>
      <c r="P2367" s="25" t="s">
        <v>11642</v>
      </c>
      <c r="Q2367" s="25" t="s">
        <v>46</v>
      </c>
      <c r="R2367" s="25" t="s">
        <v>47</v>
      </c>
      <c r="S2367" s="25" t="s">
        <v>48</v>
      </c>
      <c r="T2367" s="25"/>
      <c r="U2367" s="25" t="s">
        <v>49</v>
      </c>
      <c r="V2367" s="25" t="s">
        <v>11643</v>
      </c>
      <c r="W2367" s="25" t="s">
        <v>11662</v>
      </c>
      <c r="X2367" s="25" t="s">
        <v>9378</v>
      </c>
      <c r="Y2367" s="25" t="s">
        <v>8997</v>
      </c>
      <c r="Z2367" s="25">
        <v>1046572</v>
      </c>
      <c r="AA2367" s="25"/>
      <c r="AB2367" s="25" t="s">
        <v>54</v>
      </c>
      <c r="AC2367" s="25" t="s">
        <v>51</v>
      </c>
      <c r="AD2367" s="25"/>
      <c r="AE2367" s="25" t="s">
        <v>52</v>
      </c>
      <c r="AF2367" s="25" t="s">
        <v>11644</v>
      </c>
      <c r="AG2367" s="25" t="s">
        <v>54</v>
      </c>
      <c r="AH2367" s="25"/>
      <c r="AI2367" s="25"/>
      <c r="AJ2367" s="25" t="s">
        <v>55</v>
      </c>
      <c r="AK2367" s="25" t="s">
        <v>55</v>
      </c>
      <c r="AL2367" s="26" t="s">
        <v>50</v>
      </c>
      <c r="AM2367" s="25"/>
    </row>
    <row r="2368" spans="1:39" x14ac:dyDescent="0.35">
      <c r="A2368" s="25" t="s">
        <v>13638</v>
      </c>
      <c r="B2368" s="25" t="s">
        <v>13639</v>
      </c>
      <c r="C2368" s="25" t="s">
        <v>13640</v>
      </c>
      <c r="D2368" s="25">
        <v>7300000</v>
      </c>
      <c r="E2368" s="25"/>
      <c r="F2368" s="25" t="s">
        <v>37</v>
      </c>
      <c r="G2368" s="25" t="s">
        <v>38</v>
      </c>
      <c r="H2368" s="25" t="s">
        <v>39</v>
      </c>
      <c r="I2368" s="25" t="s">
        <v>40</v>
      </c>
      <c r="J2368" s="30">
        <v>45651</v>
      </c>
      <c r="K2368" s="25" t="s">
        <v>13379</v>
      </c>
      <c r="L2368" s="25" t="s">
        <v>13380</v>
      </c>
      <c r="M2368" s="25" t="s">
        <v>13580</v>
      </c>
      <c r="N2368" s="25" t="s">
        <v>18372</v>
      </c>
      <c r="O2368" s="25" t="s">
        <v>93</v>
      </c>
      <c r="P2368" s="25"/>
      <c r="Q2368" s="25" t="s">
        <v>975</v>
      </c>
      <c r="R2368" s="25" t="s">
        <v>13382</v>
      </c>
      <c r="S2368" s="25" t="s">
        <v>50</v>
      </c>
      <c r="T2368" s="25"/>
      <c r="U2368" s="25" t="s">
        <v>49</v>
      </c>
      <c r="V2368" s="25" t="s">
        <v>13641</v>
      </c>
      <c r="W2368" s="25" t="s">
        <v>11662</v>
      </c>
      <c r="X2368" s="25" t="s">
        <v>9575</v>
      </c>
      <c r="Y2368" s="25" t="s">
        <v>8997</v>
      </c>
      <c r="Z2368" s="25"/>
      <c r="AA2368" s="25"/>
      <c r="AB2368" s="25" t="s">
        <v>54</v>
      </c>
      <c r="AC2368" s="25" t="s">
        <v>905</v>
      </c>
      <c r="AD2368" s="25"/>
      <c r="AE2368" s="25" t="s">
        <v>52</v>
      </c>
      <c r="AF2368" s="25" t="s">
        <v>13642</v>
      </c>
      <c r="AG2368" s="25" t="s">
        <v>54</v>
      </c>
      <c r="AH2368" s="25"/>
      <c r="AI2368" s="25"/>
      <c r="AJ2368" s="25" t="s">
        <v>55</v>
      </c>
      <c r="AK2368" s="25" t="s">
        <v>55</v>
      </c>
      <c r="AL2368" s="26" t="s">
        <v>50</v>
      </c>
      <c r="AM2368" s="25"/>
    </row>
    <row r="2369" spans="1:39" x14ac:dyDescent="0.35">
      <c r="A2369" s="25" t="s">
        <v>13585</v>
      </c>
      <c r="B2369" s="25" t="s">
        <v>13586</v>
      </c>
      <c r="C2369" s="25" t="s">
        <v>13587</v>
      </c>
      <c r="D2369" s="25">
        <v>3801469</v>
      </c>
      <c r="E2369" s="25"/>
      <c r="F2369" s="25" t="s">
        <v>37</v>
      </c>
      <c r="G2369" s="25" t="s">
        <v>38</v>
      </c>
      <c r="H2369" s="25" t="s">
        <v>39</v>
      </c>
      <c r="I2369" s="25" t="s">
        <v>40</v>
      </c>
      <c r="J2369" s="30">
        <v>45652</v>
      </c>
      <c r="K2369" s="25" t="s">
        <v>13379</v>
      </c>
      <c r="L2369" s="25" t="s">
        <v>13380</v>
      </c>
      <c r="M2369" s="25" t="s">
        <v>13588</v>
      </c>
      <c r="N2369" s="25" t="s">
        <v>18731</v>
      </c>
      <c r="O2369" s="25" t="s">
        <v>11197</v>
      </c>
      <c r="P2369" s="25" t="s">
        <v>13589</v>
      </c>
      <c r="Q2369" s="25" t="s">
        <v>46</v>
      </c>
      <c r="R2369" s="25" t="s">
        <v>13382</v>
      </c>
      <c r="S2369" s="25" t="s">
        <v>50</v>
      </c>
      <c r="T2369" s="25"/>
      <c r="U2369" s="25" t="s">
        <v>49</v>
      </c>
      <c r="V2369" s="25" t="s">
        <v>11662</v>
      </c>
      <c r="W2369" s="25" t="s">
        <v>9606</v>
      </c>
      <c r="X2369" s="25" t="s">
        <v>13590</v>
      </c>
      <c r="Y2369" s="25" t="s">
        <v>8997</v>
      </c>
      <c r="Z2369" s="25">
        <v>3041095.93</v>
      </c>
      <c r="AA2369" s="25"/>
      <c r="AB2369" s="25" t="s">
        <v>50</v>
      </c>
      <c r="AC2369" s="25" t="s">
        <v>51</v>
      </c>
      <c r="AD2369" s="25"/>
      <c r="AE2369" s="25" t="s">
        <v>52</v>
      </c>
      <c r="AF2369" s="25" t="s">
        <v>13591</v>
      </c>
      <c r="AG2369" s="25" t="s">
        <v>54</v>
      </c>
      <c r="AH2369" s="25"/>
      <c r="AI2369" s="25"/>
      <c r="AJ2369" s="25" t="s">
        <v>55</v>
      </c>
      <c r="AK2369" s="25" t="s">
        <v>55</v>
      </c>
      <c r="AL2369" s="26" t="s">
        <v>50</v>
      </c>
      <c r="AM2369" s="25"/>
    </row>
    <row r="2370" spans="1:39" x14ac:dyDescent="0.35">
      <c r="A2370" s="25" t="s">
        <v>11676</v>
      </c>
      <c r="B2370" s="25" t="s">
        <v>11677</v>
      </c>
      <c r="C2370" s="25" t="s">
        <v>11678</v>
      </c>
      <c r="D2370" s="25">
        <v>43602904</v>
      </c>
      <c r="E2370" s="25"/>
      <c r="F2370" s="25" t="s">
        <v>37</v>
      </c>
      <c r="G2370" s="25" t="s">
        <v>951</v>
      </c>
      <c r="H2370" s="25" t="s">
        <v>965</v>
      </c>
      <c r="I2370" s="25"/>
      <c r="J2370" s="30">
        <v>45652</v>
      </c>
      <c r="K2370" s="25" t="s">
        <v>7955</v>
      </c>
      <c r="L2370" s="25" t="s">
        <v>985</v>
      </c>
      <c r="M2370" s="25" t="s">
        <v>110</v>
      </c>
      <c r="N2370" s="25" t="s">
        <v>18259</v>
      </c>
      <c r="O2370" s="25" t="s">
        <v>11204</v>
      </c>
      <c r="P2370" s="25" t="s">
        <v>11680</v>
      </c>
      <c r="Q2370" s="25" t="s">
        <v>46</v>
      </c>
      <c r="R2370" s="25" t="s">
        <v>47</v>
      </c>
      <c r="S2370" s="25" t="s">
        <v>48</v>
      </c>
      <c r="T2370" s="25"/>
      <c r="U2370" s="25" t="s">
        <v>49</v>
      </c>
      <c r="V2370" s="25" t="s">
        <v>11662</v>
      </c>
      <c r="W2370" s="25" t="s">
        <v>11679</v>
      </c>
      <c r="X2370" s="25" t="s">
        <v>9397</v>
      </c>
      <c r="Y2370" s="25" t="s">
        <v>8997</v>
      </c>
      <c r="Z2370" s="25">
        <v>4997072.92</v>
      </c>
      <c r="AA2370" s="25">
        <v>9700000</v>
      </c>
      <c r="AB2370" s="25" t="s">
        <v>54</v>
      </c>
      <c r="AC2370" s="25" t="s">
        <v>51</v>
      </c>
      <c r="AD2370" s="25"/>
      <c r="AE2370" s="25" t="s">
        <v>52</v>
      </c>
      <c r="AF2370" s="25" t="s">
        <v>11681</v>
      </c>
      <c r="AG2370" s="25" t="s">
        <v>54</v>
      </c>
      <c r="AH2370" s="25">
        <v>0</v>
      </c>
      <c r="AI2370" s="25">
        <v>0</v>
      </c>
      <c r="AJ2370" s="25" t="s">
        <v>55</v>
      </c>
      <c r="AK2370" s="25" t="s">
        <v>55</v>
      </c>
      <c r="AL2370" s="26" t="s">
        <v>50</v>
      </c>
      <c r="AM2370" s="25"/>
    </row>
    <row r="2371" spans="1:39" x14ac:dyDescent="0.35">
      <c r="A2371" s="25" t="s">
        <v>13621</v>
      </c>
      <c r="B2371" s="25" t="s">
        <v>13622</v>
      </c>
      <c r="C2371" s="25" t="s">
        <v>13623</v>
      </c>
      <c r="D2371" s="25">
        <v>903478</v>
      </c>
      <c r="E2371" s="25"/>
      <c r="F2371" s="25" t="s">
        <v>37</v>
      </c>
      <c r="G2371" s="25" t="s">
        <v>278</v>
      </c>
      <c r="H2371" s="25" t="s">
        <v>279</v>
      </c>
      <c r="I2371" s="25"/>
      <c r="J2371" s="30">
        <v>45652</v>
      </c>
      <c r="K2371" s="25" t="s">
        <v>13379</v>
      </c>
      <c r="L2371" s="25" t="s">
        <v>13380</v>
      </c>
      <c r="M2371" s="25" t="s">
        <v>13624</v>
      </c>
      <c r="N2371" s="25" t="s">
        <v>18282</v>
      </c>
      <c r="O2371" s="25" t="s">
        <v>93</v>
      </c>
      <c r="P2371" s="25"/>
      <c r="Q2371" s="25" t="s">
        <v>975</v>
      </c>
      <c r="R2371" s="25" t="s">
        <v>13382</v>
      </c>
      <c r="S2371" s="25" t="s">
        <v>50</v>
      </c>
      <c r="T2371" s="25"/>
      <c r="U2371" s="25" t="s">
        <v>49</v>
      </c>
      <c r="V2371" s="25" t="s">
        <v>11545</v>
      </c>
      <c r="W2371" s="25" t="s">
        <v>9538</v>
      </c>
      <c r="X2371" s="25" t="s">
        <v>11663</v>
      </c>
      <c r="Y2371" s="25" t="s">
        <v>8997</v>
      </c>
      <c r="Z2371" s="25"/>
      <c r="AA2371" s="25"/>
      <c r="AB2371" s="25" t="s">
        <v>54</v>
      </c>
      <c r="AC2371" s="25" t="s">
        <v>905</v>
      </c>
      <c r="AD2371" s="25"/>
      <c r="AE2371" s="25" t="s">
        <v>52</v>
      </c>
      <c r="AF2371" s="25" t="s">
        <v>13625</v>
      </c>
      <c r="AG2371" s="25" t="s">
        <v>54</v>
      </c>
      <c r="AH2371" s="25"/>
      <c r="AI2371" s="25"/>
      <c r="AJ2371" s="25" t="s">
        <v>55</v>
      </c>
      <c r="AK2371" s="25" t="s">
        <v>55</v>
      </c>
      <c r="AL2371" s="26" t="s">
        <v>50</v>
      </c>
      <c r="AM2371" s="25"/>
    </row>
    <row r="2372" spans="1:39" x14ac:dyDescent="0.35">
      <c r="A2372" s="25" t="s">
        <v>11665</v>
      </c>
      <c r="B2372" s="25" t="s">
        <v>11666</v>
      </c>
      <c r="C2372" s="25" t="s">
        <v>11667</v>
      </c>
      <c r="D2372" s="25">
        <v>2965284</v>
      </c>
      <c r="E2372" s="25"/>
      <c r="F2372" s="25" t="s">
        <v>37</v>
      </c>
      <c r="G2372" s="25" t="s">
        <v>951</v>
      </c>
      <c r="H2372" s="25" t="s">
        <v>965</v>
      </c>
      <c r="I2372" s="25"/>
      <c r="J2372" s="30">
        <v>45653</v>
      </c>
      <c r="K2372" s="25" t="s">
        <v>7955</v>
      </c>
      <c r="L2372" s="25" t="s">
        <v>985</v>
      </c>
      <c r="M2372" s="25" t="s">
        <v>329</v>
      </c>
      <c r="N2372" s="25" t="s">
        <v>18294</v>
      </c>
      <c r="O2372" s="25" t="s">
        <v>11204</v>
      </c>
      <c r="P2372" s="25" t="s">
        <v>11669</v>
      </c>
      <c r="Q2372" s="25" t="s">
        <v>46</v>
      </c>
      <c r="R2372" s="25" t="s">
        <v>47</v>
      </c>
      <c r="S2372" s="25" t="s">
        <v>48</v>
      </c>
      <c r="T2372" s="25"/>
      <c r="U2372" s="25" t="s">
        <v>49</v>
      </c>
      <c r="V2372" s="25" t="s">
        <v>11662</v>
      </c>
      <c r="W2372" s="25" t="s">
        <v>11668</v>
      </c>
      <c r="X2372" s="25" t="s">
        <v>11663</v>
      </c>
      <c r="Y2372" s="25" t="s">
        <v>8997</v>
      </c>
      <c r="Z2372" s="25">
        <v>150000</v>
      </c>
      <c r="AA2372" s="25"/>
      <c r="AB2372" s="25" t="s">
        <v>54</v>
      </c>
      <c r="AC2372" s="25" t="s">
        <v>51</v>
      </c>
      <c r="AD2372" s="25"/>
      <c r="AE2372" s="25" t="s">
        <v>52</v>
      </c>
      <c r="AF2372" s="25" t="s">
        <v>11670</v>
      </c>
      <c r="AG2372" s="25" t="s">
        <v>54</v>
      </c>
      <c r="AH2372" s="25"/>
      <c r="AI2372" s="25"/>
      <c r="AJ2372" s="25" t="s">
        <v>55</v>
      </c>
      <c r="AK2372" s="25" t="s">
        <v>55</v>
      </c>
      <c r="AL2372" s="26" t="s">
        <v>50</v>
      </c>
      <c r="AM2372" s="25"/>
    </row>
    <row r="2373" spans="1:39" x14ac:dyDescent="0.35">
      <c r="A2373" s="25" t="s">
        <v>11658</v>
      </c>
      <c r="B2373" s="25" t="s">
        <v>11659</v>
      </c>
      <c r="C2373" s="25" t="s">
        <v>11660</v>
      </c>
      <c r="D2373" s="25">
        <v>8322099</v>
      </c>
      <c r="E2373" s="25"/>
      <c r="F2373" s="25" t="s">
        <v>37</v>
      </c>
      <c r="G2373" s="25" t="s">
        <v>951</v>
      </c>
      <c r="H2373" s="25" t="s">
        <v>965</v>
      </c>
      <c r="I2373" s="25"/>
      <c r="J2373" s="30">
        <v>45654</v>
      </c>
      <c r="K2373" s="25" t="s">
        <v>7955</v>
      </c>
      <c r="L2373" s="25" t="s">
        <v>985</v>
      </c>
      <c r="M2373" s="25" t="s">
        <v>72</v>
      </c>
      <c r="N2373" s="25" t="s">
        <v>18271</v>
      </c>
      <c r="O2373" s="25" t="s">
        <v>11204</v>
      </c>
      <c r="P2373" s="25" t="s">
        <v>11661</v>
      </c>
      <c r="Q2373" s="25" t="s">
        <v>46</v>
      </c>
      <c r="R2373" s="25" t="s">
        <v>47</v>
      </c>
      <c r="S2373" s="25" t="s">
        <v>48</v>
      </c>
      <c r="T2373" s="25"/>
      <c r="U2373" s="25" t="s">
        <v>49</v>
      </c>
      <c r="V2373" s="25" t="s">
        <v>11662</v>
      </c>
      <c r="W2373" s="25" t="s">
        <v>9607</v>
      </c>
      <c r="X2373" s="25" t="s">
        <v>11663</v>
      </c>
      <c r="Y2373" s="25" t="s">
        <v>8997</v>
      </c>
      <c r="Z2373" s="25"/>
      <c r="AA2373" s="25"/>
      <c r="AB2373" s="25" t="s">
        <v>54</v>
      </c>
      <c r="AC2373" s="25" t="s">
        <v>51</v>
      </c>
      <c r="AD2373" s="25"/>
      <c r="AE2373" s="25" t="s">
        <v>52</v>
      </c>
      <c r="AF2373" s="25" t="s">
        <v>11664</v>
      </c>
      <c r="AG2373" s="25" t="s">
        <v>54</v>
      </c>
      <c r="AH2373" s="25"/>
      <c r="AI2373" s="25"/>
      <c r="AJ2373" s="25" t="s">
        <v>55</v>
      </c>
      <c r="AK2373" s="25" t="s">
        <v>55</v>
      </c>
      <c r="AL2373" s="26" t="s">
        <v>50</v>
      </c>
      <c r="AM2373" s="25"/>
    </row>
    <row r="2374" spans="1:39" x14ac:dyDescent="0.35">
      <c r="A2374" s="25" t="s">
        <v>11671</v>
      </c>
      <c r="B2374" s="25" t="s">
        <v>11672</v>
      </c>
      <c r="C2374" s="25" t="s">
        <v>11673</v>
      </c>
      <c r="D2374" s="25">
        <v>5333157</v>
      </c>
      <c r="E2374" s="25"/>
      <c r="F2374" s="25" t="s">
        <v>37</v>
      </c>
      <c r="G2374" s="25" t="s">
        <v>951</v>
      </c>
      <c r="H2374" s="25" t="s">
        <v>965</v>
      </c>
      <c r="I2374" s="25"/>
      <c r="J2374" s="30">
        <v>45654</v>
      </c>
      <c r="K2374" s="25" t="s">
        <v>7955</v>
      </c>
      <c r="L2374" s="25" t="s">
        <v>985</v>
      </c>
      <c r="M2374" s="25" t="s">
        <v>11084</v>
      </c>
      <c r="N2374" s="25" t="s">
        <v>18720</v>
      </c>
      <c r="O2374" s="25" t="s">
        <v>11204</v>
      </c>
      <c r="P2374" s="25" t="s">
        <v>11674</v>
      </c>
      <c r="Q2374" s="25" t="s">
        <v>46</v>
      </c>
      <c r="R2374" s="25" t="s">
        <v>47</v>
      </c>
      <c r="S2374" s="25" t="s">
        <v>48</v>
      </c>
      <c r="T2374" s="25"/>
      <c r="U2374" s="25" t="s">
        <v>49</v>
      </c>
      <c r="V2374" s="25" t="s">
        <v>11662</v>
      </c>
      <c r="W2374" s="25" t="s">
        <v>9607</v>
      </c>
      <c r="X2374" s="25" t="s">
        <v>11663</v>
      </c>
      <c r="Y2374" s="25" t="s">
        <v>8997</v>
      </c>
      <c r="Z2374" s="25"/>
      <c r="AA2374" s="25"/>
      <c r="AB2374" s="25" t="s">
        <v>54</v>
      </c>
      <c r="AC2374" s="25" t="s">
        <v>51</v>
      </c>
      <c r="AD2374" s="25"/>
      <c r="AE2374" s="25" t="s">
        <v>52</v>
      </c>
      <c r="AF2374" s="25" t="s">
        <v>11675</v>
      </c>
      <c r="AG2374" s="25" t="s">
        <v>54</v>
      </c>
      <c r="AH2374" s="25"/>
      <c r="AI2374" s="25"/>
      <c r="AJ2374" s="25" t="s">
        <v>55</v>
      </c>
      <c r="AK2374" s="25" t="s">
        <v>55</v>
      </c>
      <c r="AL2374" s="26" t="s">
        <v>50</v>
      </c>
      <c r="AM2374" s="25"/>
    </row>
    <row r="2375" spans="1:39" x14ac:dyDescent="0.35">
      <c r="A2375" s="25" t="s">
        <v>11682</v>
      </c>
      <c r="B2375" s="25" t="s">
        <v>11683</v>
      </c>
      <c r="C2375" s="25" t="s">
        <v>11684</v>
      </c>
      <c r="D2375" s="25">
        <v>7691976</v>
      </c>
      <c r="E2375" s="25"/>
      <c r="F2375" s="25" t="s">
        <v>37</v>
      </c>
      <c r="G2375" s="25" t="s">
        <v>951</v>
      </c>
      <c r="H2375" s="25" t="s">
        <v>48</v>
      </c>
      <c r="I2375" s="25"/>
      <c r="J2375" s="30">
        <v>45654</v>
      </c>
      <c r="K2375" s="25" t="s">
        <v>7955</v>
      </c>
      <c r="L2375" s="25" t="s">
        <v>985</v>
      </c>
      <c r="M2375" s="25" t="s">
        <v>8307</v>
      </c>
      <c r="N2375" s="25" t="s">
        <v>18687</v>
      </c>
      <c r="O2375" s="25" t="s">
        <v>11204</v>
      </c>
      <c r="P2375" s="25" t="s">
        <v>11685</v>
      </c>
      <c r="Q2375" s="25" t="s">
        <v>46</v>
      </c>
      <c r="R2375" s="25" t="s">
        <v>47</v>
      </c>
      <c r="S2375" s="25" t="s">
        <v>48</v>
      </c>
      <c r="T2375" s="25"/>
      <c r="U2375" s="25" t="s">
        <v>49</v>
      </c>
      <c r="V2375" s="25" t="s">
        <v>11643</v>
      </c>
      <c r="W2375" s="25" t="s">
        <v>9607</v>
      </c>
      <c r="X2375" s="25" t="s">
        <v>11686</v>
      </c>
      <c r="Y2375" s="25" t="s">
        <v>8997</v>
      </c>
      <c r="Z2375" s="25"/>
      <c r="AA2375" s="25"/>
      <c r="AB2375" s="25" t="s">
        <v>54</v>
      </c>
      <c r="AC2375" s="25" t="s">
        <v>51</v>
      </c>
      <c r="AD2375" s="25"/>
      <c r="AE2375" s="25" t="s">
        <v>52</v>
      </c>
      <c r="AF2375" s="25" t="s">
        <v>11687</v>
      </c>
      <c r="AG2375" s="25" t="s">
        <v>54</v>
      </c>
      <c r="AH2375" s="25"/>
      <c r="AI2375" s="25"/>
      <c r="AJ2375" s="25" t="s">
        <v>55</v>
      </c>
      <c r="AK2375" s="25" t="s">
        <v>55</v>
      </c>
      <c r="AL2375" s="26" t="s">
        <v>50</v>
      </c>
      <c r="AM2375" s="25"/>
    </row>
    <row r="2376" spans="1:39" x14ac:dyDescent="0.35">
      <c r="A2376" s="25" t="s">
        <v>13577</v>
      </c>
      <c r="B2376" s="25" t="s">
        <v>13578</v>
      </c>
      <c r="C2376" s="25" t="s">
        <v>13579</v>
      </c>
      <c r="D2376" s="25">
        <v>7807856</v>
      </c>
      <c r="E2376" s="25"/>
      <c r="F2376" s="25" t="s">
        <v>37</v>
      </c>
      <c r="G2376" s="25" t="s">
        <v>951</v>
      </c>
      <c r="H2376" s="25" t="s">
        <v>965</v>
      </c>
      <c r="I2376" s="25"/>
      <c r="J2376" s="30">
        <v>45656</v>
      </c>
      <c r="K2376" s="25" t="s">
        <v>13379</v>
      </c>
      <c r="L2376" s="25" t="s">
        <v>13380</v>
      </c>
      <c r="M2376" s="25" t="s">
        <v>13580</v>
      </c>
      <c r="N2376" s="25" t="s">
        <v>18372</v>
      </c>
      <c r="O2376" s="25" t="s">
        <v>12024</v>
      </c>
      <c r="P2376" s="25"/>
      <c r="Q2376" s="25" t="s">
        <v>975</v>
      </c>
      <c r="R2376" s="25" t="s">
        <v>13382</v>
      </c>
      <c r="S2376" s="25" t="s">
        <v>50</v>
      </c>
      <c r="T2376" s="25"/>
      <c r="U2376" s="25" t="s">
        <v>49</v>
      </c>
      <c r="V2376" s="25" t="s">
        <v>11668</v>
      </c>
      <c r="W2376" s="25" t="s">
        <v>11648</v>
      </c>
      <c r="X2376" s="25" t="s">
        <v>9608</v>
      </c>
      <c r="Y2376" s="25" t="s">
        <v>8997</v>
      </c>
      <c r="Z2376" s="25"/>
      <c r="AA2376" s="25"/>
      <c r="AB2376" s="25" t="s">
        <v>54</v>
      </c>
      <c r="AC2376" s="25" t="s">
        <v>905</v>
      </c>
      <c r="AD2376" s="25"/>
      <c r="AE2376" s="25" t="s">
        <v>52</v>
      </c>
      <c r="AF2376" s="25" t="s">
        <v>13581</v>
      </c>
      <c r="AG2376" s="25" t="s">
        <v>54</v>
      </c>
      <c r="AH2376" s="25"/>
      <c r="AI2376" s="25"/>
      <c r="AJ2376" s="25" t="s">
        <v>55</v>
      </c>
      <c r="AK2376" s="25" t="s">
        <v>55</v>
      </c>
      <c r="AL2376" s="26" t="s">
        <v>50</v>
      </c>
      <c r="AM2376" s="25"/>
    </row>
    <row r="2377" spans="1:39" x14ac:dyDescent="0.35">
      <c r="A2377" s="25" t="s">
        <v>13582</v>
      </c>
      <c r="B2377" s="25" t="s">
        <v>13583</v>
      </c>
      <c r="C2377" s="25" t="s">
        <v>13584</v>
      </c>
      <c r="D2377" s="25">
        <v>8147328</v>
      </c>
      <c r="E2377" s="25"/>
      <c r="F2377" s="25" t="s">
        <v>37</v>
      </c>
      <c r="G2377" s="25" t="s">
        <v>951</v>
      </c>
      <c r="H2377" s="25" t="s">
        <v>965</v>
      </c>
      <c r="I2377" s="25"/>
      <c r="J2377" s="30">
        <v>45656</v>
      </c>
      <c r="K2377" s="25" t="s">
        <v>13379</v>
      </c>
      <c r="L2377" s="25" t="s">
        <v>13380</v>
      </c>
      <c r="M2377" s="25" t="s">
        <v>13580</v>
      </c>
      <c r="N2377" s="25" t="s">
        <v>18372</v>
      </c>
      <c r="O2377" s="25" t="s">
        <v>12024</v>
      </c>
      <c r="P2377" s="25"/>
      <c r="Q2377" s="25" t="s">
        <v>975</v>
      </c>
      <c r="R2377" s="25" t="s">
        <v>13382</v>
      </c>
      <c r="S2377" s="25" t="s">
        <v>50</v>
      </c>
      <c r="T2377" s="25"/>
      <c r="U2377" s="25" t="s">
        <v>49</v>
      </c>
      <c r="V2377" s="25" t="s">
        <v>11668</v>
      </c>
      <c r="W2377" s="25" t="s">
        <v>11648</v>
      </c>
      <c r="X2377" s="25" t="s">
        <v>9608</v>
      </c>
      <c r="Y2377" s="25" t="s">
        <v>8997</v>
      </c>
      <c r="Z2377" s="25"/>
      <c r="AA2377" s="25"/>
      <c r="AB2377" s="25" t="s">
        <v>54</v>
      </c>
      <c r="AC2377" s="25" t="s">
        <v>905</v>
      </c>
      <c r="AD2377" s="25"/>
      <c r="AE2377" s="25" t="s">
        <v>52</v>
      </c>
      <c r="AF2377" s="25" t="s">
        <v>13581</v>
      </c>
      <c r="AG2377" s="25" t="s">
        <v>54</v>
      </c>
      <c r="AH2377" s="25"/>
      <c r="AI2377" s="25"/>
      <c r="AJ2377" s="25" t="s">
        <v>55</v>
      </c>
      <c r="AK2377" s="25" t="s">
        <v>55</v>
      </c>
      <c r="AL2377" s="26" t="s">
        <v>50</v>
      </c>
      <c r="AM2377" s="25"/>
    </row>
    <row r="2378" spans="1:39" x14ac:dyDescent="0.35">
      <c r="A2378" s="25" t="s">
        <v>13592</v>
      </c>
      <c r="B2378" s="25" t="s">
        <v>13593</v>
      </c>
      <c r="C2378" s="25" t="s">
        <v>13594</v>
      </c>
      <c r="D2378" s="25">
        <v>51006965</v>
      </c>
      <c r="E2378" s="25"/>
      <c r="F2378" s="25" t="s">
        <v>37</v>
      </c>
      <c r="G2378" s="25" t="s">
        <v>38</v>
      </c>
      <c r="H2378" s="25" t="s">
        <v>8881</v>
      </c>
      <c r="I2378" s="25"/>
      <c r="J2378" s="30">
        <v>45656</v>
      </c>
      <c r="K2378" s="25" t="s">
        <v>13379</v>
      </c>
      <c r="L2378" s="25" t="s">
        <v>13380</v>
      </c>
      <c r="M2378" s="25" t="s">
        <v>13595</v>
      </c>
      <c r="N2378" s="25" t="s">
        <v>18352</v>
      </c>
      <c r="O2378" s="25" t="s">
        <v>93</v>
      </c>
      <c r="P2378" s="25" t="s">
        <v>13596</v>
      </c>
      <c r="Q2378" s="25" t="s">
        <v>975</v>
      </c>
      <c r="R2378" s="25" t="s">
        <v>13382</v>
      </c>
      <c r="S2378" s="25" t="s">
        <v>50</v>
      </c>
      <c r="T2378" s="25"/>
      <c r="U2378" s="25" t="s">
        <v>49</v>
      </c>
      <c r="V2378" s="25" t="s">
        <v>11643</v>
      </c>
      <c r="W2378" s="25" t="s">
        <v>11648</v>
      </c>
      <c r="X2378" s="25" t="s">
        <v>13597</v>
      </c>
      <c r="Y2378" s="25" t="s">
        <v>8997</v>
      </c>
      <c r="Z2378" s="25"/>
      <c r="AA2378" s="25"/>
      <c r="AB2378" s="25" t="s">
        <v>54</v>
      </c>
      <c r="AC2378" s="25" t="s">
        <v>905</v>
      </c>
      <c r="AD2378" s="25"/>
      <c r="AE2378" s="25" t="s">
        <v>52</v>
      </c>
      <c r="AF2378" s="25" t="s">
        <v>13598</v>
      </c>
      <c r="AG2378" s="25" t="s">
        <v>54</v>
      </c>
      <c r="AH2378" s="25"/>
      <c r="AI2378" s="25"/>
      <c r="AJ2378" s="25" t="s">
        <v>55</v>
      </c>
      <c r="AK2378" s="25" t="s">
        <v>55</v>
      </c>
      <c r="AL2378" s="26" t="s">
        <v>50</v>
      </c>
      <c r="AM2378" s="25"/>
    </row>
    <row r="2379" spans="1:39" x14ac:dyDescent="0.35">
      <c r="A2379" s="25" t="s">
        <v>11652</v>
      </c>
      <c r="B2379" s="25" t="s">
        <v>11653</v>
      </c>
      <c r="C2379" s="25" t="s">
        <v>11654</v>
      </c>
      <c r="D2379" s="25">
        <v>494100</v>
      </c>
      <c r="E2379" s="25"/>
      <c r="F2379" s="25" t="s">
        <v>37</v>
      </c>
      <c r="G2379" s="25" t="s">
        <v>951</v>
      </c>
      <c r="H2379" s="25" t="s">
        <v>965</v>
      </c>
      <c r="I2379" s="25"/>
      <c r="J2379" s="30">
        <v>45657</v>
      </c>
      <c r="K2379" s="25" t="s">
        <v>7955</v>
      </c>
      <c r="L2379" s="25" t="s">
        <v>985</v>
      </c>
      <c r="M2379" s="25" t="s">
        <v>110</v>
      </c>
      <c r="N2379" s="25" t="s">
        <v>18259</v>
      </c>
      <c r="O2379" s="25" t="s">
        <v>11204</v>
      </c>
      <c r="P2379" s="25" t="s">
        <v>11655</v>
      </c>
      <c r="Q2379" s="25" t="s">
        <v>46</v>
      </c>
      <c r="R2379" s="25" t="s">
        <v>47</v>
      </c>
      <c r="S2379" s="25" t="s">
        <v>48</v>
      </c>
      <c r="T2379" s="25"/>
      <c r="U2379" s="25" t="s">
        <v>49</v>
      </c>
      <c r="V2379" s="25" t="s">
        <v>9559</v>
      </c>
      <c r="W2379" s="25" t="s">
        <v>9538</v>
      </c>
      <c r="X2379" s="25" t="s">
        <v>11656</v>
      </c>
      <c r="Y2379" s="25" t="s">
        <v>8997</v>
      </c>
      <c r="Z2379" s="25"/>
      <c r="AA2379" s="25"/>
      <c r="AB2379" s="25" t="s">
        <v>54</v>
      </c>
      <c r="AC2379" s="25" t="s">
        <v>51</v>
      </c>
      <c r="AD2379" s="25"/>
      <c r="AE2379" s="25" t="s">
        <v>52</v>
      </c>
      <c r="AF2379" s="25" t="s">
        <v>11657</v>
      </c>
      <c r="AG2379" s="25" t="s">
        <v>54</v>
      </c>
      <c r="AH2379" s="25"/>
      <c r="AI2379" s="25"/>
      <c r="AJ2379" s="25" t="s">
        <v>55</v>
      </c>
      <c r="AK2379" s="25" t="s">
        <v>55</v>
      </c>
      <c r="AL2379" s="26" t="s">
        <v>50</v>
      </c>
      <c r="AM2379" s="25"/>
    </row>
    <row r="2380" spans="1:39" x14ac:dyDescent="0.35">
      <c r="A2380" s="25" t="s">
        <v>13560</v>
      </c>
      <c r="B2380" s="25" t="s">
        <v>13561</v>
      </c>
      <c r="C2380" s="25" t="s">
        <v>13562</v>
      </c>
      <c r="D2380" s="25">
        <v>11390000</v>
      </c>
      <c r="E2380" s="25"/>
      <c r="F2380" s="25" t="s">
        <v>37</v>
      </c>
      <c r="G2380" s="25" t="s">
        <v>322</v>
      </c>
      <c r="H2380" s="25" t="s">
        <v>10065</v>
      </c>
      <c r="I2380" s="25"/>
      <c r="J2380" s="30">
        <v>45657</v>
      </c>
      <c r="K2380" s="25" t="s">
        <v>13379</v>
      </c>
      <c r="L2380" s="25" t="s">
        <v>13380</v>
      </c>
      <c r="M2380" s="25" t="s">
        <v>13563</v>
      </c>
      <c r="N2380" s="25" t="s">
        <v>18679</v>
      </c>
      <c r="O2380" s="25" t="s">
        <v>93</v>
      </c>
      <c r="P2380" s="25"/>
      <c r="Q2380" s="25" t="s">
        <v>975</v>
      </c>
      <c r="R2380" s="25" t="s">
        <v>13382</v>
      </c>
      <c r="S2380" s="25" t="s">
        <v>50</v>
      </c>
      <c r="T2380" s="25"/>
      <c r="U2380" s="25" t="s">
        <v>49</v>
      </c>
      <c r="V2380" s="25" t="s">
        <v>9559</v>
      </c>
      <c r="W2380" s="25" t="s">
        <v>9538</v>
      </c>
      <c r="X2380" s="25" t="s">
        <v>9591</v>
      </c>
      <c r="Y2380" s="25" t="s">
        <v>8997</v>
      </c>
      <c r="Z2380" s="25"/>
      <c r="AA2380" s="25"/>
      <c r="AB2380" s="25" t="s">
        <v>54</v>
      </c>
      <c r="AC2380" s="25" t="s">
        <v>905</v>
      </c>
      <c r="AD2380" s="25"/>
      <c r="AE2380" s="25" t="s">
        <v>52</v>
      </c>
      <c r="AF2380" s="25" t="s">
        <v>13564</v>
      </c>
      <c r="AG2380" s="25" t="s">
        <v>54</v>
      </c>
      <c r="AH2380" s="25"/>
      <c r="AI2380" s="25"/>
      <c r="AJ2380" s="25" t="s">
        <v>54</v>
      </c>
      <c r="AK2380" s="25" t="s">
        <v>55</v>
      </c>
      <c r="AL2380" s="26" t="s">
        <v>50</v>
      </c>
      <c r="AM2380" s="25"/>
    </row>
    <row r="2381" spans="1:39" x14ac:dyDescent="0.35">
      <c r="A2381" s="25" t="s">
        <v>13565</v>
      </c>
      <c r="B2381" s="25" t="s">
        <v>13566</v>
      </c>
      <c r="C2381" s="25" t="s">
        <v>13567</v>
      </c>
      <c r="D2381" s="25">
        <v>28000000</v>
      </c>
      <c r="E2381" s="25"/>
      <c r="F2381" s="25" t="s">
        <v>37</v>
      </c>
      <c r="G2381" s="25" t="s">
        <v>322</v>
      </c>
      <c r="H2381" s="25" t="s">
        <v>10065</v>
      </c>
      <c r="I2381" s="25"/>
      <c r="J2381" s="30">
        <v>45657</v>
      </c>
      <c r="K2381" s="25" t="s">
        <v>13379</v>
      </c>
      <c r="L2381" s="25" t="s">
        <v>13380</v>
      </c>
      <c r="M2381" s="25" t="s">
        <v>13563</v>
      </c>
      <c r="N2381" s="25" t="s">
        <v>18679</v>
      </c>
      <c r="O2381" s="25" t="s">
        <v>93</v>
      </c>
      <c r="P2381" s="25"/>
      <c r="Q2381" s="25" t="s">
        <v>975</v>
      </c>
      <c r="R2381" s="25" t="s">
        <v>13382</v>
      </c>
      <c r="S2381" s="25" t="s">
        <v>50</v>
      </c>
      <c r="T2381" s="25"/>
      <c r="U2381" s="25" t="s">
        <v>49</v>
      </c>
      <c r="V2381" s="25" t="s">
        <v>9559</v>
      </c>
      <c r="W2381" s="25" t="s">
        <v>9538</v>
      </c>
      <c r="X2381" s="25" t="s">
        <v>9591</v>
      </c>
      <c r="Y2381" s="25" t="s">
        <v>8997</v>
      </c>
      <c r="Z2381" s="25"/>
      <c r="AA2381" s="25"/>
      <c r="AB2381" s="25" t="s">
        <v>54</v>
      </c>
      <c r="AC2381" s="25" t="s">
        <v>905</v>
      </c>
      <c r="AD2381" s="25"/>
      <c r="AE2381" s="25" t="s">
        <v>52</v>
      </c>
      <c r="AF2381" s="25" t="s">
        <v>13568</v>
      </c>
      <c r="AG2381" s="25" t="s">
        <v>54</v>
      </c>
      <c r="AH2381" s="25"/>
      <c r="AI2381" s="25"/>
      <c r="AJ2381" s="25" t="s">
        <v>54</v>
      </c>
      <c r="AK2381" s="25" t="s">
        <v>55</v>
      </c>
      <c r="AL2381" s="26" t="s">
        <v>50</v>
      </c>
      <c r="AM2381" s="25"/>
    </row>
    <row r="2382" spans="1:39" x14ac:dyDescent="0.35">
      <c r="A2382" s="25" t="s">
        <v>13569</v>
      </c>
      <c r="B2382" s="25" t="s">
        <v>13570</v>
      </c>
      <c r="C2382" s="25" t="s">
        <v>13571</v>
      </c>
      <c r="D2382" s="25">
        <v>13079200</v>
      </c>
      <c r="E2382" s="25"/>
      <c r="F2382" s="25" t="s">
        <v>37</v>
      </c>
      <c r="G2382" s="25" t="s">
        <v>322</v>
      </c>
      <c r="H2382" s="25" t="s">
        <v>10065</v>
      </c>
      <c r="I2382" s="25"/>
      <c r="J2382" s="30">
        <v>45657</v>
      </c>
      <c r="K2382" s="25" t="s">
        <v>13379</v>
      </c>
      <c r="L2382" s="25" t="s">
        <v>13380</v>
      </c>
      <c r="M2382" s="25" t="s">
        <v>13563</v>
      </c>
      <c r="N2382" s="25" t="s">
        <v>18679</v>
      </c>
      <c r="O2382" s="25" t="s">
        <v>93</v>
      </c>
      <c r="P2382" s="25"/>
      <c r="Q2382" s="25" t="s">
        <v>975</v>
      </c>
      <c r="R2382" s="25" t="s">
        <v>13382</v>
      </c>
      <c r="S2382" s="25" t="s">
        <v>50</v>
      </c>
      <c r="T2382" s="25"/>
      <c r="U2382" s="25" t="s">
        <v>49</v>
      </c>
      <c r="V2382" s="25" t="s">
        <v>9559</v>
      </c>
      <c r="W2382" s="25" t="s">
        <v>9538</v>
      </c>
      <c r="X2382" s="25" t="s">
        <v>9591</v>
      </c>
      <c r="Y2382" s="25" t="s">
        <v>8997</v>
      </c>
      <c r="Z2382" s="25"/>
      <c r="AA2382" s="25"/>
      <c r="AB2382" s="25" t="s">
        <v>54</v>
      </c>
      <c r="AC2382" s="25" t="s">
        <v>905</v>
      </c>
      <c r="AD2382" s="25"/>
      <c r="AE2382" s="25" t="s">
        <v>52</v>
      </c>
      <c r="AF2382" s="25" t="s">
        <v>13572</v>
      </c>
      <c r="AG2382" s="25" t="s">
        <v>54</v>
      </c>
      <c r="AH2382" s="25"/>
      <c r="AI2382" s="25"/>
      <c r="AJ2382" s="25" t="s">
        <v>54</v>
      </c>
      <c r="AK2382" s="25" t="s">
        <v>55</v>
      </c>
      <c r="AL2382" s="26" t="s">
        <v>50</v>
      </c>
      <c r="AM2382" s="25"/>
    </row>
    <row r="2383" spans="1:39" x14ac:dyDescent="0.35">
      <c r="A2383" s="25" t="s">
        <v>13573</v>
      </c>
      <c r="B2383" s="25" t="s">
        <v>13574</v>
      </c>
      <c r="C2383" s="25" t="s">
        <v>13575</v>
      </c>
      <c r="D2383" s="25">
        <v>12463400</v>
      </c>
      <c r="E2383" s="25"/>
      <c r="F2383" s="25" t="s">
        <v>37</v>
      </c>
      <c r="G2383" s="25" t="s">
        <v>322</v>
      </c>
      <c r="H2383" s="25" t="s">
        <v>10065</v>
      </c>
      <c r="I2383" s="25"/>
      <c r="J2383" s="30">
        <v>45657</v>
      </c>
      <c r="K2383" s="25" t="s">
        <v>13379</v>
      </c>
      <c r="L2383" s="25" t="s">
        <v>13380</v>
      </c>
      <c r="M2383" s="25" t="s">
        <v>13563</v>
      </c>
      <c r="N2383" s="25" t="s">
        <v>18679</v>
      </c>
      <c r="O2383" s="25" t="s">
        <v>93</v>
      </c>
      <c r="P2383" s="25"/>
      <c r="Q2383" s="25" t="s">
        <v>975</v>
      </c>
      <c r="R2383" s="25" t="s">
        <v>13382</v>
      </c>
      <c r="S2383" s="25" t="s">
        <v>50</v>
      </c>
      <c r="T2383" s="25"/>
      <c r="U2383" s="25" t="s">
        <v>49</v>
      </c>
      <c r="V2383" s="25" t="s">
        <v>9559</v>
      </c>
      <c r="W2383" s="25" t="s">
        <v>9538</v>
      </c>
      <c r="X2383" s="25" t="s">
        <v>9591</v>
      </c>
      <c r="Y2383" s="25" t="s">
        <v>8997</v>
      </c>
      <c r="Z2383" s="25"/>
      <c r="AA2383" s="25"/>
      <c r="AB2383" s="25" t="s">
        <v>54</v>
      </c>
      <c r="AC2383" s="25" t="s">
        <v>905</v>
      </c>
      <c r="AD2383" s="25"/>
      <c r="AE2383" s="25" t="s">
        <v>52</v>
      </c>
      <c r="AF2383" s="25" t="s">
        <v>13576</v>
      </c>
      <c r="AG2383" s="25" t="s">
        <v>54</v>
      </c>
      <c r="AH2383" s="25"/>
      <c r="AI2383" s="25"/>
      <c r="AJ2383" s="25" t="s">
        <v>54</v>
      </c>
      <c r="AK2383" s="25" t="s">
        <v>55</v>
      </c>
      <c r="AL2383" s="26" t="s">
        <v>50</v>
      </c>
      <c r="AM2383" s="25"/>
    </row>
    <row r="2384" spans="1:39" x14ac:dyDescent="0.35">
      <c r="A2384" s="25" t="s">
        <v>13604</v>
      </c>
      <c r="B2384" s="25" t="s">
        <v>13605</v>
      </c>
      <c r="C2384" s="25" t="s">
        <v>13606</v>
      </c>
      <c r="D2384" s="25">
        <v>47179200</v>
      </c>
      <c r="E2384" s="25"/>
      <c r="F2384" s="25" t="s">
        <v>37</v>
      </c>
      <c r="G2384" s="25" t="s">
        <v>38</v>
      </c>
      <c r="H2384" s="25" t="s">
        <v>8881</v>
      </c>
      <c r="I2384" s="25"/>
      <c r="J2384" s="30">
        <v>45657</v>
      </c>
      <c r="K2384" s="25" t="s">
        <v>13379</v>
      </c>
      <c r="L2384" s="25" t="s">
        <v>13380</v>
      </c>
      <c r="M2384" s="25" t="s">
        <v>13607</v>
      </c>
      <c r="N2384" s="25" t="s">
        <v>18254</v>
      </c>
      <c r="O2384" s="25" t="s">
        <v>93</v>
      </c>
      <c r="P2384" s="25"/>
      <c r="Q2384" s="25" t="s">
        <v>975</v>
      </c>
      <c r="R2384" s="25" t="s">
        <v>13382</v>
      </c>
      <c r="S2384" s="25" t="s">
        <v>50</v>
      </c>
      <c r="T2384" s="25"/>
      <c r="U2384" s="25" t="s">
        <v>49</v>
      </c>
      <c r="V2384" s="25" t="s">
        <v>11643</v>
      </c>
      <c r="W2384" s="25" t="s">
        <v>11648</v>
      </c>
      <c r="X2384" s="25" t="s">
        <v>13608</v>
      </c>
      <c r="Y2384" s="25" t="s">
        <v>8997</v>
      </c>
      <c r="Z2384" s="25"/>
      <c r="AA2384" s="25"/>
      <c r="AB2384" s="25" t="s">
        <v>50</v>
      </c>
      <c r="AC2384" s="25" t="s">
        <v>905</v>
      </c>
      <c r="AD2384" s="25"/>
      <c r="AE2384" s="25" t="s">
        <v>52</v>
      </c>
      <c r="AF2384" s="25" t="s">
        <v>13609</v>
      </c>
      <c r="AG2384" s="25" t="s">
        <v>54</v>
      </c>
      <c r="AH2384" s="25"/>
      <c r="AI2384" s="25"/>
      <c r="AJ2384" s="25" t="s">
        <v>55</v>
      </c>
      <c r="AK2384" s="25" t="s">
        <v>55</v>
      </c>
      <c r="AL2384" s="26" t="s">
        <v>50</v>
      </c>
      <c r="AM2384" s="25"/>
    </row>
    <row r="2385" spans="1:39" x14ac:dyDescent="0.35">
      <c r="A2385" s="25" t="s">
        <v>11645</v>
      </c>
      <c r="B2385" s="25" t="s">
        <v>11646</v>
      </c>
      <c r="C2385" s="25" t="s">
        <v>11647</v>
      </c>
      <c r="D2385" s="25">
        <v>3823850</v>
      </c>
      <c r="E2385" s="25"/>
      <c r="F2385" s="25" t="s">
        <v>37</v>
      </c>
      <c r="G2385" s="25" t="s">
        <v>951</v>
      </c>
      <c r="H2385" s="25" t="s">
        <v>965</v>
      </c>
      <c r="I2385" s="25"/>
      <c r="J2385" s="30">
        <v>45658</v>
      </c>
      <c r="K2385" s="25" t="s">
        <v>7955</v>
      </c>
      <c r="L2385" s="25" t="s">
        <v>985</v>
      </c>
      <c r="M2385" s="25" t="s">
        <v>978</v>
      </c>
      <c r="N2385" s="25" t="s">
        <v>18467</v>
      </c>
      <c r="O2385" s="25" t="s">
        <v>11197</v>
      </c>
      <c r="P2385" s="25" t="s">
        <v>11649</v>
      </c>
      <c r="Q2385" s="25" t="s">
        <v>81</v>
      </c>
      <c r="R2385" s="25" t="s">
        <v>47</v>
      </c>
      <c r="S2385" s="25" t="s">
        <v>48</v>
      </c>
      <c r="T2385" s="25"/>
      <c r="U2385" s="25" t="s">
        <v>8314</v>
      </c>
      <c r="V2385" s="25" t="s">
        <v>9559</v>
      </c>
      <c r="W2385" s="25" t="s">
        <v>11650</v>
      </c>
      <c r="X2385" s="25" t="s">
        <v>9591</v>
      </c>
      <c r="Y2385" s="25" t="s">
        <v>8997</v>
      </c>
      <c r="Z2385" s="25"/>
      <c r="AA2385" s="25"/>
      <c r="AB2385" s="25" t="s">
        <v>54</v>
      </c>
      <c r="AC2385" s="25" t="s">
        <v>691</v>
      </c>
      <c r="AD2385" s="25"/>
      <c r="AE2385" s="25" t="s">
        <v>52</v>
      </c>
      <c r="AF2385" s="25" t="s">
        <v>11651</v>
      </c>
      <c r="AG2385" s="25" t="s">
        <v>54</v>
      </c>
      <c r="AH2385" s="25"/>
      <c r="AI2385" s="25"/>
      <c r="AJ2385" s="25" t="s">
        <v>55</v>
      </c>
      <c r="AK2385" s="25" t="s">
        <v>55</v>
      </c>
      <c r="AL2385" s="26" t="s">
        <v>50</v>
      </c>
      <c r="AM2385" s="25"/>
    </row>
    <row r="2386" spans="1:39" x14ac:dyDescent="0.35">
      <c r="A2386" s="25" t="s">
        <v>11700</v>
      </c>
      <c r="B2386" s="25" t="s">
        <v>11701</v>
      </c>
      <c r="C2386" s="25" t="s">
        <v>11702</v>
      </c>
      <c r="D2386" s="25">
        <v>2470500</v>
      </c>
      <c r="E2386" s="25"/>
      <c r="F2386" s="25" t="s">
        <v>37</v>
      </c>
      <c r="G2386" s="25" t="s">
        <v>951</v>
      </c>
      <c r="H2386" s="25" t="s">
        <v>965</v>
      </c>
      <c r="I2386" s="25"/>
      <c r="J2386" s="30">
        <v>45660</v>
      </c>
      <c r="K2386" s="25" t="s">
        <v>7955</v>
      </c>
      <c r="L2386" s="25" t="s">
        <v>985</v>
      </c>
      <c r="M2386" s="25" t="s">
        <v>110</v>
      </c>
      <c r="N2386" s="25" t="s">
        <v>18259</v>
      </c>
      <c r="O2386" s="25" t="s">
        <v>11204</v>
      </c>
      <c r="P2386" s="25" t="s">
        <v>11703</v>
      </c>
      <c r="Q2386" s="25" t="s">
        <v>46</v>
      </c>
      <c r="R2386" s="25" t="s">
        <v>47</v>
      </c>
      <c r="S2386" s="25" t="s">
        <v>48</v>
      </c>
      <c r="T2386" s="25"/>
      <c r="U2386" s="25" t="s">
        <v>49</v>
      </c>
      <c r="V2386" s="25" t="s">
        <v>11650</v>
      </c>
      <c r="W2386" s="25" t="s">
        <v>11868</v>
      </c>
      <c r="X2386" s="25" t="s">
        <v>11656</v>
      </c>
      <c r="Y2386" s="25" t="s">
        <v>8997</v>
      </c>
      <c r="Z2386" s="25"/>
      <c r="AA2386" s="25"/>
      <c r="AB2386" s="25" t="s">
        <v>54</v>
      </c>
      <c r="AC2386" s="25" t="s">
        <v>51</v>
      </c>
      <c r="AD2386" s="25"/>
      <c r="AE2386" s="25" t="s">
        <v>52</v>
      </c>
      <c r="AF2386" s="25" t="s">
        <v>11704</v>
      </c>
      <c r="AG2386" s="25" t="s">
        <v>54</v>
      </c>
      <c r="AH2386" s="25"/>
      <c r="AI2386" s="25"/>
      <c r="AJ2386" s="25" t="s">
        <v>55</v>
      </c>
      <c r="AK2386" s="25" t="s">
        <v>55</v>
      </c>
      <c r="AL2386" s="26" t="s">
        <v>50</v>
      </c>
      <c r="AM2386" s="25"/>
    </row>
    <row r="2387" spans="1:39" x14ac:dyDescent="0.35">
      <c r="A2387" s="25" t="s">
        <v>11705</v>
      </c>
      <c r="B2387" s="25" t="s">
        <v>11706</v>
      </c>
      <c r="C2387" s="25" t="s">
        <v>11707</v>
      </c>
      <c r="D2387" s="25">
        <v>2699250</v>
      </c>
      <c r="E2387" s="25"/>
      <c r="F2387" s="25" t="s">
        <v>37</v>
      </c>
      <c r="G2387" s="25" t="s">
        <v>951</v>
      </c>
      <c r="H2387" s="25" t="s">
        <v>965</v>
      </c>
      <c r="I2387" s="25"/>
      <c r="J2387" s="30">
        <v>45660</v>
      </c>
      <c r="K2387" s="25" t="s">
        <v>7955</v>
      </c>
      <c r="L2387" s="25" t="s">
        <v>985</v>
      </c>
      <c r="M2387" s="25" t="s">
        <v>110</v>
      </c>
      <c r="N2387" s="25" t="s">
        <v>18259</v>
      </c>
      <c r="O2387" s="25" t="s">
        <v>11204</v>
      </c>
      <c r="P2387" s="25" t="s">
        <v>11708</v>
      </c>
      <c r="Q2387" s="25" t="s">
        <v>46</v>
      </c>
      <c r="R2387" s="25" t="s">
        <v>47</v>
      </c>
      <c r="S2387" s="25" t="s">
        <v>48</v>
      </c>
      <c r="T2387" s="25"/>
      <c r="U2387" s="25" t="s">
        <v>49</v>
      </c>
      <c r="V2387" s="25" t="s">
        <v>11650</v>
      </c>
      <c r="W2387" s="25" t="s">
        <v>11868</v>
      </c>
      <c r="X2387" s="25" t="s">
        <v>11656</v>
      </c>
      <c r="Y2387" s="25" t="s">
        <v>8997</v>
      </c>
      <c r="Z2387" s="25"/>
      <c r="AA2387" s="25"/>
      <c r="AB2387" s="25" t="s">
        <v>54</v>
      </c>
      <c r="AC2387" s="25" t="s">
        <v>51</v>
      </c>
      <c r="AD2387" s="25"/>
      <c r="AE2387" s="25" t="s">
        <v>52</v>
      </c>
      <c r="AF2387" s="25" t="s">
        <v>11709</v>
      </c>
      <c r="AG2387" s="25" t="s">
        <v>54</v>
      </c>
      <c r="AH2387" s="25"/>
      <c r="AI2387" s="25"/>
      <c r="AJ2387" s="25" t="s">
        <v>55</v>
      </c>
      <c r="AK2387" s="25" t="s">
        <v>55</v>
      </c>
      <c r="AL2387" s="26" t="s">
        <v>50</v>
      </c>
      <c r="AM2387" s="25"/>
    </row>
    <row r="2388" spans="1:39" x14ac:dyDescent="0.35">
      <c r="A2388" s="25" t="s">
        <v>11710</v>
      </c>
      <c r="B2388" s="25" t="s">
        <v>11711</v>
      </c>
      <c r="C2388" s="25" t="s">
        <v>11712</v>
      </c>
      <c r="D2388" s="25">
        <v>1445624</v>
      </c>
      <c r="E2388" s="25"/>
      <c r="F2388" s="25" t="s">
        <v>37</v>
      </c>
      <c r="G2388" s="25" t="s">
        <v>951</v>
      </c>
      <c r="H2388" s="25" t="s">
        <v>965</v>
      </c>
      <c r="I2388" s="25"/>
      <c r="J2388" s="30">
        <v>45660</v>
      </c>
      <c r="K2388" s="25" t="s">
        <v>7955</v>
      </c>
      <c r="L2388" s="25" t="s">
        <v>985</v>
      </c>
      <c r="M2388" s="25" t="s">
        <v>8790</v>
      </c>
      <c r="N2388" s="25" t="s">
        <v>18509</v>
      </c>
      <c r="O2388" s="25" t="s">
        <v>11204</v>
      </c>
      <c r="P2388" s="25" t="s">
        <v>11713</v>
      </c>
      <c r="Q2388" s="25" t="s">
        <v>46</v>
      </c>
      <c r="R2388" s="25" t="s">
        <v>47</v>
      </c>
      <c r="S2388" s="25" t="s">
        <v>48</v>
      </c>
      <c r="T2388" s="25"/>
      <c r="U2388" s="25" t="s">
        <v>49</v>
      </c>
      <c r="V2388" s="25" t="s">
        <v>9538</v>
      </c>
      <c r="W2388" s="25" t="s">
        <v>11868</v>
      </c>
      <c r="X2388" s="25" t="s">
        <v>11696</v>
      </c>
      <c r="Y2388" s="25" t="s">
        <v>8997</v>
      </c>
      <c r="Z2388" s="25"/>
      <c r="AA2388" s="25"/>
      <c r="AB2388" s="25" t="s">
        <v>54</v>
      </c>
      <c r="AC2388" s="25" t="s">
        <v>51</v>
      </c>
      <c r="AD2388" s="25"/>
      <c r="AE2388" s="25" t="s">
        <v>52</v>
      </c>
      <c r="AF2388" s="25" t="s">
        <v>11714</v>
      </c>
      <c r="AG2388" s="25" t="s">
        <v>54</v>
      </c>
      <c r="AH2388" s="25"/>
      <c r="AI2388" s="25"/>
      <c r="AJ2388" s="25" t="s">
        <v>55</v>
      </c>
      <c r="AK2388" s="25" t="s">
        <v>55</v>
      </c>
      <c r="AL2388" s="26" t="s">
        <v>50</v>
      </c>
      <c r="AM2388" s="25"/>
    </row>
    <row r="2389" spans="1:39" x14ac:dyDescent="0.35">
      <c r="A2389" s="25" t="s">
        <v>11715</v>
      </c>
      <c r="B2389" s="25" t="s">
        <v>11716</v>
      </c>
      <c r="C2389" s="25" t="s">
        <v>11717</v>
      </c>
      <c r="D2389" s="25">
        <v>8094912</v>
      </c>
      <c r="E2389" s="25"/>
      <c r="F2389" s="25" t="s">
        <v>37</v>
      </c>
      <c r="G2389" s="25" t="s">
        <v>951</v>
      </c>
      <c r="H2389" s="25" t="s">
        <v>965</v>
      </c>
      <c r="I2389" s="25"/>
      <c r="J2389" s="30">
        <v>45664</v>
      </c>
      <c r="K2389" s="25" t="s">
        <v>7955</v>
      </c>
      <c r="L2389" s="25" t="s">
        <v>985</v>
      </c>
      <c r="M2389" s="25" t="s">
        <v>982</v>
      </c>
      <c r="N2389" s="25" t="s">
        <v>18464</v>
      </c>
      <c r="O2389" s="25" t="s">
        <v>11204</v>
      </c>
      <c r="P2389" s="25" t="s">
        <v>11718</v>
      </c>
      <c r="Q2389" s="25" t="s">
        <v>46</v>
      </c>
      <c r="R2389" s="25" t="s">
        <v>47</v>
      </c>
      <c r="S2389" s="25" t="s">
        <v>48</v>
      </c>
      <c r="T2389" s="25"/>
      <c r="U2389" s="25" t="s">
        <v>49</v>
      </c>
      <c r="V2389" s="25" t="s">
        <v>11650</v>
      </c>
      <c r="W2389" s="25" t="s">
        <v>11869</v>
      </c>
      <c r="X2389" s="25" t="s">
        <v>9591</v>
      </c>
      <c r="Y2389" s="25" t="s">
        <v>8997</v>
      </c>
      <c r="Z2389" s="25"/>
      <c r="AA2389" s="25"/>
      <c r="AB2389" s="25" t="s">
        <v>54</v>
      </c>
      <c r="AC2389" s="25" t="s">
        <v>51</v>
      </c>
      <c r="AD2389" s="25"/>
      <c r="AE2389" s="25" t="s">
        <v>52</v>
      </c>
      <c r="AF2389" s="25" t="s">
        <v>11719</v>
      </c>
      <c r="AG2389" s="25" t="s">
        <v>54</v>
      </c>
      <c r="AH2389" s="25"/>
      <c r="AI2389" s="25"/>
      <c r="AJ2389" s="25" t="s">
        <v>55</v>
      </c>
      <c r="AK2389" s="25" t="s">
        <v>55</v>
      </c>
      <c r="AL2389" s="26" t="s">
        <v>50</v>
      </c>
      <c r="AM2389" s="25"/>
    </row>
    <row r="2390" spans="1:39" x14ac:dyDescent="0.35">
      <c r="A2390" s="25" t="s">
        <v>11720</v>
      </c>
      <c r="B2390" s="25" t="s">
        <v>11721</v>
      </c>
      <c r="C2390" s="25" t="s">
        <v>11722</v>
      </c>
      <c r="D2390" s="25">
        <v>8206240</v>
      </c>
      <c r="E2390" s="25"/>
      <c r="F2390" s="25" t="s">
        <v>37</v>
      </c>
      <c r="G2390" s="25" t="s">
        <v>951</v>
      </c>
      <c r="H2390" s="25" t="s">
        <v>965</v>
      </c>
      <c r="I2390" s="25"/>
      <c r="J2390" s="30">
        <v>45664</v>
      </c>
      <c r="K2390" s="25" t="s">
        <v>7955</v>
      </c>
      <c r="L2390" s="25" t="s">
        <v>985</v>
      </c>
      <c r="M2390" s="25" t="s">
        <v>222</v>
      </c>
      <c r="N2390" s="25" t="s">
        <v>18258</v>
      </c>
      <c r="O2390" s="25" t="s">
        <v>11204</v>
      </c>
      <c r="P2390" s="25" t="s">
        <v>11723</v>
      </c>
      <c r="Q2390" s="25" t="s">
        <v>46</v>
      </c>
      <c r="R2390" s="25" t="s">
        <v>47</v>
      </c>
      <c r="S2390" s="25" t="s">
        <v>48</v>
      </c>
      <c r="T2390" s="25"/>
      <c r="U2390" s="25" t="s">
        <v>49</v>
      </c>
      <c r="V2390" s="25" t="s">
        <v>11650</v>
      </c>
      <c r="W2390" s="25" t="s">
        <v>11869</v>
      </c>
      <c r="X2390" s="25" t="s">
        <v>9591</v>
      </c>
      <c r="Y2390" s="25" t="s">
        <v>8997</v>
      </c>
      <c r="Z2390" s="25"/>
      <c r="AA2390" s="25"/>
      <c r="AB2390" s="25" t="s">
        <v>54</v>
      </c>
      <c r="AC2390" s="25" t="s">
        <v>51</v>
      </c>
      <c r="AD2390" s="25"/>
      <c r="AE2390" s="25" t="s">
        <v>52</v>
      </c>
      <c r="AF2390" s="25" t="s">
        <v>11724</v>
      </c>
      <c r="AG2390" s="25" t="s">
        <v>54</v>
      </c>
      <c r="AH2390" s="25"/>
      <c r="AI2390" s="25"/>
      <c r="AJ2390" s="25" t="s">
        <v>55</v>
      </c>
      <c r="AK2390" s="25" t="s">
        <v>55</v>
      </c>
      <c r="AL2390" s="26" t="s">
        <v>50</v>
      </c>
      <c r="AM2390" s="25"/>
    </row>
    <row r="2391" spans="1:39" x14ac:dyDescent="0.35">
      <c r="A2391" s="25" t="s">
        <v>11725</v>
      </c>
      <c r="B2391" s="25" t="s">
        <v>11726</v>
      </c>
      <c r="C2391" s="25" t="s">
        <v>11727</v>
      </c>
      <c r="D2391" s="25">
        <v>8691717</v>
      </c>
      <c r="E2391" s="25"/>
      <c r="F2391" s="25" t="s">
        <v>37</v>
      </c>
      <c r="G2391" s="25" t="s">
        <v>951</v>
      </c>
      <c r="H2391" s="25" t="s">
        <v>965</v>
      </c>
      <c r="I2391" s="25"/>
      <c r="J2391" s="30">
        <v>45664</v>
      </c>
      <c r="K2391" s="25" t="s">
        <v>7955</v>
      </c>
      <c r="L2391" s="25" t="s">
        <v>985</v>
      </c>
      <c r="M2391" s="25" t="s">
        <v>11695</v>
      </c>
      <c r="N2391" s="25" t="s">
        <v>18732</v>
      </c>
      <c r="O2391" s="25" t="s">
        <v>11204</v>
      </c>
      <c r="P2391" s="25" t="s">
        <v>11728</v>
      </c>
      <c r="Q2391" s="25" t="s">
        <v>46</v>
      </c>
      <c r="R2391" s="25" t="s">
        <v>47</v>
      </c>
      <c r="S2391" s="25" t="s">
        <v>48</v>
      </c>
      <c r="T2391" s="25"/>
      <c r="U2391" s="25" t="s">
        <v>49</v>
      </c>
      <c r="V2391" s="25" t="s">
        <v>11650</v>
      </c>
      <c r="W2391" s="25" t="s">
        <v>11869</v>
      </c>
      <c r="X2391" s="25" t="s">
        <v>11696</v>
      </c>
      <c r="Y2391" s="25" t="s">
        <v>8997</v>
      </c>
      <c r="Z2391" s="25">
        <v>1737838.47</v>
      </c>
      <c r="AA2391" s="25"/>
      <c r="AB2391" s="25" t="s">
        <v>54</v>
      </c>
      <c r="AC2391" s="25" t="s">
        <v>51</v>
      </c>
      <c r="AD2391" s="25"/>
      <c r="AE2391" s="25" t="s">
        <v>52</v>
      </c>
      <c r="AF2391" s="25" t="s">
        <v>11729</v>
      </c>
      <c r="AG2391" s="25" t="s">
        <v>54</v>
      </c>
      <c r="AH2391" s="25"/>
      <c r="AI2391" s="25"/>
      <c r="AJ2391" s="25" t="s">
        <v>55</v>
      </c>
      <c r="AK2391" s="25" t="s">
        <v>55</v>
      </c>
      <c r="AL2391" s="26" t="s">
        <v>50</v>
      </c>
      <c r="AM2391" s="25"/>
    </row>
    <row r="2392" spans="1:39" x14ac:dyDescent="0.35">
      <c r="A2392" s="25" t="s">
        <v>11730</v>
      </c>
      <c r="B2392" s="25" t="s">
        <v>11731</v>
      </c>
      <c r="C2392" s="25" t="s">
        <v>11732</v>
      </c>
      <c r="D2392" s="25">
        <v>11999111</v>
      </c>
      <c r="E2392" s="25"/>
      <c r="F2392" s="25" t="s">
        <v>37</v>
      </c>
      <c r="G2392" s="25" t="s">
        <v>951</v>
      </c>
      <c r="H2392" s="25" t="s">
        <v>965</v>
      </c>
      <c r="I2392" s="25"/>
      <c r="J2392" s="30">
        <v>45664</v>
      </c>
      <c r="K2392" s="25" t="s">
        <v>7955</v>
      </c>
      <c r="L2392" s="25" t="s">
        <v>985</v>
      </c>
      <c r="M2392" s="25" t="s">
        <v>11733</v>
      </c>
      <c r="N2392" s="25" t="s">
        <v>18737</v>
      </c>
      <c r="O2392" s="25" t="s">
        <v>11204</v>
      </c>
      <c r="P2392" s="25" t="s">
        <v>11734</v>
      </c>
      <c r="Q2392" s="25" t="s">
        <v>46</v>
      </c>
      <c r="R2392" s="25" t="s">
        <v>47</v>
      </c>
      <c r="S2392" s="25" t="s">
        <v>48</v>
      </c>
      <c r="T2392" s="25"/>
      <c r="U2392" s="25" t="s">
        <v>49</v>
      </c>
      <c r="V2392" s="25" t="s">
        <v>11650</v>
      </c>
      <c r="W2392" s="25" t="s">
        <v>11869</v>
      </c>
      <c r="X2392" s="25" t="s">
        <v>11696</v>
      </c>
      <c r="Y2392" s="25" t="s">
        <v>8997</v>
      </c>
      <c r="Z2392" s="25">
        <v>1817363.76</v>
      </c>
      <c r="AA2392" s="25"/>
      <c r="AB2392" s="25" t="s">
        <v>54</v>
      </c>
      <c r="AC2392" s="25" t="s">
        <v>51</v>
      </c>
      <c r="AD2392" s="25"/>
      <c r="AE2392" s="25" t="s">
        <v>52</v>
      </c>
      <c r="AF2392" s="25" t="s">
        <v>11735</v>
      </c>
      <c r="AG2392" s="25" t="s">
        <v>54</v>
      </c>
      <c r="AH2392" s="25"/>
      <c r="AI2392" s="25"/>
      <c r="AJ2392" s="25" t="s">
        <v>55</v>
      </c>
      <c r="AK2392" s="25" t="s">
        <v>55</v>
      </c>
      <c r="AL2392" s="26" t="s">
        <v>50</v>
      </c>
      <c r="AM2392" s="25"/>
    </row>
    <row r="2393" spans="1:39" x14ac:dyDescent="0.35">
      <c r="A2393" s="25" t="s">
        <v>11736</v>
      </c>
      <c r="B2393" s="25" t="s">
        <v>11737</v>
      </c>
      <c r="C2393" s="25" t="s">
        <v>11738</v>
      </c>
      <c r="D2393" s="25">
        <v>8358675</v>
      </c>
      <c r="E2393" s="25"/>
      <c r="F2393" s="25" t="s">
        <v>37</v>
      </c>
      <c r="G2393" s="25" t="s">
        <v>951</v>
      </c>
      <c r="H2393" s="25" t="s">
        <v>965</v>
      </c>
      <c r="I2393" s="25"/>
      <c r="J2393" s="30">
        <v>45664</v>
      </c>
      <c r="K2393" s="25" t="s">
        <v>7955</v>
      </c>
      <c r="L2393" s="25" t="s">
        <v>985</v>
      </c>
      <c r="M2393" s="25" t="s">
        <v>970</v>
      </c>
      <c r="N2393" s="25" t="s">
        <v>18442</v>
      </c>
      <c r="O2393" s="25" t="s">
        <v>11204</v>
      </c>
      <c r="P2393" s="25" t="s">
        <v>11739</v>
      </c>
      <c r="Q2393" s="25" t="s">
        <v>46</v>
      </c>
      <c r="R2393" s="25" t="s">
        <v>47</v>
      </c>
      <c r="S2393" s="25" t="s">
        <v>48</v>
      </c>
      <c r="T2393" s="25"/>
      <c r="U2393" s="25" t="s">
        <v>49</v>
      </c>
      <c r="V2393" s="25" t="s">
        <v>11650</v>
      </c>
      <c r="W2393" s="25" t="s">
        <v>11869</v>
      </c>
      <c r="X2393" s="25" t="s">
        <v>11696</v>
      </c>
      <c r="Y2393" s="25" t="s">
        <v>8997</v>
      </c>
      <c r="Z2393" s="25">
        <v>1269053.9099999999</v>
      </c>
      <c r="AA2393" s="25"/>
      <c r="AB2393" s="25" t="s">
        <v>54</v>
      </c>
      <c r="AC2393" s="25" t="s">
        <v>51</v>
      </c>
      <c r="AD2393" s="25"/>
      <c r="AE2393" s="25" t="s">
        <v>52</v>
      </c>
      <c r="AF2393" s="25" t="s">
        <v>11740</v>
      </c>
      <c r="AG2393" s="25" t="s">
        <v>54</v>
      </c>
      <c r="AH2393" s="25"/>
      <c r="AI2393" s="25"/>
      <c r="AJ2393" s="25" t="s">
        <v>55</v>
      </c>
      <c r="AK2393" s="25" t="s">
        <v>55</v>
      </c>
      <c r="AL2393" s="26" t="s">
        <v>50</v>
      </c>
      <c r="AM2393" s="25"/>
    </row>
    <row r="2394" spans="1:39" x14ac:dyDescent="0.35">
      <c r="A2394" s="25" t="s">
        <v>11741</v>
      </c>
      <c r="B2394" s="25" t="s">
        <v>11742</v>
      </c>
      <c r="C2394" s="25" t="s">
        <v>11743</v>
      </c>
      <c r="D2394" s="25">
        <v>18497247</v>
      </c>
      <c r="E2394" s="25"/>
      <c r="F2394" s="25" t="s">
        <v>37</v>
      </c>
      <c r="G2394" s="25" t="s">
        <v>38</v>
      </c>
      <c r="H2394" s="25" t="s">
        <v>39</v>
      </c>
      <c r="I2394" s="25" t="s">
        <v>40</v>
      </c>
      <c r="J2394" s="30">
        <v>45664</v>
      </c>
      <c r="K2394" s="25" t="s">
        <v>7955</v>
      </c>
      <c r="L2394" s="25" t="s">
        <v>985</v>
      </c>
      <c r="M2394" s="25" t="s">
        <v>240</v>
      </c>
      <c r="N2394" s="25" t="s">
        <v>18281</v>
      </c>
      <c r="O2394" s="25" t="s">
        <v>11204</v>
      </c>
      <c r="P2394" s="25" t="s">
        <v>11744</v>
      </c>
      <c r="Q2394" s="25" t="s">
        <v>46</v>
      </c>
      <c r="R2394" s="25" t="s">
        <v>47</v>
      </c>
      <c r="S2394" s="25" t="s">
        <v>48</v>
      </c>
      <c r="T2394" s="25"/>
      <c r="U2394" s="25" t="s">
        <v>49</v>
      </c>
      <c r="V2394" s="25" t="s">
        <v>9538</v>
      </c>
      <c r="W2394" s="25" t="s">
        <v>11869</v>
      </c>
      <c r="X2394" s="25" t="s">
        <v>11377</v>
      </c>
      <c r="Y2394" s="25" t="s">
        <v>8997</v>
      </c>
      <c r="Z2394" s="25">
        <v>4494457</v>
      </c>
      <c r="AA2394" s="25"/>
      <c r="AB2394" s="25" t="s">
        <v>54</v>
      </c>
      <c r="AC2394" s="25" t="s">
        <v>51</v>
      </c>
      <c r="AD2394" s="25"/>
      <c r="AE2394" s="25" t="s">
        <v>52</v>
      </c>
      <c r="AF2394" s="25" t="s">
        <v>11745</v>
      </c>
      <c r="AG2394" s="25" t="s">
        <v>54</v>
      </c>
      <c r="AH2394" s="25"/>
      <c r="AI2394" s="25"/>
      <c r="AJ2394" s="25" t="s">
        <v>55</v>
      </c>
      <c r="AK2394" s="25" t="s">
        <v>55</v>
      </c>
      <c r="AL2394" s="26" t="s">
        <v>50</v>
      </c>
      <c r="AM2394" s="25"/>
    </row>
    <row r="2395" spans="1:39" x14ac:dyDescent="0.35">
      <c r="A2395" s="25" t="s">
        <v>11746</v>
      </c>
      <c r="B2395" s="25" t="s">
        <v>11747</v>
      </c>
      <c r="C2395" s="25" t="s">
        <v>11748</v>
      </c>
      <c r="D2395" s="25">
        <v>33894278</v>
      </c>
      <c r="E2395" s="25"/>
      <c r="F2395" s="25" t="s">
        <v>37</v>
      </c>
      <c r="G2395" s="25" t="s">
        <v>951</v>
      </c>
      <c r="H2395" s="25" t="s">
        <v>965</v>
      </c>
      <c r="I2395" s="25"/>
      <c r="J2395" s="30">
        <v>45664</v>
      </c>
      <c r="K2395" s="25" t="s">
        <v>7955</v>
      </c>
      <c r="L2395" s="25" t="s">
        <v>985</v>
      </c>
      <c r="M2395" s="25" t="s">
        <v>110</v>
      </c>
      <c r="N2395" s="25" t="s">
        <v>18259</v>
      </c>
      <c r="O2395" s="25" t="s">
        <v>11204</v>
      </c>
      <c r="P2395" s="25" t="s">
        <v>11749</v>
      </c>
      <c r="Q2395" s="25" t="s">
        <v>46</v>
      </c>
      <c r="R2395" s="25" t="s">
        <v>47</v>
      </c>
      <c r="S2395" s="25" t="s">
        <v>48</v>
      </c>
      <c r="T2395" s="25"/>
      <c r="U2395" s="25" t="s">
        <v>49</v>
      </c>
      <c r="V2395" s="25" t="s">
        <v>9538</v>
      </c>
      <c r="W2395" s="25" t="s">
        <v>11869</v>
      </c>
      <c r="X2395" s="25" t="s">
        <v>11377</v>
      </c>
      <c r="Y2395" s="25" t="s">
        <v>8997</v>
      </c>
      <c r="Z2395" s="25">
        <v>6739751.4900000002</v>
      </c>
      <c r="AA2395" s="25"/>
      <c r="AB2395" s="25" t="s">
        <v>54</v>
      </c>
      <c r="AC2395" s="25" t="s">
        <v>51</v>
      </c>
      <c r="AD2395" s="25"/>
      <c r="AE2395" s="25" t="s">
        <v>52</v>
      </c>
      <c r="AF2395" s="25" t="s">
        <v>11750</v>
      </c>
      <c r="AG2395" s="25" t="s">
        <v>54</v>
      </c>
      <c r="AH2395" s="25"/>
      <c r="AI2395" s="25"/>
      <c r="AJ2395" s="25" t="s">
        <v>55</v>
      </c>
      <c r="AK2395" s="25" t="s">
        <v>55</v>
      </c>
      <c r="AL2395" s="26" t="s">
        <v>50</v>
      </c>
      <c r="AM2395" s="25"/>
    </row>
    <row r="2396" spans="1:39" x14ac:dyDescent="0.35">
      <c r="A2396" s="25" t="s">
        <v>11751</v>
      </c>
      <c r="B2396" s="25" t="s">
        <v>11752</v>
      </c>
      <c r="C2396" s="25" t="s">
        <v>11753</v>
      </c>
      <c r="D2396" s="25">
        <v>21943200</v>
      </c>
      <c r="E2396" s="25"/>
      <c r="F2396" s="25" t="s">
        <v>37</v>
      </c>
      <c r="G2396" s="25" t="s">
        <v>951</v>
      </c>
      <c r="H2396" s="25" t="s">
        <v>965</v>
      </c>
      <c r="I2396" s="25"/>
      <c r="J2396" s="30">
        <v>45664</v>
      </c>
      <c r="K2396" s="25" t="s">
        <v>7955</v>
      </c>
      <c r="L2396" s="25" t="s">
        <v>985</v>
      </c>
      <c r="M2396" s="25" t="s">
        <v>110</v>
      </c>
      <c r="N2396" s="25" t="s">
        <v>18259</v>
      </c>
      <c r="O2396" s="25" t="s">
        <v>11204</v>
      </c>
      <c r="P2396" s="25" t="s">
        <v>11754</v>
      </c>
      <c r="Q2396" s="25" t="s">
        <v>46</v>
      </c>
      <c r="R2396" s="25" t="s">
        <v>47</v>
      </c>
      <c r="S2396" s="25" t="s">
        <v>48</v>
      </c>
      <c r="T2396" s="25"/>
      <c r="U2396" s="25" t="s">
        <v>49</v>
      </c>
      <c r="V2396" s="25" t="s">
        <v>9538</v>
      </c>
      <c r="W2396" s="25" t="s">
        <v>11869</v>
      </c>
      <c r="X2396" s="25" t="s">
        <v>9715</v>
      </c>
      <c r="Y2396" s="25" t="s">
        <v>8997</v>
      </c>
      <c r="Z2396" s="25">
        <v>3926299.3</v>
      </c>
      <c r="AA2396" s="25"/>
      <c r="AB2396" s="25" t="s">
        <v>54</v>
      </c>
      <c r="AC2396" s="25" t="s">
        <v>51</v>
      </c>
      <c r="AD2396" s="25"/>
      <c r="AE2396" s="25" t="s">
        <v>52</v>
      </c>
      <c r="AF2396" s="25" t="s">
        <v>11755</v>
      </c>
      <c r="AG2396" s="25" t="s">
        <v>54</v>
      </c>
      <c r="AH2396" s="25"/>
      <c r="AI2396" s="25"/>
      <c r="AJ2396" s="25" t="s">
        <v>55</v>
      </c>
      <c r="AK2396" s="25" t="s">
        <v>55</v>
      </c>
      <c r="AL2396" s="26" t="s">
        <v>50</v>
      </c>
      <c r="AM2396" s="25"/>
    </row>
    <row r="2397" spans="1:39" x14ac:dyDescent="0.35">
      <c r="A2397" s="25" t="s">
        <v>11756</v>
      </c>
      <c r="B2397" s="25" t="s">
        <v>11757</v>
      </c>
      <c r="C2397" s="25" t="s">
        <v>11758</v>
      </c>
      <c r="D2397" s="25">
        <v>4209700</v>
      </c>
      <c r="E2397" s="25"/>
      <c r="F2397" s="25" t="s">
        <v>37</v>
      </c>
      <c r="G2397" s="25" t="s">
        <v>951</v>
      </c>
      <c r="H2397" s="25" t="s">
        <v>965</v>
      </c>
      <c r="I2397" s="25"/>
      <c r="J2397" s="30">
        <v>45664</v>
      </c>
      <c r="K2397" s="25" t="s">
        <v>7955</v>
      </c>
      <c r="L2397" s="25" t="s">
        <v>985</v>
      </c>
      <c r="M2397" s="25" t="s">
        <v>3039</v>
      </c>
      <c r="N2397" s="25" t="s">
        <v>18626</v>
      </c>
      <c r="O2397" s="25" t="s">
        <v>11204</v>
      </c>
      <c r="P2397" s="25" t="s">
        <v>11759</v>
      </c>
      <c r="Q2397" s="25" t="s">
        <v>46</v>
      </c>
      <c r="R2397" s="25" t="s">
        <v>47</v>
      </c>
      <c r="S2397" s="25" t="s">
        <v>48</v>
      </c>
      <c r="T2397" s="25"/>
      <c r="U2397" s="25" t="s">
        <v>49</v>
      </c>
      <c r="V2397" s="25" t="s">
        <v>9559</v>
      </c>
      <c r="W2397" s="25" t="s">
        <v>11869</v>
      </c>
      <c r="X2397" s="25" t="s">
        <v>9715</v>
      </c>
      <c r="Y2397" s="25" t="s">
        <v>8997</v>
      </c>
      <c r="Z2397" s="25"/>
      <c r="AA2397" s="25"/>
      <c r="AB2397" s="25" t="s">
        <v>54</v>
      </c>
      <c r="AC2397" s="25" t="s">
        <v>51</v>
      </c>
      <c r="AD2397" s="25"/>
      <c r="AE2397" s="25" t="s">
        <v>52</v>
      </c>
      <c r="AF2397" s="25" t="s">
        <v>11760</v>
      </c>
      <c r="AG2397" s="25" t="s">
        <v>54</v>
      </c>
      <c r="AH2397" s="25"/>
      <c r="AI2397" s="25"/>
      <c r="AJ2397" s="25" t="s">
        <v>55</v>
      </c>
      <c r="AK2397" s="25" t="s">
        <v>55</v>
      </c>
      <c r="AL2397" s="26" t="s">
        <v>50</v>
      </c>
      <c r="AM2397" s="25"/>
    </row>
    <row r="2398" spans="1:39" x14ac:dyDescent="0.35">
      <c r="A2398" s="25" t="s">
        <v>11761</v>
      </c>
      <c r="B2398" s="25" t="s">
        <v>11762</v>
      </c>
      <c r="C2398" s="25" t="s">
        <v>11763</v>
      </c>
      <c r="D2398" s="25">
        <v>3988150</v>
      </c>
      <c r="E2398" s="25"/>
      <c r="F2398" s="25" t="s">
        <v>37</v>
      </c>
      <c r="G2398" s="25" t="s">
        <v>951</v>
      </c>
      <c r="H2398" s="25" t="s">
        <v>965</v>
      </c>
      <c r="I2398" s="25"/>
      <c r="J2398" s="30">
        <v>45664</v>
      </c>
      <c r="K2398" s="25" t="s">
        <v>7955</v>
      </c>
      <c r="L2398" s="25" t="s">
        <v>985</v>
      </c>
      <c r="M2398" s="25" t="s">
        <v>158</v>
      </c>
      <c r="N2398" s="25" t="s">
        <v>18276</v>
      </c>
      <c r="O2398" s="25" t="s">
        <v>11204</v>
      </c>
      <c r="P2398" s="25" t="s">
        <v>11764</v>
      </c>
      <c r="Q2398" s="25" t="s">
        <v>46</v>
      </c>
      <c r="R2398" s="25" t="s">
        <v>47</v>
      </c>
      <c r="S2398" s="25" t="s">
        <v>48</v>
      </c>
      <c r="T2398" s="25"/>
      <c r="U2398" s="25" t="s">
        <v>49</v>
      </c>
      <c r="V2398" s="25" t="s">
        <v>9559</v>
      </c>
      <c r="W2398" s="25" t="s">
        <v>11869</v>
      </c>
      <c r="X2398" s="25" t="s">
        <v>9509</v>
      </c>
      <c r="Y2398" s="25" t="s">
        <v>8997</v>
      </c>
      <c r="Z2398" s="25"/>
      <c r="AA2398" s="25"/>
      <c r="AB2398" s="25" t="s">
        <v>54</v>
      </c>
      <c r="AC2398" s="25" t="s">
        <v>51</v>
      </c>
      <c r="AD2398" s="25"/>
      <c r="AE2398" s="25" t="s">
        <v>52</v>
      </c>
      <c r="AF2398" s="25" t="s">
        <v>11765</v>
      </c>
      <c r="AG2398" s="25" t="s">
        <v>54</v>
      </c>
      <c r="AH2398" s="25"/>
      <c r="AI2398" s="25"/>
      <c r="AJ2398" s="25" t="s">
        <v>55</v>
      </c>
      <c r="AK2398" s="25" t="s">
        <v>55</v>
      </c>
      <c r="AL2398" s="26" t="s">
        <v>50</v>
      </c>
      <c r="AM2398" s="25"/>
    </row>
    <row r="2399" spans="1:39" x14ac:dyDescent="0.35">
      <c r="A2399" s="25" t="s">
        <v>11766</v>
      </c>
      <c r="B2399" s="25" t="s">
        <v>11767</v>
      </c>
      <c r="C2399" s="25" t="s">
        <v>11768</v>
      </c>
      <c r="D2399" s="25">
        <v>3300225</v>
      </c>
      <c r="E2399" s="25"/>
      <c r="F2399" s="25" t="s">
        <v>37</v>
      </c>
      <c r="G2399" s="25" t="s">
        <v>38</v>
      </c>
      <c r="H2399" s="25" t="s">
        <v>39</v>
      </c>
      <c r="I2399" s="25" t="s">
        <v>40</v>
      </c>
      <c r="J2399" s="30">
        <v>45666</v>
      </c>
      <c r="K2399" s="25" t="s">
        <v>7955</v>
      </c>
      <c r="L2399" s="25" t="s">
        <v>985</v>
      </c>
      <c r="M2399" s="25" t="s">
        <v>8025</v>
      </c>
      <c r="N2399" s="25" t="s">
        <v>18680</v>
      </c>
      <c r="O2399" s="25" t="s">
        <v>11204</v>
      </c>
      <c r="P2399" s="25" t="s">
        <v>11769</v>
      </c>
      <c r="Q2399" s="25" t="s">
        <v>46</v>
      </c>
      <c r="R2399" s="25" t="s">
        <v>47</v>
      </c>
      <c r="S2399" s="25" t="s">
        <v>48</v>
      </c>
      <c r="T2399" s="25"/>
      <c r="U2399" s="25" t="s">
        <v>49</v>
      </c>
      <c r="V2399" s="25" t="s">
        <v>11869</v>
      </c>
      <c r="W2399" s="25" t="s">
        <v>11870</v>
      </c>
      <c r="X2399" s="25" t="s">
        <v>11871</v>
      </c>
      <c r="Y2399" s="25" t="s">
        <v>8997</v>
      </c>
      <c r="Z2399" s="25">
        <v>598300</v>
      </c>
      <c r="AA2399" s="25"/>
      <c r="AB2399" s="25" t="s">
        <v>54</v>
      </c>
      <c r="AC2399" s="25" t="s">
        <v>51</v>
      </c>
      <c r="AD2399" s="25"/>
      <c r="AE2399" s="25" t="s">
        <v>52</v>
      </c>
      <c r="AF2399" s="25" t="s">
        <v>11770</v>
      </c>
      <c r="AG2399" s="25" t="s">
        <v>54</v>
      </c>
      <c r="AH2399" s="25"/>
      <c r="AI2399" s="25"/>
      <c r="AJ2399" s="25" t="s">
        <v>55</v>
      </c>
      <c r="AK2399" s="25" t="s">
        <v>55</v>
      </c>
      <c r="AL2399" s="26" t="s">
        <v>50</v>
      </c>
      <c r="AM2399" s="25"/>
    </row>
    <row r="2400" spans="1:39" x14ac:dyDescent="0.35">
      <c r="A2400" s="25" t="s">
        <v>11771</v>
      </c>
      <c r="B2400" s="25" t="s">
        <v>11772</v>
      </c>
      <c r="C2400" s="25" t="s">
        <v>11773</v>
      </c>
      <c r="D2400" s="25">
        <v>492910</v>
      </c>
      <c r="E2400" s="25"/>
      <c r="F2400" s="25" t="s">
        <v>37</v>
      </c>
      <c r="G2400" s="25" t="s">
        <v>951</v>
      </c>
      <c r="H2400" s="25" t="s">
        <v>965</v>
      </c>
      <c r="I2400" s="25"/>
      <c r="J2400" s="30">
        <v>45666</v>
      </c>
      <c r="K2400" s="25" t="s">
        <v>7955</v>
      </c>
      <c r="L2400" s="25" t="s">
        <v>985</v>
      </c>
      <c r="M2400" s="25" t="s">
        <v>72</v>
      </c>
      <c r="N2400" s="25" t="s">
        <v>18271</v>
      </c>
      <c r="O2400" s="25" t="s">
        <v>11204</v>
      </c>
      <c r="P2400" s="25" t="s">
        <v>11774</v>
      </c>
      <c r="Q2400" s="25" t="s">
        <v>46</v>
      </c>
      <c r="R2400" s="25" t="s">
        <v>47</v>
      </c>
      <c r="S2400" s="25" t="s">
        <v>48</v>
      </c>
      <c r="T2400" s="25"/>
      <c r="U2400" s="25" t="s">
        <v>49</v>
      </c>
      <c r="V2400" s="25" t="s">
        <v>11869</v>
      </c>
      <c r="W2400" s="25" t="s">
        <v>11870</v>
      </c>
      <c r="X2400" s="25" t="s">
        <v>9378</v>
      </c>
      <c r="Y2400" s="25" t="s">
        <v>8997</v>
      </c>
      <c r="Z2400" s="25">
        <v>379539.7</v>
      </c>
      <c r="AA2400" s="25"/>
      <c r="AB2400" s="25" t="s">
        <v>54</v>
      </c>
      <c r="AC2400" s="25" t="s">
        <v>51</v>
      </c>
      <c r="AD2400" s="25"/>
      <c r="AE2400" s="25" t="s">
        <v>52</v>
      </c>
      <c r="AF2400" s="25" t="s">
        <v>11775</v>
      </c>
      <c r="AG2400" s="25" t="s">
        <v>54</v>
      </c>
      <c r="AH2400" s="25"/>
      <c r="AI2400" s="25"/>
      <c r="AJ2400" s="25" t="s">
        <v>55</v>
      </c>
      <c r="AK2400" s="25" t="s">
        <v>55</v>
      </c>
      <c r="AL2400" s="26" t="s">
        <v>50</v>
      </c>
      <c r="AM2400" s="25"/>
    </row>
    <row r="2401" spans="1:39" x14ac:dyDescent="0.35">
      <c r="A2401" s="25" t="s">
        <v>11776</v>
      </c>
      <c r="B2401" s="25" t="s">
        <v>11777</v>
      </c>
      <c r="C2401" s="25" t="s">
        <v>11778</v>
      </c>
      <c r="D2401" s="25">
        <v>593000</v>
      </c>
      <c r="E2401" s="25"/>
      <c r="F2401" s="25" t="s">
        <v>37</v>
      </c>
      <c r="G2401" s="25" t="s">
        <v>951</v>
      </c>
      <c r="H2401" s="25" t="s">
        <v>965</v>
      </c>
      <c r="I2401" s="25"/>
      <c r="J2401" s="30">
        <v>45666</v>
      </c>
      <c r="K2401" s="25" t="s">
        <v>7955</v>
      </c>
      <c r="L2401" s="25" t="s">
        <v>985</v>
      </c>
      <c r="M2401" s="25" t="s">
        <v>1932</v>
      </c>
      <c r="N2401" s="25" t="s">
        <v>18577</v>
      </c>
      <c r="O2401" s="25" t="s">
        <v>11204</v>
      </c>
      <c r="P2401" s="25" t="s">
        <v>11779</v>
      </c>
      <c r="Q2401" s="25" t="s">
        <v>46</v>
      </c>
      <c r="R2401" s="25" t="s">
        <v>47</v>
      </c>
      <c r="S2401" s="25" t="s">
        <v>48</v>
      </c>
      <c r="T2401" s="25"/>
      <c r="U2401" s="25" t="s">
        <v>49</v>
      </c>
      <c r="V2401" s="25" t="s">
        <v>11869</v>
      </c>
      <c r="W2401" s="25" t="s">
        <v>11870</v>
      </c>
      <c r="X2401" s="25" t="s">
        <v>9378</v>
      </c>
      <c r="Y2401" s="25" t="s">
        <v>8997</v>
      </c>
      <c r="Z2401" s="25">
        <v>457686.81</v>
      </c>
      <c r="AA2401" s="25"/>
      <c r="AB2401" s="25" t="s">
        <v>54</v>
      </c>
      <c r="AC2401" s="25" t="s">
        <v>51</v>
      </c>
      <c r="AD2401" s="25"/>
      <c r="AE2401" s="25" t="s">
        <v>52</v>
      </c>
      <c r="AF2401" s="25" t="s">
        <v>11780</v>
      </c>
      <c r="AG2401" s="25" t="s">
        <v>54</v>
      </c>
      <c r="AH2401" s="25"/>
      <c r="AI2401" s="25"/>
      <c r="AJ2401" s="25" t="s">
        <v>55</v>
      </c>
      <c r="AK2401" s="25" t="s">
        <v>55</v>
      </c>
      <c r="AL2401" s="26" t="s">
        <v>50</v>
      </c>
      <c r="AM2401" s="25"/>
    </row>
    <row r="2402" spans="1:39" x14ac:dyDescent="0.35">
      <c r="A2402" s="25" t="s">
        <v>11781</v>
      </c>
      <c r="B2402" s="25" t="s">
        <v>11782</v>
      </c>
      <c r="C2402" s="25" t="s">
        <v>11783</v>
      </c>
      <c r="D2402" s="25">
        <v>10194076</v>
      </c>
      <c r="E2402" s="25"/>
      <c r="F2402" s="25" t="s">
        <v>37</v>
      </c>
      <c r="G2402" s="25" t="s">
        <v>951</v>
      </c>
      <c r="H2402" s="25" t="s">
        <v>965</v>
      </c>
      <c r="I2402" s="25"/>
      <c r="J2402" s="30">
        <v>45666</v>
      </c>
      <c r="K2402" s="25" t="s">
        <v>7955</v>
      </c>
      <c r="L2402" s="25" t="s">
        <v>985</v>
      </c>
      <c r="M2402" s="25" t="s">
        <v>210</v>
      </c>
      <c r="N2402" s="25" t="s">
        <v>18268</v>
      </c>
      <c r="O2402" s="25" t="s">
        <v>11204</v>
      </c>
      <c r="P2402" s="25" t="s">
        <v>11784</v>
      </c>
      <c r="Q2402" s="25" t="s">
        <v>46</v>
      </c>
      <c r="R2402" s="25" t="s">
        <v>47</v>
      </c>
      <c r="S2402" s="25" t="s">
        <v>48</v>
      </c>
      <c r="T2402" s="25"/>
      <c r="U2402" s="25" t="s">
        <v>49</v>
      </c>
      <c r="V2402" s="25" t="s">
        <v>11869</v>
      </c>
      <c r="W2402" s="25" t="s">
        <v>11870</v>
      </c>
      <c r="X2402" s="25" t="s">
        <v>11872</v>
      </c>
      <c r="Y2402" s="25" t="s">
        <v>8997</v>
      </c>
      <c r="Z2402" s="25">
        <v>2107223</v>
      </c>
      <c r="AA2402" s="25"/>
      <c r="AB2402" s="25" t="s">
        <v>54</v>
      </c>
      <c r="AC2402" s="25" t="s">
        <v>51</v>
      </c>
      <c r="AD2402" s="25"/>
      <c r="AE2402" s="25" t="s">
        <v>52</v>
      </c>
      <c r="AF2402" s="25" t="s">
        <v>11785</v>
      </c>
      <c r="AG2402" s="25" t="s">
        <v>54</v>
      </c>
      <c r="AH2402" s="25"/>
      <c r="AI2402" s="25"/>
      <c r="AJ2402" s="25" t="s">
        <v>55</v>
      </c>
      <c r="AK2402" s="25" t="s">
        <v>55</v>
      </c>
      <c r="AL2402" s="26" t="s">
        <v>50</v>
      </c>
      <c r="AM2402" s="25"/>
    </row>
    <row r="2403" spans="1:39" x14ac:dyDescent="0.35">
      <c r="A2403" s="25" t="s">
        <v>11786</v>
      </c>
      <c r="B2403" s="25" t="s">
        <v>11787</v>
      </c>
      <c r="C2403" s="25" t="s">
        <v>11788</v>
      </c>
      <c r="D2403" s="25">
        <v>4374119</v>
      </c>
      <c r="E2403" s="25"/>
      <c r="F2403" s="25" t="s">
        <v>37</v>
      </c>
      <c r="G2403" s="25" t="s">
        <v>951</v>
      </c>
      <c r="H2403" s="25" t="s">
        <v>965</v>
      </c>
      <c r="I2403" s="25"/>
      <c r="J2403" s="30">
        <v>45666</v>
      </c>
      <c r="K2403" s="25" t="s">
        <v>7955</v>
      </c>
      <c r="L2403" s="25" t="s">
        <v>985</v>
      </c>
      <c r="M2403" s="25" t="s">
        <v>8624</v>
      </c>
      <c r="N2403" s="25" t="s">
        <v>18695</v>
      </c>
      <c r="O2403" s="25" t="s">
        <v>11204</v>
      </c>
      <c r="P2403" s="25" t="s">
        <v>11789</v>
      </c>
      <c r="Q2403" s="25" t="s">
        <v>46</v>
      </c>
      <c r="R2403" s="25" t="s">
        <v>47</v>
      </c>
      <c r="S2403" s="25" t="s">
        <v>48</v>
      </c>
      <c r="T2403" s="25"/>
      <c r="U2403" s="25" t="s">
        <v>49</v>
      </c>
      <c r="V2403" s="25" t="s">
        <v>9673</v>
      </c>
      <c r="W2403" s="25" t="s">
        <v>11870</v>
      </c>
      <c r="X2403" s="25" t="s">
        <v>9378</v>
      </c>
      <c r="Y2403" s="25" t="s">
        <v>8997</v>
      </c>
      <c r="Z2403" s="25">
        <v>1931550</v>
      </c>
      <c r="AA2403" s="25">
        <v>488000</v>
      </c>
      <c r="AB2403" s="25" t="s">
        <v>54</v>
      </c>
      <c r="AC2403" s="25" t="s">
        <v>51</v>
      </c>
      <c r="AD2403" s="25"/>
      <c r="AE2403" s="25" t="s">
        <v>52</v>
      </c>
      <c r="AF2403" s="25" t="s">
        <v>11790</v>
      </c>
      <c r="AG2403" s="25" t="s">
        <v>54</v>
      </c>
      <c r="AH2403" s="25">
        <v>0</v>
      </c>
      <c r="AI2403" s="25">
        <v>0</v>
      </c>
      <c r="AJ2403" s="25" t="s">
        <v>55</v>
      </c>
      <c r="AK2403" s="25" t="s">
        <v>55</v>
      </c>
      <c r="AL2403" s="26" t="s">
        <v>50</v>
      </c>
      <c r="AM2403" s="25"/>
    </row>
    <row r="2404" spans="1:39" x14ac:dyDescent="0.35">
      <c r="A2404" s="25" t="s">
        <v>11791</v>
      </c>
      <c r="B2404" s="25" t="s">
        <v>11792</v>
      </c>
      <c r="C2404" s="25" t="s">
        <v>11793</v>
      </c>
      <c r="D2404" s="25">
        <v>10679362</v>
      </c>
      <c r="E2404" s="25"/>
      <c r="F2404" s="25" t="s">
        <v>37</v>
      </c>
      <c r="G2404" s="25" t="s">
        <v>951</v>
      </c>
      <c r="H2404" s="25" t="s">
        <v>965</v>
      </c>
      <c r="I2404" s="25"/>
      <c r="J2404" s="30">
        <v>45666</v>
      </c>
      <c r="K2404" s="25" t="s">
        <v>7955</v>
      </c>
      <c r="L2404" s="25" t="s">
        <v>985</v>
      </c>
      <c r="M2404" s="25" t="s">
        <v>72</v>
      </c>
      <c r="N2404" s="25" t="s">
        <v>18271</v>
      </c>
      <c r="O2404" s="25" t="s">
        <v>11204</v>
      </c>
      <c r="P2404" s="25" t="s">
        <v>11794</v>
      </c>
      <c r="Q2404" s="25" t="s">
        <v>46</v>
      </c>
      <c r="R2404" s="25" t="s">
        <v>47</v>
      </c>
      <c r="S2404" s="25" t="s">
        <v>48</v>
      </c>
      <c r="T2404" s="25"/>
      <c r="U2404" s="25" t="s">
        <v>49</v>
      </c>
      <c r="V2404" s="25" t="s">
        <v>9673</v>
      </c>
      <c r="W2404" s="25" t="s">
        <v>11870</v>
      </c>
      <c r="X2404" s="25" t="s">
        <v>9591</v>
      </c>
      <c r="Y2404" s="25" t="s">
        <v>8997</v>
      </c>
      <c r="Z2404" s="25">
        <v>4681214</v>
      </c>
      <c r="AA2404" s="25">
        <v>2133666</v>
      </c>
      <c r="AB2404" s="25" t="s">
        <v>54</v>
      </c>
      <c r="AC2404" s="25" t="s">
        <v>51</v>
      </c>
      <c r="AD2404" s="25"/>
      <c r="AE2404" s="25" t="s">
        <v>52</v>
      </c>
      <c r="AF2404" s="25" t="s">
        <v>11795</v>
      </c>
      <c r="AG2404" s="25" t="s">
        <v>54</v>
      </c>
      <c r="AH2404" s="25">
        <v>0</v>
      </c>
      <c r="AI2404" s="25">
        <v>0</v>
      </c>
      <c r="AJ2404" s="25" t="s">
        <v>55</v>
      </c>
      <c r="AK2404" s="25" t="s">
        <v>55</v>
      </c>
      <c r="AL2404" s="26" t="s">
        <v>50</v>
      </c>
      <c r="AM2404" s="25"/>
    </row>
    <row r="2405" spans="1:39" x14ac:dyDescent="0.35">
      <c r="A2405" s="25" t="s">
        <v>11796</v>
      </c>
      <c r="B2405" s="25" t="s">
        <v>11797</v>
      </c>
      <c r="C2405" s="25" t="s">
        <v>11798</v>
      </c>
      <c r="D2405" s="25">
        <v>6576799</v>
      </c>
      <c r="E2405" s="25"/>
      <c r="F2405" s="25" t="s">
        <v>37</v>
      </c>
      <c r="G2405" s="25" t="s">
        <v>951</v>
      </c>
      <c r="H2405" s="25" t="s">
        <v>965</v>
      </c>
      <c r="I2405" s="25"/>
      <c r="J2405" s="30">
        <v>45666</v>
      </c>
      <c r="K2405" s="25" t="s">
        <v>7955</v>
      </c>
      <c r="L2405" s="25" t="s">
        <v>985</v>
      </c>
      <c r="M2405" s="25" t="s">
        <v>1932</v>
      </c>
      <c r="N2405" s="25" t="s">
        <v>18577</v>
      </c>
      <c r="O2405" s="25" t="s">
        <v>11204</v>
      </c>
      <c r="P2405" s="25" t="s">
        <v>11799</v>
      </c>
      <c r="Q2405" s="25" t="s">
        <v>46</v>
      </c>
      <c r="R2405" s="25" t="s">
        <v>47</v>
      </c>
      <c r="S2405" s="25" t="s">
        <v>48</v>
      </c>
      <c r="T2405" s="25"/>
      <c r="U2405" s="25" t="s">
        <v>49</v>
      </c>
      <c r="V2405" s="25" t="s">
        <v>9673</v>
      </c>
      <c r="W2405" s="25" t="s">
        <v>11870</v>
      </c>
      <c r="X2405" s="25" t="s">
        <v>9378</v>
      </c>
      <c r="Y2405" s="25" t="s">
        <v>8997</v>
      </c>
      <c r="Z2405" s="25">
        <v>3965527</v>
      </c>
      <c r="AA2405" s="25"/>
      <c r="AB2405" s="25" t="s">
        <v>54</v>
      </c>
      <c r="AC2405" s="25" t="s">
        <v>51</v>
      </c>
      <c r="AD2405" s="25"/>
      <c r="AE2405" s="25" t="s">
        <v>52</v>
      </c>
      <c r="AF2405" s="25" t="s">
        <v>11800</v>
      </c>
      <c r="AG2405" s="25" t="s">
        <v>54</v>
      </c>
      <c r="AH2405" s="25"/>
      <c r="AI2405" s="25"/>
      <c r="AJ2405" s="25" t="s">
        <v>55</v>
      </c>
      <c r="AK2405" s="25" t="s">
        <v>55</v>
      </c>
      <c r="AL2405" s="26" t="s">
        <v>50</v>
      </c>
      <c r="AM2405" s="25"/>
    </row>
    <row r="2406" spans="1:39" x14ac:dyDescent="0.35">
      <c r="A2406" s="25" t="s">
        <v>11801</v>
      </c>
      <c r="B2406" s="25" t="s">
        <v>11802</v>
      </c>
      <c r="C2406" s="25" t="s">
        <v>11803</v>
      </c>
      <c r="D2406" s="25">
        <v>19056818</v>
      </c>
      <c r="E2406" s="25"/>
      <c r="F2406" s="25" t="s">
        <v>37</v>
      </c>
      <c r="G2406" s="25" t="s">
        <v>38</v>
      </c>
      <c r="H2406" s="25" t="s">
        <v>39</v>
      </c>
      <c r="I2406" s="25" t="s">
        <v>40</v>
      </c>
      <c r="J2406" s="30">
        <v>45666</v>
      </c>
      <c r="K2406" s="25" t="s">
        <v>7955</v>
      </c>
      <c r="L2406" s="25" t="s">
        <v>985</v>
      </c>
      <c r="M2406" s="25" t="s">
        <v>158</v>
      </c>
      <c r="N2406" s="25" t="s">
        <v>18276</v>
      </c>
      <c r="O2406" s="25" t="s">
        <v>11204</v>
      </c>
      <c r="P2406" s="25" t="s">
        <v>11804</v>
      </c>
      <c r="Q2406" s="25" t="s">
        <v>46</v>
      </c>
      <c r="R2406" s="25" t="s">
        <v>47</v>
      </c>
      <c r="S2406" s="25" t="s">
        <v>48</v>
      </c>
      <c r="T2406" s="25"/>
      <c r="U2406" s="25" t="s">
        <v>49</v>
      </c>
      <c r="V2406" s="25" t="s">
        <v>11868</v>
      </c>
      <c r="W2406" s="25" t="s">
        <v>11870</v>
      </c>
      <c r="X2406" s="25" t="s">
        <v>9591</v>
      </c>
      <c r="Y2406" s="25" t="s">
        <v>8997</v>
      </c>
      <c r="Z2406" s="25">
        <v>2822000</v>
      </c>
      <c r="AA2406" s="25"/>
      <c r="AB2406" s="25" t="s">
        <v>54</v>
      </c>
      <c r="AC2406" s="25" t="s">
        <v>51</v>
      </c>
      <c r="AD2406" s="25"/>
      <c r="AE2406" s="25" t="s">
        <v>52</v>
      </c>
      <c r="AF2406" s="25" t="s">
        <v>11805</v>
      </c>
      <c r="AG2406" s="25" t="s">
        <v>54</v>
      </c>
      <c r="AH2406" s="25"/>
      <c r="AI2406" s="25"/>
      <c r="AJ2406" s="25" t="s">
        <v>55</v>
      </c>
      <c r="AK2406" s="25" t="s">
        <v>55</v>
      </c>
      <c r="AL2406" s="26" t="s">
        <v>50</v>
      </c>
      <c r="AM2406" s="25"/>
    </row>
    <row r="2407" spans="1:39" x14ac:dyDescent="0.35">
      <c r="A2407" s="25" t="s">
        <v>11806</v>
      </c>
      <c r="B2407" s="25" t="s">
        <v>11807</v>
      </c>
      <c r="C2407" s="25" t="s">
        <v>11808</v>
      </c>
      <c r="D2407" s="25">
        <v>7562841.0099999998</v>
      </c>
      <c r="E2407" s="25"/>
      <c r="F2407" s="25" t="s">
        <v>37</v>
      </c>
      <c r="G2407" s="25" t="s">
        <v>38</v>
      </c>
      <c r="H2407" s="25" t="s">
        <v>39</v>
      </c>
      <c r="I2407" s="25" t="s">
        <v>40</v>
      </c>
      <c r="J2407" s="30">
        <v>45666</v>
      </c>
      <c r="K2407" s="25" t="s">
        <v>7955</v>
      </c>
      <c r="L2407" s="25" t="s">
        <v>985</v>
      </c>
      <c r="M2407" s="25" t="s">
        <v>11809</v>
      </c>
      <c r="N2407" s="25" t="s">
        <v>18738</v>
      </c>
      <c r="O2407" s="25" t="s">
        <v>93</v>
      </c>
      <c r="P2407" s="25" t="s">
        <v>11810</v>
      </c>
      <c r="Q2407" s="25" t="s">
        <v>46</v>
      </c>
      <c r="R2407" s="25" t="s">
        <v>47</v>
      </c>
      <c r="S2407" s="25" t="s">
        <v>48</v>
      </c>
      <c r="T2407" s="25"/>
      <c r="U2407" s="25" t="s">
        <v>49</v>
      </c>
      <c r="V2407" s="25" t="s">
        <v>11868</v>
      </c>
      <c r="W2407" s="25" t="s">
        <v>11870</v>
      </c>
      <c r="X2407" s="25" t="s">
        <v>9378</v>
      </c>
      <c r="Y2407" s="25" t="s">
        <v>8997</v>
      </c>
      <c r="Z2407" s="25">
        <v>4733431.97</v>
      </c>
      <c r="AA2407" s="25"/>
      <c r="AB2407" s="25" t="s">
        <v>54</v>
      </c>
      <c r="AC2407" s="25" t="s">
        <v>51</v>
      </c>
      <c r="AD2407" s="25"/>
      <c r="AE2407" s="25" t="s">
        <v>52</v>
      </c>
      <c r="AF2407" s="25" t="s">
        <v>11811</v>
      </c>
      <c r="AG2407" s="25" t="s">
        <v>54</v>
      </c>
      <c r="AH2407" s="25"/>
      <c r="AI2407" s="25"/>
      <c r="AJ2407" s="25" t="s">
        <v>55</v>
      </c>
      <c r="AK2407" s="25" t="s">
        <v>55</v>
      </c>
      <c r="AL2407" s="26" t="s">
        <v>50</v>
      </c>
      <c r="AM2407" s="25"/>
    </row>
    <row r="2408" spans="1:39" x14ac:dyDescent="0.35">
      <c r="A2408" s="25" t="s">
        <v>11812</v>
      </c>
      <c r="B2408" s="25" t="s">
        <v>11813</v>
      </c>
      <c r="C2408" s="25" t="s">
        <v>11814</v>
      </c>
      <c r="D2408" s="25">
        <v>7993323.54</v>
      </c>
      <c r="E2408" s="25"/>
      <c r="F2408" s="25" t="s">
        <v>37</v>
      </c>
      <c r="G2408" s="25" t="s">
        <v>38</v>
      </c>
      <c r="H2408" s="25" t="s">
        <v>39</v>
      </c>
      <c r="I2408" s="25" t="s">
        <v>40</v>
      </c>
      <c r="J2408" s="30">
        <v>45666</v>
      </c>
      <c r="K2408" s="25" t="s">
        <v>7955</v>
      </c>
      <c r="L2408" s="25" t="s">
        <v>985</v>
      </c>
      <c r="M2408" s="25" t="s">
        <v>609</v>
      </c>
      <c r="N2408" s="25" t="s">
        <v>18308</v>
      </c>
      <c r="O2408" s="25" t="s">
        <v>93</v>
      </c>
      <c r="P2408" s="25" t="s">
        <v>11815</v>
      </c>
      <c r="Q2408" s="25" t="s">
        <v>46</v>
      </c>
      <c r="R2408" s="25" t="s">
        <v>47</v>
      </c>
      <c r="S2408" s="25" t="s">
        <v>48</v>
      </c>
      <c r="T2408" s="25"/>
      <c r="U2408" s="25" t="s">
        <v>49</v>
      </c>
      <c r="V2408" s="25" t="s">
        <v>11650</v>
      </c>
      <c r="W2408" s="25" t="s">
        <v>11870</v>
      </c>
      <c r="X2408" s="25" t="s">
        <v>9378</v>
      </c>
      <c r="Y2408" s="25" t="s">
        <v>8997</v>
      </c>
      <c r="Z2408" s="25">
        <v>5005840.29</v>
      </c>
      <c r="AA2408" s="25"/>
      <c r="AB2408" s="25" t="s">
        <v>54</v>
      </c>
      <c r="AC2408" s="25" t="s">
        <v>51</v>
      </c>
      <c r="AD2408" s="25"/>
      <c r="AE2408" s="25" t="s">
        <v>52</v>
      </c>
      <c r="AF2408" s="25" t="s">
        <v>11816</v>
      </c>
      <c r="AG2408" s="25" t="s">
        <v>54</v>
      </c>
      <c r="AH2408" s="25"/>
      <c r="AI2408" s="25"/>
      <c r="AJ2408" s="25" t="s">
        <v>55</v>
      </c>
      <c r="AK2408" s="25" t="s">
        <v>55</v>
      </c>
      <c r="AL2408" s="26" t="s">
        <v>50</v>
      </c>
      <c r="AM2408" s="25"/>
    </row>
    <row r="2409" spans="1:39" x14ac:dyDescent="0.35">
      <c r="A2409" s="25" t="s">
        <v>13544</v>
      </c>
      <c r="B2409" s="25" t="s">
        <v>13545</v>
      </c>
      <c r="C2409" s="25" t="s">
        <v>13546</v>
      </c>
      <c r="D2409" s="25">
        <v>1858700</v>
      </c>
      <c r="E2409" s="25"/>
      <c r="F2409" s="25" t="s">
        <v>37</v>
      </c>
      <c r="G2409" s="25" t="s">
        <v>38</v>
      </c>
      <c r="H2409" s="25" t="s">
        <v>39</v>
      </c>
      <c r="I2409" s="25" t="s">
        <v>40</v>
      </c>
      <c r="J2409" s="30">
        <v>45667</v>
      </c>
      <c r="K2409" s="25" t="s">
        <v>13379</v>
      </c>
      <c r="L2409" s="25" t="s">
        <v>13380</v>
      </c>
      <c r="M2409" s="25" t="s">
        <v>13381</v>
      </c>
      <c r="N2409" s="25" t="s">
        <v>18717</v>
      </c>
      <c r="O2409" s="25" t="s">
        <v>93</v>
      </c>
      <c r="P2409" s="25" t="s">
        <v>13547</v>
      </c>
      <c r="Q2409" s="25" t="s">
        <v>975</v>
      </c>
      <c r="R2409" s="25" t="s">
        <v>13382</v>
      </c>
      <c r="S2409" s="25" t="s">
        <v>50</v>
      </c>
      <c r="T2409" s="25"/>
      <c r="U2409" s="25" t="s">
        <v>49</v>
      </c>
      <c r="V2409" s="25" t="s">
        <v>11650</v>
      </c>
      <c r="W2409" s="25" t="s">
        <v>11876</v>
      </c>
      <c r="X2409" s="25" t="s">
        <v>11377</v>
      </c>
      <c r="Y2409" s="25" t="s">
        <v>8997</v>
      </c>
      <c r="Z2409" s="25">
        <v>223450</v>
      </c>
      <c r="AA2409" s="25"/>
      <c r="AB2409" s="25" t="s">
        <v>54</v>
      </c>
      <c r="AC2409" s="25" t="s">
        <v>905</v>
      </c>
      <c r="AD2409" s="25"/>
      <c r="AE2409" s="25" t="s">
        <v>52</v>
      </c>
      <c r="AF2409" s="25" t="s">
        <v>13548</v>
      </c>
      <c r="AG2409" s="25" t="s">
        <v>54</v>
      </c>
      <c r="AH2409" s="25"/>
      <c r="AI2409" s="25"/>
      <c r="AJ2409" s="25" t="s">
        <v>55</v>
      </c>
      <c r="AK2409" s="25" t="s">
        <v>55</v>
      </c>
      <c r="AL2409" s="26" t="s">
        <v>50</v>
      </c>
      <c r="AM2409" s="25"/>
    </row>
    <row r="2410" spans="1:39" x14ac:dyDescent="0.35">
      <c r="A2410" s="25" t="s">
        <v>13555</v>
      </c>
      <c r="B2410" s="25" t="s">
        <v>13556</v>
      </c>
      <c r="C2410" s="25" t="s">
        <v>13557</v>
      </c>
      <c r="D2410" s="25">
        <v>1107900</v>
      </c>
      <c r="E2410" s="25"/>
      <c r="F2410" s="25" t="s">
        <v>37</v>
      </c>
      <c r="G2410" s="25" t="s">
        <v>38</v>
      </c>
      <c r="H2410" s="25" t="s">
        <v>39</v>
      </c>
      <c r="I2410" s="25" t="s">
        <v>40</v>
      </c>
      <c r="J2410" s="30">
        <v>45667</v>
      </c>
      <c r="K2410" s="25" t="s">
        <v>13379</v>
      </c>
      <c r="L2410" s="25" t="s">
        <v>13380</v>
      </c>
      <c r="M2410" s="25" t="s">
        <v>13381</v>
      </c>
      <c r="N2410" s="25" t="s">
        <v>18717</v>
      </c>
      <c r="O2410" s="25" t="s">
        <v>93</v>
      </c>
      <c r="P2410" s="25" t="s">
        <v>13558</v>
      </c>
      <c r="Q2410" s="25" t="s">
        <v>975</v>
      </c>
      <c r="R2410" s="25" t="s">
        <v>13382</v>
      </c>
      <c r="S2410" s="25" t="s">
        <v>50</v>
      </c>
      <c r="T2410" s="25"/>
      <c r="U2410" s="25" t="s">
        <v>49</v>
      </c>
      <c r="V2410" s="25" t="s">
        <v>11650</v>
      </c>
      <c r="W2410" s="25" t="s">
        <v>11876</v>
      </c>
      <c r="X2410" s="25" t="s">
        <v>11377</v>
      </c>
      <c r="Y2410" s="25" t="s">
        <v>8997</v>
      </c>
      <c r="Z2410" s="25">
        <v>277187</v>
      </c>
      <c r="AA2410" s="25"/>
      <c r="AB2410" s="25" t="s">
        <v>54</v>
      </c>
      <c r="AC2410" s="25" t="s">
        <v>905</v>
      </c>
      <c r="AD2410" s="25"/>
      <c r="AE2410" s="25" t="s">
        <v>52</v>
      </c>
      <c r="AF2410" s="25" t="s">
        <v>13559</v>
      </c>
      <c r="AG2410" s="25" t="s">
        <v>54</v>
      </c>
      <c r="AH2410" s="25"/>
      <c r="AI2410" s="25"/>
      <c r="AJ2410" s="25" t="s">
        <v>55</v>
      </c>
      <c r="AK2410" s="25" t="s">
        <v>55</v>
      </c>
      <c r="AL2410" s="26" t="s">
        <v>50</v>
      </c>
      <c r="AM2410" s="25"/>
    </row>
    <row r="2411" spans="1:39" x14ac:dyDescent="0.35">
      <c r="A2411" s="25" t="s">
        <v>11817</v>
      </c>
      <c r="B2411" s="25" t="s">
        <v>11818</v>
      </c>
      <c r="C2411" s="25" t="s">
        <v>11819</v>
      </c>
      <c r="D2411" s="25">
        <v>2275000</v>
      </c>
      <c r="E2411" s="25"/>
      <c r="F2411" s="25" t="s">
        <v>37</v>
      </c>
      <c r="G2411" s="25" t="s">
        <v>38</v>
      </c>
      <c r="H2411" s="25" t="s">
        <v>39</v>
      </c>
      <c r="I2411" s="25" t="s">
        <v>40</v>
      </c>
      <c r="J2411" s="30">
        <v>45670</v>
      </c>
      <c r="K2411" s="25" t="s">
        <v>7955</v>
      </c>
      <c r="L2411" s="25" t="s">
        <v>985</v>
      </c>
      <c r="M2411" s="25" t="s">
        <v>3039</v>
      </c>
      <c r="N2411" s="25" t="s">
        <v>18626</v>
      </c>
      <c r="O2411" s="25" t="s">
        <v>11204</v>
      </c>
      <c r="P2411" s="25" t="s">
        <v>11820</v>
      </c>
      <c r="Q2411" s="25" t="s">
        <v>46</v>
      </c>
      <c r="R2411" s="25" t="s">
        <v>47</v>
      </c>
      <c r="S2411" s="25" t="s">
        <v>48</v>
      </c>
      <c r="T2411" s="25"/>
      <c r="U2411" s="25" t="s">
        <v>49</v>
      </c>
      <c r="V2411" s="25" t="s">
        <v>11870</v>
      </c>
      <c r="W2411" s="25" t="s">
        <v>11873</v>
      </c>
      <c r="X2411" s="25" t="s">
        <v>9378</v>
      </c>
      <c r="Y2411" s="25" t="s">
        <v>8997</v>
      </c>
      <c r="Z2411" s="25"/>
      <c r="AA2411" s="25"/>
      <c r="AB2411" s="25" t="s">
        <v>54</v>
      </c>
      <c r="AC2411" s="25" t="s">
        <v>51</v>
      </c>
      <c r="AD2411" s="25"/>
      <c r="AE2411" s="25" t="s">
        <v>52</v>
      </c>
      <c r="AF2411" s="25" t="s">
        <v>11821</v>
      </c>
      <c r="AG2411" s="25" t="s">
        <v>54</v>
      </c>
      <c r="AH2411" s="25"/>
      <c r="AI2411" s="25"/>
      <c r="AJ2411" s="25" t="s">
        <v>55</v>
      </c>
      <c r="AK2411" s="25" t="s">
        <v>55</v>
      </c>
      <c r="AL2411" s="26" t="s">
        <v>50</v>
      </c>
      <c r="AM2411" s="25"/>
    </row>
    <row r="2412" spans="1:39" x14ac:dyDescent="0.35">
      <c r="A2412" s="25" t="s">
        <v>11832</v>
      </c>
      <c r="B2412" s="25" t="s">
        <v>11833</v>
      </c>
      <c r="C2412" s="25" t="s">
        <v>11834</v>
      </c>
      <c r="D2412" s="25">
        <v>4423656</v>
      </c>
      <c r="E2412" s="25"/>
      <c r="F2412" s="25" t="s">
        <v>37</v>
      </c>
      <c r="G2412" s="25" t="s">
        <v>951</v>
      </c>
      <c r="H2412" s="25" t="s">
        <v>965</v>
      </c>
      <c r="I2412" s="25"/>
      <c r="J2412" s="30">
        <v>45671</v>
      </c>
      <c r="K2412" s="25" t="s">
        <v>7955</v>
      </c>
      <c r="L2412" s="25" t="s">
        <v>985</v>
      </c>
      <c r="M2412" s="25" t="s">
        <v>110</v>
      </c>
      <c r="N2412" s="25" t="s">
        <v>18259</v>
      </c>
      <c r="O2412" s="25" t="s">
        <v>11204</v>
      </c>
      <c r="P2412" s="25" t="s">
        <v>11835</v>
      </c>
      <c r="Q2412" s="25" t="s">
        <v>46</v>
      </c>
      <c r="R2412" s="25" t="s">
        <v>47</v>
      </c>
      <c r="S2412" s="25" t="s">
        <v>48</v>
      </c>
      <c r="T2412" s="25"/>
      <c r="U2412" s="25" t="s">
        <v>49</v>
      </c>
      <c r="V2412" s="25" t="s">
        <v>11873</v>
      </c>
      <c r="W2412" s="25" t="s">
        <v>11874</v>
      </c>
      <c r="X2412" s="25" t="s">
        <v>9385</v>
      </c>
      <c r="Y2412" s="25" t="s">
        <v>8997</v>
      </c>
      <c r="Z2412" s="25"/>
      <c r="AA2412" s="25"/>
      <c r="AB2412" s="25" t="s">
        <v>54</v>
      </c>
      <c r="AC2412" s="25" t="s">
        <v>51</v>
      </c>
      <c r="AD2412" s="25"/>
      <c r="AE2412" s="25" t="s">
        <v>52</v>
      </c>
      <c r="AF2412" s="25" t="s">
        <v>11836</v>
      </c>
      <c r="AG2412" s="25" t="s">
        <v>54</v>
      </c>
      <c r="AH2412" s="25"/>
      <c r="AI2412" s="25"/>
      <c r="AJ2412" s="25" t="s">
        <v>55</v>
      </c>
      <c r="AK2412" s="25" t="s">
        <v>55</v>
      </c>
      <c r="AL2412" s="26" t="s">
        <v>50</v>
      </c>
      <c r="AM2412" s="25"/>
    </row>
    <row r="2413" spans="1:39" x14ac:dyDescent="0.35">
      <c r="A2413" s="25" t="s">
        <v>11837</v>
      </c>
      <c r="B2413" s="25" t="s">
        <v>11838</v>
      </c>
      <c r="C2413" s="25" t="s">
        <v>11839</v>
      </c>
      <c r="D2413" s="25">
        <v>4473360</v>
      </c>
      <c r="E2413" s="25"/>
      <c r="F2413" s="25" t="s">
        <v>37</v>
      </c>
      <c r="G2413" s="25" t="s">
        <v>951</v>
      </c>
      <c r="H2413" s="25" t="s">
        <v>965</v>
      </c>
      <c r="I2413" s="25"/>
      <c r="J2413" s="30">
        <v>45671</v>
      </c>
      <c r="K2413" s="25" t="s">
        <v>7955</v>
      </c>
      <c r="L2413" s="25" t="s">
        <v>985</v>
      </c>
      <c r="M2413" s="25" t="s">
        <v>110</v>
      </c>
      <c r="N2413" s="25" t="s">
        <v>18259</v>
      </c>
      <c r="O2413" s="25" t="s">
        <v>11204</v>
      </c>
      <c r="P2413" s="25" t="s">
        <v>11840</v>
      </c>
      <c r="Q2413" s="25" t="s">
        <v>46</v>
      </c>
      <c r="R2413" s="25" t="s">
        <v>47</v>
      </c>
      <c r="S2413" s="25" t="s">
        <v>48</v>
      </c>
      <c r="T2413" s="25"/>
      <c r="U2413" s="25" t="s">
        <v>49</v>
      </c>
      <c r="V2413" s="25" t="s">
        <v>11873</v>
      </c>
      <c r="W2413" s="25" t="s">
        <v>11874</v>
      </c>
      <c r="X2413" s="25" t="s">
        <v>9385</v>
      </c>
      <c r="Y2413" s="25" t="s">
        <v>8997</v>
      </c>
      <c r="Z2413" s="25">
        <v>4472966</v>
      </c>
      <c r="AA2413" s="25"/>
      <c r="AB2413" s="25" t="s">
        <v>54</v>
      </c>
      <c r="AC2413" s="25" t="s">
        <v>51</v>
      </c>
      <c r="AD2413" s="25"/>
      <c r="AE2413" s="25" t="s">
        <v>52</v>
      </c>
      <c r="AF2413" s="25" t="s">
        <v>11841</v>
      </c>
      <c r="AG2413" s="25" t="s">
        <v>54</v>
      </c>
      <c r="AH2413" s="25"/>
      <c r="AI2413" s="25"/>
      <c r="AJ2413" s="25" t="s">
        <v>55</v>
      </c>
      <c r="AK2413" s="25" t="s">
        <v>55</v>
      </c>
      <c r="AL2413" s="26" t="s">
        <v>50</v>
      </c>
      <c r="AM2413" s="25"/>
    </row>
    <row r="2414" spans="1:39" x14ac:dyDescent="0.35">
      <c r="A2414" s="25" t="s">
        <v>11842</v>
      </c>
      <c r="B2414" s="25" t="s">
        <v>11843</v>
      </c>
      <c r="C2414" s="25" t="s">
        <v>11844</v>
      </c>
      <c r="D2414" s="25">
        <v>19073478</v>
      </c>
      <c r="E2414" s="25"/>
      <c r="F2414" s="25" t="s">
        <v>37</v>
      </c>
      <c r="G2414" s="25" t="s">
        <v>951</v>
      </c>
      <c r="H2414" s="25" t="s">
        <v>965</v>
      </c>
      <c r="I2414" s="25"/>
      <c r="J2414" s="30">
        <v>45671</v>
      </c>
      <c r="K2414" s="25" t="s">
        <v>7955</v>
      </c>
      <c r="L2414" s="25" t="s">
        <v>985</v>
      </c>
      <c r="M2414" s="25" t="s">
        <v>110</v>
      </c>
      <c r="N2414" s="25" t="s">
        <v>18259</v>
      </c>
      <c r="O2414" s="25" t="s">
        <v>11204</v>
      </c>
      <c r="P2414" s="25" t="s">
        <v>11845</v>
      </c>
      <c r="Q2414" s="25" t="s">
        <v>46</v>
      </c>
      <c r="R2414" s="25" t="s">
        <v>47</v>
      </c>
      <c r="S2414" s="25" t="s">
        <v>48</v>
      </c>
      <c r="T2414" s="25"/>
      <c r="U2414" s="25" t="s">
        <v>49</v>
      </c>
      <c r="V2414" s="25" t="s">
        <v>11873</v>
      </c>
      <c r="W2414" s="25" t="s">
        <v>11874</v>
      </c>
      <c r="X2414" s="25" t="s">
        <v>9378</v>
      </c>
      <c r="Y2414" s="25" t="s">
        <v>8997</v>
      </c>
      <c r="Z2414" s="25">
        <v>6031653.5199999996</v>
      </c>
      <c r="AA2414" s="25">
        <v>4226016</v>
      </c>
      <c r="AB2414" s="25" t="s">
        <v>54</v>
      </c>
      <c r="AC2414" s="25" t="s">
        <v>51</v>
      </c>
      <c r="AD2414" s="25"/>
      <c r="AE2414" s="25" t="s">
        <v>52</v>
      </c>
      <c r="AF2414" s="25" t="s">
        <v>11846</v>
      </c>
      <c r="AG2414" s="25" t="s">
        <v>54</v>
      </c>
      <c r="AH2414" s="25">
        <v>0</v>
      </c>
      <c r="AI2414" s="25">
        <v>0</v>
      </c>
      <c r="AJ2414" s="25" t="s">
        <v>55</v>
      </c>
      <c r="AK2414" s="25" t="s">
        <v>55</v>
      </c>
      <c r="AL2414" s="26" t="s">
        <v>50</v>
      </c>
      <c r="AM2414" s="25"/>
    </row>
    <row r="2415" spans="1:39" x14ac:dyDescent="0.35">
      <c r="A2415" s="25" t="s">
        <v>11847</v>
      </c>
      <c r="B2415" s="25" t="s">
        <v>11848</v>
      </c>
      <c r="C2415" s="25" t="s">
        <v>11849</v>
      </c>
      <c r="D2415" s="25">
        <v>1319379</v>
      </c>
      <c r="E2415" s="25"/>
      <c r="F2415" s="25" t="s">
        <v>37</v>
      </c>
      <c r="G2415" s="25" t="s">
        <v>951</v>
      </c>
      <c r="H2415" s="25" t="s">
        <v>965</v>
      </c>
      <c r="I2415" s="25"/>
      <c r="J2415" s="30">
        <v>45671</v>
      </c>
      <c r="K2415" s="25" t="s">
        <v>7955</v>
      </c>
      <c r="L2415" s="25" t="s">
        <v>985</v>
      </c>
      <c r="M2415" s="25" t="s">
        <v>11850</v>
      </c>
      <c r="N2415" s="25" t="s">
        <v>18739</v>
      </c>
      <c r="O2415" s="25" t="s">
        <v>11204</v>
      </c>
      <c r="P2415" s="25" t="s">
        <v>11851</v>
      </c>
      <c r="Q2415" s="25" t="s">
        <v>46</v>
      </c>
      <c r="R2415" s="25" t="s">
        <v>47</v>
      </c>
      <c r="S2415" s="25" t="s">
        <v>48</v>
      </c>
      <c r="T2415" s="25"/>
      <c r="U2415" s="25" t="s">
        <v>49</v>
      </c>
      <c r="V2415" s="25" t="s">
        <v>11873</v>
      </c>
      <c r="W2415" s="25" t="s">
        <v>11874</v>
      </c>
      <c r="X2415" s="25" t="s">
        <v>9378</v>
      </c>
      <c r="Y2415" s="25" t="s">
        <v>8997</v>
      </c>
      <c r="Z2415" s="25"/>
      <c r="AA2415" s="25">
        <v>174608</v>
      </c>
      <c r="AB2415" s="25" t="s">
        <v>54</v>
      </c>
      <c r="AC2415" s="25" t="s">
        <v>51</v>
      </c>
      <c r="AD2415" s="25"/>
      <c r="AE2415" s="25" t="s">
        <v>52</v>
      </c>
      <c r="AF2415" s="25" t="s">
        <v>11852</v>
      </c>
      <c r="AG2415" s="25" t="s">
        <v>54</v>
      </c>
      <c r="AH2415" s="25">
        <v>0</v>
      </c>
      <c r="AI2415" s="25">
        <v>0</v>
      </c>
      <c r="AJ2415" s="25" t="s">
        <v>55</v>
      </c>
      <c r="AK2415" s="25" t="s">
        <v>55</v>
      </c>
      <c r="AL2415" s="26" t="s">
        <v>50</v>
      </c>
      <c r="AM2415" s="25"/>
    </row>
    <row r="2416" spans="1:39" x14ac:dyDescent="0.35">
      <c r="A2416" s="25" t="s">
        <v>11853</v>
      </c>
      <c r="B2416" s="25" t="s">
        <v>11854</v>
      </c>
      <c r="C2416" s="25" t="s">
        <v>11855</v>
      </c>
      <c r="D2416" s="25">
        <v>1023000</v>
      </c>
      <c r="E2416" s="25"/>
      <c r="F2416" s="25" t="s">
        <v>37</v>
      </c>
      <c r="G2416" s="25" t="s">
        <v>38</v>
      </c>
      <c r="H2416" s="25" t="s">
        <v>39</v>
      </c>
      <c r="I2416" s="25" t="s">
        <v>40</v>
      </c>
      <c r="J2416" s="30">
        <v>45671</v>
      </c>
      <c r="K2416" s="25" t="s">
        <v>7955</v>
      </c>
      <c r="L2416" s="25" t="s">
        <v>985</v>
      </c>
      <c r="M2416" s="25" t="s">
        <v>1601</v>
      </c>
      <c r="N2416" s="25" t="s">
        <v>18607</v>
      </c>
      <c r="O2416" s="25" t="s">
        <v>11204</v>
      </c>
      <c r="P2416" s="25" t="s">
        <v>11856</v>
      </c>
      <c r="Q2416" s="25" t="s">
        <v>46</v>
      </c>
      <c r="R2416" s="25" t="s">
        <v>47</v>
      </c>
      <c r="S2416" s="25" t="s">
        <v>48</v>
      </c>
      <c r="T2416" s="25"/>
      <c r="U2416" s="25" t="s">
        <v>49</v>
      </c>
      <c r="V2416" s="25" t="s">
        <v>11873</v>
      </c>
      <c r="W2416" s="25" t="s">
        <v>11874</v>
      </c>
      <c r="X2416" s="25" t="s">
        <v>11875</v>
      </c>
      <c r="Y2416" s="25" t="s">
        <v>8997</v>
      </c>
      <c r="Z2416" s="25"/>
      <c r="AA2416" s="25"/>
      <c r="AB2416" s="25" t="s">
        <v>54</v>
      </c>
      <c r="AC2416" s="25" t="s">
        <v>51</v>
      </c>
      <c r="AD2416" s="25"/>
      <c r="AE2416" s="25" t="s">
        <v>52</v>
      </c>
      <c r="AF2416" s="25" t="s">
        <v>11857</v>
      </c>
      <c r="AG2416" s="25" t="s">
        <v>54</v>
      </c>
      <c r="AH2416" s="25"/>
      <c r="AI2416" s="25"/>
      <c r="AJ2416" s="25" t="s">
        <v>55</v>
      </c>
      <c r="AK2416" s="25" t="s">
        <v>55</v>
      </c>
      <c r="AL2416" s="26" t="s">
        <v>50</v>
      </c>
      <c r="AM2416" s="25"/>
    </row>
    <row r="2417" spans="1:39" x14ac:dyDescent="0.35">
      <c r="A2417" s="25" t="s">
        <v>11822</v>
      </c>
      <c r="B2417" s="25" t="s">
        <v>11823</v>
      </c>
      <c r="C2417" s="25" t="s">
        <v>11824</v>
      </c>
      <c r="D2417" s="25">
        <v>2268780</v>
      </c>
      <c r="E2417" s="25"/>
      <c r="F2417" s="25" t="s">
        <v>37</v>
      </c>
      <c r="G2417" s="25" t="s">
        <v>951</v>
      </c>
      <c r="H2417" s="25" t="s">
        <v>965</v>
      </c>
      <c r="I2417" s="25"/>
      <c r="J2417" s="30">
        <v>45671</v>
      </c>
      <c r="K2417" s="25" t="s">
        <v>7955</v>
      </c>
      <c r="L2417" s="25" t="s">
        <v>985</v>
      </c>
      <c r="M2417" s="25" t="s">
        <v>110</v>
      </c>
      <c r="N2417" s="25" t="s">
        <v>18259</v>
      </c>
      <c r="O2417" s="25" t="s">
        <v>11204</v>
      </c>
      <c r="P2417" s="25" t="s">
        <v>11825</v>
      </c>
      <c r="Q2417" s="25" t="s">
        <v>46</v>
      </c>
      <c r="R2417" s="25" t="s">
        <v>47</v>
      </c>
      <c r="S2417" s="25" t="s">
        <v>48</v>
      </c>
      <c r="T2417" s="25"/>
      <c r="U2417" s="25" t="s">
        <v>49</v>
      </c>
      <c r="V2417" s="25" t="s">
        <v>11876</v>
      </c>
      <c r="W2417" s="25" t="s">
        <v>11874</v>
      </c>
      <c r="X2417" s="25" t="s">
        <v>9385</v>
      </c>
      <c r="Y2417" s="25" t="s">
        <v>8997</v>
      </c>
      <c r="Z2417" s="25"/>
      <c r="AA2417" s="25"/>
      <c r="AB2417" s="25" t="s">
        <v>54</v>
      </c>
      <c r="AC2417" s="25" t="s">
        <v>51</v>
      </c>
      <c r="AD2417" s="25"/>
      <c r="AE2417" s="25" t="s">
        <v>52</v>
      </c>
      <c r="AF2417" s="25" t="s">
        <v>11826</v>
      </c>
      <c r="AG2417" s="25" t="s">
        <v>54</v>
      </c>
      <c r="AH2417" s="25"/>
      <c r="AI2417" s="25"/>
      <c r="AJ2417" s="25" t="s">
        <v>55</v>
      </c>
      <c r="AK2417" s="25" t="s">
        <v>55</v>
      </c>
      <c r="AL2417" s="26" t="s">
        <v>50</v>
      </c>
      <c r="AM2417" s="25"/>
    </row>
    <row r="2418" spans="1:39" x14ac:dyDescent="0.35">
      <c r="A2418" s="25" t="s">
        <v>11827</v>
      </c>
      <c r="B2418" s="25" t="s">
        <v>11828</v>
      </c>
      <c r="C2418" s="25" t="s">
        <v>11829</v>
      </c>
      <c r="D2418" s="25">
        <v>2318484</v>
      </c>
      <c r="E2418" s="25"/>
      <c r="F2418" s="25" t="s">
        <v>37</v>
      </c>
      <c r="G2418" s="25" t="s">
        <v>951</v>
      </c>
      <c r="H2418" s="25" t="s">
        <v>965</v>
      </c>
      <c r="I2418" s="25"/>
      <c r="J2418" s="30">
        <v>45671</v>
      </c>
      <c r="K2418" s="25" t="s">
        <v>7955</v>
      </c>
      <c r="L2418" s="25" t="s">
        <v>985</v>
      </c>
      <c r="M2418" s="25" t="s">
        <v>110</v>
      </c>
      <c r="N2418" s="25" t="s">
        <v>18259</v>
      </c>
      <c r="O2418" s="25" t="s">
        <v>11204</v>
      </c>
      <c r="P2418" s="25" t="s">
        <v>11830</v>
      </c>
      <c r="Q2418" s="25" t="s">
        <v>46</v>
      </c>
      <c r="R2418" s="25" t="s">
        <v>47</v>
      </c>
      <c r="S2418" s="25" t="s">
        <v>48</v>
      </c>
      <c r="T2418" s="25"/>
      <c r="U2418" s="25" t="s">
        <v>49</v>
      </c>
      <c r="V2418" s="25" t="s">
        <v>11876</v>
      </c>
      <c r="W2418" s="25" t="s">
        <v>11874</v>
      </c>
      <c r="X2418" s="25" t="s">
        <v>11877</v>
      </c>
      <c r="Y2418" s="25" t="s">
        <v>8997</v>
      </c>
      <c r="Z2418" s="25"/>
      <c r="AA2418" s="25"/>
      <c r="AB2418" s="25" t="s">
        <v>54</v>
      </c>
      <c r="AC2418" s="25" t="s">
        <v>51</v>
      </c>
      <c r="AD2418" s="25"/>
      <c r="AE2418" s="25" t="s">
        <v>52</v>
      </c>
      <c r="AF2418" s="25" t="s">
        <v>11831</v>
      </c>
      <c r="AG2418" s="25" t="s">
        <v>54</v>
      </c>
      <c r="AH2418" s="25"/>
      <c r="AI2418" s="25"/>
      <c r="AJ2418" s="25" t="s">
        <v>55</v>
      </c>
      <c r="AK2418" s="25" t="s">
        <v>55</v>
      </c>
      <c r="AL2418" s="26" t="s">
        <v>50</v>
      </c>
      <c r="AM2418" s="25"/>
    </row>
    <row r="2419" spans="1:39" x14ac:dyDescent="0.35">
      <c r="A2419" s="25" t="s">
        <v>11858</v>
      </c>
      <c r="B2419" s="25" t="s">
        <v>11859</v>
      </c>
      <c r="C2419" s="25" t="s">
        <v>11860</v>
      </c>
      <c r="D2419" s="25">
        <v>10165200.890000001</v>
      </c>
      <c r="E2419" s="25"/>
      <c r="F2419" s="25" t="s">
        <v>37</v>
      </c>
      <c r="G2419" s="25" t="s">
        <v>38</v>
      </c>
      <c r="H2419" s="25" t="s">
        <v>39</v>
      </c>
      <c r="I2419" s="25" t="s">
        <v>40</v>
      </c>
      <c r="J2419" s="30">
        <v>45671</v>
      </c>
      <c r="K2419" s="25" t="s">
        <v>7955</v>
      </c>
      <c r="L2419" s="25" t="s">
        <v>985</v>
      </c>
      <c r="M2419" s="25" t="s">
        <v>4121</v>
      </c>
      <c r="N2419" s="25" t="s">
        <v>18418</v>
      </c>
      <c r="O2419" s="25" t="s">
        <v>93</v>
      </c>
      <c r="P2419" s="25" t="s">
        <v>11861</v>
      </c>
      <c r="Q2419" s="25" t="s">
        <v>46</v>
      </c>
      <c r="R2419" s="25" t="s">
        <v>47</v>
      </c>
      <c r="S2419" s="25" t="s">
        <v>48</v>
      </c>
      <c r="T2419" s="25"/>
      <c r="U2419" s="25" t="s">
        <v>49</v>
      </c>
      <c r="V2419" s="25" t="s">
        <v>11870</v>
      </c>
      <c r="W2419" s="25" t="s">
        <v>11874</v>
      </c>
      <c r="X2419" s="25" t="s">
        <v>9378</v>
      </c>
      <c r="Y2419" s="25" t="s">
        <v>8997</v>
      </c>
      <c r="Z2419" s="25">
        <v>5887446</v>
      </c>
      <c r="AA2419" s="25">
        <v>208000</v>
      </c>
      <c r="AB2419" s="25" t="s">
        <v>54</v>
      </c>
      <c r="AC2419" s="25" t="s">
        <v>51</v>
      </c>
      <c r="AD2419" s="25"/>
      <c r="AE2419" s="25" t="s">
        <v>52</v>
      </c>
      <c r="AF2419" s="25" t="s">
        <v>11862</v>
      </c>
      <c r="AG2419" s="25" t="s">
        <v>54</v>
      </c>
      <c r="AH2419" s="25">
        <v>0</v>
      </c>
      <c r="AI2419" s="25">
        <v>0</v>
      </c>
      <c r="AJ2419" s="25" t="s">
        <v>55</v>
      </c>
      <c r="AK2419" s="25" t="s">
        <v>55</v>
      </c>
      <c r="AL2419" s="26" t="s">
        <v>50</v>
      </c>
      <c r="AM2419" s="25"/>
    </row>
    <row r="2420" spans="1:39" x14ac:dyDescent="0.35">
      <c r="A2420" s="25" t="s">
        <v>11863</v>
      </c>
      <c r="B2420" s="25" t="s">
        <v>11864</v>
      </c>
      <c r="C2420" s="25" t="s">
        <v>11865</v>
      </c>
      <c r="D2420" s="25">
        <v>11197569.939999999</v>
      </c>
      <c r="E2420" s="25"/>
      <c r="F2420" s="25" t="s">
        <v>37</v>
      </c>
      <c r="G2420" s="25" t="s">
        <v>38</v>
      </c>
      <c r="H2420" s="25" t="s">
        <v>39</v>
      </c>
      <c r="I2420" s="25" t="s">
        <v>40</v>
      </c>
      <c r="J2420" s="30">
        <v>45671</v>
      </c>
      <c r="K2420" s="25" t="s">
        <v>7955</v>
      </c>
      <c r="L2420" s="25" t="s">
        <v>985</v>
      </c>
      <c r="M2420" s="25" t="s">
        <v>457</v>
      </c>
      <c r="N2420" s="25" t="s">
        <v>18307</v>
      </c>
      <c r="O2420" s="25" t="s">
        <v>93</v>
      </c>
      <c r="P2420" s="25" t="s">
        <v>11866</v>
      </c>
      <c r="Q2420" s="25" t="s">
        <v>46</v>
      </c>
      <c r="R2420" s="25" t="s">
        <v>47</v>
      </c>
      <c r="S2420" s="25" t="s">
        <v>48</v>
      </c>
      <c r="T2420" s="25"/>
      <c r="U2420" s="25" t="s">
        <v>49</v>
      </c>
      <c r="V2420" s="25" t="s">
        <v>11870</v>
      </c>
      <c r="W2420" s="25" t="s">
        <v>11874</v>
      </c>
      <c r="X2420" s="25" t="s">
        <v>9378</v>
      </c>
      <c r="Y2420" s="25" t="s">
        <v>8997</v>
      </c>
      <c r="Z2420" s="25">
        <v>6531929</v>
      </c>
      <c r="AA2420" s="25">
        <v>392000</v>
      </c>
      <c r="AB2420" s="25" t="s">
        <v>54</v>
      </c>
      <c r="AC2420" s="25" t="s">
        <v>51</v>
      </c>
      <c r="AD2420" s="25"/>
      <c r="AE2420" s="25" t="s">
        <v>52</v>
      </c>
      <c r="AF2420" s="25" t="s">
        <v>11867</v>
      </c>
      <c r="AG2420" s="25" t="s">
        <v>54</v>
      </c>
      <c r="AH2420" s="25">
        <v>0</v>
      </c>
      <c r="AI2420" s="25">
        <v>0</v>
      </c>
      <c r="AJ2420" s="25" t="s">
        <v>55</v>
      </c>
      <c r="AK2420" s="25" t="s">
        <v>55</v>
      </c>
      <c r="AL2420" s="26" t="s">
        <v>50</v>
      </c>
      <c r="AM2420" s="25"/>
    </row>
    <row r="2421" spans="1:39" x14ac:dyDescent="0.35">
      <c r="A2421" s="25" t="s">
        <v>13527</v>
      </c>
      <c r="B2421" s="25" t="s">
        <v>13528</v>
      </c>
      <c r="C2421" s="25" t="s">
        <v>13529</v>
      </c>
      <c r="D2421" s="25">
        <v>60790742.200000003</v>
      </c>
      <c r="E2421" s="25"/>
      <c r="F2421" s="25" t="s">
        <v>37</v>
      </c>
      <c r="G2421" s="25" t="s">
        <v>38</v>
      </c>
      <c r="H2421" s="25" t="s">
        <v>39</v>
      </c>
      <c r="I2421" s="25" t="s">
        <v>40</v>
      </c>
      <c r="J2421" s="30">
        <v>45673</v>
      </c>
      <c r="K2421" s="25" t="s">
        <v>13379</v>
      </c>
      <c r="L2421" s="25" t="s">
        <v>13380</v>
      </c>
      <c r="M2421" s="25" t="s">
        <v>13440</v>
      </c>
      <c r="N2421" s="25" t="s">
        <v>18261</v>
      </c>
      <c r="O2421" s="25" t="s">
        <v>93</v>
      </c>
      <c r="P2421" s="25" t="s">
        <v>13530</v>
      </c>
      <c r="Q2421" s="25" t="s">
        <v>81</v>
      </c>
      <c r="R2421" s="25" t="s">
        <v>13382</v>
      </c>
      <c r="S2421" s="25" t="s">
        <v>50</v>
      </c>
      <c r="T2421" s="25"/>
      <c r="U2421" s="25" t="s">
        <v>49</v>
      </c>
      <c r="V2421" s="25" t="s">
        <v>11873</v>
      </c>
      <c r="W2421" s="25" t="s">
        <v>13531</v>
      </c>
      <c r="X2421" s="25" t="s">
        <v>9715</v>
      </c>
      <c r="Y2421" s="25" t="s">
        <v>8997</v>
      </c>
      <c r="Z2421" s="25"/>
      <c r="AA2421" s="25"/>
      <c r="AB2421" s="25" t="s">
        <v>54</v>
      </c>
      <c r="AC2421" s="25" t="s">
        <v>905</v>
      </c>
      <c r="AD2421" s="25"/>
      <c r="AE2421" s="25" t="s">
        <v>52</v>
      </c>
      <c r="AF2421" s="25" t="s">
        <v>13532</v>
      </c>
      <c r="AG2421" s="25" t="s">
        <v>54</v>
      </c>
      <c r="AH2421" s="25"/>
      <c r="AI2421" s="25"/>
      <c r="AJ2421" s="25" t="s">
        <v>55</v>
      </c>
      <c r="AK2421" s="25" t="s">
        <v>55</v>
      </c>
      <c r="AL2421" s="26" t="s">
        <v>50</v>
      </c>
      <c r="AM2421" s="25"/>
    </row>
    <row r="2422" spans="1:39" x14ac:dyDescent="0.35">
      <c r="A2422" s="25" t="s">
        <v>13538</v>
      </c>
      <c r="B2422" s="25" t="s">
        <v>13539</v>
      </c>
      <c r="C2422" s="25" t="s">
        <v>13540</v>
      </c>
      <c r="D2422" s="25">
        <v>1078400</v>
      </c>
      <c r="E2422" s="25"/>
      <c r="F2422" s="25" t="s">
        <v>37</v>
      </c>
      <c r="G2422" s="25" t="s">
        <v>38</v>
      </c>
      <c r="H2422" s="25" t="s">
        <v>39</v>
      </c>
      <c r="I2422" s="25" t="s">
        <v>40</v>
      </c>
      <c r="J2422" s="30">
        <v>45673</v>
      </c>
      <c r="K2422" s="25" t="s">
        <v>13379</v>
      </c>
      <c r="L2422" s="25" t="s">
        <v>13380</v>
      </c>
      <c r="M2422" s="25" t="s">
        <v>13381</v>
      </c>
      <c r="N2422" s="25" t="s">
        <v>18717</v>
      </c>
      <c r="O2422" s="25" t="s">
        <v>93</v>
      </c>
      <c r="P2422" s="25" t="s">
        <v>13541</v>
      </c>
      <c r="Q2422" s="25" t="s">
        <v>975</v>
      </c>
      <c r="R2422" s="25" t="s">
        <v>13382</v>
      </c>
      <c r="S2422" s="25" t="s">
        <v>50</v>
      </c>
      <c r="T2422" s="25"/>
      <c r="U2422" s="25" t="s">
        <v>49</v>
      </c>
      <c r="V2422" s="25" t="s">
        <v>13542</v>
      </c>
      <c r="W2422" s="25" t="s">
        <v>12080</v>
      </c>
      <c r="X2422" s="25" t="s">
        <v>11377</v>
      </c>
      <c r="Y2422" s="25" t="s">
        <v>8997</v>
      </c>
      <c r="Z2422" s="25">
        <v>619120</v>
      </c>
      <c r="AA2422" s="25"/>
      <c r="AB2422" s="25" t="s">
        <v>54</v>
      </c>
      <c r="AC2422" s="25" t="s">
        <v>905</v>
      </c>
      <c r="AD2422" s="25"/>
      <c r="AE2422" s="25" t="s">
        <v>52</v>
      </c>
      <c r="AF2422" s="25" t="s">
        <v>13543</v>
      </c>
      <c r="AG2422" s="25" t="s">
        <v>54</v>
      </c>
      <c r="AH2422" s="25"/>
      <c r="AI2422" s="25"/>
      <c r="AJ2422" s="25" t="s">
        <v>55</v>
      </c>
      <c r="AK2422" s="25" t="s">
        <v>55</v>
      </c>
      <c r="AL2422" s="26" t="s">
        <v>50</v>
      </c>
      <c r="AM2422" s="25"/>
    </row>
    <row r="2423" spans="1:39" x14ac:dyDescent="0.35">
      <c r="A2423" s="25" t="s">
        <v>13549</v>
      </c>
      <c r="B2423" s="25" t="s">
        <v>13550</v>
      </c>
      <c r="C2423" s="25" t="s">
        <v>13551</v>
      </c>
      <c r="D2423" s="25">
        <v>13570000</v>
      </c>
      <c r="E2423" s="25"/>
      <c r="F2423" s="25" t="s">
        <v>37</v>
      </c>
      <c r="G2423" s="25" t="s">
        <v>278</v>
      </c>
      <c r="H2423" s="25" t="s">
        <v>279</v>
      </c>
      <c r="I2423" s="25"/>
      <c r="J2423" s="30">
        <v>45673</v>
      </c>
      <c r="K2423" s="25" t="s">
        <v>13379</v>
      </c>
      <c r="L2423" s="25" t="s">
        <v>13380</v>
      </c>
      <c r="M2423" s="25" t="s">
        <v>13421</v>
      </c>
      <c r="N2423" s="25" t="s">
        <v>18292</v>
      </c>
      <c r="O2423" s="25" t="s">
        <v>12024</v>
      </c>
      <c r="P2423" s="25"/>
      <c r="Q2423" s="25" t="s">
        <v>975</v>
      </c>
      <c r="R2423" s="25" t="s">
        <v>13382</v>
      </c>
      <c r="S2423" s="25" t="s">
        <v>50</v>
      </c>
      <c r="T2423" s="25"/>
      <c r="U2423" s="25" t="s">
        <v>49</v>
      </c>
      <c r="V2423" s="25" t="s">
        <v>11650</v>
      </c>
      <c r="W2423" s="25" t="s">
        <v>13552</v>
      </c>
      <c r="X2423" s="25" t="s">
        <v>13553</v>
      </c>
      <c r="Y2423" s="25" t="s">
        <v>8997</v>
      </c>
      <c r="Z2423" s="25"/>
      <c r="AA2423" s="25"/>
      <c r="AB2423" s="25" t="s">
        <v>54</v>
      </c>
      <c r="AC2423" s="25" t="s">
        <v>905</v>
      </c>
      <c r="AD2423" s="25"/>
      <c r="AE2423" s="25" t="s">
        <v>52</v>
      </c>
      <c r="AF2423" s="25" t="s">
        <v>13554</v>
      </c>
      <c r="AG2423" s="25" t="s">
        <v>54</v>
      </c>
      <c r="AH2423" s="25"/>
      <c r="AI2423" s="25"/>
      <c r="AJ2423" s="25" t="s">
        <v>55</v>
      </c>
      <c r="AK2423" s="25" t="s">
        <v>55</v>
      </c>
      <c r="AL2423" s="26" t="s">
        <v>50</v>
      </c>
      <c r="AM2423" s="25"/>
    </row>
    <row r="2424" spans="1:39" x14ac:dyDescent="0.35">
      <c r="A2424" s="25" t="s">
        <v>13520</v>
      </c>
      <c r="B2424" s="25" t="s">
        <v>13521</v>
      </c>
      <c r="C2424" s="25" t="s">
        <v>13522</v>
      </c>
      <c r="D2424" s="25">
        <v>1880000</v>
      </c>
      <c r="E2424" s="25"/>
      <c r="F2424" s="25" t="s">
        <v>37</v>
      </c>
      <c r="G2424" s="25" t="s">
        <v>5918</v>
      </c>
      <c r="H2424" s="25" t="s">
        <v>5919</v>
      </c>
      <c r="I2424" s="25" t="s">
        <v>10065</v>
      </c>
      <c r="J2424" s="30">
        <v>45675</v>
      </c>
      <c r="K2424" s="25" t="s">
        <v>13379</v>
      </c>
      <c r="L2424" s="25" t="s">
        <v>13380</v>
      </c>
      <c r="M2424" s="25" t="s">
        <v>13523</v>
      </c>
      <c r="N2424" s="25" t="s">
        <v>18213</v>
      </c>
      <c r="O2424" s="25" t="s">
        <v>13393</v>
      </c>
      <c r="P2424" s="25" t="s">
        <v>13524</v>
      </c>
      <c r="Q2424" s="25" t="s">
        <v>81</v>
      </c>
      <c r="R2424" s="25" t="s">
        <v>13382</v>
      </c>
      <c r="S2424" s="25" t="s">
        <v>50</v>
      </c>
      <c r="T2424" s="25"/>
      <c r="U2424" s="25" t="s">
        <v>49</v>
      </c>
      <c r="V2424" s="25" t="s">
        <v>11873</v>
      </c>
      <c r="W2424" s="25" t="s">
        <v>12076</v>
      </c>
      <c r="X2424" s="25" t="s">
        <v>13525</v>
      </c>
      <c r="Y2424" s="25" t="s">
        <v>8997</v>
      </c>
      <c r="Z2424" s="25"/>
      <c r="AA2424" s="25"/>
      <c r="AB2424" s="25" t="s">
        <v>54</v>
      </c>
      <c r="AC2424" s="25" t="s">
        <v>905</v>
      </c>
      <c r="AD2424" s="25"/>
      <c r="AE2424" s="25" t="s">
        <v>52</v>
      </c>
      <c r="AF2424" s="25" t="s">
        <v>13526</v>
      </c>
      <c r="AG2424" s="25" t="s">
        <v>54</v>
      </c>
      <c r="AH2424" s="25"/>
      <c r="AI2424" s="25"/>
      <c r="AJ2424" s="25" t="s">
        <v>55</v>
      </c>
      <c r="AK2424" s="25" t="s">
        <v>55</v>
      </c>
      <c r="AL2424" s="26" t="s">
        <v>50</v>
      </c>
      <c r="AM2424" s="25"/>
    </row>
    <row r="2425" spans="1:39" x14ac:dyDescent="0.35">
      <c r="A2425" s="25" t="s">
        <v>11882</v>
      </c>
      <c r="B2425" s="25" t="s">
        <v>11883</v>
      </c>
      <c r="C2425" s="25" t="s">
        <v>11884</v>
      </c>
      <c r="D2425" s="25">
        <v>9745298</v>
      </c>
      <c r="E2425" s="25"/>
      <c r="F2425" s="25" t="s">
        <v>37</v>
      </c>
      <c r="G2425" s="25" t="s">
        <v>951</v>
      </c>
      <c r="H2425" s="25" t="s">
        <v>965</v>
      </c>
      <c r="I2425" s="25"/>
      <c r="J2425" s="30">
        <v>45677</v>
      </c>
      <c r="K2425" s="25" t="s">
        <v>7955</v>
      </c>
      <c r="L2425" s="25" t="s">
        <v>985</v>
      </c>
      <c r="M2425" s="25" t="s">
        <v>110</v>
      </c>
      <c r="N2425" s="25" t="s">
        <v>18259</v>
      </c>
      <c r="O2425" s="25" t="s">
        <v>11204</v>
      </c>
      <c r="P2425" s="25" t="s">
        <v>11885</v>
      </c>
      <c r="Q2425" s="25" t="s">
        <v>46</v>
      </c>
      <c r="R2425" s="25" t="s">
        <v>47</v>
      </c>
      <c r="S2425" s="25" t="s">
        <v>48</v>
      </c>
      <c r="T2425" s="25"/>
      <c r="U2425" s="25" t="s">
        <v>49</v>
      </c>
      <c r="V2425" s="25" t="s">
        <v>12076</v>
      </c>
      <c r="W2425" s="25" t="s">
        <v>11698</v>
      </c>
      <c r="X2425" s="25" t="s">
        <v>12077</v>
      </c>
      <c r="Y2425" s="25" t="s">
        <v>8997</v>
      </c>
      <c r="Z2425" s="25">
        <v>2207675</v>
      </c>
      <c r="AA2425" s="25">
        <v>2202498</v>
      </c>
      <c r="AB2425" s="25" t="s">
        <v>54</v>
      </c>
      <c r="AC2425" s="25" t="s">
        <v>51</v>
      </c>
      <c r="AD2425" s="25"/>
      <c r="AE2425" s="25" t="s">
        <v>52</v>
      </c>
      <c r="AF2425" s="25" t="s">
        <v>11886</v>
      </c>
      <c r="AG2425" s="25" t="s">
        <v>54</v>
      </c>
      <c r="AH2425" s="25">
        <v>0</v>
      </c>
      <c r="AI2425" s="25">
        <v>0</v>
      </c>
      <c r="AJ2425" s="25" t="s">
        <v>55</v>
      </c>
      <c r="AK2425" s="25" t="s">
        <v>55</v>
      </c>
      <c r="AL2425" s="26" t="s">
        <v>50</v>
      </c>
      <c r="AM2425" s="25"/>
    </row>
    <row r="2426" spans="1:39" x14ac:dyDescent="0.35">
      <c r="A2426" s="25" t="s">
        <v>11887</v>
      </c>
      <c r="B2426" s="25" t="s">
        <v>11888</v>
      </c>
      <c r="C2426" s="25" t="s">
        <v>11889</v>
      </c>
      <c r="D2426" s="25">
        <v>19946250</v>
      </c>
      <c r="E2426" s="25"/>
      <c r="F2426" s="25" t="s">
        <v>37</v>
      </c>
      <c r="G2426" s="25" t="s">
        <v>951</v>
      </c>
      <c r="H2426" s="25" t="s">
        <v>965</v>
      </c>
      <c r="I2426" s="25"/>
      <c r="J2426" s="30">
        <v>45677</v>
      </c>
      <c r="K2426" s="25" t="s">
        <v>7955</v>
      </c>
      <c r="L2426" s="25" t="s">
        <v>985</v>
      </c>
      <c r="M2426" s="25" t="s">
        <v>11693</v>
      </c>
      <c r="N2426" s="25" t="s">
        <v>18734</v>
      </c>
      <c r="O2426" s="25" t="s">
        <v>11204</v>
      </c>
      <c r="P2426" s="25" t="s">
        <v>11890</v>
      </c>
      <c r="Q2426" s="25" t="s">
        <v>46</v>
      </c>
      <c r="R2426" s="25" t="s">
        <v>47</v>
      </c>
      <c r="S2426" s="25" t="s">
        <v>48</v>
      </c>
      <c r="T2426" s="25"/>
      <c r="U2426" s="25" t="s">
        <v>49</v>
      </c>
      <c r="V2426" s="25" t="s">
        <v>12078</v>
      </c>
      <c r="W2426" s="25" t="s">
        <v>11698</v>
      </c>
      <c r="X2426" s="25" t="s">
        <v>9715</v>
      </c>
      <c r="Y2426" s="25" t="s">
        <v>8997</v>
      </c>
      <c r="Z2426" s="25">
        <v>6334963.8300000001</v>
      </c>
      <c r="AA2426" s="25"/>
      <c r="AB2426" s="25" t="s">
        <v>54</v>
      </c>
      <c r="AC2426" s="25" t="s">
        <v>51</v>
      </c>
      <c r="AD2426" s="25"/>
      <c r="AE2426" s="25" t="s">
        <v>52</v>
      </c>
      <c r="AF2426" s="25" t="s">
        <v>11891</v>
      </c>
      <c r="AG2426" s="25" t="s">
        <v>54</v>
      </c>
      <c r="AH2426" s="25"/>
      <c r="AI2426" s="25"/>
      <c r="AJ2426" s="25" t="s">
        <v>55</v>
      </c>
      <c r="AK2426" s="25" t="s">
        <v>55</v>
      </c>
      <c r="AL2426" s="26" t="s">
        <v>50</v>
      </c>
      <c r="AM2426" s="25"/>
    </row>
    <row r="2427" spans="1:39" x14ac:dyDescent="0.35">
      <c r="A2427" s="25" t="s">
        <v>11892</v>
      </c>
      <c r="B2427" s="25" t="s">
        <v>11893</v>
      </c>
      <c r="C2427" s="25" t="s">
        <v>11894</v>
      </c>
      <c r="D2427" s="25">
        <v>12838000</v>
      </c>
      <c r="E2427" s="25"/>
      <c r="F2427" s="25" t="s">
        <v>37</v>
      </c>
      <c r="G2427" s="25" t="s">
        <v>951</v>
      </c>
      <c r="H2427" s="25" t="s">
        <v>965</v>
      </c>
      <c r="I2427" s="25"/>
      <c r="J2427" s="30">
        <v>45677</v>
      </c>
      <c r="K2427" s="25" t="s">
        <v>7955</v>
      </c>
      <c r="L2427" s="25" t="s">
        <v>985</v>
      </c>
      <c r="M2427" s="25" t="s">
        <v>8025</v>
      </c>
      <c r="N2427" s="25" t="s">
        <v>18680</v>
      </c>
      <c r="O2427" s="25" t="s">
        <v>11204</v>
      </c>
      <c r="P2427" s="25" t="s">
        <v>11895</v>
      </c>
      <c r="Q2427" s="25" t="s">
        <v>46</v>
      </c>
      <c r="R2427" s="25" t="s">
        <v>47</v>
      </c>
      <c r="S2427" s="25" t="s">
        <v>48</v>
      </c>
      <c r="T2427" s="25"/>
      <c r="U2427" s="25" t="s">
        <v>49</v>
      </c>
      <c r="V2427" s="25" t="s">
        <v>12078</v>
      </c>
      <c r="W2427" s="25" t="s">
        <v>11698</v>
      </c>
      <c r="X2427" s="25" t="s">
        <v>9715</v>
      </c>
      <c r="Y2427" s="25" t="s">
        <v>8997</v>
      </c>
      <c r="Z2427" s="25">
        <v>4093591.66</v>
      </c>
      <c r="AA2427" s="25"/>
      <c r="AB2427" s="25" t="s">
        <v>54</v>
      </c>
      <c r="AC2427" s="25" t="s">
        <v>51</v>
      </c>
      <c r="AD2427" s="25"/>
      <c r="AE2427" s="25" t="s">
        <v>52</v>
      </c>
      <c r="AF2427" s="25" t="s">
        <v>11896</v>
      </c>
      <c r="AG2427" s="25" t="s">
        <v>54</v>
      </c>
      <c r="AH2427" s="25"/>
      <c r="AI2427" s="25"/>
      <c r="AJ2427" s="25" t="s">
        <v>55</v>
      </c>
      <c r="AK2427" s="25" t="s">
        <v>55</v>
      </c>
      <c r="AL2427" s="26" t="s">
        <v>50</v>
      </c>
      <c r="AM2427" s="25"/>
    </row>
    <row r="2428" spans="1:39" x14ac:dyDescent="0.35">
      <c r="A2428" s="25" t="s">
        <v>11897</v>
      </c>
      <c r="B2428" s="25" t="s">
        <v>11898</v>
      </c>
      <c r="C2428" s="25" t="s">
        <v>11899</v>
      </c>
      <c r="D2428" s="25">
        <v>9630000</v>
      </c>
      <c r="E2428" s="25"/>
      <c r="F2428" s="25" t="s">
        <v>37</v>
      </c>
      <c r="G2428" s="25" t="s">
        <v>38</v>
      </c>
      <c r="H2428" s="25" t="s">
        <v>39</v>
      </c>
      <c r="I2428" s="25" t="s">
        <v>40</v>
      </c>
      <c r="J2428" s="30">
        <v>45677</v>
      </c>
      <c r="K2428" s="25" t="s">
        <v>7955</v>
      </c>
      <c r="L2428" s="25" t="s">
        <v>985</v>
      </c>
      <c r="M2428" s="25" t="s">
        <v>1601</v>
      </c>
      <c r="N2428" s="25" t="s">
        <v>18607</v>
      </c>
      <c r="O2428" s="25" t="s">
        <v>11204</v>
      </c>
      <c r="P2428" s="25" t="s">
        <v>11900</v>
      </c>
      <c r="Q2428" s="25" t="s">
        <v>46</v>
      </c>
      <c r="R2428" s="25" t="s">
        <v>47</v>
      </c>
      <c r="S2428" s="25" t="s">
        <v>48</v>
      </c>
      <c r="T2428" s="25"/>
      <c r="U2428" s="25" t="s">
        <v>49</v>
      </c>
      <c r="V2428" s="25" t="s">
        <v>12078</v>
      </c>
      <c r="W2428" s="25" t="s">
        <v>11698</v>
      </c>
      <c r="X2428" s="25" t="s">
        <v>12079</v>
      </c>
      <c r="Y2428" s="25" t="s">
        <v>8997</v>
      </c>
      <c r="Z2428" s="25">
        <v>8146653</v>
      </c>
      <c r="AA2428" s="25"/>
      <c r="AB2428" s="25" t="s">
        <v>54</v>
      </c>
      <c r="AC2428" s="25" t="s">
        <v>51</v>
      </c>
      <c r="AD2428" s="25"/>
      <c r="AE2428" s="25" t="s">
        <v>52</v>
      </c>
      <c r="AF2428" s="25" t="s">
        <v>11901</v>
      </c>
      <c r="AG2428" s="25" t="s">
        <v>54</v>
      </c>
      <c r="AH2428" s="25"/>
      <c r="AI2428" s="25"/>
      <c r="AJ2428" s="25" t="s">
        <v>55</v>
      </c>
      <c r="AK2428" s="25" t="s">
        <v>55</v>
      </c>
      <c r="AL2428" s="26" t="s">
        <v>50</v>
      </c>
      <c r="AM2428" s="25"/>
    </row>
    <row r="2429" spans="1:39" x14ac:dyDescent="0.35">
      <c r="A2429" s="25" t="s">
        <v>11902</v>
      </c>
      <c r="B2429" s="25" t="s">
        <v>11903</v>
      </c>
      <c r="C2429" s="25" t="s">
        <v>11904</v>
      </c>
      <c r="D2429" s="25">
        <v>706306</v>
      </c>
      <c r="E2429" s="25"/>
      <c r="F2429" s="25" t="s">
        <v>37</v>
      </c>
      <c r="G2429" s="25" t="s">
        <v>38</v>
      </c>
      <c r="H2429" s="25" t="s">
        <v>39</v>
      </c>
      <c r="I2429" s="25" t="s">
        <v>40</v>
      </c>
      <c r="J2429" s="30">
        <v>45677</v>
      </c>
      <c r="K2429" s="25" t="s">
        <v>7955</v>
      </c>
      <c r="L2429" s="25" t="s">
        <v>985</v>
      </c>
      <c r="M2429" s="25" t="s">
        <v>3400</v>
      </c>
      <c r="N2429" s="25" t="s">
        <v>18643</v>
      </c>
      <c r="O2429" s="25" t="s">
        <v>11204</v>
      </c>
      <c r="P2429" s="25" t="s">
        <v>11905</v>
      </c>
      <c r="Q2429" s="25" t="s">
        <v>46</v>
      </c>
      <c r="R2429" s="25" t="s">
        <v>47</v>
      </c>
      <c r="S2429" s="25" t="s">
        <v>48</v>
      </c>
      <c r="T2429" s="25"/>
      <c r="U2429" s="25" t="s">
        <v>49</v>
      </c>
      <c r="V2429" s="25" t="s">
        <v>12080</v>
      </c>
      <c r="W2429" s="25" t="s">
        <v>11698</v>
      </c>
      <c r="X2429" s="25" t="s">
        <v>9594</v>
      </c>
      <c r="Y2429" s="25" t="s">
        <v>8997</v>
      </c>
      <c r="Z2429" s="25">
        <v>565044.80000000005</v>
      </c>
      <c r="AA2429" s="25"/>
      <c r="AB2429" s="25" t="s">
        <v>54</v>
      </c>
      <c r="AC2429" s="25" t="s">
        <v>51</v>
      </c>
      <c r="AD2429" s="25"/>
      <c r="AE2429" s="25" t="s">
        <v>52</v>
      </c>
      <c r="AF2429" s="25" t="s">
        <v>11906</v>
      </c>
      <c r="AG2429" s="25" t="s">
        <v>54</v>
      </c>
      <c r="AH2429" s="25"/>
      <c r="AI2429" s="25"/>
      <c r="AJ2429" s="25" t="s">
        <v>55</v>
      </c>
      <c r="AK2429" s="25" t="s">
        <v>55</v>
      </c>
      <c r="AL2429" s="26" t="s">
        <v>50</v>
      </c>
      <c r="AM2429" s="25"/>
    </row>
    <row r="2430" spans="1:39" x14ac:dyDescent="0.35">
      <c r="A2430" s="25" t="s">
        <v>11907</v>
      </c>
      <c r="B2430" s="25" t="s">
        <v>11908</v>
      </c>
      <c r="C2430" s="25" t="s">
        <v>11909</v>
      </c>
      <c r="D2430" s="25">
        <v>8800000</v>
      </c>
      <c r="E2430" s="25"/>
      <c r="F2430" s="25" t="s">
        <v>37</v>
      </c>
      <c r="G2430" s="25" t="s">
        <v>951</v>
      </c>
      <c r="H2430" s="25" t="s">
        <v>965</v>
      </c>
      <c r="I2430" s="25"/>
      <c r="J2430" s="30">
        <v>45677</v>
      </c>
      <c r="K2430" s="25" t="s">
        <v>7955</v>
      </c>
      <c r="L2430" s="25" t="s">
        <v>985</v>
      </c>
      <c r="M2430" s="25" t="s">
        <v>8624</v>
      </c>
      <c r="N2430" s="25" t="s">
        <v>18695</v>
      </c>
      <c r="O2430" s="25" t="s">
        <v>11204</v>
      </c>
      <c r="P2430" s="25" t="s">
        <v>11910</v>
      </c>
      <c r="Q2430" s="25" t="s">
        <v>46</v>
      </c>
      <c r="R2430" s="25" t="s">
        <v>47</v>
      </c>
      <c r="S2430" s="25" t="s">
        <v>48</v>
      </c>
      <c r="T2430" s="25"/>
      <c r="U2430" s="25" t="s">
        <v>49</v>
      </c>
      <c r="V2430" s="25" t="s">
        <v>12081</v>
      </c>
      <c r="W2430" s="25" t="s">
        <v>11698</v>
      </c>
      <c r="X2430" s="25" t="s">
        <v>9397</v>
      </c>
      <c r="Y2430" s="25" t="s">
        <v>8997</v>
      </c>
      <c r="Z2430" s="25">
        <v>4518718</v>
      </c>
      <c r="AA2430" s="25">
        <v>1900000</v>
      </c>
      <c r="AB2430" s="25" t="s">
        <v>54</v>
      </c>
      <c r="AC2430" s="25" t="s">
        <v>51</v>
      </c>
      <c r="AD2430" s="25"/>
      <c r="AE2430" s="25" t="s">
        <v>52</v>
      </c>
      <c r="AF2430" s="25" t="s">
        <v>11911</v>
      </c>
      <c r="AG2430" s="25" t="s">
        <v>54</v>
      </c>
      <c r="AH2430" s="25">
        <v>0</v>
      </c>
      <c r="AI2430" s="25">
        <v>0</v>
      </c>
      <c r="AJ2430" s="25" t="s">
        <v>55</v>
      </c>
      <c r="AK2430" s="25" t="s">
        <v>55</v>
      </c>
      <c r="AL2430" s="26" t="s">
        <v>50</v>
      </c>
      <c r="AM2430" s="25"/>
    </row>
    <row r="2431" spans="1:39" x14ac:dyDescent="0.35">
      <c r="A2431" s="25" t="s">
        <v>13508</v>
      </c>
      <c r="B2431" s="25" t="s">
        <v>13509</v>
      </c>
      <c r="C2431" s="25" t="s">
        <v>13510</v>
      </c>
      <c r="D2431" s="25">
        <v>37435878</v>
      </c>
      <c r="E2431" s="25"/>
      <c r="F2431" s="25" t="s">
        <v>37</v>
      </c>
      <c r="G2431" s="25" t="s">
        <v>38</v>
      </c>
      <c r="H2431" s="25" t="s">
        <v>39</v>
      </c>
      <c r="I2431" s="25" t="s">
        <v>40</v>
      </c>
      <c r="J2431" s="30">
        <v>45677</v>
      </c>
      <c r="K2431" s="25" t="s">
        <v>13379</v>
      </c>
      <c r="L2431" s="25" t="s">
        <v>13380</v>
      </c>
      <c r="M2431" s="25" t="s">
        <v>13511</v>
      </c>
      <c r="N2431" s="25" t="s">
        <v>18640</v>
      </c>
      <c r="O2431" s="25" t="s">
        <v>93</v>
      </c>
      <c r="P2431" s="25" t="s">
        <v>13512</v>
      </c>
      <c r="Q2431" s="25" t="s">
        <v>46</v>
      </c>
      <c r="R2431" s="25" t="s">
        <v>13382</v>
      </c>
      <c r="S2431" s="25" t="s">
        <v>50</v>
      </c>
      <c r="T2431" s="25"/>
      <c r="U2431" s="25" t="s">
        <v>49</v>
      </c>
      <c r="V2431" s="25" t="s">
        <v>12081</v>
      </c>
      <c r="W2431" s="25" t="s">
        <v>9594</v>
      </c>
      <c r="X2431" s="25" t="s">
        <v>13513</v>
      </c>
      <c r="Y2431" s="25" t="s">
        <v>8997</v>
      </c>
      <c r="Z2431" s="25">
        <v>6680988.0800000001</v>
      </c>
      <c r="AA2431" s="25"/>
      <c r="AB2431" s="25" t="s">
        <v>50</v>
      </c>
      <c r="AC2431" s="25" t="s">
        <v>51</v>
      </c>
      <c r="AD2431" s="25"/>
      <c r="AE2431" s="25" t="s">
        <v>52</v>
      </c>
      <c r="AF2431" s="25" t="s">
        <v>13514</v>
      </c>
      <c r="AG2431" s="25" t="s">
        <v>54</v>
      </c>
      <c r="AH2431" s="25"/>
      <c r="AI2431" s="25"/>
      <c r="AJ2431" s="25" t="s">
        <v>55</v>
      </c>
      <c r="AK2431" s="25" t="s">
        <v>55</v>
      </c>
      <c r="AL2431" s="26" t="s">
        <v>50</v>
      </c>
      <c r="AM2431" s="25"/>
    </row>
    <row r="2432" spans="1:39" x14ac:dyDescent="0.35">
      <c r="A2432" s="25" t="s">
        <v>13515</v>
      </c>
      <c r="B2432" s="25" t="s">
        <v>13516</v>
      </c>
      <c r="C2432" s="25" t="s">
        <v>13517</v>
      </c>
      <c r="D2432" s="25">
        <v>2904200</v>
      </c>
      <c r="E2432" s="25"/>
      <c r="F2432" s="25" t="s">
        <v>37</v>
      </c>
      <c r="G2432" s="25" t="s">
        <v>38</v>
      </c>
      <c r="H2432" s="25" t="s">
        <v>39</v>
      </c>
      <c r="I2432" s="25" t="s">
        <v>40</v>
      </c>
      <c r="J2432" s="30">
        <v>45677</v>
      </c>
      <c r="K2432" s="25" t="s">
        <v>13379</v>
      </c>
      <c r="L2432" s="25" t="s">
        <v>13380</v>
      </c>
      <c r="M2432" s="25" t="s">
        <v>13381</v>
      </c>
      <c r="N2432" s="25" t="s">
        <v>18717</v>
      </c>
      <c r="O2432" s="25" t="s">
        <v>93</v>
      </c>
      <c r="P2432" s="25" t="s">
        <v>13518</v>
      </c>
      <c r="Q2432" s="25" t="s">
        <v>975</v>
      </c>
      <c r="R2432" s="25" t="s">
        <v>13382</v>
      </c>
      <c r="S2432" s="25" t="s">
        <v>50</v>
      </c>
      <c r="T2432" s="25"/>
      <c r="U2432" s="25" t="s">
        <v>49</v>
      </c>
      <c r="V2432" s="25" t="s">
        <v>12081</v>
      </c>
      <c r="W2432" s="25" t="s">
        <v>11698</v>
      </c>
      <c r="X2432" s="25" t="s">
        <v>11377</v>
      </c>
      <c r="Y2432" s="25" t="s">
        <v>8997</v>
      </c>
      <c r="Z2432" s="25">
        <v>19620</v>
      </c>
      <c r="AA2432" s="25"/>
      <c r="AB2432" s="25" t="s">
        <v>54</v>
      </c>
      <c r="AC2432" s="25" t="s">
        <v>905</v>
      </c>
      <c r="AD2432" s="25"/>
      <c r="AE2432" s="25" t="s">
        <v>52</v>
      </c>
      <c r="AF2432" s="25" t="s">
        <v>13519</v>
      </c>
      <c r="AG2432" s="25" t="s">
        <v>54</v>
      </c>
      <c r="AH2432" s="25"/>
      <c r="AI2432" s="25"/>
      <c r="AJ2432" s="25" t="s">
        <v>55</v>
      </c>
      <c r="AK2432" s="25" t="s">
        <v>55</v>
      </c>
      <c r="AL2432" s="26" t="s">
        <v>50</v>
      </c>
      <c r="AM2432" s="25"/>
    </row>
    <row r="2433" spans="1:39" x14ac:dyDescent="0.35">
      <c r="A2433" s="25" t="s">
        <v>11912</v>
      </c>
      <c r="B2433" s="25" t="s">
        <v>11913</v>
      </c>
      <c r="C2433" s="25" t="s">
        <v>11914</v>
      </c>
      <c r="D2433" s="25">
        <v>2261683</v>
      </c>
      <c r="E2433" s="25"/>
      <c r="F2433" s="25" t="s">
        <v>37</v>
      </c>
      <c r="G2433" s="25" t="s">
        <v>951</v>
      </c>
      <c r="H2433" s="25" t="s">
        <v>965</v>
      </c>
      <c r="I2433" s="25"/>
      <c r="J2433" s="30">
        <v>45677</v>
      </c>
      <c r="K2433" s="25" t="s">
        <v>7955</v>
      </c>
      <c r="L2433" s="25" t="s">
        <v>985</v>
      </c>
      <c r="M2433" s="25" t="s">
        <v>110</v>
      </c>
      <c r="N2433" s="25" t="s">
        <v>18259</v>
      </c>
      <c r="O2433" s="25" t="s">
        <v>11204</v>
      </c>
      <c r="P2433" s="25" t="s">
        <v>11915</v>
      </c>
      <c r="Q2433" s="25" t="s">
        <v>46</v>
      </c>
      <c r="R2433" s="25" t="s">
        <v>47</v>
      </c>
      <c r="S2433" s="25" t="s">
        <v>48</v>
      </c>
      <c r="T2433" s="25"/>
      <c r="U2433" s="25" t="s">
        <v>49</v>
      </c>
      <c r="V2433" s="25" t="s">
        <v>11874</v>
      </c>
      <c r="W2433" s="25" t="s">
        <v>11698</v>
      </c>
      <c r="X2433" s="25" t="s">
        <v>9397</v>
      </c>
      <c r="Y2433" s="25" t="s">
        <v>8997</v>
      </c>
      <c r="Z2433" s="25">
        <v>48569</v>
      </c>
      <c r="AA2433" s="25"/>
      <c r="AB2433" s="25" t="s">
        <v>54</v>
      </c>
      <c r="AC2433" s="25" t="s">
        <v>51</v>
      </c>
      <c r="AD2433" s="25"/>
      <c r="AE2433" s="25" t="s">
        <v>52</v>
      </c>
      <c r="AF2433" s="25" t="s">
        <v>11916</v>
      </c>
      <c r="AG2433" s="25" t="s">
        <v>54</v>
      </c>
      <c r="AH2433" s="25"/>
      <c r="AI2433" s="25"/>
      <c r="AJ2433" s="25" t="s">
        <v>55</v>
      </c>
      <c r="AK2433" s="25" t="s">
        <v>55</v>
      </c>
      <c r="AL2433" s="26" t="s">
        <v>50</v>
      </c>
      <c r="AM2433" s="25"/>
    </row>
    <row r="2434" spans="1:39" x14ac:dyDescent="0.35">
      <c r="A2434" s="25" t="s">
        <v>11917</v>
      </c>
      <c r="B2434" s="25" t="s">
        <v>11918</v>
      </c>
      <c r="C2434" s="25" t="s">
        <v>11919</v>
      </c>
      <c r="D2434" s="25">
        <v>5416520</v>
      </c>
      <c r="E2434" s="25"/>
      <c r="F2434" s="25" t="s">
        <v>37</v>
      </c>
      <c r="G2434" s="25" t="s">
        <v>951</v>
      </c>
      <c r="H2434" s="25" t="s">
        <v>965</v>
      </c>
      <c r="I2434" s="25"/>
      <c r="J2434" s="30">
        <v>45677</v>
      </c>
      <c r="K2434" s="25" t="s">
        <v>7955</v>
      </c>
      <c r="L2434" s="25" t="s">
        <v>985</v>
      </c>
      <c r="M2434" s="25" t="s">
        <v>272</v>
      </c>
      <c r="N2434" s="25" t="s">
        <v>18283</v>
      </c>
      <c r="O2434" s="25" t="s">
        <v>11204</v>
      </c>
      <c r="P2434" s="25" t="s">
        <v>11920</v>
      </c>
      <c r="Q2434" s="25" t="s">
        <v>46</v>
      </c>
      <c r="R2434" s="25" t="s">
        <v>47</v>
      </c>
      <c r="S2434" s="25" t="s">
        <v>48</v>
      </c>
      <c r="T2434" s="25"/>
      <c r="U2434" s="25" t="s">
        <v>49</v>
      </c>
      <c r="V2434" s="25" t="s">
        <v>11874</v>
      </c>
      <c r="W2434" s="25" t="s">
        <v>11698</v>
      </c>
      <c r="X2434" s="25" t="s">
        <v>9575</v>
      </c>
      <c r="Y2434" s="25" t="s">
        <v>8997</v>
      </c>
      <c r="Z2434" s="25">
        <v>3733011.13</v>
      </c>
      <c r="AA2434" s="25">
        <v>1190379</v>
      </c>
      <c r="AB2434" s="25" t="s">
        <v>54</v>
      </c>
      <c r="AC2434" s="25" t="s">
        <v>51</v>
      </c>
      <c r="AD2434" s="25"/>
      <c r="AE2434" s="25" t="s">
        <v>52</v>
      </c>
      <c r="AF2434" s="25" t="s">
        <v>11921</v>
      </c>
      <c r="AG2434" s="25" t="s">
        <v>54</v>
      </c>
      <c r="AH2434" s="25">
        <v>0</v>
      </c>
      <c r="AI2434" s="25">
        <v>0</v>
      </c>
      <c r="AJ2434" s="25" t="s">
        <v>55</v>
      </c>
      <c r="AK2434" s="25" t="s">
        <v>55</v>
      </c>
      <c r="AL2434" s="26" t="s">
        <v>50</v>
      </c>
      <c r="AM2434" s="25"/>
    </row>
    <row r="2435" spans="1:39" x14ac:dyDescent="0.35">
      <c r="A2435" s="25" t="s">
        <v>11922</v>
      </c>
      <c r="B2435" s="25" t="s">
        <v>11923</v>
      </c>
      <c r="C2435" s="25" t="s">
        <v>11924</v>
      </c>
      <c r="D2435" s="25">
        <v>300000</v>
      </c>
      <c r="E2435" s="25"/>
      <c r="F2435" s="25" t="s">
        <v>37</v>
      </c>
      <c r="G2435" s="25" t="s">
        <v>951</v>
      </c>
      <c r="H2435" s="25" t="s">
        <v>965</v>
      </c>
      <c r="I2435" s="25"/>
      <c r="J2435" s="30">
        <v>45677</v>
      </c>
      <c r="K2435" s="25" t="s">
        <v>7955</v>
      </c>
      <c r="L2435" s="25" t="s">
        <v>985</v>
      </c>
      <c r="M2435" s="25" t="s">
        <v>7979</v>
      </c>
      <c r="N2435" s="25" t="s">
        <v>18681</v>
      </c>
      <c r="O2435" s="25" t="s">
        <v>11197</v>
      </c>
      <c r="P2435" s="25" t="s">
        <v>11925</v>
      </c>
      <c r="Q2435" s="25" t="s">
        <v>46</v>
      </c>
      <c r="R2435" s="25" t="s">
        <v>47</v>
      </c>
      <c r="S2435" s="25" t="s">
        <v>48</v>
      </c>
      <c r="T2435" s="25"/>
      <c r="U2435" s="25" t="s">
        <v>49</v>
      </c>
      <c r="V2435" s="25" t="s">
        <v>12082</v>
      </c>
      <c r="W2435" s="25" t="s">
        <v>11698</v>
      </c>
      <c r="X2435" s="25" t="s">
        <v>9591</v>
      </c>
      <c r="Y2435" s="25" t="s">
        <v>8997</v>
      </c>
      <c r="Z2435" s="25">
        <v>49656.9</v>
      </c>
      <c r="AA2435" s="25"/>
      <c r="AB2435" s="25" t="s">
        <v>50</v>
      </c>
      <c r="AC2435" s="25" t="s">
        <v>51</v>
      </c>
      <c r="AD2435" s="25"/>
      <c r="AE2435" s="25" t="s">
        <v>52</v>
      </c>
      <c r="AF2435" s="25" t="s">
        <v>11926</v>
      </c>
      <c r="AG2435" s="25" t="s">
        <v>54</v>
      </c>
      <c r="AH2435" s="25"/>
      <c r="AI2435" s="25"/>
      <c r="AJ2435" s="25" t="s">
        <v>55</v>
      </c>
      <c r="AK2435" s="25" t="s">
        <v>55</v>
      </c>
      <c r="AL2435" s="26" t="s">
        <v>50</v>
      </c>
      <c r="AM2435" s="25"/>
    </row>
    <row r="2436" spans="1:39" x14ac:dyDescent="0.35">
      <c r="A2436" s="25" t="s">
        <v>11927</v>
      </c>
      <c r="B2436" s="25" t="s">
        <v>11928</v>
      </c>
      <c r="C2436" s="25" t="s">
        <v>11929</v>
      </c>
      <c r="D2436" s="25">
        <v>130000</v>
      </c>
      <c r="E2436" s="25"/>
      <c r="F2436" s="25" t="s">
        <v>37</v>
      </c>
      <c r="G2436" s="25" t="s">
        <v>951</v>
      </c>
      <c r="H2436" s="25" t="s">
        <v>965</v>
      </c>
      <c r="I2436" s="25"/>
      <c r="J2436" s="30">
        <v>45677</v>
      </c>
      <c r="K2436" s="25" t="s">
        <v>7955</v>
      </c>
      <c r="L2436" s="25" t="s">
        <v>985</v>
      </c>
      <c r="M2436" s="25" t="s">
        <v>7979</v>
      </c>
      <c r="N2436" s="25" t="s">
        <v>18681</v>
      </c>
      <c r="O2436" s="25" t="s">
        <v>11197</v>
      </c>
      <c r="P2436" s="25" t="s">
        <v>11930</v>
      </c>
      <c r="Q2436" s="25" t="s">
        <v>46</v>
      </c>
      <c r="R2436" s="25" t="s">
        <v>47</v>
      </c>
      <c r="S2436" s="25" t="s">
        <v>48</v>
      </c>
      <c r="T2436" s="25"/>
      <c r="U2436" s="25" t="s">
        <v>49</v>
      </c>
      <c r="V2436" s="25" t="s">
        <v>12082</v>
      </c>
      <c r="W2436" s="25" t="s">
        <v>11698</v>
      </c>
      <c r="X2436" s="25" t="s">
        <v>9591</v>
      </c>
      <c r="Y2436" s="25" t="s">
        <v>8997</v>
      </c>
      <c r="Z2436" s="25"/>
      <c r="AA2436" s="25"/>
      <c r="AB2436" s="25" t="s">
        <v>50</v>
      </c>
      <c r="AC2436" s="25" t="s">
        <v>51</v>
      </c>
      <c r="AD2436" s="25"/>
      <c r="AE2436" s="25" t="s">
        <v>52</v>
      </c>
      <c r="AF2436" s="25" t="s">
        <v>11926</v>
      </c>
      <c r="AG2436" s="25" t="s">
        <v>54</v>
      </c>
      <c r="AH2436" s="25"/>
      <c r="AI2436" s="25"/>
      <c r="AJ2436" s="25" t="s">
        <v>55</v>
      </c>
      <c r="AK2436" s="25" t="s">
        <v>55</v>
      </c>
      <c r="AL2436" s="26" t="s">
        <v>50</v>
      </c>
      <c r="AM2436" s="25"/>
    </row>
    <row r="2437" spans="1:39" x14ac:dyDescent="0.35">
      <c r="A2437" s="25" t="s">
        <v>11931</v>
      </c>
      <c r="B2437" s="25" t="s">
        <v>11932</v>
      </c>
      <c r="C2437" s="25" t="s">
        <v>11933</v>
      </c>
      <c r="D2437" s="25">
        <v>5000000</v>
      </c>
      <c r="E2437" s="25"/>
      <c r="F2437" s="25" t="s">
        <v>37</v>
      </c>
      <c r="G2437" s="25" t="s">
        <v>951</v>
      </c>
      <c r="H2437" s="25" t="s">
        <v>965</v>
      </c>
      <c r="I2437" s="25"/>
      <c r="J2437" s="30">
        <v>45677</v>
      </c>
      <c r="K2437" s="25" t="s">
        <v>7955</v>
      </c>
      <c r="L2437" s="25" t="s">
        <v>985</v>
      </c>
      <c r="M2437" s="25" t="s">
        <v>7979</v>
      </c>
      <c r="N2437" s="25" t="s">
        <v>18681</v>
      </c>
      <c r="O2437" s="25" t="s">
        <v>11197</v>
      </c>
      <c r="P2437" s="25" t="s">
        <v>11934</v>
      </c>
      <c r="Q2437" s="25" t="s">
        <v>46</v>
      </c>
      <c r="R2437" s="25" t="s">
        <v>47</v>
      </c>
      <c r="S2437" s="25" t="s">
        <v>48</v>
      </c>
      <c r="T2437" s="25"/>
      <c r="U2437" s="25" t="s">
        <v>49</v>
      </c>
      <c r="V2437" s="25" t="s">
        <v>12082</v>
      </c>
      <c r="W2437" s="25" t="s">
        <v>11698</v>
      </c>
      <c r="X2437" s="25" t="s">
        <v>9591</v>
      </c>
      <c r="Y2437" s="25" t="s">
        <v>8997</v>
      </c>
      <c r="Z2437" s="25">
        <v>3114734.19</v>
      </c>
      <c r="AA2437" s="25"/>
      <c r="AB2437" s="25" t="s">
        <v>50</v>
      </c>
      <c r="AC2437" s="25" t="s">
        <v>51</v>
      </c>
      <c r="AD2437" s="25"/>
      <c r="AE2437" s="25" t="s">
        <v>52</v>
      </c>
      <c r="AF2437" s="25" t="s">
        <v>11926</v>
      </c>
      <c r="AG2437" s="25" t="s">
        <v>54</v>
      </c>
      <c r="AH2437" s="25"/>
      <c r="AI2437" s="25"/>
      <c r="AJ2437" s="25" t="s">
        <v>55</v>
      </c>
      <c r="AK2437" s="25" t="s">
        <v>55</v>
      </c>
      <c r="AL2437" s="26" t="s">
        <v>50</v>
      </c>
      <c r="AM2437" s="25"/>
    </row>
    <row r="2438" spans="1:39" x14ac:dyDescent="0.35">
      <c r="A2438" s="25" t="s">
        <v>11935</v>
      </c>
      <c r="B2438" s="25" t="s">
        <v>11936</v>
      </c>
      <c r="C2438" s="25" t="s">
        <v>11937</v>
      </c>
      <c r="D2438" s="25">
        <v>7500000</v>
      </c>
      <c r="E2438" s="25"/>
      <c r="F2438" s="25" t="s">
        <v>37</v>
      </c>
      <c r="G2438" s="25" t="s">
        <v>951</v>
      </c>
      <c r="H2438" s="25" t="s">
        <v>965</v>
      </c>
      <c r="I2438" s="25"/>
      <c r="J2438" s="30">
        <v>45677</v>
      </c>
      <c r="K2438" s="25" t="s">
        <v>7955</v>
      </c>
      <c r="L2438" s="25" t="s">
        <v>985</v>
      </c>
      <c r="M2438" s="25" t="s">
        <v>7979</v>
      </c>
      <c r="N2438" s="25" t="s">
        <v>18681</v>
      </c>
      <c r="O2438" s="25" t="s">
        <v>11197</v>
      </c>
      <c r="P2438" s="25" t="s">
        <v>11938</v>
      </c>
      <c r="Q2438" s="25" t="s">
        <v>46</v>
      </c>
      <c r="R2438" s="25" t="s">
        <v>47</v>
      </c>
      <c r="S2438" s="25" t="s">
        <v>48</v>
      </c>
      <c r="T2438" s="25"/>
      <c r="U2438" s="25" t="s">
        <v>49</v>
      </c>
      <c r="V2438" s="25" t="s">
        <v>12082</v>
      </c>
      <c r="W2438" s="25" t="s">
        <v>11698</v>
      </c>
      <c r="X2438" s="25" t="s">
        <v>9591</v>
      </c>
      <c r="Y2438" s="25" t="s">
        <v>8997</v>
      </c>
      <c r="Z2438" s="25">
        <v>4278518.0199999996</v>
      </c>
      <c r="AA2438" s="25"/>
      <c r="AB2438" s="25" t="s">
        <v>50</v>
      </c>
      <c r="AC2438" s="25" t="s">
        <v>51</v>
      </c>
      <c r="AD2438" s="25"/>
      <c r="AE2438" s="25" t="s">
        <v>52</v>
      </c>
      <c r="AF2438" s="25" t="s">
        <v>11926</v>
      </c>
      <c r="AG2438" s="25" t="s">
        <v>54</v>
      </c>
      <c r="AH2438" s="25"/>
      <c r="AI2438" s="25"/>
      <c r="AJ2438" s="25" t="s">
        <v>55</v>
      </c>
      <c r="AK2438" s="25" t="s">
        <v>55</v>
      </c>
      <c r="AL2438" s="26" t="s">
        <v>50</v>
      </c>
      <c r="AM2438" s="25"/>
    </row>
    <row r="2439" spans="1:39" x14ac:dyDescent="0.35">
      <c r="A2439" s="25" t="s">
        <v>11939</v>
      </c>
      <c r="B2439" s="25" t="s">
        <v>11940</v>
      </c>
      <c r="C2439" s="25" t="s">
        <v>11941</v>
      </c>
      <c r="D2439" s="25">
        <v>5000000</v>
      </c>
      <c r="E2439" s="25"/>
      <c r="F2439" s="25" t="s">
        <v>37</v>
      </c>
      <c r="G2439" s="25" t="s">
        <v>951</v>
      </c>
      <c r="H2439" s="25" t="s">
        <v>965</v>
      </c>
      <c r="I2439" s="25"/>
      <c r="J2439" s="30">
        <v>45677</v>
      </c>
      <c r="K2439" s="25" t="s">
        <v>7955</v>
      </c>
      <c r="L2439" s="25" t="s">
        <v>985</v>
      </c>
      <c r="M2439" s="25" t="s">
        <v>7979</v>
      </c>
      <c r="N2439" s="25" t="s">
        <v>18681</v>
      </c>
      <c r="O2439" s="25" t="s">
        <v>11197</v>
      </c>
      <c r="P2439" s="25" t="s">
        <v>11942</v>
      </c>
      <c r="Q2439" s="25" t="s">
        <v>46</v>
      </c>
      <c r="R2439" s="25" t="s">
        <v>47</v>
      </c>
      <c r="S2439" s="25" t="s">
        <v>48</v>
      </c>
      <c r="T2439" s="25"/>
      <c r="U2439" s="25" t="s">
        <v>49</v>
      </c>
      <c r="V2439" s="25" t="s">
        <v>12082</v>
      </c>
      <c r="W2439" s="25" t="s">
        <v>11698</v>
      </c>
      <c r="X2439" s="25" t="s">
        <v>9591</v>
      </c>
      <c r="Y2439" s="25" t="s">
        <v>8997</v>
      </c>
      <c r="Z2439" s="25">
        <v>4031266.84</v>
      </c>
      <c r="AA2439" s="25"/>
      <c r="AB2439" s="25" t="s">
        <v>50</v>
      </c>
      <c r="AC2439" s="25" t="s">
        <v>51</v>
      </c>
      <c r="AD2439" s="25"/>
      <c r="AE2439" s="25" t="s">
        <v>52</v>
      </c>
      <c r="AF2439" s="25" t="s">
        <v>11926</v>
      </c>
      <c r="AG2439" s="25" t="s">
        <v>54</v>
      </c>
      <c r="AH2439" s="25"/>
      <c r="AI2439" s="25"/>
      <c r="AJ2439" s="25" t="s">
        <v>55</v>
      </c>
      <c r="AK2439" s="25" t="s">
        <v>55</v>
      </c>
      <c r="AL2439" s="26" t="s">
        <v>50</v>
      </c>
      <c r="AM2439" s="25"/>
    </row>
    <row r="2440" spans="1:39" x14ac:dyDescent="0.35">
      <c r="A2440" s="25" t="s">
        <v>11943</v>
      </c>
      <c r="B2440" s="25" t="s">
        <v>11944</v>
      </c>
      <c r="C2440" s="25" t="s">
        <v>11945</v>
      </c>
      <c r="D2440" s="25">
        <v>7000000</v>
      </c>
      <c r="E2440" s="25"/>
      <c r="F2440" s="25" t="s">
        <v>37</v>
      </c>
      <c r="G2440" s="25" t="s">
        <v>951</v>
      </c>
      <c r="H2440" s="25" t="s">
        <v>965</v>
      </c>
      <c r="I2440" s="25"/>
      <c r="J2440" s="30">
        <v>45677</v>
      </c>
      <c r="K2440" s="25" t="s">
        <v>7955</v>
      </c>
      <c r="L2440" s="25" t="s">
        <v>985</v>
      </c>
      <c r="M2440" s="25" t="s">
        <v>7979</v>
      </c>
      <c r="N2440" s="25" t="s">
        <v>18681</v>
      </c>
      <c r="O2440" s="25" t="s">
        <v>11197</v>
      </c>
      <c r="P2440" s="25" t="s">
        <v>11946</v>
      </c>
      <c r="Q2440" s="25" t="s">
        <v>46</v>
      </c>
      <c r="R2440" s="25" t="s">
        <v>47</v>
      </c>
      <c r="S2440" s="25" t="s">
        <v>48</v>
      </c>
      <c r="T2440" s="25"/>
      <c r="U2440" s="25" t="s">
        <v>49</v>
      </c>
      <c r="V2440" s="25" t="s">
        <v>12082</v>
      </c>
      <c r="W2440" s="25" t="s">
        <v>11698</v>
      </c>
      <c r="X2440" s="25" t="s">
        <v>9591</v>
      </c>
      <c r="Y2440" s="25" t="s">
        <v>8997</v>
      </c>
      <c r="Z2440" s="25">
        <v>3512532.39</v>
      </c>
      <c r="AA2440" s="25"/>
      <c r="AB2440" s="25" t="s">
        <v>50</v>
      </c>
      <c r="AC2440" s="25" t="s">
        <v>51</v>
      </c>
      <c r="AD2440" s="25"/>
      <c r="AE2440" s="25" t="s">
        <v>52</v>
      </c>
      <c r="AF2440" s="25" t="s">
        <v>11926</v>
      </c>
      <c r="AG2440" s="25" t="s">
        <v>54</v>
      </c>
      <c r="AH2440" s="25"/>
      <c r="AI2440" s="25"/>
      <c r="AJ2440" s="25" t="s">
        <v>55</v>
      </c>
      <c r="AK2440" s="25" t="s">
        <v>55</v>
      </c>
      <c r="AL2440" s="26" t="s">
        <v>50</v>
      </c>
      <c r="AM2440" s="25"/>
    </row>
    <row r="2441" spans="1:39" x14ac:dyDescent="0.35">
      <c r="A2441" s="25" t="s">
        <v>11947</v>
      </c>
      <c r="B2441" s="25" t="s">
        <v>11948</v>
      </c>
      <c r="C2441" s="25" t="s">
        <v>11949</v>
      </c>
      <c r="D2441" s="25">
        <v>3000000</v>
      </c>
      <c r="E2441" s="25"/>
      <c r="F2441" s="25" t="s">
        <v>37</v>
      </c>
      <c r="G2441" s="25" t="s">
        <v>951</v>
      </c>
      <c r="H2441" s="25" t="s">
        <v>965</v>
      </c>
      <c r="I2441" s="25"/>
      <c r="J2441" s="30">
        <v>45677</v>
      </c>
      <c r="K2441" s="25" t="s">
        <v>7955</v>
      </c>
      <c r="L2441" s="25" t="s">
        <v>985</v>
      </c>
      <c r="M2441" s="25" t="s">
        <v>7979</v>
      </c>
      <c r="N2441" s="25" t="s">
        <v>18681</v>
      </c>
      <c r="O2441" s="25" t="s">
        <v>11197</v>
      </c>
      <c r="P2441" s="25" t="s">
        <v>11950</v>
      </c>
      <c r="Q2441" s="25" t="s">
        <v>46</v>
      </c>
      <c r="R2441" s="25" t="s">
        <v>47</v>
      </c>
      <c r="S2441" s="25" t="s">
        <v>48</v>
      </c>
      <c r="T2441" s="25"/>
      <c r="U2441" s="25" t="s">
        <v>49</v>
      </c>
      <c r="V2441" s="25" t="s">
        <v>12082</v>
      </c>
      <c r="W2441" s="25" t="s">
        <v>11698</v>
      </c>
      <c r="X2441" s="25" t="s">
        <v>9591</v>
      </c>
      <c r="Y2441" s="25" t="s">
        <v>8997</v>
      </c>
      <c r="Z2441" s="25">
        <v>1512101.18</v>
      </c>
      <c r="AA2441" s="25"/>
      <c r="AB2441" s="25" t="s">
        <v>50</v>
      </c>
      <c r="AC2441" s="25" t="s">
        <v>51</v>
      </c>
      <c r="AD2441" s="25"/>
      <c r="AE2441" s="25" t="s">
        <v>52</v>
      </c>
      <c r="AF2441" s="25" t="s">
        <v>11926</v>
      </c>
      <c r="AG2441" s="25" t="s">
        <v>54</v>
      </c>
      <c r="AH2441" s="25"/>
      <c r="AI2441" s="25"/>
      <c r="AJ2441" s="25" t="s">
        <v>55</v>
      </c>
      <c r="AK2441" s="25" t="s">
        <v>55</v>
      </c>
      <c r="AL2441" s="26" t="s">
        <v>50</v>
      </c>
      <c r="AM2441" s="25"/>
    </row>
    <row r="2442" spans="1:39" x14ac:dyDescent="0.35">
      <c r="A2442" s="25" t="s">
        <v>11951</v>
      </c>
      <c r="B2442" s="25" t="s">
        <v>11952</v>
      </c>
      <c r="C2442" s="25" t="s">
        <v>11953</v>
      </c>
      <c r="D2442" s="25">
        <v>2355950</v>
      </c>
      <c r="E2442" s="25"/>
      <c r="F2442" s="25" t="s">
        <v>37</v>
      </c>
      <c r="G2442" s="25" t="s">
        <v>951</v>
      </c>
      <c r="H2442" s="25" t="s">
        <v>965</v>
      </c>
      <c r="I2442" s="25"/>
      <c r="J2442" s="30">
        <v>45678</v>
      </c>
      <c r="K2442" s="25" t="s">
        <v>7955</v>
      </c>
      <c r="L2442" s="25" t="s">
        <v>985</v>
      </c>
      <c r="M2442" s="25" t="s">
        <v>957</v>
      </c>
      <c r="N2442" s="25" t="s">
        <v>18395</v>
      </c>
      <c r="O2442" s="25" t="s">
        <v>11197</v>
      </c>
      <c r="P2442" s="25" t="s">
        <v>11954</v>
      </c>
      <c r="Q2442" s="25" t="s">
        <v>46</v>
      </c>
      <c r="R2442" s="25" t="s">
        <v>47</v>
      </c>
      <c r="S2442" s="25" t="s">
        <v>48</v>
      </c>
      <c r="T2442" s="25"/>
      <c r="U2442" s="25" t="s">
        <v>49</v>
      </c>
      <c r="V2442" s="25" t="s">
        <v>11698</v>
      </c>
      <c r="W2442" s="25" t="s">
        <v>12083</v>
      </c>
      <c r="X2442" s="25" t="s">
        <v>9378</v>
      </c>
      <c r="Y2442" s="25" t="s">
        <v>8997</v>
      </c>
      <c r="Z2442" s="25">
        <v>97258.73</v>
      </c>
      <c r="AA2442" s="25"/>
      <c r="AB2442" s="25" t="s">
        <v>54</v>
      </c>
      <c r="AC2442" s="25" t="s">
        <v>51</v>
      </c>
      <c r="AD2442" s="25"/>
      <c r="AE2442" s="25" t="s">
        <v>52</v>
      </c>
      <c r="AF2442" s="25" t="s">
        <v>11955</v>
      </c>
      <c r="AG2442" s="25" t="s">
        <v>54</v>
      </c>
      <c r="AH2442" s="25"/>
      <c r="AI2442" s="25"/>
      <c r="AJ2442" s="25" t="s">
        <v>55</v>
      </c>
      <c r="AK2442" s="25" t="s">
        <v>55</v>
      </c>
      <c r="AL2442" s="26" t="s">
        <v>50</v>
      </c>
      <c r="AM2442" s="25"/>
    </row>
    <row r="2443" spans="1:39" x14ac:dyDescent="0.35">
      <c r="A2443" s="25" t="s">
        <v>11956</v>
      </c>
      <c r="B2443" s="25" t="s">
        <v>11957</v>
      </c>
      <c r="C2443" s="25" t="s">
        <v>11958</v>
      </c>
      <c r="D2443" s="25">
        <v>14453882</v>
      </c>
      <c r="E2443" s="25"/>
      <c r="F2443" s="25" t="s">
        <v>37</v>
      </c>
      <c r="G2443" s="25" t="s">
        <v>951</v>
      </c>
      <c r="H2443" s="25" t="s">
        <v>965</v>
      </c>
      <c r="I2443" s="25"/>
      <c r="J2443" s="30">
        <v>45678</v>
      </c>
      <c r="K2443" s="25" t="s">
        <v>7955</v>
      </c>
      <c r="L2443" s="25" t="s">
        <v>985</v>
      </c>
      <c r="M2443" s="25" t="s">
        <v>8624</v>
      </c>
      <c r="N2443" s="25" t="s">
        <v>18695</v>
      </c>
      <c r="O2443" s="25" t="s">
        <v>11204</v>
      </c>
      <c r="P2443" s="25" t="s">
        <v>11959</v>
      </c>
      <c r="Q2443" s="25" t="s">
        <v>46</v>
      </c>
      <c r="R2443" s="25" t="s">
        <v>47</v>
      </c>
      <c r="S2443" s="25" t="s">
        <v>48</v>
      </c>
      <c r="T2443" s="25"/>
      <c r="U2443" s="25" t="s">
        <v>49</v>
      </c>
      <c r="V2443" s="25" t="s">
        <v>11698</v>
      </c>
      <c r="W2443" s="25" t="s">
        <v>12083</v>
      </c>
      <c r="X2443" s="25" t="s">
        <v>9378</v>
      </c>
      <c r="Y2443" s="25" t="s">
        <v>8997</v>
      </c>
      <c r="Z2443" s="25">
        <v>2826821.81</v>
      </c>
      <c r="AA2443" s="25"/>
      <c r="AB2443" s="25" t="s">
        <v>54</v>
      </c>
      <c r="AC2443" s="25" t="s">
        <v>51</v>
      </c>
      <c r="AD2443" s="25"/>
      <c r="AE2443" s="25" t="s">
        <v>52</v>
      </c>
      <c r="AF2443" s="25" t="s">
        <v>11960</v>
      </c>
      <c r="AG2443" s="25" t="s">
        <v>54</v>
      </c>
      <c r="AH2443" s="25"/>
      <c r="AI2443" s="25"/>
      <c r="AJ2443" s="25" t="s">
        <v>55</v>
      </c>
      <c r="AK2443" s="25" t="s">
        <v>55</v>
      </c>
      <c r="AL2443" s="26" t="s">
        <v>50</v>
      </c>
      <c r="AM2443" s="25"/>
    </row>
    <row r="2444" spans="1:39" x14ac:dyDescent="0.35">
      <c r="A2444" s="25" t="s">
        <v>11961</v>
      </c>
      <c r="B2444" s="25" t="s">
        <v>11962</v>
      </c>
      <c r="C2444" s="25" t="s">
        <v>11963</v>
      </c>
      <c r="D2444" s="25">
        <v>11044496</v>
      </c>
      <c r="E2444" s="25"/>
      <c r="F2444" s="25" t="s">
        <v>37</v>
      </c>
      <c r="G2444" s="25" t="s">
        <v>951</v>
      </c>
      <c r="H2444" s="25" t="s">
        <v>965</v>
      </c>
      <c r="I2444" s="25"/>
      <c r="J2444" s="30">
        <v>45679</v>
      </c>
      <c r="K2444" s="25" t="s">
        <v>7955</v>
      </c>
      <c r="L2444" s="25" t="s">
        <v>985</v>
      </c>
      <c r="M2444" s="25" t="s">
        <v>1698</v>
      </c>
      <c r="N2444" s="25" t="s">
        <v>18233</v>
      </c>
      <c r="O2444" s="25" t="s">
        <v>11204</v>
      </c>
      <c r="P2444" s="25" t="s">
        <v>11964</v>
      </c>
      <c r="Q2444" s="25" t="s">
        <v>46</v>
      </c>
      <c r="R2444" s="25" t="s">
        <v>47</v>
      </c>
      <c r="S2444" s="25" t="s">
        <v>48</v>
      </c>
      <c r="T2444" s="25"/>
      <c r="U2444" s="25" t="s">
        <v>49</v>
      </c>
      <c r="V2444" s="25" t="s">
        <v>11698</v>
      </c>
      <c r="W2444" s="25" t="s">
        <v>12084</v>
      </c>
      <c r="X2444" s="25" t="s">
        <v>9591</v>
      </c>
      <c r="Y2444" s="25" t="s">
        <v>8997</v>
      </c>
      <c r="Z2444" s="25">
        <v>6269456</v>
      </c>
      <c r="AA2444" s="25">
        <v>2357172</v>
      </c>
      <c r="AB2444" s="25" t="s">
        <v>54</v>
      </c>
      <c r="AC2444" s="25" t="s">
        <v>51</v>
      </c>
      <c r="AD2444" s="25"/>
      <c r="AE2444" s="25" t="s">
        <v>52</v>
      </c>
      <c r="AF2444" s="25" t="s">
        <v>11965</v>
      </c>
      <c r="AG2444" s="25" t="s">
        <v>54</v>
      </c>
      <c r="AH2444" s="25">
        <v>0</v>
      </c>
      <c r="AI2444" s="25">
        <v>0</v>
      </c>
      <c r="AJ2444" s="25" t="s">
        <v>55</v>
      </c>
      <c r="AK2444" s="25" t="s">
        <v>55</v>
      </c>
      <c r="AL2444" s="26" t="s">
        <v>50</v>
      </c>
      <c r="AM2444" s="25"/>
    </row>
    <row r="2445" spans="1:39" x14ac:dyDescent="0.35">
      <c r="A2445" s="25" t="s">
        <v>13488</v>
      </c>
      <c r="B2445" s="25" t="s">
        <v>13489</v>
      </c>
      <c r="C2445" s="25" t="s">
        <v>13490</v>
      </c>
      <c r="D2445" s="25"/>
      <c r="E2445" s="25"/>
      <c r="F2445" s="25"/>
      <c r="G2445" s="25" t="s">
        <v>13491</v>
      </c>
      <c r="H2445" s="25" t="s">
        <v>13492</v>
      </c>
      <c r="I2445" s="25"/>
      <c r="J2445" s="30">
        <v>45679</v>
      </c>
      <c r="K2445" s="25" t="s">
        <v>13379</v>
      </c>
      <c r="L2445" s="25" t="s">
        <v>13380</v>
      </c>
      <c r="M2445" s="25" t="s">
        <v>13493</v>
      </c>
      <c r="N2445" s="25" t="s">
        <v>18494</v>
      </c>
      <c r="O2445" s="25" t="s">
        <v>11197</v>
      </c>
      <c r="P2445" s="25"/>
      <c r="Q2445" s="25" t="s">
        <v>81</v>
      </c>
      <c r="R2445" s="25" t="s">
        <v>947</v>
      </c>
      <c r="S2445" s="25" t="s">
        <v>50</v>
      </c>
      <c r="T2445" s="25"/>
      <c r="U2445" s="25" t="s">
        <v>49</v>
      </c>
      <c r="V2445" s="25" t="s">
        <v>12078</v>
      </c>
      <c r="W2445" s="25" t="s">
        <v>12084</v>
      </c>
      <c r="X2445" s="25" t="s">
        <v>9378</v>
      </c>
      <c r="Y2445" s="25" t="s">
        <v>8997</v>
      </c>
      <c r="Z2445" s="25"/>
      <c r="AA2445" s="25"/>
      <c r="AB2445" s="25" t="s">
        <v>54</v>
      </c>
      <c r="AC2445" s="25" t="s">
        <v>905</v>
      </c>
      <c r="AD2445" s="25"/>
      <c r="AE2445" s="25" t="s">
        <v>52</v>
      </c>
      <c r="AF2445" s="25" t="s">
        <v>13494</v>
      </c>
      <c r="AG2445" s="25" t="s">
        <v>54</v>
      </c>
      <c r="AH2445" s="25"/>
      <c r="AI2445" s="25"/>
      <c r="AJ2445" s="25" t="s">
        <v>55</v>
      </c>
      <c r="AK2445" s="25" t="s">
        <v>55</v>
      </c>
      <c r="AL2445" s="26" t="s">
        <v>50</v>
      </c>
      <c r="AM2445" s="25"/>
    </row>
    <row r="2446" spans="1:39" x14ac:dyDescent="0.35">
      <c r="A2446" s="25" t="s">
        <v>13500</v>
      </c>
      <c r="B2446" s="25" t="s">
        <v>13501</v>
      </c>
      <c r="C2446" s="25" t="s">
        <v>13502</v>
      </c>
      <c r="D2446" s="25">
        <v>1058528643.83</v>
      </c>
      <c r="E2446" s="25"/>
      <c r="F2446" s="25" t="s">
        <v>37</v>
      </c>
      <c r="G2446" s="25" t="s">
        <v>38</v>
      </c>
      <c r="H2446" s="25" t="s">
        <v>39</v>
      </c>
      <c r="I2446" s="25" t="s">
        <v>40</v>
      </c>
      <c r="J2446" s="30">
        <v>45680</v>
      </c>
      <c r="K2446" s="25" t="s">
        <v>13379</v>
      </c>
      <c r="L2446" s="25" t="s">
        <v>13380</v>
      </c>
      <c r="M2446" s="25" t="s">
        <v>13503</v>
      </c>
      <c r="N2446" s="25" t="s">
        <v>18390</v>
      </c>
      <c r="O2446" s="25" t="s">
        <v>93</v>
      </c>
      <c r="P2446" s="25" t="s">
        <v>13504</v>
      </c>
      <c r="Q2446" s="25" t="s">
        <v>46</v>
      </c>
      <c r="R2446" s="25" t="s">
        <v>13382</v>
      </c>
      <c r="S2446" s="25" t="s">
        <v>50</v>
      </c>
      <c r="T2446" s="25"/>
      <c r="U2446" s="25" t="s">
        <v>49</v>
      </c>
      <c r="V2446" s="25" t="s">
        <v>12080</v>
      </c>
      <c r="W2446" s="25" t="s">
        <v>13505</v>
      </c>
      <c r="X2446" s="25" t="s">
        <v>13506</v>
      </c>
      <c r="Y2446" s="25" t="s">
        <v>8997</v>
      </c>
      <c r="Z2446" s="25">
        <v>93007701.989999995</v>
      </c>
      <c r="AA2446" s="25"/>
      <c r="AB2446" s="25" t="s">
        <v>50</v>
      </c>
      <c r="AC2446" s="25" t="s">
        <v>51</v>
      </c>
      <c r="AD2446" s="25"/>
      <c r="AE2446" s="25" t="s">
        <v>52</v>
      </c>
      <c r="AF2446" s="25" t="s">
        <v>13507</v>
      </c>
      <c r="AG2446" s="25" t="s">
        <v>54</v>
      </c>
      <c r="AH2446" s="25"/>
      <c r="AI2446" s="25"/>
      <c r="AJ2446" s="25" t="s">
        <v>55</v>
      </c>
      <c r="AK2446" s="25" t="s">
        <v>55</v>
      </c>
      <c r="AL2446" s="26" t="s">
        <v>50</v>
      </c>
      <c r="AM2446" s="25"/>
    </row>
    <row r="2447" spans="1:39" x14ac:dyDescent="0.35">
      <c r="A2447" s="25" t="s">
        <v>11966</v>
      </c>
      <c r="B2447" s="25" t="s">
        <v>11967</v>
      </c>
      <c r="C2447" s="25" t="s">
        <v>11968</v>
      </c>
      <c r="D2447" s="25">
        <v>2083672</v>
      </c>
      <c r="E2447" s="25"/>
      <c r="F2447" s="25" t="s">
        <v>37</v>
      </c>
      <c r="G2447" s="25" t="s">
        <v>951</v>
      </c>
      <c r="H2447" s="25" t="s">
        <v>965</v>
      </c>
      <c r="I2447" s="25"/>
      <c r="J2447" s="30">
        <v>45681</v>
      </c>
      <c r="K2447" s="25" t="s">
        <v>7955</v>
      </c>
      <c r="L2447" s="25" t="s">
        <v>985</v>
      </c>
      <c r="M2447" s="25" t="s">
        <v>992</v>
      </c>
      <c r="N2447" s="25" t="s">
        <v>18491</v>
      </c>
      <c r="O2447" s="25" t="s">
        <v>11204</v>
      </c>
      <c r="P2447" s="25" t="s">
        <v>11969</v>
      </c>
      <c r="Q2447" s="25" t="s">
        <v>46</v>
      </c>
      <c r="R2447" s="25" t="s">
        <v>47</v>
      </c>
      <c r="S2447" s="25" t="s">
        <v>48</v>
      </c>
      <c r="T2447" s="25"/>
      <c r="U2447" s="25" t="s">
        <v>49</v>
      </c>
      <c r="V2447" s="25" t="s">
        <v>12086</v>
      </c>
      <c r="W2447" s="25" t="s">
        <v>12085</v>
      </c>
      <c r="X2447" s="25" t="s">
        <v>12013</v>
      </c>
      <c r="Y2447" s="25" t="s">
        <v>8997</v>
      </c>
      <c r="Z2447" s="25">
        <v>1664501.02</v>
      </c>
      <c r="AA2447" s="25"/>
      <c r="AB2447" s="25" t="s">
        <v>54</v>
      </c>
      <c r="AC2447" s="25" t="s">
        <v>51</v>
      </c>
      <c r="AD2447" s="25"/>
      <c r="AE2447" s="25" t="s">
        <v>52</v>
      </c>
      <c r="AF2447" s="25" t="s">
        <v>11970</v>
      </c>
      <c r="AG2447" s="25" t="s">
        <v>54</v>
      </c>
      <c r="AH2447" s="25"/>
      <c r="AI2447" s="25"/>
      <c r="AJ2447" s="25" t="s">
        <v>55</v>
      </c>
      <c r="AK2447" s="25" t="s">
        <v>55</v>
      </c>
      <c r="AL2447" s="26" t="s">
        <v>50</v>
      </c>
      <c r="AM2447" s="25"/>
    </row>
    <row r="2448" spans="1:39" x14ac:dyDescent="0.35">
      <c r="A2448" s="25" t="s">
        <v>11971</v>
      </c>
      <c r="B2448" s="25" t="s">
        <v>11972</v>
      </c>
      <c r="C2448" s="25" t="s">
        <v>11973</v>
      </c>
      <c r="D2448" s="25">
        <v>2906423</v>
      </c>
      <c r="E2448" s="25"/>
      <c r="F2448" s="25" t="s">
        <v>37</v>
      </c>
      <c r="G2448" s="25" t="s">
        <v>951</v>
      </c>
      <c r="H2448" s="25" t="s">
        <v>965</v>
      </c>
      <c r="I2448" s="25"/>
      <c r="J2448" s="30">
        <v>45681</v>
      </c>
      <c r="K2448" s="25" t="s">
        <v>7955</v>
      </c>
      <c r="L2448" s="25" t="s">
        <v>985</v>
      </c>
      <c r="M2448" s="25" t="s">
        <v>3400</v>
      </c>
      <c r="N2448" s="25" t="s">
        <v>18643</v>
      </c>
      <c r="O2448" s="25" t="s">
        <v>11204</v>
      </c>
      <c r="P2448" s="25" t="s">
        <v>11974</v>
      </c>
      <c r="Q2448" s="25" t="s">
        <v>46</v>
      </c>
      <c r="R2448" s="25" t="s">
        <v>47</v>
      </c>
      <c r="S2448" s="25" t="s">
        <v>48</v>
      </c>
      <c r="T2448" s="25"/>
      <c r="U2448" s="25" t="s">
        <v>49</v>
      </c>
      <c r="V2448" s="25" t="s">
        <v>12086</v>
      </c>
      <c r="W2448" s="25" t="s">
        <v>12085</v>
      </c>
      <c r="X2448" s="25" t="s">
        <v>9378</v>
      </c>
      <c r="Y2448" s="25" t="s">
        <v>8997</v>
      </c>
      <c r="Z2448" s="25">
        <v>956393.56</v>
      </c>
      <c r="AA2448" s="25">
        <v>650104</v>
      </c>
      <c r="AB2448" s="25" t="s">
        <v>54</v>
      </c>
      <c r="AC2448" s="25" t="s">
        <v>51</v>
      </c>
      <c r="AD2448" s="25"/>
      <c r="AE2448" s="25" t="s">
        <v>52</v>
      </c>
      <c r="AF2448" s="25" t="s">
        <v>11975</v>
      </c>
      <c r="AG2448" s="25" t="s">
        <v>54</v>
      </c>
      <c r="AH2448" s="25">
        <v>0</v>
      </c>
      <c r="AI2448" s="25">
        <v>0</v>
      </c>
      <c r="AJ2448" s="25" t="s">
        <v>55</v>
      </c>
      <c r="AK2448" s="25" t="s">
        <v>55</v>
      </c>
      <c r="AL2448" s="26" t="s">
        <v>50</v>
      </c>
      <c r="AM2448" s="25"/>
    </row>
    <row r="2449" spans="1:39" x14ac:dyDescent="0.35">
      <c r="A2449" s="25" t="s">
        <v>11976</v>
      </c>
      <c r="B2449" s="25" t="s">
        <v>11977</v>
      </c>
      <c r="C2449" s="25" t="s">
        <v>11978</v>
      </c>
      <c r="D2449" s="25">
        <v>10775813</v>
      </c>
      <c r="E2449" s="25"/>
      <c r="F2449" s="25" t="s">
        <v>37</v>
      </c>
      <c r="G2449" s="25" t="s">
        <v>951</v>
      </c>
      <c r="H2449" s="25" t="s">
        <v>965</v>
      </c>
      <c r="I2449" s="25"/>
      <c r="J2449" s="30">
        <v>45682</v>
      </c>
      <c r="K2449" s="25" t="s">
        <v>7955</v>
      </c>
      <c r="L2449" s="25" t="s">
        <v>985</v>
      </c>
      <c r="M2449" s="25" t="s">
        <v>11979</v>
      </c>
      <c r="N2449" s="25" t="s">
        <v>18740</v>
      </c>
      <c r="O2449" s="25" t="s">
        <v>11204</v>
      </c>
      <c r="P2449" s="25" t="s">
        <v>11980</v>
      </c>
      <c r="Q2449" s="25" t="s">
        <v>46</v>
      </c>
      <c r="R2449" s="25" t="s">
        <v>47</v>
      </c>
      <c r="S2449" s="25" t="s">
        <v>48</v>
      </c>
      <c r="T2449" s="25"/>
      <c r="U2449" s="25" t="s">
        <v>49</v>
      </c>
      <c r="V2449" s="25" t="s">
        <v>12083</v>
      </c>
      <c r="W2449" s="25" t="s">
        <v>12087</v>
      </c>
      <c r="X2449" s="25" t="s">
        <v>9591</v>
      </c>
      <c r="Y2449" s="25" t="s">
        <v>8997</v>
      </c>
      <c r="Z2449" s="25">
        <v>4497234.1100000003</v>
      </c>
      <c r="AA2449" s="25"/>
      <c r="AB2449" s="25" t="s">
        <v>54</v>
      </c>
      <c r="AC2449" s="25" t="s">
        <v>51</v>
      </c>
      <c r="AD2449" s="25"/>
      <c r="AE2449" s="25" t="s">
        <v>52</v>
      </c>
      <c r="AF2449" s="25" t="s">
        <v>11981</v>
      </c>
      <c r="AG2449" s="25" t="s">
        <v>54</v>
      </c>
      <c r="AH2449" s="25"/>
      <c r="AI2449" s="25"/>
      <c r="AJ2449" s="25" t="s">
        <v>55</v>
      </c>
      <c r="AK2449" s="25" t="s">
        <v>55</v>
      </c>
      <c r="AL2449" s="26" t="s">
        <v>50</v>
      </c>
      <c r="AM2449" s="25"/>
    </row>
    <row r="2450" spans="1:39" x14ac:dyDescent="0.35">
      <c r="A2450" s="25" t="s">
        <v>13533</v>
      </c>
      <c r="B2450" s="25" t="s">
        <v>13534</v>
      </c>
      <c r="C2450" s="25" t="s">
        <v>13535</v>
      </c>
      <c r="D2450" s="25">
        <v>14916692.83</v>
      </c>
      <c r="E2450" s="25"/>
      <c r="F2450" s="25" t="s">
        <v>37</v>
      </c>
      <c r="G2450" s="25" t="s">
        <v>38</v>
      </c>
      <c r="H2450" s="25" t="s">
        <v>39</v>
      </c>
      <c r="I2450" s="25" t="s">
        <v>40</v>
      </c>
      <c r="J2450" s="30">
        <v>45682</v>
      </c>
      <c r="K2450" s="25" t="s">
        <v>13379</v>
      </c>
      <c r="L2450" s="25" t="s">
        <v>13380</v>
      </c>
      <c r="M2450" s="25" t="s">
        <v>13536</v>
      </c>
      <c r="N2450" s="25" t="s">
        <v>18721</v>
      </c>
      <c r="O2450" s="25" t="s">
        <v>12024</v>
      </c>
      <c r="P2450" s="25"/>
      <c r="Q2450" s="25" t="s">
        <v>975</v>
      </c>
      <c r="R2450" s="25" t="s">
        <v>13382</v>
      </c>
      <c r="S2450" s="25" t="s">
        <v>50</v>
      </c>
      <c r="T2450" s="25"/>
      <c r="U2450" s="25" t="s">
        <v>49</v>
      </c>
      <c r="V2450" s="25" t="s">
        <v>11870</v>
      </c>
      <c r="W2450" s="25" t="s">
        <v>11686</v>
      </c>
      <c r="X2450" s="25" t="s">
        <v>13513</v>
      </c>
      <c r="Y2450" s="25" t="s">
        <v>8997</v>
      </c>
      <c r="Z2450" s="25"/>
      <c r="AA2450" s="25"/>
      <c r="AB2450" s="25" t="s">
        <v>54</v>
      </c>
      <c r="AC2450" s="25" t="s">
        <v>905</v>
      </c>
      <c r="AD2450" s="25"/>
      <c r="AE2450" s="25" t="s">
        <v>52</v>
      </c>
      <c r="AF2450" s="25" t="s">
        <v>13537</v>
      </c>
      <c r="AG2450" s="25" t="s">
        <v>54</v>
      </c>
      <c r="AH2450" s="25"/>
      <c r="AI2450" s="25"/>
      <c r="AJ2450" s="25" t="s">
        <v>55</v>
      </c>
      <c r="AK2450" s="25" t="s">
        <v>55</v>
      </c>
      <c r="AL2450" s="26" t="s">
        <v>50</v>
      </c>
      <c r="AM2450" s="25"/>
    </row>
    <row r="2451" spans="1:39" x14ac:dyDescent="0.35">
      <c r="A2451" s="25" t="s">
        <v>11982</v>
      </c>
      <c r="B2451" s="25" t="s">
        <v>7774</v>
      </c>
      <c r="C2451" s="25" t="s">
        <v>11983</v>
      </c>
      <c r="D2451" s="25">
        <v>243000</v>
      </c>
      <c r="E2451" s="25"/>
      <c r="F2451" s="25" t="s">
        <v>37</v>
      </c>
      <c r="G2451" s="25" t="s">
        <v>951</v>
      </c>
      <c r="H2451" s="25" t="s">
        <v>965</v>
      </c>
      <c r="I2451" s="25"/>
      <c r="J2451" s="30">
        <v>45683</v>
      </c>
      <c r="K2451" s="25" t="s">
        <v>7955</v>
      </c>
      <c r="L2451" s="25" t="s">
        <v>985</v>
      </c>
      <c r="M2451" s="25" t="s">
        <v>4966</v>
      </c>
      <c r="N2451" s="25" t="s">
        <v>18483</v>
      </c>
      <c r="O2451" s="25" t="s">
        <v>11204</v>
      </c>
      <c r="P2451" s="25" t="s">
        <v>11984</v>
      </c>
      <c r="Q2451" s="25" t="s">
        <v>46</v>
      </c>
      <c r="R2451" s="25" t="s">
        <v>47</v>
      </c>
      <c r="S2451" s="25" t="s">
        <v>48</v>
      </c>
      <c r="T2451" s="25"/>
      <c r="U2451" s="25" t="s">
        <v>49</v>
      </c>
      <c r="V2451" s="25" t="s">
        <v>12085</v>
      </c>
      <c r="W2451" s="25" t="s">
        <v>12075</v>
      </c>
      <c r="X2451" s="25" t="s">
        <v>9545</v>
      </c>
      <c r="Y2451" s="25" t="s">
        <v>8997</v>
      </c>
      <c r="Z2451" s="25"/>
      <c r="AA2451" s="25"/>
      <c r="AB2451" s="25" t="s">
        <v>54</v>
      </c>
      <c r="AC2451" s="25" t="s">
        <v>51</v>
      </c>
      <c r="AD2451" s="25"/>
      <c r="AE2451" s="25" t="s">
        <v>52</v>
      </c>
      <c r="AF2451" s="25" t="s">
        <v>11985</v>
      </c>
      <c r="AG2451" s="25" t="s">
        <v>54</v>
      </c>
      <c r="AH2451" s="25"/>
      <c r="AI2451" s="25"/>
      <c r="AJ2451" s="25" t="s">
        <v>55</v>
      </c>
      <c r="AK2451" s="25" t="s">
        <v>55</v>
      </c>
      <c r="AL2451" s="26" t="s">
        <v>50</v>
      </c>
      <c r="AM2451" s="25"/>
    </row>
    <row r="2452" spans="1:39" x14ac:dyDescent="0.35">
      <c r="A2452" s="25" t="s">
        <v>13495</v>
      </c>
      <c r="B2452" s="25" t="s">
        <v>13496</v>
      </c>
      <c r="C2452" s="25" t="s">
        <v>13497</v>
      </c>
      <c r="D2452" s="25">
        <v>4742370700</v>
      </c>
      <c r="E2452" s="25"/>
      <c r="F2452" s="25" t="s">
        <v>37</v>
      </c>
      <c r="G2452" s="25" t="s">
        <v>38</v>
      </c>
      <c r="H2452" s="25" t="s">
        <v>39</v>
      </c>
      <c r="I2452" s="25" t="s">
        <v>40</v>
      </c>
      <c r="J2452" s="30">
        <v>45683</v>
      </c>
      <c r="K2452" s="25" t="s">
        <v>13379</v>
      </c>
      <c r="L2452" s="25" t="s">
        <v>13380</v>
      </c>
      <c r="M2452" s="25" t="s">
        <v>13392</v>
      </c>
      <c r="N2452" s="25" t="s">
        <v>18274</v>
      </c>
      <c r="O2452" s="25" t="s">
        <v>11197</v>
      </c>
      <c r="P2452" s="25"/>
      <c r="Q2452" s="25" t="s">
        <v>81</v>
      </c>
      <c r="R2452" s="25" t="s">
        <v>13382</v>
      </c>
      <c r="S2452" s="25" t="s">
        <v>50</v>
      </c>
      <c r="T2452" s="25"/>
      <c r="U2452" s="25" t="s">
        <v>49</v>
      </c>
      <c r="V2452" s="25" t="s">
        <v>12080</v>
      </c>
      <c r="W2452" s="25" t="s">
        <v>9545</v>
      </c>
      <c r="X2452" s="25" t="s">
        <v>13498</v>
      </c>
      <c r="Y2452" s="25" t="s">
        <v>8997</v>
      </c>
      <c r="Z2452" s="25">
        <v>109726064.75</v>
      </c>
      <c r="AA2452" s="25"/>
      <c r="AB2452" s="25" t="s">
        <v>54</v>
      </c>
      <c r="AC2452" s="25" t="s">
        <v>905</v>
      </c>
      <c r="AD2452" s="25"/>
      <c r="AE2452" s="25" t="s">
        <v>52</v>
      </c>
      <c r="AF2452" s="25" t="s">
        <v>13499</v>
      </c>
      <c r="AG2452" s="25" t="s">
        <v>54</v>
      </c>
      <c r="AH2452" s="25"/>
      <c r="AI2452" s="25"/>
      <c r="AJ2452" s="25" t="s">
        <v>55</v>
      </c>
      <c r="AK2452" s="25" t="s">
        <v>55</v>
      </c>
      <c r="AL2452" s="26" t="s">
        <v>50</v>
      </c>
      <c r="AM2452" s="25"/>
    </row>
    <row r="2453" spans="1:39" x14ac:dyDescent="0.35">
      <c r="A2453" s="25" t="s">
        <v>13476</v>
      </c>
      <c r="B2453" s="25" t="s">
        <v>13477</v>
      </c>
      <c r="C2453" s="25" t="s">
        <v>13478</v>
      </c>
      <c r="D2453" s="25">
        <v>916880000</v>
      </c>
      <c r="E2453" s="25"/>
      <c r="F2453" s="25" t="s">
        <v>37</v>
      </c>
      <c r="G2453" s="25" t="s">
        <v>38</v>
      </c>
      <c r="H2453" s="25" t="s">
        <v>39</v>
      </c>
      <c r="I2453" s="25" t="s">
        <v>40</v>
      </c>
      <c r="J2453" s="30">
        <v>45693</v>
      </c>
      <c r="K2453" s="25" t="s">
        <v>13379</v>
      </c>
      <c r="L2453" s="25" t="s">
        <v>13380</v>
      </c>
      <c r="M2453" s="25" t="s">
        <v>13479</v>
      </c>
      <c r="N2453" s="25" t="s">
        <v>18741</v>
      </c>
      <c r="O2453" s="25" t="s">
        <v>93</v>
      </c>
      <c r="P2453" s="25"/>
      <c r="Q2453" s="25" t="s">
        <v>46</v>
      </c>
      <c r="R2453" s="25" t="s">
        <v>13382</v>
      </c>
      <c r="S2453" s="25" t="s">
        <v>50</v>
      </c>
      <c r="T2453" s="25"/>
      <c r="U2453" s="25" t="s">
        <v>49</v>
      </c>
      <c r="V2453" s="25" t="s">
        <v>12075</v>
      </c>
      <c r="W2453" s="25" t="s">
        <v>13480</v>
      </c>
      <c r="X2453" s="25" t="s">
        <v>11377</v>
      </c>
      <c r="Y2453" s="25" t="s">
        <v>8997</v>
      </c>
      <c r="Z2453" s="25">
        <v>9453769</v>
      </c>
      <c r="AA2453" s="25"/>
      <c r="AB2453" s="25" t="s">
        <v>50</v>
      </c>
      <c r="AC2453" s="25" t="s">
        <v>51</v>
      </c>
      <c r="AD2453" s="25"/>
      <c r="AE2453" s="25" t="s">
        <v>52</v>
      </c>
      <c r="AF2453" s="25" t="s">
        <v>13481</v>
      </c>
      <c r="AG2453" s="25" t="s">
        <v>54</v>
      </c>
      <c r="AH2453" s="25"/>
      <c r="AI2453" s="25"/>
      <c r="AJ2453" s="25" t="s">
        <v>55</v>
      </c>
      <c r="AK2453" s="25" t="s">
        <v>55</v>
      </c>
      <c r="AL2453" s="26" t="s">
        <v>50</v>
      </c>
      <c r="AM2453" s="25"/>
    </row>
    <row r="2454" spans="1:39" x14ac:dyDescent="0.35">
      <c r="A2454" s="25" t="s">
        <v>13482</v>
      </c>
      <c r="B2454" s="25" t="s">
        <v>13483</v>
      </c>
      <c r="C2454" s="25" t="s">
        <v>13484</v>
      </c>
      <c r="D2454" s="25">
        <v>1633000</v>
      </c>
      <c r="E2454" s="25"/>
      <c r="F2454" s="25" t="s">
        <v>37</v>
      </c>
      <c r="G2454" s="25" t="s">
        <v>322</v>
      </c>
      <c r="H2454" s="25" t="s">
        <v>10065</v>
      </c>
      <c r="I2454" s="25"/>
      <c r="J2454" s="30">
        <v>45693</v>
      </c>
      <c r="K2454" s="25" t="s">
        <v>13379</v>
      </c>
      <c r="L2454" s="25" t="s">
        <v>13380</v>
      </c>
      <c r="M2454" s="25" t="s">
        <v>13485</v>
      </c>
      <c r="N2454" s="25" t="s">
        <v>18386</v>
      </c>
      <c r="O2454" s="25" t="s">
        <v>11197</v>
      </c>
      <c r="P2454" s="25"/>
      <c r="Q2454" s="25" t="s">
        <v>975</v>
      </c>
      <c r="R2454" s="25" t="s">
        <v>13382</v>
      </c>
      <c r="S2454" s="25" t="s">
        <v>50</v>
      </c>
      <c r="T2454" s="25"/>
      <c r="U2454" s="25" t="s">
        <v>49</v>
      </c>
      <c r="V2454" s="25" t="s">
        <v>12083</v>
      </c>
      <c r="W2454" s="25" t="s">
        <v>13486</v>
      </c>
      <c r="X2454" s="25" t="s">
        <v>9378</v>
      </c>
      <c r="Y2454" s="25" t="s">
        <v>8997</v>
      </c>
      <c r="Z2454" s="25"/>
      <c r="AA2454" s="25"/>
      <c r="AB2454" s="25" t="s">
        <v>50</v>
      </c>
      <c r="AC2454" s="25" t="s">
        <v>905</v>
      </c>
      <c r="AD2454" s="25"/>
      <c r="AE2454" s="25" t="s">
        <v>52</v>
      </c>
      <c r="AF2454" s="25" t="s">
        <v>13487</v>
      </c>
      <c r="AG2454" s="25" t="s">
        <v>54</v>
      </c>
      <c r="AH2454" s="25"/>
      <c r="AI2454" s="25"/>
      <c r="AJ2454" s="25" t="s">
        <v>55</v>
      </c>
      <c r="AK2454" s="25" t="s">
        <v>55</v>
      </c>
      <c r="AL2454" s="26" t="s">
        <v>50</v>
      </c>
      <c r="AM2454" s="25"/>
    </row>
    <row r="2455" spans="1:39" x14ac:dyDescent="0.35">
      <c r="A2455" s="25" t="s">
        <v>13463</v>
      </c>
      <c r="B2455" s="25" t="s">
        <v>13464</v>
      </c>
      <c r="C2455" s="25" t="s">
        <v>13465</v>
      </c>
      <c r="D2455" s="25">
        <v>1918868</v>
      </c>
      <c r="E2455" s="25"/>
      <c r="F2455" s="25" t="s">
        <v>37</v>
      </c>
      <c r="G2455" s="25" t="s">
        <v>278</v>
      </c>
      <c r="H2455" s="25" t="s">
        <v>987</v>
      </c>
      <c r="I2455" s="25"/>
      <c r="J2455" s="30">
        <v>45695</v>
      </c>
      <c r="K2455" s="25" t="s">
        <v>13379</v>
      </c>
      <c r="L2455" s="25" t="s">
        <v>13380</v>
      </c>
      <c r="M2455" s="25" t="s">
        <v>13466</v>
      </c>
      <c r="N2455" s="25" t="s">
        <v>18742</v>
      </c>
      <c r="O2455" s="25" t="s">
        <v>12024</v>
      </c>
      <c r="P2455" s="25"/>
      <c r="Q2455" s="25" t="s">
        <v>46</v>
      </c>
      <c r="R2455" s="25" t="s">
        <v>13382</v>
      </c>
      <c r="S2455" s="25"/>
      <c r="T2455" s="25"/>
      <c r="U2455" s="25" t="s">
        <v>49</v>
      </c>
      <c r="V2455" s="25" t="s">
        <v>13467</v>
      </c>
      <c r="W2455" s="25" t="s">
        <v>12061</v>
      </c>
      <c r="X2455" s="25" t="s">
        <v>13468</v>
      </c>
      <c r="Y2455" s="25" t="s">
        <v>8997</v>
      </c>
      <c r="Z2455" s="25">
        <v>1128684</v>
      </c>
      <c r="AA2455" s="25"/>
      <c r="AB2455" s="25" t="s">
        <v>50</v>
      </c>
      <c r="AC2455" s="25" t="s">
        <v>51</v>
      </c>
      <c r="AD2455" s="25"/>
      <c r="AE2455" s="25" t="s">
        <v>52</v>
      </c>
      <c r="AF2455" s="25" t="s">
        <v>13469</v>
      </c>
      <c r="AG2455" s="25" t="s">
        <v>54</v>
      </c>
      <c r="AH2455" s="25"/>
      <c r="AI2455" s="25"/>
      <c r="AJ2455" s="25" t="s">
        <v>55</v>
      </c>
      <c r="AK2455" s="25" t="s">
        <v>55</v>
      </c>
      <c r="AL2455" s="26" t="s">
        <v>50</v>
      </c>
      <c r="AM2455" s="25"/>
    </row>
    <row r="2456" spans="1:39" x14ac:dyDescent="0.35">
      <c r="A2456" s="25" t="s">
        <v>13470</v>
      </c>
      <c r="B2456" s="25" t="s">
        <v>13471</v>
      </c>
      <c r="C2456" s="25" t="s">
        <v>13472</v>
      </c>
      <c r="D2456" s="25">
        <v>257927</v>
      </c>
      <c r="E2456" s="25"/>
      <c r="F2456" s="25" t="s">
        <v>37</v>
      </c>
      <c r="G2456" s="25" t="s">
        <v>38</v>
      </c>
      <c r="H2456" s="25" t="s">
        <v>39</v>
      </c>
      <c r="I2456" s="25" t="s">
        <v>40</v>
      </c>
      <c r="J2456" s="30">
        <v>45696</v>
      </c>
      <c r="K2456" s="25" t="s">
        <v>13379</v>
      </c>
      <c r="L2456" s="25" t="s">
        <v>13380</v>
      </c>
      <c r="M2456" s="25" t="s">
        <v>13473</v>
      </c>
      <c r="N2456" s="25" t="s">
        <v>18254</v>
      </c>
      <c r="O2456" s="25" t="s">
        <v>12024</v>
      </c>
      <c r="P2456" s="25"/>
      <c r="Q2456" s="25" t="s">
        <v>975</v>
      </c>
      <c r="R2456" s="25" t="s">
        <v>13382</v>
      </c>
      <c r="S2456" s="25" t="s">
        <v>50</v>
      </c>
      <c r="T2456" s="25"/>
      <c r="U2456" s="25" t="s">
        <v>49</v>
      </c>
      <c r="V2456" s="25" t="s">
        <v>12075</v>
      </c>
      <c r="W2456" s="25" t="s">
        <v>13474</v>
      </c>
      <c r="X2456" s="25" t="s">
        <v>9632</v>
      </c>
      <c r="Y2456" s="25" t="s">
        <v>8997</v>
      </c>
      <c r="Z2456" s="25">
        <v>257927</v>
      </c>
      <c r="AA2456" s="25"/>
      <c r="AB2456" s="25" t="s">
        <v>54</v>
      </c>
      <c r="AC2456" s="25" t="s">
        <v>905</v>
      </c>
      <c r="AD2456" s="25"/>
      <c r="AE2456" s="25" t="s">
        <v>52</v>
      </c>
      <c r="AF2456" s="25" t="s">
        <v>13475</v>
      </c>
      <c r="AG2456" s="25" t="s">
        <v>54</v>
      </c>
      <c r="AH2456" s="25"/>
      <c r="AI2456" s="25"/>
      <c r="AJ2456" s="25" t="s">
        <v>55</v>
      </c>
      <c r="AK2456" s="25" t="s">
        <v>55</v>
      </c>
      <c r="AL2456" s="26" t="s">
        <v>50</v>
      </c>
      <c r="AM2456" s="25"/>
    </row>
    <row r="2457" spans="1:39" x14ac:dyDescent="0.35">
      <c r="A2457" s="25" t="s">
        <v>11986</v>
      </c>
      <c r="B2457" s="25" t="s">
        <v>11987</v>
      </c>
      <c r="C2457" s="25" t="s">
        <v>11988</v>
      </c>
      <c r="D2457" s="25">
        <v>7010000</v>
      </c>
      <c r="E2457" s="25"/>
      <c r="F2457" s="25" t="s">
        <v>37</v>
      </c>
      <c r="G2457" s="25" t="s">
        <v>951</v>
      </c>
      <c r="H2457" s="25" t="s">
        <v>965</v>
      </c>
      <c r="I2457" s="25"/>
      <c r="J2457" s="30">
        <v>45696</v>
      </c>
      <c r="K2457" s="25" t="s">
        <v>7955</v>
      </c>
      <c r="L2457" s="25" t="s">
        <v>985</v>
      </c>
      <c r="M2457" s="25" t="s">
        <v>1698</v>
      </c>
      <c r="N2457" s="25" t="s">
        <v>18233</v>
      </c>
      <c r="O2457" s="25" t="s">
        <v>11204</v>
      </c>
      <c r="P2457" s="25" t="s">
        <v>11989</v>
      </c>
      <c r="Q2457" s="25" t="s">
        <v>46</v>
      </c>
      <c r="R2457" s="25" t="s">
        <v>47</v>
      </c>
      <c r="S2457" s="25" t="s">
        <v>48</v>
      </c>
      <c r="T2457" s="25"/>
      <c r="U2457" s="25" t="s">
        <v>49</v>
      </c>
      <c r="V2457" s="25" t="s">
        <v>12075</v>
      </c>
      <c r="W2457" s="25" t="s">
        <v>12074</v>
      </c>
      <c r="X2457" s="25" t="s">
        <v>9385</v>
      </c>
      <c r="Y2457" s="25" t="s">
        <v>9544</v>
      </c>
      <c r="Z2457" s="25">
        <v>330610</v>
      </c>
      <c r="AA2457" s="25"/>
      <c r="AB2457" s="25" t="s">
        <v>54</v>
      </c>
      <c r="AC2457" s="25" t="s">
        <v>51</v>
      </c>
      <c r="AD2457" s="25"/>
      <c r="AE2457" s="25" t="s">
        <v>52</v>
      </c>
      <c r="AF2457" s="25" t="s">
        <v>11990</v>
      </c>
      <c r="AG2457" s="25" t="s">
        <v>54</v>
      </c>
      <c r="AH2457" s="25"/>
      <c r="AI2457" s="25"/>
      <c r="AJ2457" s="25" t="s">
        <v>55</v>
      </c>
      <c r="AK2457" s="25" t="s">
        <v>55</v>
      </c>
      <c r="AL2457" s="26" t="s">
        <v>50</v>
      </c>
      <c r="AM2457" s="25"/>
    </row>
    <row r="2458" spans="1:39" x14ac:dyDescent="0.35">
      <c r="A2458" s="25" t="s">
        <v>11991</v>
      </c>
      <c r="B2458" s="25" t="s">
        <v>11992</v>
      </c>
      <c r="C2458" s="25" t="s">
        <v>11993</v>
      </c>
      <c r="D2458" s="25">
        <v>8496726</v>
      </c>
      <c r="E2458" s="25"/>
      <c r="F2458" s="25" t="s">
        <v>37</v>
      </c>
      <c r="G2458" s="25" t="s">
        <v>951</v>
      </c>
      <c r="H2458" s="25" t="s">
        <v>965</v>
      </c>
      <c r="I2458" s="25"/>
      <c r="J2458" s="30">
        <v>45696</v>
      </c>
      <c r="K2458" s="25" t="s">
        <v>7955</v>
      </c>
      <c r="L2458" s="25" t="s">
        <v>985</v>
      </c>
      <c r="M2458" s="25" t="s">
        <v>957</v>
      </c>
      <c r="N2458" s="25" t="s">
        <v>18395</v>
      </c>
      <c r="O2458" s="25" t="s">
        <v>11204</v>
      </c>
      <c r="P2458" s="25" t="s">
        <v>11994</v>
      </c>
      <c r="Q2458" s="25" t="s">
        <v>46</v>
      </c>
      <c r="R2458" s="25" t="s">
        <v>47</v>
      </c>
      <c r="S2458" s="25" t="s">
        <v>48</v>
      </c>
      <c r="T2458" s="25"/>
      <c r="U2458" s="25" t="s">
        <v>49</v>
      </c>
      <c r="V2458" s="25" t="s">
        <v>12075</v>
      </c>
      <c r="W2458" s="25" t="s">
        <v>12074</v>
      </c>
      <c r="X2458" s="25" t="s">
        <v>12013</v>
      </c>
      <c r="Y2458" s="25" t="s">
        <v>8997</v>
      </c>
      <c r="Z2458" s="25">
        <v>5695654.7300000004</v>
      </c>
      <c r="AA2458" s="25">
        <v>1876978</v>
      </c>
      <c r="AB2458" s="25" t="s">
        <v>54</v>
      </c>
      <c r="AC2458" s="25" t="s">
        <v>51</v>
      </c>
      <c r="AD2458" s="25"/>
      <c r="AE2458" s="25" t="s">
        <v>52</v>
      </c>
      <c r="AF2458" s="25" t="s">
        <v>11995</v>
      </c>
      <c r="AG2458" s="25" t="s">
        <v>54</v>
      </c>
      <c r="AH2458" s="25">
        <v>0</v>
      </c>
      <c r="AI2458" s="25">
        <v>0</v>
      </c>
      <c r="AJ2458" s="25" t="s">
        <v>55</v>
      </c>
      <c r="AK2458" s="25" t="s">
        <v>55</v>
      </c>
      <c r="AL2458" s="26" t="s">
        <v>50</v>
      </c>
      <c r="AM2458" s="25"/>
    </row>
    <row r="2459" spans="1:39" x14ac:dyDescent="0.35">
      <c r="A2459" s="25" t="s">
        <v>11996</v>
      </c>
      <c r="B2459" s="25" t="s">
        <v>11997</v>
      </c>
      <c r="C2459" s="25" t="s">
        <v>11998</v>
      </c>
      <c r="D2459" s="25">
        <v>6738331</v>
      </c>
      <c r="E2459" s="25"/>
      <c r="F2459" s="25" t="s">
        <v>37</v>
      </c>
      <c r="G2459" s="25" t="s">
        <v>951</v>
      </c>
      <c r="H2459" s="25" t="s">
        <v>965</v>
      </c>
      <c r="I2459" s="25"/>
      <c r="J2459" s="30">
        <v>45696</v>
      </c>
      <c r="K2459" s="25" t="s">
        <v>7955</v>
      </c>
      <c r="L2459" s="25" t="s">
        <v>985</v>
      </c>
      <c r="M2459" s="25" t="s">
        <v>9160</v>
      </c>
      <c r="N2459" s="25" t="s">
        <v>18707</v>
      </c>
      <c r="O2459" s="25" t="s">
        <v>11204</v>
      </c>
      <c r="P2459" s="25" t="s">
        <v>11999</v>
      </c>
      <c r="Q2459" s="25" t="s">
        <v>46</v>
      </c>
      <c r="R2459" s="25" t="s">
        <v>47</v>
      </c>
      <c r="S2459" s="25" t="s">
        <v>48</v>
      </c>
      <c r="T2459" s="25"/>
      <c r="U2459" s="25" t="s">
        <v>49</v>
      </c>
      <c r="V2459" s="25" t="s">
        <v>12075</v>
      </c>
      <c r="W2459" s="25" t="s">
        <v>12074</v>
      </c>
      <c r="X2459" s="25" t="s">
        <v>12013</v>
      </c>
      <c r="Y2459" s="25" t="s">
        <v>8997</v>
      </c>
      <c r="Z2459" s="25">
        <v>4237141.16</v>
      </c>
      <c r="AA2459" s="25">
        <v>1506924</v>
      </c>
      <c r="AB2459" s="25" t="s">
        <v>54</v>
      </c>
      <c r="AC2459" s="25" t="s">
        <v>51</v>
      </c>
      <c r="AD2459" s="25"/>
      <c r="AE2459" s="25" t="s">
        <v>52</v>
      </c>
      <c r="AF2459" s="25" t="s">
        <v>12000</v>
      </c>
      <c r="AG2459" s="25" t="s">
        <v>54</v>
      </c>
      <c r="AH2459" s="25">
        <v>0</v>
      </c>
      <c r="AI2459" s="25">
        <v>0</v>
      </c>
      <c r="AJ2459" s="25" t="s">
        <v>55</v>
      </c>
      <c r="AK2459" s="25" t="s">
        <v>55</v>
      </c>
      <c r="AL2459" s="26" t="s">
        <v>50</v>
      </c>
      <c r="AM2459" s="25"/>
    </row>
    <row r="2460" spans="1:39" x14ac:dyDescent="0.35">
      <c r="A2460" s="25" t="s">
        <v>13457</v>
      </c>
      <c r="B2460" s="25" t="s">
        <v>13458</v>
      </c>
      <c r="C2460" s="25" t="s">
        <v>13459</v>
      </c>
      <c r="D2460" s="25">
        <v>10000000</v>
      </c>
      <c r="E2460" s="25"/>
      <c r="F2460" s="25" t="s">
        <v>37</v>
      </c>
      <c r="G2460" s="25" t="s">
        <v>553</v>
      </c>
      <c r="H2460" s="25" t="s">
        <v>554</v>
      </c>
      <c r="I2460" s="25"/>
      <c r="J2460" s="30">
        <v>45703</v>
      </c>
      <c r="K2460" s="25" t="s">
        <v>13379</v>
      </c>
      <c r="L2460" s="25" t="s">
        <v>13380</v>
      </c>
      <c r="M2460" s="25" t="s">
        <v>13460</v>
      </c>
      <c r="N2460" s="25" t="s">
        <v>18636</v>
      </c>
      <c r="O2460" s="25" t="s">
        <v>12024</v>
      </c>
      <c r="P2460" s="25" t="s">
        <v>13461</v>
      </c>
      <c r="Q2460" s="25" t="s">
        <v>975</v>
      </c>
      <c r="R2460" s="25" t="s">
        <v>13382</v>
      </c>
      <c r="S2460" s="25" t="s">
        <v>50</v>
      </c>
      <c r="T2460" s="25"/>
      <c r="U2460" s="25" t="s">
        <v>49</v>
      </c>
      <c r="V2460" s="25" t="s">
        <v>12061</v>
      </c>
      <c r="W2460" s="25" t="s">
        <v>12048</v>
      </c>
      <c r="X2460" s="25" t="s">
        <v>9591</v>
      </c>
      <c r="Y2460" s="25" t="s">
        <v>8997</v>
      </c>
      <c r="Z2460" s="25">
        <v>1919741.99</v>
      </c>
      <c r="AA2460" s="25"/>
      <c r="AB2460" s="25" t="s">
        <v>54</v>
      </c>
      <c r="AC2460" s="25" t="s">
        <v>905</v>
      </c>
      <c r="AD2460" s="25"/>
      <c r="AE2460" s="25" t="s">
        <v>52</v>
      </c>
      <c r="AF2460" s="25" t="s">
        <v>13462</v>
      </c>
      <c r="AG2460" s="25" t="s">
        <v>54</v>
      </c>
      <c r="AH2460" s="25"/>
      <c r="AI2460" s="25"/>
      <c r="AJ2460" s="25" t="s">
        <v>54</v>
      </c>
      <c r="AK2460" s="25" t="s">
        <v>55</v>
      </c>
      <c r="AL2460" s="26" t="s">
        <v>50</v>
      </c>
      <c r="AM2460" s="25"/>
    </row>
    <row r="2461" spans="1:39" x14ac:dyDescent="0.35">
      <c r="A2461" s="25" t="s">
        <v>12050</v>
      </c>
      <c r="B2461" s="25" t="s">
        <v>12051</v>
      </c>
      <c r="C2461" s="25" t="s">
        <v>12052</v>
      </c>
      <c r="D2461" s="25">
        <v>9667322</v>
      </c>
      <c r="E2461" s="25"/>
      <c r="F2461" s="25" t="s">
        <v>37</v>
      </c>
      <c r="G2461" s="25" t="s">
        <v>38</v>
      </c>
      <c r="H2461" s="25" t="s">
        <v>39</v>
      </c>
      <c r="I2461" s="25" t="s">
        <v>40</v>
      </c>
      <c r="J2461" s="30">
        <v>45705</v>
      </c>
      <c r="K2461" s="25" t="s">
        <v>7955</v>
      </c>
      <c r="L2461" s="25" t="s">
        <v>985</v>
      </c>
      <c r="M2461" s="25" t="s">
        <v>12053</v>
      </c>
      <c r="N2461" s="25" t="s">
        <v>18743</v>
      </c>
      <c r="O2461" s="25" t="s">
        <v>93</v>
      </c>
      <c r="P2461" s="25" t="s">
        <v>12054</v>
      </c>
      <c r="Q2461" s="25" t="s">
        <v>46</v>
      </c>
      <c r="R2461" s="25" t="s">
        <v>47</v>
      </c>
      <c r="S2461" s="25" t="s">
        <v>48</v>
      </c>
      <c r="T2461" s="25"/>
      <c r="U2461" s="25" t="s">
        <v>49</v>
      </c>
      <c r="V2461" s="25" t="s">
        <v>12055</v>
      </c>
      <c r="W2461" s="25" t="s">
        <v>12042</v>
      </c>
      <c r="X2461" s="25" t="s">
        <v>9378</v>
      </c>
      <c r="Y2461" s="25" t="s">
        <v>8997</v>
      </c>
      <c r="Z2461" s="25">
        <v>3000013.16</v>
      </c>
      <c r="AA2461" s="25"/>
      <c r="AB2461" s="25" t="s">
        <v>54</v>
      </c>
      <c r="AC2461" s="25" t="s">
        <v>51</v>
      </c>
      <c r="AD2461" s="25"/>
      <c r="AE2461" s="25" t="s">
        <v>52</v>
      </c>
      <c r="AF2461" s="25" t="s">
        <v>12056</v>
      </c>
      <c r="AG2461" s="25" t="s">
        <v>54</v>
      </c>
      <c r="AH2461" s="25"/>
      <c r="AI2461" s="25"/>
      <c r="AJ2461" s="25" t="s">
        <v>55</v>
      </c>
      <c r="AK2461" s="25" t="s">
        <v>55</v>
      </c>
      <c r="AL2461" s="26" t="s">
        <v>50</v>
      </c>
      <c r="AM2461" s="25"/>
    </row>
    <row r="2462" spans="1:39" x14ac:dyDescent="0.35">
      <c r="A2462" s="25" t="s">
        <v>12057</v>
      </c>
      <c r="B2462" s="25" t="s">
        <v>12058</v>
      </c>
      <c r="C2462" s="25" t="s">
        <v>12059</v>
      </c>
      <c r="D2462" s="25">
        <v>8282496.96</v>
      </c>
      <c r="E2462" s="25"/>
      <c r="F2462" s="25" t="s">
        <v>37</v>
      </c>
      <c r="G2462" s="25" t="s">
        <v>38</v>
      </c>
      <c r="H2462" s="25" t="s">
        <v>39</v>
      </c>
      <c r="I2462" s="25" t="s">
        <v>40</v>
      </c>
      <c r="J2462" s="30">
        <v>45705</v>
      </c>
      <c r="K2462" s="25" t="s">
        <v>7955</v>
      </c>
      <c r="L2462" s="25" t="s">
        <v>985</v>
      </c>
      <c r="M2462" s="25" t="s">
        <v>4121</v>
      </c>
      <c r="N2462" s="25" t="s">
        <v>18418</v>
      </c>
      <c r="O2462" s="25" t="s">
        <v>93</v>
      </c>
      <c r="P2462" s="25" t="s">
        <v>12060</v>
      </c>
      <c r="Q2462" s="25" t="s">
        <v>46</v>
      </c>
      <c r="R2462" s="25" t="s">
        <v>47</v>
      </c>
      <c r="S2462" s="25" t="s">
        <v>48</v>
      </c>
      <c r="T2462" s="25"/>
      <c r="U2462" s="25" t="s">
        <v>49</v>
      </c>
      <c r="V2462" s="25" t="s">
        <v>12061</v>
      </c>
      <c r="W2462" s="25" t="s">
        <v>12042</v>
      </c>
      <c r="X2462" s="25" t="s">
        <v>9378</v>
      </c>
      <c r="Y2462" s="25" t="s">
        <v>8997</v>
      </c>
      <c r="Z2462" s="25">
        <v>3164548.81</v>
      </c>
      <c r="AA2462" s="25"/>
      <c r="AB2462" s="25" t="s">
        <v>54</v>
      </c>
      <c r="AC2462" s="25" t="s">
        <v>51</v>
      </c>
      <c r="AD2462" s="25"/>
      <c r="AE2462" s="25" t="s">
        <v>52</v>
      </c>
      <c r="AF2462" s="25" t="s">
        <v>12062</v>
      </c>
      <c r="AG2462" s="25" t="s">
        <v>54</v>
      </c>
      <c r="AH2462" s="25"/>
      <c r="AI2462" s="25"/>
      <c r="AJ2462" s="25" t="s">
        <v>55</v>
      </c>
      <c r="AK2462" s="25" t="s">
        <v>55</v>
      </c>
      <c r="AL2462" s="26" t="s">
        <v>50</v>
      </c>
      <c r="AM2462" s="25"/>
    </row>
    <row r="2463" spans="1:39" x14ac:dyDescent="0.35">
      <c r="A2463" s="25" t="s">
        <v>12063</v>
      </c>
      <c r="B2463" s="25" t="s">
        <v>12064</v>
      </c>
      <c r="C2463" s="25" t="s">
        <v>12065</v>
      </c>
      <c r="D2463" s="25">
        <v>15818758.91</v>
      </c>
      <c r="E2463" s="25"/>
      <c r="F2463" s="25" t="s">
        <v>37</v>
      </c>
      <c r="G2463" s="25" t="s">
        <v>38</v>
      </c>
      <c r="H2463" s="25" t="s">
        <v>39</v>
      </c>
      <c r="I2463" s="25" t="s">
        <v>40</v>
      </c>
      <c r="J2463" s="30">
        <v>45705</v>
      </c>
      <c r="K2463" s="25" t="s">
        <v>7955</v>
      </c>
      <c r="L2463" s="25" t="s">
        <v>985</v>
      </c>
      <c r="M2463" s="25" t="s">
        <v>1759</v>
      </c>
      <c r="N2463" s="25" t="s">
        <v>18585</v>
      </c>
      <c r="O2463" s="25" t="s">
        <v>93</v>
      </c>
      <c r="P2463" s="25" t="s">
        <v>12066</v>
      </c>
      <c r="Q2463" s="25" t="s">
        <v>46</v>
      </c>
      <c r="R2463" s="25" t="s">
        <v>47</v>
      </c>
      <c r="S2463" s="25" t="s">
        <v>48</v>
      </c>
      <c r="T2463" s="25"/>
      <c r="U2463" s="25" t="s">
        <v>49</v>
      </c>
      <c r="V2463" s="25" t="s">
        <v>12061</v>
      </c>
      <c r="W2463" s="25" t="s">
        <v>12042</v>
      </c>
      <c r="X2463" s="25" t="s">
        <v>9378</v>
      </c>
      <c r="Y2463" s="25" t="s">
        <v>8997</v>
      </c>
      <c r="Z2463" s="25">
        <v>7072486.7999999998</v>
      </c>
      <c r="AA2463" s="25"/>
      <c r="AB2463" s="25" t="s">
        <v>54</v>
      </c>
      <c r="AC2463" s="25" t="s">
        <v>51</v>
      </c>
      <c r="AD2463" s="25"/>
      <c r="AE2463" s="25" t="s">
        <v>52</v>
      </c>
      <c r="AF2463" s="25" t="s">
        <v>12067</v>
      </c>
      <c r="AG2463" s="25" t="s">
        <v>54</v>
      </c>
      <c r="AH2463" s="25"/>
      <c r="AI2463" s="25"/>
      <c r="AJ2463" s="25" t="s">
        <v>55</v>
      </c>
      <c r="AK2463" s="25" t="s">
        <v>55</v>
      </c>
      <c r="AL2463" s="26" t="s">
        <v>50</v>
      </c>
      <c r="AM2463" s="25"/>
    </row>
    <row r="2464" spans="1:39" x14ac:dyDescent="0.35">
      <c r="A2464" s="25" t="s">
        <v>13437</v>
      </c>
      <c r="B2464" s="25" t="s">
        <v>13438</v>
      </c>
      <c r="C2464" s="25" t="s">
        <v>13439</v>
      </c>
      <c r="D2464" s="25">
        <v>47898953.350000001</v>
      </c>
      <c r="E2464" s="25"/>
      <c r="F2464" s="25" t="s">
        <v>37</v>
      </c>
      <c r="G2464" s="25" t="s">
        <v>38</v>
      </c>
      <c r="H2464" s="25" t="s">
        <v>39</v>
      </c>
      <c r="I2464" s="25" t="s">
        <v>40</v>
      </c>
      <c r="J2464" s="30">
        <v>45708</v>
      </c>
      <c r="K2464" s="25" t="s">
        <v>13379</v>
      </c>
      <c r="L2464" s="25" t="s">
        <v>13380</v>
      </c>
      <c r="M2464" s="25" t="s">
        <v>13440</v>
      </c>
      <c r="N2464" s="25" t="s">
        <v>18261</v>
      </c>
      <c r="O2464" s="25" t="s">
        <v>13407</v>
      </c>
      <c r="P2464" s="25" t="s">
        <v>13441</v>
      </c>
      <c r="Q2464" s="25" t="s">
        <v>81</v>
      </c>
      <c r="R2464" s="25" t="s">
        <v>13382</v>
      </c>
      <c r="S2464" s="25" t="s">
        <v>50</v>
      </c>
      <c r="T2464" s="25"/>
      <c r="U2464" s="25" t="s">
        <v>49</v>
      </c>
      <c r="V2464" s="25" t="s">
        <v>12042</v>
      </c>
      <c r="W2464" s="25" t="s">
        <v>12006</v>
      </c>
      <c r="X2464" s="25" t="s">
        <v>13442</v>
      </c>
      <c r="Y2464" s="25" t="s">
        <v>8997</v>
      </c>
      <c r="Z2464" s="25"/>
      <c r="AA2464" s="25"/>
      <c r="AB2464" s="25" t="s">
        <v>54</v>
      </c>
      <c r="AC2464" s="25" t="s">
        <v>905</v>
      </c>
      <c r="AD2464" s="25"/>
      <c r="AE2464" s="25" t="s">
        <v>52</v>
      </c>
      <c r="AF2464" s="25" t="s">
        <v>13443</v>
      </c>
      <c r="AG2464" s="25" t="s">
        <v>54</v>
      </c>
      <c r="AH2464" s="25"/>
      <c r="AI2464" s="25"/>
      <c r="AJ2464" s="25" t="s">
        <v>55</v>
      </c>
      <c r="AK2464" s="25" t="s">
        <v>55</v>
      </c>
      <c r="AL2464" s="26" t="s">
        <v>50</v>
      </c>
      <c r="AM2464" s="25"/>
    </row>
    <row r="2465" spans="1:39" x14ac:dyDescent="0.35">
      <c r="A2465" s="25" t="s">
        <v>13444</v>
      </c>
      <c r="B2465" s="25" t="s">
        <v>13445</v>
      </c>
      <c r="C2465" s="25" t="s">
        <v>13446</v>
      </c>
      <c r="D2465" s="25">
        <v>2280128</v>
      </c>
      <c r="E2465" s="25"/>
      <c r="F2465" s="25" t="s">
        <v>37</v>
      </c>
      <c r="G2465" s="25" t="s">
        <v>38</v>
      </c>
      <c r="H2465" s="25" t="s">
        <v>39</v>
      </c>
      <c r="I2465" s="25" t="s">
        <v>40</v>
      </c>
      <c r="J2465" s="30">
        <v>45708</v>
      </c>
      <c r="K2465" s="25" t="s">
        <v>13379</v>
      </c>
      <c r="L2465" s="25" t="s">
        <v>13380</v>
      </c>
      <c r="M2465" s="25" t="s">
        <v>13447</v>
      </c>
      <c r="N2465" s="25" t="s">
        <v>18744</v>
      </c>
      <c r="O2465" s="25" t="s">
        <v>13393</v>
      </c>
      <c r="P2465" s="25" t="s">
        <v>13448</v>
      </c>
      <c r="Q2465" s="25" t="s">
        <v>46</v>
      </c>
      <c r="R2465" s="25" t="s">
        <v>13382</v>
      </c>
      <c r="S2465" s="25" t="s">
        <v>50</v>
      </c>
      <c r="T2465" s="25"/>
      <c r="U2465" s="25" t="s">
        <v>49</v>
      </c>
      <c r="V2465" s="25" t="s">
        <v>13449</v>
      </c>
      <c r="W2465" s="25" t="s">
        <v>11380</v>
      </c>
      <c r="X2465" s="25" t="s">
        <v>9385</v>
      </c>
      <c r="Y2465" s="25" t="s">
        <v>8997</v>
      </c>
      <c r="Z2465" s="25">
        <v>338023.44</v>
      </c>
      <c r="AA2465" s="25"/>
      <c r="AB2465" s="25" t="s">
        <v>50</v>
      </c>
      <c r="AC2465" s="25" t="s">
        <v>51</v>
      </c>
      <c r="AD2465" s="25"/>
      <c r="AE2465" s="25" t="s">
        <v>52</v>
      </c>
      <c r="AF2465" s="25" t="s">
        <v>13450</v>
      </c>
      <c r="AG2465" s="25" t="s">
        <v>54</v>
      </c>
      <c r="AH2465" s="25"/>
      <c r="AI2465" s="25"/>
      <c r="AJ2465" s="25" t="s">
        <v>55</v>
      </c>
      <c r="AK2465" s="25" t="s">
        <v>55</v>
      </c>
      <c r="AL2465" s="26" t="s">
        <v>50</v>
      </c>
      <c r="AM2465" s="25"/>
    </row>
    <row r="2466" spans="1:39" x14ac:dyDescent="0.35">
      <c r="A2466" s="25" t="s">
        <v>12038</v>
      </c>
      <c r="B2466" s="25" t="s">
        <v>12039</v>
      </c>
      <c r="C2466" s="25" t="s">
        <v>12040</v>
      </c>
      <c r="D2466" s="25">
        <v>4557149</v>
      </c>
      <c r="E2466" s="25"/>
      <c r="F2466" s="25" t="s">
        <v>37</v>
      </c>
      <c r="G2466" s="25" t="s">
        <v>951</v>
      </c>
      <c r="H2466" s="25" t="s">
        <v>965</v>
      </c>
      <c r="I2466" s="25"/>
      <c r="J2466" s="30">
        <v>45712</v>
      </c>
      <c r="K2466" s="25" t="s">
        <v>7955</v>
      </c>
      <c r="L2466" s="25" t="s">
        <v>985</v>
      </c>
      <c r="M2466" s="25" t="s">
        <v>110</v>
      </c>
      <c r="N2466" s="25" t="s">
        <v>18259</v>
      </c>
      <c r="O2466" s="25" t="s">
        <v>11204</v>
      </c>
      <c r="P2466" s="25" t="s">
        <v>12041</v>
      </c>
      <c r="Q2466" s="25" t="s">
        <v>46</v>
      </c>
      <c r="R2466" s="25" t="s">
        <v>47</v>
      </c>
      <c r="S2466" s="25" t="s">
        <v>48</v>
      </c>
      <c r="T2466" s="25"/>
      <c r="U2466" s="25" t="s">
        <v>49</v>
      </c>
      <c r="V2466" s="25" t="s">
        <v>12042</v>
      </c>
      <c r="W2466" s="25" t="s">
        <v>12012</v>
      </c>
      <c r="X2466" s="25" t="s">
        <v>9385</v>
      </c>
      <c r="Y2466" s="25" t="s">
        <v>8997</v>
      </c>
      <c r="Z2466" s="25"/>
      <c r="AA2466" s="25"/>
      <c r="AB2466" s="25" t="s">
        <v>54</v>
      </c>
      <c r="AC2466" s="25" t="s">
        <v>51</v>
      </c>
      <c r="AD2466" s="25"/>
      <c r="AE2466" s="25" t="s">
        <v>52</v>
      </c>
      <c r="AF2466" s="25" t="s">
        <v>12043</v>
      </c>
      <c r="AG2466" s="25" t="s">
        <v>54</v>
      </c>
      <c r="AH2466" s="25"/>
      <c r="AI2466" s="25"/>
      <c r="AJ2466" s="25" t="s">
        <v>55</v>
      </c>
      <c r="AK2466" s="25" t="s">
        <v>55</v>
      </c>
      <c r="AL2466" s="26" t="s">
        <v>50</v>
      </c>
      <c r="AM2466" s="25"/>
    </row>
    <row r="2467" spans="1:39" x14ac:dyDescent="0.35">
      <c r="A2467" s="25" t="s">
        <v>13432</v>
      </c>
      <c r="B2467" s="25" t="s">
        <v>13433</v>
      </c>
      <c r="C2467" s="25" t="s">
        <v>13434</v>
      </c>
      <c r="D2467" s="25">
        <v>8377200</v>
      </c>
      <c r="E2467" s="25"/>
      <c r="F2467" s="25" t="s">
        <v>37</v>
      </c>
      <c r="G2467" s="25" t="s">
        <v>38</v>
      </c>
      <c r="H2467" s="25" t="s">
        <v>39</v>
      </c>
      <c r="I2467" s="25" t="s">
        <v>40</v>
      </c>
      <c r="J2467" s="30">
        <v>45712</v>
      </c>
      <c r="K2467" s="25" t="s">
        <v>13379</v>
      </c>
      <c r="L2467" s="25" t="s">
        <v>13380</v>
      </c>
      <c r="M2467" s="25" t="s">
        <v>13381</v>
      </c>
      <c r="N2467" s="25" t="s">
        <v>18717</v>
      </c>
      <c r="O2467" s="25" t="s">
        <v>93</v>
      </c>
      <c r="P2467" s="25" t="s">
        <v>13435</v>
      </c>
      <c r="Q2467" s="25" t="s">
        <v>975</v>
      </c>
      <c r="R2467" s="25" t="s">
        <v>13382</v>
      </c>
      <c r="S2467" s="25" t="s">
        <v>50</v>
      </c>
      <c r="T2467" s="25"/>
      <c r="U2467" s="25" t="s">
        <v>49</v>
      </c>
      <c r="V2467" s="25" t="s">
        <v>12042</v>
      </c>
      <c r="W2467" s="25" t="s">
        <v>12006</v>
      </c>
      <c r="X2467" s="25" t="s">
        <v>11377</v>
      </c>
      <c r="Y2467" s="25" t="s">
        <v>8997</v>
      </c>
      <c r="Z2467" s="25">
        <v>1389750</v>
      </c>
      <c r="AA2467" s="25"/>
      <c r="AB2467" s="25" t="s">
        <v>54</v>
      </c>
      <c r="AC2467" s="25" t="s">
        <v>905</v>
      </c>
      <c r="AD2467" s="25"/>
      <c r="AE2467" s="25" t="s">
        <v>52</v>
      </c>
      <c r="AF2467" s="25" t="s">
        <v>13436</v>
      </c>
      <c r="AG2467" s="25" t="s">
        <v>54</v>
      </c>
      <c r="AH2467" s="25"/>
      <c r="AI2467" s="25"/>
      <c r="AJ2467" s="25" t="s">
        <v>55</v>
      </c>
      <c r="AK2467" s="25" t="s">
        <v>55</v>
      </c>
      <c r="AL2467" s="26"/>
      <c r="AM2467" s="25"/>
    </row>
    <row r="2468" spans="1:39" x14ac:dyDescent="0.35">
      <c r="A2468" s="25" t="s">
        <v>12044</v>
      </c>
      <c r="B2468" s="25" t="s">
        <v>12045</v>
      </c>
      <c r="C2468" s="25" t="s">
        <v>12046</v>
      </c>
      <c r="D2468" s="25">
        <v>12107991.039999999</v>
      </c>
      <c r="E2468" s="25"/>
      <c r="F2468" s="25" t="s">
        <v>37</v>
      </c>
      <c r="G2468" s="25" t="s">
        <v>38</v>
      </c>
      <c r="H2468" s="25" t="s">
        <v>39</v>
      </c>
      <c r="I2468" s="25" t="s">
        <v>40</v>
      </c>
      <c r="J2468" s="30">
        <v>45712</v>
      </c>
      <c r="K2468" s="25" t="s">
        <v>7955</v>
      </c>
      <c r="L2468" s="25" t="s">
        <v>985</v>
      </c>
      <c r="M2468" s="25" t="s">
        <v>1759</v>
      </c>
      <c r="N2468" s="25" t="s">
        <v>18585</v>
      </c>
      <c r="O2468" s="25" t="s">
        <v>93</v>
      </c>
      <c r="P2468" s="25" t="s">
        <v>12047</v>
      </c>
      <c r="Q2468" s="25" t="s">
        <v>46</v>
      </c>
      <c r="R2468" s="25" t="s">
        <v>47</v>
      </c>
      <c r="S2468" s="25" t="s">
        <v>48</v>
      </c>
      <c r="T2468" s="25"/>
      <c r="U2468" s="25" t="s">
        <v>49</v>
      </c>
      <c r="V2468" s="25" t="s">
        <v>12048</v>
      </c>
      <c r="W2468" s="25" t="s">
        <v>12012</v>
      </c>
      <c r="X2468" s="25" t="s">
        <v>9378</v>
      </c>
      <c r="Y2468" s="25" t="s">
        <v>8997</v>
      </c>
      <c r="Z2468" s="25">
        <v>5799310</v>
      </c>
      <c r="AA2468" s="25"/>
      <c r="AB2468" s="25" t="s">
        <v>54</v>
      </c>
      <c r="AC2468" s="25" t="s">
        <v>51</v>
      </c>
      <c r="AD2468" s="25"/>
      <c r="AE2468" s="25" t="s">
        <v>52</v>
      </c>
      <c r="AF2468" s="25" t="s">
        <v>12049</v>
      </c>
      <c r="AG2468" s="25" t="s">
        <v>54</v>
      </c>
      <c r="AH2468" s="25"/>
      <c r="AI2468" s="25"/>
      <c r="AJ2468" s="25" t="s">
        <v>55</v>
      </c>
      <c r="AK2468" s="25" t="s">
        <v>55</v>
      </c>
      <c r="AL2468" s="26" t="s">
        <v>50</v>
      </c>
      <c r="AM2468" s="25"/>
    </row>
    <row r="2469" spans="1:39" x14ac:dyDescent="0.35">
      <c r="A2469" s="25" t="s">
        <v>13451</v>
      </c>
      <c r="B2469" s="25" t="s">
        <v>13452</v>
      </c>
      <c r="C2469" s="25" t="s">
        <v>13453</v>
      </c>
      <c r="D2469" s="25">
        <v>151723658.16</v>
      </c>
      <c r="E2469" s="25"/>
      <c r="F2469" s="25" t="s">
        <v>37</v>
      </c>
      <c r="G2469" s="25" t="s">
        <v>38</v>
      </c>
      <c r="H2469" s="25" t="s">
        <v>48</v>
      </c>
      <c r="I2469" s="25" t="s">
        <v>13454</v>
      </c>
      <c r="J2469" s="30">
        <v>45712</v>
      </c>
      <c r="K2469" s="25" t="s">
        <v>13379</v>
      </c>
      <c r="L2469" s="25" t="s">
        <v>13380</v>
      </c>
      <c r="M2469" s="25" t="s">
        <v>13440</v>
      </c>
      <c r="N2469" s="25" t="s">
        <v>18261</v>
      </c>
      <c r="O2469" s="25" t="s">
        <v>93</v>
      </c>
      <c r="P2469" s="25" t="s">
        <v>13455</v>
      </c>
      <c r="Q2469" s="25" t="s">
        <v>81</v>
      </c>
      <c r="R2469" s="25" t="s">
        <v>13382</v>
      </c>
      <c r="S2469" s="25" t="s">
        <v>50</v>
      </c>
      <c r="T2469" s="25"/>
      <c r="U2469" s="25" t="s">
        <v>49</v>
      </c>
      <c r="V2469" s="25" t="s">
        <v>13449</v>
      </c>
      <c r="W2469" s="25" t="s">
        <v>12006</v>
      </c>
      <c r="X2469" s="25" t="s">
        <v>9591</v>
      </c>
      <c r="Y2469" s="25" t="s">
        <v>8997</v>
      </c>
      <c r="Z2469" s="25"/>
      <c r="AA2469" s="25"/>
      <c r="AB2469" s="25" t="s">
        <v>54</v>
      </c>
      <c r="AC2469" s="25" t="s">
        <v>905</v>
      </c>
      <c r="AD2469" s="25"/>
      <c r="AE2469" s="25" t="s">
        <v>52</v>
      </c>
      <c r="AF2469" s="25" t="s">
        <v>13456</v>
      </c>
      <c r="AG2469" s="25" t="s">
        <v>54</v>
      </c>
      <c r="AH2469" s="25"/>
      <c r="AI2469" s="25"/>
      <c r="AJ2469" s="25" t="s">
        <v>55</v>
      </c>
      <c r="AK2469" s="25" t="s">
        <v>55</v>
      </c>
      <c r="AL2469" s="26" t="s">
        <v>50</v>
      </c>
      <c r="AM2469" s="25"/>
    </row>
    <row r="2470" spans="1:39" x14ac:dyDescent="0.35">
      <c r="A2470" s="25" t="s">
        <v>12068</v>
      </c>
      <c r="B2470" s="25" t="s">
        <v>12069</v>
      </c>
      <c r="C2470" s="25" t="s">
        <v>12070</v>
      </c>
      <c r="D2470" s="25">
        <v>11650643</v>
      </c>
      <c r="E2470" s="25"/>
      <c r="F2470" s="25" t="s">
        <v>37</v>
      </c>
      <c r="G2470" s="25" t="s">
        <v>38</v>
      </c>
      <c r="H2470" s="25" t="s">
        <v>39</v>
      </c>
      <c r="I2470" s="25" t="s">
        <v>40</v>
      </c>
      <c r="J2470" s="30">
        <v>45712</v>
      </c>
      <c r="K2470" s="25" t="s">
        <v>7955</v>
      </c>
      <c r="L2470" s="25" t="s">
        <v>985</v>
      </c>
      <c r="M2470" s="25" t="s">
        <v>963</v>
      </c>
      <c r="N2470" s="25" t="s">
        <v>18412</v>
      </c>
      <c r="O2470" s="25" t="s">
        <v>11204</v>
      </c>
      <c r="P2470" s="25" t="s">
        <v>12071</v>
      </c>
      <c r="Q2470" s="25" t="s">
        <v>46</v>
      </c>
      <c r="R2470" s="25" t="s">
        <v>47</v>
      </c>
      <c r="S2470" s="25" t="s">
        <v>48</v>
      </c>
      <c r="T2470" s="25"/>
      <c r="U2470" s="25" t="s">
        <v>49</v>
      </c>
      <c r="V2470" s="25" t="s">
        <v>12072</v>
      </c>
      <c r="W2470" s="25" t="s">
        <v>12012</v>
      </c>
      <c r="X2470" s="25" t="s">
        <v>12079</v>
      </c>
      <c r="Y2470" s="25" t="s">
        <v>8997</v>
      </c>
      <c r="Z2470" s="25">
        <v>7260044.9500000002</v>
      </c>
      <c r="AA2470" s="25">
        <v>2548578</v>
      </c>
      <c r="AB2470" s="25" t="s">
        <v>54</v>
      </c>
      <c r="AC2470" s="25" t="s">
        <v>51</v>
      </c>
      <c r="AD2470" s="25"/>
      <c r="AE2470" s="25" t="s">
        <v>52</v>
      </c>
      <c r="AF2470" s="25" t="s">
        <v>12073</v>
      </c>
      <c r="AG2470" s="25" t="s">
        <v>54</v>
      </c>
      <c r="AH2470" s="25">
        <v>0</v>
      </c>
      <c r="AI2470" s="25">
        <v>0</v>
      </c>
      <c r="AJ2470" s="25" t="s">
        <v>55</v>
      </c>
      <c r="AK2470" s="25" t="s">
        <v>55</v>
      </c>
      <c r="AL2470" s="26" t="s">
        <v>50</v>
      </c>
      <c r="AM2470" s="25"/>
    </row>
    <row r="2471" spans="1:39" x14ac:dyDescent="0.35">
      <c r="A2471" s="25" t="s">
        <v>12027</v>
      </c>
      <c r="B2471" s="25" t="s">
        <v>12028</v>
      </c>
      <c r="C2471" s="25" t="s">
        <v>12029</v>
      </c>
      <c r="D2471" s="25">
        <v>2846327</v>
      </c>
      <c r="E2471" s="25"/>
      <c r="F2471" s="25" t="s">
        <v>37</v>
      </c>
      <c r="G2471" s="25" t="s">
        <v>951</v>
      </c>
      <c r="H2471" s="25" t="s">
        <v>965</v>
      </c>
      <c r="I2471" s="25"/>
      <c r="J2471" s="30">
        <v>45713</v>
      </c>
      <c r="K2471" s="25" t="s">
        <v>7955</v>
      </c>
      <c r="L2471" s="25" t="s">
        <v>985</v>
      </c>
      <c r="M2471" s="25" t="s">
        <v>110</v>
      </c>
      <c r="N2471" s="25" t="s">
        <v>18259</v>
      </c>
      <c r="O2471" s="25" t="s">
        <v>11204</v>
      </c>
      <c r="P2471" s="25" t="s">
        <v>12030</v>
      </c>
      <c r="Q2471" s="25" t="s">
        <v>46</v>
      </c>
      <c r="R2471" s="25" t="s">
        <v>47</v>
      </c>
      <c r="S2471" s="25" t="s">
        <v>48</v>
      </c>
      <c r="T2471" s="25"/>
      <c r="U2471" s="25" t="s">
        <v>49</v>
      </c>
      <c r="V2471" s="25" t="s">
        <v>12031</v>
      </c>
      <c r="W2471" s="25" t="s">
        <v>12006</v>
      </c>
      <c r="X2471" s="25" t="s">
        <v>9378</v>
      </c>
      <c r="Y2471" s="25" t="s">
        <v>8997</v>
      </c>
      <c r="Z2471" s="25">
        <v>1364039</v>
      </c>
      <c r="AA2471" s="25"/>
      <c r="AB2471" s="25" t="s">
        <v>54</v>
      </c>
      <c r="AC2471" s="25" t="s">
        <v>51</v>
      </c>
      <c r="AD2471" s="25"/>
      <c r="AE2471" s="25" t="s">
        <v>52</v>
      </c>
      <c r="AF2471" s="25" t="s">
        <v>12032</v>
      </c>
      <c r="AG2471" s="25" t="s">
        <v>54</v>
      </c>
      <c r="AH2471" s="25"/>
      <c r="AI2471" s="25"/>
      <c r="AJ2471" s="25" t="s">
        <v>55</v>
      </c>
      <c r="AK2471" s="25" t="s">
        <v>55</v>
      </c>
      <c r="AL2471" s="26" t="s">
        <v>50</v>
      </c>
      <c r="AM2471" s="25"/>
    </row>
    <row r="2472" spans="1:39" x14ac:dyDescent="0.35">
      <c r="A2472" s="25" t="s">
        <v>12033</v>
      </c>
      <c r="B2472" s="25" t="s">
        <v>12034</v>
      </c>
      <c r="C2472" s="25" t="s">
        <v>12035</v>
      </c>
      <c r="D2472" s="25">
        <v>1592990</v>
      </c>
      <c r="E2472" s="25"/>
      <c r="F2472" s="25" t="s">
        <v>37</v>
      </c>
      <c r="G2472" s="25" t="s">
        <v>951</v>
      </c>
      <c r="H2472" s="25" t="s">
        <v>965</v>
      </c>
      <c r="I2472" s="25"/>
      <c r="J2472" s="30">
        <v>45713</v>
      </c>
      <c r="K2472" s="25" t="s">
        <v>7955</v>
      </c>
      <c r="L2472" s="25" t="s">
        <v>985</v>
      </c>
      <c r="M2472" s="25" t="s">
        <v>110</v>
      </c>
      <c r="N2472" s="25" t="s">
        <v>18259</v>
      </c>
      <c r="O2472" s="25" t="s">
        <v>11204</v>
      </c>
      <c r="P2472" s="25" t="s">
        <v>12036</v>
      </c>
      <c r="Q2472" s="25" t="s">
        <v>46</v>
      </c>
      <c r="R2472" s="25" t="s">
        <v>47</v>
      </c>
      <c r="S2472" s="25" t="s">
        <v>48</v>
      </c>
      <c r="T2472" s="25"/>
      <c r="U2472" s="25" t="s">
        <v>49</v>
      </c>
      <c r="V2472" s="25" t="s">
        <v>12031</v>
      </c>
      <c r="W2472" s="25" t="s">
        <v>12006</v>
      </c>
      <c r="X2472" s="25" t="s">
        <v>9378</v>
      </c>
      <c r="Y2472" s="25" t="s">
        <v>8997</v>
      </c>
      <c r="Z2472" s="25">
        <v>1274391</v>
      </c>
      <c r="AA2472" s="25"/>
      <c r="AB2472" s="25" t="s">
        <v>54</v>
      </c>
      <c r="AC2472" s="25" t="s">
        <v>51</v>
      </c>
      <c r="AD2472" s="25"/>
      <c r="AE2472" s="25" t="s">
        <v>52</v>
      </c>
      <c r="AF2472" s="25" t="s">
        <v>12037</v>
      </c>
      <c r="AG2472" s="25" t="s">
        <v>54</v>
      </c>
      <c r="AH2472" s="25"/>
      <c r="AI2472" s="25"/>
      <c r="AJ2472" s="25" t="s">
        <v>55</v>
      </c>
      <c r="AK2472" s="25" t="s">
        <v>55</v>
      </c>
      <c r="AL2472" s="26" t="s">
        <v>50</v>
      </c>
      <c r="AM2472" s="25"/>
    </row>
    <row r="2473" spans="1:39" x14ac:dyDescent="0.35">
      <c r="A2473" s="25" t="s">
        <v>13403</v>
      </c>
      <c r="B2473" s="25" t="s">
        <v>13404</v>
      </c>
      <c r="C2473" s="25" t="s">
        <v>13405</v>
      </c>
      <c r="D2473" s="25">
        <v>5657733</v>
      </c>
      <c r="E2473" s="25"/>
      <c r="F2473" s="25" t="s">
        <v>37</v>
      </c>
      <c r="G2473" s="25" t="s">
        <v>5918</v>
      </c>
      <c r="H2473" s="25" t="s">
        <v>5919</v>
      </c>
      <c r="I2473" s="25" t="s">
        <v>10065</v>
      </c>
      <c r="J2473" s="30">
        <v>45714</v>
      </c>
      <c r="K2473" s="25" t="s">
        <v>13379</v>
      </c>
      <c r="L2473" s="25" t="s">
        <v>13380</v>
      </c>
      <c r="M2473" s="25" t="s">
        <v>13406</v>
      </c>
      <c r="N2473" s="25" t="s">
        <v>18745</v>
      </c>
      <c r="O2473" s="25" t="s">
        <v>13407</v>
      </c>
      <c r="P2473" s="25"/>
      <c r="Q2473" s="25" t="s">
        <v>46</v>
      </c>
      <c r="R2473" s="25" t="s">
        <v>13382</v>
      </c>
      <c r="S2473" s="25"/>
      <c r="T2473" s="25"/>
      <c r="U2473" s="25" t="s">
        <v>49</v>
      </c>
      <c r="V2473" s="25" t="s">
        <v>12012</v>
      </c>
      <c r="W2473" s="25" t="s">
        <v>13401</v>
      </c>
      <c r="X2473" s="25" t="s">
        <v>13408</v>
      </c>
      <c r="Y2473" s="25" t="s">
        <v>8997</v>
      </c>
      <c r="Z2473" s="25"/>
      <c r="AA2473" s="25"/>
      <c r="AB2473" s="25" t="s">
        <v>50</v>
      </c>
      <c r="AC2473" s="25" t="s">
        <v>51</v>
      </c>
      <c r="AD2473" s="25"/>
      <c r="AE2473" s="25" t="s">
        <v>52</v>
      </c>
      <c r="AF2473" s="25" t="s">
        <v>13409</v>
      </c>
      <c r="AG2473" s="25" t="s">
        <v>54</v>
      </c>
      <c r="AH2473" s="25"/>
      <c r="AI2473" s="25"/>
      <c r="AJ2473" s="25" t="s">
        <v>55</v>
      </c>
      <c r="AK2473" s="25" t="s">
        <v>55</v>
      </c>
      <c r="AL2473" s="26" t="s">
        <v>50</v>
      </c>
      <c r="AM2473" s="25"/>
    </row>
    <row r="2474" spans="1:39" x14ac:dyDescent="0.35">
      <c r="A2474" s="25" t="s">
        <v>13417</v>
      </c>
      <c r="B2474" s="25" t="s">
        <v>13418</v>
      </c>
      <c r="C2474" s="25" t="s">
        <v>13419</v>
      </c>
      <c r="D2474" s="25">
        <v>19311811</v>
      </c>
      <c r="E2474" s="25"/>
      <c r="F2474" s="25" t="s">
        <v>37</v>
      </c>
      <c r="G2474" s="25" t="s">
        <v>38</v>
      </c>
      <c r="H2474" s="25" t="s">
        <v>13420</v>
      </c>
      <c r="I2474" s="25"/>
      <c r="J2474" s="30">
        <v>45715</v>
      </c>
      <c r="K2474" s="25" t="s">
        <v>13379</v>
      </c>
      <c r="L2474" s="25" t="s">
        <v>13380</v>
      </c>
      <c r="M2474" s="25" t="s">
        <v>13421</v>
      </c>
      <c r="N2474" s="25" t="s">
        <v>18292</v>
      </c>
      <c r="O2474" s="25" t="s">
        <v>93</v>
      </c>
      <c r="P2474" s="25"/>
      <c r="Q2474" s="25" t="s">
        <v>975</v>
      </c>
      <c r="R2474" s="25" t="s">
        <v>13382</v>
      </c>
      <c r="S2474" s="25" t="s">
        <v>50</v>
      </c>
      <c r="T2474" s="25"/>
      <c r="U2474" s="25" t="s">
        <v>49</v>
      </c>
      <c r="V2474" s="25" t="s">
        <v>13422</v>
      </c>
      <c r="W2474" s="25" t="s">
        <v>13394</v>
      </c>
      <c r="X2474" s="25" t="s">
        <v>13423</v>
      </c>
      <c r="Y2474" s="25" t="s">
        <v>8997</v>
      </c>
      <c r="Z2474" s="25"/>
      <c r="AA2474" s="25"/>
      <c r="AB2474" s="25" t="s">
        <v>54</v>
      </c>
      <c r="AC2474" s="25" t="s">
        <v>905</v>
      </c>
      <c r="AD2474" s="25"/>
      <c r="AE2474" s="25" t="s">
        <v>52</v>
      </c>
      <c r="AF2474" s="25" t="s">
        <v>13424</v>
      </c>
      <c r="AG2474" s="25" t="s">
        <v>54</v>
      </c>
      <c r="AH2474" s="25"/>
      <c r="AI2474" s="25"/>
      <c r="AJ2474" s="25" t="s">
        <v>55</v>
      </c>
      <c r="AK2474" s="25" t="s">
        <v>55</v>
      </c>
      <c r="AL2474" s="26" t="s">
        <v>50</v>
      </c>
      <c r="AM2474" s="25"/>
    </row>
    <row r="2475" spans="1:39" x14ac:dyDescent="0.35">
      <c r="A2475" s="25" t="s">
        <v>13397</v>
      </c>
      <c r="B2475" s="25" t="s">
        <v>13398</v>
      </c>
      <c r="C2475" s="25" t="s">
        <v>13399</v>
      </c>
      <c r="D2475" s="25">
        <v>1036300</v>
      </c>
      <c r="E2475" s="25"/>
      <c r="F2475" s="25" t="s">
        <v>37</v>
      </c>
      <c r="G2475" s="25" t="s">
        <v>38</v>
      </c>
      <c r="H2475" s="25" t="s">
        <v>39</v>
      </c>
      <c r="I2475" s="25" t="s">
        <v>40</v>
      </c>
      <c r="J2475" s="30">
        <v>45716</v>
      </c>
      <c r="K2475" s="25" t="s">
        <v>13379</v>
      </c>
      <c r="L2475" s="25" t="s">
        <v>13380</v>
      </c>
      <c r="M2475" s="25" t="s">
        <v>13400</v>
      </c>
      <c r="N2475" s="25" t="s">
        <v>18594</v>
      </c>
      <c r="O2475" s="25" t="s">
        <v>12024</v>
      </c>
      <c r="P2475" s="25"/>
      <c r="Q2475" s="25" t="s">
        <v>975</v>
      </c>
      <c r="R2475" s="25" t="s">
        <v>13382</v>
      </c>
      <c r="S2475" s="25" t="s">
        <v>50</v>
      </c>
      <c r="T2475" s="25"/>
      <c r="U2475" s="25" t="s">
        <v>49</v>
      </c>
      <c r="V2475" s="25" t="s">
        <v>13401</v>
      </c>
      <c r="W2475" s="25" t="s">
        <v>9548</v>
      </c>
      <c r="X2475" s="25" t="s">
        <v>11381</v>
      </c>
      <c r="Y2475" s="25" t="s">
        <v>8997</v>
      </c>
      <c r="Z2475" s="25"/>
      <c r="AA2475" s="25"/>
      <c r="AB2475" s="25" t="s">
        <v>54</v>
      </c>
      <c r="AC2475" s="25" t="s">
        <v>905</v>
      </c>
      <c r="AD2475" s="25"/>
      <c r="AE2475" s="25" t="s">
        <v>52</v>
      </c>
      <c r="AF2475" s="25" t="s">
        <v>13402</v>
      </c>
      <c r="AG2475" s="25" t="s">
        <v>54</v>
      </c>
      <c r="AH2475" s="25"/>
      <c r="AI2475" s="25"/>
      <c r="AJ2475" s="25" t="s">
        <v>55</v>
      </c>
      <c r="AK2475" s="25" t="s">
        <v>55</v>
      </c>
      <c r="AL2475" s="26" t="s">
        <v>50</v>
      </c>
      <c r="AM2475" s="25"/>
    </row>
    <row r="2476" spans="1:39" x14ac:dyDescent="0.35">
      <c r="A2476" s="25" t="s">
        <v>13410</v>
      </c>
      <c r="B2476" s="25" t="s">
        <v>13411</v>
      </c>
      <c r="C2476" s="25" t="s">
        <v>13412</v>
      </c>
      <c r="D2476" s="25">
        <v>2000000</v>
      </c>
      <c r="E2476" s="25"/>
      <c r="F2476" s="25" t="s">
        <v>37</v>
      </c>
      <c r="G2476" s="25" t="s">
        <v>38</v>
      </c>
      <c r="H2476" s="25" t="s">
        <v>48</v>
      </c>
      <c r="I2476" s="25" t="s">
        <v>322</v>
      </c>
      <c r="J2476" s="30">
        <v>45716</v>
      </c>
      <c r="K2476" s="25" t="s">
        <v>13379</v>
      </c>
      <c r="L2476" s="25" t="s">
        <v>13380</v>
      </c>
      <c r="M2476" s="25" t="s">
        <v>13413</v>
      </c>
      <c r="N2476" s="25" t="s">
        <v>18372</v>
      </c>
      <c r="O2476" s="25" t="s">
        <v>93</v>
      </c>
      <c r="P2476" s="25"/>
      <c r="Q2476" s="25" t="s">
        <v>975</v>
      </c>
      <c r="R2476" s="25" t="s">
        <v>13382</v>
      </c>
      <c r="S2476" s="25" t="s">
        <v>50</v>
      </c>
      <c r="T2476" s="25"/>
      <c r="U2476" s="25" t="s">
        <v>49</v>
      </c>
      <c r="V2476" s="25" t="s">
        <v>13414</v>
      </c>
      <c r="W2476" s="25" t="s">
        <v>12004</v>
      </c>
      <c r="X2476" s="25" t="s">
        <v>13415</v>
      </c>
      <c r="Y2476" s="25" t="s">
        <v>8997</v>
      </c>
      <c r="Z2476" s="25"/>
      <c r="AA2476" s="25"/>
      <c r="AB2476" s="25" t="s">
        <v>54</v>
      </c>
      <c r="AC2476" s="25" t="s">
        <v>905</v>
      </c>
      <c r="AD2476" s="25"/>
      <c r="AE2476" s="25" t="s">
        <v>52</v>
      </c>
      <c r="AF2476" s="25" t="s">
        <v>13416</v>
      </c>
      <c r="AG2476" s="25" t="s">
        <v>54</v>
      </c>
      <c r="AH2476" s="25"/>
      <c r="AI2476" s="25"/>
      <c r="AJ2476" s="25" t="s">
        <v>54</v>
      </c>
      <c r="AK2476" s="25" t="s">
        <v>55</v>
      </c>
      <c r="AL2476" s="26" t="s">
        <v>50</v>
      </c>
      <c r="AM2476" s="25"/>
    </row>
    <row r="2477" spans="1:39" x14ac:dyDescent="0.35">
      <c r="A2477" s="25" t="s">
        <v>13425</v>
      </c>
      <c r="B2477" s="25" t="s">
        <v>13426</v>
      </c>
      <c r="C2477" s="25" t="s">
        <v>13427</v>
      </c>
      <c r="D2477" s="25">
        <v>58780000</v>
      </c>
      <c r="E2477" s="25"/>
      <c r="F2477" s="25" t="s">
        <v>37</v>
      </c>
      <c r="G2477" s="25" t="s">
        <v>322</v>
      </c>
      <c r="H2477" s="25" t="s">
        <v>10065</v>
      </c>
      <c r="I2477" s="25"/>
      <c r="J2477" s="30">
        <v>45716</v>
      </c>
      <c r="K2477" s="25" t="s">
        <v>13379</v>
      </c>
      <c r="L2477" s="25" t="s">
        <v>13380</v>
      </c>
      <c r="M2477" s="25" t="s">
        <v>13428</v>
      </c>
      <c r="N2477" s="25" t="s">
        <v>18416</v>
      </c>
      <c r="O2477" s="25" t="s">
        <v>11197</v>
      </c>
      <c r="P2477" s="25"/>
      <c r="Q2477" s="25" t="s">
        <v>975</v>
      </c>
      <c r="R2477" s="25" t="s">
        <v>13382</v>
      </c>
      <c r="S2477" s="25" t="s">
        <v>50</v>
      </c>
      <c r="T2477" s="25"/>
      <c r="U2477" s="25" t="s">
        <v>49</v>
      </c>
      <c r="V2477" s="25" t="s">
        <v>13429</v>
      </c>
      <c r="W2477" s="25" t="s">
        <v>9548</v>
      </c>
      <c r="X2477" s="25" t="s">
        <v>13430</v>
      </c>
      <c r="Y2477" s="25" t="s">
        <v>8997</v>
      </c>
      <c r="Z2477" s="25">
        <v>1885030</v>
      </c>
      <c r="AA2477" s="25"/>
      <c r="AB2477" s="25" t="s">
        <v>54</v>
      </c>
      <c r="AC2477" s="25" t="s">
        <v>905</v>
      </c>
      <c r="AD2477" s="25"/>
      <c r="AE2477" s="25" t="s">
        <v>52</v>
      </c>
      <c r="AF2477" s="25" t="s">
        <v>13431</v>
      </c>
      <c r="AG2477" s="25" t="s">
        <v>54</v>
      </c>
      <c r="AH2477" s="25"/>
      <c r="AI2477" s="25"/>
      <c r="AJ2477" s="25" t="s">
        <v>54</v>
      </c>
      <c r="AK2477" s="25" t="s">
        <v>55</v>
      </c>
      <c r="AL2477" s="26" t="s">
        <v>50</v>
      </c>
      <c r="AM2477" s="25"/>
    </row>
    <row r="2478" spans="1:39" x14ac:dyDescent="0.35">
      <c r="A2478" s="25" t="s">
        <v>12001</v>
      </c>
      <c r="B2478" s="25" t="s">
        <v>12002</v>
      </c>
      <c r="C2478" s="25" t="s">
        <v>12003</v>
      </c>
      <c r="D2478" s="25">
        <v>3649027</v>
      </c>
      <c r="E2478" s="25"/>
      <c r="F2478" s="25" t="s">
        <v>37</v>
      </c>
      <c r="G2478" s="25" t="s">
        <v>38</v>
      </c>
      <c r="H2478" s="25" t="s">
        <v>39</v>
      </c>
      <c r="I2478" s="25" t="s">
        <v>40</v>
      </c>
      <c r="J2478" s="30">
        <v>45719</v>
      </c>
      <c r="K2478" s="25" t="s">
        <v>7955</v>
      </c>
      <c r="L2478" s="25" t="s">
        <v>985</v>
      </c>
      <c r="M2478" s="25" t="s">
        <v>963</v>
      </c>
      <c r="N2478" s="25" t="s">
        <v>18412</v>
      </c>
      <c r="O2478" s="25" t="s">
        <v>11204</v>
      </c>
      <c r="P2478" s="25" t="s">
        <v>12005</v>
      </c>
      <c r="Q2478" s="25" t="s">
        <v>46</v>
      </c>
      <c r="R2478" s="25" t="s">
        <v>47</v>
      </c>
      <c r="S2478" s="25" t="s">
        <v>48</v>
      </c>
      <c r="T2478" s="25"/>
      <c r="U2478" s="25" t="s">
        <v>49</v>
      </c>
      <c r="V2478" s="25" t="s">
        <v>12006</v>
      </c>
      <c r="W2478" s="25" t="s">
        <v>12004</v>
      </c>
      <c r="X2478" s="25" t="s">
        <v>9385</v>
      </c>
      <c r="Y2478" s="25" t="s">
        <v>8997</v>
      </c>
      <c r="Z2478" s="25">
        <v>1957755</v>
      </c>
      <c r="AA2478" s="25"/>
      <c r="AB2478" s="25" t="s">
        <v>54</v>
      </c>
      <c r="AC2478" s="25" t="s">
        <v>51</v>
      </c>
      <c r="AD2478" s="25"/>
      <c r="AE2478" s="25" t="s">
        <v>52</v>
      </c>
      <c r="AF2478" s="25" t="s">
        <v>12007</v>
      </c>
      <c r="AG2478" s="25" t="s">
        <v>54</v>
      </c>
      <c r="AH2478" s="25"/>
      <c r="AI2478" s="25"/>
      <c r="AJ2478" s="25" t="s">
        <v>55</v>
      </c>
      <c r="AK2478" s="25" t="s">
        <v>55</v>
      </c>
      <c r="AL2478" s="26" t="s">
        <v>50</v>
      </c>
      <c r="AM2478" s="25"/>
    </row>
    <row r="2479" spans="1:39" x14ac:dyDescent="0.35">
      <c r="A2479" s="25" t="s">
        <v>12008</v>
      </c>
      <c r="B2479" s="25" t="s">
        <v>12009</v>
      </c>
      <c r="C2479" s="25" t="s">
        <v>12010</v>
      </c>
      <c r="D2479" s="25">
        <v>7804467</v>
      </c>
      <c r="E2479" s="25"/>
      <c r="F2479" s="25" t="s">
        <v>37</v>
      </c>
      <c r="G2479" s="25" t="s">
        <v>951</v>
      </c>
      <c r="H2479" s="25" t="s">
        <v>965</v>
      </c>
      <c r="I2479" s="25"/>
      <c r="J2479" s="30">
        <v>45719</v>
      </c>
      <c r="K2479" s="25" t="s">
        <v>7955</v>
      </c>
      <c r="L2479" s="25" t="s">
        <v>985</v>
      </c>
      <c r="M2479" s="25" t="s">
        <v>7747</v>
      </c>
      <c r="N2479" s="25" t="s">
        <v>18671</v>
      </c>
      <c r="O2479" s="25" t="s">
        <v>11204</v>
      </c>
      <c r="P2479" s="25" t="s">
        <v>12011</v>
      </c>
      <c r="Q2479" s="25" t="s">
        <v>46</v>
      </c>
      <c r="R2479" s="25" t="s">
        <v>47</v>
      </c>
      <c r="S2479" s="25" t="s">
        <v>48</v>
      </c>
      <c r="T2479" s="25"/>
      <c r="U2479" s="25" t="s">
        <v>49</v>
      </c>
      <c r="V2479" s="25" t="s">
        <v>12012</v>
      </c>
      <c r="W2479" s="25" t="s">
        <v>12004</v>
      </c>
      <c r="X2479" s="25" t="s">
        <v>12013</v>
      </c>
      <c r="Y2479" s="25" t="s">
        <v>8997</v>
      </c>
      <c r="Z2479" s="25">
        <v>5944688.9400000004</v>
      </c>
      <c r="AA2479" s="25">
        <v>1727417</v>
      </c>
      <c r="AB2479" s="25" t="s">
        <v>54</v>
      </c>
      <c r="AC2479" s="25" t="s">
        <v>51</v>
      </c>
      <c r="AD2479" s="25"/>
      <c r="AE2479" s="25" t="s">
        <v>52</v>
      </c>
      <c r="AF2479" s="25" t="s">
        <v>12014</v>
      </c>
      <c r="AG2479" s="25" t="s">
        <v>54</v>
      </c>
      <c r="AH2479" s="25">
        <v>0</v>
      </c>
      <c r="AI2479" s="25">
        <v>0</v>
      </c>
      <c r="AJ2479" s="25" t="s">
        <v>55</v>
      </c>
      <c r="AK2479" s="25" t="s">
        <v>55</v>
      </c>
      <c r="AL2479" s="26" t="s">
        <v>50</v>
      </c>
      <c r="AM2479" s="25"/>
    </row>
    <row r="2480" spans="1:39" x14ac:dyDescent="0.35">
      <c r="A2480" s="25" t="s">
        <v>12015</v>
      </c>
      <c r="B2480" s="25" t="s">
        <v>12016</v>
      </c>
      <c r="C2480" s="25" t="s">
        <v>12017</v>
      </c>
      <c r="D2480" s="25">
        <v>3582926</v>
      </c>
      <c r="E2480" s="25"/>
      <c r="F2480" s="25" t="s">
        <v>37</v>
      </c>
      <c r="G2480" s="25" t="s">
        <v>38</v>
      </c>
      <c r="H2480" s="25" t="s">
        <v>39</v>
      </c>
      <c r="I2480" s="25" t="s">
        <v>40</v>
      </c>
      <c r="J2480" s="30">
        <v>45719</v>
      </c>
      <c r="K2480" s="25" t="s">
        <v>7955</v>
      </c>
      <c r="L2480" s="25" t="s">
        <v>985</v>
      </c>
      <c r="M2480" s="25" t="s">
        <v>810</v>
      </c>
      <c r="N2480" s="25" t="s">
        <v>18367</v>
      </c>
      <c r="O2480" s="25" t="s">
        <v>11204</v>
      </c>
      <c r="P2480" s="25" t="s">
        <v>12018</v>
      </c>
      <c r="Q2480" s="25" t="s">
        <v>46</v>
      </c>
      <c r="R2480" s="25" t="s">
        <v>47</v>
      </c>
      <c r="S2480" s="25" t="s">
        <v>48</v>
      </c>
      <c r="T2480" s="25"/>
      <c r="U2480" s="25" t="s">
        <v>49</v>
      </c>
      <c r="V2480" s="25" t="s">
        <v>12012</v>
      </c>
      <c r="W2480" s="25" t="s">
        <v>12004</v>
      </c>
      <c r="X2480" s="25" t="s">
        <v>9378</v>
      </c>
      <c r="Y2480" s="25" t="s">
        <v>8997</v>
      </c>
      <c r="Z2480" s="25">
        <v>1686901.51</v>
      </c>
      <c r="AA2480" s="25"/>
      <c r="AB2480" s="25" t="s">
        <v>54</v>
      </c>
      <c r="AC2480" s="25" t="s">
        <v>51</v>
      </c>
      <c r="AD2480" s="25"/>
      <c r="AE2480" s="25" t="s">
        <v>52</v>
      </c>
      <c r="AF2480" s="25" t="s">
        <v>12019</v>
      </c>
      <c r="AG2480" s="25" t="s">
        <v>54</v>
      </c>
      <c r="AH2480" s="25"/>
      <c r="AI2480" s="25"/>
      <c r="AJ2480" s="25" t="s">
        <v>55</v>
      </c>
      <c r="AK2480" s="25" t="s">
        <v>55</v>
      </c>
      <c r="AL2480" s="26" t="s">
        <v>50</v>
      </c>
      <c r="AM2480" s="25"/>
    </row>
    <row r="2481" spans="1:39" x14ac:dyDescent="0.35">
      <c r="A2481" s="25" t="s">
        <v>12020</v>
      </c>
      <c r="B2481" s="25" t="s">
        <v>12021</v>
      </c>
      <c r="C2481" s="25" t="s">
        <v>12022</v>
      </c>
      <c r="D2481" s="25">
        <v>6046989</v>
      </c>
      <c r="E2481" s="25"/>
      <c r="F2481" s="25" t="s">
        <v>37</v>
      </c>
      <c r="G2481" s="25" t="s">
        <v>38</v>
      </c>
      <c r="H2481" s="25" t="s">
        <v>39</v>
      </c>
      <c r="I2481" s="25" t="s">
        <v>40</v>
      </c>
      <c r="J2481" s="30">
        <v>45719</v>
      </c>
      <c r="K2481" s="25" t="s">
        <v>7955</v>
      </c>
      <c r="L2481" s="25" t="s">
        <v>985</v>
      </c>
      <c r="M2481" s="25" t="s">
        <v>12023</v>
      </c>
      <c r="N2481" s="25" t="s">
        <v>18746</v>
      </c>
      <c r="O2481" s="25" t="s">
        <v>12024</v>
      </c>
      <c r="P2481" s="25" t="s">
        <v>12025</v>
      </c>
      <c r="Q2481" s="25" t="s">
        <v>46</v>
      </c>
      <c r="R2481" s="25" t="s">
        <v>47</v>
      </c>
      <c r="S2481" s="25" t="s">
        <v>48</v>
      </c>
      <c r="T2481" s="25"/>
      <c r="U2481" s="25" t="s">
        <v>49</v>
      </c>
      <c r="V2481" s="25" t="s">
        <v>12012</v>
      </c>
      <c r="W2481" s="25" t="s">
        <v>12004</v>
      </c>
      <c r="X2481" s="25" t="s">
        <v>9378</v>
      </c>
      <c r="Y2481" s="25" t="s">
        <v>8997</v>
      </c>
      <c r="Z2481" s="25">
        <v>1782268.91</v>
      </c>
      <c r="AA2481" s="25"/>
      <c r="AB2481" s="25" t="s">
        <v>54</v>
      </c>
      <c r="AC2481" s="25" t="s">
        <v>51</v>
      </c>
      <c r="AD2481" s="25"/>
      <c r="AE2481" s="25" t="s">
        <v>52</v>
      </c>
      <c r="AF2481" s="25" t="s">
        <v>12026</v>
      </c>
      <c r="AG2481" s="25" t="s">
        <v>54</v>
      </c>
      <c r="AH2481" s="25"/>
      <c r="AI2481" s="25"/>
      <c r="AJ2481" s="25" t="s">
        <v>55</v>
      </c>
      <c r="AK2481" s="25" t="s">
        <v>55</v>
      </c>
      <c r="AL2481" s="26" t="s">
        <v>50</v>
      </c>
      <c r="AM2481" s="25"/>
    </row>
    <row r="2482" spans="1:39" x14ac:dyDescent="0.35">
      <c r="A2482" s="25" t="s">
        <v>13389</v>
      </c>
      <c r="B2482" s="25" t="s">
        <v>13390</v>
      </c>
      <c r="C2482" s="25" t="s">
        <v>13391</v>
      </c>
      <c r="D2482" s="25">
        <v>119166532.31</v>
      </c>
      <c r="E2482" s="25"/>
      <c r="F2482" s="25" t="s">
        <v>37</v>
      </c>
      <c r="G2482" s="25" t="s">
        <v>38</v>
      </c>
      <c r="H2482" s="25" t="s">
        <v>39</v>
      </c>
      <c r="I2482" s="25" t="s">
        <v>40</v>
      </c>
      <c r="J2482" s="30">
        <v>45720</v>
      </c>
      <c r="K2482" s="25" t="s">
        <v>13379</v>
      </c>
      <c r="L2482" s="25" t="s">
        <v>13380</v>
      </c>
      <c r="M2482" s="25" t="s">
        <v>13392</v>
      </c>
      <c r="N2482" s="25" t="s">
        <v>18274</v>
      </c>
      <c r="O2482" s="25" t="s">
        <v>13393</v>
      </c>
      <c r="P2482" s="25"/>
      <c r="Q2482" s="25" t="s">
        <v>81</v>
      </c>
      <c r="R2482" s="25" t="s">
        <v>13382</v>
      </c>
      <c r="S2482" s="25" t="s">
        <v>50</v>
      </c>
      <c r="T2482" s="25"/>
      <c r="U2482" s="25" t="s">
        <v>49</v>
      </c>
      <c r="V2482" s="25" t="s">
        <v>13394</v>
      </c>
      <c r="W2482" s="25" t="s">
        <v>9543</v>
      </c>
      <c r="X2482" s="25" t="s">
        <v>13395</v>
      </c>
      <c r="Y2482" s="25" t="s">
        <v>8997</v>
      </c>
      <c r="Z2482" s="25"/>
      <c r="AA2482" s="25"/>
      <c r="AB2482" s="25" t="s">
        <v>54</v>
      </c>
      <c r="AC2482" s="25" t="s">
        <v>905</v>
      </c>
      <c r="AD2482" s="25"/>
      <c r="AE2482" s="25" t="s">
        <v>52</v>
      </c>
      <c r="AF2482" s="25" t="s">
        <v>13396</v>
      </c>
      <c r="AG2482" s="25" t="s">
        <v>54</v>
      </c>
      <c r="AH2482" s="25"/>
      <c r="AI2482" s="25"/>
      <c r="AJ2482" s="25" t="s">
        <v>55</v>
      </c>
      <c r="AK2482" s="25" t="s">
        <v>55</v>
      </c>
      <c r="AL2482" s="26" t="s">
        <v>50</v>
      </c>
      <c r="AM2482" s="25"/>
    </row>
    <row r="2483" spans="1:39" x14ac:dyDescent="0.35">
      <c r="A2483" s="25" t="s">
        <v>13339</v>
      </c>
      <c r="B2483" s="25" t="s">
        <v>13340</v>
      </c>
      <c r="C2483" s="25" t="s">
        <v>13341</v>
      </c>
      <c r="D2483" s="25">
        <v>41605561</v>
      </c>
      <c r="E2483" s="25"/>
      <c r="F2483" s="25" t="s">
        <v>37</v>
      </c>
      <c r="G2483" s="25" t="s">
        <v>951</v>
      </c>
      <c r="H2483" s="25" t="s">
        <v>965</v>
      </c>
      <c r="I2483" s="25"/>
      <c r="J2483" s="30">
        <v>45723</v>
      </c>
      <c r="K2483" s="25" t="s">
        <v>7955</v>
      </c>
      <c r="L2483" s="25" t="s">
        <v>985</v>
      </c>
      <c r="M2483" s="25" t="s">
        <v>110</v>
      </c>
      <c r="N2483" s="25" t="s">
        <v>18259</v>
      </c>
      <c r="O2483" s="25" t="s">
        <v>11204</v>
      </c>
      <c r="P2483" s="25" t="s">
        <v>13342</v>
      </c>
      <c r="Q2483" s="25" t="s">
        <v>46</v>
      </c>
      <c r="R2483" s="25" t="s">
        <v>47</v>
      </c>
      <c r="S2483" s="25" t="s">
        <v>48</v>
      </c>
      <c r="T2483" s="25"/>
      <c r="U2483" s="25" t="s">
        <v>49</v>
      </c>
      <c r="V2483" s="25" t="s">
        <v>9543</v>
      </c>
      <c r="W2483" s="25" t="s">
        <v>13316</v>
      </c>
      <c r="X2483" s="25" t="s">
        <v>9378</v>
      </c>
      <c r="Y2483" s="25" t="s">
        <v>8997</v>
      </c>
      <c r="Z2483" s="25">
        <v>19867047.5</v>
      </c>
      <c r="AA2483" s="25"/>
      <c r="AB2483" s="25" t="s">
        <v>54</v>
      </c>
      <c r="AC2483" s="25" t="s">
        <v>51</v>
      </c>
      <c r="AD2483" s="25"/>
      <c r="AE2483" s="25" t="s">
        <v>52</v>
      </c>
      <c r="AF2483" s="25" t="s">
        <v>13343</v>
      </c>
      <c r="AG2483" s="25" t="s">
        <v>54</v>
      </c>
      <c r="AH2483" s="25"/>
      <c r="AI2483" s="25"/>
      <c r="AJ2483" s="25" t="s">
        <v>55</v>
      </c>
      <c r="AK2483" s="25" t="s">
        <v>55</v>
      </c>
      <c r="AL2483" s="26" t="s">
        <v>50</v>
      </c>
      <c r="AM2483" s="25"/>
    </row>
    <row r="2484" spans="1:39" x14ac:dyDescent="0.35">
      <c r="A2484" s="25" t="s">
        <v>13344</v>
      </c>
      <c r="B2484" s="25" t="s">
        <v>13345</v>
      </c>
      <c r="C2484" s="25" t="s">
        <v>13346</v>
      </c>
      <c r="D2484" s="25">
        <v>8724088</v>
      </c>
      <c r="E2484" s="25"/>
      <c r="F2484" s="25" t="s">
        <v>37</v>
      </c>
      <c r="G2484" s="25" t="s">
        <v>951</v>
      </c>
      <c r="H2484" s="25" t="s">
        <v>965</v>
      </c>
      <c r="I2484" s="25"/>
      <c r="J2484" s="30">
        <v>45723</v>
      </c>
      <c r="K2484" s="25" t="s">
        <v>7955</v>
      </c>
      <c r="L2484" s="25" t="s">
        <v>985</v>
      </c>
      <c r="M2484" s="25" t="s">
        <v>110</v>
      </c>
      <c r="N2484" s="25" t="s">
        <v>18259</v>
      </c>
      <c r="O2484" s="25" t="s">
        <v>11204</v>
      </c>
      <c r="P2484" s="25" t="s">
        <v>13347</v>
      </c>
      <c r="Q2484" s="25" t="s">
        <v>46</v>
      </c>
      <c r="R2484" s="25" t="s">
        <v>47</v>
      </c>
      <c r="S2484" s="25" t="s">
        <v>48</v>
      </c>
      <c r="T2484" s="25"/>
      <c r="U2484" s="25" t="s">
        <v>49</v>
      </c>
      <c r="V2484" s="25" t="s">
        <v>9543</v>
      </c>
      <c r="W2484" s="25" t="s">
        <v>13316</v>
      </c>
      <c r="X2484" s="25" t="s">
        <v>11381</v>
      </c>
      <c r="Y2484" s="25" t="s">
        <v>8997</v>
      </c>
      <c r="Z2484" s="25">
        <v>8724088</v>
      </c>
      <c r="AA2484" s="25"/>
      <c r="AB2484" s="25" t="s">
        <v>54</v>
      </c>
      <c r="AC2484" s="25" t="s">
        <v>51</v>
      </c>
      <c r="AD2484" s="25"/>
      <c r="AE2484" s="25" t="s">
        <v>52</v>
      </c>
      <c r="AF2484" s="25" t="s">
        <v>13348</v>
      </c>
      <c r="AG2484" s="25" t="s">
        <v>54</v>
      </c>
      <c r="AH2484" s="25"/>
      <c r="AI2484" s="25"/>
      <c r="AJ2484" s="25" t="s">
        <v>55</v>
      </c>
      <c r="AK2484" s="25" t="s">
        <v>55</v>
      </c>
      <c r="AL2484" s="26" t="s">
        <v>50</v>
      </c>
      <c r="AM2484" s="25"/>
    </row>
    <row r="2485" spans="1:39" x14ac:dyDescent="0.35">
      <c r="A2485" s="25" t="s">
        <v>13349</v>
      </c>
      <c r="B2485" s="25" t="s">
        <v>13350</v>
      </c>
      <c r="C2485" s="25" t="s">
        <v>13351</v>
      </c>
      <c r="D2485" s="25">
        <v>8234296</v>
      </c>
      <c r="E2485" s="25"/>
      <c r="F2485" s="25" t="s">
        <v>37</v>
      </c>
      <c r="G2485" s="25" t="s">
        <v>951</v>
      </c>
      <c r="H2485" s="25" t="s">
        <v>965</v>
      </c>
      <c r="I2485" s="25"/>
      <c r="J2485" s="30">
        <v>45723</v>
      </c>
      <c r="K2485" s="25" t="s">
        <v>7955</v>
      </c>
      <c r="L2485" s="25" t="s">
        <v>985</v>
      </c>
      <c r="M2485" s="25" t="s">
        <v>110</v>
      </c>
      <c r="N2485" s="25" t="s">
        <v>18259</v>
      </c>
      <c r="O2485" s="25" t="s">
        <v>11204</v>
      </c>
      <c r="P2485" s="25" t="s">
        <v>13352</v>
      </c>
      <c r="Q2485" s="25" t="s">
        <v>46</v>
      </c>
      <c r="R2485" s="25" t="s">
        <v>47</v>
      </c>
      <c r="S2485" s="25" t="s">
        <v>48</v>
      </c>
      <c r="T2485" s="25"/>
      <c r="U2485" s="25" t="s">
        <v>49</v>
      </c>
      <c r="V2485" s="25" t="s">
        <v>9543</v>
      </c>
      <c r="W2485" s="25" t="s">
        <v>13316</v>
      </c>
      <c r="X2485" s="25" t="s">
        <v>11381</v>
      </c>
      <c r="Y2485" s="25" t="s">
        <v>8997</v>
      </c>
      <c r="Z2485" s="25">
        <v>8234296</v>
      </c>
      <c r="AA2485" s="25"/>
      <c r="AB2485" s="25" t="s">
        <v>54</v>
      </c>
      <c r="AC2485" s="25" t="s">
        <v>51</v>
      </c>
      <c r="AD2485" s="25"/>
      <c r="AE2485" s="25" t="s">
        <v>52</v>
      </c>
      <c r="AF2485" s="25" t="s">
        <v>13353</v>
      </c>
      <c r="AG2485" s="25" t="s">
        <v>54</v>
      </c>
      <c r="AH2485" s="25"/>
      <c r="AI2485" s="25"/>
      <c r="AJ2485" s="25" t="s">
        <v>55</v>
      </c>
      <c r="AK2485" s="25" t="s">
        <v>55</v>
      </c>
      <c r="AL2485" s="26" t="s">
        <v>50</v>
      </c>
      <c r="AM2485" s="25"/>
    </row>
    <row r="2486" spans="1:39" x14ac:dyDescent="0.35">
      <c r="A2486" s="25" t="s">
        <v>13359</v>
      </c>
      <c r="B2486" s="25" t="s">
        <v>13360</v>
      </c>
      <c r="C2486" s="25" t="s">
        <v>13361</v>
      </c>
      <c r="D2486" s="25">
        <v>4847693</v>
      </c>
      <c r="E2486" s="25"/>
      <c r="F2486" s="25" t="s">
        <v>37</v>
      </c>
      <c r="G2486" s="25" t="s">
        <v>951</v>
      </c>
      <c r="H2486" s="25" t="s">
        <v>965</v>
      </c>
      <c r="I2486" s="25"/>
      <c r="J2486" s="30">
        <v>45723</v>
      </c>
      <c r="K2486" s="25" t="s">
        <v>7955</v>
      </c>
      <c r="L2486" s="25" t="s">
        <v>985</v>
      </c>
      <c r="M2486" s="25" t="s">
        <v>110</v>
      </c>
      <c r="N2486" s="25" t="s">
        <v>18259</v>
      </c>
      <c r="O2486" s="25" t="s">
        <v>11204</v>
      </c>
      <c r="P2486" s="25" t="s">
        <v>13362</v>
      </c>
      <c r="Q2486" s="25" t="s">
        <v>46</v>
      </c>
      <c r="R2486" s="25" t="s">
        <v>47</v>
      </c>
      <c r="S2486" s="25" t="s">
        <v>48</v>
      </c>
      <c r="T2486" s="25"/>
      <c r="U2486" s="25" t="s">
        <v>49</v>
      </c>
      <c r="V2486" s="25" t="s">
        <v>9543</v>
      </c>
      <c r="W2486" s="25" t="s">
        <v>13316</v>
      </c>
      <c r="X2486" s="25" t="s">
        <v>13363</v>
      </c>
      <c r="Y2486" s="25" t="s">
        <v>8997</v>
      </c>
      <c r="Z2486" s="25">
        <v>4847692</v>
      </c>
      <c r="AA2486" s="25"/>
      <c r="AB2486" s="25" t="s">
        <v>54</v>
      </c>
      <c r="AC2486" s="25" t="s">
        <v>51</v>
      </c>
      <c r="AD2486" s="25"/>
      <c r="AE2486" s="25" t="s">
        <v>52</v>
      </c>
      <c r="AF2486" s="25" t="s">
        <v>13364</v>
      </c>
      <c r="AG2486" s="25" t="s">
        <v>54</v>
      </c>
      <c r="AH2486" s="25"/>
      <c r="AI2486" s="25"/>
      <c r="AJ2486" s="25" t="s">
        <v>55</v>
      </c>
      <c r="AK2486" s="25" t="s">
        <v>55</v>
      </c>
      <c r="AL2486" s="26" t="s">
        <v>50</v>
      </c>
      <c r="AM2486" s="25"/>
    </row>
    <row r="2487" spans="1:39" x14ac:dyDescent="0.35">
      <c r="A2487" s="25" t="s">
        <v>13365</v>
      </c>
      <c r="B2487" s="25" t="s">
        <v>13366</v>
      </c>
      <c r="C2487" s="25" t="s">
        <v>13367</v>
      </c>
      <c r="D2487" s="25">
        <v>10221897</v>
      </c>
      <c r="E2487" s="25"/>
      <c r="F2487" s="25" t="s">
        <v>37</v>
      </c>
      <c r="G2487" s="25" t="s">
        <v>951</v>
      </c>
      <c r="H2487" s="25" t="s">
        <v>965</v>
      </c>
      <c r="I2487" s="25"/>
      <c r="J2487" s="30">
        <v>45723</v>
      </c>
      <c r="K2487" s="25" t="s">
        <v>7955</v>
      </c>
      <c r="L2487" s="25" t="s">
        <v>985</v>
      </c>
      <c r="M2487" s="25" t="s">
        <v>13368</v>
      </c>
      <c r="N2487" s="25" t="s">
        <v>18747</v>
      </c>
      <c r="O2487" s="25" t="s">
        <v>11204</v>
      </c>
      <c r="P2487" s="25" t="s">
        <v>13369</v>
      </c>
      <c r="Q2487" s="25" t="s">
        <v>46</v>
      </c>
      <c r="R2487" s="25" t="s">
        <v>47</v>
      </c>
      <c r="S2487" s="25" t="s">
        <v>48</v>
      </c>
      <c r="T2487" s="25"/>
      <c r="U2487" s="25" t="s">
        <v>49</v>
      </c>
      <c r="V2487" s="25" t="s">
        <v>9543</v>
      </c>
      <c r="W2487" s="25" t="s">
        <v>13316</v>
      </c>
      <c r="X2487" s="25" t="s">
        <v>9608</v>
      </c>
      <c r="Y2487" s="25" t="s">
        <v>8997</v>
      </c>
      <c r="Z2487" s="25">
        <v>2176411.66</v>
      </c>
      <c r="AA2487" s="25"/>
      <c r="AB2487" s="25" t="s">
        <v>54</v>
      </c>
      <c r="AC2487" s="25" t="s">
        <v>51</v>
      </c>
      <c r="AD2487" s="25"/>
      <c r="AE2487" s="25" t="s">
        <v>52</v>
      </c>
      <c r="AF2487" s="25" t="s">
        <v>13370</v>
      </c>
      <c r="AG2487" s="25" t="s">
        <v>54</v>
      </c>
      <c r="AH2487" s="25"/>
      <c r="AI2487" s="25"/>
      <c r="AJ2487" s="25" t="s">
        <v>55</v>
      </c>
      <c r="AK2487" s="25" t="s">
        <v>55</v>
      </c>
      <c r="AL2487" s="26" t="s">
        <v>50</v>
      </c>
      <c r="AM2487" s="25"/>
    </row>
    <row r="2488" spans="1:39" x14ac:dyDescent="0.35">
      <c r="A2488" s="25" t="s">
        <v>13371</v>
      </c>
      <c r="B2488" s="25" t="s">
        <v>13372</v>
      </c>
      <c r="C2488" s="25" t="s">
        <v>13373</v>
      </c>
      <c r="D2488" s="25">
        <v>24730535</v>
      </c>
      <c r="E2488" s="25"/>
      <c r="F2488" s="25" t="s">
        <v>37</v>
      </c>
      <c r="G2488" s="25" t="s">
        <v>951</v>
      </c>
      <c r="H2488" s="25" t="s">
        <v>965</v>
      </c>
      <c r="I2488" s="25"/>
      <c r="J2488" s="30">
        <v>45723</v>
      </c>
      <c r="K2488" s="25" t="s">
        <v>7955</v>
      </c>
      <c r="L2488" s="25" t="s">
        <v>985</v>
      </c>
      <c r="M2488" s="25" t="s">
        <v>957</v>
      </c>
      <c r="N2488" s="25" t="s">
        <v>18395</v>
      </c>
      <c r="O2488" s="25" t="s">
        <v>11204</v>
      </c>
      <c r="P2488" s="25" t="s">
        <v>13374</v>
      </c>
      <c r="Q2488" s="25" t="s">
        <v>46</v>
      </c>
      <c r="R2488" s="25" t="s">
        <v>47</v>
      </c>
      <c r="S2488" s="25" t="s">
        <v>48</v>
      </c>
      <c r="T2488" s="25"/>
      <c r="U2488" s="25" t="s">
        <v>49</v>
      </c>
      <c r="V2488" s="25" t="s">
        <v>9543</v>
      </c>
      <c r="W2488" s="25" t="s">
        <v>13316</v>
      </c>
      <c r="X2488" s="25" t="s">
        <v>9608</v>
      </c>
      <c r="Y2488" s="25" t="s">
        <v>8997</v>
      </c>
      <c r="Z2488" s="25">
        <v>6644149.5700000003</v>
      </c>
      <c r="AA2488" s="25"/>
      <c r="AB2488" s="25" t="s">
        <v>54</v>
      </c>
      <c r="AC2488" s="25" t="s">
        <v>51</v>
      </c>
      <c r="AD2488" s="25"/>
      <c r="AE2488" s="25" t="s">
        <v>52</v>
      </c>
      <c r="AF2488" s="25" t="s">
        <v>13375</v>
      </c>
      <c r="AG2488" s="25" t="s">
        <v>54</v>
      </c>
      <c r="AH2488" s="25"/>
      <c r="AI2488" s="25"/>
      <c r="AJ2488" s="25" t="s">
        <v>55</v>
      </c>
      <c r="AK2488" s="25" t="s">
        <v>55</v>
      </c>
      <c r="AL2488" s="26" t="s">
        <v>50</v>
      </c>
      <c r="AM2488" s="25"/>
    </row>
    <row r="2489" spans="1:39" x14ac:dyDescent="0.35">
      <c r="A2489" s="25" t="s">
        <v>13376</v>
      </c>
      <c r="B2489" s="25" t="s">
        <v>13377</v>
      </c>
      <c r="C2489" s="25" t="s">
        <v>13378</v>
      </c>
      <c r="D2489" s="25">
        <v>1505800</v>
      </c>
      <c r="E2489" s="25"/>
      <c r="F2489" s="25" t="s">
        <v>37</v>
      </c>
      <c r="G2489" s="25" t="s">
        <v>38</v>
      </c>
      <c r="H2489" s="25" t="s">
        <v>39</v>
      </c>
      <c r="I2489" s="25" t="s">
        <v>40</v>
      </c>
      <c r="J2489" s="30">
        <v>45726</v>
      </c>
      <c r="K2489" s="25" t="s">
        <v>13379</v>
      </c>
      <c r="L2489" s="25" t="s">
        <v>13380</v>
      </c>
      <c r="M2489" s="25" t="s">
        <v>13381</v>
      </c>
      <c r="N2489" s="25" t="s">
        <v>18717</v>
      </c>
      <c r="O2489" s="25" t="s">
        <v>11204</v>
      </c>
      <c r="P2489" s="25" t="s">
        <v>50</v>
      </c>
      <c r="Q2489" s="25" t="s">
        <v>975</v>
      </c>
      <c r="R2489" s="25" t="s">
        <v>13382</v>
      </c>
      <c r="S2489" s="25" t="s">
        <v>50</v>
      </c>
      <c r="T2489" s="25"/>
      <c r="U2489" s="25" t="s">
        <v>49</v>
      </c>
      <c r="V2489" s="25" t="s">
        <v>12004</v>
      </c>
      <c r="W2489" s="25" t="s">
        <v>11686</v>
      </c>
      <c r="X2489" s="25" t="s">
        <v>11377</v>
      </c>
      <c r="Y2489" s="25" t="s">
        <v>8997</v>
      </c>
      <c r="Z2489" s="25">
        <v>482870</v>
      </c>
      <c r="AA2489" s="25"/>
      <c r="AB2489" s="25" t="s">
        <v>54</v>
      </c>
      <c r="AC2489" s="25" t="s">
        <v>905</v>
      </c>
      <c r="AD2489" s="25"/>
      <c r="AE2489" s="25" t="s">
        <v>52</v>
      </c>
      <c r="AF2489" s="25" t="s">
        <v>13383</v>
      </c>
      <c r="AG2489" s="25" t="s">
        <v>54</v>
      </c>
      <c r="AH2489" s="25"/>
      <c r="AI2489" s="25"/>
      <c r="AJ2489" s="25" t="s">
        <v>55</v>
      </c>
      <c r="AK2489" s="25" t="s">
        <v>55</v>
      </c>
      <c r="AL2489" s="26" t="s">
        <v>50</v>
      </c>
      <c r="AM2489" s="25"/>
    </row>
    <row r="2490" spans="1:39" x14ac:dyDescent="0.35">
      <c r="A2490" s="25" t="s">
        <v>13281</v>
      </c>
      <c r="B2490" s="25" t="s">
        <v>13282</v>
      </c>
      <c r="C2490" s="25" t="s">
        <v>13283</v>
      </c>
      <c r="D2490" s="25">
        <v>1066942</v>
      </c>
      <c r="E2490" s="25"/>
      <c r="F2490" s="25" t="s">
        <v>37</v>
      </c>
      <c r="G2490" s="25" t="s">
        <v>38</v>
      </c>
      <c r="H2490" s="25" t="s">
        <v>39</v>
      </c>
      <c r="I2490" s="25" t="s">
        <v>40</v>
      </c>
      <c r="J2490" s="30">
        <v>45729</v>
      </c>
      <c r="K2490" s="25" t="s">
        <v>7955</v>
      </c>
      <c r="L2490" s="25" t="s">
        <v>985</v>
      </c>
      <c r="M2490" s="25" t="s">
        <v>158</v>
      </c>
      <c r="N2490" s="25" t="s">
        <v>18276</v>
      </c>
      <c r="O2490" s="25" t="s">
        <v>11204</v>
      </c>
      <c r="P2490" s="25" t="s">
        <v>13285</v>
      </c>
      <c r="Q2490" s="25" t="s">
        <v>46</v>
      </c>
      <c r="R2490" s="25" t="s">
        <v>47</v>
      </c>
      <c r="S2490" s="25" t="s">
        <v>48</v>
      </c>
      <c r="T2490" s="25"/>
      <c r="U2490" s="25" t="s">
        <v>49</v>
      </c>
      <c r="V2490" s="25" t="s">
        <v>11690</v>
      </c>
      <c r="W2490" s="25" t="s">
        <v>13284</v>
      </c>
      <c r="X2490" s="25" t="s">
        <v>9385</v>
      </c>
      <c r="Y2490" s="25" t="s">
        <v>8997</v>
      </c>
      <c r="Z2490" s="25">
        <v>874892</v>
      </c>
      <c r="AA2490" s="25"/>
      <c r="AB2490" s="25" t="s">
        <v>54</v>
      </c>
      <c r="AC2490" s="25" t="s">
        <v>51</v>
      </c>
      <c r="AD2490" s="25"/>
      <c r="AE2490" s="25" t="s">
        <v>52</v>
      </c>
      <c r="AF2490" s="25" t="s">
        <v>13286</v>
      </c>
      <c r="AG2490" s="25" t="s">
        <v>54</v>
      </c>
      <c r="AH2490" s="25"/>
      <c r="AI2490" s="25"/>
      <c r="AJ2490" s="25" t="s">
        <v>55</v>
      </c>
      <c r="AK2490" s="25" t="s">
        <v>55</v>
      </c>
      <c r="AL2490" s="26" t="s">
        <v>50</v>
      </c>
      <c r="AM2490" s="25"/>
    </row>
    <row r="2491" spans="1:39" x14ac:dyDescent="0.35">
      <c r="A2491" s="25" t="s">
        <v>13287</v>
      </c>
      <c r="B2491" s="25" t="s">
        <v>13288</v>
      </c>
      <c r="C2491" s="25" t="s">
        <v>13289</v>
      </c>
      <c r="D2491" s="25">
        <v>2494036</v>
      </c>
      <c r="E2491" s="25"/>
      <c r="F2491" s="25" t="s">
        <v>37</v>
      </c>
      <c r="G2491" s="25" t="s">
        <v>38</v>
      </c>
      <c r="H2491" s="25" t="s">
        <v>39</v>
      </c>
      <c r="I2491" s="25" t="s">
        <v>40</v>
      </c>
      <c r="J2491" s="30">
        <v>45729</v>
      </c>
      <c r="K2491" s="25" t="s">
        <v>7955</v>
      </c>
      <c r="L2491" s="25" t="s">
        <v>985</v>
      </c>
      <c r="M2491" s="25" t="s">
        <v>963</v>
      </c>
      <c r="N2491" s="25" t="s">
        <v>18412</v>
      </c>
      <c r="O2491" s="25" t="s">
        <v>11204</v>
      </c>
      <c r="P2491" s="25" t="s">
        <v>13290</v>
      </c>
      <c r="Q2491" s="25" t="s">
        <v>46</v>
      </c>
      <c r="R2491" s="25" t="s">
        <v>47</v>
      </c>
      <c r="S2491" s="25" t="s">
        <v>48</v>
      </c>
      <c r="T2491" s="25"/>
      <c r="U2491" s="25" t="s">
        <v>49</v>
      </c>
      <c r="V2491" s="25" t="s">
        <v>11686</v>
      </c>
      <c r="W2491" s="25" t="s">
        <v>13284</v>
      </c>
      <c r="X2491" s="25" t="s">
        <v>9385</v>
      </c>
      <c r="Y2491" s="25" t="s">
        <v>8997</v>
      </c>
      <c r="Z2491" s="25">
        <v>1996414</v>
      </c>
      <c r="AA2491" s="25"/>
      <c r="AB2491" s="25" t="s">
        <v>54</v>
      </c>
      <c r="AC2491" s="25" t="s">
        <v>51</v>
      </c>
      <c r="AD2491" s="25"/>
      <c r="AE2491" s="25" t="s">
        <v>52</v>
      </c>
      <c r="AF2491" s="25" t="s">
        <v>13291</v>
      </c>
      <c r="AG2491" s="25" t="s">
        <v>54</v>
      </c>
      <c r="AH2491" s="25"/>
      <c r="AI2491" s="25"/>
      <c r="AJ2491" s="25" t="s">
        <v>55</v>
      </c>
      <c r="AK2491" s="25" t="s">
        <v>55</v>
      </c>
      <c r="AL2491" s="26" t="s">
        <v>50</v>
      </c>
      <c r="AM2491" s="25"/>
    </row>
    <row r="2492" spans="1:39" x14ac:dyDescent="0.35">
      <c r="A2492" s="25" t="s">
        <v>13292</v>
      </c>
      <c r="B2492" s="25" t="s">
        <v>13293</v>
      </c>
      <c r="C2492" s="25" t="s">
        <v>13294</v>
      </c>
      <c r="D2492" s="25">
        <v>35809882</v>
      </c>
      <c r="E2492" s="25"/>
      <c r="F2492" s="25" t="s">
        <v>37</v>
      </c>
      <c r="G2492" s="25" t="s">
        <v>951</v>
      </c>
      <c r="H2492" s="25" t="s">
        <v>965</v>
      </c>
      <c r="I2492" s="25"/>
      <c r="J2492" s="30">
        <v>45729</v>
      </c>
      <c r="K2492" s="25" t="s">
        <v>7955</v>
      </c>
      <c r="L2492" s="25" t="s">
        <v>985</v>
      </c>
      <c r="M2492" s="25" t="s">
        <v>152</v>
      </c>
      <c r="N2492" s="25" t="s">
        <v>18270</v>
      </c>
      <c r="O2492" s="25" t="s">
        <v>11204</v>
      </c>
      <c r="P2492" s="25" t="s">
        <v>13295</v>
      </c>
      <c r="Q2492" s="25" t="s">
        <v>46</v>
      </c>
      <c r="R2492" s="25" t="s">
        <v>47</v>
      </c>
      <c r="S2492" s="25" t="s">
        <v>48</v>
      </c>
      <c r="T2492" s="25"/>
      <c r="U2492" s="25" t="s">
        <v>49</v>
      </c>
      <c r="V2492" s="25" t="s">
        <v>11686</v>
      </c>
      <c r="W2492" s="25" t="s">
        <v>13284</v>
      </c>
      <c r="X2492" s="25" t="s">
        <v>9591</v>
      </c>
      <c r="Y2492" s="25" t="s">
        <v>8997</v>
      </c>
      <c r="Z2492" s="25">
        <v>8780663</v>
      </c>
      <c r="AA2492" s="25"/>
      <c r="AB2492" s="25" t="s">
        <v>54</v>
      </c>
      <c r="AC2492" s="25" t="s">
        <v>51</v>
      </c>
      <c r="AD2492" s="25"/>
      <c r="AE2492" s="25" t="s">
        <v>52</v>
      </c>
      <c r="AF2492" s="25" t="s">
        <v>13296</v>
      </c>
      <c r="AG2492" s="25" t="s">
        <v>54</v>
      </c>
      <c r="AH2492" s="25"/>
      <c r="AI2492" s="25"/>
      <c r="AJ2492" s="25" t="s">
        <v>55</v>
      </c>
      <c r="AK2492" s="25" t="s">
        <v>55</v>
      </c>
      <c r="AL2492" s="26" t="s">
        <v>50</v>
      </c>
      <c r="AM2492" s="25"/>
    </row>
    <row r="2493" spans="1:39" x14ac:dyDescent="0.35">
      <c r="A2493" s="25" t="s">
        <v>13297</v>
      </c>
      <c r="B2493" s="25" t="s">
        <v>13298</v>
      </c>
      <c r="C2493" s="25" t="s">
        <v>13299</v>
      </c>
      <c r="D2493" s="25">
        <v>14903599</v>
      </c>
      <c r="E2493" s="25"/>
      <c r="F2493" s="25" t="s">
        <v>37</v>
      </c>
      <c r="G2493" s="25" t="s">
        <v>951</v>
      </c>
      <c r="H2493" s="25" t="s">
        <v>965</v>
      </c>
      <c r="I2493" s="25"/>
      <c r="J2493" s="30">
        <v>45729</v>
      </c>
      <c r="K2493" s="25" t="s">
        <v>7955</v>
      </c>
      <c r="L2493" s="25" t="s">
        <v>985</v>
      </c>
      <c r="M2493" s="25" t="s">
        <v>216</v>
      </c>
      <c r="N2493" s="25" t="s">
        <v>18266</v>
      </c>
      <c r="O2493" s="25" t="s">
        <v>11204</v>
      </c>
      <c r="P2493" s="25" t="s">
        <v>13300</v>
      </c>
      <c r="Q2493" s="25" t="s">
        <v>46</v>
      </c>
      <c r="R2493" s="25" t="s">
        <v>47</v>
      </c>
      <c r="S2493" s="25" t="s">
        <v>48</v>
      </c>
      <c r="T2493" s="25"/>
      <c r="U2493" s="25" t="s">
        <v>49</v>
      </c>
      <c r="V2493" s="25" t="s">
        <v>11686</v>
      </c>
      <c r="W2493" s="25" t="s">
        <v>13284</v>
      </c>
      <c r="X2493" s="25" t="s">
        <v>9715</v>
      </c>
      <c r="Y2493" s="25" t="s">
        <v>8997</v>
      </c>
      <c r="Z2493" s="25">
        <v>4763528.21</v>
      </c>
      <c r="AA2493" s="25"/>
      <c r="AB2493" s="25" t="s">
        <v>54</v>
      </c>
      <c r="AC2493" s="25" t="s">
        <v>51</v>
      </c>
      <c r="AD2493" s="25"/>
      <c r="AE2493" s="25" t="s">
        <v>52</v>
      </c>
      <c r="AF2493" s="25" t="s">
        <v>13301</v>
      </c>
      <c r="AG2493" s="25" t="s">
        <v>54</v>
      </c>
      <c r="AH2493" s="25"/>
      <c r="AI2493" s="25"/>
      <c r="AJ2493" s="25" t="s">
        <v>55</v>
      </c>
      <c r="AK2493" s="25" t="s">
        <v>55</v>
      </c>
      <c r="AL2493" s="26" t="s">
        <v>50</v>
      </c>
      <c r="AM2493" s="25"/>
    </row>
    <row r="2494" spans="1:39" x14ac:dyDescent="0.35">
      <c r="A2494" s="25" t="s">
        <v>13302</v>
      </c>
      <c r="B2494" s="25" t="s">
        <v>13303</v>
      </c>
      <c r="C2494" s="25" t="s">
        <v>13304</v>
      </c>
      <c r="D2494" s="25">
        <v>7925850</v>
      </c>
      <c r="E2494" s="25"/>
      <c r="F2494" s="25" t="s">
        <v>37</v>
      </c>
      <c r="G2494" s="25" t="s">
        <v>951</v>
      </c>
      <c r="H2494" s="25" t="s">
        <v>965</v>
      </c>
      <c r="I2494" s="25"/>
      <c r="J2494" s="30">
        <v>45729</v>
      </c>
      <c r="K2494" s="25" t="s">
        <v>7955</v>
      </c>
      <c r="L2494" s="25" t="s">
        <v>985</v>
      </c>
      <c r="M2494" s="25" t="s">
        <v>7956</v>
      </c>
      <c r="N2494" s="25" t="s">
        <v>18678</v>
      </c>
      <c r="O2494" s="25" t="s">
        <v>11204</v>
      </c>
      <c r="P2494" s="25" t="s">
        <v>13305</v>
      </c>
      <c r="Q2494" s="25" t="s">
        <v>46</v>
      </c>
      <c r="R2494" s="25" t="s">
        <v>47</v>
      </c>
      <c r="S2494" s="25" t="s">
        <v>48</v>
      </c>
      <c r="T2494" s="25"/>
      <c r="U2494" s="25" t="s">
        <v>49</v>
      </c>
      <c r="V2494" s="25" t="s">
        <v>11686</v>
      </c>
      <c r="W2494" s="25" t="s">
        <v>13284</v>
      </c>
      <c r="X2494" s="25" t="s">
        <v>9715</v>
      </c>
      <c r="Y2494" s="25" t="s">
        <v>8997</v>
      </c>
      <c r="Z2494" s="25">
        <v>2510841</v>
      </c>
      <c r="AA2494" s="25"/>
      <c r="AB2494" s="25" t="s">
        <v>54</v>
      </c>
      <c r="AC2494" s="25" t="s">
        <v>51</v>
      </c>
      <c r="AD2494" s="25"/>
      <c r="AE2494" s="25" t="s">
        <v>52</v>
      </c>
      <c r="AF2494" s="25" t="s">
        <v>13306</v>
      </c>
      <c r="AG2494" s="25" t="s">
        <v>54</v>
      </c>
      <c r="AH2494" s="25"/>
      <c r="AI2494" s="25"/>
      <c r="AJ2494" s="25" t="s">
        <v>55</v>
      </c>
      <c r="AK2494" s="25" t="s">
        <v>55</v>
      </c>
      <c r="AL2494" s="26" t="s">
        <v>50</v>
      </c>
      <c r="AM2494" s="25"/>
    </row>
    <row r="2495" spans="1:39" x14ac:dyDescent="0.35">
      <c r="A2495" s="25" t="s">
        <v>13307</v>
      </c>
      <c r="B2495" s="25" t="s">
        <v>13308</v>
      </c>
      <c r="C2495" s="25" t="s">
        <v>13309</v>
      </c>
      <c r="D2495" s="25">
        <v>9605960</v>
      </c>
      <c r="E2495" s="25"/>
      <c r="F2495" s="25" t="s">
        <v>37</v>
      </c>
      <c r="G2495" s="25" t="s">
        <v>951</v>
      </c>
      <c r="H2495" s="25" t="s">
        <v>965</v>
      </c>
      <c r="I2495" s="25"/>
      <c r="J2495" s="30">
        <v>45729</v>
      </c>
      <c r="K2495" s="25" t="s">
        <v>7955</v>
      </c>
      <c r="L2495" s="25" t="s">
        <v>985</v>
      </c>
      <c r="M2495" s="25" t="s">
        <v>3039</v>
      </c>
      <c r="N2495" s="25" t="s">
        <v>18626</v>
      </c>
      <c r="O2495" s="25" t="s">
        <v>11204</v>
      </c>
      <c r="P2495" s="25" t="s">
        <v>13310</v>
      </c>
      <c r="Q2495" s="25" t="s">
        <v>46</v>
      </c>
      <c r="R2495" s="25" t="s">
        <v>47</v>
      </c>
      <c r="S2495" s="25" t="s">
        <v>48</v>
      </c>
      <c r="T2495" s="25"/>
      <c r="U2495" s="25" t="s">
        <v>49</v>
      </c>
      <c r="V2495" s="25" t="s">
        <v>11686</v>
      </c>
      <c r="W2495" s="25" t="s">
        <v>13284</v>
      </c>
      <c r="X2495" s="25" t="s">
        <v>9715</v>
      </c>
      <c r="Y2495" s="25" t="s">
        <v>8997</v>
      </c>
      <c r="Z2495" s="25">
        <v>3577544.67</v>
      </c>
      <c r="AA2495" s="25"/>
      <c r="AB2495" s="25" t="s">
        <v>54</v>
      </c>
      <c r="AC2495" s="25" t="s">
        <v>51</v>
      </c>
      <c r="AD2495" s="25"/>
      <c r="AE2495" s="25" t="s">
        <v>52</v>
      </c>
      <c r="AF2495" s="25" t="s">
        <v>13311</v>
      </c>
      <c r="AG2495" s="25" t="s">
        <v>54</v>
      </c>
      <c r="AH2495" s="25"/>
      <c r="AI2495" s="25"/>
      <c r="AJ2495" s="25" t="s">
        <v>55</v>
      </c>
      <c r="AK2495" s="25" t="s">
        <v>55</v>
      </c>
      <c r="AL2495" s="26" t="s">
        <v>50</v>
      </c>
      <c r="AM2495" s="25"/>
    </row>
    <row r="2496" spans="1:39" x14ac:dyDescent="0.35">
      <c r="A2496" s="25" t="s">
        <v>13312</v>
      </c>
      <c r="B2496" s="25" t="s">
        <v>13313</v>
      </c>
      <c r="C2496" s="25" t="s">
        <v>13314</v>
      </c>
      <c r="D2496" s="25">
        <v>15000000</v>
      </c>
      <c r="E2496" s="25"/>
      <c r="F2496" s="25" t="s">
        <v>37</v>
      </c>
      <c r="G2496" s="25" t="s">
        <v>951</v>
      </c>
      <c r="H2496" s="25" t="s">
        <v>965</v>
      </c>
      <c r="I2496" s="25"/>
      <c r="J2496" s="30">
        <v>45729</v>
      </c>
      <c r="K2496" s="25" t="s">
        <v>7955</v>
      </c>
      <c r="L2496" s="25" t="s">
        <v>985</v>
      </c>
      <c r="M2496" s="25" t="s">
        <v>110</v>
      </c>
      <c r="N2496" s="25" t="s">
        <v>18259</v>
      </c>
      <c r="O2496" s="25" t="s">
        <v>11197</v>
      </c>
      <c r="P2496" s="25" t="s">
        <v>13315</v>
      </c>
      <c r="Q2496" s="25" t="s">
        <v>46</v>
      </c>
      <c r="R2496" s="25" t="s">
        <v>47</v>
      </c>
      <c r="S2496" s="25" t="s">
        <v>48</v>
      </c>
      <c r="T2496" s="25"/>
      <c r="U2496" s="25" t="s">
        <v>49</v>
      </c>
      <c r="V2496" s="25" t="s">
        <v>13316</v>
      </c>
      <c r="W2496" s="25" t="s">
        <v>13284</v>
      </c>
      <c r="X2496" s="25" t="s">
        <v>9715</v>
      </c>
      <c r="Y2496" s="25" t="s">
        <v>8997</v>
      </c>
      <c r="Z2496" s="25">
        <v>12996035.35</v>
      </c>
      <c r="AA2496" s="25"/>
      <c r="AB2496" s="25" t="s">
        <v>50</v>
      </c>
      <c r="AC2496" s="25" t="s">
        <v>51</v>
      </c>
      <c r="AD2496" s="25"/>
      <c r="AE2496" s="25" t="s">
        <v>52</v>
      </c>
      <c r="AF2496" s="25" t="s">
        <v>13317</v>
      </c>
      <c r="AG2496" s="25" t="s">
        <v>54</v>
      </c>
      <c r="AH2496" s="25"/>
      <c r="AI2496" s="25"/>
      <c r="AJ2496" s="25" t="s">
        <v>55</v>
      </c>
      <c r="AK2496" s="25" t="s">
        <v>55</v>
      </c>
      <c r="AL2496" s="26" t="s">
        <v>50</v>
      </c>
      <c r="AM2496" s="25"/>
    </row>
    <row r="2497" spans="1:39" x14ac:dyDescent="0.35">
      <c r="A2497" s="25" t="s">
        <v>13318</v>
      </c>
      <c r="B2497" s="25" t="s">
        <v>13319</v>
      </c>
      <c r="C2497" s="25" t="s">
        <v>13320</v>
      </c>
      <c r="D2497" s="25">
        <v>45000000</v>
      </c>
      <c r="E2497" s="25"/>
      <c r="F2497" s="25" t="s">
        <v>37</v>
      </c>
      <c r="G2497" s="25" t="s">
        <v>951</v>
      </c>
      <c r="H2497" s="25" t="s">
        <v>965</v>
      </c>
      <c r="I2497" s="25"/>
      <c r="J2497" s="30">
        <v>45729</v>
      </c>
      <c r="K2497" s="25" t="s">
        <v>7955</v>
      </c>
      <c r="L2497" s="25" t="s">
        <v>985</v>
      </c>
      <c r="M2497" s="25" t="s">
        <v>110</v>
      </c>
      <c r="N2497" s="25" t="s">
        <v>18259</v>
      </c>
      <c r="O2497" s="25" t="s">
        <v>11197</v>
      </c>
      <c r="P2497" s="25" t="s">
        <v>13321</v>
      </c>
      <c r="Q2497" s="25" t="s">
        <v>46</v>
      </c>
      <c r="R2497" s="25" t="s">
        <v>47</v>
      </c>
      <c r="S2497" s="25" t="s">
        <v>48</v>
      </c>
      <c r="T2497" s="25"/>
      <c r="U2497" s="25" t="s">
        <v>49</v>
      </c>
      <c r="V2497" s="25" t="s">
        <v>13316</v>
      </c>
      <c r="W2497" s="25" t="s">
        <v>13284</v>
      </c>
      <c r="X2497" s="25" t="s">
        <v>9715</v>
      </c>
      <c r="Y2497" s="25" t="s">
        <v>8997</v>
      </c>
      <c r="Z2497" s="25">
        <v>38519253.619999997</v>
      </c>
      <c r="AA2497" s="25"/>
      <c r="AB2497" s="25" t="s">
        <v>50</v>
      </c>
      <c r="AC2497" s="25" t="s">
        <v>51</v>
      </c>
      <c r="AD2497" s="25"/>
      <c r="AE2497" s="25" t="s">
        <v>52</v>
      </c>
      <c r="AF2497" s="25" t="s">
        <v>13322</v>
      </c>
      <c r="AG2497" s="25" t="s">
        <v>54</v>
      </c>
      <c r="AH2497" s="25"/>
      <c r="AI2497" s="25"/>
      <c r="AJ2497" s="25" t="s">
        <v>55</v>
      </c>
      <c r="AK2497" s="25" t="s">
        <v>55</v>
      </c>
      <c r="AL2497" s="26" t="s">
        <v>50</v>
      </c>
      <c r="AM2497" s="25"/>
    </row>
    <row r="2498" spans="1:39" x14ac:dyDescent="0.35">
      <c r="A2498" s="25" t="s">
        <v>13323</v>
      </c>
      <c r="B2498" s="25" t="s">
        <v>13324</v>
      </c>
      <c r="C2498" s="25" t="s">
        <v>13325</v>
      </c>
      <c r="D2498" s="25">
        <v>9006800</v>
      </c>
      <c r="E2498" s="25"/>
      <c r="F2498" s="25" t="s">
        <v>37</v>
      </c>
      <c r="G2498" s="25" t="s">
        <v>951</v>
      </c>
      <c r="H2498" s="25" t="s">
        <v>965</v>
      </c>
      <c r="I2498" s="25"/>
      <c r="J2498" s="30">
        <v>45729</v>
      </c>
      <c r="K2498" s="25" t="s">
        <v>7955</v>
      </c>
      <c r="L2498" s="25" t="s">
        <v>985</v>
      </c>
      <c r="M2498" s="25" t="s">
        <v>341</v>
      </c>
      <c r="N2498" s="25" t="s">
        <v>18319</v>
      </c>
      <c r="O2498" s="25" t="s">
        <v>11204</v>
      </c>
      <c r="P2498" s="25" t="s">
        <v>13326</v>
      </c>
      <c r="Q2498" s="25" t="s">
        <v>46</v>
      </c>
      <c r="R2498" s="25" t="s">
        <v>47</v>
      </c>
      <c r="S2498" s="25" t="s">
        <v>48</v>
      </c>
      <c r="T2498" s="25"/>
      <c r="U2498" s="25" t="s">
        <v>49</v>
      </c>
      <c r="V2498" s="25" t="s">
        <v>13327</v>
      </c>
      <c r="W2498" s="25" t="s">
        <v>13284</v>
      </c>
      <c r="X2498" s="25" t="s">
        <v>9715</v>
      </c>
      <c r="Y2498" s="25" t="s">
        <v>8997</v>
      </c>
      <c r="Z2498" s="25">
        <v>1196906</v>
      </c>
      <c r="AA2498" s="25"/>
      <c r="AB2498" s="25" t="s">
        <v>54</v>
      </c>
      <c r="AC2498" s="25" t="s">
        <v>51</v>
      </c>
      <c r="AD2498" s="25"/>
      <c r="AE2498" s="25" t="s">
        <v>52</v>
      </c>
      <c r="AF2498" s="25" t="s">
        <v>13328</v>
      </c>
      <c r="AG2498" s="25" t="s">
        <v>54</v>
      </c>
      <c r="AH2498" s="25"/>
      <c r="AI2498" s="25"/>
      <c r="AJ2498" s="25" t="s">
        <v>55</v>
      </c>
      <c r="AK2498" s="25" t="s">
        <v>55</v>
      </c>
      <c r="AL2498" s="26"/>
      <c r="AM2498" s="25"/>
    </row>
    <row r="2499" spans="1:39" x14ac:dyDescent="0.35">
      <c r="A2499" s="25" t="s">
        <v>13329</v>
      </c>
      <c r="B2499" s="25" t="s">
        <v>13330</v>
      </c>
      <c r="C2499" s="25" t="s">
        <v>13331</v>
      </c>
      <c r="D2499" s="25">
        <v>13213800</v>
      </c>
      <c r="E2499" s="25"/>
      <c r="F2499" s="25" t="s">
        <v>37</v>
      </c>
      <c r="G2499" s="25" t="s">
        <v>951</v>
      </c>
      <c r="H2499" s="25" t="s">
        <v>965</v>
      </c>
      <c r="I2499" s="25"/>
      <c r="J2499" s="30">
        <v>45729</v>
      </c>
      <c r="K2499" s="25" t="s">
        <v>7955</v>
      </c>
      <c r="L2499" s="25" t="s">
        <v>985</v>
      </c>
      <c r="M2499" s="25" t="s">
        <v>1563</v>
      </c>
      <c r="N2499" s="25" t="s">
        <v>18570</v>
      </c>
      <c r="O2499" s="25" t="s">
        <v>11204</v>
      </c>
      <c r="P2499" s="25" t="s">
        <v>13332</v>
      </c>
      <c r="Q2499" s="25" t="s">
        <v>46</v>
      </c>
      <c r="R2499" s="25" t="s">
        <v>47</v>
      </c>
      <c r="S2499" s="25" t="s">
        <v>48</v>
      </c>
      <c r="T2499" s="25"/>
      <c r="U2499" s="25" t="s">
        <v>49</v>
      </c>
      <c r="V2499" s="25" t="s">
        <v>13327</v>
      </c>
      <c r="W2499" s="25" t="s">
        <v>13284</v>
      </c>
      <c r="X2499" s="25" t="s">
        <v>9715</v>
      </c>
      <c r="Y2499" s="25" t="s">
        <v>8997</v>
      </c>
      <c r="Z2499" s="25">
        <v>7232857</v>
      </c>
      <c r="AA2499" s="25"/>
      <c r="AB2499" s="25" t="s">
        <v>54</v>
      </c>
      <c r="AC2499" s="25" t="s">
        <v>51</v>
      </c>
      <c r="AD2499" s="25"/>
      <c r="AE2499" s="25" t="s">
        <v>52</v>
      </c>
      <c r="AF2499" s="25" t="s">
        <v>13333</v>
      </c>
      <c r="AG2499" s="25" t="s">
        <v>54</v>
      </c>
      <c r="AH2499" s="25"/>
      <c r="AI2499" s="25"/>
      <c r="AJ2499" s="25" t="s">
        <v>55</v>
      </c>
      <c r="AK2499" s="25" t="s">
        <v>55</v>
      </c>
      <c r="AL2499" s="26"/>
      <c r="AM2499" s="25"/>
    </row>
    <row r="2500" spans="1:39" x14ac:dyDescent="0.35">
      <c r="A2500" s="25" t="s">
        <v>13334</v>
      </c>
      <c r="B2500" s="25" t="s">
        <v>13335</v>
      </c>
      <c r="C2500" s="25" t="s">
        <v>13336</v>
      </c>
      <c r="D2500" s="25">
        <v>1860251</v>
      </c>
      <c r="E2500" s="25"/>
      <c r="F2500" s="25" t="s">
        <v>37</v>
      </c>
      <c r="G2500" s="25" t="s">
        <v>951</v>
      </c>
      <c r="H2500" s="25" t="s">
        <v>965</v>
      </c>
      <c r="I2500" s="25"/>
      <c r="J2500" s="30">
        <v>45729</v>
      </c>
      <c r="K2500" s="25" t="s">
        <v>7955</v>
      </c>
      <c r="L2500" s="25" t="s">
        <v>985</v>
      </c>
      <c r="M2500" s="25" t="s">
        <v>11210</v>
      </c>
      <c r="N2500" s="25" t="s">
        <v>18726</v>
      </c>
      <c r="O2500" s="25" t="s">
        <v>11204</v>
      </c>
      <c r="P2500" s="25" t="s">
        <v>13337</v>
      </c>
      <c r="Q2500" s="25" t="s">
        <v>46</v>
      </c>
      <c r="R2500" s="25" t="s">
        <v>47</v>
      </c>
      <c r="S2500" s="25" t="s">
        <v>48</v>
      </c>
      <c r="T2500" s="25"/>
      <c r="U2500" s="25" t="s">
        <v>49</v>
      </c>
      <c r="V2500" s="25" t="s">
        <v>11871</v>
      </c>
      <c r="W2500" s="25" t="s">
        <v>13284</v>
      </c>
      <c r="X2500" s="25" t="s">
        <v>9385</v>
      </c>
      <c r="Y2500" s="25" t="s">
        <v>8997</v>
      </c>
      <c r="Z2500" s="25">
        <v>565612</v>
      </c>
      <c r="AA2500" s="25"/>
      <c r="AB2500" s="25" t="s">
        <v>54</v>
      </c>
      <c r="AC2500" s="25" t="s">
        <v>51</v>
      </c>
      <c r="AD2500" s="25"/>
      <c r="AE2500" s="25" t="s">
        <v>52</v>
      </c>
      <c r="AF2500" s="25" t="s">
        <v>13338</v>
      </c>
      <c r="AG2500" s="25" t="s">
        <v>54</v>
      </c>
      <c r="AH2500" s="25"/>
      <c r="AI2500" s="25"/>
      <c r="AJ2500" s="25" t="s">
        <v>55</v>
      </c>
      <c r="AK2500" s="25" t="s">
        <v>55</v>
      </c>
      <c r="AL2500" s="26" t="s">
        <v>50</v>
      </c>
      <c r="AM2500" s="25"/>
    </row>
    <row r="2501" spans="1:39" x14ac:dyDescent="0.35">
      <c r="A2501" s="25" t="s">
        <v>13354</v>
      </c>
      <c r="B2501" s="25" t="s">
        <v>13355</v>
      </c>
      <c r="C2501" s="25" t="s">
        <v>13356</v>
      </c>
      <c r="D2501" s="25">
        <v>4326849</v>
      </c>
      <c r="E2501" s="25"/>
      <c r="F2501" s="25" t="s">
        <v>37</v>
      </c>
      <c r="G2501" s="25" t="s">
        <v>951</v>
      </c>
      <c r="H2501" s="25" t="s">
        <v>965</v>
      </c>
      <c r="I2501" s="25"/>
      <c r="J2501" s="30">
        <v>45729</v>
      </c>
      <c r="K2501" s="25" t="s">
        <v>7955</v>
      </c>
      <c r="L2501" s="25" t="s">
        <v>985</v>
      </c>
      <c r="M2501" s="25" t="s">
        <v>457</v>
      </c>
      <c r="N2501" s="25" t="s">
        <v>18307</v>
      </c>
      <c r="O2501" s="25" t="s">
        <v>11204</v>
      </c>
      <c r="P2501" s="25" t="s">
        <v>13357</v>
      </c>
      <c r="Q2501" s="25" t="s">
        <v>46</v>
      </c>
      <c r="R2501" s="25" t="s">
        <v>47</v>
      </c>
      <c r="S2501" s="25" t="s">
        <v>48</v>
      </c>
      <c r="T2501" s="25"/>
      <c r="U2501" s="25" t="s">
        <v>49</v>
      </c>
      <c r="V2501" s="25" t="s">
        <v>9543</v>
      </c>
      <c r="W2501" s="25" t="s">
        <v>13284</v>
      </c>
      <c r="X2501" s="25" t="s">
        <v>9608</v>
      </c>
      <c r="Y2501" s="25" t="s">
        <v>8997</v>
      </c>
      <c r="Z2501" s="25"/>
      <c r="AA2501" s="25"/>
      <c r="AB2501" s="25" t="s">
        <v>54</v>
      </c>
      <c r="AC2501" s="25" t="s">
        <v>51</v>
      </c>
      <c r="AD2501" s="25"/>
      <c r="AE2501" s="25" t="s">
        <v>52</v>
      </c>
      <c r="AF2501" s="25" t="s">
        <v>13358</v>
      </c>
      <c r="AG2501" s="25" t="s">
        <v>54</v>
      </c>
      <c r="AH2501" s="25"/>
      <c r="AI2501" s="25"/>
      <c r="AJ2501" s="25" t="s">
        <v>55</v>
      </c>
      <c r="AK2501" s="25" t="s">
        <v>55</v>
      </c>
      <c r="AL2501" s="26" t="s">
        <v>50</v>
      </c>
      <c r="AM2501" s="25"/>
    </row>
    <row r="2502" spans="1:39" x14ac:dyDescent="0.35">
      <c r="A2502" s="25" t="s">
        <v>13384</v>
      </c>
      <c r="B2502" s="25" t="s">
        <v>13385</v>
      </c>
      <c r="C2502" s="25" t="s">
        <v>13386</v>
      </c>
      <c r="D2502" s="25">
        <v>8720000</v>
      </c>
      <c r="E2502" s="25"/>
      <c r="F2502" s="25" t="s">
        <v>37</v>
      </c>
      <c r="G2502" s="25" t="s">
        <v>38</v>
      </c>
      <c r="H2502" s="25" t="s">
        <v>39</v>
      </c>
      <c r="I2502" s="25" t="s">
        <v>40</v>
      </c>
      <c r="J2502" s="30">
        <v>45729</v>
      </c>
      <c r="K2502" s="25" t="s">
        <v>13379</v>
      </c>
      <c r="L2502" s="25" t="s">
        <v>13380</v>
      </c>
      <c r="M2502" s="25" t="s">
        <v>13387</v>
      </c>
      <c r="N2502" s="25" t="s">
        <v>18338</v>
      </c>
      <c r="O2502" s="25" t="s">
        <v>93</v>
      </c>
      <c r="P2502" s="25"/>
      <c r="Q2502" s="25" t="s">
        <v>81</v>
      </c>
      <c r="R2502" s="25" t="s">
        <v>13382</v>
      </c>
      <c r="S2502" s="25" t="s">
        <v>50</v>
      </c>
      <c r="T2502" s="25"/>
      <c r="U2502" s="25" t="s">
        <v>49</v>
      </c>
      <c r="V2502" s="25" t="s">
        <v>9545</v>
      </c>
      <c r="W2502" s="25" t="s">
        <v>13284</v>
      </c>
      <c r="X2502" s="25" t="s">
        <v>9591</v>
      </c>
      <c r="Y2502" s="25" t="s">
        <v>8997</v>
      </c>
      <c r="Z2502" s="25"/>
      <c r="AA2502" s="25"/>
      <c r="AB2502" s="25" t="s">
        <v>54</v>
      </c>
      <c r="AC2502" s="25" t="s">
        <v>905</v>
      </c>
      <c r="AD2502" s="25"/>
      <c r="AE2502" s="25" t="s">
        <v>52</v>
      </c>
      <c r="AF2502" s="25" t="s">
        <v>13388</v>
      </c>
      <c r="AG2502" s="25" t="s">
        <v>54</v>
      </c>
      <c r="AH2502" s="25"/>
      <c r="AI2502" s="25"/>
      <c r="AJ2502" s="25" t="s">
        <v>55</v>
      </c>
      <c r="AK2502" s="25" t="s">
        <v>55</v>
      </c>
      <c r="AL2502" s="26" t="s">
        <v>50</v>
      </c>
      <c r="AM2502" s="25"/>
    </row>
    <row r="2503" spans="1:39" x14ac:dyDescent="0.35">
      <c r="A2503" s="25" t="s">
        <v>16209</v>
      </c>
      <c r="B2503" s="25" t="s">
        <v>16210</v>
      </c>
      <c r="C2503" s="25" t="s">
        <v>16211</v>
      </c>
      <c r="D2503" s="25">
        <v>943903.49</v>
      </c>
      <c r="E2503" s="25"/>
      <c r="F2503" s="25" t="s">
        <v>37</v>
      </c>
      <c r="G2503" s="25" t="s">
        <v>38</v>
      </c>
      <c r="H2503" s="25" t="s">
        <v>39</v>
      </c>
      <c r="I2503" s="25" t="s">
        <v>40</v>
      </c>
      <c r="J2503" s="30">
        <v>45737</v>
      </c>
      <c r="K2503" s="25" t="s">
        <v>13379</v>
      </c>
      <c r="L2503" s="25" t="s">
        <v>13380</v>
      </c>
      <c r="M2503" s="25" t="s">
        <v>13651</v>
      </c>
      <c r="N2503" s="25" t="s">
        <v>18733</v>
      </c>
      <c r="O2503" s="25" t="s">
        <v>93</v>
      </c>
      <c r="P2503" s="25"/>
      <c r="Q2503" s="25" t="s">
        <v>81</v>
      </c>
      <c r="R2503" s="25" t="s">
        <v>13382</v>
      </c>
      <c r="S2503" s="25" t="s">
        <v>50</v>
      </c>
      <c r="T2503" s="25"/>
      <c r="U2503" s="25" t="s">
        <v>49</v>
      </c>
      <c r="V2503" s="25" t="s">
        <v>16207</v>
      </c>
      <c r="W2503" s="25" t="s">
        <v>16212</v>
      </c>
      <c r="X2503" s="25" t="s">
        <v>11663</v>
      </c>
      <c r="Y2503" s="25" t="s">
        <v>8997</v>
      </c>
      <c r="Z2503" s="25"/>
      <c r="AA2503" s="25"/>
      <c r="AB2503" s="25" t="s">
        <v>54</v>
      </c>
      <c r="AC2503" s="25" t="s">
        <v>905</v>
      </c>
      <c r="AD2503" s="25"/>
      <c r="AE2503" s="25" t="s">
        <v>52</v>
      </c>
      <c r="AF2503" s="25" t="s">
        <v>16213</v>
      </c>
      <c r="AG2503" s="25" t="s">
        <v>54</v>
      </c>
      <c r="AH2503" s="25"/>
      <c r="AI2503" s="25"/>
      <c r="AJ2503" s="25" t="s">
        <v>55</v>
      </c>
      <c r="AK2503" s="25" t="s">
        <v>55</v>
      </c>
      <c r="AL2503" s="26" t="s">
        <v>50</v>
      </c>
      <c r="AM2503" s="25"/>
    </row>
    <row r="2504" spans="1:39" x14ac:dyDescent="0.35">
      <c r="A2504" s="25" t="s">
        <v>16201</v>
      </c>
      <c r="B2504" s="25" t="s">
        <v>16202</v>
      </c>
      <c r="C2504" s="25" t="s">
        <v>16203</v>
      </c>
      <c r="D2504" s="25">
        <v>7453640</v>
      </c>
      <c r="E2504" s="25"/>
      <c r="F2504" s="25" t="s">
        <v>37</v>
      </c>
      <c r="G2504" s="25" t="s">
        <v>278</v>
      </c>
      <c r="H2504" s="25" t="s">
        <v>279</v>
      </c>
      <c r="I2504" s="25"/>
      <c r="J2504" s="30">
        <v>45739</v>
      </c>
      <c r="K2504" s="25" t="s">
        <v>13379</v>
      </c>
      <c r="L2504" s="25" t="s">
        <v>13380</v>
      </c>
      <c r="M2504" s="25" t="s">
        <v>16205</v>
      </c>
      <c r="N2504" s="25" t="s">
        <v>18748</v>
      </c>
      <c r="O2504" s="25" t="s">
        <v>93</v>
      </c>
      <c r="P2504" s="25" t="s">
        <v>16206</v>
      </c>
      <c r="Q2504" s="25" t="s">
        <v>46</v>
      </c>
      <c r="R2504" s="25" t="s">
        <v>13382</v>
      </c>
      <c r="S2504" s="25" t="s">
        <v>50</v>
      </c>
      <c r="T2504" s="25"/>
      <c r="U2504" s="25" t="s">
        <v>49</v>
      </c>
      <c r="V2504" s="25" t="s">
        <v>16207</v>
      </c>
      <c r="W2504" s="25" t="s">
        <v>16204</v>
      </c>
      <c r="X2504" s="25" t="s">
        <v>13674</v>
      </c>
      <c r="Y2504" s="25" t="s">
        <v>8997</v>
      </c>
      <c r="Z2504" s="25">
        <v>3595184.17</v>
      </c>
      <c r="AA2504" s="25"/>
      <c r="AB2504" s="25" t="s">
        <v>50</v>
      </c>
      <c r="AC2504" s="25" t="s">
        <v>51</v>
      </c>
      <c r="AD2504" s="25"/>
      <c r="AE2504" s="25" t="s">
        <v>52</v>
      </c>
      <c r="AF2504" s="25" t="s">
        <v>16208</v>
      </c>
      <c r="AG2504" s="25" t="s">
        <v>54</v>
      </c>
      <c r="AH2504" s="25"/>
      <c r="AI2504" s="25"/>
      <c r="AJ2504" s="25" t="s">
        <v>55</v>
      </c>
      <c r="AK2504" s="25" t="s">
        <v>55</v>
      </c>
      <c r="AL2504" s="26" t="s">
        <v>50</v>
      </c>
      <c r="AM2504" s="25"/>
    </row>
    <row r="2505" spans="1:39" x14ac:dyDescent="0.35">
      <c r="A2505" s="25" t="s">
        <v>16214</v>
      </c>
      <c r="B2505" s="25" t="s">
        <v>16215</v>
      </c>
      <c r="C2505" s="25" t="s">
        <v>16216</v>
      </c>
      <c r="D2505" s="25">
        <v>7325280</v>
      </c>
      <c r="E2505" s="25"/>
      <c r="F2505" s="25" t="s">
        <v>37</v>
      </c>
      <c r="G2505" s="25" t="s">
        <v>38</v>
      </c>
      <c r="H2505" s="25" t="s">
        <v>39</v>
      </c>
      <c r="I2505" s="25" t="s">
        <v>40</v>
      </c>
      <c r="J2505" s="30">
        <v>45740</v>
      </c>
      <c r="K2505" s="25" t="s">
        <v>7955</v>
      </c>
      <c r="L2505" s="25" t="s">
        <v>985</v>
      </c>
      <c r="M2505" s="25" t="s">
        <v>2802</v>
      </c>
      <c r="N2505" s="25" t="s">
        <v>18623</v>
      </c>
      <c r="O2505" s="25" t="s">
        <v>11204</v>
      </c>
      <c r="P2505" s="25" t="s">
        <v>16218</v>
      </c>
      <c r="Q2505" s="25" t="s">
        <v>46</v>
      </c>
      <c r="R2505" s="25" t="s">
        <v>47</v>
      </c>
      <c r="S2505" s="25" t="s">
        <v>48</v>
      </c>
      <c r="T2505" s="25"/>
      <c r="U2505" s="25" t="s">
        <v>49</v>
      </c>
      <c r="V2505" s="25" t="s">
        <v>16207</v>
      </c>
      <c r="W2505" s="25" t="s">
        <v>16217</v>
      </c>
      <c r="X2505" s="25" t="s">
        <v>9591</v>
      </c>
      <c r="Y2505" s="25" t="s">
        <v>8997</v>
      </c>
      <c r="Z2505" s="25">
        <v>2133000</v>
      </c>
      <c r="AA2505" s="25"/>
      <c r="AB2505" s="25" t="s">
        <v>54</v>
      </c>
      <c r="AC2505" s="25" t="s">
        <v>51</v>
      </c>
      <c r="AD2505" s="25"/>
      <c r="AE2505" s="25" t="s">
        <v>52</v>
      </c>
      <c r="AF2505" s="25" t="s">
        <v>16219</v>
      </c>
      <c r="AG2505" s="25" t="s">
        <v>54</v>
      </c>
      <c r="AH2505" s="25"/>
      <c r="AI2505" s="25"/>
      <c r="AJ2505" s="25" t="s">
        <v>55</v>
      </c>
      <c r="AK2505" s="25" t="s">
        <v>55</v>
      </c>
      <c r="AL2505" s="26" t="s">
        <v>50</v>
      </c>
      <c r="AM2505" s="25"/>
    </row>
    <row r="2506" spans="1:39" x14ac:dyDescent="0.35">
      <c r="A2506" s="25" t="s">
        <v>16442</v>
      </c>
      <c r="B2506" s="25" t="s">
        <v>16443</v>
      </c>
      <c r="C2506" s="25" t="s">
        <v>16444</v>
      </c>
      <c r="D2506" s="25">
        <v>19000000</v>
      </c>
      <c r="E2506" s="25"/>
      <c r="F2506" s="25" t="s">
        <v>37</v>
      </c>
      <c r="G2506" s="25" t="s">
        <v>38</v>
      </c>
      <c r="H2506" s="25" t="s">
        <v>39</v>
      </c>
      <c r="I2506" s="25" t="s">
        <v>40</v>
      </c>
      <c r="J2506" s="30">
        <v>45741</v>
      </c>
      <c r="K2506" s="25" t="s">
        <v>13379</v>
      </c>
      <c r="L2506" s="25" t="s">
        <v>13380</v>
      </c>
      <c r="M2506" s="25" t="s">
        <v>13460</v>
      </c>
      <c r="N2506" s="25" t="s">
        <v>18636</v>
      </c>
      <c r="O2506" s="25" t="s">
        <v>12024</v>
      </c>
      <c r="P2506" s="25" t="s">
        <v>16445</v>
      </c>
      <c r="Q2506" s="25" t="s">
        <v>975</v>
      </c>
      <c r="R2506" s="25" t="s">
        <v>13382</v>
      </c>
      <c r="S2506" s="25" t="s">
        <v>50</v>
      </c>
      <c r="T2506" s="25"/>
      <c r="U2506" s="25" t="s">
        <v>49</v>
      </c>
      <c r="V2506" s="25" t="s">
        <v>12077</v>
      </c>
      <c r="W2506" s="25" t="s">
        <v>16434</v>
      </c>
      <c r="X2506" s="25" t="s">
        <v>13597</v>
      </c>
      <c r="Y2506" s="25" t="s">
        <v>8997</v>
      </c>
      <c r="Z2506" s="25"/>
      <c r="AA2506" s="25"/>
      <c r="AB2506" s="25" t="s">
        <v>54</v>
      </c>
      <c r="AC2506" s="25" t="s">
        <v>905</v>
      </c>
      <c r="AD2506" s="25"/>
      <c r="AE2506" s="25" t="s">
        <v>52</v>
      </c>
      <c r="AF2506" s="25" t="s">
        <v>16446</v>
      </c>
      <c r="AG2506" s="25" t="s">
        <v>54</v>
      </c>
      <c r="AH2506" s="25"/>
      <c r="AI2506" s="25"/>
      <c r="AJ2506" s="25" t="s">
        <v>54</v>
      </c>
      <c r="AK2506" s="25" t="s">
        <v>55</v>
      </c>
      <c r="AL2506" s="26" t="s">
        <v>50</v>
      </c>
      <c r="AM2506" s="25"/>
    </row>
    <row r="2507" spans="1:39" x14ac:dyDescent="0.35">
      <c r="A2507" s="25" t="s">
        <v>16436</v>
      </c>
      <c r="B2507" s="25" t="s">
        <v>16437</v>
      </c>
      <c r="C2507" s="25" t="s">
        <v>16438</v>
      </c>
      <c r="D2507" s="25">
        <v>8690560</v>
      </c>
      <c r="E2507" s="25"/>
      <c r="F2507" s="25" t="s">
        <v>37</v>
      </c>
      <c r="G2507" s="25" t="s">
        <v>38</v>
      </c>
      <c r="H2507" s="25" t="s">
        <v>39</v>
      </c>
      <c r="I2507" s="25" t="s">
        <v>40</v>
      </c>
      <c r="J2507" s="30">
        <v>45742</v>
      </c>
      <c r="K2507" s="25" t="s">
        <v>13379</v>
      </c>
      <c r="L2507" s="25" t="s">
        <v>13380</v>
      </c>
      <c r="M2507" s="25" t="s">
        <v>15412</v>
      </c>
      <c r="N2507" s="25" t="s">
        <v>18321</v>
      </c>
      <c r="O2507" s="25" t="s">
        <v>93</v>
      </c>
      <c r="P2507" s="25" t="s">
        <v>16439</v>
      </c>
      <c r="Q2507" s="25" t="s">
        <v>46</v>
      </c>
      <c r="R2507" s="25" t="s">
        <v>13382</v>
      </c>
      <c r="S2507" s="25"/>
      <c r="T2507" s="25"/>
      <c r="U2507" s="25" t="s">
        <v>49</v>
      </c>
      <c r="V2507" s="25" t="s">
        <v>16217</v>
      </c>
      <c r="W2507" s="25" t="s">
        <v>16403</v>
      </c>
      <c r="X2507" s="25" t="s">
        <v>16440</v>
      </c>
      <c r="Y2507" s="25" t="s">
        <v>8997</v>
      </c>
      <c r="Z2507" s="25"/>
      <c r="AA2507" s="25"/>
      <c r="AB2507" s="25" t="s">
        <v>50</v>
      </c>
      <c r="AC2507" s="25" t="s">
        <v>51</v>
      </c>
      <c r="AD2507" s="25"/>
      <c r="AE2507" s="25" t="s">
        <v>52</v>
      </c>
      <c r="AF2507" s="25" t="s">
        <v>16441</v>
      </c>
      <c r="AG2507" s="25" t="s">
        <v>54</v>
      </c>
      <c r="AH2507" s="25"/>
      <c r="AI2507" s="25"/>
      <c r="AJ2507" s="25" t="s">
        <v>55</v>
      </c>
      <c r="AK2507" s="25" t="s">
        <v>55</v>
      </c>
      <c r="AL2507" s="26" t="s">
        <v>50</v>
      </c>
      <c r="AM2507" s="25"/>
    </row>
    <row r="2508" spans="1:39" x14ac:dyDescent="0.35">
      <c r="A2508" s="25" t="s">
        <v>16431</v>
      </c>
      <c r="B2508" s="25" t="s">
        <v>16432</v>
      </c>
      <c r="C2508" s="25" t="s">
        <v>16433</v>
      </c>
      <c r="D2508" s="25">
        <v>2600000</v>
      </c>
      <c r="E2508" s="25"/>
      <c r="F2508" s="25" t="s">
        <v>37</v>
      </c>
      <c r="G2508" s="25" t="s">
        <v>38</v>
      </c>
      <c r="H2508" s="25" t="s">
        <v>39</v>
      </c>
      <c r="I2508" s="25" t="s">
        <v>40</v>
      </c>
      <c r="J2508" s="30">
        <v>45744</v>
      </c>
      <c r="K2508" s="25" t="s">
        <v>13379</v>
      </c>
      <c r="L2508" s="25" t="s">
        <v>13380</v>
      </c>
      <c r="M2508" s="25" t="s">
        <v>13719</v>
      </c>
      <c r="N2508" s="25" t="s">
        <v>18545</v>
      </c>
      <c r="O2508" s="25" t="s">
        <v>93</v>
      </c>
      <c r="P2508" s="25"/>
      <c r="Q2508" s="25" t="s">
        <v>975</v>
      </c>
      <c r="R2508" s="25" t="s">
        <v>13382</v>
      </c>
      <c r="S2508" s="25" t="s">
        <v>50</v>
      </c>
      <c r="T2508" s="25"/>
      <c r="U2508" s="25" t="s">
        <v>49</v>
      </c>
      <c r="V2508" s="25" t="s">
        <v>16434</v>
      </c>
      <c r="W2508" s="25" t="s">
        <v>13590</v>
      </c>
      <c r="X2508" s="25" t="s">
        <v>11078</v>
      </c>
      <c r="Y2508" s="25" t="s">
        <v>9544</v>
      </c>
      <c r="Z2508" s="25"/>
      <c r="AA2508" s="25"/>
      <c r="AB2508" s="25" t="s">
        <v>54</v>
      </c>
      <c r="AC2508" s="25" t="s">
        <v>905</v>
      </c>
      <c r="AD2508" s="25"/>
      <c r="AE2508" s="25" t="s">
        <v>52</v>
      </c>
      <c r="AF2508" s="25" t="s">
        <v>16435</v>
      </c>
      <c r="AG2508" s="25" t="s">
        <v>54</v>
      </c>
      <c r="AH2508" s="25"/>
      <c r="AI2508" s="25"/>
      <c r="AJ2508" s="25" t="s">
        <v>55</v>
      </c>
      <c r="AK2508" s="25" t="s">
        <v>55</v>
      </c>
      <c r="AL2508" s="26" t="s">
        <v>50</v>
      </c>
      <c r="AM2508" s="25"/>
    </row>
    <row r="2509" spans="1:39" x14ac:dyDescent="0.35">
      <c r="A2509" s="25" t="s">
        <v>16447</v>
      </c>
      <c r="B2509" s="25" t="s">
        <v>16448</v>
      </c>
      <c r="C2509" s="25" t="s">
        <v>16449</v>
      </c>
      <c r="D2509" s="25">
        <v>85761200</v>
      </c>
      <c r="E2509" s="25"/>
      <c r="F2509" s="25" t="s">
        <v>37</v>
      </c>
      <c r="G2509" s="25" t="s">
        <v>38</v>
      </c>
      <c r="H2509" s="25" t="s">
        <v>39</v>
      </c>
      <c r="I2509" s="25" t="s">
        <v>40</v>
      </c>
      <c r="J2509" s="30">
        <v>45744</v>
      </c>
      <c r="K2509" s="25" t="s">
        <v>13379</v>
      </c>
      <c r="L2509" s="25" t="s">
        <v>13380</v>
      </c>
      <c r="M2509" s="25" t="s">
        <v>13392</v>
      </c>
      <c r="N2509" s="25" t="s">
        <v>18274</v>
      </c>
      <c r="O2509" s="25" t="s">
        <v>11197</v>
      </c>
      <c r="P2509" s="25" t="s">
        <v>16450</v>
      </c>
      <c r="Q2509" s="25" t="s">
        <v>81</v>
      </c>
      <c r="R2509" s="25" t="s">
        <v>13382</v>
      </c>
      <c r="S2509" s="25" t="s">
        <v>50</v>
      </c>
      <c r="T2509" s="25"/>
      <c r="U2509" s="25" t="s">
        <v>49</v>
      </c>
      <c r="V2509" s="25" t="s">
        <v>9391</v>
      </c>
      <c r="W2509" s="25" t="s">
        <v>13590</v>
      </c>
      <c r="X2509" s="25" t="s">
        <v>13830</v>
      </c>
      <c r="Y2509" s="25" t="s">
        <v>8997</v>
      </c>
      <c r="Z2509" s="25">
        <v>42300720</v>
      </c>
      <c r="AA2509" s="25"/>
      <c r="AB2509" s="25" t="s">
        <v>54</v>
      </c>
      <c r="AC2509" s="25" t="s">
        <v>905</v>
      </c>
      <c r="AD2509" s="25"/>
      <c r="AE2509" s="25" t="s">
        <v>52</v>
      </c>
      <c r="AF2509" s="25" t="s">
        <v>16451</v>
      </c>
      <c r="AG2509" s="25" t="s">
        <v>54</v>
      </c>
      <c r="AH2509" s="25"/>
      <c r="AI2509" s="25"/>
      <c r="AJ2509" s="25" t="s">
        <v>55</v>
      </c>
      <c r="AK2509" s="25" t="s">
        <v>55</v>
      </c>
      <c r="AL2509" s="26" t="s">
        <v>50</v>
      </c>
      <c r="AM2509" s="25"/>
    </row>
    <row r="2510" spans="1:39" x14ac:dyDescent="0.35">
      <c r="A2510" s="25" t="s">
        <v>16452</v>
      </c>
      <c r="B2510" s="25" t="s">
        <v>16453</v>
      </c>
      <c r="C2510" s="25" t="s">
        <v>16454</v>
      </c>
      <c r="D2510" s="25">
        <v>7998578</v>
      </c>
      <c r="E2510" s="25"/>
      <c r="F2510" s="25" t="s">
        <v>37</v>
      </c>
      <c r="G2510" s="25" t="s">
        <v>951</v>
      </c>
      <c r="H2510" s="25" t="s">
        <v>965</v>
      </c>
      <c r="I2510" s="25"/>
      <c r="J2510" s="30">
        <v>45747</v>
      </c>
      <c r="K2510" s="25" t="s">
        <v>13379</v>
      </c>
      <c r="L2510" s="25" t="s">
        <v>13380</v>
      </c>
      <c r="M2510" s="25" t="s">
        <v>14032</v>
      </c>
      <c r="N2510" s="25" t="s">
        <v>18517</v>
      </c>
      <c r="O2510" s="25" t="s">
        <v>11197</v>
      </c>
      <c r="P2510" s="25"/>
      <c r="Q2510" s="25" t="s">
        <v>975</v>
      </c>
      <c r="R2510" s="25" t="s">
        <v>13382</v>
      </c>
      <c r="S2510" s="25" t="s">
        <v>50</v>
      </c>
      <c r="T2510" s="25"/>
      <c r="U2510" s="25" t="s">
        <v>49</v>
      </c>
      <c r="V2510" s="25" t="s">
        <v>11869</v>
      </c>
      <c r="W2510" s="25" t="s">
        <v>11663</v>
      </c>
      <c r="X2510" s="25" t="s">
        <v>11090</v>
      </c>
      <c r="Y2510" s="25" t="s">
        <v>8997</v>
      </c>
      <c r="Z2510" s="25"/>
      <c r="AA2510" s="25"/>
      <c r="AB2510" s="25" t="s">
        <v>54</v>
      </c>
      <c r="AC2510" s="25" t="s">
        <v>905</v>
      </c>
      <c r="AD2510" s="25"/>
      <c r="AE2510" s="25" t="s">
        <v>52</v>
      </c>
      <c r="AF2510" s="25" t="s">
        <v>16455</v>
      </c>
      <c r="AG2510" s="25" t="s">
        <v>54</v>
      </c>
      <c r="AH2510" s="25"/>
      <c r="AI2510" s="25"/>
      <c r="AJ2510" s="25" t="s">
        <v>55</v>
      </c>
      <c r="AK2510" s="25" t="s">
        <v>55</v>
      </c>
      <c r="AL2510" s="26" t="s">
        <v>50</v>
      </c>
      <c r="AM2510" s="25"/>
    </row>
    <row r="2511" spans="1:39" x14ac:dyDescent="0.35">
      <c r="A2511" s="25" t="s">
        <v>16410</v>
      </c>
      <c r="B2511" s="25" t="s">
        <v>16411</v>
      </c>
      <c r="C2511" s="25" t="s">
        <v>16412</v>
      </c>
      <c r="D2511" s="25">
        <v>25844569.43</v>
      </c>
      <c r="E2511" s="25"/>
      <c r="F2511" s="25" t="s">
        <v>37</v>
      </c>
      <c r="G2511" s="25" t="s">
        <v>38</v>
      </c>
      <c r="H2511" s="25" t="s">
        <v>39</v>
      </c>
      <c r="I2511" s="25" t="s">
        <v>40</v>
      </c>
      <c r="J2511" s="30">
        <v>45748</v>
      </c>
      <c r="K2511" s="25" t="s">
        <v>13379</v>
      </c>
      <c r="L2511" s="25" t="s">
        <v>13380</v>
      </c>
      <c r="M2511" s="25" t="s">
        <v>13392</v>
      </c>
      <c r="N2511" s="25" t="s">
        <v>18274</v>
      </c>
      <c r="O2511" s="25" t="s">
        <v>11197</v>
      </c>
      <c r="P2511" s="25"/>
      <c r="Q2511" s="25" t="s">
        <v>81</v>
      </c>
      <c r="R2511" s="25" t="s">
        <v>13382</v>
      </c>
      <c r="S2511" s="25" t="s">
        <v>50</v>
      </c>
      <c r="T2511" s="25"/>
      <c r="U2511" s="25" t="s">
        <v>49</v>
      </c>
      <c r="V2511" s="25" t="s">
        <v>13590</v>
      </c>
      <c r="W2511" s="25" t="s">
        <v>16413</v>
      </c>
      <c r="X2511" s="25" t="s">
        <v>11078</v>
      </c>
      <c r="Y2511" s="25" t="s">
        <v>8997</v>
      </c>
      <c r="Z2511" s="25"/>
      <c r="AA2511" s="25"/>
      <c r="AB2511" s="25" t="s">
        <v>54</v>
      </c>
      <c r="AC2511" s="25" t="s">
        <v>905</v>
      </c>
      <c r="AD2511" s="25"/>
      <c r="AE2511" s="25" t="s">
        <v>52</v>
      </c>
      <c r="AF2511" s="25" t="s">
        <v>16414</v>
      </c>
      <c r="AG2511" s="25" t="s">
        <v>54</v>
      </c>
      <c r="AH2511" s="25"/>
      <c r="AI2511" s="25"/>
      <c r="AJ2511" s="25" t="s">
        <v>55</v>
      </c>
      <c r="AK2511" s="25" t="s">
        <v>55</v>
      </c>
      <c r="AL2511" s="26" t="s">
        <v>50</v>
      </c>
      <c r="AM2511" s="25"/>
    </row>
    <row r="2512" spans="1:39" x14ac:dyDescent="0.35">
      <c r="A2512" s="25" t="s">
        <v>16398</v>
      </c>
      <c r="B2512" s="25" t="s">
        <v>16399</v>
      </c>
      <c r="C2512" s="25" t="s">
        <v>16400</v>
      </c>
      <c r="D2512" s="25">
        <v>996881</v>
      </c>
      <c r="E2512" s="25"/>
      <c r="F2512" s="25" t="s">
        <v>37</v>
      </c>
      <c r="G2512" s="25" t="s">
        <v>38</v>
      </c>
      <c r="H2512" s="25" t="s">
        <v>39</v>
      </c>
      <c r="I2512" s="25" t="s">
        <v>40</v>
      </c>
      <c r="J2512" s="30">
        <v>45754</v>
      </c>
      <c r="K2512" s="25" t="s">
        <v>7955</v>
      </c>
      <c r="L2512" s="25" t="s">
        <v>985</v>
      </c>
      <c r="M2512" s="25" t="s">
        <v>8578</v>
      </c>
      <c r="N2512" s="25" t="s">
        <v>18693</v>
      </c>
      <c r="O2512" s="25" t="s">
        <v>11204</v>
      </c>
      <c r="P2512" s="25" t="s">
        <v>16402</v>
      </c>
      <c r="Q2512" s="25" t="s">
        <v>46</v>
      </c>
      <c r="R2512" s="25" t="s">
        <v>47</v>
      </c>
      <c r="S2512" s="25" t="s">
        <v>48</v>
      </c>
      <c r="T2512" s="25"/>
      <c r="U2512" s="25" t="s">
        <v>49</v>
      </c>
      <c r="V2512" s="25" t="s">
        <v>16403</v>
      </c>
      <c r="W2512" s="25" t="s">
        <v>16401</v>
      </c>
      <c r="X2512" s="25" t="s">
        <v>9378</v>
      </c>
      <c r="Y2512" s="25" t="s">
        <v>8997</v>
      </c>
      <c r="Z2512" s="25">
        <v>838382</v>
      </c>
      <c r="AA2512" s="25"/>
      <c r="AB2512" s="25" t="s">
        <v>54</v>
      </c>
      <c r="AC2512" s="25" t="s">
        <v>51</v>
      </c>
      <c r="AD2512" s="25"/>
      <c r="AE2512" s="25" t="s">
        <v>52</v>
      </c>
      <c r="AF2512" s="25" t="s">
        <v>16404</v>
      </c>
      <c r="AG2512" s="25" t="s">
        <v>54</v>
      </c>
      <c r="AH2512" s="25"/>
      <c r="AI2512" s="25"/>
      <c r="AJ2512" s="25" t="s">
        <v>55</v>
      </c>
      <c r="AK2512" s="25" t="s">
        <v>55</v>
      </c>
      <c r="AL2512" s="26" t="s">
        <v>50</v>
      </c>
      <c r="AM2512" s="25"/>
    </row>
    <row r="2513" spans="1:39" x14ac:dyDescent="0.35">
      <c r="A2513" s="25" t="s">
        <v>16405</v>
      </c>
      <c r="B2513" s="25" t="s">
        <v>16406</v>
      </c>
      <c r="C2513" s="25" t="s">
        <v>16407</v>
      </c>
      <c r="D2513" s="25">
        <v>976000</v>
      </c>
      <c r="E2513" s="25"/>
      <c r="F2513" s="25" t="s">
        <v>37</v>
      </c>
      <c r="G2513" s="25" t="s">
        <v>38</v>
      </c>
      <c r="H2513" s="25" t="s">
        <v>39</v>
      </c>
      <c r="I2513" s="25" t="s">
        <v>40</v>
      </c>
      <c r="J2513" s="30">
        <v>45754</v>
      </c>
      <c r="K2513" s="25" t="s">
        <v>7955</v>
      </c>
      <c r="L2513" s="25" t="s">
        <v>985</v>
      </c>
      <c r="M2513" s="25" t="s">
        <v>992</v>
      </c>
      <c r="N2513" s="25" t="s">
        <v>18749</v>
      </c>
      <c r="O2513" s="25" t="s">
        <v>11204</v>
      </c>
      <c r="P2513" s="25" t="s">
        <v>16408</v>
      </c>
      <c r="Q2513" s="25" t="s">
        <v>46</v>
      </c>
      <c r="R2513" s="25" t="s">
        <v>47</v>
      </c>
      <c r="S2513" s="25" t="s">
        <v>48</v>
      </c>
      <c r="T2513" s="25"/>
      <c r="U2513" s="25" t="s">
        <v>49</v>
      </c>
      <c r="V2513" s="25" t="s">
        <v>16403</v>
      </c>
      <c r="W2513" s="25" t="s">
        <v>16401</v>
      </c>
      <c r="X2513" s="25" t="s">
        <v>9378</v>
      </c>
      <c r="Y2513" s="25" t="s">
        <v>8997</v>
      </c>
      <c r="Z2513" s="25">
        <v>592920</v>
      </c>
      <c r="AA2513" s="25"/>
      <c r="AB2513" s="25" t="s">
        <v>54</v>
      </c>
      <c r="AC2513" s="25" t="s">
        <v>51</v>
      </c>
      <c r="AD2513" s="25"/>
      <c r="AE2513" s="25" t="s">
        <v>52</v>
      </c>
      <c r="AF2513" s="25" t="s">
        <v>16409</v>
      </c>
      <c r="AG2513" s="25" t="s">
        <v>54</v>
      </c>
      <c r="AH2513" s="25"/>
      <c r="AI2513" s="25"/>
      <c r="AJ2513" s="25" t="s">
        <v>55</v>
      </c>
      <c r="AK2513" s="25" t="s">
        <v>55</v>
      </c>
      <c r="AL2513" s="26" t="s">
        <v>50</v>
      </c>
      <c r="AM2513" s="25"/>
    </row>
    <row r="2514" spans="1:39" x14ac:dyDescent="0.35">
      <c r="A2514" s="25" t="s">
        <v>16415</v>
      </c>
      <c r="B2514" s="25" t="s">
        <v>16416</v>
      </c>
      <c r="C2514" s="25" t="s">
        <v>16417</v>
      </c>
      <c r="D2514" s="25">
        <v>787128.54</v>
      </c>
      <c r="E2514" s="25"/>
      <c r="F2514" s="25" t="s">
        <v>37</v>
      </c>
      <c r="G2514" s="25" t="s">
        <v>38</v>
      </c>
      <c r="H2514" s="25" t="s">
        <v>39</v>
      </c>
      <c r="I2514" s="25" t="s">
        <v>40</v>
      </c>
      <c r="J2514" s="30">
        <v>45754</v>
      </c>
      <c r="K2514" s="25" t="s">
        <v>13379</v>
      </c>
      <c r="L2514" s="25" t="s">
        <v>13380</v>
      </c>
      <c r="M2514" s="25" t="s">
        <v>13667</v>
      </c>
      <c r="N2514" s="25" t="s">
        <v>18429</v>
      </c>
      <c r="O2514" s="25" t="s">
        <v>11197</v>
      </c>
      <c r="P2514" s="25"/>
      <c r="Q2514" s="25" t="s">
        <v>81</v>
      </c>
      <c r="R2514" s="25" t="s">
        <v>13382</v>
      </c>
      <c r="S2514" s="25" t="s">
        <v>50</v>
      </c>
      <c r="T2514" s="25"/>
      <c r="U2514" s="25" t="s">
        <v>49</v>
      </c>
      <c r="V2514" s="25" t="s">
        <v>16418</v>
      </c>
      <c r="W2514" s="25" t="s">
        <v>16419</v>
      </c>
      <c r="X2514" s="25" t="s">
        <v>9378</v>
      </c>
      <c r="Y2514" s="25" t="s">
        <v>8997</v>
      </c>
      <c r="Z2514" s="25"/>
      <c r="AA2514" s="25"/>
      <c r="AB2514" s="25" t="s">
        <v>50</v>
      </c>
      <c r="AC2514" s="25" t="s">
        <v>905</v>
      </c>
      <c r="AD2514" s="25"/>
      <c r="AE2514" s="25" t="s">
        <v>52</v>
      </c>
      <c r="AF2514" s="25" t="s">
        <v>16420</v>
      </c>
      <c r="AG2514" s="25" t="s">
        <v>54</v>
      </c>
      <c r="AH2514" s="25"/>
      <c r="AI2514" s="25"/>
      <c r="AJ2514" s="25" t="s">
        <v>55</v>
      </c>
      <c r="AK2514" s="25" t="s">
        <v>55</v>
      </c>
      <c r="AL2514" s="26" t="s">
        <v>50</v>
      </c>
      <c r="AM2514" s="25"/>
    </row>
    <row r="2515" spans="1:39" x14ac:dyDescent="0.35">
      <c r="A2515" s="25" t="s">
        <v>16421</v>
      </c>
      <c r="B2515" s="25" t="s">
        <v>16422</v>
      </c>
      <c r="C2515" s="25" t="s">
        <v>16423</v>
      </c>
      <c r="D2515" s="25">
        <v>3263601.86</v>
      </c>
      <c r="E2515" s="25"/>
      <c r="F2515" s="25" t="s">
        <v>37</v>
      </c>
      <c r="G2515" s="25" t="s">
        <v>38</v>
      </c>
      <c r="H2515" s="25" t="s">
        <v>39</v>
      </c>
      <c r="I2515" s="25" t="s">
        <v>40</v>
      </c>
      <c r="J2515" s="30">
        <v>45754</v>
      </c>
      <c r="K2515" s="25" t="s">
        <v>13379</v>
      </c>
      <c r="L2515" s="25" t="s">
        <v>13380</v>
      </c>
      <c r="M2515" s="25" t="s">
        <v>13667</v>
      </c>
      <c r="N2515" s="25" t="s">
        <v>18429</v>
      </c>
      <c r="O2515" s="25" t="s">
        <v>11197</v>
      </c>
      <c r="P2515" s="25" t="s">
        <v>16424</v>
      </c>
      <c r="Q2515" s="25" t="s">
        <v>81</v>
      </c>
      <c r="R2515" s="25" t="s">
        <v>13382</v>
      </c>
      <c r="S2515" s="25" t="s">
        <v>50</v>
      </c>
      <c r="T2515" s="25"/>
      <c r="U2515" s="25" t="s">
        <v>49</v>
      </c>
      <c r="V2515" s="25" t="s">
        <v>16418</v>
      </c>
      <c r="W2515" s="25" t="s">
        <v>16419</v>
      </c>
      <c r="X2515" s="25" t="s">
        <v>9378</v>
      </c>
      <c r="Y2515" s="25" t="s">
        <v>8997</v>
      </c>
      <c r="Z2515" s="25"/>
      <c r="AA2515" s="25"/>
      <c r="AB2515" s="25" t="s">
        <v>50</v>
      </c>
      <c r="AC2515" s="25" t="s">
        <v>905</v>
      </c>
      <c r="AD2515" s="25"/>
      <c r="AE2515" s="25" t="s">
        <v>52</v>
      </c>
      <c r="AF2515" s="25" t="s">
        <v>16420</v>
      </c>
      <c r="AG2515" s="25" t="s">
        <v>54</v>
      </c>
      <c r="AH2515" s="25"/>
      <c r="AI2515" s="25"/>
      <c r="AJ2515" s="25" t="s">
        <v>55</v>
      </c>
      <c r="AK2515" s="25" t="s">
        <v>55</v>
      </c>
      <c r="AL2515" s="26" t="s">
        <v>50</v>
      </c>
      <c r="AM2515" s="25"/>
    </row>
    <row r="2516" spans="1:39" x14ac:dyDescent="0.35">
      <c r="A2516" s="25" t="s">
        <v>16425</v>
      </c>
      <c r="B2516" s="25" t="s">
        <v>16426</v>
      </c>
      <c r="C2516" s="25" t="s">
        <v>16427</v>
      </c>
      <c r="D2516" s="25">
        <v>1161699</v>
      </c>
      <c r="E2516" s="25"/>
      <c r="F2516" s="25" t="s">
        <v>37</v>
      </c>
      <c r="G2516" s="25" t="s">
        <v>951</v>
      </c>
      <c r="H2516" s="25" t="s">
        <v>965</v>
      </c>
      <c r="I2516" s="25"/>
      <c r="J2516" s="30">
        <v>45754</v>
      </c>
      <c r="K2516" s="25" t="s">
        <v>7955</v>
      </c>
      <c r="L2516" s="25" t="s">
        <v>16428</v>
      </c>
      <c r="M2516" s="25" t="s">
        <v>810</v>
      </c>
      <c r="N2516" s="25" t="s">
        <v>18367</v>
      </c>
      <c r="O2516" s="25" t="s">
        <v>11204</v>
      </c>
      <c r="P2516" s="25" t="s">
        <v>16429</v>
      </c>
      <c r="Q2516" s="25" t="s">
        <v>46</v>
      </c>
      <c r="R2516" s="25" t="s">
        <v>47</v>
      </c>
      <c r="S2516" s="25" t="s">
        <v>48</v>
      </c>
      <c r="T2516" s="25"/>
      <c r="U2516" s="25" t="s">
        <v>49</v>
      </c>
      <c r="V2516" s="25" t="s">
        <v>16418</v>
      </c>
      <c r="W2516" s="25" t="s">
        <v>16401</v>
      </c>
      <c r="X2516" s="25" t="s">
        <v>9378</v>
      </c>
      <c r="Y2516" s="25" t="s">
        <v>8997</v>
      </c>
      <c r="Z2516" s="25">
        <v>950806.51</v>
      </c>
      <c r="AA2516" s="25"/>
      <c r="AB2516" s="25" t="s">
        <v>54</v>
      </c>
      <c r="AC2516" s="25" t="s">
        <v>51</v>
      </c>
      <c r="AD2516" s="25"/>
      <c r="AE2516" s="25" t="s">
        <v>52</v>
      </c>
      <c r="AF2516" s="25" t="s">
        <v>16430</v>
      </c>
      <c r="AG2516" s="25" t="s">
        <v>54</v>
      </c>
      <c r="AH2516" s="25"/>
      <c r="AI2516" s="25"/>
      <c r="AJ2516" s="25" t="s">
        <v>55</v>
      </c>
      <c r="AK2516" s="25" t="s">
        <v>55</v>
      </c>
      <c r="AL2516" s="26" t="s">
        <v>50</v>
      </c>
      <c r="AM2516" s="25"/>
    </row>
    <row r="2517" spans="1:39" x14ac:dyDescent="0.35">
      <c r="A2517" s="25" t="s">
        <v>16458</v>
      </c>
      <c r="B2517" s="25" t="s">
        <v>16459</v>
      </c>
      <c r="C2517" s="25" t="s">
        <v>16460</v>
      </c>
      <c r="D2517" s="25">
        <v>60000</v>
      </c>
      <c r="E2517" s="25"/>
      <c r="F2517" s="25" t="s">
        <v>37</v>
      </c>
      <c r="G2517" s="25" t="s">
        <v>278</v>
      </c>
      <c r="H2517" s="25" t="s">
        <v>987</v>
      </c>
      <c r="I2517" s="25"/>
      <c r="J2517" s="30">
        <v>45755</v>
      </c>
      <c r="K2517" s="25" t="s">
        <v>13379</v>
      </c>
      <c r="L2517" s="25" t="s">
        <v>13380</v>
      </c>
      <c r="M2517" s="25" t="s">
        <v>16461</v>
      </c>
      <c r="N2517" s="25" t="s">
        <v>18750</v>
      </c>
      <c r="O2517" s="25" t="s">
        <v>12024</v>
      </c>
      <c r="P2517" s="25"/>
      <c r="Q2517" s="25" t="s">
        <v>46</v>
      </c>
      <c r="R2517" s="25" t="s">
        <v>13382</v>
      </c>
      <c r="S2517" s="25" t="s">
        <v>50</v>
      </c>
      <c r="T2517" s="25"/>
      <c r="U2517" s="25" t="s">
        <v>8314</v>
      </c>
      <c r="V2517" s="25" t="s">
        <v>16462</v>
      </c>
      <c r="W2517" s="25" t="s">
        <v>11875</v>
      </c>
      <c r="X2517" s="25" t="s">
        <v>16463</v>
      </c>
      <c r="Y2517" s="25" t="s">
        <v>8997</v>
      </c>
      <c r="Z2517" s="25"/>
      <c r="AA2517" s="25"/>
      <c r="AB2517" s="25" t="s">
        <v>50</v>
      </c>
      <c r="AC2517" s="25" t="s">
        <v>51</v>
      </c>
      <c r="AD2517" s="25"/>
      <c r="AE2517" s="25" t="s">
        <v>52</v>
      </c>
      <c r="AF2517" s="25" t="s">
        <v>16464</v>
      </c>
      <c r="AG2517" s="25" t="s">
        <v>54</v>
      </c>
      <c r="AH2517" s="25"/>
      <c r="AI2517" s="25"/>
      <c r="AJ2517" s="25" t="s">
        <v>55</v>
      </c>
      <c r="AK2517" s="25" t="s">
        <v>55</v>
      </c>
      <c r="AL2517" s="26" t="s">
        <v>50</v>
      </c>
      <c r="AM2517" s="25"/>
    </row>
    <row r="2518" spans="1:39" x14ac:dyDescent="0.35">
      <c r="A2518" s="25" t="s">
        <v>16465</v>
      </c>
      <c r="B2518" s="25" t="s">
        <v>16466</v>
      </c>
      <c r="C2518" s="25" t="s">
        <v>16467</v>
      </c>
      <c r="D2518" s="25">
        <v>50000000</v>
      </c>
      <c r="E2518" s="25"/>
      <c r="F2518" s="25" t="s">
        <v>37</v>
      </c>
      <c r="G2518" s="25" t="s">
        <v>951</v>
      </c>
      <c r="H2518" s="25" t="s">
        <v>965</v>
      </c>
      <c r="I2518" s="25"/>
      <c r="J2518" s="30">
        <v>45756</v>
      </c>
      <c r="K2518" s="25" t="s">
        <v>7955</v>
      </c>
      <c r="L2518" s="25" t="s">
        <v>985</v>
      </c>
      <c r="M2518" s="25" t="s">
        <v>110</v>
      </c>
      <c r="N2518" s="25" t="s">
        <v>18259</v>
      </c>
      <c r="O2518" s="25" t="s">
        <v>11197</v>
      </c>
      <c r="P2518" s="25" t="s">
        <v>16468</v>
      </c>
      <c r="Q2518" s="25" t="s">
        <v>46</v>
      </c>
      <c r="R2518" s="25" t="s">
        <v>47</v>
      </c>
      <c r="S2518" s="25" t="s">
        <v>48</v>
      </c>
      <c r="T2518" s="25"/>
      <c r="U2518" s="25" t="s">
        <v>49</v>
      </c>
      <c r="V2518" s="25" t="s">
        <v>13590</v>
      </c>
      <c r="W2518" s="25" t="s">
        <v>16469</v>
      </c>
      <c r="X2518" s="25" t="s">
        <v>9715</v>
      </c>
      <c r="Y2518" s="25" t="s">
        <v>8997</v>
      </c>
      <c r="Z2518" s="25">
        <v>46190686</v>
      </c>
      <c r="AA2518" s="25"/>
      <c r="AB2518" s="25" t="s">
        <v>50</v>
      </c>
      <c r="AC2518" s="25" t="s">
        <v>51</v>
      </c>
      <c r="AD2518" s="25"/>
      <c r="AE2518" s="25" t="s">
        <v>52</v>
      </c>
      <c r="AF2518" s="25" t="s">
        <v>16470</v>
      </c>
      <c r="AG2518" s="25" t="s">
        <v>54</v>
      </c>
      <c r="AH2518" s="25"/>
      <c r="AI2518" s="25"/>
      <c r="AJ2518" s="25" t="s">
        <v>55</v>
      </c>
      <c r="AK2518" s="25" t="s">
        <v>55</v>
      </c>
      <c r="AL2518" s="26" t="s">
        <v>50</v>
      </c>
      <c r="AM2518" s="25"/>
    </row>
    <row r="2519" spans="1:39" x14ac:dyDescent="0.35">
      <c r="A2519" s="25" t="s">
        <v>16678</v>
      </c>
      <c r="B2519" s="25" t="s">
        <v>16679</v>
      </c>
      <c r="C2519" s="25" t="s">
        <v>16680</v>
      </c>
      <c r="D2519" s="25">
        <v>2188610</v>
      </c>
      <c r="E2519" s="25"/>
      <c r="F2519" s="25" t="s">
        <v>37</v>
      </c>
      <c r="G2519" s="25" t="s">
        <v>38</v>
      </c>
      <c r="H2519" s="25" t="s">
        <v>39</v>
      </c>
      <c r="I2519" s="25" t="s">
        <v>40</v>
      </c>
      <c r="J2519" s="30">
        <v>45763</v>
      </c>
      <c r="K2519" s="25" t="s">
        <v>7955</v>
      </c>
      <c r="L2519" s="25" t="s">
        <v>16645</v>
      </c>
      <c r="M2519" s="25" t="s">
        <v>994</v>
      </c>
      <c r="N2519" s="25" t="s">
        <v>18480</v>
      </c>
      <c r="O2519" s="25" t="s">
        <v>11204</v>
      </c>
      <c r="P2519" s="25" t="s">
        <v>16681</v>
      </c>
      <c r="Q2519" s="25" t="s">
        <v>46</v>
      </c>
      <c r="R2519" s="25" t="s">
        <v>47</v>
      </c>
      <c r="S2519" s="25" t="s">
        <v>1071</v>
      </c>
      <c r="T2519" s="25"/>
      <c r="U2519" s="25" t="s">
        <v>49</v>
      </c>
      <c r="V2519" s="25" t="s">
        <v>16607</v>
      </c>
      <c r="W2519" s="25" t="s">
        <v>16463</v>
      </c>
      <c r="X2519" s="25" t="s">
        <v>9397</v>
      </c>
      <c r="Y2519" s="25" t="s">
        <v>8997</v>
      </c>
      <c r="Z2519" s="25">
        <v>1521300</v>
      </c>
      <c r="AA2519" s="25"/>
      <c r="AB2519" s="25" t="s">
        <v>54</v>
      </c>
      <c r="AC2519" s="25" t="s">
        <v>51</v>
      </c>
      <c r="AD2519" s="25"/>
      <c r="AE2519" s="25" t="s">
        <v>52</v>
      </c>
      <c r="AF2519" s="25" t="s">
        <v>16682</v>
      </c>
      <c r="AG2519" s="25" t="s">
        <v>54</v>
      </c>
      <c r="AH2519" s="25">
        <v>63746</v>
      </c>
      <c r="AI2519" s="25">
        <v>2124864</v>
      </c>
      <c r="AJ2519" s="25" t="s">
        <v>55</v>
      </c>
      <c r="AK2519" s="25" t="s">
        <v>55</v>
      </c>
      <c r="AL2519" s="26" t="s">
        <v>50</v>
      </c>
      <c r="AM2519" s="25"/>
    </row>
    <row r="2520" spans="1:39" x14ac:dyDescent="0.35">
      <c r="A2520" s="25" t="s">
        <v>16690</v>
      </c>
      <c r="B2520" s="25" t="s">
        <v>16691</v>
      </c>
      <c r="C2520" s="25" t="s">
        <v>16692</v>
      </c>
      <c r="D2520" s="25">
        <v>1267200</v>
      </c>
      <c r="E2520" s="25"/>
      <c r="F2520" s="25" t="s">
        <v>37</v>
      </c>
      <c r="G2520" s="25" t="s">
        <v>38</v>
      </c>
      <c r="H2520" s="25" t="s">
        <v>39</v>
      </c>
      <c r="I2520" s="25" t="s">
        <v>40</v>
      </c>
      <c r="J2520" s="30">
        <v>45763</v>
      </c>
      <c r="K2520" s="25" t="s">
        <v>7955</v>
      </c>
      <c r="L2520" s="25" t="s">
        <v>16645</v>
      </c>
      <c r="M2520" s="25" t="s">
        <v>2127</v>
      </c>
      <c r="N2520" s="25" t="s">
        <v>18592</v>
      </c>
      <c r="O2520" s="25" t="s">
        <v>11204</v>
      </c>
      <c r="P2520" s="25" t="s">
        <v>16693</v>
      </c>
      <c r="Q2520" s="25" t="s">
        <v>46</v>
      </c>
      <c r="R2520" s="25" t="s">
        <v>47</v>
      </c>
      <c r="S2520" s="25" t="s">
        <v>48</v>
      </c>
      <c r="T2520" s="25"/>
      <c r="U2520" s="25" t="s">
        <v>49</v>
      </c>
      <c r="V2520" s="25" t="s">
        <v>16607</v>
      </c>
      <c r="W2520" s="25" t="s">
        <v>16463</v>
      </c>
      <c r="X2520" s="25" t="s">
        <v>9397</v>
      </c>
      <c r="Y2520" s="25" t="s">
        <v>8997</v>
      </c>
      <c r="Z2520" s="25">
        <v>644900</v>
      </c>
      <c r="AA2520" s="25"/>
      <c r="AB2520" s="25" t="s">
        <v>54</v>
      </c>
      <c r="AC2520" s="25" t="s">
        <v>51</v>
      </c>
      <c r="AD2520" s="25"/>
      <c r="AE2520" s="25" t="s">
        <v>52</v>
      </c>
      <c r="AF2520" s="25" t="s">
        <v>16694</v>
      </c>
      <c r="AG2520" s="25" t="s">
        <v>54</v>
      </c>
      <c r="AH2520" s="25">
        <v>36909</v>
      </c>
      <c r="AI2520" s="25">
        <v>1230291</v>
      </c>
      <c r="AJ2520" s="25" t="s">
        <v>55</v>
      </c>
      <c r="AK2520" s="25" t="s">
        <v>55</v>
      </c>
      <c r="AL2520" s="26" t="s">
        <v>50</v>
      </c>
      <c r="AM2520" s="25"/>
    </row>
    <row r="2521" spans="1:39" x14ac:dyDescent="0.35">
      <c r="A2521" s="25" t="s">
        <v>16579</v>
      </c>
      <c r="B2521" s="25" t="s">
        <v>16580</v>
      </c>
      <c r="C2521" s="25" t="s">
        <v>16581</v>
      </c>
      <c r="D2521" s="25">
        <v>853100</v>
      </c>
      <c r="E2521" s="25"/>
      <c r="F2521" s="25" t="s">
        <v>37</v>
      </c>
      <c r="G2521" s="25" t="s">
        <v>951</v>
      </c>
      <c r="H2521" s="25" t="s">
        <v>965</v>
      </c>
      <c r="I2521" s="25"/>
      <c r="J2521" s="30">
        <v>45764</v>
      </c>
      <c r="K2521" s="25" t="s">
        <v>7955</v>
      </c>
      <c r="L2521" s="25" t="s">
        <v>16563</v>
      </c>
      <c r="M2521" s="25" t="s">
        <v>2768</v>
      </c>
      <c r="N2521" s="25" t="s">
        <v>18624</v>
      </c>
      <c r="O2521" s="25" t="s">
        <v>11204</v>
      </c>
      <c r="P2521" s="25" t="s">
        <v>16582</v>
      </c>
      <c r="Q2521" s="25" t="s">
        <v>46</v>
      </c>
      <c r="R2521" s="25" t="s">
        <v>47</v>
      </c>
      <c r="S2521" s="25" t="s">
        <v>1071</v>
      </c>
      <c r="T2521" s="25"/>
      <c r="U2521" s="25" t="s">
        <v>49</v>
      </c>
      <c r="V2521" s="25" t="s">
        <v>16583</v>
      </c>
      <c r="W2521" s="25" t="s">
        <v>16565</v>
      </c>
      <c r="X2521" s="25" t="s">
        <v>16584</v>
      </c>
      <c r="Y2521" s="25" t="s">
        <v>8997</v>
      </c>
      <c r="Z2521" s="25"/>
      <c r="AA2521" s="25"/>
      <c r="AB2521" s="25" t="s">
        <v>54</v>
      </c>
      <c r="AC2521" s="25" t="s">
        <v>51</v>
      </c>
      <c r="AD2521" s="25"/>
      <c r="AE2521" s="25" t="s">
        <v>52</v>
      </c>
      <c r="AF2521" s="25" t="s">
        <v>16585</v>
      </c>
      <c r="AG2521" s="25" t="s">
        <v>54</v>
      </c>
      <c r="AH2521" s="25">
        <v>70439</v>
      </c>
      <c r="AI2521" s="25">
        <v>782661</v>
      </c>
      <c r="AJ2521" s="25" t="s">
        <v>55</v>
      </c>
      <c r="AK2521" s="25" t="s">
        <v>55</v>
      </c>
      <c r="AL2521" s="26" t="s">
        <v>50</v>
      </c>
      <c r="AM2521" s="25"/>
    </row>
    <row r="2522" spans="1:39" x14ac:dyDescent="0.35">
      <c r="A2522" s="25" t="s">
        <v>16603</v>
      </c>
      <c r="B2522" s="25" t="s">
        <v>16604</v>
      </c>
      <c r="C2522" s="25" t="s">
        <v>16605</v>
      </c>
      <c r="D2522" s="25">
        <v>13963632</v>
      </c>
      <c r="E2522" s="25"/>
      <c r="F2522" s="25" t="s">
        <v>37</v>
      </c>
      <c r="G2522" s="25" t="s">
        <v>38</v>
      </c>
      <c r="H2522" s="25" t="s">
        <v>39</v>
      </c>
      <c r="I2522" s="25" t="s">
        <v>40</v>
      </c>
      <c r="J2522" s="30">
        <v>45764</v>
      </c>
      <c r="K2522" s="25" t="s">
        <v>7955</v>
      </c>
      <c r="L2522" s="25" t="s">
        <v>16563</v>
      </c>
      <c r="M2522" s="25" t="s">
        <v>641</v>
      </c>
      <c r="N2522" s="25" t="s">
        <v>18324</v>
      </c>
      <c r="O2522" s="25" t="s">
        <v>11204</v>
      </c>
      <c r="P2522" s="25" t="s">
        <v>16606</v>
      </c>
      <c r="Q2522" s="25" t="s">
        <v>46</v>
      </c>
      <c r="R2522" s="25" t="s">
        <v>47</v>
      </c>
      <c r="S2522" s="25" t="s">
        <v>1071</v>
      </c>
      <c r="T2522" s="25"/>
      <c r="U2522" s="25" t="s">
        <v>49</v>
      </c>
      <c r="V2522" s="25" t="s">
        <v>16607</v>
      </c>
      <c r="W2522" s="25" t="s">
        <v>16565</v>
      </c>
      <c r="X2522" s="25" t="s">
        <v>11377</v>
      </c>
      <c r="Y2522" s="25" t="s">
        <v>8997</v>
      </c>
      <c r="Z2522" s="25">
        <v>5260939.46</v>
      </c>
      <c r="AA2522" s="25"/>
      <c r="AB2522" s="25" t="s">
        <v>54</v>
      </c>
      <c r="AC2522" s="25" t="s">
        <v>51</v>
      </c>
      <c r="AD2522" s="25"/>
      <c r="AE2522" s="25" t="s">
        <v>52</v>
      </c>
      <c r="AF2522" s="25" t="s">
        <v>16608</v>
      </c>
      <c r="AG2522" s="25" t="s">
        <v>54</v>
      </c>
      <c r="AH2522" s="25">
        <v>1152960</v>
      </c>
      <c r="AI2522" s="25">
        <v>12810672</v>
      </c>
      <c r="AJ2522" s="25" t="s">
        <v>55</v>
      </c>
      <c r="AK2522" s="25" t="s">
        <v>55</v>
      </c>
      <c r="AL2522" s="26" t="s">
        <v>50</v>
      </c>
      <c r="AM2522" s="25"/>
    </row>
    <row r="2523" spans="1:39" x14ac:dyDescent="0.35">
      <c r="A2523" s="25" t="s">
        <v>16632</v>
      </c>
      <c r="B2523" s="25" t="s">
        <v>16633</v>
      </c>
      <c r="C2523" s="25" t="s">
        <v>16634</v>
      </c>
      <c r="D2523" s="25">
        <v>19206040</v>
      </c>
      <c r="E2523" s="25"/>
      <c r="F2523" s="25" t="s">
        <v>37</v>
      </c>
      <c r="G2523" s="25" t="s">
        <v>951</v>
      </c>
      <c r="H2523" s="25" t="s">
        <v>965</v>
      </c>
      <c r="I2523" s="25"/>
      <c r="J2523" s="30">
        <v>45764</v>
      </c>
      <c r="K2523" s="25" t="s">
        <v>7955</v>
      </c>
      <c r="L2523" s="25" t="s">
        <v>16563</v>
      </c>
      <c r="M2523" s="25" t="s">
        <v>8423</v>
      </c>
      <c r="N2523" s="25" t="s">
        <v>18690</v>
      </c>
      <c r="O2523" s="25" t="s">
        <v>11204</v>
      </c>
      <c r="P2523" s="25" t="s">
        <v>16635</v>
      </c>
      <c r="Q2523" s="25" t="s">
        <v>46</v>
      </c>
      <c r="R2523" s="25" t="s">
        <v>47</v>
      </c>
      <c r="S2523" s="25" t="s">
        <v>1071</v>
      </c>
      <c r="T2523" s="25"/>
      <c r="U2523" s="25" t="s">
        <v>49</v>
      </c>
      <c r="V2523" s="25" t="s">
        <v>16607</v>
      </c>
      <c r="W2523" s="25" t="s">
        <v>16565</v>
      </c>
      <c r="X2523" s="25" t="s">
        <v>9715</v>
      </c>
      <c r="Y2523" s="25" t="s">
        <v>8997</v>
      </c>
      <c r="Z2523" s="25">
        <v>5366438.78</v>
      </c>
      <c r="AA2523" s="25"/>
      <c r="AB2523" s="25" t="s">
        <v>54</v>
      </c>
      <c r="AC2523" s="25" t="s">
        <v>51</v>
      </c>
      <c r="AD2523" s="25"/>
      <c r="AE2523" s="25" t="s">
        <v>52</v>
      </c>
      <c r="AF2523" s="25" t="s">
        <v>16636</v>
      </c>
      <c r="AG2523" s="25" t="s">
        <v>54</v>
      </c>
      <c r="AH2523" s="25">
        <v>1585820</v>
      </c>
      <c r="AI2523" s="25">
        <v>17620220</v>
      </c>
      <c r="AJ2523" s="25" t="s">
        <v>55</v>
      </c>
      <c r="AK2523" s="25" t="s">
        <v>55</v>
      </c>
      <c r="AL2523" s="26" t="s">
        <v>50</v>
      </c>
      <c r="AM2523" s="25"/>
    </row>
    <row r="2524" spans="1:39" x14ac:dyDescent="0.35">
      <c r="A2524" s="25" t="s">
        <v>16642</v>
      </c>
      <c r="B2524" s="25" t="s">
        <v>16643</v>
      </c>
      <c r="C2524" s="25" t="s">
        <v>16644</v>
      </c>
      <c r="D2524" s="25">
        <v>24270751</v>
      </c>
      <c r="E2524" s="25"/>
      <c r="F2524" s="25" t="s">
        <v>37</v>
      </c>
      <c r="G2524" s="25" t="s">
        <v>951</v>
      </c>
      <c r="H2524" s="25" t="s">
        <v>965</v>
      </c>
      <c r="I2524" s="25"/>
      <c r="J2524" s="30">
        <v>45764</v>
      </c>
      <c r="K2524" s="25" t="s">
        <v>7955</v>
      </c>
      <c r="L2524" s="25" t="s">
        <v>16645</v>
      </c>
      <c r="M2524" s="25" t="s">
        <v>9160</v>
      </c>
      <c r="N2524" s="25" t="s">
        <v>18707</v>
      </c>
      <c r="O2524" s="25" t="s">
        <v>11204</v>
      </c>
      <c r="P2524" s="25" t="s">
        <v>16646</v>
      </c>
      <c r="Q2524" s="25" t="s">
        <v>46</v>
      </c>
      <c r="R2524" s="25" t="s">
        <v>47</v>
      </c>
      <c r="S2524" s="25" t="s">
        <v>1071</v>
      </c>
      <c r="T2524" s="25"/>
      <c r="U2524" s="25" t="s">
        <v>49</v>
      </c>
      <c r="V2524" s="25" t="s">
        <v>16607</v>
      </c>
      <c r="W2524" s="25" t="s">
        <v>16565</v>
      </c>
      <c r="X2524" s="25" t="s">
        <v>12079</v>
      </c>
      <c r="Y2524" s="25" t="s">
        <v>8997</v>
      </c>
      <c r="Z2524" s="25">
        <v>9221632</v>
      </c>
      <c r="AA2524" s="25">
        <v>5400000</v>
      </c>
      <c r="AB2524" s="25" t="s">
        <v>54</v>
      </c>
      <c r="AC2524" s="25" t="s">
        <v>51</v>
      </c>
      <c r="AD2524" s="25"/>
      <c r="AE2524" s="25" t="s">
        <v>52</v>
      </c>
      <c r="AF2524" s="25" t="s">
        <v>16647</v>
      </c>
      <c r="AG2524" s="25" t="s">
        <v>54</v>
      </c>
      <c r="AH2524" s="25">
        <v>706915</v>
      </c>
      <c r="AI2524" s="25">
        <v>23563836</v>
      </c>
      <c r="AJ2524" s="25" t="s">
        <v>55</v>
      </c>
      <c r="AK2524" s="25" t="s">
        <v>55</v>
      </c>
      <c r="AL2524" s="26" t="s">
        <v>50</v>
      </c>
      <c r="AM2524" s="25"/>
    </row>
    <row r="2525" spans="1:39" x14ac:dyDescent="0.35">
      <c r="A2525" s="25" t="s">
        <v>16663</v>
      </c>
      <c r="B2525" s="25" t="s">
        <v>16664</v>
      </c>
      <c r="C2525" s="25" t="s">
        <v>16665</v>
      </c>
      <c r="D2525" s="25">
        <v>15580410</v>
      </c>
      <c r="E2525" s="25"/>
      <c r="F2525" s="25" t="s">
        <v>37</v>
      </c>
      <c r="G2525" s="25" t="s">
        <v>951</v>
      </c>
      <c r="H2525" s="25" t="s">
        <v>965</v>
      </c>
      <c r="I2525" s="25"/>
      <c r="J2525" s="30">
        <v>45764</v>
      </c>
      <c r="K2525" s="25" t="s">
        <v>7955</v>
      </c>
      <c r="L2525" s="25" t="s">
        <v>16563</v>
      </c>
      <c r="M2525" s="25" t="s">
        <v>126</v>
      </c>
      <c r="N2525" s="25" t="s">
        <v>18265</v>
      </c>
      <c r="O2525" s="25" t="s">
        <v>11204</v>
      </c>
      <c r="P2525" s="25" t="s">
        <v>16666</v>
      </c>
      <c r="Q2525" s="25" t="s">
        <v>46</v>
      </c>
      <c r="R2525" s="25" t="s">
        <v>47</v>
      </c>
      <c r="S2525" s="25" t="s">
        <v>1071</v>
      </c>
      <c r="T2525" s="25"/>
      <c r="U2525" s="25" t="s">
        <v>49</v>
      </c>
      <c r="V2525" s="25" t="s">
        <v>16607</v>
      </c>
      <c r="W2525" s="25" t="s">
        <v>16565</v>
      </c>
      <c r="X2525" s="25" t="s">
        <v>9715</v>
      </c>
      <c r="Y2525" s="25" t="s">
        <v>8997</v>
      </c>
      <c r="Z2525" s="25">
        <v>3760392.9</v>
      </c>
      <c r="AA2525" s="25"/>
      <c r="AB2525" s="25" t="s">
        <v>54</v>
      </c>
      <c r="AC2525" s="25" t="s">
        <v>51</v>
      </c>
      <c r="AD2525" s="25"/>
      <c r="AE2525" s="25" t="s">
        <v>52</v>
      </c>
      <c r="AF2525" s="25" t="s">
        <v>16667</v>
      </c>
      <c r="AG2525" s="25" t="s">
        <v>54</v>
      </c>
      <c r="AH2525" s="25">
        <v>1286456</v>
      </c>
      <c r="AI2525" s="25">
        <v>14293954</v>
      </c>
      <c r="AJ2525" s="25" t="s">
        <v>55</v>
      </c>
      <c r="AK2525" s="25" t="s">
        <v>55</v>
      </c>
      <c r="AL2525" s="26" t="s">
        <v>50</v>
      </c>
      <c r="AM2525" s="25"/>
    </row>
    <row r="2526" spans="1:39" x14ac:dyDescent="0.35">
      <c r="A2526" s="25" t="s">
        <v>16668</v>
      </c>
      <c r="B2526" s="25" t="s">
        <v>16669</v>
      </c>
      <c r="C2526" s="25" t="s">
        <v>16670</v>
      </c>
      <c r="D2526" s="25">
        <v>16962500</v>
      </c>
      <c r="E2526" s="25"/>
      <c r="F2526" s="25" t="s">
        <v>37</v>
      </c>
      <c r="G2526" s="25" t="s">
        <v>951</v>
      </c>
      <c r="H2526" s="25" t="s">
        <v>965</v>
      </c>
      <c r="I2526" s="25"/>
      <c r="J2526" s="30">
        <v>45764</v>
      </c>
      <c r="K2526" s="25" t="s">
        <v>7955</v>
      </c>
      <c r="L2526" s="25" t="s">
        <v>16645</v>
      </c>
      <c r="M2526" s="25" t="s">
        <v>946</v>
      </c>
      <c r="N2526" s="25" t="s">
        <v>18401</v>
      </c>
      <c r="O2526" s="25" t="s">
        <v>11204</v>
      </c>
      <c r="P2526" s="25" t="s">
        <v>16671</v>
      </c>
      <c r="Q2526" s="25" t="s">
        <v>46</v>
      </c>
      <c r="R2526" s="25" t="s">
        <v>47</v>
      </c>
      <c r="S2526" s="25" t="s">
        <v>1071</v>
      </c>
      <c r="T2526" s="25"/>
      <c r="U2526" s="25" t="s">
        <v>49</v>
      </c>
      <c r="V2526" s="25" t="s">
        <v>16607</v>
      </c>
      <c r="W2526" s="25" t="s">
        <v>16565</v>
      </c>
      <c r="X2526" s="25" t="s">
        <v>12079</v>
      </c>
      <c r="Y2526" s="25" t="s">
        <v>8997</v>
      </c>
      <c r="Z2526" s="25">
        <v>8474101</v>
      </c>
      <c r="AA2526" s="25">
        <v>3800000</v>
      </c>
      <c r="AB2526" s="25" t="s">
        <v>54</v>
      </c>
      <c r="AC2526" s="25" t="s">
        <v>51</v>
      </c>
      <c r="AD2526" s="25"/>
      <c r="AE2526" s="25" t="s">
        <v>52</v>
      </c>
      <c r="AF2526" s="25" t="s">
        <v>16672</v>
      </c>
      <c r="AG2526" s="25" t="s">
        <v>54</v>
      </c>
      <c r="AH2526" s="25">
        <v>494053</v>
      </c>
      <c r="AI2526" s="25">
        <v>16468447</v>
      </c>
      <c r="AJ2526" s="25" t="s">
        <v>55</v>
      </c>
      <c r="AK2526" s="25" t="s">
        <v>55</v>
      </c>
      <c r="AL2526" s="26" t="s">
        <v>50</v>
      </c>
      <c r="AM2526" s="25"/>
    </row>
    <row r="2527" spans="1:39" x14ac:dyDescent="0.35">
      <c r="A2527" s="25" t="s">
        <v>16695</v>
      </c>
      <c r="B2527" s="25" t="s">
        <v>16696</v>
      </c>
      <c r="C2527" s="25" t="s">
        <v>16697</v>
      </c>
      <c r="D2527" s="25">
        <v>39240000</v>
      </c>
      <c r="E2527" s="25"/>
      <c r="F2527" s="25" t="s">
        <v>37</v>
      </c>
      <c r="G2527" s="25" t="s">
        <v>38</v>
      </c>
      <c r="H2527" s="25" t="s">
        <v>8881</v>
      </c>
      <c r="I2527" s="25"/>
      <c r="J2527" s="30">
        <v>45764</v>
      </c>
      <c r="K2527" s="25" t="s">
        <v>13379</v>
      </c>
      <c r="L2527" s="25" t="s">
        <v>13380</v>
      </c>
      <c r="M2527" s="25" t="s">
        <v>15889</v>
      </c>
      <c r="N2527" s="25" t="s">
        <v>18356</v>
      </c>
      <c r="O2527" s="25" t="s">
        <v>12024</v>
      </c>
      <c r="P2527" s="25" t="s">
        <v>16698</v>
      </c>
      <c r="Q2527" s="25" t="s">
        <v>975</v>
      </c>
      <c r="R2527" s="25" t="s">
        <v>13382</v>
      </c>
      <c r="S2527" s="25" t="s">
        <v>50</v>
      </c>
      <c r="T2527" s="25"/>
      <c r="U2527" s="25" t="s">
        <v>49</v>
      </c>
      <c r="V2527" s="25" t="s">
        <v>16699</v>
      </c>
      <c r="W2527" s="25" t="s">
        <v>16565</v>
      </c>
      <c r="X2527" s="25" t="s">
        <v>13597</v>
      </c>
      <c r="Y2527" s="25" t="s">
        <v>8997</v>
      </c>
      <c r="Z2527" s="25"/>
      <c r="AA2527" s="25"/>
      <c r="AB2527" s="25" t="s">
        <v>54</v>
      </c>
      <c r="AC2527" s="25" t="s">
        <v>905</v>
      </c>
      <c r="AD2527" s="25"/>
      <c r="AE2527" s="25" t="s">
        <v>52</v>
      </c>
      <c r="AF2527" s="25" t="s">
        <v>16700</v>
      </c>
      <c r="AG2527" s="25" t="s">
        <v>54</v>
      </c>
      <c r="AH2527" s="25">
        <v>3240000</v>
      </c>
      <c r="AI2527" s="25">
        <v>36000000</v>
      </c>
      <c r="AJ2527" s="25" t="s">
        <v>55</v>
      </c>
      <c r="AK2527" s="25" t="s">
        <v>55</v>
      </c>
      <c r="AL2527" s="26" t="s">
        <v>50</v>
      </c>
      <c r="AM2527" s="25"/>
    </row>
    <row r="2528" spans="1:39" x14ac:dyDescent="0.35">
      <c r="A2528" s="25" t="s">
        <v>16712</v>
      </c>
      <c r="B2528" s="25" t="s">
        <v>16713</v>
      </c>
      <c r="C2528" s="25" t="s">
        <v>16714</v>
      </c>
      <c r="D2528" s="25">
        <v>45760000</v>
      </c>
      <c r="E2528" s="25"/>
      <c r="F2528" s="25" t="s">
        <v>37</v>
      </c>
      <c r="G2528" s="25" t="s">
        <v>38</v>
      </c>
      <c r="H2528" s="25" t="s">
        <v>8881</v>
      </c>
      <c r="I2528" s="25"/>
      <c r="J2528" s="30">
        <v>45764</v>
      </c>
      <c r="K2528" s="25" t="s">
        <v>13379</v>
      </c>
      <c r="L2528" s="25" t="s">
        <v>13380</v>
      </c>
      <c r="M2528" s="25" t="s">
        <v>13428</v>
      </c>
      <c r="N2528" s="25" t="s">
        <v>18416</v>
      </c>
      <c r="O2528" s="25" t="s">
        <v>93</v>
      </c>
      <c r="P2528" s="25" t="s">
        <v>16715</v>
      </c>
      <c r="Q2528" s="25" t="s">
        <v>975</v>
      </c>
      <c r="R2528" s="25" t="s">
        <v>13382</v>
      </c>
      <c r="S2528" s="25" t="s">
        <v>50</v>
      </c>
      <c r="T2528" s="25"/>
      <c r="U2528" s="25" t="s">
        <v>49</v>
      </c>
      <c r="V2528" s="25" t="s">
        <v>11875</v>
      </c>
      <c r="W2528" s="25" t="s">
        <v>16565</v>
      </c>
      <c r="X2528" s="25" t="s">
        <v>16716</v>
      </c>
      <c r="Y2528" s="25" t="s">
        <v>8997</v>
      </c>
      <c r="Z2528" s="25"/>
      <c r="AA2528" s="25"/>
      <c r="AB2528" s="25" t="s">
        <v>54</v>
      </c>
      <c r="AC2528" s="25" t="s">
        <v>905</v>
      </c>
      <c r="AD2528" s="25"/>
      <c r="AE2528" s="25" t="s">
        <v>52</v>
      </c>
      <c r="AF2528" s="25" t="s">
        <v>16717</v>
      </c>
      <c r="AG2528" s="25" t="s">
        <v>54</v>
      </c>
      <c r="AH2528" s="25">
        <v>5264424.78</v>
      </c>
      <c r="AI2528" s="25">
        <v>40495575.219999999</v>
      </c>
      <c r="AJ2528" s="25" t="s">
        <v>54</v>
      </c>
      <c r="AK2528" s="25" t="s">
        <v>55</v>
      </c>
      <c r="AL2528" s="26" t="s">
        <v>50</v>
      </c>
      <c r="AM2528" s="25"/>
    </row>
    <row r="2529" spans="1:39" x14ac:dyDescent="0.35">
      <c r="A2529" s="25" t="s">
        <v>16567</v>
      </c>
      <c r="B2529" s="25" t="s">
        <v>16568</v>
      </c>
      <c r="C2529" s="25" t="s">
        <v>16569</v>
      </c>
      <c r="D2529" s="25">
        <v>2625665</v>
      </c>
      <c r="E2529" s="25"/>
      <c r="F2529" s="25" t="s">
        <v>37</v>
      </c>
      <c r="G2529" s="25" t="s">
        <v>38</v>
      </c>
      <c r="H2529" s="25" t="s">
        <v>39</v>
      </c>
      <c r="I2529" s="25" t="s">
        <v>40</v>
      </c>
      <c r="J2529" s="30">
        <v>45765</v>
      </c>
      <c r="K2529" s="25" t="s">
        <v>7955</v>
      </c>
      <c r="L2529" s="25" t="s">
        <v>16563</v>
      </c>
      <c r="M2529" s="25" t="s">
        <v>16571</v>
      </c>
      <c r="N2529" s="25" t="s">
        <v>18751</v>
      </c>
      <c r="O2529" s="25" t="s">
        <v>11204</v>
      </c>
      <c r="P2529" s="25" t="s">
        <v>16572</v>
      </c>
      <c r="Q2529" s="25" t="s">
        <v>46</v>
      </c>
      <c r="R2529" s="25" t="s">
        <v>47</v>
      </c>
      <c r="S2529" s="25" t="s">
        <v>1071</v>
      </c>
      <c r="T2529" s="25"/>
      <c r="U2529" s="25" t="s">
        <v>49</v>
      </c>
      <c r="V2529" s="25" t="s">
        <v>16463</v>
      </c>
      <c r="W2529" s="25" t="s">
        <v>16570</v>
      </c>
      <c r="X2529" s="25" t="s">
        <v>11377</v>
      </c>
      <c r="Y2529" s="25" t="s">
        <v>8997</v>
      </c>
      <c r="Z2529" s="25">
        <v>711870</v>
      </c>
      <c r="AA2529" s="25"/>
      <c r="AB2529" s="25" t="s">
        <v>54</v>
      </c>
      <c r="AC2529" s="25" t="s">
        <v>51</v>
      </c>
      <c r="AD2529" s="25"/>
      <c r="AE2529" s="25" t="s">
        <v>52</v>
      </c>
      <c r="AF2529" s="25" t="s">
        <v>16573</v>
      </c>
      <c r="AG2529" s="25" t="s">
        <v>54</v>
      </c>
      <c r="AH2529" s="25">
        <v>216798</v>
      </c>
      <c r="AI2529" s="25">
        <v>2408867</v>
      </c>
      <c r="AJ2529" s="25" t="s">
        <v>55</v>
      </c>
      <c r="AK2529" s="25" t="s">
        <v>55</v>
      </c>
      <c r="AL2529" s="26" t="s">
        <v>50</v>
      </c>
      <c r="AM2529" s="25"/>
    </row>
    <row r="2530" spans="1:39" x14ac:dyDescent="0.35">
      <c r="A2530" s="25" t="s">
        <v>16574</v>
      </c>
      <c r="B2530" s="25" t="s">
        <v>16575</v>
      </c>
      <c r="C2530" s="25" t="s">
        <v>16576</v>
      </c>
      <c r="D2530" s="25">
        <v>13600000</v>
      </c>
      <c r="E2530" s="25"/>
      <c r="F2530" s="25" t="s">
        <v>37</v>
      </c>
      <c r="G2530" s="25" t="s">
        <v>38</v>
      </c>
      <c r="H2530" s="25" t="s">
        <v>8881</v>
      </c>
      <c r="I2530" s="25"/>
      <c r="J2530" s="30">
        <v>45765</v>
      </c>
      <c r="K2530" s="25" t="s">
        <v>13379</v>
      </c>
      <c r="L2530" s="25" t="s">
        <v>13380</v>
      </c>
      <c r="M2530" s="25" t="s">
        <v>13919</v>
      </c>
      <c r="N2530" s="25" t="s">
        <v>18641</v>
      </c>
      <c r="O2530" s="25" t="s">
        <v>93</v>
      </c>
      <c r="P2530" s="25"/>
      <c r="Q2530" s="25" t="s">
        <v>975</v>
      </c>
      <c r="R2530" s="25" t="s">
        <v>13382</v>
      </c>
      <c r="S2530" s="25" t="s">
        <v>50</v>
      </c>
      <c r="T2530" s="25"/>
      <c r="U2530" s="25" t="s">
        <v>49</v>
      </c>
      <c r="V2530" s="25" t="s">
        <v>16463</v>
      </c>
      <c r="W2530" s="25" t="s">
        <v>16577</v>
      </c>
      <c r="X2530" s="25" t="s">
        <v>13597</v>
      </c>
      <c r="Y2530" s="25" t="s">
        <v>8997</v>
      </c>
      <c r="Z2530" s="25"/>
      <c r="AA2530" s="25"/>
      <c r="AB2530" s="25" t="s">
        <v>54</v>
      </c>
      <c r="AC2530" s="25" t="s">
        <v>905</v>
      </c>
      <c r="AD2530" s="25"/>
      <c r="AE2530" s="25" t="s">
        <v>52</v>
      </c>
      <c r="AF2530" s="25" t="s">
        <v>16578</v>
      </c>
      <c r="AG2530" s="25" t="s">
        <v>54</v>
      </c>
      <c r="AH2530" s="25">
        <v>1122935.78</v>
      </c>
      <c r="AI2530" s="25">
        <v>12477064.220000001</v>
      </c>
      <c r="AJ2530" s="25" t="s">
        <v>55</v>
      </c>
      <c r="AK2530" s="25" t="s">
        <v>55</v>
      </c>
      <c r="AL2530" s="26" t="s">
        <v>50</v>
      </c>
      <c r="AM2530" s="25"/>
    </row>
    <row r="2531" spans="1:39" x14ac:dyDescent="0.35">
      <c r="A2531" s="25" t="s">
        <v>16586</v>
      </c>
      <c r="B2531" s="25" t="s">
        <v>16587</v>
      </c>
      <c r="C2531" s="25" t="s">
        <v>16588</v>
      </c>
      <c r="D2531" s="25">
        <v>3400077</v>
      </c>
      <c r="E2531" s="25"/>
      <c r="F2531" s="25" t="s">
        <v>37</v>
      </c>
      <c r="G2531" s="25" t="s">
        <v>951</v>
      </c>
      <c r="H2531" s="25" t="s">
        <v>965</v>
      </c>
      <c r="I2531" s="25"/>
      <c r="J2531" s="30">
        <v>45765</v>
      </c>
      <c r="K2531" s="25" t="s">
        <v>7955</v>
      </c>
      <c r="L2531" s="25" t="s">
        <v>16563</v>
      </c>
      <c r="M2531" s="25" t="s">
        <v>72</v>
      </c>
      <c r="N2531" s="25" t="s">
        <v>18271</v>
      </c>
      <c r="O2531" s="25" t="s">
        <v>11204</v>
      </c>
      <c r="P2531" s="25" t="s">
        <v>16589</v>
      </c>
      <c r="Q2531" s="25" t="s">
        <v>46</v>
      </c>
      <c r="R2531" s="25" t="s">
        <v>47</v>
      </c>
      <c r="S2531" s="25" t="s">
        <v>1071</v>
      </c>
      <c r="T2531" s="25"/>
      <c r="U2531" s="25" t="s">
        <v>49</v>
      </c>
      <c r="V2531" s="25" t="s">
        <v>16583</v>
      </c>
      <c r="W2531" s="25" t="s">
        <v>16570</v>
      </c>
      <c r="X2531" s="25" t="s">
        <v>9608</v>
      </c>
      <c r="Y2531" s="25" t="s">
        <v>8997</v>
      </c>
      <c r="Z2531" s="25">
        <v>1010206.28</v>
      </c>
      <c r="AA2531" s="25"/>
      <c r="AB2531" s="25" t="s">
        <v>54</v>
      </c>
      <c r="AC2531" s="25" t="s">
        <v>51</v>
      </c>
      <c r="AD2531" s="25"/>
      <c r="AE2531" s="25" t="s">
        <v>52</v>
      </c>
      <c r="AF2531" s="25" t="s">
        <v>16590</v>
      </c>
      <c r="AG2531" s="25" t="s">
        <v>54</v>
      </c>
      <c r="AH2531" s="25">
        <v>192457</v>
      </c>
      <c r="AI2531" s="25">
        <v>3207620</v>
      </c>
      <c r="AJ2531" s="25" t="s">
        <v>55</v>
      </c>
      <c r="AK2531" s="25" t="s">
        <v>55</v>
      </c>
      <c r="AL2531" s="26" t="s">
        <v>50</v>
      </c>
      <c r="AM2531" s="25"/>
    </row>
    <row r="2532" spans="1:39" x14ac:dyDescent="0.35">
      <c r="A2532" s="25" t="s">
        <v>16591</v>
      </c>
      <c r="B2532" s="25" t="s">
        <v>16592</v>
      </c>
      <c r="C2532" s="25" t="s">
        <v>16593</v>
      </c>
      <c r="D2532" s="25">
        <v>3138533</v>
      </c>
      <c r="E2532" s="25"/>
      <c r="F2532" s="25" t="s">
        <v>37</v>
      </c>
      <c r="G2532" s="25" t="s">
        <v>951</v>
      </c>
      <c r="H2532" s="25" t="s">
        <v>965</v>
      </c>
      <c r="I2532" s="25"/>
      <c r="J2532" s="30">
        <v>45765</v>
      </c>
      <c r="K2532" s="25" t="s">
        <v>7955</v>
      </c>
      <c r="L2532" s="25" t="s">
        <v>16563</v>
      </c>
      <c r="M2532" s="25" t="s">
        <v>72</v>
      </c>
      <c r="N2532" s="25" t="s">
        <v>18271</v>
      </c>
      <c r="O2532" s="25" t="s">
        <v>11204</v>
      </c>
      <c r="P2532" s="25" t="s">
        <v>16594</v>
      </c>
      <c r="Q2532" s="25" t="s">
        <v>46</v>
      </c>
      <c r="R2532" s="25" t="s">
        <v>47</v>
      </c>
      <c r="S2532" s="25" t="s">
        <v>1071</v>
      </c>
      <c r="T2532" s="25"/>
      <c r="U2532" s="25" t="s">
        <v>49</v>
      </c>
      <c r="V2532" s="25" t="s">
        <v>16583</v>
      </c>
      <c r="W2532" s="25" t="s">
        <v>16570</v>
      </c>
      <c r="X2532" s="25" t="s">
        <v>9608</v>
      </c>
      <c r="Y2532" s="25" t="s">
        <v>8997</v>
      </c>
      <c r="Z2532" s="25">
        <v>862147.08</v>
      </c>
      <c r="AA2532" s="25"/>
      <c r="AB2532" s="25" t="s">
        <v>54</v>
      </c>
      <c r="AC2532" s="25" t="s">
        <v>51</v>
      </c>
      <c r="AD2532" s="25"/>
      <c r="AE2532" s="25" t="s">
        <v>52</v>
      </c>
      <c r="AF2532" s="25" t="s">
        <v>16595</v>
      </c>
      <c r="AG2532" s="25" t="s">
        <v>54</v>
      </c>
      <c r="AH2532" s="25">
        <v>177653</v>
      </c>
      <c r="AI2532" s="25">
        <v>2960880</v>
      </c>
      <c r="AJ2532" s="25" t="s">
        <v>55</v>
      </c>
      <c r="AK2532" s="25" t="s">
        <v>55</v>
      </c>
      <c r="AL2532" s="26" t="s">
        <v>50</v>
      </c>
      <c r="AM2532" s="25"/>
    </row>
    <row r="2533" spans="1:39" x14ac:dyDescent="0.35">
      <c r="A2533" s="25" t="s">
        <v>16609</v>
      </c>
      <c r="B2533" s="25" t="s">
        <v>16610</v>
      </c>
      <c r="C2533" s="25" t="s">
        <v>16611</v>
      </c>
      <c r="D2533" s="25">
        <v>6113785</v>
      </c>
      <c r="E2533" s="25"/>
      <c r="F2533" s="25" t="s">
        <v>37</v>
      </c>
      <c r="G2533" s="25" t="s">
        <v>38</v>
      </c>
      <c r="H2533" s="25" t="s">
        <v>39</v>
      </c>
      <c r="I2533" s="25" t="s">
        <v>40</v>
      </c>
      <c r="J2533" s="30">
        <v>45765</v>
      </c>
      <c r="K2533" s="25" t="s">
        <v>7955</v>
      </c>
      <c r="L2533" s="25" t="s">
        <v>16599</v>
      </c>
      <c r="M2533" s="25" t="s">
        <v>16612</v>
      </c>
      <c r="N2533" s="25" t="s">
        <v>18752</v>
      </c>
      <c r="O2533" s="25" t="s">
        <v>11204</v>
      </c>
      <c r="P2533" s="25" t="s">
        <v>16613</v>
      </c>
      <c r="Q2533" s="25" t="s">
        <v>46</v>
      </c>
      <c r="R2533" s="25" t="s">
        <v>47</v>
      </c>
      <c r="S2533" s="25" t="s">
        <v>1071</v>
      </c>
      <c r="T2533" s="25"/>
      <c r="U2533" s="25" t="s">
        <v>49</v>
      </c>
      <c r="V2533" s="25" t="s">
        <v>16607</v>
      </c>
      <c r="W2533" s="25" t="s">
        <v>16570</v>
      </c>
      <c r="X2533" s="25" t="s">
        <v>9378</v>
      </c>
      <c r="Y2533" s="25" t="s">
        <v>8997</v>
      </c>
      <c r="Z2533" s="25">
        <v>1725405</v>
      </c>
      <c r="AA2533" s="25"/>
      <c r="AB2533" s="25" t="s">
        <v>54</v>
      </c>
      <c r="AC2533" s="25" t="s">
        <v>51</v>
      </c>
      <c r="AD2533" s="25"/>
      <c r="AE2533" s="25" t="s">
        <v>52</v>
      </c>
      <c r="AF2533" s="25" t="s">
        <v>16614</v>
      </c>
      <c r="AG2533" s="25" t="s">
        <v>54</v>
      </c>
      <c r="AH2533" s="25">
        <v>504808</v>
      </c>
      <c r="AI2533" s="25">
        <v>5608977</v>
      </c>
      <c r="AJ2533" s="25" t="s">
        <v>55</v>
      </c>
      <c r="AK2533" s="25" t="s">
        <v>55</v>
      </c>
      <c r="AL2533" s="26" t="s">
        <v>50</v>
      </c>
      <c r="AM2533" s="25"/>
    </row>
    <row r="2534" spans="1:39" x14ac:dyDescent="0.35">
      <c r="A2534" s="25" t="s">
        <v>16615</v>
      </c>
      <c r="B2534" s="25" t="s">
        <v>16616</v>
      </c>
      <c r="C2534" s="25" t="s">
        <v>16617</v>
      </c>
      <c r="D2534" s="25">
        <v>2650000</v>
      </c>
      <c r="E2534" s="25"/>
      <c r="F2534" s="25" t="s">
        <v>37</v>
      </c>
      <c r="G2534" s="25" t="s">
        <v>38</v>
      </c>
      <c r="H2534" s="25" t="s">
        <v>39</v>
      </c>
      <c r="I2534" s="25" t="s">
        <v>40</v>
      </c>
      <c r="J2534" s="30">
        <v>45765</v>
      </c>
      <c r="K2534" s="25" t="s">
        <v>7955</v>
      </c>
      <c r="L2534" s="25" t="s">
        <v>16599</v>
      </c>
      <c r="M2534" s="25" t="s">
        <v>16618</v>
      </c>
      <c r="N2534" s="25" t="s">
        <v>18753</v>
      </c>
      <c r="O2534" s="25" t="s">
        <v>11204</v>
      </c>
      <c r="P2534" s="25" t="s">
        <v>16619</v>
      </c>
      <c r="Q2534" s="25" t="s">
        <v>46</v>
      </c>
      <c r="R2534" s="25" t="s">
        <v>47</v>
      </c>
      <c r="S2534" s="25" t="s">
        <v>1071</v>
      </c>
      <c r="T2534" s="25"/>
      <c r="U2534" s="25" t="s">
        <v>49</v>
      </c>
      <c r="V2534" s="25" t="s">
        <v>16607</v>
      </c>
      <c r="W2534" s="25" t="s">
        <v>16570</v>
      </c>
      <c r="X2534" s="25" t="s">
        <v>9378</v>
      </c>
      <c r="Y2534" s="25" t="s">
        <v>8997</v>
      </c>
      <c r="Z2534" s="25">
        <v>1164690</v>
      </c>
      <c r="AA2534" s="25"/>
      <c r="AB2534" s="25" t="s">
        <v>54</v>
      </c>
      <c r="AC2534" s="25" t="s">
        <v>51</v>
      </c>
      <c r="AD2534" s="25"/>
      <c r="AE2534" s="25" t="s">
        <v>52</v>
      </c>
      <c r="AF2534" s="25" t="s">
        <v>16620</v>
      </c>
      <c r="AG2534" s="25" t="s">
        <v>54</v>
      </c>
      <c r="AH2534" s="25">
        <v>218807</v>
      </c>
      <c r="AI2534" s="25">
        <v>2431193</v>
      </c>
      <c r="AJ2534" s="25" t="s">
        <v>55</v>
      </c>
      <c r="AK2534" s="25" t="s">
        <v>55</v>
      </c>
      <c r="AL2534" s="26" t="s">
        <v>50</v>
      </c>
      <c r="AM2534" s="25"/>
    </row>
    <row r="2535" spans="1:39" x14ac:dyDescent="0.35">
      <c r="A2535" s="25" t="s">
        <v>16621</v>
      </c>
      <c r="B2535" s="25" t="s">
        <v>16622</v>
      </c>
      <c r="C2535" s="25" t="s">
        <v>16623</v>
      </c>
      <c r="D2535" s="25">
        <v>2647006</v>
      </c>
      <c r="E2535" s="25"/>
      <c r="F2535" s="25" t="s">
        <v>37</v>
      </c>
      <c r="G2535" s="25" t="s">
        <v>38</v>
      </c>
      <c r="H2535" s="25" t="s">
        <v>39</v>
      </c>
      <c r="I2535" s="25" t="s">
        <v>40</v>
      </c>
      <c r="J2535" s="30">
        <v>45765</v>
      </c>
      <c r="K2535" s="25" t="s">
        <v>7955</v>
      </c>
      <c r="L2535" s="25" t="s">
        <v>16599</v>
      </c>
      <c r="M2535" s="25" t="s">
        <v>16624</v>
      </c>
      <c r="N2535" s="25" t="s">
        <v>18754</v>
      </c>
      <c r="O2535" s="25" t="s">
        <v>11204</v>
      </c>
      <c r="P2535" s="25" t="s">
        <v>16625</v>
      </c>
      <c r="Q2535" s="25" t="s">
        <v>46</v>
      </c>
      <c r="R2535" s="25" t="s">
        <v>47</v>
      </c>
      <c r="S2535" s="25" t="s">
        <v>1071</v>
      </c>
      <c r="T2535" s="25"/>
      <c r="U2535" s="25" t="s">
        <v>49</v>
      </c>
      <c r="V2535" s="25" t="s">
        <v>16607</v>
      </c>
      <c r="W2535" s="25" t="s">
        <v>16570</v>
      </c>
      <c r="X2535" s="25" t="s">
        <v>9378</v>
      </c>
      <c r="Y2535" s="25" t="s">
        <v>8997</v>
      </c>
      <c r="Z2535" s="25">
        <v>1660460</v>
      </c>
      <c r="AA2535" s="25"/>
      <c r="AB2535" s="25" t="s">
        <v>54</v>
      </c>
      <c r="AC2535" s="25" t="s">
        <v>51</v>
      </c>
      <c r="AD2535" s="25"/>
      <c r="AE2535" s="25" t="s">
        <v>52</v>
      </c>
      <c r="AF2535" s="25" t="s">
        <v>16626</v>
      </c>
      <c r="AG2535" s="25" t="s">
        <v>54</v>
      </c>
      <c r="AH2535" s="25">
        <v>218560</v>
      </c>
      <c r="AI2535" s="25">
        <v>2428446</v>
      </c>
      <c r="AJ2535" s="25" t="s">
        <v>55</v>
      </c>
      <c r="AK2535" s="25" t="s">
        <v>55</v>
      </c>
      <c r="AL2535" s="26" t="s">
        <v>50</v>
      </c>
      <c r="AM2535" s="25"/>
    </row>
    <row r="2536" spans="1:39" x14ac:dyDescent="0.35">
      <c r="A2536" s="25" t="s">
        <v>16627</v>
      </c>
      <c r="B2536" s="25" t="s">
        <v>16628</v>
      </c>
      <c r="C2536" s="25" t="s">
        <v>16629</v>
      </c>
      <c r="D2536" s="25">
        <v>3500000</v>
      </c>
      <c r="E2536" s="25"/>
      <c r="F2536" s="25" t="s">
        <v>37</v>
      </c>
      <c r="G2536" s="25" t="s">
        <v>38</v>
      </c>
      <c r="H2536" s="25" t="s">
        <v>39</v>
      </c>
      <c r="I2536" s="25" t="s">
        <v>40</v>
      </c>
      <c r="J2536" s="30">
        <v>45765</v>
      </c>
      <c r="K2536" s="25" t="s">
        <v>7955</v>
      </c>
      <c r="L2536" s="25" t="s">
        <v>16599</v>
      </c>
      <c r="M2536" s="25" t="s">
        <v>8790</v>
      </c>
      <c r="N2536" s="25" t="s">
        <v>18509</v>
      </c>
      <c r="O2536" s="25" t="s">
        <v>11204</v>
      </c>
      <c r="P2536" s="25" t="s">
        <v>16630</v>
      </c>
      <c r="Q2536" s="25" t="s">
        <v>46</v>
      </c>
      <c r="R2536" s="25" t="s">
        <v>47</v>
      </c>
      <c r="S2536" s="25" t="s">
        <v>1071</v>
      </c>
      <c r="T2536" s="25"/>
      <c r="U2536" s="25" t="s">
        <v>49</v>
      </c>
      <c r="V2536" s="25" t="s">
        <v>16607</v>
      </c>
      <c r="W2536" s="25" t="s">
        <v>16570</v>
      </c>
      <c r="X2536" s="25" t="s">
        <v>9378</v>
      </c>
      <c r="Y2536" s="25" t="s">
        <v>8997</v>
      </c>
      <c r="Z2536" s="25">
        <v>2974929</v>
      </c>
      <c r="AA2536" s="25"/>
      <c r="AB2536" s="25" t="s">
        <v>54</v>
      </c>
      <c r="AC2536" s="25" t="s">
        <v>51</v>
      </c>
      <c r="AD2536" s="25"/>
      <c r="AE2536" s="25" t="s">
        <v>52</v>
      </c>
      <c r="AF2536" s="25" t="s">
        <v>16631</v>
      </c>
      <c r="AG2536" s="25" t="s">
        <v>54</v>
      </c>
      <c r="AH2536" s="25">
        <v>288991</v>
      </c>
      <c r="AI2536" s="25">
        <v>3211009</v>
      </c>
      <c r="AJ2536" s="25" t="s">
        <v>55</v>
      </c>
      <c r="AK2536" s="25" t="s">
        <v>55</v>
      </c>
      <c r="AL2536" s="26" t="s">
        <v>50</v>
      </c>
    </row>
    <row r="2537" spans="1:39" x14ac:dyDescent="0.35">
      <c r="A2537" s="25" t="s">
        <v>16637</v>
      </c>
      <c r="B2537" s="25" t="s">
        <v>16638</v>
      </c>
      <c r="C2537" s="25" t="s">
        <v>16639</v>
      </c>
      <c r="D2537" s="25">
        <v>3540230</v>
      </c>
      <c r="E2537" s="25"/>
      <c r="F2537" s="25" t="s">
        <v>37</v>
      </c>
      <c r="G2537" s="25" t="s">
        <v>38</v>
      </c>
      <c r="H2537" s="25" t="s">
        <v>39</v>
      </c>
      <c r="I2537" s="25" t="s">
        <v>40</v>
      </c>
      <c r="J2537" s="30">
        <v>45765</v>
      </c>
      <c r="K2537" s="25" t="s">
        <v>7955</v>
      </c>
      <c r="L2537" s="25" t="s">
        <v>16599</v>
      </c>
      <c r="M2537" s="25" t="s">
        <v>16612</v>
      </c>
      <c r="N2537" s="25" t="s">
        <v>18752</v>
      </c>
      <c r="O2537" s="25" t="s">
        <v>11204</v>
      </c>
      <c r="P2537" s="25" t="s">
        <v>16640</v>
      </c>
      <c r="Q2537" s="25" t="s">
        <v>46</v>
      </c>
      <c r="R2537" s="25" t="s">
        <v>47</v>
      </c>
      <c r="S2537" s="25" t="s">
        <v>1071</v>
      </c>
      <c r="T2537" s="25"/>
      <c r="U2537" s="25" t="s">
        <v>49</v>
      </c>
      <c r="V2537" s="25" t="s">
        <v>16607</v>
      </c>
      <c r="W2537" s="25" t="s">
        <v>16570</v>
      </c>
      <c r="X2537" s="25" t="s">
        <v>9378</v>
      </c>
      <c r="Y2537" s="25" t="s">
        <v>8997</v>
      </c>
      <c r="Z2537" s="25">
        <v>921535</v>
      </c>
      <c r="AA2537" s="25"/>
      <c r="AB2537" s="25" t="s">
        <v>54</v>
      </c>
      <c r="AC2537" s="25" t="s">
        <v>51</v>
      </c>
      <c r="AD2537" s="25"/>
      <c r="AE2537" s="25" t="s">
        <v>52</v>
      </c>
      <c r="AF2537" s="25" t="s">
        <v>16641</v>
      </c>
      <c r="AG2537" s="25" t="s">
        <v>54</v>
      </c>
      <c r="AH2537" s="25">
        <v>292313</v>
      </c>
      <c r="AI2537" s="25">
        <v>3247917</v>
      </c>
      <c r="AJ2537" s="25" t="s">
        <v>55</v>
      </c>
      <c r="AK2537" s="25" t="s">
        <v>55</v>
      </c>
      <c r="AL2537" s="26" t="s">
        <v>50</v>
      </c>
      <c r="AM2537" s="25"/>
    </row>
    <row r="2538" spans="1:39" x14ac:dyDescent="0.35">
      <c r="A2538" s="25" t="s">
        <v>16648</v>
      </c>
      <c r="B2538" s="25" t="s">
        <v>16649</v>
      </c>
      <c r="C2538" s="25" t="s">
        <v>16650</v>
      </c>
      <c r="D2538" s="25">
        <v>11025287</v>
      </c>
      <c r="E2538" s="25"/>
      <c r="F2538" s="25" t="s">
        <v>37</v>
      </c>
      <c r="G2538" s="25" t="s">
        <v>38</v>
      </c>
      <c r="H2538" s="25" t="s">
        <v>39</v>
      </c>
      <c r="I2538" s="25" t="s">
        <v>40</v>
      </c>
      <c r="J2538" s="30">
        <v>45765</v>
      </c>
      <c r="K2538" s="25" t="s">
        <v>7955</v>
      </c>
      <c r="L2538" s="25" t="s">
        <v>16599</v>
      </c>
      <c r="M2538" s="25" t="s">
        <v>5805</v>
      </c>
      <c r="N2538" s="25" t="s">
        <v>18522</v>
      </c>
      <c r="O2538" s="25" t="s">
        <v>11204</v>
      </c>
      <c r="P2538" s="25" t="s">
        <v>16651</v>
      </c>
      <c r="Q2538" s="25" t="s">
        <v>46</v>
      </c>
      <c r="R2538" s="25" t="s">
        <v>47</v>
      </c>
      <c r="S2538" s="25" t="s">
        <v>1071</v>
      </c>
      <c r="T2538" s="25"/>
      <c r="U2538" s="25" t="s">
        <v>49</v>
      </c>
      <c r="V2538" s="25" t="s">
        <v>16607</v>
      </c>
      <c r="W2538" s="25" t="s">
        <v>16570</v>
      </c>
      <c r="X2538" s="25" t="s">
        <v>9378</v>
      </c>
      <c r="Y2538" s="25" t="s">
        <v>8997</v>
      </c>
      <c r="Z2538" s="25">
        <v>6771050</v>
      </c>
      <c r="AA2538" s="25"/>
      <c r="AB2538" s="25" t="s">
        <v>54</v>
      </c>
      <c r="AC2538" s="25" t="s">
        <v>51</v>
      </c>
      <c r="AD2538" s="25"/>
      <c r="AE2538" s="25" t="s">
        <v>52</v>
      </c>
      <c r="AF2538" s="25" t="s">
        <v>16652</v>
      </c>
      <c r="AG2538" s="25" t="s">
        <v>54</v>
      </c>
      <c r="AH2538" s="25">
        <v>910345</v>
      </c>
      <c r="AI2538" s="25">
        <v>10114942</v>
      </c>
      <c r="AJ2538" s="25" t="s">
        <v>55</v>
      </c>
      <c r="AK2538" s="25" t="s">
        <v>55</v>
      </c>
      <c r="AL2538" s="26" t="s">
        <v>50</v>
      </c>
      <c r="AM2538" s="25"/>
    </row>
    <row r="2539" spans="1:39" x14ac:dyDescent="0.35">
      <c r="A2539" s="25" t="s">
        <v>16653</v>
      </c>
      <c r="B2539" s="25" t="s">
        <v>16654</v>
      </c>
      <c r="C2539" s="25" t="s">
        <v>16655</v>
      </c>
      <c r="D2539" s="25">
        <v>5986441</v>
      </c>
      <c r="E2539" s="25"/>
      <c r="F2539" s="25" t="s">
        <v>37</v>
      </c>
      <c r="G2539" s="25" t="s">
        <v>951</v>
      </c>
      <c r="H2539" s="25" t="s">
        <v>965</v>
      </c>
      <c r="I2539" s="25"/>
      <c r="J2539" s="30">
        <v>45765</v>
      </c>
      <c r="K2539" s="25" t="s">
        <v>7955</v>
      </c>
      <c r="L2539" s="25" t="s">
        <v>16599</v>
      </c>
      <c r="M2539" s="25" t="s">
        <v>8423</v>
      </c>
      <c r="N2539" s="25" t="s">
        <v>18690</v>
      </c>
      <c r="O2539" s="25" t="s">
        <v>11204</v>
      </c>
      <c r="P2539" s="25" t="s">
        <v>16656</v>
      </c>
      <c r="Q2539" s="25" t="s">
        <v>46</v>
      </c>
      <c r="R2539" s="25" t="s">
        <v>47</v>
      </c>
      <c r="S2539" s="25" t="s">
        <v>1071</v>
      </c>
      <c r="T2539" s="25"/>
      <c r="U2539" s="25" t="s">
        <v>49</v>
      </c>
      <c r="V2539" s="25" t="s">
        <v>16607</v>
      </c>
      <c r="W2539" s="25" t="s">
        <v>16570</v>
      </c>
      <c r="X2539" s="25" t="s">
        <v>9378</v>
      </c>
      <c r="Y2539" s="25" t="s">
        <v>8997</v>
      </c>
      <c r="Z2539" s="25">
        <v>662770</v>
      </c>
      <c r="AA2539" s="25"/>
      <c r="AB2539" s="25" t="s">
        <v>54</v>
      </c>
      <c r="AC2539" s="25" t="s">
        <v>51</v>
      </c>
      <c r="AD2539" s="25"/>
      <c r="AE2539" s="25" t="s">
        <v>52</v>
      </c>
      <c r="AF2539" s="25" t="s">
        <v>16657</v>
      </c>
      <c r="AG2539" s="25" t="s">
        <v>54</v>
      </c>
      <c r="AH2539" s="25">
        <v>494293</v>
      </c>
      <c r="AI2539" s="25">
        <v>5492148</v>
      </c>
      <c r="AJ2539" s="25" t="s">
        <v>55</v>
      </c>
      <c r="AK2539" s="25" t="s">
        <v>55</v>
      </c>
      <c r="AL2539" s="26" t="s">
        <v>50</v>
      </c>
      <c r="AM2539" s="25"/>
    </row>
    <row r="2540" spans="1:39" x14ac:dyDescent="0.35">
      <c r="A2540" s="25" t="s">
        <v>16658</v>
      </c>
      <c r="B2540" s="25" t="s">
        <v>16659</v>
      </c>
      <c r="C2540" s="25" t="s">
        <v>16660</v>
      </c>
      <c r="D2540" s="25">
        <v>3000000</v>
      </c>
      <c r="E2540" s="25"/>
      <c r="F2540" s="25" t="s">
        <v>37</v>
      </c>
      <c r="G2540" s="25" t="s">
        <v>951</v>
      </c>
      <c r="H2540" s="25" t="s">
        <v>965</v>
      </c>
      <c r="I2540" s="25"/>
      <c r="J2540" s="30">
        <v>45765</v>
      </c>
      <c r="K2540" s="25" t="s">
        <v>7955</v>
      </c>
      <c r="L2540" s="25" t="s">
        <v>16599</v>
      </c>
      <c r="M2540" s="25" t="s">
        <v>16612</v>
      </c>
      <c r="N2540" s="25" t="s">
        <v>18752</v>
      </c>
      <c r="O2540" s="25" t="s">
        <v>11204</v>
      </c>
      <c r="P2540" s="25" t="s">
        <v>16661</v>
      </c>
      <c r="Q2540" s="25" t="s">
        <v>46</v>
      </c>
      <c r="R2540" s="25" t="s">
        <v>47</v>
      </c>
      <c r="S2540" s="25" t="s">
        <v>1071</v>
      </c>
      <c r="T2540" s="25"/>
      <c r="U2540" s="25" t="s">
        <v>49</v>
      </c>
      <c r="V2540" s="25" t="s">
        <v>16607</v>
      </c>
      <c r="W2540" s="25" t="s">
        <v>16570</v>
      </c>
      <c r="X2540" s="25" t="s">
        <v>9378</v>
      </c>
      <c r="Y2540" s="25" t="s">
        <v>8997</v>
      </c>
      <c r="Z2540" s="25">
        <v>988000</v>
      </c>
      <c r="AA2540" s="25"/>
      <c r="AB2540" s="25" t="s">
        <v>54</v>
      </c>
      <c r="AC2540" s="25" t="s">
        <v>51</v>
      </c>
      <c r="AD2540" s="25"/>
      <c r="AE2540" s="25" t="s">
        <v>52</v>
      </c>
      <c r="AF2540" s="25" t="s">
        <v>16662</v>
      </c>
      <c r="AG2540" s="25" t="s">
        <v>54</v>
      </c>
      <c r="AH2540" s="25">
        <v>247706</v>
      </c>
      <c r="AI2540" s="25">
        <v>2752294</v>
      </c>
      <c r="AJ2540" s="25" t="s">
        <v>55</v>
      </c>
      <c r="AK2540" s="25" t="s">
        <v>55</v>
      </c>
      <c r="AL2540" s="26" t="s">
        <v>50</v>
      </c>
      <c r="AM2540" s="25"/>
    </row>
    <row r="2541" spans="1:39" x14ac:dyDescent="0.35">
      <c r="A2541" s="25" t="s">
        <v>16673</v>
      </c>
      <c r="B2541" s="25" t="s">
        <v>16674</v>
      </c>
      <c r="C2541" s="25" t="s">
        <v>16675</v>
      </c>
      <c r="D2541" s="25">
        <v>1995480</v>
      </c>
      <c r="E2541" s="25"/>
      <c r="F2541" s="25" t="s">
        <v>37</v>
      </c>
      <c r="G2541" s="25" t="s">
        <v>951</v>
      </c>
      <c r="H2541" s="25" t="s">
        <v>965</v>
      </c>
      <c r="I2541" s="25"/>
      <c r="J2541" s="30">
        <v>45765</v>
      </c>
      <c r="K2541" s="25" t="s">
        <v>7955</v>
      </c>
      <c r="L2541" s="25" t="s">
        <v>16599</v>
      </c>
      <c r="M2541" s="25" t="s">
        <v>8423</v>
      </c>
      <c r="N2541" s="25" t="s">
        <v>18690</v>
      </c>
      <c r="O2541" s="25" t="s">
        <v>11204</v>
      </c>
      <c r="P2541" s="25" t="s">
        <v>16676</v>
      </c>
      <c r="Q2541" s="25" t="s">
        <v>46</v>
      </c>
      <c r="R2541" s="25" t="s">
        <v>47</v>
      </c>
      <c r="S2541" s="25" t="s">
        <v>1071</v>
      </c>
      <c r="T2541" s="25"/>
      <c r="U2541" s="25" t="s">
        <v>49</v>
      </c>
      <c r="V2541" s="25" t="s">
        <v>16607</v>
      </c>
      <c r="W2541" s="25" t="s">
        <v>16570</v>
      </c>
      <c r="X2541" s="25" t="s">
        <v>9378</v>
      </c>
      <c r="Y2541" s="25" t="s">
        <v>8997</v>
      </c>
      <c r="Z2541" s="25">
        <v>1375980</v>
      </c>
      <c r="AA2541" s="25"/>
      <c r="AB2541" s="25" t="s">
        <v>54</v>
      </c>
      <c r="AC2541" s="25" t="s">
        <v>51</v>
      </c>
      <c r="AD2541" s="25"/>
      <c r="AE2541" s="25" t="s">
        <v>52</v>
      </c>
      <c r="AF2541" s="25" t="s">
        <v>16677</v>
      </c>
      <c r="AG2541" s="25" t="s">
        <v>54</v>
      </c>
      <c r="AH2541" s="25">
        <v>164764</v>
      </c>
      <c r="AI2541" s="25">
        <v>1830716</v>
      </c>
      <c r="AJ2541" s="25" t="s">
        <v>55</v>
      </c>
      <c r="AK2541" s="25" t="s">
        <v>55</v>
      </c>
      <c r="AL2541" s="26" t="s">
        <v>50</v>
      </c>
      <c r="AM2541" s="25"/>
    </row>
    <row r="2542" spans="1:39" x14ac:dyDescent="0.35">
      <c r="A2542" s="25" t="s">
        <v>16701</v>
      </c>
      <c r="B2542" s="25" t="s">
        <v>16702</v>
      </c>
      <c r="C2542" s="25" t="s">
        <v>16703</v>
      </c>
      <c r="D2542" s="25">
        <v>3503955</v>
      </c>
      <c r="E2542" s="25"/>
      <c r="F2542" s="25" t="s">
        <v>37</v>
      </c>
      <c r="G2542" s="25" t="s">
        <v>951</v>
      </c>
      <c r="H2542" s="25" t="s">
        <v>965</v>
      </c>
      <c r="I2542" s="25"/>
      <c r="J2542" s="30">
        <v>45765</v>
      </c>
      <c r="K2542" s="25" t="s">
        <v>7955</v>
      </c>
      <c r="L2542" s="25" t="s">
        <v>16599</v>
      </c>
      <c r="M2542" s="25" t="s">
        <v>11210</v>
      </c>
      <c r="N2542" s="25" t="s">
        <v>18726</v>
      </c>
      <c r="O2542" s="25" t="s">
        <v>11204</v>
      </c>
      <c r="P2542" s="25" t="s">
        <v>16704</v>
      </c>
      <c r="Q2542" s="25" t="s">
        <v>46</v>
      </c>
      <c r="R2542" s="25" t="s">
        <v>47</v>
      </c>
      <c r="S2542" s="25" t="s">
        <v>1071</v>
      </c>
      <c r="T2542" s="25"/>
      <c r="U2542" s="25" t="s">
        <v>49</v>
      </c>
      <c r="V2542" s="25" t="s">
        <v>16413</v>
      </c>
      <c r="W2542" s="25" t="s">
        <v>16570</v>
      </c>
      <c r="X2542" s="25" t="s">
        <v>9378</v>
      </c>
      <c r="Y2542" s="25" t="s">
        <v>8997</v>
      </c>
      <c r="Z2542" s="25">
        <v>3153509</v>
      </c>
      <c r="AA2542" s="25"/>
      <c r="AB2542" s="25" t="s">
        <v>54</v>
      </c>
      <c r="AC2542" s="25" t="s">
        <v>51</v>
      </c>
      <c r="AD2542" s="25"/>
      <c r="AE2542" s="25" t="s">
        <v>52</v>
      </c>
      <c r="AF2542" s="25" t="s">
        <v>16705</v>
      </c>
      <c r="AG2542" s="25" t="s">
        <v>54</v>
      </c>
      <c r="AH2542" s="25">
        <v>289317</v>
      </c>
      <c r="AI2542" s="25">
        <v>3214638</v>
      </c>
      <c r="AJ2542" s="25" t="s">
        <v>55</v>
      </c>
      <c r="AK2542" s="25" t="s">
        <v>55</v>
      </c>
      <c r="AL2542" s="26" t="s">
        <v>16706</v>
      </c>
      <c r="AM2542" s="25"/>
    </row>
    <row r="2543" spans="1:39" x14ac:dyDescent="0.35">
      <c r="A2543" s="25" t="s">
        <v>16707</v>
      </c>
      <c r="B2543" s="25" t="s">
        <v>16708</v>
      </c>
      <c r="C2543" s="25" t="s">
        <v>16709</v>
      </c>
      <c r="D2543" s="25">
        <v>13000000</v>
      </c>
      <c r="E2543" s="25"/>
      <c r="F2543" s="25" t="s">
        <v>37</v>
      </c>
      <c r="G2543" s="25" t="s">
        <v>951</v>
      </c>
      <c r="H2543" s="25" t="s">
        <v>965</v>
      </c>
      <c r="I2543" s="25"/>
      <c r="J2543" s="30">
        <v>45765</v>
      </c>
      <c r="K2543" s="25" t="s">
        <v>7955</v>
      </c>
      <c r="L2543" s="25" t="s">
        <v>16599</v>
      </c>
      <c r="M2543" s="25" t="s">
        <v>72</v>
      </c>
      <c r="N2543" s="25" t="s">
        <v>18271</v>
      </c>
      <c r="O2543" s="25" t="s">
        <v>11204</v>
      </c>
      <c r="P2543" s="25" t="s">
        <v>16710</v>
      </c>
      <c r="Q2543" s="25" t="s">
        <v>46</v>
      </c>
      <c r="R2543" s="25" t="s">
        <v>47</v>
      </c>
      <c r="S2543" s="25" t="s">
        <v>1071</v>
      </c>
      <c r="T2543" s="25"/>
      <c r="U2543" s="25" t="s">
        <v>49</v>
      </c>
      <c r="V2543" s="25" t="s">
        <v>16413</v>
      </c>
      <c r="W2543" s="25" t="s">
        <v>16570</v>
      </c>
      <c r="X2543" s="25" t="s">
        <v>9378</v>
      </c>
      <c r="Y2543" s="25" t="s">
        <v>8997</v>
      </c>
      <c r="Z2543" s="25">
        <v>7609315</v>
      </c>
      <c r="AA2543" s="25"/>
      <c r="AB2543" s="25" t="s">
        <v>54</v>
      </c>
      <c r="AC2543" s="25" t="s">
        <v>51</v>
      </c>
      <c r="AD2543" s="25"/>
      <c r="AE2543" s="25" t="s">
        <v>52</v>
      </c>
      <c r="AF2543" s="25" t="s">
        <v>16711</v>
      </c>
      <c r="AG2543" s="25" t="s">
        <v>54</v>
      </c>
      <c r="AH2543" s="25">
        <v>1073394</v>
      </c>
      <c r="AI2543" s="25">
        <v>11926606</v>
      </c>
      <c r="AJ2543" s="25" t="s">
        <v>55</v>
      </c>
      <c r="AK2543" s="25" t="s">
        <v>55</v>
      </c>
      <c r="AL2543" s="26" t="s">
        <v>16706</v>
      </c>
      <c r="AM2543" s="25"/>
    </row>
    <row r="2544" spans="1:39" x14ac:dyDescent="0.35">
      <c r="A2544" s="25" t="s">
        <v>16683</v>
      </c>
      <c r="B2544" s="25" t="s">
        <v>16684</v>
      </c>
      <c r="C2544" s="25" t="s">
        <v>16685</v>
      </c>
      <c r="D2544" s="25">
        <v>4442995.78</v>
      </c>
      <c r="E2544" s="25"/>
      <c r="F2544" s="25" t="s">
        <v>37</v>
      </c>
      <c r="G2544" s="25" t="s">
        <v>38</v>
      </c>
      <c r="H2544" s="25" t="s">
        <v>39</v>
      </c>
      <c r="I2544" s="25" t="s">
        <v>40</v>
      </c>
      <c r="J2544" s="30">
        <v>45769</v>
      </c>
      <c r="K2544" s="25" t="s">
        <v>7955</v>
      </c>
      <c r="L2544" s="25" t="s">
        <v>16687</v>
      </c>
      <c r="M2544" s="25" t="s">
        <v>1759</v>
      </c>
      <c r="N2544" s="25" t="s">
        <v>18585</v>
      </c>
      <c r="O2544" s="25" t="s">
        <v>93</v>
      </c>
      <c r="P2544" s="25" t="s">
        <v>16688</v>
      </c>
      <c r="Q2544" s="25" t="s">
        <v>46</v>
      </c>
      <c r="R2544" s="25" t="s">
        <v>47</v>
      </c>
      <c r="S2544" s="25" t="s">
        <v>1071</v>
      </c>
      <c r="T2544" s="25"/>
      <c r="U2544" s="25" t="s">
        <v>49</v>
      </c>
      <c r="V2544" s="25" t="s">
        <v>16607</v>
      </c>
      <c r="W2544" s="25" t="s">
        <v>16686</v>
      </c>
      <c r="X2544" s="25" t="s">
        <v>9378</v>
      </c>
      <c r="Y2544" s="25" t="s">
        <v>8997</v>
      </c>
      <c r="Z2544" s="25">
        <v>2431230.9900000002</v>
      </c>
      <c r="AA2544" s="25"/>
      <c r="AB2544" s="25" t="s">
        <v>54</v>
      </c>
      <c r="AC2544" s="25" t="s">
        <v>51</v>
      </c>
      <c r="AD2544" s="25"/>
      <c r="AE2544" s="25" t="s">
        <v>52</v>
      </c>
      <c r="AF2544" s="25" t="s">
        <v>16689</v>
      </c>
      <c r="AG2544" s="25" t="s">
        <v>54</v>
      </c>
      <c r="AH2544" s="25">
        <v>366852.86</v>
      </c>
      <c r="AI2544" s="25">
        <v>4076142.92</v>
      </c>
      <c r="AJ2544" s="25" t="s">
        <v>55</v>
      </c>
      <c r="AK2544" s="25" t="s">
        <v>55</v>
      </c>
      <c r="AL2544" s="26" t="s">
        <v>50</v>
      </c>
      <c r="AM2544" s="25"/>
    </row>
    <row r="2545" spans="1:39" x14ac:dyDescent="0.35">
      <c r="A2545" s="25" t="s">
        <v>16771</v>
      </c>
      <c r="B2545" s="25" t="s">
        <v>16772</v>
      </c>
      <c r="C2545" s="25" t="s">
        <v>16773</v>
      </c>
      <c r="D2545" s="25">
        <v>27250000</v>
      </c>
      <c r="E2545" s="25"/>
      <c r="F2545" s="25" t="s">
        <v>37</v>
      </c>
      <c r="G2545" s="25" t="s">
        <v>38</v>
      </c>
      <c r="H2545" s="25" t="s">
        <v>8881</v>
      </c>
      <c r="I2545" s="25"/>
      <c r="J2545" s="30">
        <v>45770</v>
      </c>
      <c r="K2545" s="25" t="s">
        <v>13379</v>
      </c>
      <c r="L2545" s="25" t="s">
        <v>13380</v>
      </c>
      <c r="M2545" s="25" t="s">
        <v>13906</v>
      </c>
      <c r="N2545" s="25" t="s">
        <v>18256</v>
      </c>
      <c r="O2545" s="25" t="s">
        <v>13393</v>
      </c>
      <c r="P2545" s="25"/>
      <c r="Q2545" s="25" t="s">
        <v>975</v>
      </c>
      <c r="R2545" s="25" t="s">
        <v>13382</v>
      </c>
      <c r="S2545" s="25" t="s">
        <v>50</v>
      </c>
      <c r="T2545" s="25"/>
      <c r="U2545" s="25" t="s">
        <v>49</v>
      </c>
      <c r="V2545" s="25" t="s">
        <v>16774</v>
      </c>
      <c r="W2545" s="25" t="s">
        <v>16577</v>
      </c>
      <c r="X2545" s="25" t="s">
        <v>13597</v>
      </c>
      <c r="Y2545" s="25" t="s">
        <v>8997</v>
      </c>
      <c r="Z2545" s="25"/>
      <c r="AA2545" s="25"/>
      <c r="AB2545" s="25" t="s">
        <v>50</v>
      </c>
      <c r="AC2545" s="25" t="s">
        <v>905</v>
      </c>
      <c r="AD2545" s="25"/>
      <c r="AE2545" s="25" t="s">
        <v>52</v>
      </c>
      <c r="AF2545" s="25" t="s">
        <v>16775</v>
      </c>
      <c r="AG2545" s="25" t="s">
        <v>54</v>
      </c>
      <c r="AH2545" s="25">
        <v>2250000</v>
      </c>
      <c r="AI2545" s="25">
        <v>25000000</v>
      </c>
      <c r="AJ2545" s="25" t="s">
        <v>54</v>
      </c>
      <c r="AK2545" s="25" t="s">
        <v>55</v>
      </c>
      <c r="AL2545" s="26" t="s">
        <v>50</v>
      </c>
      <c r="AM2545" s="25"/>
    </row>
    <row r="2546" spans="1:39" x14ac:dyDescent="0.35">
      <c r="A2546" s="25" t="s">
        <v>16776</v>
      </c>
      <c r="B2546" s="25" t="s">
        <v>16777</v>
      </c>
      <c r="C2546" s="25" t="s">
        <v>16778</v>
      </c>
      <c r="D2546" s="25">
        <v>6322079.8799999999</v>
      </c>
      <c r="E2546" s="25"/>
      <c r="F2546" s="25" t="s">
        <v>37</v>
      </c>
      <c r="G2546" s="25" t="s">
        <v>38</v>
      </c>
      <c r="H2546" s="25" t="s">
        <v>13420</v>
      </c>
      <c r="I2546" s="25"/>
      <c r="J2546" s="30">
        <v>45770</v>
      </c>
      <c r="K2546" s="25" t="s">
        <v>13379</v>
      </c>
      <c r="L2546" s="25" t="s">
        <v>13380</v>
      </c>
      <c r="M2546" s="25" t="s">
        <v>13595</v>
      </c>
      <c r="N2546" s="25" t="s">
        <v>18352</v>
      </c>
      <c r="O2546" s="25" t="s">
        <v>93</v>
      </c>
      <c r="P2546" s="25" t="s">
        <v>16779</v>
      </c>
      <c r="Q2546" s="25" t="s">
        <v>975</v>
      </c>
      <c r="R2546" s="25" t="s">
        <v>13382</v>
      </c>
      <c r="S2546" s="25" t="s">
        <v>50</v>
      </c>
      <c r="T2546" s="25"/>
      <c r="U2546" s="25" t="s">
        <v>49</v>
      </c>
      <c r="V2546" s="25" t="s">
        <v>16780</v>
      </c>
      <c r="W2546" s="25" t="s">
        <v>16562</v>
      </c>
      <c r="X2546" s="25" t="s">
        <v>16781</v>
      </c>
      <c r="Y2546" s="25" t="s">
        <v>8997</v>
      </c>
      <c r="Z2546" s="25"/>
      <c r="AA2546" s="25">
        <v>-16894672.920000002</v>
      </c>
      <c r="AB2546" s="25" t="s">
        <v>54</v>
      </c>
      <c r="AC2546" s="25" t="s">
        <v>905</v>
      </c>
      <c r="AD2546" s="25"/>
      <c r="AE2546" s="25" t="s">
        <v>52</v>
      </c>
      <c r="AF2546" s="25" t="s">
        <v>16782</v>
      </c>
      <c r="AG2546" s="25" t="s">
        <v>54</v>
      </c>
      <c r="AH2546" s="25">
        <v>526768.6</v>
      </c>
      <c r="AI2546" s="25">
        <v>5795311.2800000003</v>
      </c>
      <c r="AJ2546" s="25" t="s">
        <v>55</v>
      </c>
      <c r="AK2546" s="25" t="s">
        <v>55</v>
      </c>
      <c r="AL2546" s="26" t="s">
        <v>50</v>
      </c>
      <c r="AM2546" s="25"/>
    </row>
    <row r="2547" spans="1:39" x14ac:dyDescent="0.35">
      <c r="A2547" s="25" t="s">
        <v>16559</v>
      </c>
      <c r="B2547" s="25" t="s">
        <v>16560</v>
      </c>
      <c r="C2547" s="25" t="s">
        <v>16561</v>
      </c>
      <c r="D2547" s="25">
        <v>1110476</v>
      </c>
      <c r="E2547" s="25"/>
      <c r="F2547" s="25" t="s">
        <v>37</v>
      </c>
      <c r="G2547" s="25" t="s">
        <v>951</v>
      </c>
      <c r="H2547" s="25" t="s">
        <v>965</v>
      </c>
      <c r="I2547" s="25"/>
      <c r="J2547" s="30">
        <v>45770</v>
      </c>
      <c r="K2547" s="25" t="s">
        <v>7955</v>
      </c>
      <c r="L2547" s="25" t="s">
        <v>16563</v>
      </c>
      <c r="M2547" s="25" t="s">
        <v>1698</v>
      </c>
      <c r="N2547" s="25" t="s">
        <v>18233</v>
      </c>
      <c r="O2547" s="25" t="s">
        <v>11204</v>
      </c>
      <c r="P2547" s="25" t="s">
        <v>16564</v>
      </c>
      <c r="Q2547" s="25" t="s">
        <v>46</v>
      </c>
      <c r="R2547" s="25" t="s">
        <v>47</v>
      </c>
      <c r="S2547" s="25" t="s">
        <v>1071</v>
      </c>
      <c r="T2547" s="25"/>
      <c r="U2547" s="25" t="s">
        <v>49</v>
      </c>
      <c r="V2547" s="25" t="s">
        <v>16565</v>
      </c>
      <c r="W2547" s="25" t="s">
        <v>16562</v>
      </c>
      <c r="X2547" s="25" t="s">
        <v>9575</v>
      </c>
      <c r="Y2547" s="25" t="s">
        <v>8997</v>
      </c>
      <c r="Z2547" s="25">
        <v>295856</v>
      </c>
      <c r="AA2547" s="25"/>
      <c r="AB2547" s="25" t="s">
        <v>54</v>
      </c>
      <c r="AC2547" s="25" t="s">
        <v>51</v>
      </c>
      <c r="AD2547" s="25"/>
      <c r="AE2547" s="25" t="s">
        <v>52</v>
      </c>
      <c r="AF2547" s="25" t="s">
        <v>16566</v>
      </c>
      <c r="AG2547" s="25" t="s">
        <v>54</v>
      </c>
      <c r="AH2547" s="25">
        <v>91690</v>
      </c>
      <c r="AI2547" s="25">
        <v>1018786</v>
      </c>
      <c r="AJ2547" s="25" t="s">
        <v>55</v>
      </c>
      <c r="AK2547" s="25" t="s">
        <v>55</v>
      </c>
      <c r="AL2547" s="26" t="s">
        <v>50</v>
      </c>
      <c r="AM2547" s="25"/>
    </row>
    <row r="2548" spans="1:39" x14ac:dyDescent="0.35">
      <c r="A2548" s="25" t="s">
        <v>16596</v>
      </c>
      <c r="B2548" s="25" t="s">
        <v>16597</v>
      </c>
      <c r="C2548" s="25" t="s">
        <v>16598</v>
      </c>
      <c r="D2548" s="25">
        <v>866119</v>
      </c>
      <c r="E2548" s="25"/>
      <c r="F2548" s="25" t="s">
        <v>37</v>
      </c>
      <c r="G2548" s="25" t="s">
        <v>951</v>
      </c>
      <c r="H2548" s="25" t="s">
        <v>965</v>
      </c>
      <c r="I2548" s="25"/>
      <c r="J2548" s="30">
        <v>45770</v>
      </c>
      <c r="K2548" s="25" t="s">
        <v>7955</v>
      </c>
      <c r="L2548" s="25" t="s">
        <v>16599</v>
      </c>
      <c r="M2548" s="25" t="s">
        <v>72</v>
      </c>
      <c r="N2548" s="25" t="s">
        <v>18271</v>
      </c>
      <c r="O2548" s="25" t="s">
        <v>11204</v>
      </c>
      <c r="P2548" s="25" t="s">
        <v>16600</v>
      </c>
      <c r="Q2548" s="25" t="s">
        <v>46</v>
      </c>
      <c r="R2548" s="25" t="s">
        <v>47</v>
      </c>
      <c r="S2548" s="25" t="s">
        <v>1071</v>
      </c>
      <c r="T2548" s="25"/>
      <c r="U2548" s="25" t="s">
        <v>49</v>
      </c>
      <c r="V2548" s="25" t="s">
        <v>16583</v>
      </c>
      <c r="W2548" s="25" t="s">
        <v>16601</v>
      </c>
      <c r="X2548" s="25" t="s">
        <v>9378</v>
      </c>
      <c r="Y2548" s="25" t="s">
        <v>8997</v>
      </c>
      <c r="Z2548" s="25">
        <v>645838</v>
      </c>
      <c r="AA2548" s="25"/>
      <c r="AB2548" s="25" t="s">
        <v>54</v>
      </c>
      <c r="AC2548" s="25" t="s">
        <v>51</v>
      </c>
      <c r="AD2548" s="25"/>
      <c r="AE2548" s="25" t="s">
        <v>52</v>
      </c>
      <c r="AF2548" s="25" t="s">
        <v>16602</v>
      </c>
      <c r="AG2548" s="25" t="s">
        <v>54</v>
      </c>
      <c r="AH2548" s="25">
        <v>71514</v>
      </c>
      <c r="AI2548" s="25">
        <v>794605</v>
      </c>
      <c r="AJ2548" s="25" t="s">
        <v>55</v>
      </c>
      <c r="AK2548" s="25" t="s">
        <v>55</v>
      </c>
      <c r="AL2548" s="26" t="s">
        <v>50</v>
      </c>
      <c r="AM2548" s="25"/>
    </row>
    <row r="2549" spans="1:39" x14ac:dyDescent="0.35">
      <c r="A2549" s="25" t="s">
        <v>16761</v>
      </c>
      <c r="B2549" s="25" t="s">
        <v>16762</v>
      </c>
      <c r="C2549" s="25" t="s">
        <v>16763</v>
      </c>
      <c r="D2549" s="25">
        <v>2839257</v>
      </c>
      <c r="E2549" s="25"/>
      <c r="F2549" s="25" t="s">
        <v>37</v>
      </c>
      <c r="G2549" s="25" t="s">
        <v>38</v>
      </c>
      <c r="H2549" s="25" t="s">
        <v>39</v>
      </c>
      <c r="I2549" s="25" t="s">
        <v>40</v>
      </c>
      <c r="J2549" s="30">
        <v>45771</v>
      </c>
      <c r="K2549" s="25" t="s">
        <v>7955</v>
      </c>
      <c r="L2549" s="25" t="s">
        <v>16599</v>
      </c>
      <c r="M2549" s="25" t="s">
        <v>810</v>
      </c>
      <c r="N2549" s="25" t="s">
        <v>18367</v>
      </c>
      <c r="O2549" s="25" t="s">
        <v>11204</v>
      </c>
      <c r="P2549" s="25" t="s">
        <v>16764</v>
      </c>
      <c r="Q2549" s="25" t="s">
        <v>46</v>
      </c>
      <c r="R2549" s="25" t="s">
        <v>47</v>
      </c>
      <c r="S2549" s="25" t="s">
        <v>1071</v>
      </c>
      <c r="T2549" s="25"/>
      <c r="U2549" s="25" t="s">
        <v>49</v>
      </c>
      <c r="V2549" s="25" t="s">
        <v>16686</v>
      </c>
      <c r="W2549" s="25" t="s">
        <v>16601</v>
      </c>
      <c r="X2549" s="25" t="s">
        <v>9378</v>
      </c>
      <c r="Y2549" s="25" t="s">
        <v>8997</v>
      </c>
      <c r="Z2549" s="25">
        <v>1627358</v>
      </c>
      <c r="AA2549" s="25"/>
      <c r="AB2549" s="25" t="s">
        <v>54</v>
      </c>
      <c r="AC2549" s="25" t="s">
        <v>51</v>
      </c>
      <c r="AD2549" s="25"/>
      <c r="AE2549" s="25" t="s">
        <v>52</v>
      </c>
      <c r="AF2549" s="25" t="s">
        <v>16765</v>
      </c>
      <c r="AG2549" s="25" t="s">
        <v>54</v>
      </c>
      <c r="AH2549" s="25">
        <v>234434</v>
      </c>
      <c r="AI2549" s="25">
        <v>2604823</v>
      </c>
      <c r="AJ2549" s="25" t="s">
        <v>55</v>
      </c>
      <c r="AK2549" s="25" t="s">
        <v>55</v>
      </c>
      <c r="AL2549" s="26" t="s">
        <v>50</v>
      </c>
      <c r="AM2549" s="25"/>
    </row>
    <row r="2550" spans="1:39" x14ac:dyDescent="0.35">
      <c r="A2550" s="25" t="s">
        <v>16766</v>
      </c>
      <c r="B2550" s="25" t="s">
        <v>16767</v>
      </c>
      <c r="C2550" s="25" t="s">
        <v>16768</v>
      </c>
      <c r="D2550" s="25">
        <v>5968018</v>
      </c>
      <c r="E2550" s="25"/>
      <c r="F2550" s="25" t="s">
        <v>37</v>
      </c>
      <c r="G2550" s="25" t="s">
        <v>951</v>
      </c>
      <c r="H2550" s="25" t="s">
        <v>965</v>
      </c>
      <c r="I2550" s="25"/>
      <c r="J2550" s="30">
        <v>45772</v>
      </c>
      <c r="K2550" s="25" t="s">
        <v>7955</v>
      </c>
      <c r="L2550" s="25" t="s">
        <v>16599</v>
      </c>
      <c r="M2550" s="25" t="s">
        <v>8624</v>
      </c>
      <c r="N2550" s="25" t="s">
        <v>18695</v>
      </c>
      <c r="O2550" s="25" t="s">
        <v>11204</v>
      </c>
      <c r="P2550" s="25" t="s">
        <v>16769</v>
      </c>
      <c r="Q2550" s="25" t="s">
        <v>46</v>
      </c>
      <c r="R2550" s="25" t="s">
        <v>47</v>
      </c>
      <c r="S2550" s="25" t="s">
        <v>1071</v>
      </c>
      <c r="T2550" s="25"/>
      <c r="U2550" s="25" t="s">
        <v>49</v>
      </c>
      <c r="V2550" s="25" t="s">
        <v>16686</v>
      </c>
      <c r="W2550" s="25" t="s">
        <v>16601</v>
      </c>
      <c r="X2550" s="25" t="s">
        <v>9378</v>
      </c>
      <c r="Y2550" s="25" t="s">
        <v>8997</v>
      </c>
      <c r="Z2550" s="25">
        <v>2113651</v>
      </c>
      <c r="AA2550" s="25"/>
      <c r="AB2550" s="25" t="s">
        <v>54</v>
      </c>
      <c r="AC2550" s="25" t="s">
        <v>51</v>
      </c>
      <c r="AD2550" s="25"/>
      <c r="AE2550" s="25" t="s">
        <v>52</v>
      </c>
      <c r="AF2550" s="25" t="s">
        <v>16770</v>
      </c>
      <c r="AG2550" s="25" t="s">
        <v>54</v>
      </c>
      <c r="AH2550" s="25">
        <v>492772</v>
      </c>
      <c r="AI2550" s="25">
        <v>5475246</v>
      </c>
      <c r="AJ2550" s="25" t="s">
        <v>55</v>
      </c>
      <c r="AK2550" s="25" t="s">
        <v>55</v>
      </c>
      <c r="AL2550" s="26" t="s">
        <v>50</v>
      </c>
      <c r="AM2550" s="25"/>
    </row>
    <row r="2551" spans="1:39" x14ac:dyDescent="0.35">
      <c r="A2551" s="25" t="s">
        <v>16783</v>
      </c>
      <c r="B2551" s="25" t="s">
        <v>16784</v>
      </c>
      <c r="C2551" s="25" t="s">
        <v>16785</v>
      </c>
      <c r="D2551" s="25">
        <v>4225000</v>
      </c>
      <c r="E2551" s="25"/>
      <c r="F2551" s="25" t="s">
        <v>37</v>
      </c>
      <c r="G2551" s="25" t="s">
        <v>38</v>
      </c>
      <c r="H2551" s="25" t="s">
        <v>39</v>
      </c>
      <c r="I2551" s="25" t="s">
        <v>40</v>
      </c>
      <c r="J2551" s="30">
        <v>45772</v>
      </c>
      <c r="K2551" s="25" t="s">
        <v>7955</v>
      </c>
      <c r="L2551" s="25" t="s">
        <v>16563</v>
      </c>
      <c r="M2551" s="25" t="s">
        <v>16786</v>
      </c>
      <c r="N2551" s="25" t="s">
        <v>18755</v>
      </c>
      <c r="O2551" s="25" t="s">
        <v>11204</v>
      </c>
      <c r="P2551" s="25" t="s">
        <v>16787</v>
      </c>
      <c r="Q2551" s="25" t="s">
        <v>46</v>
      </c>
      <c r="R2551" s="25" t="s">
        <v>47</v>
      </c>
      <c r="S2551" s="25" t="s">
        <v>1071</v>
      </c>
      <c r="T2551" s="25"/>
      <c r="U2551" s="25" t="s">
        <v>49</v>
      </c>
      <c r="V2551" s="25" t="s">
        <v>16565</v>
      </c>
      <c r="W2551" s="25" t="s">
        <v>16577</v>
      </c>
      <c r="X2551" s="25" t="s">
        <v>9575</v>
      </c>
      <c r="Y2551" s="25" t="s">
        <v>8997</v>
      </c>
      <c r="Z2551" s="25">
        <v>985000</v>
      </c>
      <c r="AA2551" s="25"/>
      <c r="AB2551" s="25" t="s">
        <v>54</v>
      </c>
      <c r="AC2551" s="25" t="s">
        <v>51</v>
      </c>
      <c r="AD2551" s="25"/>
      <c r="AE2551" s="25" t="s">
        <v>52</v>
      </c>
      <c r="AF2551" s="25" t="s">
        <v>16788</v>
      </c>
      <c r="AG2551" s="25" t="s">
        <v>54</v>
      </c>
      <c r="AH2551" s="25">
        <v>348853</v>
      </c>
      <c r="AI2551" s="25">
        <v>3876147</v>
      </c>
      <c r="AJ2551" s="25" t="s">
        <v>55</v>
      </c>
      <c r="AK2551" s="25" t="s">
        <v>55</v>
      </c>
      <c r="AL2551" s="26" t="s">
        <v>50</v>
      </c>
      <c r="AM2551" s="25"/>
    </row>
    <row r="2552" spans="1:39" x14ac:dyDescent="0.35">
      <c r="A2552" s="25" t="s">
        <v>16789</v>
      </c>
      <c r="B2552" s="25" t="s">
        <v>16790</v>
      </c>
      <c r="C2552" s="25" t="s">
        <v>16791</v>
      </c>
      <c r="D2552" s="25">
        <v>4920285</v>
      </c>
      <c r="E2552" s="25"/>
      <c r="F2552" s="25" t="s">
        <v>37</v>
      </c>
      <c r="G2552" s="25" t="s">
        <v>951</v>
      </c>
      <c r="H2552" s="25" t="s">
        <v>965</v>
      </c>
      <c r="I2552" s="25"/>
      <c r="J2552" s="30">
        <v>45772</v>
      </c>
      <c r="K2552" s="25" t="s">
        <v>7955</v>
      </c>
      <c r="L2552" s="25" t="s">
        <v>16599</v>
      </c>
      <c r="M2552" s="25" t="s">
        <v>506</v>
      </c>
      <c r="N2552" s="25" t="s">
        <v>18322</v>
      </c>
      <c r="O2552" s="25" t="s">
        <v>11204</v>
      </c>
      <c r="P2552" s="25" t="s">
        <v>16792</v>
      </c>
      <c r="Q2552" s="25" t="s">
        <v>46</v>
      </c>
      <c r="R2552" s="25" t="s">
        <v>47</v>
      </c>
      <c r="S2552" s="25" t="s">
        <v>1071</v>
      </c>
      <c r="T2552" s="25"/>
      <c r="U2552" s="25" t="s">
        <v>49</v>
      </c>
      <c r="V2552" s="25" t="s">
        <v>16583</v>
      </c>
      <c r="W2552" s="25" t="s">
        <v>16577</v>
      </c>
      <c r="X2552" s="25" t="s">
        <v>9378</v>
      </c>
      <c r="Y2552" s="25" t="s">
        <v>8997</v>
      </c>
      <c r="Z2552" s="25">
        <v>3925904.1</v>
      </c>
      <c r="AA2552" s="25">
        <v>1076312</v>
      </c>
      <c r="AB2552" s="25" t="s">
        <v>54</v>
      </c>
      <c r="AC2552" s="25" t="s">
        <v>51</v>
      </c>
      <c r="AD2552" s="25"/>
      <c r="AE2552" s="25" t="s">
        <v>52</v>
      </c>
      <c r="AF2552" s="25" t="s">
        <v>16793</v>
      </c>
      <c r="AG2552" s="25" t="s">
        <v>54</v>
      </c>
      <c r="AH2552" s="25">
        <v>406262</v>
      </c>
      <c r="AI2552" s="25">
        <v>4514023</v>
      </c>
      <c r="AJ2552" s="25" t="s">
        <v>55</v>
      </c>
      <c r="AK2552" s="25" t="s">
        <v>55</v>
      </c>
      <c r="AL2552" s="26" t="s">
        <v>50</v>
      </c>
      <c r="AM2552" s="25"/>
    </row>
    <row r="2553" spans="1:39" x14ac:dyDescent="0.35">
      <c r="A2553" s="25" t="s">
        <v>16794</v>
      </c>
      <c r="B2553" s="25" t="s">
        <v>16795</v>
      </c>
      <c r="C2553" s="25" t="s">
        <v>16796</v>
      </c>
      <c r="D2553" s="25">
        <v>14118406</v>
      </c>
      <c r="E2553" s="25"/>
      <c r="F2553" s="25" t="s">
        <v>37</v>
      </c>
      <c r="G2553" s="25" t="s">
        <v>951</v>
      </c>
      <c r="H2553" s="25" t="s">
        <v>965</v>
      </c>
      <c r="I2553" s="25"/>
      <c r="J2553" s="30">
        <v>45772</v>
      </c>
      <c r="K2553" s="25" t="s">
        <v>7955</v>
      </c>
      <c r="L2553" s="25" t="s">
        <v>16599</v>
      </c>
      <c r="M2553" s="25" t="s">
        <v>16797</v>
      </c>
      <c r="N2553" s="25" t="s">
        <v>18756</v>
      </c>
      <c r="O2553" s="25" t="s">
        <v>11204</v>
      </c>
      <c r="P2553" s="25" t="s">
        <v>16798</v>
      </c>
      <c r="Q2553" s="25" t="s">
        <v>46</v>
      </c>
      <c r="R2553" s="25" t="s">
        <v>47</v>
      </c>
      <c r="S2553" s="25" t="s">
        <v>1071</v>
      </c>
      <c r="T2553" s="25"/>
      <c r="U2553" s="25" t="s">
        <v>49</v>
      </c>
      <c r="V2553" s="25" t="s">
        <v>16583</v>
      </c>
      <c r="W2553" s="25" t="s">
        <v>16577</v>
      </c>
      <c r="X2553" s="25" t="s">
        <v>9591</v>
      </c>
      <c r="Y2553" s="25" t="s">
        <v>8997</v>
      </c>
      <c r="Z2553" s="25">
        <v>8441715</v>
      </c>
      <c r="AA2553" s="25">
        <v>2826821</v>
      </c>
      <c r="AB2553" s="25" t="s">
        <v>54</v>
      </c>
      <c r="AC2553" s="25" t="s">
        <v>51</v>
      </c>
      <c r="AD2553" s="25"/>
      <c r="AE2553" s="25" t="s">
        <v>52</v>
      </c>
      <c r="AF2553" s="25" t="s">
        <v>16799</v>
      </c>
      <c r="AG2553" s="25" t="s">
        <v>54</v>
      </c>
      <c r="AH2553" s="25">
        <v>1165740</v>
      </c>
      <c r="AI2553" s="25">
        <v>12952666</v>
      </c>
      <c r="AJ2553" s="25" t="s">
        <v>55</v>
      </c>
      <c r="AK2553" s="25" t="s">
        <v>55</v>
      </c>
      <c r="AL2553" s="26" t="s">
        <v>50</v>
      </c>
      <c r="AM2553" s="25"/>
    </row>
    <row r="2554" spans="1:39" x14ac:dyDescent="0.35">
      <c r="A2554" s="25" t="s">
        <v>16800</v>
      </c>
      <c r="B2554" s="25" t="s">
        <v>16801</v>
      </c>
      <c r="C2554" s="25" t="s">
        <v>16802</v>
      </c>
      <c r="D2554" s="25">
        <v>4994350</v>
      </c>
      <c r="E2554" s="25"/>
      <c r="F2554" s="25" t="s">
        <v>37</v>
      </c>
      <c r="G2554" s="25" t="s">
        <v>951</v>
      </c>
      <c r="H2554" s="25" t="s">
        <v>965</v>
      </c>
      <c r="I2554" s="25"/>
      <c r="J2554" s="30">
        <v>45772</v>
      </c>
      <c r="K2554" s="25" t="s">
        <v>7955</v>
      </c>
      <c r="L2554" s="25" t="s">
        <v>16599</v>
      </c>
      <c r="M2554" s="25" t="s">
        <v>16803</v>
      </c>
      <c r="N2554" s="25" t="s">
        <v>18757</v>
      </c>
      <c r="O2554" s="25" t="s">
        <v>11204</v>
      </c>
      <c r="P2554" s="25" t="s">
        <v>16804</v>
      </c>
      <c r="Q2554" s="25" t="s">
        <v>46</v>
      </c>
      <c r="R2554" s="25" t="s">
        <v>47</v>
      </c>
      <c r="S2554" s="25" t="s">
        <v>1071</v>
      </c>
      <c r="T2554" s="25"/>
      <c r="U2554" s="25" t="s">
        <v>49</v>
      </c>
      <c r="V2554" s="25" t="s">
        <v>16607</v>
      </c>
      <c r="W2554" s="25" t="s">
        <v>16577</v>
      </c>
      <c r="X2554" s="25" t="s">
        <v>9378</v>
      </c>
      <c r="Y2554" s="25" t="s">
        <v>8997</v>
      </c>
      <c r="Z2554" s="25">
        <v>4494136.5</v>
      </c>
      <c r="AA2554" s="25"/>
      <c r="AB2554" s="25" t="s">
        <v>54</v>
      </c>
      <c r="AC2554" s="25" t="s">
        <v>51</v>
      </c>
      <c r="AD2554" s="25"/>
      <c r="AE2554" s="25" t="s">
        <v>52</v>
      </c>
      <c r="AF2554" s="25" t="s">
        <v>16805</v>
      </c>
      <c r="AG2554" s="25" t="s">
        <v>54</v>
      </c>
      <c r="AH2554" s="25">
        <v>412378</v>
      </c>
      <c r="AI2554" s="25">
        <v>4581972</v>
      </c>
      <c r="AJ2554" s="25" t="s">
        <v>55</v>
      </c>
      <c r="AK2554" s="25" t="s">
        <v>55</v>
      </c>
      <c r="AL2554" s="26" t="s">
        <v>50</v>
      </c>
      <c r="AM2554" s="25"/>
    </row>
    <row r="2555" spans="1:39" x14ac:dyDescent="0.35">
      <c r="A2555" s="25" t="s">
        <v>16754</v>
      </c>
      <c r="B2555" s="25" t="s">
        <v>16755</v>
      </c>
      <c r="C2555" s="25" t="s">
        <v>16756</v>
      </c>
      <c r="D2555" s="25">
        <v>1832727</v>
      </c>
      <c r="E2555" s="25"/>
      <c r="F2555" s="25" t="s">
        <v>37</v>
      </c>
      <c r="G2555" s="25" t="s">
        <v>38</v>
      </c>
      <c r="H2555" s="25" t="s">
        <v>39</v>
      </c>
      <c r="I2555" s="25" t="s">
        <v>40</v>
      </c>
      <c r="J2555" s="30">
        <v>45776</v>
      </c>
      <c r="K2555" s="25" t="s">
        <v>7955</v>
      </c>
      <c r="L2555" s="25" t="s">
        <v>16687</v>
      </c>
      <c r="M2555" s="25" t="s">
        <v>3400</v>
      </c>
      <c r="N2555" s="25" t="s">
        <v>18643</v>
      </c>
      <c r="O2555" s="25" t="s">
        <v>11204</v>
      </c>
      <c r="P2555" s="25" t="s">
        <v>16758</v>
      </c>
      <c r="Q2555" s="25" t="s">
        <v>46</v>
      </c>
      <c r="R2555" s="25" t="s">
        <v>47</v>
      </c>
      <c r="S2555" s="25" t="s">
        <v>1071</v>
      </c>
      <c r="T2555" s="25"/>
      <c r="U2555" s="25" t="s">
        <v>49</v>
      </c>
      <c r="V2555" s="25" t="s">
        <v>16562</v>
      </c>
      <c r="W2555" s="25" t="s">
        <v>9385</v>
      </c>
      <c r="X2555" s="25" t="s">
        <v>16759</v>
      </c>
      <c r="Y2555" s="25" t="s">
        <v>8997</v>
      </c>
      <c r="Z2555" s="25">
        <v>492429</v>
      </c>
      <c r="AA2555" s="25"/>
      <c r="AB2555" s="25" t="s">
        <v>54</v>
      </c>
      <c r="AC2555" s="25" t="s">
        <v>51</v>
      </c>
      <c r="AD2555" s="25"/>
      <c r="AE2555" s="25" t="s">
        <v>52</v>
      </c>
      <c r="AF2555" s="25" t="s">
        <v>16760</v>
      </c>
      <c r="AG2555" s="25" t="s">
        <v>54</v>
      </c>
      <c r="AH2555" s="25">
        <v>151326</v>
      </c>
      <c r="AI2555" s="25">
        <v>1681401</v>
      </c>
      <c r="AJ2555" s="25" t="s">
        <v>55</v>
      </c>
      <c r="AK2555" s="25" t="s">
        <v>55</v>
      </c>
      <c r="AL2555" s="26" t="s">
        <v>50</v>
      </c>
      <c r="AM2555" s="25"/>
    </row>
    <row r="2556" spans="1:39" x14ac:dyDescent="0.35">
      <c r="A2556" s="25" t="s">
        <v>16932</v>
      </c>
      <c r="B2556" s="25" t="s">
        <v>16933</v>
      </c>
      <c r="C2556" s="25" t="s">
        <v>16934</v>
      </c>
      <c r="D2556" s="25">
        <v>10561679</v>
      </c>
      <c r="E2556" s="25"/>
      <c r="F2556" s="25" t="s">
        <v>37</v>
      </c>
      <c r="G2556" s="25" t="s">
        <v>951</v>
      </c>
      <c r="H2556" s="25" t="s">
        <v>965</v>
      </c>
      <c r="I2556" s="25"/>
      <c r="J2556" s="30">
        <v>45780</v>
      </c>
      <c r="K2556" s="25" t="s">
        <v>7955</v>
      </c>
      <c r="L2556" s="25" t="s">
        <v>16935</v>
      </c>
      <c r="M2556" s="25" t="s">
        <v>8645</v>
      </c>
      <c r="N2556" s="25" t="s">
        <v>18696</v>
      </c>
      <c r="O2556" s="25" t="s">
        <v>11204</v>
      </c>
      <c r="P2556" s="25" t="s">
        <v>16936</v>
      </c>
      <c r="Q2556" s="25" t="s">
        <v>46</v>
      </c>
      <c r="R2556" s="25" t="s">
        <v>47</v>
      </c>
      <c r="S2556" s="25" t="s">
        <v>1071</v>
      </c>
      <c r="T2556" s="25"/>
      <c r="U2556" s="25" t="s">
        <v>8314</v>
      </c>
      <c r="V2556" s="25" t="s">
        <v>16686</v>
      </c>
      <c r="W2556" s="25" t="s">
        <v>16844</v>
      </c>
      <c r="X2556" s="25" t="s">
        <v>11381</v>
      </c>
      <c r="Y2556" s="25" t="s">
        <v>8997</v>
      </c>
      <c r="Z2556" s="25">
        <v>2632496</v>
      </c>
      <c r="AA2556" s="25"/>
      <c r="AB2556" s="25" t="s">
        <v>54</v>
      </c>
      <c r="AC2556" s="25" t="s">
        <v>691</v>
      </c>
      <c r="AD2556" s="25"/>
      <c r="AE2556" s="25" t="s">
        <v>52</v>
      </c>
      <c r="AF2556" s="25" t="s">
        <v>16937</v>
      </c>
      <c r="AG2556" s="25" t="s">
        <v>54</v>
      </c>
      <c r="AH2556" s="25">
        <v>1215061</v>
      </c>
      <c r="AI2556" s="25">
        <v>9346618</v>
      </c>
      <c r="AJ2556" s="25" t="s">
        <v>55</v>
      </c>
      <c r="AK2556" s="25" t="s">
        <v>55</v>
      </c>
      <c r="AL2556" s="26" t="s">
        <v>50</v>
      </c>
      <c r="AM2556" s="25"/>
    </row>
    <row r="2557" spans="1:39" x14ac:dyDescent="0.35">
      <c r="A2557" s="25" t="s">
        <v>16879</v>
      </c>
      <c r="B2557" s="25" t="s">
        <v>16880</v>
      </c>
      <c r="C2557" s="25" t="s">
        <v>16881</v>
      </c>
      <c r="D2557" s="25">
        <v>3306000</v>
      </c>
      <c r="E2557" s="25"/>
      <c r="F2557" s="25" t="s">
        <v>37</v>
      </c>
      <c r="G2557" s="25" t="s">
        <v>38</v>
      </c>
      <c r="H2557" s="25" t="s">
        <v>39</v>
      </c>
      <c r="I2557" s="25" t="s">
        <v>40</v>
      </c>
      <c r="J2557" s="30">
        <v>45781</v>
      </c>
      <c r="K2557" s="25" t="s">
        <v>7955</v>
      </c>
      <c r="L2557" s="25" t="s">
        <v>16645</v>
      </c>
      <c r="M2557" s="25" t="s">
        <v>3045</v>
      </c>
      <c r="N2557" s="25" t="s">
        <v>18628</v>
      </c>
      <c r="O2557" s="25" t="s">
        <v>11204</v>
      </c>
      <c r="P2557" s="25" t="s">
        <v>16883</v>
      </c>
      <c r="Q2557" s="25" t="s">
        <v>46</v>
      </c>
      <c r="R2557" s="25" t="s">
        <v>47</v>
      </c>
      <c r="S2557" s="25" t="s">
        <v>48</v>
      </c>
      <c r="T2557" s="25"/>
      <c r="U2557" s="25" t="s">
        <v>49</v>
      </c>
      <c r="V2557" s="25" t="s">
        <v>9385</v>
      </c>
      <c r="W2557" s="25" t="s">
        <v>16882</v>
      </c>
      <c r="X2557" s="25" t="s">
        <v>9378</v>
      </c>
      <c r="Y2557" s="25" t="s">
        <v>8997</v>
      </c>
      <c r="Z2557" s="25">
        <v>439300</v>
      </c>
      <c r="AA2557" s="25"/>
      <c r="AB2557" s="25" t="s">
        <v>54</v>
      </c>
      <c r="AC2557" s="25" t="s">
        <v>51</v>
      </c>
      <c r="AD2557" s="25"/>
      <c r="AE2557" s="25" t="s">
        <v>52</v>
      </c>
      <c r="AF2557" s="25" t="s">
        <v>16884</v>
      </c>
      <c r="AG2557" s="25" t="s">
        <v>54</v>
      </c>
      <c r="AH2557" s="25">
        <v>272972</v>
      </c>
      <c r="AI2557" s="25">
        <v>3033028</v>
      </c>
      <c r="AJ2557" s="25" t="s">
        <v>55</v>
      </c>
      <c r="AK2557" s="25" t="s">
        <v>55</v>
      </c>
      <c r="AL2557" s="26" t="s">
        <v>50</v>
      </c>
      <c r="AM2557" s="25"/>
    </row>
    <row r="2558" spans="1:39" x14ac:dyDescent="0.35">
      <c r="A2558" s="25" t="s">
        <v>16885</v>
      </c>
      <c r="B2558" s="25" t="s">
        <v>16886</v>
      </c>
      <c r="C2558" s="25" t="s">
        <v>16887</v>
      </c>
      <c r="D2558" s="25">
        <v>2049477</v>
      </c>
      <c r="E2558" s="25"/>
      <c r="F2558" s="25" t="s">
        <v>37</v>
      </c>
      <c r="G2558" s="25" t="s">
        <v>951</v>
      </c>
      <c r="H2558" s="25" t="s">
        <v>965</v>
      </c>
      <c r="I2558" s="25"/>
      <c r="J2558" s="30">
        <v>45783</v>
      </c>
      <c r="K2558" s="25" t="s">
        <v>7955</v>
      </c>
      <c r="L2558" s="25" t="s">
        <v>16563</v>
      </c>
      <c r="M2558" s="25" t="s">
        <v>126</v>
      </c>
      <c r="N2558" s="25" t="s">
        <v>18265</v>
      </c>
      <c r="O2558" s="25" t="s">
        <v>11204</v>
      </c>
      <c r="P2558" s="25" t="s">
        <v>16888</v>
      </c>
      <c r="Q2558" s="25" t="s">
        <v>46</v>
      </c>
      <c r="R2558" s="25" t="s">
        <v>47</v>
      </c>
      <c r="S2558" s="25" t="s">
        <v>1071</v>
      </c>
      <c r="T2558" s="25"/>
      <c r="U2558" s="25" t="s">
        <v>49</v>
      </c>
      <c r="V2558" s="25" t="s">
        <v>16757</v>
      </c>
      <c r="W2558" s="25" t="s">
        <v>16854</v>
      </c>
      <c r="X2558" s="25" t="s">
        <v>9378</v>
      </c>
      <c r="Y2558" s="25" t="s">
        <v>8997</v>
      </c>
      <c r="Z2558" s="25">
        <v>1740000</v>
      </c>
      <c r="AA2558" s="25"/>
      <c r="AB2558" s="25" t="s">
        <v>54</v>
      </c>
      <c r="AC2558" s="25" t="s">
        <v>51</v>
      </c>
      <c r="AD2558" s="25"/>
      <c r="AE2558" s="25" t="s">
        <v>52</v>
      </c>
      <c r="AF2558" s="25" t="s">
        <v>16889</v>
      </c>
      <c r="AG2558" s="25" t="s">
        <v>54</v>
      </c>
      <c r="AH2558" s="25">
        <v>169223</v>
      </c>
      <c r="AI2558" s="25">
        <v>1880254</v>
      </c>
      <c r="AJ2558" s="25" t="s">
        <v>55</v>
      </c>
      <c r="AK2558" s="25" t="s">
        <v>55</v>
      </c>
      <c r="AL2558" s="26" t="s">
        <v>50</v>
      </c>
      <c r="AM2558" s="25"/>
    </row>
    <row r="2559" spans="1:39" x14ac:dyDescent="0.35">
      <c r="A2559" s="25" t="s">
        <v>16890</v>
      </c>
      <c r="B2559" s="25" t="s">
        <v>16891</v>
      </c>
      <c r="C2559" s="25" t="s">
        <v>16892</v>
      </c>
      <c r="D2559" s="25">
        <v>5231684</v>
      </c>
      <c r="E2559" s="25"/>
      <c r="F2559" s="25" t="s">
        <v>37</v>
      </c>
      <c r="G2559" s="25" t="s">
        <v>951</v>
      </c>
      <c r="H2559" s="25" t="s">
        <v>965</v>
      </c>
      <c r="I2559" s="25"/>
      <c r="J2559" s="30">
        <v>45783</v>
      </c>
      <c r="K2559" s="25" t="s">
        <v>7955</v>
      </c>
      <c r="L2559" s="25" t="s">
        <v>16563</v>
      </c>
      <c r="M2559" s="25" t="s">
        <v>961</v>
      </c>
      <c r="N2559" s="25" t="s">
        <v>18403</v>
      </c>
      <c r="O2559" s="25" t="s">
        <v>11204</v>
      </c>
      <c r="P2559" s="25" t="s">
        <v>16893</v>
      </c>
      <c r="Q2559" s="25" t="s">
        <v>46</v>
      </c>
      <c r="R2559" s="25" t="s">
        <v>47</v>
      </c>
      <c r="S2559" s="25" t="s">
        <v>1071</v>
      </c>
      <c r="T2559" s="25"/>
      <c r="U2559" s="25" t="s">
        <v>49</v>
      </c>
      <c r="V2559" s="25" t="s">
        <v>16757</v>
      </c>
      <c r="W2559" s="25" t="s">
        <v>16854</v>
      </c>
      <c r="X2559" s="25" t="s">
        <v>13597</v>
      </c>
      <c r="Y2559" s="25" t="s">
        <v>8997</v>
      </c>
      <c r="Z2559" s="25">
        <v>350000</v>
      </c>
      <c r="AA2559" s="25"/>
      <c r="AB2559" s="25" t="s">
        <v>54</v>
      </c>
      <c r="AC2559" s="25" t="s">
        <v>51</v>
      </c>
      <c r="AD2559" s="25"/>
      <c r="AE2559" s="25" t="s">
        <v>52</v>
      </c>
      <c r="AF2559" s="25" t="s">
        <v>16894</v>
      </c>
      <c r="AG2559" s="25" t="s">
        <v>54</v>
      </c>
      <c r="AH2559" s="25">
        <v>431974</v>
      </c>
      <c r="AI2559" s="25">
        <v>4799710</v>
      </c>
      <c r="AJ2559" s="25" t="s">
        <v>55</v>
      </c>
      <c r="AK2559" s="25" t="s">
        <v>55</v>
      </c>
      <c r="AL2559" s="26" t="s">
        <v>50</v>
      </c>
      <c r="AM2559" s="25"/>
    </row>
    <row r="2560" spans="1:39" x14ac:dyDescent="0.35">
      <c r="A2560" s="25" t="s">
        <v>16900</v>
      </c>
      <c r="B2560" s="25" t="s">
        <v>16901</v>
      </c>
      <c r="C2560" s="25" t="s">
        <v>16902</v>
      </c>
      <c r="D2560" s="25">
        <v>21175833</v>
      </c>
      <c r="E2560" s="25"/>
      <c r="F2560" s="25" t="s">
        <v>37</v>
      </c>
      <c r="G2560" s="25" t="s">
        <v>951</v>
      </c>
      <c r="H2560" s="25" t="s">
        <v>965</v>
      </c>
      <c r="I2560" s="25"/>
      <c r="J2560" s="30">
        <v>45783</v>
      </c>
      <c r="K2560" s="25" t="s">
        <v>7955</v>
      </c>
      <c r="L2560" s="25" t="s">
        <v>16563</v>
      </c>
      <c r="M2560" s="25" t="s">
        <v>126</v>
      </c>
      <c r="N2560" s="25" t="s">
        <v>18265</v>
      </c>
      <c r="O2560" s="25" t="s">
        <v>11204</v>
      </c>
      <c r="P2560" s="25" t="s">
        <v>16903</v>
      </c>
      <c r="Q2560" s="25" t="s">
        <v>46</v>
      </c>
      <c r="R2560" s="25" t="s">
        <v>47</v>
      </c>
      <c r="S2560" s="25" t="s">
        <v>1071</v>
      </c>
      <c r="T2560" s="25"/>
      <c r="U2560" s="25" t="s">
        <v>49</v>
      </c>
      <c r="V2560" s="25" t="s">
        <v>16757</v>
      </c>
      <c r="W2560" s="25" t="s">
        <v>16854</v>
      </c>
      <c r="X2560" s="25" t="s">
        <v>13597</v>
      </c>
      <c r="Y2560" s="25" t="s">
        <v>8997</v>
      </c>
      <c r="Z2560" s="25">
        <v>2553500</v>
      </c>
      <c r="AA2560" s="25"/>
      <c r="AB2560" s="25" t="s">
        <v>54</v>
      </c>
      <c r="AC2560" s="25" t="s">
        <v>51</v>
      </c>
      <c r="AD2560" s="25"/>
      <c r="AE2560" s="25" t="s">
        <v>52</v>
      </c>
      <c r="AF2560" s="25" t="s">
        <v>16904</v>
      </c>
      <c r="AG2560" s="25" t="s">
        <v>54</v>
      </c>
      <c r="AH2560" s="25">
        <v>1748463</v>
      </c>
      <c r="AI2560" s="25">
        <v>19427370</v>
      </c>
      <c r="AJ2560" s="25" t="s">
        <v>55</v>
      </c>
      <c r="AK2560" s="25" t="s">
        <v>55</v>
      </c>
      <c r="AL2560" s="26" t="s">
        <v>50</v>
      </c>
      <c r="AM2560" s="25"/>
    </row>
    <row r="2561" spans="1:39" x14ac:dyDescent="0.35">
      <c r="A2561" s="25" t="s">
        <v>16910</v>
      </c>
      <c r="B2561" s="25" t="s">
        <v>16911</v>
      </c>
      <c r="C2561" s="25" t="s">
        <v>16912</v>
      </c>
      <c r="D2561" s="25">
        <v>432157</v>
      </c>
      <c r="E2561" s="25"/>
      <c r="F2561" s="25" t="s">
        <v>37</v>
      </c>
      <c r="G2561" s="25" t="s">
        <v>38</v>
      </c>
      <c r="H2561" s="25" t="s">
        <v>39</v>
      </c>
      <c r="I2561" s="25" t="s">
        <v>40</v>
      </c>
      <c r="J2561" s="30">
        <v>45783</v>
      </c>
      <c r="K2561" s="25" t="s">
        <v>7955</v>
      </c>
      <c r="L2561" s="25" t="s">
        <v>16563</v>
      </c>
      <c r="M2561" s="25" t="s">
        <v>7956</v>
      </c>
      <c r="N2561" s="25" t="s">
        <v>18678</v>
      </c>
      <c r="O2561" s="25" t="s">
        <v>11204</v>
      </c>
      <c r="P2561" s="25" t="s">
        <v>16913</v>
      </c>
      <c r="Q2561" s="25" t="s">
        <v>46</v>
      </c>
      <c r="R2561" s="25" t="s">
        <v>47</v>
      </c>
      <c r="S2561" s="25" t="s">
        <v>1071</v>
      </c>
      <c r="T2561" s="25"/>
      <c r="U2561" s="25" t="s">
        <v>49</v>
      </c>
      <c r="V2561" s="25" t="s">
        <v>16601</v>
      </c>
      <c r="W2561" s="25" t="s">
        <v>16854</v>
      </c>
      <c r="X2561" s="25" t="s">
        <v>9378</v>
      </c>
      <c r="Y2561" s="25" t="s">
        <v>8997</v>
      </c>
      <c r="Z2561" s="25">
        <v>365000</v>
      </c>
      <c r="AA2561" s="25"/>
      <c r="AB2561" s="25" t="s">
        <v>54</v>
      </c>
      <c r="AC2561" s="25" t="s">
        <v>51</v>
      </c>
      <c r="AD2561" s="25"/>
      <c r="AE2561" s="25" t="s">
        <v>52</v>
      </c>
      <c r="AF2561" s="25" t="s">
        <v>16914</v>
      </c>
      <c r="AG2561" s="25" t="s">
        <v>54</v>
      </c>
      <c r="AH2561" s="25">
        <v>35683</v>
      </c>
      <c r="AI2561" s="25">
        <v>396474</v>
      </c>
      <c r="AJ2561" s="25" t="s">
        <v>55</v>
      </c>
      <c r="AK2561" s="25" t="s">
        <v>55</v>
      </c>
      <c r="AL2561" s="26" t="s">
        <v>50</v>
      </c>
      <c r="AM2561" s="25"/>
    </row>
    <row r="2562" spans="1:39" x14ac:dyDescent="0.35">
      <c r="A2562" s="25" t="s">
        <v>16915</v>
      </c>
      <c r="B2562" s="25" t="s">
        <v>16916</v>
      </c>
      <c r="C2562" s="25" t="s">
        <v>16917</v>
      </c>
      <c r="D2562" s="25">
        <v>1573901</v>
      </c>
      <c r="E2562" s="25"/>
      <c r="F2562" s="25" t="s">
        <v>37</v>
      </c>
      <c r="G2562" s="25" t="s">
        <v>38</v>
      </c>
      <c r="H2562" s="25" t="s">
        <v>39</v>
      </c>
      <c r="I2562" s="25" t="s">
        <v>40</v>
      </c>
      <c r="J2562" s="30">
        <v>45783</v>
      </c>
      <c r="K2562" s="25" t="s">
        <v>7955</v>
      </c>
      <c r="L2562" s="25" t="s">
        <v>16563</v>
      </c>
      <c r="M2562" s="25" t="s">
        <v>240</v>
      </c>
      <c r="N2562" s="25" t="s">
        <v>18281</v>
      </c>
      <c r="O2562" s="25" t="s">
        <v>11204</v>
      </c>
      <c r="P2562" s="25" t="s">
        <v>16918</v>
      </c>
      <c r="Q2562" s="25" t="s">
        <v>46</v>
      </c>
      <c r="R2562" s="25" t="s">
        <v>47</v>
      </c>
      <c r="S2562" s="25" t="s">
        <v>1071</v>
      </c>
      <c r="T2562" s="25"/>
      <c r="U2562" s="25" t="s">
        <v>49</v>
      </c>
      <c r="V2562" s="25" t="s">
        <v>16919</v>
      </c>
      <c r="W2562" s="25" t="s">
        <v>16854</v>
      </c>
      <c r="X2562" s="25" t="s">
        <v>9378</v>
      </c>
      <c r="Y2562" s="25" t="s">
        <v>8997</v>
      </c>
      <c r="Z2562" s="25">
        <v>1330000</v>
      </c>
      <c r="AA2562" s="25"/>
      <c r="AB2562" s="25" t="s">
        <v>54</v>
      </c>
      <c r="AC2562" s="25" t="s">
        <v>51</v>
      </c>
      <c r="AD2562" s="25"/>
      <c r="AE2562" s="25" t="s">
        <v>52</v>
      </c>
      <c r="AF2562" s="25" t="s">
        <v>16920</v>
      </c>
      <c r="AG2562" s="25" t="s">
        <v>54</v>
      </c>
      <c r="AH2562" s="25">
        <v>129955</v>
      </c>
      <c r="AI2562" s="25">
        <v>1443946</v>
      </c>
      <c r="AJ2562" s="25" t="s">
        <v>55</v>
      </c>
      <c r="AK2562" s="25" t="s">
        <v>55</v>
      </c>
      <c r="AL2562" s="26" t="s">
        <v>50</v>
      </c>
      <c r="AM2562" s="25"/>
    </row>
    <row r="2563" spans="1:39" x14ac:dyDescent="0.35">
      <c r="A2563" s="25" t="s">
        <v>16921</v>
      </c>
      <c r="B2563" s="25" t="s">
        <v>16922</v>
      </c>
      <c r="C2563" s="25" t="s">
        <v>16923</v>
      </c>
      <c r="D2563" s="25">
        <v>15973999</v>
      </c>
      <c r="E2563" s="25"/>
      <c r="F2563" s="25" t="s">
        <v>37</v>
      </c>
      <c r="G2563" s="25" t="s">
        <v>38</v>
      </c>
      <c r="H2563" s="25" t="s">
        <v>39</v>
      </c>
      <c r="I2563" s="25" t="s">
        <v>40</v>
      </c>
      <c r="J2563" s="30">
        <v>45783</v>
      </c>
      <c r="K2563" s="25" t="s">
        <v>7955</v>
      </c>
      <c r="L2563" s="25" t="s">
        <v>16563</v>
      </c>
      <c r="M2563" s="25" t="s">
        <v>950</v>
      </c>
      <c r="N2563" s="25" t="s">
        <v>18385</v>
      </c>
      <c r="O2563" s="25" t="s">
        <v>11204</v>
      </c>
      <c r="P2563" s="25" t="s">
        <v>16924</v>
      </c>
      <c r="Q2563" s="25" t="s">
        <v>46</v>
      </c>
      <c r="R2563" s="25" t="s">
        <v>47</v>
      </c>
      <c r="S2563" s="25" t="s">
        <v>1071</v>
      </c>
      <c r="T2563" s="25"/>
      <c r="U2563" s="25" t="s">
        <v>49</v>
      </c>
      <c r="V2563" s="25" t="s">
        <v>16925</v>
      </c>
      <c r="W2563" s="25" t="s">
        <v>16854</v>
      </c>
      <c r="X2563" s="25" t="s">
        <v>9715</v>
      </c>
      <c r="Y2563" s="25" t="s">
        <v>8997</v>
      </c>
      <c r="Z2563" s="25">
        <v>1000000</v>
      </c>
      <c r="AA2563" s="25"/>
      <c r="AB2563" s="25" t="s">
        <v>54</v>
      </c>
      <c r="AC2563" s="25" t="s">
        <v>51</v>
      </c>
      <c r="AD2563" s="25"/>
      <c r="AE2563" s="25" t="s">
        <v>52</v>
      </c>
      <c r="AF2563" s="25" t="s">
        <v>16926</v>
      </c>
      <c r="AG2563" s="25" t="s">
        <v>54</v>
      </c>
      <c r="AH2563" s="25">
        <v>1318954</v>
      </c>
      <c r="AI2563" s="25">
        <v>14655045</v>
      </c>
      <c r="AJ2563" s="25" t="s">
        <v>55</v>
      </c>
      <c r="AK2563" s="25" t="s">
        <v>55</v>
      </c>
      <c r="AL2563" s="26" t="s">
        <v>50</v>
      </c>
      <c r="AM2563" s="25"/>
    </row>
    <row r="2564" spans="1:39" x14ac:dyDescent="0.35">
      <c r="A2564" s="25" t="s">
        <v>16927</v>
      </c>
      <c r="B2564" s="25" t="s">
        <v>16928</v>
      </c>
      <c r="C2564" s="25" t="s">
        <v>16929</v>
      </c>
      <c r="D2564" s="25">
        <v>18608600</v>
      </c>
      <c r="E2564" s="25"/>
      <c r="F2564" s="25" t="s">
        <v>37</v>
      </c>
      <c r="G2564" s="25" t="s">
        <v>38</v>
      </c>
      <c r="H2564" s="25" t="s">
        <v>39</v>
      </c>
      <c r="I2564" s="25" t="s">
        <v>40</v>
      </c>
      <c r="J2564" s="30">
        <v>45783</v>
      </c>
      <c r="K2564" s="25" t="s">
        <v>7955</v>
      </c>
      <c r="L2564" s="25" t="s">
        <v>16563</v>
      </c>
      <c r="M2564" s="25" t="s">
        <v>994</v>
      </c>
      <c r="N2564" s="25" t="s">
        <v>18480</v>
      </c>
      <c r="O2564" s="25" t="s">
        <v>11204</v>
      </c>
      <c r="P2564" s="25" t="s">
        <v>16930</v>
      </c>
      <c r="Q2564" s="25" t="s">
        <v>46</v>
      </c>
      <c r="R2564" s="25" t="s">
        <v>47</v>
      </c>
      <c r="S2564" s="25" t="s">
        <v>1071</v>
      </c>
      <c r="T2564" s="25"/>
      <c r="U2564" s="25" t="s">
        <v>49</v>
      </c>
      <c r="V2564" s="25" t="s">
        <v>16562</v>
      </c>
      <c r="W2564" s="25" t="s">
        <v>16854</v>
      </c>
      <c r="X2564" s="25" t="s">
        <v>9715</v>
      </c>
      <c r="Y2564" s="25" t="s">
        <v>8997</v>
      </c>
      <c r="Z2564" s="25">
        <v>1900000</v>
      </c>
      <c r="AA2564" s="25"/>
      <c r="AB2564" s="25" t="s">
        <v>54</v>
      </c>
      <c r="AC2564" s="25" t="s">
        <v>51</v>
      </c>
      <c r="AD2564" s="25"/>
      <c r="AE2564" s="25" t="s">
        <v>52</v>
      </c>
      <c r="AF2564" s="25" t="s">
        <v>16931</v>
      </c>
      <c r="AG2564" s="25" t="s">
        <v>54</v>
      </c>
      <c r="AH2564" s="25">
        <v>1536490</v>
      </c>
      <c r="AI2564" s="25">
        <v>17072110</v>
      </c>
      <c r="AJ2564" s="25" t="s">
        <v>55</v>
      </c>
      <c r="AK2564" s="25" t="s">
        <v>55</v>
      </c>
      <c r="AL2564" s="26" t="s">
        <v>50</v>
      </c>
      <c r="AM2564" s="25"/>
    </row>
    <row r="2565" spans="1:39" x14ac:dyDescent="0.35">
      <c r="A2565" s="25" t="s">
        <v>16856</v>
      </c>
      <c r="B2565" s="25" t="s">
        <v>16857</v>
      </c>
      <c r="C2565" s="25" t="s">
        <v>16858</v>
      </c>
      <c r="D2565" s="25">
        <v>8816400</v>
      </c>
      <c r="E2565" s="25"/>
      <c r="F2565" s="25" t="s">
        <v>37</v>
      </c>
      <c r="G2565" s="25" t="s">
        <v>951</v>
      </c>
      <c r="H2565" s="25" t="s">
        <v>965</v>
      </c>
      <c r="I2565" s="25"/>
      <c r="J2565" s="30">
        <v>45784</v>
      </c>
      <c r="K2565" s="25" t="s">
        <v>7955</v>
      </c>
      <c r="L2565" s="25" t="s">
        <v>16563</v>
      </c>
      <c r="M2565" s="25" t="s">
        <v>8288</v>
      </c>
      <c r="N2565" s="25" t="s">
        <v>18686</v>
      </c>
      <c r="O2565" s="25" t="s">
        <v>11204</v>
      </c>
      <c r="P2565" s="25" t="s">
        <v>16859</v>
      </c>
      <c r="Q2565" s="25" t="s">
        <v>46</v>
      </c>
      <c r="R2565" s="25" t="s">
        <v>47</v>
      </c>
      <c r="S2565" s="25" t="s">
        <v>1071</v>
      </c>
      <c r="T2565" s="25"/>
      <c r="U2565" s="25" t="s">
        <v>49</v>
      </c>
      <c r="V2565" s="25" t="s">
        <v>16854</v>
      </c>
      <c r="W2565" s="25" t="s">
        <v>16844</v>
      </c>
      <c r="X2565" s="25" t="s">
        <v>9591</v>
      </c>
      <c r="Y2565" s="25" t="s">
        <v>8997</v>
      </c>
      <c r="Z2565" s="25">
        <v>5376864.9900000002</v>
      </c>
      <c r="AA2565" s="25"/>
      <c r="AB2565" s="25" t="s">
        <v>54</v>
      </c>
      <c r="AC2565" s="25" t="s">
        <v>51</v>
      </c>
      <c r="AD2565" s="25"/>
      <c r="AE2565" s="25" t="s">
        <v>52</v>
      </c>
      <c r="AF2565" s="25" t="s">
        <v>16860</v>
      </c>
      <c r="AG2565" s="25" t="s">
        <v>54</v>
      </c>
      <c r="AH2565" s="25">
        <v>727960</v>
      </c>
      <c r="AI2565" s="25">
        <v>8088440</v>
      </c>
      <c r="AJ2565" s="25" t="s">
        <v>55</v>
      </c>
      <c r="AK2565" s="25" t="s">
        <v>55</v>
      </c>
      <c r="AL2565" s="26" t="s">
        <v>50</v>
      </c>
      <c r="AM2565" s="25"/>
    </row>
    <row r="2566" spans="1:39" x14ac:dyDescent="0.35">
      <c r="A2566" s="25" t="s">
        <v>16874</v>
      </c>
      <c r="B2566" s="25" t="s">
        <v>16875</v>
      </c>
      <c r="C2566" s="25" t="s">
        <v>16876</v>
      </c>
      <c r="D2566" s="25">
        <v>3127794</v>
      </c>
      <c r="E2566" s="25"/>
      <c r="F2566" s="25" t="s">
        <v>37</v>
      </c>
      <c r="G2566" s="25" t="s">
        <v>38</v>
      </c>
      <c r="H2566" s="25" t="s">
        <v>39</v>
      </c>
      <c r="I2566" s="25" t="s">
        <v>40</v>
      </c>
      <c r="J2566" s="30">
        <v>45784</v>
      </c>
      <c r="K2566" s="25" t="s">
        <v>7955</v>
      </c>
      <c r="L2566" s="25" t="s">
        <v>16599</v>
      </c>
      <c r="M2566" s="25" t="s">
        <v>963</v>
      </c>
      <c r="N2566" s="25" t="s">
        <v>18412</v>
      </c>
      <c r="O2566" s="25" t="s">
        <v>11204</v>
      </c>
      <c r="P2566" s="25" t="s">
        <v>16877</v>
      </c>
      <c r="Q2566" s="25" t="s">
        <v>46</v>
      </c>
      <c r="R2566" s="25" t="s">
        <v>47</v>
      </c>
      <c r="S2566" s="25" t="s">
        <v>1071</v>
      </c>
      <c r="T2566" s="25"/>
      <c r="U2566" s="25" t="s">
        <v>49</v>
      </c>
      <c r="V2566" s="25" t="s">
        <v>9385</v>
      </c>
      <c r="W2566" s="25" t="s">
        <v>16844</v>
      </c>
      <c r="X2566" s="25" t="s">
        <v>13657</v>
      </c>
      <c r="Y2566" s="25" t="s">
        <v>8997</v>
      </c>
      <c r="Z2566" s="25">
        <v>1402684</v>
      </c>
      <c r="AA2566" s="25"/>
      <c r="AB2566" s="25" t="s">
        <v>54</v>
      </c>
      <c r="AC2566" s="25" t="s">
        <v>51</v>
      </c>
      <c r="AD2566" s="25"/>
      <c r="AE2566" s="25" t="s">
        <v>52</v>
      </c>
      <c r="AF2566" s="25" t="s">
        <v>16878</v>
      </c>
      <c r="AG2566" s="25" t="s">
        <v>54</v>
      </c>
      <c r="AH2566" s="25">
        <v>258258</v>
      </c>
      <c r="AI2566" s="25">
        <v>2869536</v>
      </c>
      <c r="AJ2566" s="25" t="s">
        <v>55</v>
      </c>
      <c r="AK2566" s="25" t="s">
        <v>55</v>
      </c>
      <c r="AL2566" s="26" t="s">
        <v>50</v>
      </c>
      <c r="AM2566" s="25"/>
    </row>
    <row r="2567" spans="1:39" x14ac:dyDescent="0.35">
      <c r="A2567" s="25" t="s">
        <v>16895</v>
      </c>
      <c r="B2567" s="25" t="s">
        <v>16896</v>
      </c>
      <c r="C2567" s="25" t="s">
        <v>16897</v>
      </c>
      <c r="D2567" s="25">
        <v>335498911</v>
      </c>
      <c r="E2567" s="25"/>
      <c r="F2567" s="25" t="s">
        <v>37</v>
      </c>
      <c r="G2567" s="25" t="s">
        <v>38</v>
      </c>
      <c r="H2567" s="25" t="s">
        <v>39</v>
      </c>
      <c r="I2567" s="25" t="s">
        <v>40</v>
      </c>
      <c r="J2567" s="30">
        <v>45784</v>
      </c>
      <c r="K2567" s="25" t="s">
        <v>13379</v>
      </c>
      <c r="L2567" s="25" t="s">
        <v>13380</v>
      </c>
      <c r="M2567" s="25" t="s">
        <v>13523</v>
      </c>
      <c r="N2567" s="25" t="s">
        <v>18213</v>
      </c>
      <c r="O2567" s="25" t="s">
        <v>93</v>
      </c>
      <c r="P2567" s="25" t="s">
        <v>16898</v>
      </c>
      <c r="Q2567" s="25" t="s">
        <v>81</v>
      </c>
      <c r="R2567" s="25" t="s">
        <v>13382</v>
      </c>
      <c r="S2567" s="25" t="s">
        <v>50</v>
      </c>
      <c r="T2567" s="25"/>
      <c r="U2567" s="25" t="s">
        <v>49</v>
      </c>
      <c r="V2567" s="25" t="s">
        <v>16757</v>
      </c>
      <c r="W2567" s="25" t="s">
        <v>13408</v>
      </c>
      <c r="X2567" s="25" t="s">
        <v>11377</v>
      </c>
      <c r="Y2567" s="25" t="s">
        <v>8997</v>
      </c>
      <c r="Z2567" s="25">
        <v>41696373.079999998</v>
      </c>
      <c r="AA2567" s="25"/>
      <c r="AB2567" s="25" t="s">
        <v>50</v>
      </c>
      <c r="AC2567" s="25" t="s">
        <v>905</v>
      </c>
      <c r="AD2567" s="25"/>
      <c r="AE2567" s="25" t="s">
        <v>52</v>
      </c>
      <c r="AF2567" s="25" t="s">
        <v>16899</v>
      </c>
      <c r="AG2567" s="25" t="s">
        <v>54</v>
      </c>
      <c r="AH2567" s="25">
        <v>27800396</v>
      </c>
      <c r="AI2567" s="25">
        <v>307698515</v>
      </c>
      <c r="AJ2567" s="25" t="s">
        <v>55</v>
      </c>
      <c r="AK2567" s="25" t="s">
        <v>55</v>
      </c>
      <c r="AL2567" s="26" t="s">
        <v>50</v>
      </c>
      <c r="AM2567" s="25"/>
    </row>
    <row r="2568" spans="1:39" x14ac:dyDescent="0.35">
      <c r="A2568" s="25" t="s">
        <v>16846</v>
      </c>
      <c r="B2568" s="25" t="s">
        <v>16847</v>
      </c>
      <c r="C2568" s="25" t="s">
        <v>16848</v>
      </c>
      <c r="D2568" s="25"/>
      <c r="E2568" s="25"/>
      <c r="F2568" s="25"/>
      <c r="G2568" s="25" t="s">
        <v>38</v>
      </c>
      <c r="H2568" s="25" t="s">
        <v>39</v>
      </c>
      <c r="I2568" s="25" t="s">
        <v>40</v>
      </c>
      <c r="J2568" s="30">
        <v>45785</v>
      </c>
      <c r="K2568" s="25" t="s">
        <v>13379</v>
      </c>
      <c r="L2568" s="25" t="s">
        <v>13380</v>
      </c>
      <c r="M2568" s="25" t="s">
        <v>13392</v>
      </c>
      <c r="N2568" s="25" t="s">
        <v>18274</v>
      </c>
      <c r="O2568" s="25" t="s">
        <v>93</v>
      </c>
      <c r="P2568" s="25"/>
      <c r="Q2568" s="25" t="s">
        <v>81</v>
      </c>
      <c r="R2568" s="25" t="s">
        <v>947</v>
      </c>
      <c r="S2568" s="25" t="s">
        <v>50</v>
      </c>
      <c r="T2568" s="25"/>
      <c r="U2568" s="25" t="s">
        <v>49</v>
      </c>
      <c r="V2568" s="25" t="s">
        <v>16844</v>
      </c>
      <c r="W2568" s="25" t="s">
        <v>16833</v>
      </c>
      <c r="X2568" s="25" t="s">
        <v>16849</v>
      </c>
      <c r="Y2568" s="25" t="s">
        <v>8997</v>
      </c>
      <c r="Z2568" s="25"/>
      <c r="AA2568" s="25"/>
      <c r="AB2568" s="25" t="s">
        <v>54</v>
      </c>
      <c r="AC2568" s="25" t="s">
        <v>905</v>
      </c>
      <c r="AD2568" s="25"/>
      <c r="AE2568" s="25" t="s">
        <v>52</v>
      </c>
      <c r="AF2568" s="25" t="s">
        <v>16850</v>
      </c>
      <c r="AG2568" s="25" t="s">
        <v>54</v>
      </c>
      <c r="AH2568" s="25"/>
      <c r="AI2568" s="25"/>
      <c r="AJ2568" s="25" t="s">
        <v>55</v>
      </c>
      <c r="AK2568" s="25" t="s">
        <v>55</v>
      </c>
      <c r="AL2568" s="26" t="s">
        <v>50</v>
      </c>
      <c r="AM2568" s="25"/>
    </row>
    <row r="2569" spans="1:39" x14ac:dyDescent="0.35">
      <c r="A2569" s="25" t="s">
        <v>16840</v>
      </c>
      <c r="B2569" s="25" t="s">
        <v>16841</v>
      </c>
      <c r="C2569" s="25" t="s">
        <v>16842</v>
      </c>
      <c r="D2569" s="25">
        <v>1727595</v>
      </c>
      <c r="E2569" s="25"/>
      <c r="F2569" s="25" t="s">
        <v>37</v>
      </c>
      <c r="G2569" s="25" t="s">
        <v>38</v>
      </c>
      <c r="H2569" s="25" t="s">
        <v>39</v>
      </c>
      <c r="I2569" s="25" t="s">
        <v>40</v>
      </c>
      <c r="J2569" s="30">
        <v>45786</v>
      </c>
      <c r="K2569" s="25" t="s">
        <v>7955</v>
      </c>
      <c r="L2569" s="25" t="s">
        <v>16563</v>
      </c>
      <c r="M2569" s="25" t="s">
        <v>7885</v>
      </c>
      <c r="N2569" s="25" t="s">
        <v>18674</v>
      </c>
      <c r="O2569" s="25" t="s">
        <v>11204</v>
      </c>
      <c r="P2569" s="25" t="s">
        <v>16843</v>
      </c>
      <c r="Q2569" s="25" t="s">
        <v>46</v>
      </c>
      <c r="R2569" s="25" t="s">
        <v>47</v>
      </c>
      <c r="S2569" s="25" t="s">
        <v>1071</v>
      </c>
      <c r="T2569" s="25"/>
      <c r="U2569" s="25" t="s">
        <v>49</v>
      </c>
      <c r="V2569" s="25" t="s">
        <v>16844</v>
      </c>
      <c r="W2569" s="25" t="s">
        <v>16469</v>
      </c>
      <c r="X2569" s="25" t="s">
        <v>11377</v>
      </c>
      <c r="Y2569" s="25" t="s">
        <v>8997</v>
      </c>
      <c r="Z2569" s="25">
        <v>765201</v>
      </c>
      <c r="AA2569" s="25"/>
      <c r="AB2569" s="25" t="s">
        <v>54</v>
      </c>
      <c r="AC2569" s="25" t="s">
        <v>51</v>
      </c>
      <c r="AD2569" s="25"/>
      <c r="AE2569" s="25" t="s">
        <v>52</v>
      </c>
      <c r="AF2569" s="25" t="s">
        <v>16845</v>
      </c>
      <c r="AG2569" s="25" t="s">
        <v>54</v>
      </c>
      <c r="AH2569" s="25">
        <v>142645</v>
      </c>
      <c r="AI2569" s="25">
        <v>1584950</v>
      </c>
      <c r="AJ2569" s="25" t="s">
        <v>55</v>
      </c>
      <c r="AK2569" s="25" t="s">
        <v>55</v>
      </c>
      <c r="AL2569" s="26" t="s">
        <v>50</v>
      </c>
      <c r="AM2569" s="25"/>
    </row>
    <row r="2570" spans="1:39" x14ac:dyDescent="0.35">
      <c r="A2570" s="25" t="s">
        <v>16851</v>
      </c>
      <c r="B2570" s="25" t="s">
        <v>16852</v>
      </c>
      <c r="C2570" s="25" t="s">
        <v>16853</v>
      </c>
      <c r="D2570" s="25">
        <v>3200000</v>
      </c>
      <c r="E2570" s="25"/>
      <c r="F2570" s="25" t="s">
        <v>37</v>
      </c>
      <c r="G2570" s="25" t="s">
        <v>38</v>
      </c>
      <c r="H2570" s="25" t="s">
        <v>39</v>
      </c>
      <c r="I2570" s="25" t="s">
        <v>40</v>
      </c>
      <c r="J2570" s="30">
        <v>45786</v>
      </c>
      <c r="K2570" s="25" t="s">
        <v>13379</v>
      </c>
      <c r="L2570" s="25" t="s">
        <v>13380</v>
      </c>
      <c r="M2570" s="25" t="s">
        <v>13460</v>
      </c>
      <c r="N2570" s="25" t="s">
        <v>18636</v>
      </c>
      <c r="O2570" s="25" t="s">
        <v>12024</v>
      </c>
      <c r="P2570" s="25"/>
      <c r="Q2570" s="25" t="s">
        <v>975</v>
      </c>
      <c r="R2570" s="25" t="s">
        <v>13382</v>
      </c>
      <c r="S2570" s="25" t="s">
        <v>50</v>
      </c>
      <c r="T2570" s="25"/>
      <c r="U2570" s="25" t="s">
        <v>49</v>
      </c>
      <c r="V2570" s="25" t="s">
        <v>16854</v>
      </c>
      <c r="W2570" s="25" t="s">
        <v>16469</v>
      </c>
      <c r="X2570" s="25" t="s">
        <v>13415</v>
      </c>
      <c r="Y2570" s="25" t="s">
        <v>8997</v>
      </c>
      <c r="Z2570" s="25"/>
      <c r="AA2570" s="25"/>
      <c r="AB2570" s="25" t="s">
        <v>54</v>
      </c>
      <c r="AC2570" s="25" t="s">
        <v>905</v>
      </c>
      <c r="AD2570" s="25"/>
      <c r="AE2570" s="25" t="s">
        <v>52</v>
      </c>
      <c r="AF2570" s="25" t="s">
        <v>16855</v>
      </c>
      <c r="AG2570" s="25" t="s">
        <v>54</v>
      </c>
      <c r="AH2570" s="25">
        <v>264220.19</v>
      </c>
      <c r="AI2570" s="25">
        <v>2935779.81</v>
      </c>
      <c r="AJ2570" s="25" t="s">
        <v>55</v>
      </c>
      <c r="AK2570" s="25" t="s">
        <v>55</v>
      </c>
      <c r="AL2570" s="26" t="s">
        <v>50</v>
      </c>
      <c r="AM2570" s="25"/>
    </row>
    <row r="2571" spans="1:39" x14ac:dyDescent="0.35">
      <c r="A2571" s="25" t="s">
        <v>16867</v>
      </c>
      <c r="B2571" s="25" t="s">
        <v>16868</v>
      </c>
      <c r="C2571" s="25" t="s">
        <v>16869</v>
      </c>
      <c r="D2571" s="25">
        <v>750000</v>
      </c>
      <c r="E2571" s="25"/>
      <c r="F2571" s="25" t="s">
        <v>37</v>
      </c>
      <c r="G2571" s="25" t="s">
        <v>38</v>
      </c>
      <c r="H2571" s="25" t="s">
        <v>39</v>
      </c>
      <c r="I2571" s="25" t="s">
        <v>40</v>
      </c>
      <c r="J2571" s="30">
        <v>45786</v>
      </c>
      <c r="K2571" s="25" t="s">
        <v>7955</v>
      </c>
      <c r="L2571" s="25" t="s">
        <v>16599</v>
      </c>
      <c r="M2571" s="25" t="s">
        <v>16870</v>
      </c>
      <c r="N2571" s="25" t="s">
        <v>18758</v>
      </c>
      <c r="O2571" s="25" t="s">
        <v>11204</v>
      </c>
      <c r="P2571" s="25" t="s">
        <v>16871</v>
      </c>
      <c r="Q2571" s="25" t="s">
        <v>46</v>
      </c>
      <c r="R2571" s="25" t="s">
        <v>47</v>
      </c>
      <c r="S2571" s="25" t="s">
        <v>1071</v>
      </c>
      <c r="T2571" s="25"/>
      <c r="U2571" s="25" t="s">
        <v>49</v>
      </c>
      <c r="V2571" s="25" t="s">
        <v>9385</v>
      </c>
      <c r="W2571" s="25" t="s">
        <v>16872</v>
      </c>
      <c r="X2571" s="25" t="s">
        <v>9397</v>
      </c>
      <c r="Y2571" s="25" t="s">
        <v>8997</v>
      </c>
      <c r="Z2571" s="25">
        <v>750000</v>
      </c>
      <c r="AA2571" s="25"/>
      <c r="AB2571" s="25" t="s">
        <v>54</v>
      </c>
      <c r="AC2571" s="25" t="s">
        <v>51</v>
      </c>
      <c r="AD2571" s="25"/>
      <c r="AE2571" s="25" t="s">
        <v>52</v>
      </c>
      <c r="AF2571" s="25" t="s">
        <v>16873</v>
      </c>
      <c r="AG2571" s="25" t="s">
        <v>54</v>
      </c>
      <c r="AH2571" s="25">
        <v>61927</v>
      </c>
      <c r="AI2571" s="25">
        <v>688073</v>
      </c>
      <c r="AJ2571" s="25" t="s">
        <v>55</v>
      </c>
      <c r="AK2571" s="25" t="s">
        <v>55</v>
      </c>
      <c r="AL2571" s="26" t="s">
        <v>50</v>
      </c>
      <c r="AM2571" s="25"/>
    </row>
    <row r="2572" spans="1:39" x14ac:dyDescent="0.35">
      <c r="A2572" s="25" t="s">
        <v>16938</v>
      </c>
      <c r="B2572" s="25" t="s">
        <v>16939</v>
      </c>
      <c r="C2572" s="25" t="s">
        <v>16940</v>
      </c>
      <c r="D2572" s="25">
        <v>2453531</v>
      </c>
      <c r="E2572" s="25"/>
      <c r="F2572" s="25" t="s">
        <v>37</v>
      </c>
      <c r="G2572" s="25" t="s">
        <v>38</v>
      </c>
      <c r="H2572" s="25" t="s">
        <v>39</v>
      </c>
      <c r="I2572" s="25" t="s">
        <v>40</v>
      </c>
      <c r="J2572" s="30">
        <v>45786</v>
      </c>
      <c r="K2572" s="25" t="s">
        <v>7955</v>
      </c>
      <c r="L2572" s="25" t="s">
        <v>16599</v>
      </c>
      <c r="M2572" s="25" t="s">
        <v>4121</v>
      </c>
      <c r="N2572" s="25" t="s">
        <v>18418</v>
      </c>
      <c r="O2572" s="25" t="s">
        <v>11204</v>
      </c>
      <c r="P2572" s="25" t="s">
        <v>16941</v>
      </c>
      <c r="Q2572" s="25" t="s">
        <v>46</v>
      </c>
      <c r="R2572" s="25" t="s">
        <v>47</v>
      </c>
      <c r="S2572" s="25" t="s">
        <v>1071</v>
      </c>
      <c r="T2572" s="25"/>
      <c r="U2572" s="25" t="s">
        <v>49</v>
      </c>
      <c r="V2572" s="25" t="s">
        <v>16686</v>
      </c>
      <c r="W2572" s="25" t="s">
        <v>16469</v>
      </c>
      <c r="X2572" s="25" t="s">
        <v>16942</v>
      </c>
      <c r="Y2572" s="25" t="s">
        <v>8997</v>
      </c>
      <c r="Z2572" s="25">
        <v>1128766</v>
      </c>
      <c r="AA2572" s="25"/>
      <c r="AB2572" s="25" t="s">
        <v>54</v>
      </c>
      <c r="AC2572" s="25" t="s">
        <v>51</v>
      </c>
      <c r="AD2572" s="25"/>
      <c r="AE2572" s="25" t="s">
        <v>52</v>
      </c>
      <c r="AF2572" s="25" t="s">
        <v>16943</v>
      </c>
      <c r="AG2572" s="25" t="s">
        <v>54</v>
      </c>
      <c r="AH2572" s="25">
        <v>206920</v>
      </c>
      <c r="AI2572" s="25">
        <v>2246611</v>
      </c>
      <c r="AJ2572" s="25" t="s">
        <v>55</v>
      </c>
      <c r="AK2572" s="25" t="s">
        <v>55</v>
      </c>
      <c r="AL2572" s="26" t="s">
        <v>50</v>
      </c>
      <c r="AM2572" s="25"/>
    </row>
    <row r="2573" spans="1:39" x14ac:dyDescent="0.35">
      <c r="A2573" s="25" t="s">
        <v>16944</v>
      </c>
      <c r="B2573" s="25" t="s">
        <v>16945</v>
      </c>
      <c r="C2573" s="25" t="s">
        <v>16946</v>
      </c>
      <c r="D2573" s="25">
        <v>259305</v>
      </c>
      <c r="E2573" s="25"/>
      <c r="F2573" s="25" t="s">
        <v>37</v>
      </c>
      <c r="G2573" s="25" t="s">
        <v>951</v>
      </c>
      <c r="H2573" s="25" t="s">
        <v>965</v>
      </c>
      <c r="I2573" s="25"/>
      <c r="J2573" s="30">
        <v>45786</v>
      </c>
      <c r="K2573" s="25" t="s">
        <v>7955</v>
      </c>
      <c r="L2573" s="25" t="s">
        <v>16599</v>
      </c>
      <c r="M2573" s="25" t="s">
        <v>110</v>
      </c>
      <c r="N2573" s="25" t="s">
        <v>18259</v>
      </c>
      <c r="O2573" s="25" t="s">
        <v>11204</v>
      </c>
      <c r="P2573" s="25" t="s">
        <v>16947</v>
      </c>
      <c r="Q2573" s="25" t="s">
        <v>46</v>
      </c>
      <c r="R2573" s="25" t="s">
        <v>47</v>
      </c>
      <c r="S2573" s="25" t="s">
        <v>1071</v>
      </c>
      <c r="T2573" s="25"/>
      <c r="U2573" s="25" t="s">
        <v>49</v>
      </c>
      <c r="V2573" s="25" t="s">
        <v>16774</v>
      </c>
      <c r="W2573" s="25" t="s">
        <v>16469</v>
      </c>
      <c r="X2573" s="25" t="s">
        <v>9397</v>
      </c>
      <c r="Y2573" s="25" t="s">
        <v>8997</v>
      </c>
      <c r="Z2573" s="25">
        <v>42487</v>
      </c>
      <c r="AA2573" s="25"/>
      <c r="AB2573" s="25" t="s">
        <v>54</v>
      </c>
      <c r="AC2573" s="25" t="s">
        <v>51</v>
      </c>
      <c r="AD2573" s="25"/>
      <c r="AE2573" s="25" t="s">
        <v>52</v>
      </c>
      <c r="AF2573" s="25" t="s">
        <v>16948</v>
      </c>
      <c r="AG2573" s="25" t="s">
        <v>54</v>
      </c>
      <c r="AH2573" s="25">
        <v>14678</v>
      </c>
      <c r="AI2573" s="25">
        <v>244627</v>
      </c>
      <c r="AJ2573" s="25" t="s">
        <v>55</v>
      </c>
      <c r="AK2573" s="25" t="s">
        <v>55</v>
      </c>
      <c r="AL2573" s="26" t="s">
        <v>50</v>
      </c>
      <c r="AM2573" s="25"/>
    </row>
    <row r="2574" spans="1:39" x14ac:dyDescent="0.35">
      <c r="A2574" s="25" t="s">
        <v>16949</v>
      </c>
      <c r="B2574" s="25" t="s">
        <v>16950</v>
      </c>
      <c r="C2574" s="25" t="s">
        <v>16951</v>
      </c>
      <c r="D2574" s="25">
        <v>320110</v>
      </c>
      <c r="E2574" s="25"/>
      <c r="F2574" s="25" t="s">
        <v>37</v>
      </c>
      <c r="G2574" s="25" t="s">
        <v>38</v>
      </c>
      <c r="H2574" s="25" t="s">
        <v>39</v>
      </c>
      <c r="I2574" s="25" t="s">
        <v>40</v>
      </c>
      <c r="J2574" s="30">
        <v>45786</v>
      </c>
      <c r="K2574" s="25" t="s">
        <v>7955</v>
      </c>
      <c r="L2574" s="25" t="s">
        <v>16599</v>
      </c>
      <c r="M2574" s="25" t="s">
        <v>810</v>
      </c>
      <c r="N2574" s="25" t="s">
        <v>18367</v>
      </c>
      <c r="O2574" s="25" t="s">
        <v>11204</v>
      </c>
      <c r="P2574" s="25" t="s">
        <v>16952</v>
      </c>
      <c r="Q2574" s="25" t="s">
        <v>46</v>
      </c>
      <c r="R2574" s="25" t="s">
        <v>47</v>
      </c>
      <c r="S2574" s="25" t="s">
        <v>1071</v>
      </c>
      <c r="T2574" s="25"/>
      <c r="U2574" s="25" t="s">
        <v>49</v>
      </c>
      <c r="V2574" s="25" t="s">
        <v>16583</v>
      </c>
      <c r="W2574" s="25" t="s">
        <v>16469</v>
      </c>
      <c r="X2574" s="25" t="s">
        <v>11090</v>
      </c>
      <c r="Y2574" s="25" t="s">
        <v>8997</v>
      </c>
      <c r="Z2574" s="25">
        <v>93047</v>
      </c>
      <c r="AA2574" s="25"/>
      <c r="AB2574" s="25" t="s">
        <v>54</v>
      </c>
      <c r="AC2574" s="25" t="s">
        <v>51</v>
      </c>
      <c r="AD2574" s="25"/>
      <c r="AE2574" s="25" t="s">
        <v>52</v>
      </c>
      <c r="AF2574" s="25" t="s">
        <v>16953</v>
      </c>
      <c r="AG2574" s="25" t="s">
        <v>54</v>
      </c>
      <c r="AH2574" s="25">
        <v>29708</v>
      </c>
      <c r="AI2574" s="25">
        <v>290402</v>
      </c>
      <c r="AJ2574" s="25" t="s">
        <v>55</v>
      </c>
      <c r="AK2574" s="25" t="s">
        <v>55</v>
      </c>
      <c r="AL2574" s="26" t="s">
        <v>50</v>
      </c>
      <c r="AM2574" s="25"/>
    </row>
    <row r="2575" spans="1:39" x14ac:dyDescent="0.35">
      <c r="A2575" s="25" t="s">
        <v>16954</v>
      </c>
      <c r="B2575" s="25" t="s">
        <v>16955</v>
      </c>
      <c r="C2575" s="25" t="s">
        <v>16956</v>
      </c>
      <c r="D2575" s="25">
        <v>19483200</v>
      </c>
      <c r="E2575" s="25"/>
      <c r="F2575" s="25" t="s">
        <v>37</v>
      </c>
      <c r="G2575" s="25" t="s">
        <v>38</v>
      </c>
      <c r="H2575" s="25" t="s">
        <v>39</v>
      </c>
      <c r="I2575" s="25" t="s">
        <v>40</v>
      </c>
      <c r="J2575" s="30">
        <v>45786</v>
      </c>
      <c r="K2575" s="25" t="s">
        <v>7955</v>
      </c>
      <c r="L2575" s="25" t="s">
        <v>16563</v>
      </c>
      <c r="M2575" s="25" t="s">
        <v>1601</v>
      </c>
      <c r="N2575" s="25" t="s">
        <v>18607</v>
      </c>
      <c r="O2575" s="25" t="s">
        <v>11204</v>
      </c>
      <c r="P2575" s="25" t="s">
        <v>16957</v>
      </c>
      <c r="Q2575" s="25" t="s">
        <v>46</v>
      </c>
      <c r="R2575" s="25" t="s">
        <v>47</v>
      </c>
      <c r="S2575" s="25" t="s">
        <v>1071</v>
      </c>
      <c r="T2575" s="25"/>
      <c r="U2575" s="25" t="s">
        <v>49</v>
      </c>
      <c r="V2575" s="25" t="s">
        <v>16607</v>
      </c>
      <c r="W2575" s="25" t="s">
        <v>16469</v>
      </c>
      <c r="X2575" s="25" t="s">
        <v>9591</v>
      </c>
      <c r="Y2575" s="25" t="s">
        <v>8997</v>
      </c>
      <c r="Z2575" s="25">
        <v>6335000</v>
      </c>
      <c r="AA2575" s="25"/>
      <c r="AB2575" s="25" t="s">
        <v>54</v>
      </c>
      <c r="AC2575" s="25" t="s">
        <v>51</v>
      </c>
      <c r="AD2575" s="25"/>
      <c r="AE2575" s="25" t="s">
        <v>52</v>
      </c>
      <c r="AF2575" s="25" t="s">
        <v>16958</v>
      </c>
      <c r="AG2575" s="25" t="s">
        <v>54</v>
      </c>
      <c r="AH2575" s="25">
        <v>1608705</v>
      </c>
      <c r="AI2575" s="25">
        <v>17874495</v>
      </c>
      <c r="AJ2575" s="25" t="s">
        <v>55</v>
      </c>
      <c r="AK2575" s="25" t="s">
        <v>55</v>
      </c>
      <c r="AL2575" s="26" t="s">
        <v>50</v>
      </c>
      <c r="AM2575" s="25"/>
    </row>
    <row r="2576" spans="1:39" x14ac:dyDescent="0.35">
      <c r="A2576" s="25" t="s">
        <v>16861</v>
      </c>
      <c r="B2576" s="25" t="s">
        <v>16862</v>
      </c>
      <c r="C2576" s="25" t="s">
        <v>16863</v>
      </c>
      <c r="D2576" s="25">
        <v>2852270</v>
      </c>
      <c r="E2576" s="25"/>
      <c r="F2576" s="25" t="s">
        <v>37</v>
      </c>
      <c r="G2576" s="25" t="s">
        <v>38</v>
      </c>
      <c r="H2576" s="25" t="s">
        <v>39</v>
      </c>
      <c r="I2576" s="25" t="s">
        <v>40</v>
      </c>
      <c r="J2576" s="30">
        <v>45787</v>
      </c>
      <c r="K2576" s="25" t="s">
        <v>7955</v>
      </c>
      <c r="L2576" s="25" t="s">
        <v>16687</v>
      </c>
      <c r="M2576" s="25" t="s">
        <v>7956</v>
      </c>
      <c r="N2576" s="25" t="s">
        <v>18678</v>
      </c>
      <c r="O2576" s="25" t="s">
        <v>11204</v>
      </c>
      <c r="P2576" s="25" t="s">
        <v>16864</v>
      </c>
      <c r="Q2576" s="25" t="s">
        <v>46</v>
      </c>
      <c r="R2576" s="25" t="s">
        <v>47</v>
      </c>
      <c r="S2576" s="25" t="s">
        <v>1071</v>
      </c>
      <c r="T2576" s="25"/>
      <c r="U2576" s="25" t="s">
        <v>49</v>
      </c>
      <c r="V2576" s="25" t="s">
        <v>16865</v>
      </c>
      <c r="W2576" s="25" t="s">
        <v>9634</v>
      </c>
      <c r="X2576" s="25" t="s">
        <v>16759</v>
      </c>
      <c r="Y2576" s="25" t="s">
        <v>8997</v>
      </c>
      <c r="Z2576" s="25">
        <v>1669159.39</v>
      </c>
      <c r="AA2576" s="25"/>
      <c r="AB2576" s="25" t="s">
        <v>54</v>
      </c>
      <c r="AC2576" s="25" t="s">
        <v>51</v>
      </c>
      <c r="AD2576" s="25"/>
      <c r="AE2576" s="25" t="s">
        <v>52</v>
      </c>
      <c r="AF2576" s="25" t="s">
        <v>16866</v>
      </c>
      <c r="AG2576" s="25" t="s">
        <v>54</v>
      </c>
      <c r="AH2576" s="25">
        <v>2616761</v>
      </c>
      <c r="AI2576" s="25">
        <v>235509</v>
      </c>
      <c r="AJ2576" s="25" t="s">
        <v>55</v>
      </c>
      <c r="AK2576" s="25" t="s">
        <v>55</v>
      </c>
      <c r="AL2576" s="26" t="s">
        <v>50</v>
      </c>
      <c r="AM2576" s="25"/>
    </row>
    <row r="2577" spans="1:39" x14ac:dyDescent="0.35">
      <c r="A2577" s="25" t="s">
        <v>16828</v>
      </c>
      <c r="B2577" s="25" t="s">
        <v>16829</v>
      </c>
      <c r="C2577" s="25" t="s">
        <v>16830</v>
      </c>
      <c r="D2577" s="25">
        <v>1039987</v>
      </c>
      <c r="E2577" s="25"/>
      <c r="F2577" s="25" t="s">
        <v>37</v>
      </c>
      <c r="G2577" s="25" t="s">
        <v>951</v>
      </c>
      <c r="H2577" s="25" t="s">
        <v>965</v>
      </c>
      <c r="I2577" s="25"/>
      <c r="J2577" s="30">
        <v>45789</v>
      </c>
      <c r="K2577" s="25" t="s">
        <v>7955</v>
      </c>
      <c r="L2577" s="25" t="s">
        <v>16563</v>
      </c>
      <c r="M2577" s="25" t="s">
        <v>110</v>
      </c>
      <c r="N2577" s="25" t="s">
        <v>18259</v>
      </c>
      <c r="O2577" s="25" t="s">
        <v>11204</v>
      </c>
      <c r="P2577" s="25" t="s">
        <v>16832</v>
      </c>
      <c r="Q2577" s="25" t="s">
        <v>46</v>
      </c>
      <c r="R2577" s="25" t="s">
        <v>47</v>
      </c>
      <c r="S2577" s="25" t="s">
        <v>1071</v>
      </c>
      <c r="T2577" s="25"/>
      <c r="U2577" s="25" t="s">
        <v>49</v>
      </c>
      <c r="V2577" s="25" t="s">
        <v>16833</v>
      </c>
      <c r="W2577" s="25" t="s">
        <v>16831</v>
      </c>
      <c r="X2577" s="25" t="s">
        <v>9608</v>
      </c>
      <c r="Y2577" s="25" t="s">
        <v>8997</v>
      </c>
      <c r="Z2577" s="25">
        <v>204364.61</v>
      </c>
      <c r="AA2577" s="25"/>
      <c r="AB2577" s="25" t="s">
        <v>54</v>
      </c>
      <c r="AC2577" s="25" t="s">
        <v>51</v>
      </c>
      <c r="AD2577" s="25"/>
      <c r="AE2577" s="25" t="s">
        <v>52</v>
      </c>
      <c r="AF2577" s="25" t="s">
        <v>16834</v>
      </c>
      <c r="AG2577" s="25" t="s">
        <v>54</v>
      </c>
      <c r="AH2577" s="25">
        <v>58867</v>
      </c>
      <c r="AI2577" s="25">
        <v>981120</v>
      </c>
      <c r="AJ2577" s="25" t="s">
        <v>55</v>
      </c>
      <c r="AK2577" s="25" t="s">
        <v>55</v>
      </c>
      <c r="AL2577" s="26" t="s">
        <v>50</v>
      </c>
      <c r="AM2577" s="25"/>
    </row>
    <row r="2578" spans="1:39" x14ac:dyDescent="0.35">
      <c r="A2578" s="25" t="s">
        <v>16835</v>
      </c>
      <c r="B2578" s="25" t="s">
        <v>16836</v>
      </c>
      <c r="C2578" s="25" t="s">
        <v>16837</v>
      </c>
      <c r="D2578" s="25">
        <v>918000</v>
      </c>
      <c r="E2578" s="25"/>
      <c r="F2578" s="25" t="s">
        <v>37</v>
      </c>
      <c r="G2578" s="25" t="s">
        <v>951</v>
      </c>
      <c r="H2578" s="25" t="s">
        <v>965</v>
      </c>
      <c r="I2578" s="25"/>
      <c r="J2578" s="30">
        <v>45789</v>
      </c>
      <c r="K2578" s="25" t="s">
        <v>7955</v>
      </c>
      <c r="L2578" s="25" t="s">
        <v>16563</v>
      </c>
      <c r="M2578" s="25" t="s">
        <v>110</v>
      </c>
      <c r="N2578" s="25" t="s">
        <v>18259</v>
      </c>
      <c r="O2578" s="25" t="s">
        <v>11204</v>
      </c>
      <c r="P2578" s="25" t="s">
        <v>16838</v>
      </c>
      <c r="Q2578" s="25" t="s">
        <v>46</v>
      </c>
      <c r="R2578" s="25" t="s">
        <v>47</v>
      </c>
      <c r="S2578" s="25" t="s">
        <v>1071</v>
      </c>
      <c r="T2578" s="25"/>
      <c r="U2578" s="25" t="s">
        <v>49</v>
      </c>
      <c r="V2578" s="25" t="s">
        <v>16833</v>
      </c>
      <c r="W2578" s="25" t="s">
        <v>16831</v>
      </c>
      <c r="X2578" s="25" t="s">
        <v>13415</v>
      </c>
      <c r="Y2578" s="25" t="s">
        <v>8997</v>
      </c>
      <c r="Z2578" s="25"/>
      <c r="AA2578" s="25"/>
      <c r="AB2578" s="25" t="s">
        <v>54</v>
      </c>
      <c r="AC2578" s="25" t="s">
        <v>51</v>
      </c>
      <c r="AD2578" s="25"/>
      <c r="AE2578" s="25" t="s">
        <v>52</v>
      </c>
      <c r="AF2578" s="25" t="s">
        <v>16839</v>
      </c>
      <c r="AG2578" s="25" t="s">
        <v>54</v>
      </c>
      <c r="AH2578" s="25">
        <v>75798</v>
      </c>
      <c r="AI2578" s="25">
        <v>842202</v>
      </c>
      <c r="AJ2578" s="25" t="s">
        <v>55</v>
      </c>
      <c r="AK2578" s="25" t="s">
        <v>55</v>
      </c>
      <c r="AL2578" s="26" t="s">
        <v>50</v>
      </c>
      <c r="AM2578" s="25"/>
    </row>
    <row r="2579" spans="1:39" x14ac:dyDescent="0.35">
      <c r="A2579" s="25" t="s">
        <v>16905</v>
      </c>
      <c r="B2579" s="25" t="s">
        <v>16906</v>
      </c>
      <c r="C2579" s="25" t="s">
        <v>16907</v>
      </c>
      <c r="D2579" s="25">
        <v>3594507</v>
      </c>
      <c r="E2579" s="25"/>
      <c r="F2579" s="25" t="s">
        <v>37</v>
      </c>
      <c r="G2579" s="25" t="s">
        <v>951</v>
      </c>
      <c r="H2579" s="25" t="s">
        <v>965</v>
      </c>
      <c r="I2579" s="25"/>
      <c r="J2579" s="30">
        <v>45789</v>
      </c>
      <c r="K2579" s="25" t="s">
        <v>7955</v>
      </c>
      <c r="L2579" s="25" t="s">
        <v>16599</v>
      </c>
      <c r="M2579" s="25" t="s">
        <v>8624</v>
      </c>
      <c r="N2579" s="25" t="s">
        <v>18695</v>
      </c>
      <c r="O2579" s="25" t="s">
        <v>11204</v>
      </c>
      <c r="P2579" s="25" t="s">
        <v>16908</v>
      </c>
      <c r="Q2579" s="25" t="s">
        <v>46</v>
      </c>
      <c r="R2579" s="25" t="s">
        <v>47</v>
      </c>
      <c r="S2579" s="25" t="s">
        <v>1071</v>
      </c>
      <c r="T2579" s="25"/>
      <c r="U2579" s="25" t="s">
        <v>49</v>
      </c>
      <c r="V2579" s="25" t="s">
        <v>16757</v>
      </c>
      <c r="W2579" s="25" t="s">
        <v>16831</v>
      </c>
      <c r="X2579" s="25" t="s">
        <v>9378</v>
      </c>
      <c r="Y2579" s="25" t="s">
        <v>8997</v>
      </c>
      <c r="Z2579" s="25">
        <v>3019386</v>
      </c>
      <c r="AA2579" s="25"/>
      <c r="AB2579" s="25" t="s">
        <v>54</v>
      </c>
      <c r="AC2579" s="25" t="s">
        <v>51</v>
      </c>
      <c r="AD2579" s="25"/>
      <c r="AE2579" s="25" t="s">
        <v>52</v>
      </c>
      <c r="AF2579" s="25" t="s">
        <v>16909</v>
      </c>
      <c r="AG2579" s="25" t="s">
        <v>54</v>
      </c>
      <c r="AH2579" s="25">
        <v>296794</v>
      </c>
      <c r="AI2579" s="25">
        <v>3297713</v>
      </c>
      <c r="AJ2579" s="25" t="s">
        <v>55</v>
      </c>
      <c r="AK2579" s="25" t="s">
        <v>55</v>
      </c>
      <c r="AL2579" s="26" t="s">
        <v>50</v>
      </c>
      <c r="AM2579" s="25"/>
    </row>
    <row r="2580" spans="1:39" x14ac:dyDescent="0.35">
      <c r="A2580" s="25" t="s">
        <v>16806</v>
      </c>
      <c r="B2580" s="25" t="s">
        <v>16807</v>
      </c>
      <c r="C2580" s="25" t="s">
        <v>16808</v>
      </c>
      <c r="D2580" s="25">
        <v>848000</v>
      </c>
      <c r="E2580" s="25"/>
      <c r="F2580" s="25" t="s">
        <v>37</v>
      </c>
      <c r="G2580" s="25" t="s">
        <v>38</v>
      </c>
      <c r="H2580" s="25" t="s">
        <v>39</v>
      </c>
      <c r="I2580" s="25" t="s">
        <v>40</v>
      </c>
      <c r="J2580" s="30">
        <v>45790</v>
      </c>
      <c r="K2580" s="25" t="s">
        <v>7955</v>
      </c>
      <c r="L2580" s="25" t="s">
        <v>16563</v>
      </c>
      <c r="M2580" s="25" t="s">
        <v>983</v>
      </c>
      <c r="N2580" s="25" t="s">
        <v>18481</v>
      </c>
      <c r="O2580" s="25" t="s">
        <v>11204</v>
      </c>
      <c r="P2580" s="25" t="s">
        <v>16810</v>
      </c>
      <c r="Q2580" s="25" t="s">
        <v>46</v>
      </c>
      <c r="R2580" s="25" t="s">
        <v>47</v>
      </c>
      <c r="S2580" s="25" t="s">
        <v>1071</v>
      </c>
      <c r="T2580" s="25"/>
      <c r="U2580" s="25" t="s">
        <v>49</v>
      </c>
      <c r="V2580" s="25" t="s">
        <v>9634</v>
      </c>
      <c r="W2580" s="25" t="s">
        <v>16809</v>
      </c>
      <c r="X2580" s="25" t="s">
        <v>14446</v>
      </c>
      <c r="Y2580" s="25" t="s">
        <v>8997</v>
      </c>
      <c r="Z2580" s="25">
        <v>610000</v>
      </c>
      <c r="AA2580" s="25"/>
      <c r="AB2580" s="25" t="s">
        <v>54</v>
      </c>
      <c r="AC2580" s="25" t="s">
        <v>51</v>
      </c>
      <c r="AD2580" s="25"/>
      <c r="AE2580" s="25" t="s">
        <v>52</v>
      </c>
      <c r="AF2580" s="25" t="s">
        <v>16811</v>
      </c>
      <c r="AG2580" s="25" t="s">
        <v>54</v>
      </c>
      <c r="AH2580" s="25">
        <v>70018</v>
      </c>
      <c r="AI2580" s="25">
        <v>777982</v>
      </c>
      <c r="AJ2580" s="25" t="s">
        <v>55</v>
      </c>
      <c r="AK2580" s="25" t="s">
        <v>55</v>
      </c>
      <c r="AL2580" s="26" t="s">
        <v>50</v>
      </c>
      <c r="AM2580" s="25"/>
    </row>
    <row r="2581" spans="1:39" x14ac:dyDescent="0.35">
      <c r="A2581" s="25" t="s">
        <v>16959</v>
      </c>
      <c r="B2581" s="25" t="s">
        <v>16960</v>
      </c>
      <c r="C2581" s="25" t="s">
        <v>16961</v>
      </c>
      <c r="D2581" s="25">
        <v>4498507</v>
      </c>
      <c r="E2581" s="25"/>
      <c r="F2581" s="25" t="s">
        <v>37</v>
      </c>
      <c r="G2581" s="25" t="s">
        <v>38</v>
      </c>
      <c r="H2581" s="25" t="s">
        <v>39</v>
      </c>
      <c r="I2581" s="25" t="s">
        <v>40</v>
      </c>
      <c r="J2581" s="30">
        <v>45790</v>
      </c>
      <c r="K2581" s="25" t="s">
        <v>7955</v>
      </c>
      <c r="L2581" s="25" t="s">
        <v>16687</v>
      </c>
      <c r="M2581" s="25" t="s">
        <v>16962</v>
      </c>
      <c r="N2581" s="25" t="s">
        <v>18245</v>
      </c>
      <c r="O2581" s="25" t="s">
        <v>93</v>
      </c>
      <c r="P2581" s="25" t="s">
        <v>16963</v>
      </c>
      <c r="Q2581" s="25" t="s">
        <v>46</v>
      </c>
      <c r="R2581" s="25" t="s">
        <v>47</v>
      </c>
      <c r="S2581" s="25" t="s">
        <v>1071</v>
      </c>
      <c r="T2581" s="25"/>
      <c r="U2581" s="25" t="s">
        <v>49</v>
      </c>
      <c r="V2581" s="25" t="s">
        <v>16469</v>
      </c>
      <c r="W2581" s="25" t="s">
        <v>16809</v>
      </c>
      <c r="X2581" s="25" t="s">
        <v>9378</v>
      </c>
      <c r="Y2581" s="25" t="s">
        <v>8997</v>
      </c>
      <c r="Z2581" s="25">
        <v>2404406.4500000002</v>
      </c>
      <c r="AA2581" s="25"/>
      <c r="AB2581" s="25" t="s">
        <v>54</v>
      </c>
      <c r="AC2581" s="25" t="s">
        <v>51</v>
      </c>
      <c r="AD2581" s="25"/>
      <c r="AE2581" s="25" t="s">
        <v>52</v>
      </c>
      <c r="AF2581" s="25" t="s">
        <v>16964</v>
      </c>
      <c r="AG2581" s="25" t="s">
        <v>54</v>
      </c>
      <c r="AH2581" s="25">
        <v>371436</v>
      </c>
      <c r="AI2581" s="25">
        <v>4127071</v>
      </c>
      <c r="AJ2581" s="25" t="s">
        <v>55</v>
      </c>
      <c r="AK2581" s="25" t="s">
        <v>55</v>
      </c>
      <c r="AL2581" s="26" t="s">
        <v>50</v>
      </c>
      <c r="AM2581" s="25"/>
    </row>
    <row r="2582" spans="1:39" x14ac:dyDescent="0.35">
      <c r="A2582" s="25" t="s">
        <v>16812</v>
      </c>
      <c r="B2582" s="25" t="s">
        <v>16813</v>
      </c>
      <c r="C2582" s="25" t="s">
        <v>16814</v>
      </c>
      <c r="D2582" s="25">
        <v>3405624</v>
      </c>
      <c r="E2582" s="25"/>
      <c r="F2582" s="25" t="s">
        <v>37</v>
      </c>
      <c r="G2582" s="25" t="s">
        <v>951</v>
      </c>
      <c r="H2582" s="25" t="s">
        <v>965</v>
      </c>
      <c r="I2582" s="25"/>
      <c r="J2582" s="30">
        <v>45790</v>
      </c>
      <c r="K2582" s="25" t="s">
        <v>7955</v>
      </c>
      <c r="L2582" s="25" t="s">
        <v>16599</v>
      </c>
      <c r="M2582" s="25" t="s">
        <v>110</v>
      </c>
      <c r="N2582" s="25" t="s">
        <v>18259</v>
      </c>
      <c r="O2582" s="25" t="s">
        <v>11204</v>
      </c>
      <c r="P2582" s="25" t="s">
        <v>16815</v>
      </c>
      <c r="Q2582" s="25" t="s">
        <v>46</v>
      </c>
      <c r="R2582" s="25" t="s">
        <v>47</v>
      </c>
      <c r="S2582" s="25" t="s">
        <v>1071</v>
      </c>
      <c r="T2582" s="25"/>
      <c r="U2582" s="25" t="s">
        <v>49</v>
      </c>
      <c r="V2582" s="25" t="s">
        <v>16469</v>
      </c>
      <c r="W2582" s="25" t="s">
        <v>16809</v>
      </c>
      <c r="X2582" s="25" t="s">
        <v>13896</v>
      </c>
      <c r="Y2582" s="25" t="s">
        <v>8997</v>
      </c>
      <c r="Z2582" s="25">
        <v>1016388</v>
      </c>
      <c r="AA2582" s="25"/>
      <c r="AB2582" s="25" t="s">
        <v>54</v>
      </c>
      <c r="AC2582" s="25" t="s">
        <v>51</v>
      </c>
      <c r="AD2582" s="25"/>
      <c r="AE2582" s="25" t="s">
        <v>52</v>
      </c>
      <c r="AF2582" s="25" t="s">
        <v>16816</v>
      </c>
      <c r="AG2582" s="25" t="s">
        <v>54</v>
      </c>
      <c r="AH2582" s="25">
        <v>281198</v>
      </c>
      <c r="AI2582" s="25">
        <v>3124426</v>
      </c>
      <c r="AJ2582" s="25" t="s">
        <v>55</v>
      </c>
      <c r="AK2582" s="25" t="s">
        <v>55</v>
      </c>
      <c r="AL2582" s="26" t="s">
        <v>50</v>
      </c>
      <c r="AM2582" s="25"/>
    </row>
    <row r="2583" spans="1:39" x14ac:dyDescent="0.35">
      <c r="A2583" s="25" t="s">
        <v>16823</v>
      </c>
      <c r="B2583" s="25" t="s">
        <v>16824</v>
      </c>
      <c r="C2583" s="25" t="s">
        <v>16825</v>
      </c>
      <c r="D2583" s="25">
        <v>420000</v>
      </c>
      <c r="E2583" s="25"/>
      <c r="F2583" s="25" t="s">
        <v>37</v>
      </c>
      <c r="G2583" s="25" t="s">
        <v>38</v>
      </c>
      <c r="H2583" s="25" t="s">
        <v>39</v>
      </c>
      <c r="I2583" s="25" t="s">
        <v>40</v>
      </c>
      <c r="J2583" s="30">
        <v>45790</v>
      </c>
      <c r="K2583" s="25" t="s">
        <v>7955</v>
      </c>
      <c r="L2583" s="25" t="s">
        <v>16563</v>
      </c>
      <c r="M2583" s="25" t="s">
        <v>1173</v>
      </c>
      <c r="N2583" s="25" t="s">
        <v>18582</v>
      </c>
      <c r="O2583" s="25" t="s">
        <v>11204</v>
      </c>
      <c r="P2583" s="25" t="s">
        <v>16826</v>
      </c>
      <c r="Q2583" s="25" t="s">
        <v>46</v>
      </c>
      <c r="R2583" s="25" t="s">
        <v>47</v>
      </c>
      <c r="S2583" s="25" t="s">
        <v>1071</v>
      </c>
      <c r="T2583" s="25"/>
      <c r="U2583" s="25" t="s">
        <v>49</v>
      </c>
      <c r="V2583" s="25" t="s">
        <v>16469</v>
      </c>
      <c r="W2583" s="25" t="s">
        <v>16809</v>
      </c>
      <c r="X2583" s="25" t="s">
        <v>13415</v>
      </c>
      <c r="Y2583" s="25" t="s">
        <v>8997</v>
      </c>
      <c r="Z2583" s="25"/>
      <c r="AA2583" s="25"/>
      <c r="AB2583" s="25" t="s">
        <v>54</v>
      </c>
      <c r="AC2583" s="25" t="s">
        <v>51</v>
      </c>
      <c r="AD2583" s="25"/>
      <c r="AE2583" s="25" t="s">
        <v>52</v>
      </c>
      <c r="AF2583" s="25" t="s">
        <v>16827</v>
      </c>
      <c r="AG2583" s="25" t="s">
        <v>54</v>
      </c>
      <c r="AH2583" s="25">
        <v>34679</v>
      </c>
      <c r="AI2583" s="25">
        <v>385321</v>
      </c>
      <c r="AJ2583" s="25" t="s">
        <v>55</v>
      </c>
      <c r="AK2583" s="25" t="s">
        <v>55</v>
      </c>
      <c r="AL2583" s="26" t="s">
        <v>50</v>
      </c>
      <c r="AM2583" s="25"/>
    </row>
    <row r="2584" spans="1:39" x14ac:dyDescent="0.35">
      <c r="A2584" s="25" t="s">
        <v>16965</v>
      </c>
      <c r="B2584" s="25" t="s">
        <v>16966</v>
      </c>
      <c r="C2584" s="25" t="s">
        <v>16967</v>
      </c>
      <c r="D2584" s="25">
        <v>1270820</v>
      </c>
      <c r="E2584" s="25"/>
      <c r="F2584" s="25" t="s">
        <v>37</v>
      </c>
      <c r="G2584" s="25" t="s">
        <v>951</v>
      </c>
      <c r="H2584" s="25" t="s">
        <v>965</v>
      </c>
      <c r="I2584" s="25"/>
      <c r="J2584" s="30">
        <v>45790</v>
      </c>
      <c r="K2584" s="25" t="s">
        <v>7955</v>
      </c>
      <c r="L2584" s="25" t="s">
        <v>16687</v>
      </c>
      <c r="M2584" s="25" t="s">
        <v>126</v>
      </c>
      <c r="N2584" s="25" t="s">
        <v>18265</v>
      </c>
      <c r="O2584" s="25" t="s">
        <v>11204</v>
      </c>
      <c r="P2584" s="25" t="s">
        <v>16968</v>
      </c>
      <c r="Q2584" s="25" t="s">
        <v>46</v>
      </c>
      <c r="R2584" s="25" t="s">
        <v>47</v>
      </c>
      <c r="S2584" s="25" t="s">
        <v>1071</v>
      </c>
      <c r="T2584" s="25"/>
      <c r="U2584" s="25" t="s">
        <v>49</v>
      </c>
      <c r="V2584" s="25" t="s">
        <v>16969</v>
      </c>
      <c r="W2584" s="25" t="s">
        <v>16809</v>
      </c>
      <c r="X2584" s="25" t="s">
        <v>12013</v>
      </c>
      <c r="Y2584" s="25" t="s">
        <v>8997</v>
      </c>
      <c r="Z2584" s="25"/>
      <c r="AA2584" s="25"/>
      <c r="AB2584" s="25" t="s">
        <v>54</v>
      </c>
      <c r="AC2584" s="25" t="s">
        <v>51</v>
      </c>
      <c r="AD2584" s="25"/>
      <c r="AE2584" s="25" t="s">
        <v>52</v>
      </c>
      <c r="AF2584" s="25" t="s">
        <v>16970</v>
      </c>
      <c r="AG2584" s="25" t="s">
        <v>54</v>
      </c>
      <c r="AH2584" s="25">
        <v>1165890</v>
      </c>
      <c r="AI2584" s="25">
        <v>104930</v>
      </c>
      <c r="AJ2584" s="25" t="s">
        <v>55</v>
      </c>
      <c r="AK2584" s="25" t="s">
        <v>55</v>
      </c>
      <c r="AL2584" s="26" t="s">
        <v>50</v>
      </c>
      <c r="AM2584" s="25"/>
    </row>
    <row r="2585" spans="1:39" x14ac:dyDescent="0.35">
      <c r="A2585" s="25" t="s">
        <v>16971</v>
      </c>
      <c r="B2585" s="25" t="s">
        <v>16972</v>
      </c>
      <c r="C2585" s="25" t="s">
        <v>16973</v>
      </c>
      <c r="D2585" s="25">
        <v>4356672</v>
      </c>
      <c r="E2585" s="25"/>
      <c r="F2585" s="25" t="s">
        <v>37</v>
      </c>
      <c r="G2585" s="25" t="s">
        <v>38</v>
      </c>
      <c r="H2585" s="25" t="s">
        <v>39</v>
      </c>
      <c r="I2585" s="25" t="s">
        <v>40</v>
      </c>
      <c r="J2585" s="30">
        <v>45790</v>
      </c>
      <c r="K2585" s="25" t="s">
        <v>7955</v>
      </c>
      <c r="L2585" s="25" t="s">
        <v>16687</v>
      </c>
      <c r="M2585" s="25" t="s">
        <v>12053</v>
      </c>
      <c r="N2585" s="25" t="s">
        <v>18743</v>
      </c>
      <c r="O2585" s="25" t="s">
        <v>11204</v>
      </c>
      <c r="P2585" s="25" t="s">
        <v>16974</v>
      </c>
      <c r="Q2585" s="25" t="s">
        <v>46</v>
      </c>
      <c r="R2585" s="25" t="s">
        <v>47</v>
      </c>
      <c r="S2585" s="25" t="s">
        <v>1071</v>
      </c>
      <c r="T2585" s="25"/>
      <c r="U2585" s="25" t="s">
        <v>49</v>
      </c>
      <c r="V2585" s="25" t="s">
        <v>16969</v>
      </c>
      <c r="W2585" s="25" t="s">
        <v>16809</v>
      </c>
      <c r="X2585" s="25" t="s">
        <v>12013</v>
      </c>
      <c r="Y2585" s="25" t="s">
        <v>8997</v>
      </c>
      <c r="Z2585" s="25">
        <v>193420</v>
      </c>
      <c r="AA2585" s="25"/>
      <c r="AB2585" s="25" t="s">
        <v>54</v>
      </c>
      <c r="AC2585" s="25" t="s">
        <v>51</v>
      </c>
      <c r="AD2585" s="25"/>
      <c r="AE2585" s="25" t="s">
        <v>52</v>
      </c>
      <c r="AF2585" s="25" t="s">
        <v>16975</v>
      </c>
      <c r="AG2585" s="25" t="s">
        <v>54</v>
      </c>
      <c r="AH2585" s="25">
        <v>359725</v>
      </c>
      <c r="AI2585" s="25">
        <v>3996947</v>
      </c>
      <c r="AJ2585" s="25" t="s">
        <v>55</v>
      </c>
      <c r="AK2585" s="25" t="s">
        <v>55</v>
      </c>
      <c r="AL2585" s="26" t="s">
        <v>50</v>
      </c>
      <c r="AM2585" s="25"/>
    </row>
    <row r="2586" spans="1:39" x14ac:dyDescent="0.35">
      <c r="A2586" s="25" t="s">
        <v>16976</v>
      </c>
      <c r="B2586" s="25" t="s">
        <v>16977</v>
      </c>
      <c r="C2586" s="25" t="s">
        <v>16978</v>
      </c>
      <c r="D2586" s="25">
        <v>49246000</v>
      </c>
      <c r="E2586" s="25"/>
      <c r="F2586" s="25" t="s">
        <v>37</v>
      </c>
      <c r="G2586" s="25" t="s">
        <v>38</v>
      </c>
      <c r="H2586" s="25" t="s">
        <v>39</v>
      </c>
      <c r="I2586" s="25" t="s">
        <v>40</v>
      </c>
      <c r="J2586" s="30">
        <v>45791</v>
      </c>
      <c r="K2586" s="25" t="s">
        <v>13379</v>
      </c>
      <c r="L2586" s="25" t="s">
        <v>13380</v>
      </c>
      <c r="M2586" s="25" t="s">
        <v>13400</v>
      </c>
      <c r="N2586" s="25" t="s">
        <v>18594</v>
      </c>
      <c r="O2586" s="25" t="s">
        <v>93</v>
      </c>
      <c r="P2586" s="25"/>
      <c r="Q2586" s="25" t="s">
        <v>975</v>
      </c>
      <c r="R2586" s="25" t="s">
        <v>13382</v>
      </c>
      <c r="S2586" s="25" t="s">
        <v>50</v>
      </c>
      <c r="T2586" s="25"/>
      <c r="U2586" s="25" t="s">
        <v>49</v>
      </c>
      <c r="V2586" s="25" t="s">
        <v>16833</v>
      </c>
      <c r="W2586" s="25" t="s">
        <v>16979</v>
      </c>
      <c r="X2586" s="25" t="s">
        <v>16980</v>
      </c>
      <c r="Y2586" s="25" t="s">
        <v>8997</v>
      </c>
      <c r="Z2586" s="25"/>
      <c r="AA2586" s="25"/>
      <c r="AB2586" s="25" t="s">
        <v>54</v>
      </c>
      <c r="AC2586" s="25" t="s">
        <v>905</v>
      </c>
      <c r="AD2586" s="25"/>
      <c r="AE2586" s="25" t="s">
        <v>52</v>
      </c>
      <c r="AF2586" s="25" t="s">
        <v>16981</v>
      </c>
      <c r="AG2586" s="25" t="s">
        <v>54</v>
      </c>
      <c r="AH2586" s="25">
        <v>4066183.49</v>
      </c>
      <c r="AI2586" s="25">
        <v>45179816.509999998</v>
      </c>
      <c r="AJ2586" s="25" t="s">
        <v>55</v>
      </c>
      <c r="AK2586" s="25" t="s">
        <v>55</v>
      </c>
      <c r="AL2586" s="26" t="s">
        <v>50</v>
      </c>
      <c r="AM2586" s="25"/>
    </row>
    <row r="2587" spans="1:39" x14ac:dyDescent="0.35">
      <c r="A2587" s="25" t="s">
        <v>17156</v>
      </c>
      <c r="B2587" s="25" t="s">
        <v>17157</v>
      </c>
      <c r="C2587" s="25" t="s">
        <v>17158</v>
      </c>
      <c r="D2587" s="25">
        <v>4949859</v>
      </c>
      <c r="E2587" s="25"/>
      <c r="F2587" s="25" t="s">
        <v>37</v>
      </c>
      <c r="G2587" s="25" t="s">
        <v>38</v>
      </c>
      <c r="H2587" s="25" t="s">
        <v>39</v>
      </c>
      <c r="I2587" s="25" t="s">
        <v>40</v>
      </c>
      <c r="J2587" s="30">
        <v>45793</v>
      </c>
      <c r="K2587" s="25" t="s">
        <v>7955</v>
      </c>
      <c r="L2587" s="25" t="s">
        <v>16991</v>
      </c>
      <c r="M2587" s="25" t="s">
        <v>17159</v>
      </c>
      <c r="N2587" s="25" t="s">
        <v>18759</v>
      </c>
      <c r="O2587" s="25" t="s">
        <v>11204</v>
      </c>
      <c r="P2587" s="25" t="s">
        <v>17160</v>
      </c>
      <c r="Q2587" s="25" t="s">
        <v>46</v>
      </c>
      <c r="R2587" s="25" t="s">
        <v>47</v>
      </c>
      <c r="S2587" s="25" t="s">
        <v>48</v>
      </c>
      <c r="T2587" s="25"/>
      <c r="U2587" s="25" t="s">
        <v>49</v>
      </c>
      <c r="V2587" s="25" t="s">
        <v>17153</v>
      </c>
      <c r="W2587" s="25" t="s">
        <v>16872</v>
      </c>
      <c r="X2587" s="25" t="s">
        <v>11381</v>
      </c>
      <c r="Y2587" s="25" t="s">
        <v>9544</v>
      </c>
      <c r="Z2587" s="25"/>
      <c r="AA2587" s="25">
        <v>199859</v>
      </c>
      <c r="AB2587" s="25" t="s">
        <v>54</v>
      </c>
      <c r="AC2587" s="25" t="s">
        <v>51</v>
      </c>
      <c r="AD2587" s="25"/>
      <c r="AE2587" s="25" t="s">
        <v>52</v>
      </c>
      <c r="AF2587" s="25" t="s">
        <v>17161</v>
      </c>
      <c r="AG2587" s="25" t="s">
        <v>54</v>
      </c>
      <c r="AH2587" s="25">
        <v>408704</v>
      </c>
      <c r="AI2587" s="25">
        <v>4541155</v>
      </c>
      <c r="AJ2587" s="25" t="s">
        <v>55</v>
      </c>
      <c r="AK2587" s="25" t="s">
        <v>55</v>
      </c>
      <c r="AL2587" s="26" t="s">
        <v>50</v>
      </c>
      <c r="AM2587" s="25"/>
    </row>
    <row r="2588" spans="1:39" x14ac:dyDescent="0.35">
      <c r="A2588" s="25" t="s">
        <v>17169</v>
      </c>
      <c r="B2588" s="25" t="s">
        <v>17170</v>
      </c>
      <c r="C2588" s="25" t="s">
        <v>17171</v>
      </c>
      <c r="D2588" s="25">
        <v>11062247</v>
      </c>
      <c r="E2588" s="25"/>
      <c r="F2588" s="25" t="s">
        <v>37</v>
      </c>
      <c r="G2588" s="25" t="s">
        <v>38</v>
      </c>
      <c r="H2588" s="25" t="s">
        <v>39</v>
      </c>
      <c r="I2588" s="25" t="s">
        <v>40</v>
      </c>
      <c r="J2588" s="30">
        <v>45794</v>
      </c>
      <c r="K2588" s="25" t="s">
        <v>7955</v>
      </c>
      <c r="L2588" s="25" t="s">
        <v>16599</v>
      </c>
      <c r="M2588" s="25" t="s">
        <v>16962</v>
      </c>
      <c r="N2588" s="25" t="s">
        <v>18245</v>
      </c>
      <c r="O2588" s="25" t="s">
        <v>93</v>
      </c>
      <c r="P2588" s="25" t="s">
        <v>17172</v>
      </c>
      <c r="Q2588" s="25" t="s">
        <v>46</v>
      </c>
      <c r="R2588" s="25" t="s">
        <v>47</v>
      </c>
      <c r="S2588" s="25" t="s">
        <v>1071</v>
      </c>
      <c r="T2588" s="25"/>
      <c r="U2588" s="25" t="s">
        <v>49</v>
      </c>
      <c r="V2588" s="25" t="s">
        <v>16469</v>
      </c>
      <c r="W2588" s="25" t="s">
        <v>17119</v>
      </c>
      <c r="X2588" s="25" t="s">
        <v>9378</v>
      </c>
      <c r="Y2588" s="25" t="s">
        <v>8997</v>
      </c>
      <c r="Z2588" s="25">
        <v>7582884</v>
      </c>
      <c r="AA2588" s="25"/>
      <c r="AB2588" s="25" t="s">
        <v>54</v>
      </c>
      <c r="AC2588" s="25" t="s">
        <v>51</v>
      </c>
      <c r="AD2588" s="25"/>
      <c r="AE2588" s="25" t="s">
        <v>52</v>
      </c>
      <c r="AF2588" s="25" t="s">
        <v>17173</v>
      </c>
      <c r="AG2588" s="25" t="s">
        <v>54</v>
      </c>
      <c r="AH2588" s="25">
        <v>913397</v>
      </c>
      <c r="AI2588" s="25">
        <v>10148850</v>
      </c>
      <c r="AJ2588" s="25" t="s">
        <v>55</v>
      </c>
      <c r="AK2588" s="25" t="s">
        <v>55</v>
      </c>
      <c r="AL2588" s="26" t="s">
        <v>50</v>
      </c>
      <c r="AM2588" s="25"/>
    </row>
    <row r="2589" spans="1:39" x14ac:dyDescent="0.35">
      <c r="A2589" s="25" t="s">
        <v>16817</v>
      </c>
      <c r="B2589" s="25" t="s">
        <v>16818</v>
      </c>
      <c r="C2589" s="25" t="s">
        <v>16819</v>
      </c>
      <c r="D2589" s="25">
        <v>493000</v>
      </c>
      <c r="E2589" s="25"/>
      <c r="F2589" s="25" t="s">
        <v>37</v>
      </c>
      <c r="G2589" s="25" t="s">
        <v>38</v>
      </c>
      <c r="H2589" s="25" t="s">
        <v>39</v>
      </c>
      <c r="I2589" s="25" t="s">
        <v>40</v>
      </c>
      <c r="J2589" s="30">
        <v>45796</v>
      </c>
      <c r="K2589" s="25" t="s">
        <v>7955</v>
      </c>
      <c r="L2589" s="25" t="s">
        <v>16687</v>
      </c>
      <c r="M2589" s="25" t="s">
        <v>2155</v>
      </c>
      <c r="N2589" s="25" t="s">
        <v>18587</v>
      </c>
      <c r="O2589" s="25" t="s">
        <v>11204</v>
      </c>
      <c r="P2589" s="25" t="s">
        <v>16821</v>
      </c>
      <c r="Q2589" s="25" t="s">
        <v>46</v>
      </c>
      <c r="R2589" s="25" t="s">
        <v>47</v>
      </c>
      <c r="S2589" s="25" t="s">
        <v>1071</v>
      </c>
      <c r="T2589" s="25"/>
      <c r="U2589" s="25" t="s">
        <v>49</v>
      </c>
      <c r="V2589" s="25" t="s">
        <v>16469</v>
      </c>
      <c r="W2589" s="25" t="s">
        <v>16820</v>
      </c>
      <c r="X2589" s="25" t="s">
        <v>9632</v>
      </c>
      <c r="Y2589" s="25" t="s">
        <v>8997</v>
      </c>
      <c r="Z2589" s="25"/>
      <c r="AA2589" s="25"/>
      <c r="AB2589" s="25" t="s">
        <v>54</v>
      </c>
      <c r="AC2589" s="25" t="s">
        <v>51</v>
      </c>
      <c r="AD2589" s="25"/>
      <c r="AE2589" s="25" t="s">
        <v>52</v>
      </c>
      <c r="AF2589" s="25" t="s">
        <v>16822</v>
      </c>
      <c r="AG2589" s="25" t="s">
        <v>54</v>
      </c>
      <c r="AH2589" s="25">
        <v>40706</v>
      </c>
      <c r="AI2589" s="25">
        <v>452294</v>
      </c>
      <c r="AJ2589" s="25" t="s">
        <v>55</v>
      </c>
      <c r="AK2589" s="25" t="s">
        <v>55</v>
      </c>
      <c r="AL2589" s="26" t="s">
        <v>50</v>
      </c>
      <c r="AM2589" s="25"/>
    </row>
    <row r="2590" spans="1:39" x14ac:dyDescent="0.35">
      <c r="A2590" s="25" t="s">
        <v>17110</v>
      </c>
      <c r="B2590" s="25" t="s">
        <v>17111</v>
      </c>
      <c r="C2590" s="25" t="s">
        <v>17112</v>
      </c>
      <c r="D2590" s="25">
        <v>37755050</v>
      </c>
      <c r="E2590" s="25"/>
      <c r="F2590" s="25" t="s">
        <v>37</v>
      </c>
      <c r="G2590" s="25" t="s">
        <v>951</v>
      </c>
      <c r="H2590" s="25" t="s">
        <v>965</v>
      </c>
      <c r="I2590" s="25"/>
      <c r="J2590" s="30">
        <v>45798</v>
      </c>
      <c r="K2590" s="25" t="s">
        <v>7955</v>
      </c>
      <c r="L2590" s="25" t="s">
        <v>16645</v>
      </c>
      <c r="M2590" s="25" t="s">
        <v>5197</v>
      </c>
      <c r="N2590" s="25" t="s">
        <v>18500</v>
      </c>
      <c r="O2590" s="25" t="s">
        <v>11204</v>
      </c>
      <c r="P2590" s="25" t="s">
        <v>17113</v>
      </c>
      <c r="Q2590" s="25" t="s">
        <v>46</v>
      </c>
      <c r="R2590" s="25" t="s">
        <v>47</v>
      </c>
      <c r="S2590" s="25" t="s">
        <v>48</v>
      </c>
      <c r="T2590" s="25"/>
      <c r="U2590" s="25" t="s">
        <v>49</v>
      </c>
      <c r="V2590" s="25" t="s">
        <v>16820</v>
      </c>
      <c r="W2590" s="25" t="s">
        <v>16942</v>
      </c>
      <c r="X2590" s="25" t="s">
        <v>13395</v>
      </c>
      <c r="Y2590" s="25" t="s">
        <v>8997</v>
      </c>
      <c r="Z2590" s="25">
        <v>3118407</v>
      </c>
      <c r="AA2590" s="25"/>
      <c r="AB2590" s="25" t="s">
        <v>54</v>
      </c>
      <c r="AC2590" s="25" t="s">
        <v>51</v>
      </c>
      <c r="AD2590" s="25"/>
      <c r="AE2590" s="25" t="s">
        <v>52</v>
      </c>
      <c r="AF2590" s="25" t="s">
        <v>17114</v>
      </c>
      <c r="AG2590" s="25" t="s">
        <v>54</v>
      </c>
      <c r="AH2590" s="25">
        <v>3117390</v>
      </c>
      <c r="AI2590" s="25">
        <v>34637660</v>
      </c>
      <c r="AJ2590" s="25" t="s">
        <v>55</v>
      </c>
      <c r="AK2590" s="25" t="s">
        <v>55</v>
      </c>
      <c r="AL2590" s="26" t="s">
        <v>50</v>
      </c>
      <c r="AM2590" s="25"/>
    </row>
    <row r="2591" spans="1:39" x14ac:dyDescent="0.35">
      <c r="A2591" s="25" t="s">
        <v>17115</v>
      </c>
      <c r="B2591" s="25" t="s">
        <v>17116</v>
      </c>
      <c r="C2591" s="25" t="s">
        <v>17117</v>
      </c>
      <c r="D2591" s="25">
        <v>19909260</v>
      </c>
      <c r="E2591" s="25"/>
      <c r="F2591" s="25" t="s">
        <v>37</v>
      </c>
      <c r="G2591" s="25" t="s">
        <v>951</v>
      </c>
      <c r="H2591" s="25" t="s">
        <v>965</v>
      </c>
      <c r="I2591" s="25"/>
      <c r="J2591" s="30">
        <v>45798</v>
      </c>
      <c r="K2591" s="25" t="s">
        <v>7955</v>
      </c>
      <c r="L2591" s="25" t="s">
        <v>16645</v>
      </c>
      <c r="M2591" s="25" t="s">
        <v>9160</v>
      </c>
      <c r="N2591" s="25" t="s">
        <v>18707</v>
      </c>
      <c r="O2591" s="25" t="s">
        <v>11204</v>
      </c>
      <c r="P2591" s="25" t="s">
        <v>17118</v>
      </c>
      <c r="Q2591" s="25" t="s">
        <v>46</v>
      </c>
      <c r="R2591" s="25" t="s">
        <v>47</v>
      </c>
      <c r="S2591" s="25" t="s">
        <v>48</v>
      </c>
      <c r="T2591" s="25"/>
      <c r="U2591" s="25" t="s">
        <v>49</v>
      </c>
      <c r="V2591" s="25" t="s">
        <v>17119</v>
      </c>
      <c r="W2591" s="25" t="s">
        <v>16942</v>
      </c>
      <c r="X2591" s="25" t="s">
        <v>11381</v>
      </c>
      <c r="Y2591" s="25" t="s">
        <v>8997</v>
      </c>
      <c r="Z2591" s="25"/>
      <c r="AA2591" s="25"/>
      <c r="AB2591" s="25" t="s">
        <v>54</v>
      </c>
      <c r="AC2591" s="25" t="s">
        <v>51</v>
      </c>
      <c r="AD2591" s="25"/>
      <c r="AE2591" s="25" t="s">
        <v>52</v>
      </c>
      <c r="AF2591" s="25" t="s">
        <v>17120</v>
      </c>
      <c r="AG2591" s="25" t="s">
        <v>54</v>
      </c>
      <c r="AH2591" s="25">
        <v>579881</v>
      </c>
      <c r="AI2591" s="25">
        <v>19329379</v>
      </c>
      <c r="AJ2591" s="25" t="s">
        <v>55</v>
      </c>
      <c r="AK2591" s="25" t="s">
        <v>55</v>
      </c>
      <c r="AL2591" s="26" t="s">
        <v>50</v>
      </c>
      <c r="AM2591" s="25"/>
    </row>
    <row r="2592" spans="1:39" x14ac:dyDescent="0.35">
      <c r="A2592" s="25" t="s">
        <v>17121</v>
      </c>
      <c r="B2592" s="25" t="s">
        <v>17122</v>
      </c>
      <c r="C2592" s="25" t="s">
        <v>17123</v>
      </c>
      <c r="D2592" s="25">
        <v>14186203</v>
      </c>
      <c r="E2592" s="25"/>
      <c r="F2592" s="25" t="s">
        <v>37</v>
      </c>
      <c r="G2592" s="25" t="s">
        <v>951</v>
      </c>
      <c r="H2592" s="25" t="s">
        <v>965</v>
      </c>
      <c r="I2592" s="25"/>
      <c r="J2592" s="30">
        <v>45798</v>
      </c>
      <c r="K2592" s="25" t="s">
        <v>7955</v>
      </c>
      <c r="L2592" s="25" t="s">
        <v>16645</v>
      </c>
      <c r="M2592" s="25" t="s">
        <v>17124</v>
      </c>
      <c r="N2592" s="25" t="s">
        <v>18760</v>
      </c>
      <c r="O2592" s="25" t="s">
        <v>11204</v>
      </c>
      <c r="P2592" s="25" t="s">
        <v>17125</v>
      </c>
      <c r="Q2592" s="25" t="s">
        <v>46</v>
      </c>
      <c r="R2592" s="25" t="s">
        <v>47</v>
      </c>
      <c r="S2592" s="25" t="s">
        <v>48</v>
      </c>
      <c r="T2592" s="25"/>
      <c r="U2592" s="25" t="s">
        <v>49</v>
      </c>
      <c r="V2592" s="25" t="s">
        <v>17119</v>
      </c>
      <c r="W2592" s="25" t="s">
        <v>16942</v>
      </c>
      <c r="X2592" s="25" t="s">
        <v>11381</v>
      </c>
      <c r="Y2592" s="25" t="s">
        <v>8997</v>
      </c>
      <c r="Z2592" s="25">
        <v>6147573</v>
      </c>
      <c r="AA2592" s="25">
        <v>-5730000</v>
      </c>
      <c r="AB2592" s="25" t="s">
        <v>54</v>
      </c>
      <c r="AC2592" s="25" t="s">
        <v>51</v>
      </c>
      <c r="AD2592" s="25"/>
      <c r="AE2592" s="25" t="s">
        <v>52</v>
      </c>
      <c r="AF2592" s="25" t="s">
        <v>17126</v>
      </c>
      <c r="AG2592" s="25" t="s">
        <v>54</v>
      </c>
      <c r="AH2592" s="25">
        <v>413190</v>
      </c>
      <c r="AI2592" s="25">
        <v>13773013</v>
      </c>
      <c r="AJ2592" s="25" t="s">
        <v>55</v>
      </c>
      <c r="AK2592" s="25" t="s">
        <v>55</v>
      </c>
      <c r="AL2592" s="26" t="s">
        <v>50</v>
      </c>
      <c r="AM2592" s="25"/>
    </row>
    <row r="2593" spans="1:39" x14ac:dyDescent="0.35">
      <c r="A2593" s="25" t="s">
        <v>17127</v>
      </c>
      <c r="B2593" s="25" t="s">
        <v>17128</v>
      </c>
      <c r="C2593" s="25" t="s">
        <v>17129</v>
      </c>
      <c r="D2593" s="25">
        <v>19636552</v>
      </c>
      <c r="E2593" s="25"/>
      <c r="F2593" s="25" t="s">
        <v>37</v>
      </c>
      <c r="G2593" s="25" t="s">
        <v>951</v>
      </c>
      <c r="H2593" s="25" t="s">
        <v>965</v>
      </c>
      <c r="I2593" s="25"/>
      <c r="J2593" s="30">
        <v>45798</v>
      </c>
      <c r="K2593" s="25" t="s">
        <v>7955</v>
      </c>
      <c r="L2593" s="25" t="s">
        <v>16645</v>
      </c>
      <c r="M2593" s="25" t="s">
        <v>17130</v>
      </c>
      <c r="N2593" s="25" t="s">
        <v>18761</v>
      </c>
      <c r="O2593" s="25" t="s">
        <v>11204</v>
      </c>
      <c r="P2593" s="25" t="s">
        <v>17131</v>
      </c>
      <c r="Q2593" s="25" t="s">
        <v>46</v>
      </c>
      <c r="R2593" s="25" t="s">
        <v>47</v>
      </c>
      <c r="S2593" s="25" t="s">
        <v>48</v>
      </c>
      <c r="T2593" s="25"/>
      <c r="U2593" s="25" t="s">
        <v>49</v>
      </c>
      <c r="V2593" s="25" t="s">
        <v>17119</v>
      </c>
      <c r="W2593" s="25" t="s">
        <v>16942</v>
      </c>
      <c r="X2593" s="25" t="s">
        <v>11381</v>
      </c>
      <c r="Y2593" s="25" t="s">
        <v>9544</v>
      </c>
      <c r="Z2593" s="25">
        <v>5961988</v>
      </c>
      <c r="AA2593" s="25"/>
      <c r="AB2593" s="25" t="s">
        <v>54</v>
      </c>
      <c r="AC2593" s="25" t="s">
        <v>51</v>
      </c>
      <c r="AD2593" s="25"/>
      <c r="AE2593" s="25" t="s">
        <v>52</v>
      </c>
      <c r="AF2593" s="25" t="s">
        <v>17132</v>
      </c>
      <c r="AG2593" s="25" t="s">
        <v>54</v>
      </c>
      <c r="AH2593" s="25">
        <v>571938</v>
      </c>
      <c r="AI2593" s="25">
        <v>19064614</v>
      </c>
      <c r="AJ2593" s="25" t="s">
        <v>55</v>
      </c>
      <c r="AK2593" s="25" t="s">
        <v>55</v>
      </c>
      <c r="AL2593" s="26" t="s">
        <v>50</v>
      </c>
      <c r="AM2593" s="25"/>
    </row>
    <row r="2594" spans="1:39" x14ac:dyDescent="0.35">
      <c r="A2594" s="25" t="s">
        <v>17138</v>
      </c>
      <c r="B2594" s="25" t="s">
        <v>17139</v>
      </c>
      <c r="C2594" s="25" t="s">
        <v>17140</v>
      </c>
      <c r="D2594" s="25">
        <v>4424513</v>
      </c>
      <c r="E2594" s="25"/>
      <c r="F2594" s="25" t="s">
        <v>37</v>
      </c>
      <c r="G2594" s="25" t="s">
        <v>951</v>
      </c>
      <c r="H2594" s="25" t="s">
        <v>965</v>
      </c>
      <c r="I2594" s="25"/>
      <c r="J2594" s="30">
        <v>45798</v>
      </c>
      <c r="K2594" s="25" t="s">
        <v>7955</v>
      </c>
      <c r="L2594" s="25" t="s">
        <v>16645</v>
      </c>
      <c r="M2594" s="25" t="s">
        <v>8025</v>
      </c>
      <c r="N2594" s="25" t="s">
        <v>18680</v>
      </c>
      <c r="O2594" s="25" t="s">
        <v>11204</v>
      </c>
      <c r="P2594" s="25" t="s">
        <v>17141</v>
      </c>
      <c r="Q2594" s="25" t="s">
        <v>46</v>
      </c>
      <c r="R2594" s="25" t="s">
        <v>47</v>
      </c>
      <c r="S2594" s="25" t="s">
        <v>48</v>
      </c>
      <c r="T2594" s="25"/>
      <c r="U2594" s="25" t="s">
        <v>49</v>
      </c>
      <c r="V2594" s="25" t="s">
        <v>13408</v>
      </c>
      <c r="W2594" s="25" t="s">
        <v>16942</v>
      </c>
      <c r="X2594" s="25" t="s">
        <v>17142</v>
      </c>
      <c r="Y2594" s="25" t="s">
        <v>8997</v>
      </c>
      <c r="Z2594" s="25">
        <v>1832270</v>
      </c>
      <c r="AA2594" s="25"/>
      <c r="AB2594" s="25" t="s">
        <v>54</v>
      </c>
      <c r="AC2594" s="25" t="s">
        <v>51</v>
      </c>
      <c r="AD2594" s="25"/>
      <c r="AE2594" s="25" t="s">
        <v>52</v>
      </c>
      <c r="AF2594" s="25" t="s">
        <v>17143</v>
      </c>
      <c r="AG2594" s="25" t="s">
        <v>54</v>
      </c>
      <c r="AH2594" s="25">
        <v>365327</v>
      </c>
      <c r="AI2594" s="25">
        <v>4059186</v>
      </c>
      <c r="AJ2594" s="25" t="s">
        <v>55</v>
      </c>
      <c r="AK2594" s="25" t="s">
        <v>55</v>
      </c>
      <c r="AL2594" s="26" t="s">
        <v>50</v>
      </c>
      <c r="AM2594" s="25"/>
    </row>
    <row r="2595" spans="1:39" x14ac:dyDescent="0.35">
      <c r="A2595" s="25" t="s">
        <v>17144</v>
      </c>
      <c r="B2595" s="25" t="s">
        <v>17145</v>
      </c>
      <c r="C2595" s="25" t="s">
        <v>17146</v>
      </c>
      <c r="D2595" s="25">
        <v>6518155</v>
      </c>
      <c r="E2595" s="25"/>
      <c r="F2595" s="25" t="s">
        <v>37</v>
      </c>
      <c r="G2595" s="25" t="s">
        <v>38</v>
      </c>
      <c r="H2595" s="25" t="s">
        <v>39</v>
      </c>
      <c r="I2595" s="25" t="s">
        <v>40</v>
      </c>
      <c r="J2595" s="30">
        <v>45798</v>
      </c>
      <c r="K2595" s="25" t="s">
        <v>7955</v>
      </c>
      <c r="L2595" s="25" t="s">
        <v>16645</v>
      </c>
      <c r="M2595" s="25" t="s">
        <v>8025</v>
      </c>
      <c r="N2595" s="25" t="s">
        <v>18680</v>
      </c>
      <c r="O2595" s="25" t="s">
        <v>11204</v>
      </c>
      <c r="P2595" s="25" t="s">
        <v>17147</v>
      </c>
      <c r="Q2595" s="25" t="s">
        <v>46</v>
      </c>
      <c r="R2595" s="25" t="s">
        <v>47</v>
      </c>
      <c r="S2595" s="25" t="s">
        <v>48</v>
      </c>
      <c r="T2595" s="25"/>
      <c r="U2595" s="25" t="s">
        <v>49</v>
      </c>
      <c r="V2595" s="25" t="s">
        <v>13408</v>
      </c>
      <c r="W2595" s="25" t="s">
        <v>16942</v>
      </c>
      <c r="X2595" s="25" t="s">
        <v>17142</v>
      </c>
      <c r="Y2595" s="25" t="s">
        <v>8997</v>
      </c>
      <c r="Z2595" s="25">
        <v>2876000</v>
      </c>
      <c r="AA2595" s="25"/>
      <c r="AB2595" s="25" t="s">
        <v>54</v>
      </c>
      <c r="AC2595" s="25" t="s">
        <v>51</v>
      </c>
      <c r="AD2595" s="25"/>
      <c r="AE2595" s="25" t="s">
        <v>52</v>
      </c>
      <c r="AF2595" s="25" t="s">
        <v>17148</v>
      </c>
      <c r="AG2595" s="25" t="s">
        <v>54</v>
      </c>
      <c r="AH2595" s="25">
        <v>538196</v>
      </c>
      <c r="AI2595" s="25">
        <v>5979959</v>
      </c>
      <c r="AJ2595" s="25" t="s">
        <v>55</v>
      </c>
      <c r="AK2595" s="25" t="s">
        <v>55</v>
      </c>
      <c r="AL2595" s="26" t="s">
        <v>50</v>
      </c>
      <c r="AM2595" s="25"/>
    </row>
    <row r="2596" spans="1:39" x14ac:dyDescent="0.35">
      <c r="A2596" s="25" t="s">
        <v>17095</v>
      </c>
      <c r="B2596" s="25" t="s">
        <v>17096</v>
      </c>
      <c r="C2596" s="25" t="s">
        <v>17097</v>
      </c>
      <c r="D2596" s="25">
        <v>2171540</v>
      </c>
      <c r="E2596" s="25"/>
      <c r="F2596" s="25" t="s">
        <v>37</v>
      </c>
      <c r="G2596" s="25" t="s">
        <v>951</v>
      </c>
      <c r="H2596" s="25" t="s">
        <v>965</v>
      </c>
      <c r="I2596" s="25"/>
      <c r="J2596" s="30">
        <v>45799</v>
      </c>
      <c r="K2596" s="25" t="s">
        <v>7955</v>
      </c>
      <c r="L2596" s="25" t="s">
        <v>16599</v>
      </c>
      <c r="M2596" s="25" t="s">
        <v>110</v>
      </c>
      <c r="N2596" s="25" t="s">
        <v>18259</v>
      </c>
      <c r="O2596" s="25" t="s">
        <v>11204</v>
      </c>
      <c r="P2596" s="25" t="s">
        <v>17098</v>
      </c>
      <c r="Q2596" s="25" t="s">
        <v>46</v>
      </c>
      <c r="R2596" s="25" t="s">
        <v>47</v>
      </c>
      <c r="S2596" s="25" t="s">
        <v>1071</v>
      </c>
      <c r="T2596" s="25"/>
      <c r="U2596" s="25" t="s">
        <v>49</v>
      </c>
      <c r="V2596" s="25" t="s">
        <v>17086</v>
      </c>
      <c r="W2596" s="25" t="s">
        <v>17065</v>
      </c>
      <c r="X2596" s="25" t="s">
        <v>9378</v>
      </c>
      <c r="Y2596" s="25" t="s">
        <v>8997</v>
      </c>
      <c r="Z2596" s="25">
        <v>1808800</v>
      </c>
      <c r="AA2596" s="25"/>
      <c r="AB2596" s="25" t="s">
        <v>54</v>
      </c>
      <c r="AC2596" s="25" t="s">
        <v>51</v>
      </c>
      <c r="AD2596" s="25"/>
      <c r="AE2596" s="25" t="s">
        <v>52</v>
      </c>
      <c r="AF2596" s="25" t="s">
        <v>17099</v>
      </c>
      <c r="AG2596" s="25" t="s">
        <v>54</v>
      </c>
      <c r="AH2596" s="25">
        <v>122917</v>
      </c>
      <c r="AI2596" s="25">
        <v>2048623</v>
      </c>
      <c r="AJ2596" s="25" t="s">
        <v>55</v>
      </c>
      <c r="AK2596" s="25" t="s">
        <v>55</v>
      </c>
      <c r="AL2596" s="26" t="s">
        <v>50</v>
      </c>
      <c r="AM2596" s="25"/>
    </row>
    <row r="2597" spans="1:39" x14ac:dyDescent="0.35">
      <c r="A2597" s="25" t="s">
        <v>17088</v>
      </c>
      <c r="B2597" s="25" t="s">
        <v>17089</v>
      </c>
      <c r="C2597" s="25" t="s">
        <v>17090</v>
      </c>
      <c r="D2597" s="25">
        <v>2932884</v>
      </c>
      <c r="E2597" s="25"/>
      <c r="F2597" s="25" t="s">
        <v>37</v>
      </c>
      <c r="G2597" s="25" t="s">
        <v>38</v>
      </c>
      <c r="H2597" s="25" t="s">
        <v>39</v>
      </c>
      <c r="I2597" s="25" t="s">
        <v>40</v>
      </c>
      <c r="J2597" s="30">
        <v>45800</v>
      </c>
      <c r="K2597" s="25" t="s">
        <v>7955</v>
      </c>
      <c r="L2597" s="25" t="s">
        <v>16563</v>
      </c>
      <c r="M2597" s="25" t="s">
        <v>17092</v>
      </c>
      <c r="N2597" s="25" t="s">
        <v>18762</v>
      </c>
      <c r="O2597" s="25" t="s">
        <v>11204</v>
      </c>
      <c r="P2597" s="25" t="s">
        <v>17093</v>
      </c>
      <c r="Q2597" s="25" t="s">
        <v>46</v>
      </c>
      <c r="R2597" s="25" t="s">
        <v>47</v>
      </c>
      <c r="S2597" s="25" t="s">
        <v>1071</v>
      </c>
      <c r="T2597" s="25"/>
      <c r="U2597" s="25" t="s">
        <v>49</v>
      </c>
      <c r="V2597" s="25" t="s">
        <v>17086</v>
      </c>
      <c r="W2597" s="25" t="s">
        <v>17091</v>
      </c>
      <c r="X2597" s="25" t="s">
        <v>16440</v>
      </c>
      <c r="Y2597" s="25" t="s">
        <v>8997</v>
      </c>
      <c r="Z2597" s="25"/>
      <c r="AA2597" s="25"/>
      <c r="AB2597" s="25" t="s">
        <v>54</v>
      </c>
      <c r="AC2597" s="25" t="s">
        <v>51</v>
      </c>
      <c r="AD2597" s="25"/>
      <c r="AE2597" s="25" t="s">
        <v>52</v>
      </c>
      <c r="AF2597" s="25" t="s">
        <v>17094</v>
      </c>
      <c r="AG2597" s="25" t="s">
        <v>54</v>
      </c>
      <c r="AH2597" s="25">
        <v>242165</v>
      </c>
      <c r="AI2597" s="25">
        <v>2690719</v>
      </c>
      <c r="AJ2597" s="25" t="s">
        <v>55</v>
      </c>
      <c r="AK2597" s="25" t="s">
        <v>55</v>
      </c>
      <c r="AL2597" s="26" t="s">
        <v>50</v>
      </c>
      <c r="AM2597" s="25"/>
    </row>
    <row r="2598" spans="1:39" x14ac:dyDescent="0.35">
      <c r="A2598" s="25" t="s">
        <v>17149</v>
      </c>
      <c r="B2598" s="25" t="s">
        <v>17150</v>
      </c>
      <c r="C2598" s="25" t="s">
        <v>17151</v>
      </c>
      <c r="D2598" s="25">
        <v>6553800</v>
      </c>
      <c r="E2598" s="25"/>
      <c r="F2598" s="25" t="s">
        <v>37</v>
      </c>
      <c r="G2598" s="25" t="s">
        <v>951</v>
      </c>
      <c r="H2598" s="25" t="s">
        <v>965</v>
      </c>
      <c r="I2598" s="25"/>
      <c r="J2598" s="30">
        <v>45800</v>
      </c>
      <c r="K2598" s="25" t="s">
        <v>13379</v>
      </c>
      <c r="L2598" s="25" t="s">
        <v>13380</v>
      </c>
      <c r="M2598" s="25" t="s">
        <v>13982</v>
      </c>
      <c r="N2598" s="25" t="s">
        <v>18430</v>
      </c>
      <c r="O2598" s="25" t="s">
        <v>11197</v>
      </c>
      <c r="P2598" s="25" t="s">
        <v>17152</v>
      </c>
      <c r="Q2598" s="25" t="s">
        <v>975</v>
      </c>
      <c r="R2598" s="25" t="s">
        <v>13382</v>
      </c>
      <c r="S2598" s="25" t="s">
        <v>50</v>
      </c>
      <c r="T2598" s="25"/>
      <c r="U2598" s="25" t="s">
        <v>49</v>
      </c>
      <c r="V2598" s="25" t="s">
        <v>17153</v>
      </c>
      <c r="W2598" s="25" t="s">
        <v>17154</v>
      </c>
      <c r="X2598" s="25" t="s">
        <v>9715</v>
      </c>
      <c r="Y2598" s="25" t="s">
        <v>8997</v>
      </c>
      <c r="Z2598" s="25"/>
      <c r="AA2598" s="25"/>
      <c r="AB2598" s="25" t="s">
        <v>54</v>
      </c>
      <c r="AC2598" s="25" t="s">
        <v>905</v>
      </c>
      <c r="AD2598" s="25"/>
      <c r="AE2598" s="25" t="s">
        <v>52</v>
      </c>
      <c r="AF2598" s="25" t="s">
        <v>17155</v>
      </c>
      <c r="AG2598" s="25" t="s">
        <v>54</v>
      </c>
      <c r="AH2598" s="25">
        <v>423800</v>
      </c>
      <c r="AI2598" s="25">
        <v>6130000</v>
      </c>
      <c r="AJ2598" s="25" t="s">
        <v>54</v>
      </c>
      <c r="AK2598" s="25" t="s">
        <v>55</v>
      </c>
      <c r="AL2598" s="26" t="s">
        <v>50</v>
      </c>
      <c r="AM2598" s="25"/>
    </row>
    <row r="2599" spans="1:39" x14ac:dyDescent="0.35">
      <c r="A2599" s="25" t="s">
        <v>17162</v>
      </c>
      <c r="B2599" s="25" t="s">
        <v>17163</v>
      </c>
      <c r="C2599" s="25" t="s">
        <v>17164</v>
      </c>
      <c r="D2599" s="25">
        <v>8000000</v>
      </c>
      <c r="E2599" s="25"/>
      <c r="F2599" s="25" t="s">
        <v>37</v>
      </c>
      <c r="G2599" s="25" t="s">
        <v>5918</v>
      </c>
      <c r="H2599" s="25" t="s">
        <v>5919</v>
      </c>
      <c r="I2599" s="25" t="s">
        <v>14276</v>
      </c>
      <c r="J2599" s="30">
        <v>45800</v>
      </c>
      <c r="K2599" s="25" t="s">
        <v>13379</v>
      </c>
      <c r="L2599" s="25" t="s">
        <v>13380</v>
      </c>
      <c r="M2599" s="25" t="s">
        <v>13523</v>
      </c>
      <c r="N2599" s="25" t="s">
        <v>18213</v>
      </c>
      <c r="O2599" s="25" t="s">
        <v>12024</v>
      </c>
      <c r="P2599" s="25" t="s">
        <v>17165</v>
      </c>
      <c r="Q2599" s="25" t="s">
        <v>81</v>
      </c>
      <c r="R2599" s="25" t="s">
        <v>13382</v>
      </c>
      <c r="S2599" s="25" t="s">
        <v>50</v>
      </c>
      <c r="T2599" s="25"/>
      <c r="U2599" s="25" t="s">
        <v>49</v>
      </c>
      <c r="V2599" s="25" t="s">
        <v>16809</v>
      </c>
      <c r="W2599" s="25" t="s">
        <v>17166</v>
      </c>
      <c r="X2599" s="25" t="s">
        <v>17167</v>
      </c>
      <c r="Y2599" s="25" t="s">
        <v>8997</v>
      </c>
      <c r="Z2599" s="25"/>
      <c r="AA2599" s="25"/>
      <c r="AB2599" s="25" t="s">
        <v>54</v>
      </c>
      <c r="AC2599" s="25" t="s">
        <v>905</v>
      </c>
      <c r="AD2599" s="25"/>
      <c r="AE2599" s="25" t="s">
        <v>52</v>
      </c>
      <c r="AF2599" s="25" t="s">
        <v>17168</v>
      </c>
      <c r="AG2599" s="25" t="s">
        <v>54</v>
      </c>
      <c r="AH2599" s="25">
        <v>920353.98</v>
      </c>
      <c r="AI2599" s="25">
        <v>7079646.0199999996</v>
      </c>
      <c r="AJ2599" s="25" t="s">
        <v>55</v>
      </c>
      <c r="AK2599" s="25" t="s">
        <v>55</v>
      </c>
      <c r="AL2599" s="26" t="s">
        <v>50</v>
      </c>
      <c r="AM2599" s="25"/>
    </row>
    <row r="2600" spans="1:39" x14ac:dyDescent="0.35">
      <c r="A2600" s="25" t="s">
        <v>17174</v>
      </c>
      <c r="B2600" s="25" t="s">
        <v>17175</v>
      </c>
      <c r="C2600" s="25" t="s">
        <v>17176</v>
      </c>
      <c r="D2600" s="25">
        <v>93093</v>
      </c>
      <c r="E2600" s="25"/>
      <c r="F2600" s="25" t="s">
        <v>37</v>
      </c>
      <c r="G2600" s="25" t="s">
        <v>951</v>
      </c>
      <c r="H2600" s="25" t="s">
        <v>965</v>
      </c>
      <c r="I2600" s="25"/>
      <c r="J2600" s="30">
        <v>45800</v>
      </c>
      <c r="K2600" s="25" t="s">
        <v>7955</v>
      </c>
      <c r="L2600" s="25" t="s">
        <v>16599</v>
      </c>
      <c r="M2600" s="25" t="s">
        <v>978</v>
      </c>
      <c r="N2600" s="25" t="s">
        <v>18467</v>
      </c>
      <c r="O2600" s="25" t="s">
        <v>11204</v>
      </c>
      <c r="P2600" s="25" t="s">
        <v>17177</v>
      </c>
      <c r="Q2600" s="25" t="s">
        <v>81</v>
      </c>
      <c r="R2600" s="25" t="s">
        <v>47</v>
      </c>
      <c r="S2600" s="25" t="s">
        <v>1071</v>
      </c>
      <c r="T2600" s="25"/>
      <c r="U2600" s="25" t="s">
        <v>49</v>
      </c>
      <c r="V2600" s="25" t="s">
        <v>16686</v>
      </c>
      <c r="W2600" s="25" t="s">
        <v>17091</v>
      </c>
      <c r="X2600" s="25" t="s">
        <v>9397</v>
      </c>
      <c r="Y2600" s="25" t="s">
        <v>8997</v>
      </c>
      <c r="Z2600" s="25">
        <v>79061</v>
      </c>
      <c r="AA2600" s="25"/>
      <c r="AB2600" s="25" t="s">
        <v>54</v>
      </c>
      <c r="AC2600" s="25" t="s">
        <v>905</v>
      </c>
      <c r="AD2600" s="25"/>
      <c r="AE2600" s="25" t="s">
        <v>52</v>
      </c>
      <c r="AF2600" s="25" t="s">
        <v>17178</v>
      </c>
      <c r="AG2600" s="25" t="s">
        <v>54</v>
      </c>
      <c r="AH2600" s="25">
        <v>5270</v>
      </c>
      <c r="AI2600" s="25">
        <v>87823</v>
      </c>
      <c r="AJ2600" s="25" t="s">
        <v>55</v>
      </c>
      <c r="AK2600" s="25" t="s">
        <v>55</v>
      </c>
      <c r="AL2600" s="26" t="s">
        <v>50</v>
      </c>
      <c r="AM2600" s="25"/>
    </row>
    <row r="2601" spans="1:39" x14ac:dyDescent="0.35">
      <c r="A2601" s="25" t="s">
        <v>17051</v>
      </c>
      <c r="B2601" s="25" t="s">
        <v>17052</v>
      </c>
      <c r="C2601" s="25" t="s">
        <v>17053</v>
      </c>
      <c r="D2601" s="25">
        <v>2088304</v>
      </c>
      <c r="E2601" s="25"/>
      <c r="F2601" s="25" t="s">
        <v>37</v>
      </c>
      <c r="G2601" s="25" t="s">
        <v>951</v>
      </c>
      <c r="H2601" s="25" t="s">
        <v>965</v>
      </c>
      <c r="I2601" s="25"/>
      <c r="J2601" s="30">
        <v>45804</v>
      </c>
      <c r="K2601" s="25" t="s">
        <v>7955</v>
      </c>
      <c r="L2601" s="25" t="s">
        <v>16563</v>
      </c>
      <c r="M2601" s="25" t="s">
        <v>946</v>
      </c>
      <c r="N2601" s="25" t="s">
        <v>18401</v>
      </c>
      <c r="O2601" s="25" t="s">
        <v>11204</v>
      </c>
      <c r="P2601" s="25" t="s">
        <v>17054</v>
      </c>
      <c r="Q2601" s="25" t="s">
        <v>46</v>
      </c>
      <c r="R2601" s="25" t="s">
        <v>47</v>
      </c>
      <c r="S2601" s="25" t="s">
        <v>1071</v>
      </c>
      <c r="T2601" s="25"/>
      <c r="U2601" s="25" t="s">
        <v>49</v>
      </c>
      <c r="V2601" s="25" t="s">
        <v>17044</v>
      </c>
      <c r="W2601" s="25" t="s">
        <v>17032</v>
      </c>
      <c r="X2601" s="25" t="s">
        <v>11383</v>
      </c>
      <c r="Y2601" s="25" t="s">
        <v>8997</v>
      </c>
      <c r="Z2601" s="25">
        <v>940248</v>
      </c>
      <c r="AA2601" s="25"/>
      <c r="AB2601" s="25" t="s">
        <v>54</v>
      </c>
      <c r="AC2601" s="25" t="s">
        <v>51</v>
      </c>
      <c r="AD2601" s="25"/>
      <c r="AE2601" s="25" t="s">
        <v>52</v>
      </c>
      <c r="AF2601" s="25" t="s">
        <v>17055</v>
      </c>
      <c r="AG2601" s="25" t="s">
        <v>54</v>
      </c>
      <c r="AH2601" s="25">
        <v>172429</v>
      </c>
      <c r="AI2601" s="25">
        <v>1915875</v>
      </c>
      <c r="AJ2601" s="25" t="s">
        <v>55</v>
      </c>
      <c r="AK2601" s="25" t="s">
        <v>55</v>
      </c>
      <c r="AL2601" s="26" t="s">
        <v>50</v>
      </c>
      <c r="AM2601" s="25"/>
    </row>
    <row r="2602" spans="1:39" x14ac:dyDescent="0.35">
      <c r="A2602" s="25" t="s">
        <v>17100</v>
      </c>
      <c r="B2602" s="25" t="s">
        <v>17101</v>
      </c>
      <c r="C2602" s="25" t="s">
        <v>17102</v>
      </c>
      <c r="D2602" s="25">
        <v>3394174</v>
      </c>
      <c r="E2602" s="25"/>
      <c r="F2602" s="25" t="s">
        <v>37</v>
      </c>
      <c r="G2602" s="25" t="s">
        <v>951</v>
      </c>
      <c r="H2602" s="25" t="s">
        <v>965</v>
      </c>
      <c r="I2602" s="25"/>
      <c r="J2602" s="30">
        <v>45804</v>
      </c>
      <c r="K2602" s="25" t="s">
        <v>7955</v>
      </c>
      <c r="L2602" s="25" t="s">
        <v>16563</v>
      </c>
      <c r="M2602" s="25" t="s">
        <v>3039</v>
      </c>
      <c r="N2602" s="25" t="s">
        <v>18626</v>
      </c>
      <c r="O2602" s="25" t="s">
        <v>11204</v>
      </c>
      <c r="P2602" s="25" t="s">
        <v>17103</v>
      </c>
      <c r="Q2602" s="25" t="s">
        <v>46</v>
      </c>
      <c r="R2602" s="25" t="s">
        <v>47</v>
      </c>
      <c r="S2602" s="25" t="s">
        <v>1071</v>
      </c>
      <c r="T2602" s="25"/>
      <c r="U2602" s="25" t="s">
        <v>49</v>
      </c>
      <c r="V2602" s="25" t="s">
        <v>17086</v>
      </c>
      <c r="W2602" s="25" t="s">
        <v>17032</v>
      </c>
      <c r="X2602" s="25" t="s">
        <v>16440</v>
      </c>
      <c r="Y2602" s="25" t="s">
        <v>8997</v>
      </c>
      <c r="Z2602" s="25"/>
      <c r="AA2602" s="25"/>
      <c r="AB2602" s="25" t="s">
        <v>54</v>
      </c>
      <c r="AC2602" s="25" t="s">
        <v>51</v>
      </c>
      <c r="AD2602" s="25"/>
      <c r="AE2602" s="25" t="s">
        <v>52</v>
      </c>
      <c r="AF2602" s="25" t="s">
        <v>17104</v>
      </c>
      <c r="AG2602" s="25" t="s">
        <v>54</v>
      </c>
      <c r="AH2602" s="25">
        <v>280253</v>
      </c>
      <c r="AI2602" s="25">
        <v>3113921</v>
      </c>
      <c r="AJ2602" s="25" t="s">
        <v>55</v>
      </c>
      <c r="AK2602" s="25" t="s">
        <v>55</v>
      </c>
      <c r="AL2602" s="26" t="s">
        <v>50</v>
      </c>
      <c r="AM2602" s="25"/>
    </row>
    <row r="2603" spans="1:39" x14ac:dyDescent="0.35">
      <c r="A2603" s="25" t="s">
        <v>17105</v>
      </c>
      <c r="B2603" s="25" t="s">
        <v>17106</v>
      </c>
      <c r="C2603" s="25" t="s">
        <v>17107</v>
      </c>
      <c r="D2603" s="25">
        <v>1670400</v>
      </c>
      <c r="E2603" s="25"/>
      <c r="F2603" s="25" t="s">
        <v>37</v>
      </c>
      <c r="G2603" s="25" t="s">
        <v>38</v>
      </c>
      <c r="H2603" s="25" t="s">
        <v>39</v>
      </c>
      <c r="I2603" s="25" t="s">
        <v>40</v>
      </c>
      <c r="J2603" s="30">
        <v>45804</v>
      </c>
      <c r="K2603" s="25" t="s">
        <v>7955</v>
      </c>
      <c r="L2603" s="25" t="s">
        <v>16563</v>
      </c>
      <c r="M2603" s="25" t="s">
        <v>158</v>
      </c>
      <c r="N2603" s="25" t="s">
        <v>18276</v>
      </c>
      <c r="O2603" s="25" t="s">
        <v>11204</v>
      </c>
      <c r="P2603" s="25" t="s">
        <v>17108</v>
      </c>
      <c r="Q2603" s="25" t="s">
        <v>46</v>
      </c>
      <c r="R2603" s="25" t="s">
        <v>47</v>
      </c>
      <c r="S2603" s="25" t="s">
        <v>1071</v>
      </c>
      <c r="T2603" s="25"/>
      <c r="U2603" s="25" t="s">
        <v>49</v>
      </c>
      <c r="V2603" s="25" t="s">
        <v>17086</v>
      </c>
      <c r="W2603" s="25" t="s">
        <v>17032</v>
      </c>
      <c r="X2603" s="25" t="s">
        <v>13442</v>
      </c>
      <c r="Y2603" s="25" t="s">
        <v>8997</v>
      </c>
      <c r="Z2603" s="25">
        <v>1199370</v>
      </c>
      <c r="AA2603" s="25"/>
      <c r="AB2603" s="25" t="s">
        <v>54</v>
      </c>
      <c r="AC2603" s="25" t="s">
        <v>51</v>
      </c>
      <c r="AD2603" s="25"/>
      <c r="AE2603" s="25" t="s">
        <v>52</v>
      </c>
      <c r="AF2603" s="25" t="s">
        <v>17109</v>
      </c>
      <c r="AG2603" s="25" t="s">
        <v>54</v>
      </c>
      <c r="AH2603" s="25">
        <v>137923</v>
      </c>
      <c r="AI2603" s="25">
        <v>1532477</v>
      </c>
      <c r="AJ2603" s="25" t="s">
        <v>55</v>
      </c>
      <c r="AK2603" s="25" t="s">
        <v>55</v>
      </c>
      <c r="AL2603" s="26" t="s">
        <v>50</v>
      </c>
      <c r="AM2603" s="25"/>
    </row>
    <row r="2604" spans="1:39" x14ac:dyDescent="0.35">
      <c r="A2604" s="25" t="s">
        <v>17040</v>
      </c>
      <c r="B2604" s="25" t="s">
        <v>17041</v>
      </c>
      <c r="C2604" s="25" t="s">
        <v>17042</v>
      </c>
      <c r="D2604" s="25">
        <v>2250168</v>
      </c>
      <c r="E2604" s="25"/>
      <c r="F2604" s="25" t="s">
        <v>37</v>
      </c>
      <c r="G2604" s="25" t="s">
        <v>951</v>
      </c>
      <c r="H2604" s="25" t="s">
        <v>965</v>
      </c>
      <c r="I2604" s="25"/>
      <c r="J2604" s="30">
        <v>45805</v>
      </c>
      <c r="K2604" s="25" t="s">
        <v>7955</v>
      </c>
      <c r="L2604" s="25" t="s">
        <v>16563</v>
      </c>
      <c r="M2604" s="25" t="s">
        <v>1563</v>
      </c>
      <c r="N2604" s="25" t="s">
        <v>18570</v>
      </c>
      <c r="O2604" s="25" t="s">
        <v>11204</v>
      </c>
      <c r="P2604" s="25" t="s">
        <v>17043</v>
      </c>
      <c r="Q2604" s="25" t="s">
        <v>46</v>
      </c>
      <c r="R2604" s="25" t="s">
        <v>47</v>
      </c>
      <c r="S2604" s="25" t="s">
        <v>1071</v>
      </c>
      <c r="T2604" s="25"/>
      <c r="U2604" s="25" t="s">
        <v>49</v>
      </c>
      <c r="V2604" s="25" t="s">
        <v>17044</v>
      </c>
      <c r="W2604" s="25" t="s">
        <v>16584</v>
      </c>
      <c r="X2604" s="25" t="s">
        <v>11377</v>
      </c>
      <c r="Y2604" s="25" t="s">
        <v>8997</v>
      </c>
      <c r="Z2604" s="25">
        <v>377733</v>
      </c>
      <c r="AA2604" s="25"/>
      <c r="AB2604" s="25" t="s">
        <v>54</v>
      </c>
      <c r="AC2604" s="25" t="s">
        <v>51</v>
      </c>
      <c r="AD2604" s="25"/>
      <c r="AE2604" s="25" t="s">
        <v>52</v>
      </c>
      <c r="AF2604" s="25" t="s">
        <v>17045</v>
      </c>
      <c r="AG2604" s="25" t="s">
        <v>54</v>
      </c>
      <c r="AH2604" s="25">
        <v>127368</v>
      </c>
      <c r="AI2604" s="25">
        <v>2122800</v>
      </c>
      <c r="AJ2604" s="25" t="s">
        <v>55</v>
      </c>
      <c r="AK2604" s="25" t="s">
        <v>55</v>
      </c>
      <c r="AL2604" s="26" t="s">
        <v>50</v>
      </c>
      <c r="AM2604" s="25"/>
    </row>
    <row r="2605" spans="1:39" x14ac:dyDescent="0.35">
      <c r="A2605" s="25" t="s">
        <v>17133</v>
      </c>
      <c r="B2605" s="25" t="s">
        <v>17134</v>
      </c>
      <c r="C2605" s="25" t="s">
        <v>17135</v>
      </c>
      <c r="D2605" s="25">
        <v>2288520</v>
      </c>
      <c r="E2605" s="25"/>
      <c r="F2605" s="25" t="s">
        <v>37</v>
      </c>
      <c r="G2605" s="25" t="s">
        <v>951</v>
      </c>
      <c r="H2605" s="25" t="s">
        <v>965</v>
      </c>
      <c r="I2605" s="25"/>
      <c r="J2605" s="30">
        <v>45805</v>
      </c>
      <c r="K2605" s="25" t="s">
        <v>7955</v>
      </c>
      <c r="L2605" s="25" t="s">
        <v>16687</v>
      </c>
      <c r="M2605" s="25" t="s">
        <v>126</v>
      </c>
      <c r="N2605" s="25" t="s">
        <v>18265</v>
      </c>
      <c r="O2605" s="25" t="s">
        <v>11204</v>
      </c>
      <c r="P2605" s="25" t="s">
        <v>17136</v>
      </c>
      <c r="Q2605" s="25" t="s">
        <v>46</v>
      </c>
      <c r="R2605" s="25" t="s">
        <v>47</v>
      </c>
      <c r="S2605" s="25" t="s">
        <v>1071</v>
      </c>
      <c r="T2605" s="25"/>
      <c r="U2605" s="25" t="s">
        <v>49</v>
      </c>
      <c r="V2605" s="25" t="s">
        <v>13408</v>
      </c>
      <c r="W2605" s="25" t="s">
        <v>16584</v>
      </c>
      <c r="X2605" s="25" t="s">
        <v>9378</v>
      </c>
      <c r="Y2605" s="25" t="s">
        <v>8997</v>
      </c>
      <c r="Z2605" s="25">
        <v>627420</v>
      </c>
      <c r="AA2605" s="25"/>
      <c r="AB2605" s="25" t="s">
        <v>54</v>
      </c>
      <c r="AC2605" s="25" t="s">
        <v>51</v>
      </c>
      <c r="AD2605" s="25"/>
      <c r="AE2605" s="25" t="s">
        <v>52</v>
      </c>
      <c r="AF2605" s="25" t="s">
        <v>17137</v>
      </c>
      <c r="AG2605" s="25" t="s">
        <v>54</v>
      </c>
      <c r="AH2605" s="25">
        <v>263281</v>
      </c>
      <c r="AI2605" s="25">
        <v>2025239</v>
      </c>
      <c r="AJ2605" s="25" t="s">
        <v>55</v>
      </c>
      <c r="AK2605" s="25" t="s">
        <v>55</v>
      </c>
      <c r="AL2605" s="26" t="s">
        <v>50</v>
      </c>
      <c r="AM2605" s="25"/>
    </row>
    <row r="2606" spans="1:39" x14ac:dyDescent="0.35">
      <c r="A2606" s="25" t="s">
        <v>17017</v>
      </c>
      <c r="B2606" s="25" t="s">
        <v>17018</v>
      </c>
      <c r="C2606" s="25" t="s">
        <v>17019</v>
      </c>
      <c r="D2606" s="25">
        <v>1921500</v>
      </c>
      <c r="E2606" s="25"/>
      <c r="F2606" s="25" t="s">
        <v>37</v>
      </c>
      <c r="G2606" s="25" t="s">
        <v>951</v>
      </c>
      <c r="H2606" s="25" t="s">
        <v>965</v>
      </c>
      <c r="I2606" s="25"/>
      <c r="J2606" s="30">
        <v>45807</v>
      </c>
      <c r="K2606" s="25" t="s">
        <v>7955</v>
      </c>
      <c r="L2606" s="25" t="s">
        <v>16687</v>
      </c>
      <c r="M2606" s="25" t="s">
        <v>110</v>
      </c>
      <c r="N2606" s="25" t="s">
        <v>18259</v>
      </c>
      <c r="O2606" s="25" t="s">
        <v>11204</v>
      </c>
      <c r="P2606" s="25" t="s">
        <v>17020</v>
      </c>
      <c r="Q2606" s="25" t="s">
        <v>46</v>
      </c>
      <c r="R2606" s="25" t="s">
        <v>47</v>
      </c>
      <c r="S2606" s="25" t="s">
        <v>1071</v>
      </c>
      <c r="T2606" s="25"/>
      <c r="U2606" s="25" t="s">
        <v>49</v>
      </c>
      <c r="V2606" s="25" t="s">
        <v>16584</v>
      </c>
      <c r="W2606" s="25" t="s">
        <v>9397</v>
      </c>
      <c r="X2606" s="25" t="s">
        <v>9378</v>
      </c>
      <c r="Y2606" s="25" t="s">
        <v>8997</v>
      </c>
      <c r="Z2606" s="25"/>
      <c r="AA2606" s="25"/>
      <c r="AB2606" s="25" t="s">
        <v>54</v>
      </c>
      <c r="AC2606" s="25" t="s">
        <v>51</v>
      </c>
      <c r="AD2606" s="25"/>
      <c r="AE2606" s="25" t="s">
        <v>52</v>
      </c>
      <c r="AF2606" s="25" t="s">
        <v>17021</v>
      </c>
      <c r="AG2606" s="25" t="s">
        <v>54</v>
      </c>
      <c r="AH2606" s="25">
        <v>221058</v>
      </c>
      <c r="AI2606" s="25">
        <v>1700442</v>
      </c>
      <c r="AJ2606" s="25" t="s">
        <v>55</v>
      </c>
      <c r="AK2606" s="25" t="s">
        <v>55</v>
      </c>
      <c r="AL2606" s="26" t="s">
        <v>50</v>
      </c>
      <c r="AM2606" s="25"/>
    </row>
    <row r="2607" spans="1:39" x14ac:dyDescent="0.35">
      <c r="A2607" s="25" t="s">
        <v>17022</v>
      </c>
      <c r="B2607" s="25" t="s">
        <v>17023</v>
      </c>
      <c r="C2607" s="25" t="s">
        <v>17024</v>
      </c>
      <c r="D2607" s="25">
        <v>2072420</v>
      </c>
      <c r="E2607" s="25"/>
      <c r="F2607" s="25" t="s">
        <v>37</v>
      </c>
      <c r="G2607" s="25" t="s">
        <v>38</v>
      </c>
      <c r="H2607" s="25" t="s">
        <v>8881</v>
      </c>
      <c r="I2607" s="25"/>
      <c r="J2607" s="30">
        <v>45807</v>
      </c>
      <c r="K2607" s="25" t="s">
        <v>13379</v>
      </c>
      <c r="L2607" s="25" t="s">
        <v>13380</v>
      </c>
      <c r="M2607" s="25" t="s">
        <v>17025</v>
      </c>
      <c r="N2607" s="25" t="s">
        <v>18218</v>
      </c>
      <c r="O2607" s="25" t="s">
        <v>93</v>
      </c>
      <c r="P2607" s="25" t="s">
        <v>17026</v>
      </c>
      <c r="Q2607" s="25" t="s">
        <v>975</v>
      </c>
      <c r="R2607" s="25" t="s">
        <v>13382</v>
      </c>
      <c r="S2607" s="25" t="s">
        <v>50</v>
      </c>
      <c r="T2607" s="25"/>
      <c r="U2607" s="25" t="s">
        <v>49</v>
      </c>
      <c r="V2607" s="25" t="s">
        <v>16584</v>
      </c>
      <c r="W2607" s="25" t="s">
        <v>13505</v>
      </c>
      <c r="X2607" s="25" t="s">
        <v>9509</v>
      </c>
      <c r="Y2607" s="25" t="s">
        <v>8997</v>
      </c>
      <c r="Z2607" s="25"/>
      <c r="AA2607" s="25"/>
      <c r="AB2607" s="25" t="s">
        <v>54</v>
      </c>
      <c r="AC2607" s="25" t="s">
        <v>905</v>
      </c>
      <c r="AD2607" s="25"/>
      <c r="AE2607" s="25" t="s">
        <v>52</v>
      </c>
      <c r="AF2607" s="25" t="s">
        <v>17027</v>
      </c>
      <c r="AG2607" s="25" t="s">
        <v>54</v>
      </c>
      <c r="AH2607" s="25">
        <v>238420</v>
      </c>
      <c r="AI2607" s="25">
        <v>1834000</v>
      </c>
      <c r="AJ2607" s="25" t="s">
        <v>54</v>
      </c>
      <c r="AK2607" s="25" t="s">
        <v>55</v>
      </c>
      <c r="AL2607" s="26" t="s">
        <v>50</v>
      </c>
      <c r="AM2607" s="25"/>
    </row>
    <row r="2608" spans="1:39" x14ac:dyDescent="0.35">
      <c r="A2608" s="25" t="s">
        <v>17028</v>
      </c>
      <c r="B2608" s="25" t="s">
        <v>17029</v>
      </c>
      <c r="C2608" s="25" t="s">
        <v>17030</v>
      </c>
      <c r="D2608" s="25">
        <v>10284265</v>
      </c>
      <c r="E2608" s="25"/>
      <c r="F2608" s="25" t="s">
        <v>37</v>
      </c>
      <c r="G2608" s="25" t="s">
        <v>951</v>
      </c>
      <c r="H2608" s="25" t="s">
        <v>965</v>
      </c>
      <c r="I2608" s="25"/>
      <c r="J2608" s="30">
        <v>45807</v>
      </c>
      <c r="K2608" s="25" t="s">
        <v>7955</v>
      </c>
      <c r="L2608" s="25" t="s">
        <v>16563</v>
      </c>
      <c r="M2608" s="25" t="s">
        <v>11084</v>
      </c>
      <c r="N2608" s="25" t="s">
        <v>18720</v>
      </c>
      <c r="O2608" s="25" t="s">
        <v>11204</v>
      </c>
      <c r="P2608" s="25" t="s">
        <v>17031</v>
      </c>
      <c r="Q2608" s="25" t="s">
        <v>46</v>
      </c>
      <c r="R2608" s="25" t="s">
        <v>47</v>
      </c>
      <c r="S2608" s="25" t="s">
        <v>1071</v>
      </c>
      <c r="T2608" s="25"/>
      <c r="U2608" s="25" t="s">
        <v>49</v>
      </c>
      <c r="V2608" s="25" t="s">
        <v>17032</v>
      </c>
      <c r="W2608" s="25" t="s">
        <v>9397</v>
      </c>
      <c r="X2608" s="25" t="s">
        <v>16440</v>
      </c>
      <c r="Y2608" s="25" t="s">
        <v>8997</v>
      </c>
      <c r="Z2608" s="25">
        <v>6575211.5</v>
      </c>
      <c r="AA2608" s="25">
        <v>2240000</v>
      </c>
      <c r="AB2608" s="25" t="s">
        <v>54</v>
      </c>
      <c r="AC2608" s="25" t="s">
        <v>51</v>
      </c>
      <c r="AD2608" s="25"/>
      <c r="AE2608" s="25" t="s">
        <v>52</v>
      </c>
      <c r="AF2608" s="25" t="s">
        <v>17033</v>
      </c>
      <c r="AG2608" s="25" t="s">
        <v>54</v>
      </c>
      <c r="AH2608" s="25">
        <v>849159</v>
      </c>
      <c r="AI2608" s="25">
        <v>9435106</v>
      </c>
      <c r="AJ2608" s="25" t="s">
        <v>55</v>
      </c>
      <c r="AK2608" s="25" t="s">
        <v>55</v>
      </c>
      <c r="AL2608" s="26" t="s">
        <v>50</v>
      </c>
      <c r="AM2608" s="25"/>
    </row>
    <row r="2609" spans="1:39" x14ac:dyDescent="0.35">
      <c r="A2609" s="25" t="s">
        <v>17034</v>
      </c>
      <c r="B2609" s="25" t="s">
        <v>17035</v>
      </c>
      <c r="C2609" s="25" t="s">
        <v>17036</v>
      </c>
      <c r="D2609" s="25">
        <v>26395508</v>
      </c>
      <c r="E2609" s="25"/>
      <c r="F2609" s="25" t="s">
        <v>37</v>
      </c>
      <c r="G2609" s="25" t="s">
        <v>951</v>
      </c>
      <c r="H2609" s="25" t="s">
        <v>965</v>
      </c>
      <c r="I2609" s="25"/>
      <c r="J2609" s="30">
        <v>45807</v>
      </c>
      <c r="K2609" s="25" t="s">
        <v>7955</v>
      </c>
      <c r="L2609" s="25" t="s">
        <v>16687</v>
      </c>
      <c r="M2609" s="25" t="s">
        <v>240</v>
      </c>
      <c r="N2609" s="25" t="s">
        <v>18281</v>
      </c>
      <c r="O2609" s="25" t="s">
        <v>11204</v>
      </c>
      <c r="P2609" s="25" t="s">
        <v>17037</v>
      </c>
      <c r="Q2609" s="25" t="s">
        <v>46</v>
      </c>
      <c r="R2609" s="25" t="s">
        <v>47</v>
      </c>
      <c r="S2609" s="25" t="s">
        <v>1071</v>
      </c>
      <c r="T2609" s="25"/>
      <c r="U2609" s="25" t="s">
        <v>49</v>
      </c>
      <c r="V2609" s="25" t="s">
        <v>17032</v>
      </c>
      <c r="W2609" s="25" t="s">
        <v>9378</v>
      </c>
      <c r="X2609" s="25" t="s">
        <v>17038</v>
      </c>
      <c r="Y2609" s="25" t="s">
        <v>8997</v>
      </c>
      <c r="Z2609" s="25">
        <v>2418941</v>
      </c>
      <c r="AA2609" s="25"/>
      <c r="AB2609" s="25" t="s">
        <v>54</v>
      </c>
      <c r="AC2609" s="25" t="s">
        <v>51</v>
      </c>
      <c r="AD2609" s="25"/>
      <c r="AE2609" s="25" t="s">
        <v>52</v>
      </c>
      <c r="AF2609" s="25" t="s">
        <v>17039</v>
      </c>
      <c r="AG2609" s="25" t="s">
        <v>54</v>
      </c>
      <c r="AH2609" s="25">
        <v>2179446</v>
      </c>
      <c r="AI2609" s="25">
        <v>24216062</v>
      </c>
      <c r="AJ2609" s="25" t="s">
        <v>55</v>
      </c>
      <c r="AK2609" s="25" t="s">
        <v>55</v>
      </c>
      <c r="AL2609" s="26" t="s">
        <v>50</v>
      </c>
      <c r="AM2609" s="25"/>
    </row>
    <row r="2610" spans="1:39" x14ac:dyDescent="0.35">
      <c r="A2610" s="25" t="s">
        <v>17046</v>
      </c>
      <c r="B2610" s="25" t="s">
        <v>17047</v>
      </c>
      <c r="C2610" s="25" t="s">
        <v>17048</v>
      </c>
      <c r="D2610" s="25">
        <v>6481200</v>
      </c>
      <c r="E2610" s="25"/>
      <c r="F2610" s="25" t="s">
        <v>37</v>
      </c>
      <c r="G2610" s="25" t="s">
        <v>951</v>
      </c>
      <c r="H2610" s="25" t="s">
        <v>965</v>
      </c>
      <c r="I2610" s="25"/>
      <c r="J2610" s="30">
        <v>45807</v>
      </c>
      <c r="K2610" s="25" t="s">
        <v>7955</v>
      </c>
      <c r="L2610" s="25" t="s">
        <v>16563</v>
      </c>
      <c r="M2610" s="25" t="s">
        <v>946</v>
      </c>
      <c r="N2610" s="25" t="s">
        <v>18401</v>
      </c>
      <c r="O2610" s="25" t="s">
        <v>11204</v>
      </c>
      <c r="P2610" s="25" t="s">
        <v>17049</v>
      </c>
      <c r="Q2610" s="25" t="s">
        <v>46</v>
      </c>
      <c r="R2610" s="25" t="s">
        <v>47</v>
      </c>
      <c r="S2610" s="25" t="s">
        <v>1071</v>
      </c>
      <c r="T2610" s="25"/>
      <c r="U2610" s="25" t="s">
        <v>49</v>
      </c>
      <c r="V2610" s="25" t="s">
        <v>17044</v>
      </c>
      <c r="W2610" s="25" t="s">
        <v>9397</v>
      </c>
      <c r="X2610" s="25" t="s">
        <v>9715</v>
      </c>
      <c r="Y2610" s="25" t="s">
        <v>8997</v>
      </c>
      <c r="Z2610" s="25">
        <v>1255073</v>
      </c>
      <c r="AA2610" s="25"/>
      <c r="AB2610" s="25" t="s">
        <v>54</v>
      </c>
      <c r="AC2610" s="25" t="s">
        <v>51</v>
      </c>
      <c r="AD2610" s="25"/>
      <c r="AE2610" s="25" t="s">
        <v>52</v>
      </c>
      <c r="AF2610" s="25" t="s">
        <v>17050</v>
      </c>
      <c r="AG2610" s="25" t="s">
        <v>54</v>
      </c>
      <c r="AH2610" s="25">
        <v>535145</v>
      </c>
      <c r="AI2610" s="25">
        <v>5946055</v>
      </c>
      <c r="AJ2610" s="25" t="s">
        <v>55</v>
      </c>
      <c r="AK2610" s="25" t="s">
        <v>55</v>
      </c>
      <c r="AL2610" s="26" t="s">
        <v>50</v>
      </c>
      <c r="AM2610" s="25"/>
    </row>
    <row r="2611" spans="1:39" x14ac:dyDescent="0.35">
      <c r="A2611" s="25" t="s">
        <v>17056</v>
      </c>
      <c r="B2611" s="25" t="s">
        <v>17057</v>
      </c>
      <c r="C2611" s="25" t="s">
        <v>17058</v>
      </c>
      <c r="D2611" s="25">
        <v>15502500</v>
      </c>
      <c r="E2611" s="25"/>
      <c r="F2611" s="25" t="s">
        <v>37</v>
      </c>
      <c r="G2611" s="25" t="s">
        <v>951</v>
      </c>
      <c r="H2611" s="25" t="s">
        <v>965</v>
      </c>
      <c r="I2611" s="25"/>
      <c r="J2611" s="30">
        <v>45807</v>
      </c>
      <c r="K2611" s="25" t="s">
        <v>7955</v>
      </c>
      <c r="L2611" s="25" t="s">
        <v>16563</v>
      </c>
      <c r="M2611" s="25" t="s">
        <v>329</v>
      </c>
      <c r="N2611" s="25" t="s">
        <v>18294</v>
      </c>
      <c r="O2611" s="25" t="s">
        <v>11204</v>
      </c>
      <c r="P2611" s="25" t="s">
        <v>17059</v>
      </c>
      <c r="Q2611" s="25" t="s">
        <v>46</v>
      </c>
      <c r="R2611" s="25" t="s">
        <v>47</v>
      </c>
      <c r="S2611" s="25" t="s">
        <v>1071</v>
      </c>
      <c r="T2611" s="25"/>
      <c r="U2611" s="25" t="s">
        <v>49</v>
      </c>
      <c r="V2611" s="25" t="s">
        <v>17044</v>
      </c>
      <c r="W2611" s="25" t="s">
        <v>9397</v>
      </c>
      <c r="X2611" s="25" t="s">
        <v>9715</v>
      </c>
      <c r="Y2611" s="25" t="s">
        <v>8997</v>
      </c>
      <c r="Z2611" s="25">
        <v>6160300.1900000004</v>
      </c>
      <c r="AA2611" s="25"/>
      <c r="AB2611" s="25" t="s">
        <v>54</v>
      </c>
      <c r="AC2611" s="25" t="s">
        <v>51</v>
      </c>
      <c r="AD2611" s="25"/>
      <c r="AE2611" s="25" t="s">
        <v>52</v>
      </c>
      <c r="AF2611" s="25" t="s">
        <v>17060</v>
      </c>
      <c r="AG2611" s="25" t="s">
        <v>54</v>
      </c>
      <c r="AH2611" s="25">
        <v>1280023</v>
      </c>
      <c r="AI2611" s="25">
        <v>14222477</v>
      </c>
      <c r="AJ2611" s="25" t="s">
        <v>55</v>
      </c>
      <c r="AK2611" s="25" t="s">
        <v>55</v>
      </c>
      <c r="AL2611" s="26" t="s">
        <v>50</v>
      </c>
      <c r="AM2611" s="25"/>
    </row>
    <row r="2612" spans="1:39" x14ac:dyDescent="0.35">
      <c r="A2612" s="25" t="s">
        <v>17061</v>
      </c>
      <c r="B2612" s="25" t="s">
        <v>17062</v>
      </c>
      <c r="C2612" s="25" t="s">
        <v>17063</v>
      </c>
      <c r="D2612" s="25">
        <v>3326375</v>
      </c>
      <c r="E2612" s="25"/>
      <c r="F2612" s="25" t="s">
        <v>37</v>
      </c>
      <c r="G2612" s="25" t="s">
        <v>38</v>
      </c>
      <c r="H2612" s="25" t="s">
        <v>39</v>
      </c>
      <c r="I2612" s="25" t="s">
        <v>40</v>
      </c>
      <c r="J2612" s="30">
        <v>45807</v>
      </c>
      <c r="K2612" s="25" t="s">
        <v>7955</v>
      </c>
      <c r="L2612" s="25" t="s">
        <v>16563</v>
      </c>
      <c r="M2612" s="25" t="s">
        <v>341</v>
      </c>
      <c r="N2612" s="25" t="s">
        <v>18319</v>
      </c>
      <c r="O2612" s="25" t="s">
        <v>11204</v>
      </c>
      <c r="P2612" s="25" t="s">
        <v>17064</v>
      </c>
      <c r="Q2612" s="25" t="s">
        <v>46</v>
      </c>
      <c r="R2612" s="25" t="s">
        <v>47</v>
      </c>
      <c r="S2612" s="25" t="s">
        <v>1071</v>
      </c>
      <c r="T2612" s="25"/>
      <c r="U2612" s="25" t="s">
        <v>49</v>
      </c>
      <c r="V2612" s="25" t="s">
        <v>17065</v>
      </c>
      <c r="W2612" s="25" t="s">
        <v>9397</v>
      </c>
      <c r="X2612" s="25" t="s">
        <v>9591</v>
      </c>
      <c r="Y2612" s="25" t="s">
        <v>8997</v>
      </c>
      <c r="Z2612" s="25">
        <v>608482.88</v>
      </c>
      <c r="AA2612" s="25"/>
      <c r="AB2612" s="25" t="s">
        <v>54</v>
      </c>
      <c r="AC2612" s="25" t="s">
        <v>51</v>
      </c>
      <c r="AD2612" s="25"/>
      <c r="AE2612" s="25" t="s">
        <v>52</v>
      </c>
      <c r="AF2612" s="25" t="s">
        <v>17066</v>
      </c>
      <c r="AG2612" s="25" t="s">
        <v>54</v>
      </c>
      <c r="AH2612" s="25">
        <v>274655</v>
      </c>
      <c r="AI2612" s="25">
        <v>3051720</v>
      </c>
      <c r="AJ2612" s="25" t="s">
        <v>55</v>
      </c>
      <c r="AK2612" s="25" t="s">
        <v>55</v>
      </c>
      <c r="AL2612" s="26" t="s">
        <v>50</v>
      </c>
      <c r="AM2612" s="25"/>
    </row>
    <row r="2613" spans="1:39" x14ac:dyDescent="0.35">
      <c r="A2613" s="25" t="s">
        <v>17067</v>
      </c>
      <c r="B2613" s="25" t="s">
        <v>17068</v>
      </c>
      <c r="C2613" s="25" t="s">
        <v>17069</v>
      </c>
      <c r="D2613" s="25">
        <v>13752700</v>
      </c>
      <c r="E2613" s="25"/>
      <c r="F2613" s="25" t="s">
        <v>37</v>
      </c>
      <c r="G2613" s="25" t="s">
        <v>38</v>
      </c>
      <c r="H2613" s="25" t="s">
        <v>39</v>
      </c>
      <c r="I2613" s="25" t="s">
        <v>40</v>
      </c>
      <c r="J2613" s="30">
        <v>45807</v>
      </c>
      <c r="K2613" s="25" t="s">
        <v>7955</v>
      </c>
      <c r="L2613" s="25" t="s">
        <v>16563</v>
      </c>
      <c r="M2613" s="25" t="s">
        <v>440</v>
      </c>
      <c r="N2613" s="25" t="s">
        <v>18315</v>
      </c>
      <c r="O2613" s="25" t="s">
        <v>11204</v>
      </c>
      <c r="P2613" s="25" t="s">
        <v>17070</v>
      </c>
      <c r="Q2613" s="25" t="s">
        <v>46</v>
      </c>
      <c r="R2613" s="25" t="s">
        <v>47</v>
      </c>
      <c r="S2613" s="25" t="s">
        <v>1071</v>
      </c>
      <c r="T2613" s="25"/>
      <c r="U2613" s="25" t="s">
        <v>49</v>
      </c>
      <c r="V2613" s="25" t="s">
        <v>16942</v>
      </c>
      <c r="W2613" s="25" t="s">
        <v>9397</v>
      </c>
      <c r="X2613" s="25" t="s">
        <v>9715</v>
      </c>
      <c r="Y2613" s="25" t="s">
        <v>8997</v>
      </c>
      <c r="Z2613" s="25">
        <v>1700309</v>
      </c>
      <c r="AA2613" s="25"/>
      <c r="AB2613" s="25" t="s">
        <v>54</v>
      </c>
      <c r="AC2613" s="25" t="s">
        <v>51</v>
      </c>
      <c r="AD2613" s="25"/>
      <c r="AE2613" s="25" t="s">
        <v>52</v>
      </c>
      <c r="AF2613" s="25" t="s">
        <v>17071</v>
      </c>
      <c r="AG2613" s="25" t="s">
        <v>54</v>
      </c>
      <c r="AH2613" s="25">
        <v>1135544</v>
      </c>
      <c r="AI2613" s="25">
        <v>12617156</v>
      </c>
      <c r="AJ2613" s="25" t="s">
        <v>55</v>
      </c>
      <c r="AK2613" s="25" t="s">
        <v>55</v>
      </c>
      <c r="AL2613" s="26" t="s">
        <v>50</v>
      </c>
      <c r="AM2613" s="25"/>
    </row>
    <row r="2614" spans="1:39" x14ac:dyDescent="0.35">
      <c r="A2614" s="25" t="s">
        <v>17072</v>
      </c>
      <c r="B2614" s="25" t="s">
        <v>17073</v>
      </c>
      <c r="C2614" s="25" t="s">
        <v>17074</v>
      </c>
      <c r="D2614" s="25">
        <v>5384500</v>
      </c>
      <c r="E2614" s="25"/>
      <c r="F2614" s="25" t="s">
        <v>37</v>
      </c>
      <c r="G2614" s="25" t="s">
        <v>38</v>
      </c>
      <c r="H2614" s="25" t="s">
        <v>39</v>
      </c>
      <c r="I2614" s="25" t="s">
        <v>40</v>
      </c>
      <c r="J2614" s="30">
        <v>45807</v>
      </c>
      <c r="K2614" s="25" t="s">
        <v>7955</v>
      </c>
      <c r="L2614" s="25" t="s">
        <v>16563</v>
      </c>
      <c r="M2614" s="25" t="s">
        <v>3039</v>
      </c>
      <c r="N2614" s="25" t="s">
        <v>18626</v>
      </c>
      <c r="O2614" s="25" t="s">
        <v>11204</v>
      </c>
      <c r="P2614" s="25" t="s">
        <v>17075</v>
      </c>
      <c r="Q2614" s="25" t="s">
        <v>46</v>
      </c>
      <c r="R2614" s="25" t="s">
        <v>47</v>
      </c>
      <c r="S2614" s="25" t="s">
        <v>1071</v>
      </c>
      <c r="T2614" s="25"/>
      <c r="U2614" s="25" t="s">
        <v>49</v>
      </c>
      <c r="V2614" s="25" t="s">
        <v>16942</v>
      </c>
      <c r="W2614" s="25" t="s">
        <v>9397</v>
      </c>
      <c r="X2614" s="25" t="s">
        <v>9715</v>
      </c>
      <c r="Y2614" s="25" t="s">
        <v>8997</v>
      </c>
      <c r="Z2614" s="25">
        <v>3335397</v>
      </c>
      <c r="AA2614" s="25"/>
      <c r="AB2614" s="25" t="s">
        <v>54</v>
      </c>
      <c r="AC2614" s="25" t="s">
        <v>51</v>
      </c>
      <c r="AD2614" s="25"/>
      <c r="AE2614" s="25" t="s">
        <v>52</v>
      </c>
      <c r="AF2614" s="25" t="s">
        <v>17076</v>
      </c>
      <c r="AG2614" s="25" t="s">
        <v>54</v>
      </c>
      <c r="AH2614" s="25">
        <v>444591</v>
      </c>
      <c r="AI2614" s="25">
        <v>4939909</v>
      </c>
      <c r="AJ2614" s="25" t="s">
        <v>55</v>
      </c>
      <c r="AK2614" s="25" t="s">
        <v>55</v>
      </c>
      <c r="AL2614" s="26" t="s">
        <v>50</v>
      </c>
      <c r="AM2614" s="25"/>
    </row>
    <row r="2615" spans="1:39" x14ac:dyDescent="0.35">
      <c r="A2615" s="25" t="s">
        <v>17077</v>
      </c>
      <c r="B2615" s="25" t="s">
        <v>17078</v>
      </c>
      <c r="C2615" s="25" t="s">
        <v>17079</v>
      </c>
      <c r="D2615" s="25">
        <v>4394720</v>
      </c>
      <c r="E2615" s="25"/>
      <c r="F2615" s="25" t="s">
        <v>37</v>
      </c>
      <c r="G2615" s="25" t="s">
        <v>38</v>
      </c>
      <c r="H2615" s="25" t="s">
        <v>39</v>
      </c>
      <c r="I2615" s="25" t="s">
        <v>40</v>
      </c>
      <c r="J2615" s="30">
        <v>45807</v>
      </c>
      <c r="K2615" s="25" t="s">
        <v>7955</v>
      </c>
      <c r="L2615" s="25" t="s">
        <v>16563</v>
      </c>
      <c r="M2615" s="25" t="s">
        <v>950</v>
      </c>
      <c r="N2615" s="25" t="s">
        <v>18385</v>
      </c>
      <c r="O2615" s="25" t="s">
        <v>11204</v>
      </c>
      <c r="P2615" s="25" t="s">
        <v>17080</v>
      </c>
      <c r="Q2615" s="25" t="s">
        <v>46</v>
      </c>
      <c r="R2615" s="25" t="s">
        <v>47</v>
      </c>
      <c r="S2615" s="25" t="s">
        <v>1071</v>
      </c>
      <c r="T2615" s="25"/>
      <c r="U2615" s="25" t="s">
        <v>49</v>
      </c>
      <c r="V2615" s="25" t="s">
        <v>16942</v>
      </c>
      <c r="W2615" s="25" t="s">
        <v>9397</v>
      </c>
      <c r="X2615" s="25" t="s">
        <v>13442</v>
      </c>
      <c r="Y2615" s="25" t="s">
        <v>8997</v>
      </c>
      <c r="Z2615" s="25">
        <v>692920.65</v>
      </c>
      <c r="AA2615" s="25"/>
      <c r="AB2615" s="25" t="s">
        <v>54</v>
      </c>
      <c r="AC2615" s="25" t="s">
        <v>51</v>
      </c>
      <c r="AD2615" s="25"/>
      <c r="AE2615" s="25" t="s">
        <v>52</v>
      </c>
      <c r="AF2615" s="25" t="s">
        <v>17081</v>
      </c>
      <c r="AG2615" s="25" t="s">
        <v>54</v>
      </c>
      <c r="AH2615" s="25">
        <v>362866</v>
      </c>
      <c r="AI2615" s="25">
        <v>4031854</v>
      </c>
      <c r="AJ2615" s="25" t="s">
        <v>55</v>
      </c>
      <c r="AK2615" s="25" t="s">
        <v>55</v>
      </c>
      <c r="AL2615" s="26" t="s">
        <v>50</v>
      </c>
      <c r="AM2615" s="25"/>
    </row>
    <row r="2616" spans="1:39" x14ac:dyDescent="0.35">
      <c r="A2616" s="25" t="s">
        <v>17082</v>
      </c>
      <c r="B2616" s="25" t="s">
        <v>17083</v>
      </c>
      <c r="C2616" s="25" t="s">
        <v>17084</v>
      </c>
      <c r="D2616" s="25">
        <v>4080000</v>
      </c>
      <c r="E2616" s="25"/>
      <c r="F2616" s="25" t="s">
        <v>37</v>
      </c>
      <c r="G2616" s="25" t="s">
        <v>5918</v>
      </c>
      <c r="H2616" s="25" t="s">
        <v>5919</v>
      </c>
      <c r="I2616" s="25" t="s">
        <v>14276</v>
      </c>
      <c r="J2616" s="30">
        <v>45807</v>
      </c>
      <c r="K2616" s="25" t="s">
        <v>13379</v>
      </c>
      <c r="L2616" s="25" t="s">
        <v>13380</v>
      </c>
      <c r="M2616" s="25" t="s">
        <v>13523</v>
      </c>
      <c r="N2616" s="25" t="s">
        <v>18213</v>
      </c>
      <c r="O2616" s="25" t="s">
        <v>13407</v>
      </c>
      <c r="P2616" s="25" t="s">
        <v>17085</v>
      </c>
      <c r="Q2616" s="25" t="s">
        <v>81</v>
      </c>
      <c r="R2616" s="25" t="s">
        <v>13382</v>
      </c>
      <c r="S2616" s="25" t="s">
        <v>50</v>
      </c>
      <c r="T2616" s="25"/>
      <c r="U2616" s="25" t="s">
        <v>49</v>
      </c>
      <c r="V2616" s="25" t="s">
        <v>17086</v>
      </c>
      <c r="W2616" s="25" t="s">
        <v>13505</v>
      </c>
      <c r="X2616" s="25" t="s">
        <v>9608</v>
      </c>
      <c r="Y2616" s="25" t="s">
        <v>8997</v>
      </c>
      <c r="Z2616" s="25"/>
      <c r="AA2616" s="25"/>
      <c r="AB2616" s="25" t="s">
        <v>54</v>
      </c>
      <c r="AC2616" s="25" t="s">
        <v>905</v>
      </c>
      <c r="AD2616" s="25"/>
      <c r="AE2616" s="25" t="s">
        <v>52</v>
      </c>
      <c r="AF2616" s="25" t="s">
        <v>17087</v>
      </c>
      <c r="AG2616" s="25" t="s">
        <v>54</v>
      </c>
      <c r="AH2616" s="25">
        <v>469380.53</v>
      </c>
      <c r="AI2616" s="25">
        <v>3610619.47</v>
      </c>
      <c r="AJ2616" s="25" t="s">
        <v>55</v>
      </c>
      <c r="AK2616" s="25" t="s">
        <v>55</v>
      </c>
      <c r="AL2616" s="26" t="s">
        <v>50</v>
      </c>
      <c r="AM2616" s="25"/>
    </row>
    <row r="2617" spans="1:39" x14ac:dyDescent="0.35">
      <c r="A2617" s="25" t="s">
        <v>16982</v>
      </c>
      <c r="B2617" s="25" t="s">
        <v>16983</v>
      </c>
      <c r="C2617" s="25" t="s">
        <v>16984</v>
      </c>
      <c r="D2617" s="25">
        <v>2261643</v>
      </c>
      <c r="E2617" s="25"/>
      <c r="F2617" s="25" t="s">
        <v>37</v>
      </c>
      <c r="G2617" s="25" t="s">
        <v>951</v>
      </c>
      <c r="H2617" s="25" t="s">
        <v>965</v>
      </c>
      <c r="I2617" s="25"/>
      <c r="J2617" s="30">
        <v>45811</v>
      </c>
      <c r="K2617" s="25" t="s">
        <v>7955</v>
      </c>
      <c r="L2617" s="25" t="s">
        <v>16687</v>
      </c>
      <c r="M2617" s="25" t="s">
        <v>329</v>
      </c>
      <c r="N2617" s="25" t="s">
        <v>18294</v>
      </c>
      <c r="O2617" s="25" t="s">
        <v>11204</v>
      </c>
      <c r="P2617" s="25" t="s">
        <v>16986</v>
      </c>
      <c r="Q2617" s="25" t="s">
        <v>46</v>
      </c>
      <c r="R2617" s="25" t="s">
        <v>47</v>
      </c>
      <c r="S2617" s="25" t="s">
        <v>1071</v>
      </c>
      <c r="T2617" s="25"/>
      <c r="U2617" s="25" t="s">
        <v>49</v>
      </c>
      <c r="V2617" s="25" t="s">
        <v>9397</v>
      </c>
      <c r="W2617" s="25" t="s">
        <v>16985</v>
      </c>
      <c r="X2617" s="25" t="s">
        <v>9378</v>
      </c>
      <c r="Y2617" s="25" t="s">
        <v>8997</v>
      </c>
      <c r="Z2617" s="25">
        <v>1684794.63</v>
      </c>
      <c r="AA2617" s="25"/>
      <c r="AB2617" s="25" t="s">
        <v>54</v>
      </c>
      <c r="AC2617" s="25" t="s">
        <v>51</v>
      </c>
      <c r="AD2617" s="25"/>
      <c r="AE2617" s="25" t="s">
        <v>52</v>
      </c>
      <c r="AF2617" s="25" t="s">
        <v>16987</v>
      </c>
      <c r="AG2617" s="25" t="s">
        <v>54</v>
      </c>
      <c r="AH2617" s="25">
        <v>186741</v>
      </c>
      <c r="AI2617" s="25">
        <v>2074902</v>
      </c>
      <c r="AJ2617" s="25" t="s">
        <v>55</v>
      </c>
      <c r="AK2617" s="25" t="s">
        <v>55</v>
      </c>
      <c r="AL2617" s="26" t="s">
        <v>50</v>
      </c>
      <c r="AM2617" s="25"/>
    </row>
    <row r="2618" spans="1:39" x14ac:dyDescent="0.35">
      <c r="A2618" s="25" t="s">
        <v>16988</v>
      </c>
      <c r="B2618" s="25" t="s">
        <v>16989</v>
      </c>
      <c r="C2618" s="25" t="s">
        <v>16990</v>
      </c>
      <c r="D2618" s="25">
        <v>2788900</v>
      </c>
      <c r="E2618" s="25"/>
      <c r="F2618" s="25" t="s">
        <v>37</v>
      </c>
      <c r="G2618" s="25" t="s">
        <v>951</v>
      </c>
      <c r="H2618" s="25" t="s">
        <v>48</v>
      </c>
      <c r="I2618" s="25"/>
      <c r="J2618" s="30">
        <v>45811</v>
      </c>
      <c r="K2618" s="25" t="s">
        <v>7955</v>
      </c>
      <c r="L2618" s="25" t="s">
        <v>16991</v>
      </c>
      <c r="M2618" s="25" t="s">
        <v>8624</v>
      </c>
      <c r="N2618" s="25" t="s">
        <v>18695</v>
      </c>
      <c r="O2618" s="25" t="s">
        <v>11197</v>
      </c>
      <c r="P2618" s="25" t="s">
        <v>16992</v>
      </c>
      <c r="Q2618" s="25" t="s">
        <v>46</v>
      </c>
      <c r="R2618" s="25" t="s">
        <v>47</v>
      </c>
      <c r="S2618" s="25" t="s">
        <v>48</v>
      </c>
      <c r="T2618" s="25"/>
      <c r="U2618" s="25" t="s">
        <v>49</v>
      </c>
      <c r="V2618" s="25" t="s">
        <v>9397</v>
      </c>
      <c r="W2618" s="25" t="s">
        <v>16985</v>
      </c>
      <c r="X2618" s="25" t="s">
        <v>9378</v>
      </c>
      <c r="Y2618" s="25" t="s">
        <v>8997</v>
      </c>
      <c r="Z2618" s="25">
        <v>2116721</v>
      </c>
      <c r="AA2618" s="25"/>
      <c r="AB2618" s="25" t="s">
        <v>54</v>
      </c>
      <c r="AC2618" s="25" t="s">
        <v>51</v>
      </c>
      <c r="AD2618" s="25"/>
      <c r="AE2618" s="25" t="s">
        <v>52</v>
      </c>
      <c r="AF2618" s="25" t="s">
        <v>16993</v>
      </c>
      <c r="AG2618" s="25" t="s">
        <v>54</v>
      </c>
      <c r="AH2618" s="25">
        <v>230276</v>
      </c>
      <c r="AI2618" s="25">
        <v>2558624</v>
      </c>
      <c r="AJ2618" s="25" t="s">
        <v>55</v>
      </c>
      <c r="AK2618" s="25" t="s">
        <v>55</v>
      </c>
      <c r="AL2618" s="26" t="s">
        <v>50</v>
      </c>
      <c r="AM2618" s="25"/>
    </row>
    <row r="2619" spans="1:39" x14ac:dyDescent="0.35">
      <c r="A2619" s="25" t="s">
        <v>16994</v>
      </c>
      <c r="B2619" s="25" t="s">
        <v>16995</v>
      </c>
      <c r="C2619" s="25" t="s">
        <v>16996</v>
      </c>
      <c r="D2619" s="25">
        <v>2021908</v>
      </c>
      <c r="E2619" s="25"/>
      <c r="F2619" s="25" t="s">
        <v>37</v>
      </c>
      <c r="G2619" s="25" t="s">
        <v>951</v>
      </c>
      <c r="H2619" s="25" t="s">
        <v>965</v>
      </c>
      <c r="I2619" s="25"/>
      <c r="J2619" s="30">
        <v>45811</v>
      </c>
      <c r="K2619" s="25" t="s">
        <v>7955</v>
      </c>
      <c r="L2619" s="25" t="s">
        <v>16687</v>
      </c>
      <c r="M2619" s="25" t="s">
        <v>110</v>
      </c>
      <c r="N2619" s="25" t="s">
        <v>18259</v>
      </c>
      <c r="O2619" s="25" t="s">
        <v>11204</v>
      </c>
      <c r="P2619" s="25" t="s">
        <v>16997</v>
      </c>
      <c r="Q2619" s="25" t="s">
        <v>46</v>
      </c>
      <c r="R2619" s="25" t="s">
        <v>47</v>
      </c>
      <c r="S2619" s="25" t="s">
        <v>1071</v>
      </c>
      <c r="T2619" s="25"/>
      <c r="U2619" s="25" t="s">
        <v>49</v>
      </c>
      <c r="V2619" s="25" t="s">
        <v>16998</v>
      </c>
      <c r="W2619" s="25" t="s">
        <v>16985</v>
      </c>
      <c r="X2619" s="25" t="s">
        <v>9378</v>
      </c>
      <c r="Y2619" s="25" t="s">
        <v>8997</v>
      </c>
      <c r="Z2619" s="25">
        <v>1548868.87</v>
      </c>
      <c r="AA2619" s="25"/>
      <c r="AB2619" s="25" t="s">
        <v>54</v>
      </c>
      <c r="AC2619" s="25" t="s">
        <v>51</v>
      </c>
      <c r="AD2619" s="25"/>
      <c r="AE2619" s="25" t="s">
        <v>52</v>
      </c>
      <c r="AF2619" s="25" t="s">
        <v>16999</v>
      </c>
      <c r="AG2619" s="25" t="s">
        <v>54</v>
      </c>
      <c r="AH2619" s="25">
        <v>114448</v>
      </c>
      <c r="AI2619" s="25">
        <v>1907460</v>
      </c>
      <c r="AJ2619" s="25" t="s">
        <v>55</v>
      </c>
      <c r="AK2619" s="25" t="s">
        <v>55</v>
      </c>
      <c r="AL2619" s="26" t="s">
        <v>50</v>
      </c>
      <c r="AM2619" s="25"/>
    </row>
    <row r="2620" spans="1:39" x14ac:dyDescent="0.35">
      <c r="A2620" s="25" t="s">
        <v>17000</v>
      </c>
      <c r="B2620" s="25" t="s">
        <v>17001</v>
      </c>
      <c r="C2620" s="25" t="s">
        <v>17002</v>
      </c>
      <c r="D2620" s="25">
        <v>19329720</v>
      </c>
      <c r="E2620" s="25"/>
      <c r="F2620" s="25" t="s">
        <v>37</v>
      </c>
      <c r="G2620" s="25" t="s">
        <v>38</v>
      </c>
      <c r="H2620" s="25" t="s">
        <v>39</v>
      </c>
      <c r="I2620" s="25" t="s">
        <v>40</v>
      </c>
      <c r="J2620" s="30">
        <v>45811</v>
      </c>
      <c r="K2620" s="25" t="s">
        <v>7955</v>
      </c>
      <c r="L2620" s="25" t="s">
        <v>16687</v>
      </c>
      <c r="M2620" s="25" t="s">
        <v>17003</v>
      </c>
      <c r="N2620" s="25" t="s">
        <v>18763</v>
      </c>
      <c r="O2620" s="25" t="s">
        <v>11204</v>
      </c>
      <c r="P2620" s="25" t="s">
        <v>17004</v>
      </c>
      <c r="Q2620" s="25" t="s">
        <v>46</v>
      </c>
      <c r="R2620" s="25" t="s">
        <v>47</v>
      </c>
      <c r="S2620" s="25" t="s">
        <v>1071</v>
      </c>
      <c r="T2620" s="25"/>
      <c r="U2620" s="25" t="s">
        <v>49</v>
      </c>
      <c r="V2620" s="25" t="s">
        <v>16998</v>
      </c>
      <c r="W2620" s="25" t="s">
        <v>16985</v>
      </c>
      <c r="X2620" s="25" t="s">
        <v>9378</v>
      </c>
      <c r="Y2620" s="25" t="s">
        <v>8997</v>
      </c>
      <c r="Z2620" s="25">
        <v>14130020.560000001</v>
      </c>
      <c r="AA2620" s="25"/>
      <c r="AB2620" s="25" t="s">
        <v>54</v>
      </c>
      <c r="AC2620" s="25" t="s">
        <v>51</v>
      </c>
      <c r="AD2620" s="25"/>
      <c r="AE2620" s="25" t="s">
        <v>52</v>
      </c>
      <c r="AF2620" s="25" t="s">
        <v>17005</v>
      </c>
      <c r="AG2620" s="25" t="s">
        <v>54</v>
      </c>
      <c r="AH2620" s="25">
        <v>1596032</v>
      </c>
      <c r="AI2620" s="25">
        <v>17733688</v>
      </c>
      <c r="AJ2620" s="25" t="s">
        <v>55</v>
      </c>
      <c r="AK2620" s="25" t="s">
        <v>55</v>
      </c>
      <c r="AL2620" s="26" t="s">
        <v>50</v>
      </c>
      <c r="AM2620" s="25"/>
    </row>
    <row r="2621" spans="1:39" x14ac:dyDescent="0.35">
      <c r="A2621" s="25" t="s">
        <v>17006</v>
      </c>
      <c r="B2621" s="25" t="s">
        <v>17007</v>
      </c>
      <c r="C2621" s="25" t="s">
        <v>17008</v>
      </c>
      <c r="D2621" s="25">
        <v>1396137</v>
      </c>
      <c r="E2621" s="25"/>
      <c r="F2621" s="25" t="s">
        <v>37</v>
      </c>
      <c r="G2621" s="25" t="s">
        <v>38</v>
      </c>
      <c r="H2621" s="25" t="s">
        <v>39</v>
      </c>
      <c r="I2621" s="25" t="s">
        <v>40</v>
      </c>
      <c r="J2621" s="30">
        <v>45811</v>
      </c>
      <c r="K2621" s="25" t="s">
        <v>7955</v>
      </c>
      <c r="L2621" s="25" t="s">
        <v>16687</v>
      </c>
      <c r="M2621" s="25" t="s">
        <v>3400</v>
      </c>
      <c r="N2621" s="25" t="s">
        <v>18643</v>
      </c>
      <c r="O2621" s="25" t="s">
        <v>11204</v>
      </c>
      <c r="P2621" s="25" t="s">
        <v>17009</v>
      </c>
      <c r="Q2621" s="25" t="s">
        <v>46</v>
      </c>
      <c r="R2621" s="25" t="s">
        <v>47</v>
      </c>
      <c r="S2621" s="25" t="s">
        <v>1071</v>
      </c>
      <c r="T2621" s="25"/>
      <c r="U2621" s="25" t="s">
        <v>49</v>
      </c>
      <c r="V2621" s="25" t="s">
        <v>16998</v>
      </c>
      <c r="W2621" s="25" t="s">
        <v>16985</v>
      </c>
      <c r="X2621" s="25" t="s">
        <v>9509</v>
      </c>
      <c r="Y2621" s="25" t="s">
        <v>8997</v>
      </c>
      <c r="Z2621" s="25"/>
      <c r="AA2621" s="25"/>
      <c r="AB2621" s="25" t="s">
        <v>54</v>
      </c>
      <c r="AC2621" s="25" t="s">
        <v>51</v>
      </c>
      <c r="AD2621" s="25"/>
      <c r="AE2621" s="25" t="s">
        <v>52</v>
      </c>
      <c r="AF2621" s="25" t="s">
        <v>17010</v>
      </c>
      <c r="AG2621" s="25" t="s">
        <v>54</v>
      </c>
      <c r="AH2621" s="25">
        <v>115277</v>
      </c>
      <c r="AI2621" s="25">
        <v>1280860</v>
      </c>
      <c r="AJ2621" s="25" t="s">
        <v>55</v>
      </c>
      <c r="AK2621" s="25" t="s">
        <v>55</v>
      </c>
      <c r="AL2621" s="26" t="s">
        <v>50</v>
      </c>
      <c r="AM2621" s="25"/>
    </row>
    <row r="2622" spans="1:39" x14ac:dyDescent="0.35">
      <c r="A2622" s="25" t="s">
        <v>17011</v>
      </c>
      <c r="B2622" s="25" t="s">
        <v>17012</v>
      </c>
      <c r="C2622" s="25" t="s">
        <v>17013</v>
      </c>
      <c r="D2622" s="25">
        <v>48803858</v>
      </c>
      <c r="E2622" s="25"/>
      <c r="F2622" s="25" t="s">
        <v>37</v>
      </c>
      <c r="G2622" s="25" t="s">
        <v>38</v>
      </c>
      <c r="H2622" s="25" t="s">
        <v>39</v>
      </c>
      <c r="I2622" s="25" t="s">
        <v>40</v>
      </c>
      <c r="J2622" s="30">
        <v>45811</v>
      </c>
      <c r="K2622" s="25" t="s">
        <v>7955</v>
      </c>
      <c r="L2622" s="25" t="s">
        <v>16687</v>
      </c>
      <c r="M2622" s="25" t="s">
        <v>17014</v>
      </c>
      <c r="N2622" s="25" t="s">
        <v>18764</v>
      </c>
      <c r="O2622" s="25" t="s">
        <v>11204</v>
      </c>
      <c r="P2622" s="25" t="s">
        <v>17015</v>
      </c>
      <c r="Q2622" s="25" t="s">
        <v>46</v>
      </c>
      <c r="R2622" s="25" t="s">
        <v>47</v>
      </c>
      <c r="S2622" s="25" t="s">
        <v>1071</v>
      </c>
      <c r="T2622" s="25"/>
      <c r="U2622" s="25" t="s">
        <v>49</v>
      </c>
      <c r="V2622" s="25" t="s">
        <v>16998</v>
      </c>
      <c r="W2622" s="25" t="s">
        <v>16985</v>
      </c>
      <c r="X2622" s="25" t="s">
        <v>9591</v>
      </c>
      <c r="Y2622" s="25" t="s">
        <v>8997</v>
      </c>
      <c r="Z2622" s="25">
        <v>35624916.270000003</v>
      </c>
      <c r="AA2622" s="25"/>
      <c r="AB2622" s="25" t="s">
        <v>54</v>
      </c>
      <c r="AC2622" s="25" t="s">
        <v>51</v>
      </c>
      <c r="AD2622" s="25"/>
      <c r="AE2622" s="25" t="s">
        <v>52</v>
      </c>
      <c r="AF2622" s="25" t="s">
        <v>17016</v>
      </c>
      <c r="AG2622" s="25" t="s">
        <v>54</v>
      </c>
      <c r="AH2622" s="25">
        <v>4029676</v>
      </c>
      <c r="AI2622" s="25">
        <v>44774182</v>
      </c>
      <c r="AJ2622" s="25" t="s">
        <v>55</v>
      </c>
      <c r="AK2622" s="25" t="s">
        <v>55</v>
      </c>
      <c r="AL2622" s="26" t="s">
        <v>50</v>
      </c>
      <c r="AM2622" s="25"/>
    </row>
    <row r="2623" spans="1:39" x14ac:dyDescent="0.35">
      <c r="A2623" s="25" t="s">
        <v>17180</v>
      </c>
      <c r="B2623" s="25" t="s">
        <v>17181</v>
      </c>
      <c r="C2623" s="25" t="s">
        <v>17182</v>
      </c>
      <c r="D2623" s="25">
        <v>513016</v>
      </c>
      <c r="E2623" s="25"/>
      <c r="F2623" s="25" t="s">
        <v>37</v>
      </c>
      <c r="G2623" s="25" t="s">
        <v>5918</v>
      </c>
      <c r="H2623" s="25" t="s">
        <v>5919</v>
      </c>
      <c r="I2623" s="25" t="s">
        <v>14276</v>
      </c>
      <c r="J2623" s="30">
        <v>45811</v>
      </c>
      <c r="K2623" s="25" t="s">
        <v>13379</v>
      </c>
      <c r="L2623" s="25" t="s">
        <v>13380</v>
      </c>
      <c r="M2623" s="25" t="s">
        <v>13428</v>
      </c>
      <c r="N2623" s="25" t="s">
        <v>18416</v>
      </c>
      <c r="O2623" s="25" t="s">
        <v>12024</v>
      </c>
      <c r="P2623" s="25" t="s">
        <v>17183</v>
      </c>
      <c r="Q2623" s="25" t="s">
        <v>975</v>
      </c>
      <c r="R2623" s="25" t="s">
        <v>13382</v>
      </c>
      <c r="S2623" s="25" t="s">
        <v>50</v>
      </c>
      <c r="T2623" s="25"/>
      <c r="U2623" s="25" t="s">
        <v>49</v>
      </c>
      <c r="V2623" s="25" t="s">
        <v>16809</v>
      </c>
      <c r="W2623" s="25" t="s">
        <v>16985</v>
      </c>
      <c r="X2623" s="25" t="s">
        <v>9608</v>
      </c>
      <c r="Y2623" s="25" t="s">
        <v>8997</v>
      </c>
      <c r="Z2623" s="25"/>
      <c r="AA2623" s="25"/>
      <c r="AB2623" s="25" t="s">
        <v>54</v>
      </c>
      <c r="AC2623" s="25" t="s">
        <v>905</v>
      </c>
      <c r="AD2623" s="25"/>
      <c r="AE2623" s="25" t="s">
        <v>52</v>
      </c>
      <c r="AF2623" s="25" t="s">
        <v>17184</v>
      </c>
      <c r="AG2623" s="25" t="s">
        <v>54</v>
      </c>
      <c r="AH2623" s="25">
        <v>59019.54</v>
      </c>
      <c r="AI2623" s="25">
        <v>453996.46</v>
      </c>
      <c r="AJ2623" s="25" t="s">
        <v>55</v>
      </c>
      <c r="AK2623" s="25" t="s">
        <v>55</v>
      </c>
      <c r="AL2623" s="26" t="s">
        <v>50</v>
      </c>
      <c r="AM2623" s="25"/>
    </row>
    <row r="2624" spans="1:39" x14ac:dyDescent="0.35">
      <c r="A2624" s="25" t="s">
        <v>17185</v>
      </c>
      <c r="B2624" s="25" t="s">
        <v>17186</v>
      </c>
      <c r="C2624" s="25" t="s">
        <v>17187</v>
      </c>
      <c r="D2624" s="25">
        <v>4294679</v>
      </c>
      <c r="E2624" s="25"/>
      <c r="F2624" s="25" t="s">
        <v>37</v>
      </c>
      <c r="G2624" s="25" t="s">
        <v>951</v>
      </c>
      <c r="H2624" s="25" t="s">
        <v>965</v>
      </c>
      <c r="I2624" s="25"/>
      <c r="J2624" s="30">
        <v>45812</v>
      </c>
      <c r="K2624" s="25" t="s">
        <v>7955</v>
      </c>
      <c r="L2624" s="25" t="s">
        <v>16687</v>
      </c>
      <c r="M2624" s="25" t="s">
        <v>8578</v>
      </c>
      <c r="N2624" s="25" t="s">
        <v>18693</v>
      </c>
      <c r="O2624" s="25" t="s">
        <v>11204</v>
      </c>
      <c r="P2624" s="25" t="s">
        <v>17189</v>
      </c>
      <c r="Q2624" s="25" t="s">
        <v>46</v>
      </c>
      <c r="R2624" s="25" t="s">
        <v>47</v>
      </c>
      <c r="S2624" s="25" t="s">
        <v>1071</v>
      </c>
      <c r="T2624" s="25"/>
      <c r="U2624" s="25" t="s">
        <v>49</v>
      </c>
      <c r="V2624" s="25" t="s">
        <v>16985</v>
      </c>
      <c r="W2624" s="25" t="s">
        <v>17188</v>
      </c>
      <c r="X2624" s="25" t="s">
        <v>9378</v>
      </c>
      <c r="Y2624" s="25" t="s">
        <v>8997</v>
      </c>
      <c r="Z2624" s="25">
        <v>1307816.8400000001</v>
      </c>
      <c r="AA2624" s="25"/>
      <c r="AB2624" s="25" t="s">
        <v>54</v>
      </c>
      <c r="AC2624" s="25" t="s">
        <v>51</v>
      </c>
      <c r="AD2624" s="25"/>
      <c r="AE2624" s="25" t="s">
        <v>52</v>
      </c>
      <c r="AF2624" s="25" t="s">
        <v>17190</v>
      </c>
      <c r="AG2624" s="25" t="s">
        <v>54</v>
      </c>
      <c r="AH2624" s="25">
        <v>243095</v>
      </c>
      <c r="AI2624" s="25">
        <v>4051584</v>
      </c>
      <c r="AJ2624" s="25" t="s">
        <v>55</v>
      </c>
      <c r="AK2624" s="25" t="s">
        <v>55</v>
      </c>
      <c r="AL2624" s="26" t="s">
        <v>50</v>
      </c>
      <c r="AM2624" s="25"/>
    </row>
    <row r="2625" spans="1:39" x14ac:dyDescent="0.35">
      <c r="A2625" s="25" t="s">
        <v>17191</v>
      </c>
      <c r="B2625" s="25" t="s">
        <v>17192</v>
      </c>
      <c r="C2625" s="25" t="s">
        <v>17193</v>
      </c>
      <c r="D2625" s="25">
        <v>1394787</v>
      </c>
      <c r="E2625" s="25"/>
      <c r="F2625" s="25" t="s">
        <v>37</v>
      </c>
      <c r="G2625" s="25" t="s">
        <v>951</v>
      </c>
      <c r="H2625" s="25" t="s">
        <v>965</v>
      </c>
      <c r="I2625" s="25"/>
      <c r="J2625" s="30">
        <v>45812</v>
      </c>
      <c r="K2625" s="25" t="s">
        <v>7955</v>
      </c>
      <c r="L2625" s="25" t="s">
        <v>16687</v>
      </c>
      <c r="M2625" s="25" t="s">
        <v>1563</v>
      </c>
      <c r="N2625" s="25" t="s">
        <v>18570</v>
      </c>
      <c r="O2625" s="25" t="s">
        <v>11204</v>
      </c>
      <c r="P2625" s="25" t="s">
        <v>17194</v>
      </c>
      <c r="Q2625" s="25" t="s">
        <v>46</v>
      </c>
      <c r="R2625" s="25" t="s">
        <v>47</v>
      </c>
      <c r="S2625" s="25" t="s">
        <v>1071</v>
      </c>
      <c r="T2625" s="25"/>
      <c r="U2625" s="25" t="s">
        <v>49</v>
      </c>
      <c r="V2625" s="25" t="s">
        <v>16985</v>
      </c>
      <c r="W2625" s="25" t="s">
        <v>17188</v>
      </c>
      <c r="X2625" s="25" t="s">
        <v>9715</v>
      </c>
      <c r="Y2625" s="25" t="s">
        <v>8997</v>
      </c>
      <c r="Z2625" s="25"/>
      <c r="AA2625" s="25"/>
      <c r="AB2625" s="25" t="s">
        <v>54</v>
      </c>
      <c r="AC2625" s="25" t="s">
        <v>51</v>
      </c>
      <c r="AD2625" s="25"/>
      <c r="AE2625" s="25" t="s">
        <v>52</v>
      </c>
      <c r="AF2625" s="25" t="s">
        <v>17195</v>
      </c>
      <c r="AG2625" s="25" t="s">
        <v>54</v>
      </c>
      <c r="AH2625" s="25">
        <v>115166</v>
      </c>
      <c r="AI2625" s="25">
        <v>1279621</v>
      </c>
      <c r="AJ2625" s="25" t="s">
        <v>55</v>
      </c>
      <c r="AK2625" s="25" t="s">
        <v>55</v>
      </c>
      <c r="AL2625" s="26" t="s">
        <v>50</v>
      </c>
      <c r="AM2625" s="25"/>
    </row>
    <row r="2626" spans="1:39" x14ac:dyDescent="0.35">
      <c r="A2626" s="25" t="s">
        <v>17196</v>
      </c>
      <c r="B2626" s="25" t="s">
        <v>17197</v>
      </c>
      <c r="C2626" s="25" t="s">
        <v>17198</v>
      </c>
      <c r="D2626" s="25">
        <v>3954678</v>
      </c>
      <c r="E2626" s="25"/>
      <c r="F2626" s="25" t="s">
        <v>37</v>
      </c>
      <c r="G2626" s="25" t="s">
        <v>951</v>
      </c>
      <c r="H2626" s="25" t="s">
        <v>965</v>
      </c>
      <c r="I2626" s="25"/>
      <c r="J2626" s="30">
        <v>45812</v>
      </c>
      <c r="K2626" s="25" t="s">
        <v>7955</v>
      </c>
      <c r="L2626" s="25" t="s">
        <v>16687</v>
      </c>
      <c r="M2626" s="25" t="s">
        <v>329</v>
      </c>
      <c r="N2626" s="25" t="s">
        <v>18294</v>
      </c>
      <c r="O2626" s="25" t="s">
        <v>11204</v>
      </c>
      <c r="P2626" s="25" t="s">
        <v>17199</v>
      </c>
      <c r="Q2626" s="25" t="s">
        <v>46</v>
      </c>
      <c r="R2626" s="25" t="s">
        <v>47</v>
      </c>
      <c r="S2626" s="25" t="s">
        <v>1071</v>
      </c>
      <c r="T2626" s="25"/>
      <c r="U2626" s="25" t="s">
        <v>49</v>
      </c>
      <c r="V2626" s="25" t="s">
        <v>17200</v>
      </c>
      <c r="W2626" s="25" t="s">
        <v>17188</v>
      </c>
      <c r="X2626" s="25" t="s">
        <v>9715</v>
      </c>
      <c r="Y2626" s="25" t="s">
        <v>8997</v>
      </c>
      <c r="Z2626" s="25">
        <v>691183</v>
      </c>
      <c r="AA2626" s="25"/>
      <c r="AB2626" s="25" t="s">
        <v>54</v>
      </c>
      <c r="AC2626" s="25" t="s">
        <v>51</v>
      </c>
      <c r="AD2626" s="25"/>
      <c r="AE2626" s="25" t="s">
        <v>52</v>
      </c>
      <c r="AF2626" s="25" t="s">
        <v>17201</v>
      </c>
      <c r="AG2626" s="25" t="s">
        <v>54</v>
      </c>
      <c r="AH2626" s="25">
        <v>326533</v>
      </c>
      <c r="AI2626" s="25">
        <v>3628145</v>
      </c>
      <c r="AJ2626" s="25" t="s">
        <v>55</v>
      </c>
      <c r="AK2626" s="25" t="s">
        <v>55</v>
      </c>
      <c r="AL2626" s="26" t="s">
        <v>50</v>
      </c>
      <c r="AM2626" s="25"/>
    </row>
    <row r="2627" spans="1:39" x14ac:dyDescent="0.35">
      <c r="A2627" s="25" t="s">
        <v>17202</v>
      </c>
      <c r="B2627" s="25" t="s">
        <v>17203</v>
      </c>
      <c r="C2627" s="25" t="s">
        <v>17204</v>
      </c>
      <c r="D2627" s="25">
        <v>1620000</v>
      </c>
      <c r="E2627" s="25"/>
      <c r="F2627" s="25" t="s">
        <v>37</v>
      </c>
      <c r="G2627" s="25" t="s">
        <v>951</v>
      </c>
      <c r="H2627" s="25" t="s">
        <v>965</v>
      </c>
      <c r="I2627" s="25"/>
      <c r="J2627" s="30">
        <v>45812</v>
      </c>
      <c r="K2627" s="25" t="s">
        <v>7955</v>
      </c>
      <c r="L2627" s="25" t="s">
        <v>16687</v>
      </c>
      <c r="M2627" s="25" t="s">
        <v>126</v>
      </c>
      <c r="N2627" s="25" t="s">
        <v>18265</v>
      </c>
      <c r="O2627" s="25" t="s">
        <v>11204</v>
      </c>
      <c r="P2627" s="25" t="s">
        <v>17205</v>
      </c>
      <c r="Q2627" s="25" t="s">
        <v>46</v>
      </c>
      <c r="R2627" s="25" t="s">
        <v>47</v>
      </c>
      <c r="S2627" s="25" t="s">
        <v>1071</v>
      </c>
      <c r="T2627" s="25"/>
      <c r="U2627" s="25" t="s">
        <v>49</v>
      </c>
      <c r="V2627" s="25" t="s">
        <v>9632</v>
      </c>
      <c r="W2627" s="25" t="s">
        <v>17188</v>
      </c>
      <c r="X2627" s="25" t="s">
        <v>9378</v>
      </c>
      <c r="Y2627" s="25" t="s">
        <v>8997</v>
      </c>
      <c r="Z2627" s="25"/>
      <c r="AA2627" s="25"/>
      <c r="AB2627" s="25" t="s">
        <v>54</v>
      </c>
      <c r="AC2627" s="25" t="s">
        <v>51</v>
      </c>
      <c r="AD2627" s="25"/>
      <c r="AE2627" s="25" t="s">
        <v>52</v>
      </c>
      <c r="AF2627" s="25" t="s">
        <v>17206</v>
      </c>
      <c r="AG2627" s="25" t="s">
        <v>54</v>
      </c>
      <c r="AH2627" s="25">
        <v>186372</v>
      </c>
      <c r="AI2627" s="25">
        <v>1433628</v>
      </c>
      <c r="AJ2627" s="25" t="s">
        <v>55</v>
      </c>
      <c r="AK2627" s="25" t="s">
        <v>55</v>
      </c>
      <c r="AL2627" s="26" t="s">
        <v>50</v>
      </c>
      <c r="AM2627" s="25"/>
    </row>
    <row r="2628" spans="1:39" x14ac:dyDescent="0.35">
      <c r="A2628" s="25" t="s">
        <v>17207</v>
      </c>
      <c r="B2628" s="25" t="s">
        <v>17208</v>
      </c>
      <c r="C2628" s="25" t="s">
        <v>17209</v>
      </c>
      <c r="D2628" s="25">
        <v>2931228</v>
      </c>
      <c r="E2628" s="25"/>
      <c r="F2628" s="25" t="s">
        <v>37</v>
      </c>
      <c r="G2628" s="25" t="s">
        <v>38</v>
      </c>
      <c r="H2628" s="25" t="s">
        <v>39</v>
      </c>
      <c r="I2628" s="25" t="s">
        <v>40</v>
      </c>
      <c r="J2628" s="30">
        <v>45813</v>
      </c>
      <c r="K2628" s="25" t="s">
        <v>13379</v>
      </c>
      <c r="L2628" s="25" t="s">
        <v>13380</v>
      </c>
      <c r="M2628" s="25" t="s">
        <v>17211</v>
      </c>
      <c r="N2628" s="25" t="s">
        <v>18428</v>
      </c>
      <c r="O2628" s="25" t="s">
        <v>12024</v>
      </c>
      <c r="P2628" s="25"/>
      <c r="Q2628" s="25" t="s">
        <v>46</v>
      </c>
      <c r="R2628" s="25" t="s">
        <v>13382</v>
      </c>
      <c r="S2628" s="25"/>
      <c r="T2628" s="25"/>
      <c r="U2628" s="25" t="s">
        <v>49</v>
      </c>
      <c r="V2628" s="25" t="s">
        <v>17200</v>
      </c>
      <c r="W2628" s="25" t="s">
        <v>17210</v>
      </c>
      <c r="X2628" s="25" t="s">
        <v>11090</v>
      </c>
      <c r="Y2628" s="25" t="s">
        <v>8997</v>
      </c>
      <c r="Z2628" s="25"/>
      <c r="AA2628" s="25"/>
      <c r="AB2628" s="25" t="s">
        <v>50</v>
      </c>
      <c r="AC2628" s="25" t="s">
        <v>51</v>
      </c>
      <c r="AD2628" s="25"/>
      <c r="AE2628" s="25" t="s">
        <v>52</v>
      </c>
      <c r="AF2628" s="25" t="s">
        <v>17212</v>
      </c>
      <c r="AG2628" s="25" t="s">
        <v>54</v>
      </c>
      <c r="AH2628" s="25">
        <v>217128</v>
      </c>
      <c r="AI2628" s="25">
        <v>2714100</v>
      </c>
      <c r="AJ2628" s="25" t="s">
        <v>55</v>
      </c>
      <c r="AK2628" s="25" t="s">
        <v>55</v>
      </c>
      <c r="AL2628" s="26" t="s">
        <v>50</v>
      </c>
      <c r="AM2628" s="25"/>
    </row>
    <row r="2629" spans="1:39" x14ac:dyDescent="0.35">
      <c r="A2629" s="25" t="s">
        <v>17213</v>
      </c>
      <c r="B2629" s="25" t="s">
        <v>17214</v>
      </c>
      <c r="C2629" s="25" t="s">
        <v>17215</v>
      </c>
      <c r="D2629" s="25">
        <v>1980000</v>
      </c>
      <c r="E2629" s="25"/>
      <c r="F2629" s="25" t="s">
        <v>37</v>
      </c>
      <c r="G2629" s="25" t="s">
        <v>38</v>
      </c>
      <c r="H2629" s="25" t="s">
        <v>39</v>
      </c>
      <c r="I2629" s="25" t="s">
        <v>40</v>
      </c>
      <c r="J2629" s="30">
        <v>45813</v>
      </c>
      <c r="K2629" s="25" t="s">
        <v>7955</v>
      </c>
      <c r="L2629" s="25" t="s">
        <v>16687</v>
      </c>
      <c r="M2629" s="25" t="s">
        <v>3083</v>
      </c>
      <c r="N2629" s="25" t="s">
        <v>18630</v>
      </c>
      <c r="O2629" s="25" t="s">
        <v>11204</v>
      </c>
      <c r="P2629" s="25" t="s">
        <v>17216</v>
      </c>
      <c r="Q2629" s="25" t="s">
        <v>46</v>
      </c>
      <c r="R2629" s="25" t="s">
        <v>47</v>
      </c>
      <c r="S2629" s="25" t="s">
        <v>1071</v>
      </c>
      <c r="T2629" s="25"/>
      <c r="U2629" s="25" t="s">
        <v>49</v>
      </c>
      <c r="V2629" s="25" t="s">
        <v>9632</v>
      </c>
      <c r="W2629" s="25" t="s">
        <v>17210</v>
      </c>
      <c r="X2629" s="25" t="s">
        <v>9378</v>
      </c>
      <c r="Y2629" s="25" t="s">
        <v>8997</v>
      </c>
      <c r="Z2629" s="25"/>
      <c r="AA2629" s="25"/>
      <c r="AB2629" s="25" t="s">
        <v>54</v>
      </c>
      <c r="AC2629" s="25" t="s">
        <v>51</v>
      </c>
      <c r="AD2629" s="25"/>
      <c r="AE2629" s="25" t="s">
        <v>52</v>
      </c>
      <c r="AF2629" s="25" t="s">
        <v>17217</v>
      </c>
      <c r="AG2629" s="25" t="s">
        <v>54</v>
      </c>
      <c r="AH2629" s="25">
        <v>227788</v>
      </c>
      <c r="AI2629" s="25">
        <v>1752212</v>
      </c>
      <c r="AJ2629" s="25" t="s">
        <v>55</v>
      </c>
      <c r="AK2629" s="25" t="s">
        <v>55</v>
      </c>
      <c r="AL2629" s="26" t="s">
        <v>50</v>
      </c>
      <c r="AM2629" s="25"/>
    </row>
    <row r="2630" spans="1:39" x14ac:dyDescent="0.35">
      <c r="A2630" s="25" t="s">
        <v>17218</v>
      </c>
      <c r="B2630" s="25" t="s">
        <v>17219</v>
      </c>
      <c r="C2630" s="25" t="s">
        <v>17220</v>
      </c>
      <c r="D2630" s="25">
        <v>53772456.5</v>
      </c>
      <c r="E2630" s="25"/>
      <c r="F2630" s="25" t="s">
        <v>37</v>
      </c>
      <c r="G2630" s="25" t="s">
        <v>38</v>
      </c>
      <c r="H2630" s="25" t="s">
        <v>39</v>
      </c>
      <c r="I2630" s="25" t="s">
        <v>40</v>
      </c>
      <c r="J2630" s="30">
        <v>45813</v>
      </c>
      <c r="K2630" s="25" t="s">
        <v>13379</v>
      </c>
      <c r="L2630" s="25" t="s">
        <v>13380</v>
      </c>
      <c r="M2630" s="25" t="s">
        <v>13392</v>
      </c>
      <c r="N2630" s="25" t="s">
        <v>18274</v>
      </c>
      <c r="O2630" s="25" t="s">
        <v>11197</v>
      </c>
      <c r="P2630" s="25"/>
      <c r="Q2630" s="25" t="s">
        <v>81</v>
      </c>
      <c r="R2630" s="25" t="s">
        <v>13382</v>
      </c>
      <c r="S2630" s="25" t="s">
        <v>50</v>
      </c>
      <c r="T2630" s="25"/>
      <c r="U2630" s="25" t="s">
        <v>49</v>
      </c>
      <c r="V2630" s="25" t="s">
        <v>17153</v>
      </c>
      <c r="W2630" s="25" t="s">
        <v>17210</v>
      </c>
      <c r="X2630" s="25" t="s">
        <v>13830</v>
      </c>
      <c r="Y2630" s="25" t="s">
        <v>8997</v>
      </c>
      <c r="Z2630" s="25">
        <v>6368000</v>
      </c>
      <c r="AA2630" s="25"/>
      <c r="AB2630" s="25" t="s">
        <v>54</v>
      </c>
      <c r="AC2630" s="25" t="s">
        <v>905</v>
      </c>
      <c r="AD2630" s="25"/>
      <c r="AE2630" s="25" t="s">
        <v>52</v>
      </c>
      <c r="AF2630" s="25" t="s">
        <v>13887</v>
      </c>
      <c r="AG2630" s="25" t="s">
        <v>54</v>
      </c>
      <c r="AH2630" s="25">
        <v>4614669.67</v>
      </c>
      <c r="AI2630" s="25">
        <v>49157786.829999998</v>
      </c>
      <c r="AJ2630" s="25" t="s">
        <v>55</v>
      </c>
      <c r="AK2630" s="25" t="s">
        <v>55</v>
      </c>
      <c r="AL2630" s="26" t="s">
        <v>50</v>
      </c>
      <c r="AM2630" s="25"/>
    </row>
    <row r="2631" spans="1:39" x14ac:dyDescent="0.35">
      <c r="A2631" s="25" t="s">
        <v>17289</v>
      </c>
      <c r="B2631" s="25" t="s">
        <v>17290</v>
      </c>
      <c r="C2631" s="25" t="s">
        <v>17291</v>
      </c>
      <c r="D2631" s="25">
        <v>763055</v>
      </c>
      <c r="E2631" s="25"/>
      <c r="F2631" s="25" t="s">
        <v>37</v>
      </c>
      <c r="G2631" s="25" t="s">
        <v>38</v>
      </c>
      <c r="H2631" s="25" t="s">
        <v>39</v>
      </c>
      <c r="I2631" s="25" t="s">
        <v>40</v>
      </c>
      <c r="J2631" s="30">
        <v>45814</v>
      </c>
      <c r="K2631" s="25" t="s">
        <v>7955</v>
      </c>
      <c r="L2631" s="25" t="s">
        <v>16563</v>
      </c>
      <c r="M2631" s="25" t="s">
        <v>3039</v>
      </c>
      <c r="N2631" s="25" t="s">
        <v>18626</v>
      </c>
      <c r="O2631" s="25" t="s">
        <v>11204</v>
      </c>
      <c r="P2631" s="25" t="s">
        <v>17292</v>
      </c>
      <c r="Q2631" s="25" t="s">
        <v>46</v>
      </c>
      <c r="R2631" s="25" t="s">
        <v>47</v>
      </c>
      <c r="S2631" s="25" t="s">
        <v>1071</v>
      </c>
      <c r="T2631" s="25"/>
      <c r="U2631" s="25" t="s">
        <v>49</v>
      </c>
      <c r="V2631" s="25" t="s">
        <v>16985</v>
      </c>
      <c r="W2631" s="25" t="s">
        <v>17234</v>
      </c>
      <c r="X2631" s="25" t="s">
        <v>11377</v>
      </c>
      <c r="Y2631" s="25" t="s">
        <v>8997</v>
      </c>
      <c r="Z2631" s="25">
        <v>620940</v>
      </c>
      <c r="AA2631" s="25"/>
      <c r="AB2631" s="25" t="s">
        <v>54</v>
      </c>
      <c r="AC2631" s="25" t="s">
        <v>51</v>
      </c>
      <c r="AD2631" s="25"/>
      <c r="AE2631" s="25" t="s">
        <v>52</v>
      </c>
      <c r="AF2631" s="25" t="s">
        <v>17293</v>
      </c>
      <c r="AG2631" s="25" t="s">
        <v>54</v>
      </c>
      <c r="AH2631" s="25">
        <v>63005</v>
      </c>
      <c r="AI2631" s="25">
        <v>700050</v>
      </c>
      <c r="AJ2631" s="25" t="s">
        <v>55</v>
      </c>
      <c r="AK2631" s="25" t="s">
        <v>55</v>
      </c>
      <c r="AL2631" s="26" t="s">
        <v>50</v>
      </c>
      <c r="AM2631" s="25"/>
    </row>
    <row r="2632" spans="1:39" x14ac:dyDescent="0.35">
      <c r="A2632" s="25" t="s">
        <v>17306</v>
      </c>
      <c r="B2632" s="25" t="s">
        <v>17307</v>
      </c>
      <c r="C2632" s="25" t="s">
        <v>17308</v>
      </c>
      <c r="D2632" s="25">
        <v>34429468.030000001</v>
      </c>
      <c r="E2632" s="25"/>
      <c r="F2632" s="25" t="s">
        <v>37</v>
      </c>
      <c r="G2632" s="25" t="s">
        <v>38</v>
      </c>
      <c r="H2632" s="25" t="s">
        <v>39</v>
      </c>
      <c r="I2632" s="25" t="s">
        <v>40</v>
      </c>
      <c r="J2632" s="30">
        <v>45814</v>
      </c>
      <c r="K2632" s="25" t="s">
        <v>13379</v>
      </c>
      <c r="L2632" s="25" t="s">
        <v>13380</v>
      </c>
      <c r="M2632" s="25" t="s">
        <v>13392</v>
      </c>
      <c r="N2632" s="25" t="s">
        <v>18274</v>
      </c>
      <c r="O2632" s="25" t="s">
        <v>93</v>
      </c>
      <c r="P2632" s="25" t="s">
        <v>17309</v>
      </c>
      <c r="Q2632" s="25" t="s">
        <v>81</v>
      </c>
      <c r="R2632" s="25" t="s">
        <v>13382</v>
      </c>
      <c r="S2632" s="25" t="s">
        <v>50</v>
      </c>
      <c r="T2632" s="25"/>
      <c r="U2632" s="25" t="s">
        <v>49</v>
      </c>
      <c r="V2632" s="25" t="s">
        <v>17086</v>
      </c>
      <c r="W2632" s="25" t="s">
        <v>17239</v>
      </c>
      <c r="X2632" s="25" t="s">
        <v>9591</v>
      </c>
      <c r="Y2632" s="25" t="s">
        <v>8997</v>
      </c>
      <c r="Z2632" s="25"/>
      <c r="AA2632" s="25"/>
      <c r="AB2632" s="25" t="s">
        <v>54</v>
      </c>
      <c r="AC2632" s="25" t="s">
        <v>905</v>
      </c>
      <c r="AD2632" s="25"/>
      <c r="AE2632" s="25" t="s">
        <v>52</v>
      </c>
      <c r="AF2632" s="25" t="s">
        <v>17310</v>
      </c>
      <c r="AG2632" s="25" t="s">
        <v>54</v>
      </c>
      <c r="AH2632" s="25">
        <v>3192045.92</v>
      </c>
      <c r="AI2632" s="25">
        <v>31237422.109999999</v>
      </c>
      <c r="AJ2632" s="25" t="s">
        <v>55</v>
      </c>
      <c r="AK2632" s="25" t="s">
        <v>55</v>
      </c>
      <c r="AL2632" s="26" t="s">
        <v>50</v>
      </c>
      <c r="AM2632" s="25"/>
    </row>
    <row r="2633" spans="1:39" x14ac:dyDescent="0.35">
      <c r="A2633" s="25" t="s">
        <v>17316</v>
      </c>
      <c r="B2633" s="25" t="s">
        <v>17317</v>
      </c>
      <c r="C2633" s="25" t="s">
        <v>17318</v>
      </c>
      <c r="D2633" s="25">
        <v>127757</v>
      </c>
      <c r="E2633" s="25"/>
      <c r="F2633" s="25" t="s">
        <v>37</v>
      </c>
      <c r="G2633" s="25" t="s">
        <v>38</v>
      </c>
      <c r="H2633" s="25" t="s">
        <v>39</v>
      </c>
      <c r="I2633" s="25" t="s">
        <v>40</v>
      </c>
      <c r="J2633" s="30">
        <v>45815</v>
      </c>
      <c r="K2633" s="25" t="s">
        <v>13379</v>
      </c>
      <c r="L2633" s="25" t="s">
        <v>13380</v>
      </c>
      <c r="M2633" s="25" t="s">
        <v>13536</v>
      </c>
      <c r="N2633" s="25" t="s">
        <v>18721</v>
      </c>
      <c r="O2633" s="25" t="s">
        <v>12024</v>
      </c>
      <c r="P2633" s="25"/>
      <c r="Q2633" s="25" t="s">
        <v>975</v>
      </c>
      <c r="R2633" s="25" t="s">
        <v>13382</v>
      </c>
      <c r="S2633" s="25" t="s">
        <v>50</v>
      </c>
      <c r="T2633" s="25"/>
      <c r="U2633" s="25" t="s">
        <v>49</v>
      </c>
      <c r="V2633" s="25" t="s">
        <v>16820</v>
      </c>
      <c r="W2633" s="25" t="s">
        <v>17232</v>
      </c>
      <c r="X2633" s="25" t="s">
        <v>9591</v>
      </c>
      <c r="Y2633" s="25" t="s">
        <v>8997</v>
      </c>
      <c r="Z2633" s="25"/>
      <c r="AA2633" s="25"/>
      <c r="AB2633" s="25" t="s">
        <v>54</v>
      </c>
      <c r="AC2633" s="25" t="s">
        <v>905</v>
      </c>
      <c r="AD2633" s="25"/>
      <c r="AE2633" s="25" t="s">
        <v>52</v>
      </c>
      <c r="AF2633" s="25" t="s">
        <v>17319</v>
      </c>
      <c r="AG2633" s="25" t="s">
        <v>54</v>
      </c>
      <c r="AH2633" s="25">
        <v>10548.74</v>
      </c>
      <c r="AI2633" s="25">
        <v>117208.26</v>
      </c>
      <c r="AJ2633" s="25" t="s">
        <v>55</v>
      </c>
      <c r="AK2633" s="25" t="s">
        <v>55</v>
      </c>
      <c r="AL2633" s="26" t="s">
        <v>50</v>
      </c>
      <c r="AM2633" s="25"/>
    </row>
    <row r="2634" spans="1:39" x14ac:dyDescent="0.35">
      <c r="A2634" s="25" t="s">
        <v>17236</v>
      </c>
      <c r="B2634" s="25" t="s">
        <v>17237</v>
      </c>
      <c r="C2634" s="25" t="s">
        <v>17238</v>
      </c>
      <c r="D2634" s="25">
        <v>589680</v>
      </c>
      <c r="E2634" s="25"/>
      <c r="F2634" s="25" t="s">
        <v>37</v>
      </c>
      <c r="G2634" s="25" t="s">
        <v>38</v>
      </c>
      <c r="H2634" s="25" t="s">
        <v>39</v>
      </c>
      <c r="I2634" s="25" t="s">
        <v>40</v>
      </c>
      <c r="J2634" s="30">
        <v>45816</v>
      </c>
      <c r="K2634" s="25" t="s">
        <v>7955</v>
      </c>
      <c r="L2634" s="25" t="s">
        <v>16599</v>
      </c>
      <c r="M2634" s="25" t="s">
        <v>9176</v>
      </c>
      <c r="N2634" s="25" t="s">
        <v>18708</v>
      </c>
      <c r="O2634" s="25" t="s">
        <v>11204</v>
      </c>
      <c r="P2634" s="25" t="s">
        <v>17240</v>
      </c>
      <c r="Q2634" s="25" t="s">
        <v>46</v>
      </c>
      <c r="R2634" s="25" t="s">
        <v>47</v>
      </c>
      <c r="S2634" s="25" t="s">
        <v>1071</v>
      </c>
      <c r="T2634" s="25"/>
      <c r="U2634" s="25" t="s">
        <v>49</v>
      </c>
      <c r="V2634" s="25" t="s">
        <v>17234</v>
      </c>
      <c r="W2634" s="25" t="s">
        <v>17241</v>
      </c>
      <c r="X2634" s="25" t="s">
        <v>16759</v>
      </c>
      <c r="Y2634" s="25" t="s">
        <v>8997</v>
      </c>
      <c r="Z2634" s="25">
        <v>490122.84</v>
      </c>
      <c r="AA2634" s="25"/>
      <c r="AB2634" s="25" t="s">
        <v>54</v>
      </c>
      <c r="AC2634" s="25" t="s">
        <v>51</v>
      </c>
      <c r="AD2634" s="25"/>
      <c r="AE2634" s="25" t="s">
        <v>52</v>
      </c>
      <c r="AF2634" s="25" t="s">
        <v>17242</v>
      </c>
      <c r="AG2634" s="25" t="s">
        <v>54</v>
      </c>
      <c r="AH2634" s="25">
        <v>48689</v>
      </c>
      <c r="AI2634" s="25">
        <v>540991</v>
      </c>
      <c r="AJ2634" s="25" t="s">
        <v>55</v>
      </c>
      <c r="AK2634" s="25" t="s">
        <v>55</v>
      </c>
      <c r="AL2634" s="26" t="s">
        <v>50</v>
      </c>
      <c r="AM2634" s="25"/>
    </row>
    <row r="2635" spans="1:39" x14ac:dyDescent="0.35">
      <c r="A2635" s="25" t="s">
        <v>17253</v>
      </c>
      <c r="B2635" s="25" t="s">
        <v>17254</v>
      </c>
      <c r="C2635" s="25" t="s">
        <v>17255</v>
      </c>
      <c r="D2635" s="25">
        <v>1810700</v>
      </c>
      <c r="E2635" s="25"/>
      <c r="F2635" s="25" t="s">
        <v>37</v>
      </c>
      <c r="G2635" s="25" t="s">
        <v>951</v>
      </c>
      <c r="H2635" s="25" t="s">
        <v>965</v>
      </c>
      <c r="I2635" s="25"/>
      <c r="J2635" s="30">
        <v>45816</v>
      </c>
      <c r="K2635" s="25" t="s">
        <v>7955</v>
      </c>
      <c r="L2635" s="25" t="s">
        <v>16687</v>
      </c>
      <c r="M2635" s="25" t="s">
        <v>8150</v>
      </c>
      <c r="N2635" s="25" t="s">
        <v>18683</v>
      </c>
      <c r="O2635" s="25" t="s">
        <v>11204</v>
      </c>
      <c r="P2635" s="25" t="s">
        <v>17256</v>
      </c>
      <c r="Q2635" s="25" t="s">
        <v>46</v>
      </c>
      <c r="R2635" s="25" t="s">
        <v>47</v>
      </c>
      <c r="S2635" s="25" t="s">
        <v>1071</v>
      </c>
      <c r="T2635" s="25"/>
      <c r="U2635" s="25" t="s">
        <v>49</v>
      </c>
      <c r="V2635" s="25" t="s">
        <v>17210</v>
      </c>
      <c r="W2635" s="25" t="s">
        <v>17239</v>
      </c>
      <c r="X2635" s="25" t="s">
        <v>9378</v>
      </c>
      <c r="Y2635" s="25" t="s">
        <v>8997</v>
      </c>
      <c r="Z2635" s="25"/>
      <c r="AA2635" s="25"/>
      <c r="AB2635" s="25" t="s">
        <v>54</v>
      </c>
      <c r="AC2635" s="25" t="s">
        <v>51</v>
      </c>
      <c r="AD2635" s="25"/>
      <c r="AE2635" s="25" t="s">
        <v>52</v>
      </c>
      <c r="AF2635" s="25" t="s">
        <v>17257</v>
      </c>
      <c r="AG2635" s="25" t="s">
        <v>54</v>
      </c>
      <c r="AH2635" s="25">
        <v>149507</v>
      </c>
      <c r="AI2635" s="25">
        <v>1661193</v>
      </c>
      <c r="AJ2635" s="25" t="s">
        <v>55</v>
      </c>
      <c r="AK2635" s="25" t="s">
        <v>55</v>
      </c>
      <c r="AL2635" s="26" t="s">
        <v>50</v>
      </c>
      <c r="AM2635" s="25"/>
    </row>
    <row r="2636" spans="1:39" x14ac:dyDescent="0.35">
      <c r="A2636" s="25" t="s">
        <v>17268</v>
      </c>
      <c r="B2636" s="25" t="s">
        <v>17269</v>
      </c>
      <c r="C2636" s="25" t="s">
        <v>17270</v>
      </c>
      <c r="D2636" s="25">
        <v>928993</v>
      </c>
      <c r="E2636" s="25"/>
      <c r="F2636" s="25" t="s">
        <v>37</v>
      </c>
      <c r="G2636" s="25" t="s">
        <v>951</v>
      </c>
      <c r="H2636" s="25" t="s">
        <v>965</v>
      </c>
      <c r="I2636" s="25"/>
      <c r="J2636" s="30">
        <v>45816</v>
      </c>
      <c r="K2636" s="25" t="s">
        <v>7955</v>
      </c>
      <c r="L2636" s="25" t="s">
        <v>16599</v>
      </c>
      <c r="M2636" s="25" t="s">
        <v>17271</v>
      </c>
      <c r="N2636" s="25" t="s">
        <v>18765</v>
      </c>
      <c r="O2636" s="25" t="s">
        <v>11204</v>
      </c>
      <c r="P2636" s="25" t="s">
        <v>17272</v>
      </c>
      <c r="Q2636" s="25" t="s">
        <v>46</v>
      </c>
      <c r="R2636" s="25" t="s">
        <v>47</v>
      </c>
      <c r="S2636" s="25" t="s">
        <v>1071</v>
      </c>
      <c r="T2636" s="25"/>
      <c r="U2636" s="25" t="s">
        <v>49</v>
      </c>
      <c r="V2636" s="25" t="s">
        <v>16985</v>
      </c>
      <c r="W2636" s="25" t="s">
        <v>17239</v>
      </c>
      <c r="X2636" s="25" t="s">
        <v>13896</v>
      </c>
      <c r="Y2636" s="25" t="s">
        <v>8997</v>
      </c>
      <c r="Z2636" s="25">
        <v>527052.99</v>
      </c>
      <c r="AA2636" s="25"/>
      <c r="AB2636" s="25" t="s">
        <v>54</v>
      </c>
      <c r="AC2636" s="25" t="s">
        <v>51</v>
      </c>
      <c r="AD2636" s="25"/>
      <c r="AE2636" s="25" t="s">
        <v>52</v>
      </c>
      <c r="AF2636" s="25" t="s">
        <v>17273</v>
      </c>
      <c r="AG2636" s="25" t="s">
        <v>54</v>
      </c>
      <c r="AH2636" s="25">
        <v>76706</v>
      </c>
      <c r="AI2636" s="25">
        <v>852287</v>
      </c>
      <c r="AJ2636" s="25" t="s">
        <v>55</v>
      </c>
      <c r="AK2636" s="25" t="s">
        <v>55</v>
      </c>
      <c r="AL2636" s="26" t="s">
        <v>50</v>
      </c>
      <c r="AM2636" s="25"/>
    </row>
    <row r="2637" spans="1:39" x14ac:dyDescent="0.35">
      <c r="A2637" s="25" t="s">
        <v>17279</v>
      </c>
      <c r="B2637" s="25" t="s">
        <v>17280</v>
      </c>
      <c r="C2637" s="25" t="s">
        <v>17281</v>
      </c>
      <c r="D2637" s="25">
        <v>2274761</v>
      </c>
      <c r="E2637" s="25"/>
      <c r="F2637" s="25" t="s">
        <v>37</v>
      </c>
      <c r="G2637" s="25" t="s">
        <v>951</v>
      </c>
      <c r="H2637" s="25" t="s">
        <v>965</v>
      </c>
      <c r="I2637" s="25"/>
      <c r="J2637" s="30">
        <v>45816</v>
      </c>
      <c r="K2637" s="25" t="s">
        <v>7955</v>
      </c>
      <c r="L2637" s="25" t="s">
        <v>16599</v>
      </c>
      <c r="M2637" s="25" t="s">
        <v>17271</v>
      </c>
      <c r="N2637" s="25" t="s">
        <v>18765</v>
      </c>
      <c r="O2637" s="25" t="s">
        <v>11204</v>
      </c>
      <c r="P2637" s="25" t="s">
        <v>17282</v>
      </c>
      <c r="Q2637" s="25" t="s">
        <v>46</v>
      </c>
      <c r="R2637" s="25" t="s">
        <v>47</v>
      </c>
      <c r="S2637" s="25" t="s">
        <v>1071</v>
      </c>
      <c r="T2637" s="25"/>
      <c r="U2637" s="25" t="s">
        <v>49</v>
      </c>
      <c r="V2637" s="25" t="s">
        <v>16985</v>
      </c>
      <c r="W2637" s="25" t="s">
        <v>17239</v>
      </c>
      <c r="X2637" s="25" t="s">
        <v>13896</v>
      </c>
      <c r="Y2637" s="25" t="s">
        <v>8997</v>
      </c>
      <c r="Z2637" s="25">
        <v>773934</v>
      </c>
      <c r="AA2637" s="25"/>
      <c r="AB2637" s="25" t="s">
        <v>54</v>
      </c>
      <c r="AC2637" s="25" t="s">
        <v>51</v>
      </c>
      <c r="AD2637" s="25"/>
      <c r="AE2637" s="25" t="s">
        <v>52</v>
      </c>
      <c r="AF2637" s="25" t="s">
        <v>17283</v>
      </c>
      <c r="AG2637" s="25" t="s">
        <v>54</v>
      </c>
      <c r="AH2637" s="25">
        <v>187824</v>
      </c>
      <c r="AI2637" s="25">
        <v>2086937</v>
      </c>
      <c r="AJ2637" s="25" t="s">
        <v>55</v>
      </c>
      <c r="AK2637" s="25" t="s">
        <v>55</v>
      </c>
      <c r="AL2637" s="26" t="s">
        <v>50</v>
      </c>
      <c r="AM2637" s="25"/>
    </row>
    <row r="2638" spans="1:39" x14ac:dyDescent="0.35">
      <c r="A2638" s="25" t="s">
        <v>17229</v>
      </c>
      <c r="B2638" s="25" t="s">
        <v>17230</v>
      </c>
      <c r="C2638" s="25" t="s">
        <v>17231</v>
      </c>
      <c r="D2638" s="25">
        <v>10203792</v>
      </c>
      <c r="E2638" s="25"/>
      <c r="F2638" s="25" t="s">
        <v>37</v>
      </c>
      <c r="G2638" s="25" t="s">
        <v>951</v>
      </c>
      <c r="H2638" s="25" t="s">
        <v>965</v>
      </c>
      <c r="I2638" s="25"/>
      <c r="J2638" s="30">
        <v>45817</v>
      </c>
      <c r="K2638" s="25" t="s">
        <v>7955</v>
      </c>
      <c r="L2638" s="25" t="s">
        <v>16599</v>
      </c>
      <c r="M2638" s="25" t="s">
        <v>72</v>
      </c>
      <c r="N2638" s="25" t="s">
        <v>18271</v>
      </c>
      <c r="O2638" s="25" t="s">
        <v>11204</v>
      </c>
      <c r="P2638" s="25" t="s">
        <v>17233</v>
      </c>
      <c r="Q2638" s="25" t="s">
        <v>46</v>
      </c>
      <c r="R2638" s="25" t="s">
        <v>47</v>
      </c>
      <c r="S2638" s="25" t="s">
        <v>1071</v>
      </c>
      <c r="T2638" s="25"/>
      <c r="U2638" s="25" t="s">
        <v>49</v>
      </c>
      <c r="V2638" s="25" t="s">
        <v>17234</v>
      </c>
      <c r="W2638" s="25" t="s">
        <v>17232</v>
      </c>
      <c r="X2638" s="25" t="s">
        <v>13896</v>
      </c>
      <c r="Y2638" s="25" t="s">
        <v>8997</v>
      </c>
      <c r="Z2638" s="25">
        <v>1941537</v>
      </c>
      <c r="AA2638" s="25"/>
      <c r="AB2638" s="25" t="s">
        <v>54</v>
      </c>
      <c r="AC2638" s="25" t="s">
        <v>51</v>
      </c>
      <c r="AD2638" s="25"/>
      <c r="AE2638" s="25" t="s">
        <v>52</v>
      </c>
      <c r="AF2638" s="25" t="s">
        <v>17235</v>
      </c>
      <c r="AG2638" s="25" t="s">
        <v>54</v>
      </c>
      <c r="AH2638" s="25">
        <v>842515</v>
      </c>
      <c r="AI2638" s="25">
        <v>9361277</v>
      </c>
      <c r="AJ2638" s="25" t="s">
        <v>55</v>
      </c>
      <c r="AK2638" s="25" t="s">
        <v>55</v>
      </c>
      <c r="AL2638" s="26" t="s">
        <v>50</v>
      </c>
      <c r="AM2638" s="25"/>
    </row>
    <row r="2639" spans="1:39" x14ac:dyDescent="0.35">
      <c r="A2639" s="25" t="s">
        <v>17248</v>
      </c>
      <c r="B2639" s="25" t="s">
        <v>17249</v>
      </c>
      <c r="C2639" s="25" t="s">
        <v>17250</v>
      </c>
      <c r="D2639" s="25">
        <v>6771000</v>
      </c>
      <c r="E2639" s="25"/>
      <c r="F2639" s="25" t="s">
        <v>37</v>
      </c>
      <c r="G2639" s="25" t="s">
        <v>951</v>
      </c>
      <c r="H2639" s="25" t="s">
        <v>965</v>
      </c>
      <c r="I2639" s="25"/>
      <c r="J2639" s="30">
        <v>45817</v>
      </c>
      <c r="K2639" s="25" t="s">
        <v>7955</v>
      </c>
      <c r="L2639" s="25" t="s">
        <v>16687</v>
      </c>
      <c r="M2639" s="25" t="s">
        <v>110</v>
      </c>
      <c r="N2639" s="25" t="s">
        <v>18259</v>
      </c>
      <c r="O2639" s="25" t="s">
        <v>11204</v>
      </c>
      <c r="P2639" s="25" t="s">
        <v>17251</v>
      </c>
      <c r="Q2639" s="25" t="s">
        <v>46</v>
      </c>
      <c r="R2639" s="25" t="s">
        <v>47</v>
      </c>
      <c r="S2639" s="25" t="s">
        <v>1071</v>
      </c>
      <c r="T2639" s="25"/>
      <c r="U2639" s="25" t="s">
        <v>49</v>
      </c>
      <c r="V2639" s="25" t="s">
        <v>17234</v>
      </c>
      <c r="W2639" s="25" t="s">
        <v>17232</v>
      </c>
      <c r="X2639" s="25" t="s">
        <v>9591</v>
      </c>
      <c r="Y2639" s="25" t="s">
        <v>8997</v>
      </c>
      <c r="Z2639" s="25"/>
      <c r="AA2639" s="25"/>
      <c r="AB2639" s="25" t="s">
        <v>54</v>
      </c>
      <c r="AC2639" s="25" t="s">
        <v>51</v>
      </c>
      <c r="AD2639" s="25"/>
      <c r="AE2639" s="25" t="s">
        <v>52</v>
      </c>
      <c r="AF2639" s="25" t="s">
        <v>17252</v>
      </c>
      <c r="AG2639" s="25" t="s">
        <v>54</v>
      </c>
      <c r="AH2639" s="25">
        <v>559073</v>
      </c>
      <c r="AI2639" s="25">
        <v>6211927</v>
      </c>
      <c r="AJ2639" s="25" t="s">
        <v>55</v>
      </c>
      <c r="AK2639" s="25" t="s">
        <v>55</v>
      </c>
      <c r="AL2639" s="26" t="s">
        <v>50</v>
      </c>
      <c r="AM2639" s="25"/>
    </row>
    <row r="2640" spans="1:39" x14ac:dyDescent="0.35">
      <c r="A2640" s="25" t="s">
        <v>17258</v>
      </c>
      <c r="B2640" s="25" t="s">
        <v>17259</v>
      </c>
      <c r="C2640" s="25" t="s">
        <v>17260</v>
      </c>
      <c r="D2640" s="25">
        <v>4901105</v>
      </c>
      <c r="E2640" s="25"/>
      <c r="F2640" s="25" t="s">
        <v>37</v>
      </c>
      <c r="G2640" s="25" t="s">
        <v>951</v>
      </c>
      <c r="H2640" s="25" t="s">
        <v>965</v>
      </c>
      <c r="I2640" s="25"/>
      <c r="J2640" s="30">
        <v>45817</v>
      </c>
      <c r="K2640" s="25" t="s">
        <v>7955</v>
      </c>
      <c r="L2640" s="25" t="s">
        <v>16687</v>
      </c>
      <c r="M2640" s="25" t="s">
        <v>8624</v>
      </c>
      <c r="N2640" s="25" t="s">
        <v>18695</v>
      </c>
      <c r="O2640" s="25" t="s">
        <v>11204</v>
      </c>
      <c r="P2640" s="25" t="s">
        <v>17261</v>
      </c>
      <c r="Q2640" s="25" t="s">
        <v>46</v>
      </c>
      <c r="R2640" s="25" t="s">
        <v>47</v>
      </c>
      <c r="S2640" s="25" t="s">
        <v>1071</v>
      </c>
      <c r="T2640" s="25"/>
      <c r="U2640" s="25" t="s">
        <v>49</v>
      </c>
      <c r="V2640" s="25" t="s">
        <v>17210</v>
      </c>
      <c r="W2640" s="25" t="s">
        <v>17232</v>
      </c>
      <c r="X2640" s="25" t="s">
        <v>9378</v>
      </c>
      <c r="Y2640" s="25" t="s">
        <v>8997</v>
      </c>
      <c r="Z2640" s="25"/>
      <c r="AA2640" s="25"/>
      <c r="AB2640" s="25" t="s">
        <v>54</v>
      </c>
      <c r="AC2640" s="25" t="s">
        <v>51</v>
      </c>
      <c r="AD2640" s="25"/>
      <c r="AE2640" s="25" t="s">
        <v>52</v>
      </c>
      <c r="AF2640" s="25" t="s">
        <v>17262</v>
      </c>
      <c r="AG2640" s="25" t="s">
        <v>54</v>
      </c>
      <c r="AH2640" s="25">
        <v>404678</v>
      </c>
      <c r="AI2640" s="25">
        <v>4496427</v>
      </c>
      <c r="AJ2640" s="25" t="s">
        <v>55</v>
      </c>
      <c r="AK2640" s="25" t="s">
        <v>55</v>
      </c>
      <c r="AL2640" s="26" t="s">
        <v>50</v>
      </c>
      <c r="AM2640" s="25"/>
    </row>
    <row r="2641" spans="1:39" x14ac:dyDescent="0.35">
      <c r="A2641" s="25" t="s">
        <v>17263</v>
      </c>
      <c r="B2641" s="25" t="s">
        <v>17264</v>
      </c>
      <c r="C2641" s="25" t="s">
        <v>17265</v>
      </c>
      <c r="D2641" s="25">
        <v>5800237</v>
      </c>
      <c r="E2641" s="25"/>
      <c r="F2641" s="25" t="s">
        <v>37</v>
      </c>
      <c r="G2641" s="25" t="s">
        <v>951</v>
      </c>
      <c r="H2641" s="25" t="s">
        <v>965</v>
      </c>
      <c r="I2641" s="25"/>
      <c r="J2641" s="30">
        <v>45817</v>
      </c>
      <c r="K2641" s="25" t="s">
        <v>7955</v>
      </c>
      <c r="L2641" s="25" t="s">
        <v>16687</v>
      </c>
      <c r="M2641" s="25" t="s">
        <v>1137</v>
      </c>
      <c r="N2641" s="25" t="s">
        <v>18520</v>
      </c>
      <c r="O2641" s="25" t="s">
        <v>11204</v>
      </c>
      <c r="P2641" s="25" t="s">
        <v>17266</v>
      </c>
      <c r="Q2641" s="25" t="s">
        <v>46</v>
      </c>
      <c r="R2641" s="25" t="s">
        <v>47</v>
      </c>
      <c r="S2641" s="25" t="s">
        <v>1071</v>
      </c>
      <c r="T2641" s="25"/>
      <c r="U2641" s="25" t="s">
        <v>49</v>
      </c>
      <c r="V2641" s="25" t="s">
        <v>17188</v>
      </c>
      <c r="W2641" s="25" t="s">
        <v>17232</v>
      </c>
      <c r="X2641" s="25" t="s">
        <v>12013</v>
      </c>
      <c r="Y2641" s="25" t="s">
        <v>8997</v>
      </c>
      <c r="Z2641" s="25">
        <v>2728438.51</v>
      </c>
      <c r="AA2641" s="25"/>
      <c r="AB2641" s="25" t="s">
        <v>54</v>
      </c>
      <c r="AC2641" s="25" t="s">
        <v>51</v>
      </c>
      <c r="AD2641" s="25"/>
      <c r="AE2641" s="25" t="s">
        <v>52</v>
      </c>
      <c r="AF2641" s="25" t="s">
        <v>17267</v>
      </c>
      <c r="AG2641" s="25" t="s">
        <v>54</v>
      </c>
      <c r="AH2641" s="25">
        <v>478919</v>
      </c>
      <c r="AI2641" s="25">
        <v>5321318</v>
      </c>
      <c r="AJ2641" s="25" t="s">
        <v>55</v>
      </c>
      <c r="AK2641" s="25" t="s">
        <v>55</v>
      </c>
      <c r="AL2641" s="26" t="s">
        <v>50</v>
      </c>
      <c r="AM2641" s="25"/>
    </row>
    <row r="2642" spans="1:39" x14ac:dyDescent="0.35">
      <c r="A2642" s="25" t="s">
        <v>17274</v>
      </c>
      <c r="B2642" s="25" t="s">
        <v>17275</v>
      </c>
      <c r="C2642" s="25" t="s">
        <v>17276</v>
      </c>
      <c r="D2642" s="25">
        <v>4893427</v>
      </c>
      <c r="E2642" s="25"/>
      <c r="F2642" s="25" t="s">
        <v>37</v>
      </c>
      <c r="G2642" s="25" t="s">
        <v>951</v>
      </c>
      <c r="H2642" s="25" t="s">
        <v>965</v>
      </c>
      <c r="I2642" s="25"/>
      <c r="J2642" s="30">
        <v>45817</v>
      </c>
      <c r="K2642" s="25" t="s">
        <v>7955</v>
      </c>
      <c r="L2642" s="25" t="s">
        <v>16687</v>
      </c>
      <c r="M2642" s="25" t="s">
        <v>3400</v>
      </c>
      <c r="N2642" s="25" t="s">
        <v>18643</v>
      </c>
      <c r="O2642" s="25" t="s">
        <v>11204</v>
      </c>
      <c r="P2642" s="25" t="s">
        <v>17277</v>
      </c>
      <c r="Q2642" s="25" t="s">
        <v>46</v>
      </c>
      <c r="R2642" s="25" t="s">
        <v>47</v>
      </c>
      <c r="S2642" s="25" t="s">
        <v>1071</v>
      </c>
      <c r="T2642" s="25"/>
      <c r="U2642" s="25" t="s">
        <v>49</v>
      </c>
      <c r="V2642" s="25" t="s">
        <v>16985</v>
      </c>
      <c r="W2642" s="25" t="s">
        <v>17232</v>
      </c>
      <c r="X2642" s="25" t="s">
        <v>12013</v>
      </c>
      <c r="Y2642" s="25" t="s">
        <v>8997</v>
      </c>
      <c r="Z2642" s="25">
        <v>2372594.5699999998</v>
      </c>
      <c r="AA2642" s="25"/>
      <c r="AB2642" s="25" t="s">
        <v>54</v>
      </c>
      <c r="AC2642" s="25" t="s">
        <v>51</v>
      </c>
      <c r="AD2642" s="25"/>
      <c r="AE2642" s="25" t="s">
        <v>52</v>
      </c>
      <c r="AF2642" s="25" t="s">
        <v>17278</v>
      </c>
      <c r="AG2642" s="25" t="s">
        <v>54</v>
      </c>
      <c r="AH2642" s="25">
        <v>404044</v>
      </c>
      <c r="AI2642" s="25">
        <v>4489383</v>
      </c>
      <c r="AJ2642" s="25" t="s">
        <v>55</v>
      </c>
      <c r="AK2642" s="25" t="s">
        <v>55</v>
      </c>
      <c r="AL2642" s="26" t="s">
        <v>50</v>
      </c>
      <c r="AM2642" s="25"/>
    </row>
    <row r="2643" spans="1:39" x14ac:dyDescent="0.35">
      <c r="A2643" s="25" t="s">
        <v>17294</v>
      </c>
      <c r="B2643" s="25" t="s">
        <v>17295</v>
      </c>
      <c r="C2643" s="25" t="s">
        <v>17296</v>
      </c>
      <c r="D2643" s="25">
        <v>4244467</v>
      </c>
      <c r="E2643" s="25"/>
      <c r="F2643" s="25" t="s">
        <v>37</v>
      </c>
      <c r="G2643" s="25" t="s">
        <v>951</v>
      </c>
      <c r="H2643" s="25" t="s">
        <v>965</v>
      </c>
      <c r="I2643" s="25"/>
      <c r="J2643" s="30">
        <v>45817</v>
      </c>
      <c r="K2643" s="25" t="s">
        <v>7955</v>
      </c>
      <c r="L2643" s="25" t="s">
        <v>16935</v>
      </c>
      <c r="M2643" s="25" t="s">
        <v>2888</v>
      </c>
      <c r="N2643" s="25" t="s">
        <v>18608</v>
      </c>
      <c r="O2643" s="25" t="s">
        <v>11204</v>
      </c>
      <c r="P2643" s="25" t="s">
        <v>17297</v>
      </c>
      <c r="Q2643" s="25" t="s">
        <v>46</v>
      </c>
      <c r="R2643" s="25" t="s">
        <v>47</v>
      </c>
      <c r="S2643" s="25" t="s">
        <v>48</v>
      </c>
      <c r="T2643" s="25"/>
      <c r="U2643" s="25" t="s">
        <v>8314</v>
      </c>
      <c r="V2643" s="25" t="s">
        <v>9632</v>
      </c>
      <c r="W2643" s="25" t="s">
        <v>17298</v>
      </c>
      <c r="X2643" s="25" t="s">
        <v>17299</v>
      </c>
      <c r="Y2643" s="25" t="s">
        <v>8997</v>
      </c>
      <c r="Z2643" s="25">
        <v>356089</v>
      </c>
      <c r="AA2643" s="25"/>
      <c r="AB2643" s="25" t="s">
        <v>54</v>
      </c>
      <c r="AC2643" s="25" t="s">
        <v>691</v>
      </c>
      <c r="AD2643" s="25"/>
      <c r="AE2643" s="25" t="s">
        <v>52</v>
      </c>
      <c r="AF2643" s="25" t="s">
        <v>17300</v>
      </c>
      <c r="AG2643" s="25" t="s">
        <v>54</v>
      </c>
      <c r="AH2643" s="25">
        <v>3894006</v>
      </c>
      <c r="AI2643" s="25">
        <v>350461</v>
      </c>
      <c r="AJ2643" s="25" t="s">
        <v>55</v>
      </c>
      <c r="AK2643" s="25" t="s">
        <v>55</v>
      </c>
      <c r="AL2643" s="26" t="s">
        <v>50</v>
      </c>
      <c r="AM2643" s="25"/>
    </row>
    <row r="2644" spans="1:39" x14ac:dyDescent="0.35">
      <c r="A2644" s="25" t="s">
        <v>17301</v>
      </c>
      <c r="B2644" s="25" t="s">
        <v>17302</v>
      </c>
      <c r="C2644" s="25" t="s">
        <v>17303</v>
      </c>
      <c r="D2644" s="25">
        <v>50000000</v>
      </c>
      <c r="E2644" s="25"/>
      <c r="F2644" s="25" t="s">
        <v>37</v>
      </c>
      <c r="G2644" s="25" t="s">
        <v>951</v>
      </c>
      <c r="H2644" s="25" t="s">
        <v>965</v>
      </c>
      <c r="I2644" s="25"/>
      <c r="J2644" s="30">
        <v>45817</v>
      </c>
      <c r="K2644" s="25" t="s">
        <v>7955</v>
      </c>
      <c r="L2644" s="25" t="s">
        <v>16687</v>
      </c>
      <c r="M2644" s="25" t="s">
        <v>110</v>
      </c>
      <c r="N2644" s="25" t="s">
        <v>18259</v>
      </c>
      <c r="O2644" s="25" t="s">
        <v>11197</v>
      </c>
      <c r="P2644" s="25" t="s">
        <v>17304</v>
      </c>
      <c r="Q2644" s="25" t="s">
        <v>46</v>
      </c>
      <c r="R2644" s="25" t="s">
        <v>47</v>
      </c>
      <c r="S2644" s="25" t="s">
        <v>1071</v>
      </c>
      <c r="T2644" s="25"/>
      <c r="U2644" s="25" t="s">
        <v>49</v>
      </c>
      <c r="V2644" s="25" t="s">
        <v>16998</v>
      </c>
      <c r="W2644" s="25" t="s">
        <v>17232</v>
      </c>
      <c r="X2644" s="25" t="s">
        <v>9715</v>
      </c>
      <c r="Y2644" s="25" t="s">
        <v>8997</v>
      </c>
      <c r="Z2644" s="25">
        <v>16924821.079999998</v>
      </c>
      <c r="AA2644" s="25"/>
      <c r="AB2644" s="25" t="s">
        <v>50</v>
      </c>
      <c r="AC2644" s="25" t="s">
        <v>51</v>
      </c>
      <c r="AD2644" s="25"/>
      <c r="AE2644" s="25" t="s">
        <v>52</v>
      </c>
      <c r="AF2644" s="25" t="s">
        <v>17305</v>
      </c>
      <c r="AG2644" s="25" t="s">
        <v>54</v>
      </c>
      <c r="AH2644" s="25">
        <v>2830188.68</v>
      </c>
      <c r="AI2644" s="25">
        <v>47169811.32</v>
      </c>
      <c r="AJ2644" s="25" t="s">
        <v>55</v>
      </c>
      <c r="AK2644" s="25" t="s">
        <v>55</v>
      </c>
      <c r="AL2644" s="26" t="s">
        <v>50</v>
      </c>
      <c r="AM2644" s="25"/>
    </row>
    <row r="2645" spans="1:39" x14ac:dyDescent="0.35">
      <c r="A2645" s="25" t="s">
        <v>17284</v>
      </c>
      <c r="B2645" s="25" t="s">
        <v>17285</v>
      </c>
      <c r="C2645" s="25" t="s">
        <v>17286</v>
      </c>
      <c r="D2645" s="25">
        <v>7985490</v>
      </c>
      <c r="E2645" s="25"/>
      <c r="F2645" s="25" t="s">
        <v>37</v>
      </c>
      <c r="G2645" s="25" t="s">
        <v>38</v>
      </c>
      <c r="H2645" s="25" t="s">
        <v>13420</v>
      </c>
      <c r="I2645" s="25"/>
      <c r="J2645" s="30">
        <v>45818</v>
      </c>
      <c r="K2645" s="25" t="s">
        <v>13379</v>
      </c>
      <c r="L2645" s="25" t="s">
        <v>13380</v>
      </c>
      <c r="M2645" s="25" t="s">
        <v>980</v>
      </c>
      <c r="N2645" s="25" t="s">
        <v>18499</v>
      </c>
      <c r="O2645" s="25" t="s">
        <v>93</v>
      </c>
      <c r="P2645" s="25"/>
      <c r="Q2645" s="25" t="s">
        <v>975</v>
      </c>
      <c r="R2645" s="25" t="s">
        <v>13382</v>
      </c>
      <c r="S2645" s="25" t="s">
        <v>50</v>
      </c>
      <c r="T2645" s="25"/>
      <c r="U2645" s="25" t="s">
        <v>49</v>
      </c>
      <c r="V2645" s="25" t="s">
        <v>16985</v>
      </c>
      <c r="W2645" s="25" t="s">
        <v>17227</v>
      </c>
      <c r="X2645" s="25" t="s">
        <v>17287</v>
      </c>
      <c r="Y2645" s="25" t="s">
        <v>8997</v>
      </c>
      <c r="Z2645" s="25"/>
      <c r="AA2645" s="25"/>
      <c r="AB2645" s="25" t="s">
        <v>54</v>
      </c>
      <c r="AC2645" s="25" t="s">
        <v>905</v>
      </c>
      <c r="AD2645" s="25"/>
      <c r="AE2645" s="25" t="s">
        <v>52</v>
      </c>
      <c r="AF2645" s="25" t="s">
        <v>17288</v>
      </c>
      <c r="AG2645" s="25" t="s">
        <v>54</v>
      </c>
      <c r="AH2645" s="25"/>
      <c r="AI2645" s="25"/>
      <c r="AJ2645" s="25" t="s">
        <v>55</v>
      </c>
      <c r="AK2645" s="25" t="s">
        <v>55</v>
      </c>
      <c r="AL2645" s="26" t="s">
        <v>50</v>
      </c>
      <c r="AM2645" s="25"/>
    </row>
    <row r="2646" spans="1:39" x14ac:dyDescent="0.35">
      <c r="A2646" s="25" t="s">
        <v>17311</v>
      </c>
      <c r="B2646" s="25" t="s">
        <v>17312</v>
      </c>
      <c r="C2646" s="25" t="s">
        <v>17313</v>
      </c>
      <c r="D2646" s="25">
        <v>944820</v>
      </c>
      <c r="E2646" s="25"/>
      <c r="F2646" s="25" t="s">
        <v>37</v>
      </c>
      <c r="G2646" s="25" t="s">
        <v>38</v>
      </c>
      <c r="H2646" s="25" t="s">
        <v>39</v>
      </c>
      <c r="I2646" s="25" t="s">
        <v>40</v>
      </c>
      <c r="J2646" s="30">
        <v>45819</v>
      </c>
      <c r="K2646" s="25" t="s">
        <v>7955</v>
      </c>
      <c r="L2646" s="25" t="s">
        <v>16563</v>
      </c>
      <c r="M2646" s="25" t="s">
        <v>341</v>
      </c>
      <c r="N2646" s="25" t="s">
        <v>18319</v>
      </c>
      <c r="O2646" s="25" t="s">
        <v>11204</v>
      </c>
      <c r="P2646" s="25" t="s">
        <v>17314</v>
      </c>
      <c r="Q2646" s="25" t="s">
        <v>46</v>
      </c>
      <c r="R2646" s="25" t="s">
        <v>47</v>
      </c>
      <c r="S2646" s="25" t="s">
        <v>1071</v>
      </c>
      <c r="T2646" s="25"/>
      <c r="U2646" s="25" t="s">
        <v>49</v>
      </c>
      <c r="V2646" s="25" t="s">
        <v>17086</v>
      </c>
      <c r="W2646" s="25" t="s">
        <v>17298</v>
      </c>
      <c r="X2646" s="25" t="s">
        <v>9509</v>
      </c>
      <c r="Y2646" s="25" t="s">
        <v>8997</v>
      </c>
      <c r="Z2646" s="25">
        <v>550800</v>
      </c>
      <c r="AA2646" s="25"/>
      <c r="AB2646" s="25" t="s">
        <v>54</v>
      </c>
      <c r="AC2646" s="25" t="s">
        <v>51</v>
      </c>
      <c r="AD2646" s="25"/>
      <c r="AE2646" s="25" t="s">
        <v>52</v>
      </c>
      <c r="AF2646" s="25" t="s">
        <v>17315</v>
      </c>
      <c r="AG2646" s="25" t="s">
        <v>54</v>
      </c>
      <c r="AH2646" s="25">
        <v>78013</v>
      </c>
      <c r="AI2646" s="25">
        <v>866807</v>
      </c>
      <c r="AJ2646" s="25" t="s">
        <v>55</v>
      </c>
      <c r="AK2646" s="25" t="s">
        <v>55</v>
      </c>
      <c r="AL2646" s="26" t="s">
        <v>50</v>
      </c>
      <c r="AM2646" s="25"/>
    </row>
    <row r="2647" spans="1:39" x14ac:dyDescent="0.35">
      <c r="A2647" s="25" t="s">
        <v>17222</v>
      </c>
      <c r="B2647" s="25" t="s">
        <v>17223</v>
      </c>
      <c r="C2647" s="25" t="s">
        <v>17224</v>
      </c>
      <c r="D2647" s="25">
        <v>917431</v>
      </c>
      <c r="E2647" s="25"/>
      <c r="F2647" s="25" t="s">
        <v>37</v>
      </c>
      <c r="G2647" s="25" t="s">
        <v>951</v>
      </c>
      <c r="H2647" s="25" t="s">
        <v>965</v>
      </c>
      <c r="I2647" s="25"/>
      <c r="J2647" s="30">
        <v>45820</v>
      </c>
      <c r="K2647" s="25" t="s">
        <v>7955</v>
      </c>
      <c r="L2647" s="25" t="s">
        <v>16645</v>
      </c>
      <c r="M2647" s="25" t="s">
        <v>8578</v>
      </c>
      <c r="N2647" s="25" t="s">
        <v>18693</v>
      </c>
      <c r="O2647" s="25" t="s">
        <v>11204</v>
      </c>
      <c r="P2647" s="25" t="s">
        <v>17226</v>
      </c>
      <c r="Q2647" s="25" t="s">
        <v>46</v>
      </c>
      <c r="R2647" s="25" t="s">
        <v>47</v>
      </c>
      <c r="S2647" s="25" t="s">
        <v>48</v>
      </c>
      <c r="T2647" s="25"/>
      <c r="U2647" s="25" t="s">
        <v>49</v>
      </c>
      <c r="V2647" s="25" t="s">
        <v>17227</v>
      </c>
      <c r="W2647" s="25" t="s">
        <v>17225</v>
      </c>
      <c r="X2647" s="25" t="s">
        <v>11381</v>
      </c>
      <c r="Y2647" s="25" t="s">
        <v>8997</v>
      </c>
      <c r="Z2647" s="25">
        <v>260346</v>
      </c>
      <c r="AA2647" s="25"/>
      <c r="AB2647" s="25" t="s">
        <v>54</v>
      </c>
      <c r="AC2647" s="25" t="s">
        <v>51</v>
      </c>
      <c r="AD2647" s="25"/>
      <c r="AE2647" s="25" t="s">
        <v>52</v>
      </c>
      <c r="AF2647" s="25" t="s">
        <v>17228</v>
      </c>
      <c r="AG2647" s="25" t="s">
        <v>54</v>
      </c>
      <c r="AH2647" s="25">
        <v>75751</v>
      </c>
      <c r="AI2647" s="25">
        <v>841680</v>
      </c>
      <c r="AJ2647" s="25" t="s">
        <v>55</v>
      </c>
      <c r="AK2647" s="25" t="s">
        <v>55</v>
      </c>
      <c r="AL2647" s="26" t="s">
        <v>50</v>
      </c>
      <c r="AM2647" s="25"/>
    </row>
    <row r="2648" spans="1:39" x14ac:dyDescent="0.35">
      <c r="A2648" s="25" t="s">
        <v>17243</v>
      </c>
      <c r="B2648" s="25" t="s">
        <v>17244</v>
      </c>
      <c r="C2648" s="25" t="s">
        <v>17245</v>
      </c>
      <c r="D2648" s="25">
        <v>1830400</v>
      </c>
      <c r="E2648" s="25"/>
      <c r="F2648" s="25" t="s">
        <v>37</v>
      </c>
      <c r="G2648" s="25" t="s">
        <v>38</v>
      </c>
      <c r="H2648" s="25" t="s">
        <v>39</v>
      </c>
      <c r="I2648" s="25" t="s">
        <v>40</v>
      </c>
      <c r="J2648" s="30">
        <v>45820</v>
      </c>
      <c r="K2648" s="25" t="s">
        <v>7955</v>
      </c>
      <c r="L2648" s="25" t="s">
        <v>16599</v>
      </c>
      <c r="M2648" s="25" t="s">
        <v>240</v>
      </c>
      <c r="N2648" s="25" t="s">
        <v>18281</v>
      </c>
      <c r="O2648" s="25" t="s">
        <v>11204</v>
      </c>
      <c r="P2648" s="25" t="s">
        <v>17246</v>
      </c>
      <c r="Q2648" s="25" t="s">
        <v>46</v>
      </c>
      <c r="R2648" s="25" t="s">
        <v>47</v>
      </c>
      <c r="S2648" s="25" t="s">
        <v>1071</v>
      </c>
      <c r="T2648" s="25"/>
      <c r="U2648" s="25" t="s">
        <v>49</v>
      </c>
      <c r="V2648" s="25" t="s">
        <v>17234</v>
      </c>
      <c r="W2648" s="25" t="s">
        <v>17225</v>
      </c>
      <c r="X2648" s="25" t="s">
        <v>9378</v>
      </c>
      <c r="Y2648" s="25" t="s">
        <v>8997</v>
      </c>
      <c r="Z2648" s="25">
        <v>1511840.94</v>
      </c>
      <c r="AA2648" s="25"/>
      <c r="AB2648" s="25" t="s">
        <v>54</v>
      </c>
      <c r="AC2648" s="25" t="s">
        <v>51</v>
      </c>
      <c r="AD2648" s="25"/>
      <c r="AE2648" s="25" t="s">
        <v>52</v>
      </c>
      <c r="AF2648" s="25" t="s">
        <v>17247</v>
      </c>
      <c r="AG2648" s="25" t="s">
        <v>54</v>
      </c>
      <c r="AH2648" s="25">
        <v>151134</v>
      </c>
      <c r="AI2648" s="25">
        <v>1679266</v>
      </c>
      <c r="AJ2648" s="25" t="s">
        <v>55</v>
      </c>
      <c r="AK2648" s="25" t="s">
        <v>55</v>
      </c>
      <c r="AL2648" s="26" t="s">
        <v>50</v>
      </c>
      <c r="AM2648" s="25"/>
    </row>
    <row r="2649" spans="1:39" x14ac:dyDescent="0.35">
      <c r="A2649" s="25" t="s">
        <v>17321</v>
      </c>
      <c r="B2649" s="25" t="s">
        <v>17322</v>
      </c>
      <c r="C2649" s="25" t="s">
        <v>17323</v>
      </c>
      <c r="D2649" s="25">
        <v>1666000</v>
      </c>
      <c r="E2649" s="25"/>
      <c r="F2649" s="25" t="s">
        <v>37</v>
      </c>
      <c r="G2649" s="25" t="s">
        <v>951</v>
      </c>
      <c r="H2649" s="25" t="s">
        <v>965</v>
      </c>
      <c r="I2649" s="25"/>
      <c r="J2649" s="30">
        <v>45822</v>
      </c>
      <c r="K2649" s="25" t="s">
        <v>7955</v>
      </c>
      <c r="L2649" s="25" t="s">
        <v>16563</v>
      </c>
      <c r="M2649" s="25" t="s">
        <v>16797</v>
      </c>
      <c r="N2649" s="25" t="s">
        <v>18756</v>
      </c>
      <c r="O2649" s="25" t="s">
        <v>11204</v>
      </c>
      <c r="P2649" s="25" t="s">
        <v>17325</v>
      </c>
      <c r="Q2649" s="25" t="s">
        <v>46</v>
      </c>
      <c r="R2649" s="25" t="s">
        <v>47</v>
      </c>
      <c r="S2649" s="25" t="s">
        <v>1071</v>
      </c>
      <c r="T2649" s="25"/>
      <c r="U2649" s="25" t="s">
        <v>49</v>
      </c>
      <c r="V2649" s="25" t="s">
        <v>17225</v>
      </c>
      <c r="W2649" s="25" t="s">
        <v>17324</v>
      </c>
      <c r="X2649" s="25" t="s">
        <v>9715</v>
      </c>
      <c r="Y2649" s="25" t="s">
        <v>8997</v>
      </c>
      <c r="Z2649" s="25"/>
      <c r="AA2649" s="25"/>
      <c r="AB2649" s="25" t="s">
        <v>54</v>
      </c>
      <c r="AC2649" s="25" t="s">
        <v>51</v>
      </c>
      <c r="AD2649" s="25"/>
      <c r="AE2649" s="25" t="s">
        <v>52</v>
      </c>
      <c r="AF2649" s="25" t="s">
        <v>17326</v>
      </c>
      <c r="AG2649" s="25" t="s">
        <v>54</v>
      </c>
      <c r="AH2649" s="25">
        <v>137560</v>
      </c>
      <c r="AI2649" s="25">
        <v>1528440</v>
      </c>
      <c r="AJ2649" s="25" t="s">
        <v>55</v>
      </c>
      <c r="AK2649" s="25" t="s">
        <v>55</v>
      </c>
      <c r="AL2649" s="26" t="s">
        <v>50</v>
      </c>
      <c r="AM2649" s="25"/>
    </row>
    <row r="2650" spans="1:39" x14ac:dyDescent="0.35">
      <c r="A2650" s="25" t="s">
        <v>17333</v>
      </c>
      <c r="B2650" s="25" t="s">
        <v>17334</v>
      </c>
      <c r="C2650" s="25" t="s">
        <v>17335</v>
      </c>
      <c r="D2650" s="25">
        <v>11177000</v>
      </c>
      <c r="E2650" s="25"/>
      <c r="F2650" s="25" t="s">
        <v>37</v>
      </c>
      <c r="G2650" s="25" t="s">
        <v>951</v>
      </c>
      <c r="H2650" s="25" t="s">
        <v>48</v>
      </c>
      <c r="I2650" s="25"/>
      <c r="J2650" s="30">
        <v>45822</v>
      </c>
      <c r="K2650" s="25" t="s">
        <v>7955</v>
      </c>
      <c r="L2650" s="25" t="s">
        <v>16991</v>
      </c>
      <c r="M2650" s="25" t="s">
        <v>110</v>
      </c>
      <c r="N2650" s="25" t="s">
        <v>18259</v>
      </c>
      <c r="O2650" s="25" t="s">
        <v>11197</v>
      </c>
      <c r="P2650" s="25" t="s">
        <v>17336</v>
      </c>
      <c r="Q2650" s="25" t="s">
        <v>46</v>
      </c>
      <c r="R2650" s="25" t="s">
        <v>47</v>
      </c>
      <c r="S2650" s="25" t="s">
        <v>1071</v>
      </c>
      <c r="T2650" s="25"/>
      <c r="U2650" s="25" t="s">
        <v>49</v>
      </c>
      <c r="V2650" s="25" t="s">
        <v>17232</v>
      </c>
      <c r="W2650" s="25" t="s">
        <v>17324</v>
      </c>
      <c r="X2650" s="25" t="s">
        <v>9378</v>
      </c>
      <c r="Y2650" s="25" t="s">
        <v>8997</v>
      </c>
      <c r="Z2650" s="25">
        <v>8501675</v>
      </c>
      <c r="AA2650" s="25"/>
      <c r="AB2650" s="25" t="s">
        <v>54</v>
      </c>
      <c r="AC2650" s="25" t="s">
        <v>51</v>
      </c>
      <c r="AD2650" s="25"/>
      <c r="AE2650" s="25" t="s">
        <v>52</v>
      </c>
      <c r="AF2650" s="25" t="s">
        <v>17337</v>
      </c>
      <c r="AG2650" s="25" t="s">
        <v>54</v>
      </c>
      <c r="AH2650" s="25">
        <v>922872</v>
      </c>
      <c r="AI2650" s="25">
        <v>10254128</v>
      </c>
      <c r="AJ2650" s="25" t="s">
        <v>55</v>
      </c>
      <c r="AK2650" s="25" t="s">
        <v>55</v>
      </c>
      <c r="AL2650" s="26" t="s">
        <v>50</v>
      </c>
      <c r="AM2650" s="25"/>
    </row>
    <row r="2651" spans="1:39" x14ac:dyDescent="0.35">
      <c r="A2651" s="25" t="s">
        <v>17327</v>
      </c>
      <c r="B2651" s="25" t="s">
        <v>17328</v>
      </c>
      <c r="C2651" s="25" t="s">
        <v>17329</v>
      </c>
      <c r="D2651" s="25">
        <v>10703362</v>
      </c>
      <c r="E2651" s="25"/>
      <c r="F2651" s="25" t="s">
        <v>37</v>
      </c>
      <c r="G2651" s="25" t="s">
        <v>38</v>
      </c>
      <c r="H2651" s="25" t="s">
        <v>39</v>
      </c>
      <c r="I2651" s="25" t="s">
        <v>40</v>
      </c>
      <c r="J2651" s="30">
        <v>45823</v>
      </c>
      <c r="K2651" s="25" t="s">
        <v>7955</v>
      </c>
      <c r="L2651" s="25" t="s">
        <v>16645</v>
      </c>
      <c r="M2651" s="25" t="s">
        <v>11697</v>
      </c>
      <c r="N2651" s="25" t="s">
        <v>18713</v>
      </c>
      <c r="O2651" s="25" t="s">
        <v>11204</v>
      </c>
      <c r="P2651" s="25" t="s">
        <v>17331</v>
      </c>
      <c r="Q2651" s="25" t="s">
        <v>46</v>
      </c>
      <c r="R2651" s="25" t="s">
        <v>47</v>
      </c>
      <c r="S2651" s="25" t="s">
        <v>48</v>
      </c>
      <c r="T2651" s="25"/>
      <c r="U2651" s="25" t="s">
        <v>49</v>
      </c>
      <c r="V2651" s="25" t="s">
        <v>17234</v>
      </c>
      <c r="W2651" s="25" t="s">
        <v>17330</v>
      </c>
      <c r="X2651" s="25" t="s">
        <v>13973</v>
      </c>
      <c r="Y2651" s="25" t="s">
        <v>8997</v>
      </c>
      <c r="Z2651" s="25">
        <v>6392388</v>
      </c>
      <c r="AA2651" s="25"/>
      <c r="AB2651" s="25" t="s">
        <v>54</v>
      </c>
      <c r="AC2651" s="25" t="s">
        <v>51</v>
      </c>
      <c r="AD2651" s="25"/>
      <c r="AE2651" s="25" t="s">
        <v>52</v>
      </c>
      <c r="AF2651" s="25" t="s">
        <v>17332</v>
      </c>
      <c r="AG2651" s="25" t="s">
        <v>54</v>
      </c>
      <c r="AH2651" s="25">
        <v>311748</v>
      </c>
      <c r="AI2651" s="25">
        <v>10391614</v>
      </c>
      <c r="AJ2651" s="25" t="s">
        <v>55</v>
      </c>
      <c r="AK2651" s="25" t="s">
        <v>55</v>
      </c>
      <c r="AL2651" s="26" t="s">
        <v>50</v>
      </c>
      <c r="AM2651" s="25"/>
    </row>
    <row r="2652" spans="1:39" x14ac:dyDescent="0.35">
      <c r="A2652" s="25" t="s">
        <v>17338</v>
      </c>
      <c r="B2652" s="25" t="s">
        <v>17339</v>
      </c>
      <c r="C2652" s="25" t="s">
        <v>17340</v>
      </c>
      <c r="D2652" s="25">
        <v>11281500</v>
      </c>
      <c r="E2652" s="25"/>
      <c r="F2652" s="25" t="s">
        <v>37</v>
      </c>
      <c r="G2652" s="25" t="s">
        <v>951</v>
      </c>
      <c r="H2652" s="25" t="s">
        <v>965</v>
      </c>
      <c r="I2652" s="25"/>
      <c r="J2652" s="30">
        <v>45824</v>
      </c>
      <c r="K2652" s="25" t="s">
        <v>7955</v>
      </c>
      <c r="L2652" s="25" t="s">
        <v>16563</v>
      </c>
      <c r="M2652" s="25" t="s">
        <v>11084</v>
      </c>
      <c r="N2652" s="25" t="s">
        <v>18720</v>
      </c>
      <c r="O2652" s="25" t="s">
        <v>11204</v>
      </c>
      <c r="P2652" s="25" t="s">
        <v>17341</v>
      </c>
      <c r="Q2652" s="25" t="s">
        <v>46</v>
      </c>
      <c r="R2652" s="25" t="s">
        <v>47</v>
      </c>
      <c r="S2652" s="25" t="s">
        <v>1071</v>
      </c>
      <c r="T2652" s="25"/>
      <c r="U2652" s="25" t="s">
        <v>49</v>
      </c>
      <c r="V2652" s="25" t="s">
        <v>17324</v>
      </c>
      <c r="W2652" s="25" t="s">
        <v>13552</v>
      </c>
      <c r="X2652" s="25" t="s">
        <v>9715</v>
      </c>
      <c r="Y2652" s="25" t="s">
        <v>8997</v>
      </c>
      <c r="Z2652" s="25">
        <v>1763713</v>
      </c>
      <c r="AA2652" s="25"/>
      <c r="AB2652" s="25" t="s">
        <v>54</v>
      </c>
      <c r="AC2652" s="25" t="s">
        <v>51</v>
      </c>
      <c r="AD2652" s="25"/>
      <c r="AE2652" s="25" t="s">
        <v>52</v>
      </c>
      <c r="AF2652" s="25" t="s">
        <v>17342</v>
      </c>
      <c r="AG2652" s="25" t="s">
        <v>54</v>
      </c>
      <c r="AH2652" s="25">
        <v>931500</v>
      </c>
      <c r="AI2652" s="25">
        <v>10350000</v>
      </c>
      <c r="AJ2652" s="25" t="s">
        <v>55</v>
      </c>
      <c r="AK2652" s="25" t="s">
        <v>55</v>
      </c>
      <c r="AL2652" s="26" t="s">
        <v>50</v>
      </c>
      <c r="AM2652" s="25"/>
    </row>
    <row r="2653" spans="1:39" x14ac:dyDescent="0.35">
      <c r="A2653" s="25" t="s">
        <v>17343</v>
      </c>
      <c r="B2653" s="25" t="s">
        <v>17344</v>
      </c>
      <c r="C2653" s="25" t="s">
        <v>17345</v>
      </c>
      <c r="D2653" s="25">
        <v>10588127</v>
      </c>
      <c r="E2653" s="25"/>
      <c r="F2653" s="25" t="s">
        <v>37</v>
      </c>
      <c r="G2653" s="25" t="s">
        <v>951</v>
      </c>
      <c r="H2653" s="25" t="s">
        <v>965</v>
      </c>
      <c r="I2653" s="25"/>
      <c r="J2653" s="30">
        <v>45824</v>
      </c>
      <c r="K2653" s="25" t="s">
        <v>7955</v>
      </c>
      <c r="L2653" s="25" t="s">
        <v>16687</v>
      </c>
      <c r="M2653" s="25" t="s">
        <v>240</v>
      </c>
      <c r="N2653" s="25" t="s">
        <v>18281</v>
      </c>
      <c r="O2653" s="25" t="s">
        <v>11204</v>
      </c>
      <c r="P2653" s="25" t="s">
        <v>17346</v>
      </c>
      <c r="Q2653" s="25" t="s">
        <v>46</v>
      </c>
      <c r="R2653" s="25" t="s">
        <v>47</v>
      </c>
      <c r="S2653" s="25" t="s">
        <v>1071</v>
      </c>
      <c r="T2653" s="25"/>
      <c r="U2653" s="25" t="s">
        <v>49</v>
      </c>
      <c r="V2653" s="25" t="s">
        <v>17241</v>
      </c>
      <c r="W2653" s="25" t="s">
        <v>13552</v>
      </c>
      <c r="X2653" s="25" t="s">
        <v>17038</v>
      </c>
      <c r="Y2653" s="25" t="s">
        <v>8997</v>
      </c>
      <c r="Z2653" s="25"/>
      <c r="AA2653" s="25"/>
      <c r="AB2653" s="25" t="s">
        <v>54</v>
      </c>
      <c r="AC2653" s="25" t="s">
        <v>51</v>
      </c>
      <c r="AD2653" s="25"/>
      <c r="AE2653" s="25" t="s">
        <v>52</v>
      </c>
      <c r="AF2653" s="25" t="s">
        <v>17347</v>
      </c>
      <c r="AG2653" s="25" t="s">
        <v>54</v>
      </c>
      <c r="AH2653" s="25">
        <v>874249</v>
      </c>
      <c r="AI2653" s="25">
        <v>9713878</v>
      </c>
      <c r="AJ2653" s="25" t="s">
        <v>55</v>
      </c>
      <c r="AK2653" s="25" t="s">
        <v>55</v>
      </c>
      <c r="AL2653" s="26" t="s">
        <v>50</v>
      </c>
      <c r="AM2653" s="25"/>
    </row>
    <row r="2654" spans="1:39" x14ac:dyDescent="0.35">
      <c r="A2654" s="25" t="s">
        <v>17348</v>
      </c>
      <c r="B2654" s="25" t="s">
        <v>17349</v>
      </c>
      <c r="C2654" s="25" t="s">
        <v>17350</v>
      </c>
      <c r="D2654" s="25">
        <v>3258341</v>
      </c>
      <c r="E2654" s="25"/>
      <c r="F2654" s="25" t="s">
        <v>37</v>
      </c>
      <c r="G2654" s="25" t="s">
        <v>951</v>
      </c>
      <c r="H2654" s="25" t="s">
        <v>965</v>
      </c>
      <c r="I2654" s="25"/>
      <c r="J2654" s="30">
        <v>45824</v>
      </c>
      <c r="K2654" s="25" t="s">
        <v>7955</v>
      </c>
      <c r="L2654" s="25" t="s">
        <v>16687</v>
      </c>
      <c r="M2654" s="25" t="s">
        <v>3017</v>
      </c>
      <c r="N2654" s="25" t="s">
        <v>18614</v>
      </c>
      <c r="O2654" s="25" t="s">
        <v>11204</v>
      </c>
      <c r="P2654" s="25" t="s">
        <v>17351</v>
      </c>
      <c r="Q2654" s="25" t="s">
        <v>46</v>
      </c>
      <c r="R2654" s="25" t="s">
        <v>47</v>
      </c>
      <c r="S2654" s="25" t="s">
        <v>1071</v>
      </c>
      <c r="T2654" s="25"/>
      <c r="U2654" s="25" t="s">
        <v>49</v>
      </c>
      <c r="V2654" s="25" t="s">
        <v>17241</v>
      </c>
      <c r="W2654" s="25" t="s">
        <v>13552</v>
      </c>
      <c r="X2654" s="25" t="s">
        <v>9715</v>
      </c>
      <c r="Y2654" s="25" t="s">
        <v>8997</v>
      </c>
      <c r="Z2654" s="25"/>
      <c r="AA2654" s="25"/>
      <c r="AB2654" s="25" t="s">
        <v>54</v>
      </c>
      <c r="AC2654" s="25" t="s">
        <v>51</v>
      </c>
      <c r="AD2654" s="25"/>
      <c r="AE2654" s="25" t="s">
        <v>52</v>
      </c>
      <c r="AF2654" s="25" t="s">
        <v>17352</v>
      </c>
      <c r="AG2654" s="25" t="s">
        <v>54</v>
      </c>
      <c r="AH2654" s="25">
        <v>269037</v>
      </c>
      <c r="AI2654" s="25">
        <v>2989304</v>
      </c>
      <c r="AJ2654" s="25" t="s">
        <v>55</v>
      </c>
      <c r="AK2654" s="25" t="s">
        <v>55</v>
      </c>
      <c r="AL2654" s="26" t="s">
        <v>50</v>
      </c>
      <c r="AM2654" s="25"/>
    </row>
    <row r="2655" spans="1:39" x14ac:dyDescent="0.35">
      <c r="A2655" s="25" t="s">
        <v>17353</v>
      </c>
      <c r="B2655" s="25" t="s">
        <v>17354</v>
      </c>
      <c r="C2655" s="25" t="s">
        <v>17355</v>
      </c>
      <c r="D2655" s="25">
        <v>12122482</v>
      </c>
      <c r="E2655" s="25"/>
      <c r="F2655" s="25" t="s">
        <v>37</v>
      </c>
      <c r="G2655" s="25" t="s">
        <v>951</v>
      </c>
      <c r="H2655" s="25" t="s">
        <v>965</v>
      </c>
      <c r="I2655" s="25"/>
      <c r="J2655" s="30">
        <v>45824</v>
      </c>
      <c r="K2655" s="25" t="s">
        <v>7955</v>
      </c>
      <c r="L2655" s="25" t="s">
        <v>16687</v>
      </c>
      <c r="M2655" s="25" t="s">
        <v>6049</v>
      </c>
      <c r="N2655" s="25" t="s">
        <v>18647</v>
      </c>
      <c r="O2655" s="25" t="s">
        <v>11204</v>
      </c>
      <c r="P2655" s="25" t="s">
        <v>17356</v>
      </c>
      <c r="Q2655" s="25" t="s">
        <v>46</v>
      </c>
      <c r="R2655" s="25" t="s">
        <v>47</v>
      </c>
      <c r="S2655" s="25" t="s">
        <v>1071</v>
      </c>
      <c r="T2655" s="25"/>
      <c r="U2655" s="25" t="s">
        <v>49</v>
      </c>
      <c r="V2655" s="25" t="s">
        <v>17241</v>
      </c>
      <c r="W2655" s="25" t="s">
        <v>13552</v>
      </c>
      <c r="X2655" s="25" t="s">
        <v>17038</v>
      </c>
      <c r="Y2655" s="25" t="s">
        <v>8997</v>
      </c>
      <c r="Z2655" s="25">
        <v>247996.21</v>
      </c>
      <c r="AA2655" s="25"/>
      <c r="AB2655" s="25" t="s">
        <v>54</v>
      </c>
      <c r="AC2655" s="25" t="s">
        <v>51</v>
      </c>
      <c r="AD2655" s="25"/>
      <c r="AE2655" s="25" t="s">
        <v>52</v>
      </c>
      <c r="AF2655" s="25" t="s">
        <v>17357</v>
      </c>
      <c r="AG2655" s="25" t="s">
        <v>54</v>
      </c>
      <c r="AH2655" s="25">
        <v>1000939</v>
      </c>
      <c r="AI2655" s="25">
        <v>11121543</v>
      </c>
      <c r="AJ2655" s="25" t="s">
        <v>55</v>
      </c>
      <c r="AK2655" s="25" t="s">
        <v>55</v>
      </c>
      <c r="AL2655" s="26" t="s">
        <v>50</v>
      </c>
      <c r="AM2655" s="25"/>
    </row>
    <row r="2656" spans="1:39" x14ac:dyDescent="0.35">
      <c r="A2656" s="25" t="s">
        <v>17358</v>
      </c>
      <c r="B2656" s="25" t="s">
        <v>17359</v>
      </c>
      <c r="C2656" s="25" t="s">
        <v>17360</v>
      </c>
      <c r="D2656" s="25">
        <v>20575460</v>
      </c>
      <c r="E2656" s="25"/>
      <c r="F2656" s="25" t="s">
        <v>37</v>
      </c>
      <c r="G2656" s="25" t="s">
        <v>951</v>
      </c>
      <c r="H2656" s="25" t="s">
        <v>965</v>
      </c>
      <c r="I2656" s="25"/>
      <c r="J2656" s="30">
        <v>45824</v>
      </c>
      <c r="K2656" s="25" t="s">
        <v>7955</v>
      </c>
      <c r="L2656" s="25" t="s">
        <v>16687</v>
      </c>
      <c r="M2656" s="25" t="s">
        <v>3853</v>
      </c>
      <c r="N2656" s="25" t="s">
        <v>18393</v>
      </c>
      <c r="O2656" s="25" t="s">
        <v>11204</v>
      </c>
      <c r="P2656" s="25" t="s">
        <v>17361</v>
      </c>
      <c r="Q2656" s="25" t="s">
        <v>46</v>
      </c>
      <c r="R2656" s="25" t="s">
        <v>47</v>
      </c>
      <c r="S2656" s="25" t="s">
        <v>1071</v>
      </c>
      <c r="T2656" s="25"/>
      <c r="U2656" s="25" t="s">
        <v>49</v>
      </c>
      <c r="V2656" s="25" t="s">
        <v>17241</v>
      </c>
      <c r="W2656" s="25" t="s">
        <v>13552</v>
      </c>
      <c r="X2656" s="25" t="s">
        <v>17038</v>
      </c>
      <c r="Y2656" s="25" t="s">
        <v>8997</v>
      </c>
      <c r="Z2656" s="25">
        <v>37254.58</v>
      </c>
      <c r="AA2656" s="25"/>
      <c r="AB2656" s="25" t="s">
        <v>54</v>
      </c>
      <c r="AC2656" s="25" t="s">
        <v>51</v>
      </c>
      <c r="AD2656" s="25"/>
      <c r="AE2656" s="25" t="s">
        <v>52</v>
      </c>
      <c r="AF2656" s="25" t="s">
        <v>17362</v>
      </c>
      <c r="AG2656" s="25" t="s">
        <v>54</v>
      </c>
      <c r="AH2656" s="25">
        <v>1698891</v>
      </c>
      <c r="AI2656" s="25">
        <v>18876569</v>
      </c>
      <c r="AJ2656" s="25" t="s">
        <v>55</v>
      </c>
      <c r="AK2656" s="25" t="s">
        <v>55</v>
      </c>
      <c r="AL2656" s="26" t="s">
        <v>50</v>
      </c>
      <c r="AM2656" s="25"/>
    </row>
    <row r="2657" spans="1:39" x14ac:dyDescent="0.35">
      <c r="A2657" s="25" t="s">
        <v>17363</v>
      </c>
      <c r="B2657" s="25" t="s">
        <v>17364</v>
      </c>
      <c r="C2657" s="25" t="s">
        <v>17365</v>
      </c>
      <c r="D2657" s="25">
        <v>16740900</v>
      </c>
      <c r="E2657" s="25"/>
      <c r="F2657" s="25" t="s">
        <v>37</v>
      </c>
      <c r="G2657" s="25" t="s">
        <v>951</v>
      </c>
      <c r="H2657" s="25" t="s">
        <v>965</v>
      </c>
      <c r="I2657" s="25"/>
      <c r="J2657" s="30">
        <v>45824</v>
      </c>
      <c r="K2657" s="25" t="s">
        <v>7955</v>
      </c>
      <c r="L2657" s="25" t="s">
        <v>16563</v>
      </c>
      <c r="M2657" s="25" t="s">
        <v>8624</v>
      </c>
      <c r="N2657" s="25" t="s">
        <v>18695</v>
      </c>
      <c r="O2657" s="25" t="s">
        <v>11204</v>
      </c>
      <c r="P2657" s="25" t="s">
        <v>17366</v>
      </c>
      <c r="Q2657" s="25" t="s">
        <v>46</v>
      </c>
      <c r="R2657" s="25" t="s">
        <v>47</v>
      </c>
      <c r="S2657" s="25" t="s">
        <v>1071</v>
      </c>
      <c r="T2657" s="25"/>
      <c r="U2657" s="25" t="s">
        <v>49</v>
      </c>
      <c r="V2657" s="25" t="s">
        <v>17241</v>
      </c>
      <c r="W2657" s="25" t="s">
        <v>13552</v>
      </c>
      <c r="X2657" s="25" t="s">
        <v>9715</v>
      </c>
      <c r="Y2657" s="25" t="s">
        <v>8997</v>
      </c>
      <c r="Z2657" s="25">
        <v>5535076.1299999999</v>
      </c>
      <c r="AA2657" s="25"/>
      <c r="AB2657" s="25" t="s">
        <v>54</v>
      </c>
      <c r="AC2657" s="25" t="s">
        <v>51</v>
      </c>
      <c r="AD2657" s="25"/>
      <c r="AE2657" s="25" t="s">
        <v>52</v>
      </c>
      <c r="AF2657" s="25" t="s">
        <v>17367</v>
      </c>
      <c r="AG2657" s="25" t="s">
        <v>54</v>
      </c>
      <c r="AH2657" s="25">
        <v>1382276</v>
      </c>
      <c r="AI2657" s="25">
        <v>15358624</v>
      </c>
      <c r="AJ2657" s="25" t="s">
        <v>55</v>
      </c>
      <c r="AK2657" s="25" t="s">
        <v>55</v>
      </c>
      <c r="AL2657" s="26" t="s">
        <v>50</v>
      </c>
      <c r="AM2657" s="25"/>
    </row>
    <row r="2658" spans="1:39" x14ac:dyDescent="0.35">
      <c r="A2658" s="25" t="s">
        <v>17368</v>
      </c>
      <c r="B2658" s="25" t="s">
        <v>17369</v>
      </c>
      <c r="C2658" s="25" t="s">
        <v>17370</v>
      </c>
      <c r="D2658" s="25">
        <v>9514057</v>
      </c>
      <c r="E2658" s="25"/>
      <c r="F2658" s="25" t="s">
        <v>37</v>
      </c>
      <c r="G2658" s="25" t="s">
        <v>951</v>
      </c>
      <c r="H2658" s="25" t="s">
        <v>965</v>
      </c>
      <c r="I2658" s="25"/>
      <c r="J2658" s="30">
        <v>45824</v>
      </c>
      <c r="K2658" s="25" t="s">
        <v>7955</v>
      </c>
      <c r="L2658" s="25" t="s">
        <v>16687</v>
      </c>
      <c r="M2658" s="25" t="s">
        <v>11345</v>
      </c>
      <c r="N2658" s="25" t="s">
        <v>18730</v>
      </c>
      <c r="O2658" s="25" t="s">
        <v>11204</v>
      </c>
      <c r="P2658" s="25" t="s">
        <v>17371</v>
      </c>
      <c r="Q2658" s="25" t="s">
        <v>46</v>
      </c>
      <c r="R2658" s="25" t="s">
        <v>47</v>
      </c>
      <c r="S2658" s="25" t="s">
        <v>1071</v>
      </c>
      <c r="T2658" s="25"/>
      <c r="U2658" s="25" t="s">
        <v>49</v>
      </c>
      <c r="V2658" s="25" t="s">
        <v>17241</v>
      </c>
      <c r="W2658" s="25" t="s">
        <v>13552</v>
      </c>
      <c r="X2658" s="25" t="s">
        <v>17038</v>
      </c>
      <c r="Y2658" s="25" t="s">
        <v>8997</v>
      </c>
      <c r="Z2658" s="25"/>
      <c r="AA2658" s="25"/>
      <c r="AB2658" s="25" t="s">
        <v>54</v>
      </c>
      <c r="AC2658" s="25" t="s">
        <v>51</v>
      </c>
      <c r="AD2658" s="25"/>
      <c r="AE2658" s="25" t="s">
        <v>52</v>
      </c>
      <c r="AF2658" s="25" t="s">
        <v>17372</v>
      </c>
      <c r="AG2658" s="25" t="s">
        <v>54</v>
      </c>
      <c r="AH2658" s="25">
        <v>785564</v>
      </c>
      <c r="AI2658" s="25">
        <v>8728493</v>
      </c>
      <c r="AJ2658" s="25" t="s">
        <v>55</v>
      </c>
      <c r="AK2658" s="25" t="s">
        <v>55</v>
      </c>
      <c r="AL2658" s="26" t="s">
        <v>50</v>
      </c>
      <c r="AM2658" s="25"/>
    </row>
    <row r="2659" spans="1:39" x14ac:dyDescent="0.35">
      <c r="A2659" s="25" t="s">
        <v>17373</v>
      </c>
      <c r="B2659" s="25" t="s">
        <v>17374</v>
      </c>
      <c r="C2659" s="25" t="s">
        <v>17375</v>
      </c>
      <c r="D2659" s="25">
        <v>12570931</v>
      </c>
      <c r="E2659" s="25"/>
      <c r="F2659" s="25" t="s">
        <v>37</v>
      </c>
      <c r="G2659" s="25" t="s">
        <v>951</v>
      </c>
      <c r="H2659" s="25" t="s">
        <v>965</v>
      </c>
      <c r="I2659" s="25"/>
      <c r="J2659" s="30">
        <v>45824</v>
      </c>
      <c r="K2659" s="25" t="s">
        <v>7955</v>
      </c>
      <c r="L2659" s="25" t="s">
        <v>16687</v>
      </c>
      <c r="M2659" s="25" t="s">
        <v>3400</v>
      </c>
      <c r="N2659" s="25" t="s">
        <v>18643</v>
      </c>
      <c r="O2659" s="25" t="s">
        <v>11204</v>
      </c>
      <c r="P2659" s="25" t="s">
        <v>17376</v>
      </c>
      <c r="Q2659" s="25" t="s">
        <v>46</v>
      </c>
      <c r="R2659" s="25" t="s">
        <v>47</v>
      </c>
      <c r="S2659" s="25" t="s">
        <v>1071</v>
      </c>
      <c r="T2659" s="25"/>
      <c r="U2659" s="25" t="s">
        <v>49</v>
      </c>
      <c r="V2659" s="25" t="s">
        <v>17241</v>
      </c>
      <c r="W2659" s="25" t="s">
        <v>13552</v>
      </c>
      <c r="X2659" s="25" t="s">
        <v>17038</v>
      </c>
      <c r="Y2659" s="25" t="s">
        <v>8997</v>
      </c>
      <c r="Z2659" s="25"/>
      <c r="AA2659" s="25"/>
      <c r="AB2659" s="25" t="s">
        <v>54</v>
      </c>
      <c r="AC2659" s="25" t="s">
        <v>51</v>
      </c>
      <c r="AD2659" s="25"/>
      <c r="AE2659" s="25" t="s">
        <v>52</v>
      </c>
      <c r="AF2659" s="25" t="s">
        <v>17377</v>
      </c>
      <c r="AG2659" s="25" t="s">
        <v>54</v>
      </c>
      <c r="AH2659" s="25">
        <v>1037967</v>
      </c>
      <c r="AI2659" s="25">
        <v>11532964</v>
      </c>
      <c r="AJ2659" s="25" t="s">
        <v>55</v>
      </c>
      <c r="AK2659" s="25" t="s">
        <v>55</v>
      </c>
      <c r="AL2659" s="26" t="s">
        <v>50</v>
      </c>
      <c r="AM2659" s="25"/>
    </row>
    <row r="2660" spans="1:39" x14ac:dyDescent="0.35">
      <c r="A2660" s="25" t="s">
        <v>17378</v>
      </c>
      <c r="B2660" s="25" t="s">
        <v>17379</v>
      </c>
      <c r="C2660" s="25" t="s">
        <v>17380</v>
      </c>
      <c r="D2660" s="25">
        <v>21049000</v>
      </c>
      <c r="E2660" s="25"/>
      <c r="F2660" s="25" t="s">
        <v>37</v>
      </c>
      <c r="G2660" s="25" t="s">
        <v>38</v>
      </c>
      <c r="H2660" s="25" t="s">
        <v>39</v>
      </c>
      <c r="I2660" s="25" t="s">
        <v>40</v>
      </c>
      <c r="J2660" s="30">
        <v>45824</v>
      </c>
      <c r="K2660" s="25" t="s">
        <v>7955</v>
      </c>
      <c r="L2660" s="25" t="s">
        <v>16563</v>
      </c>
      <c r="M2660" s="25" t="s">
        <v>17381</v>
      </c>
      <c r="N2660" s="25" t="s">
        <v>18766</v>
      </c>
      <c r="O2660" s="25" t="s">
        <v>11204</v>
      </c>
      <c r="P2660" s="25" t="s">
        <v>17382</v>
      </c>
      <c r="Q2660" s="25" t="s">
        <v>46</v>
      </c>
      <c r="R2660" s="25" t="s">
        <v>47</v>
      </c>
      <c r="S2660" s="25" t="s">
        <v>1071</v>
      </c>
      <c r="T2660" s="25"/>
      <c r="U2660" s="25" t="s">
        <v>49</v>
      </c>
      <c r="V2660" s="25" t="s">
        <v>17241</v>
      </c>
      <c r="W2660" s="25" t="s">
        <v>13552</v>
      </c>
      <c r="X2660" s="25" t="s">
        <v>9715</v>
      </c>
      <c r="Y2660" s="25" t="s">
        <v>8997</v>
      </c>
      <c r="Z2660" s="25">
        <v>1050000</v>
      </c>
      <c r="AA2660" s="25"/>
      <c r="AB2660" s="25" t="s">
        <v>54</v>
      </c>
      <c r="AC2660" s="25" t="s">
        <v>51</v>
      </c>
      <c r="AD2660" s="25"/>
      <c r="AE2660" s="25" t="s">
        <v>52</v>
      </c>
      <c r="AF2660" s="25" t="s">
        <v>17383</v>
      </c>
      <c r="AG2660" s="25" t="s">
        <v>54</v>
      </c>
      <c r="AH2660" s="25">
        <v>1737991</v>
      </c>
      <c r="AI2660" s="25">
        <v>19311009</v>
      </c>
      <c r="AJ2660" s="25" t="s">
        <v>55</v>
      </c>
      <c r="AK2660" s="25" t="s">
        <v>55</v>
      </c>
      <c r="AL2660" s="26" t="s">
        <v>50</v>
      </c>
      <c r="AM2660" s="25"/>
    </row>
    <row r="2661" spans="1:39" x14ac:dyDescent="0.35">
      <c r="A2661" s="25" t="s">
        <v>17384</v>
      </c>
      <c r="B2661" s="25" t="s">
        <v>17385</v>
      </c>
      <c r="C2661" s="25" t="s">
        <v>17386</v>
      </c>
      <c r="D2661" s="25">
        <v>7580000</v>
      </c>
      <c r="E2661" s="25"/>
      <c r="F2661" s="25" t="s">
        <v>37</v>
      </c>
      <c r="G2661" s="25" t="s">
        <v>951</v>
      </c>
      <c r="H2661" s="25" t="s">
        <v>48</v>
      </c>
      <c r="I2661" s="25"/>
      <c r="J2661" s="30">
        <v>45824</v>
      </c>
      <c r="K2661" s="25" t="s">
        <v>7955</v>
      </c>
      <c r="L2661" s="25" t="s">
        <v>16991</v>
      </c>
      <c r="M2661" s="25" t="s">
        <v>8624</v>
      </c>
      <c r="N2661" s="25" t="s">
        <v>18695</v>
      </c>
      <c r="O2661" s="25" t="s">
        <v>11204</v>
      </c>
      <c r="P2661" s="25" t="s">
        <v>17387</v>
      </c>
      <c r="Q2661" s="25" t="s">
        <v>46</v>
      </c>
      <c r="R2661" s="25" t="s">
        <v>47</v>
      </c>
      <c r="S2661" s="25" t="s">
        <v>1071</v>
      </c>
      <c r="T2661" s="25"/>
      <c r="U2661" s="25" t="s">
        <v>49</v>
      </c>
      <c r="V2661" s="25" t="s">
        <v>17241</v>
      </c>
      <c r="W2661" s="25" t="s">
        <v>13552</v>
      </c>
      <c r="X2661" s="25" t="s">
        <v>11381</v>
      </c>
      <c r="Y2661" s="25" t="s">
        <v>8997</v>
      </c>
      <c r="Z2661" s="25">
        <v>5432792</v>
      </c>
      <c r="AA2661" s="25">
        <v>1000000</v>
      </c>
      <c r="AB2661" s="25" t="s">
        <v>54</v>
      </c>
      <c r="AC2661" s="25" t="s">
        <v>51</v>
      </c>
      <c r="AD2661" s="25"/>
      <c r="AE2661" s="25" t="s">
        <v>52</v>
      </c>
      <c r="AF2661" s="25" t="s">
        <v>17388</v>
      </c>
      <c r="AG2661" s="25" t="s">
        <v>54</v>
      </c>
      <c r="AH2661" s="25">
        <v>625872</v>
      </c>
      <c r="AI2661" s="25">
        <v>6954128</v>
      </c>
      <c r="AJ2661" s="25" t="s">
        <v>55</v>
      </c>
      <c r="AK2661" s="25" t="s">
        <v>55</v>
      </c>
      <c r="AL2661" s="26" t="s">
        <v>50</v>
      </c>
      <c r="AM2661" s="25"/>
    </row>
    <row r="2662" spans="1:39" x14ac:dyDescent="0.35">
      <c r="A2662" s="25" t="s">
        <v>17389</v>
      </c>
      <c r="B2662" s="25" t="s">
        <v>17390</v>
      </c>
      <c r="C2662" s="25" t="s">
        <v>17391</v>
      </c>
      <c r="D2662" s="25">
        <v>1711991</v>
      </c>
      <c r="E2662" s="25"/>
      <c r="F2662" s="25" t="s">
        <v>37</v>
      </c>
      <c r="G2662" s="25" t="s">
        <v>951</v>
      </c>
      <c r="H2662" s="25" t="s">
        <v>965</v>
      </c>
      <c r="I2662" s="25"/>
      <c r="J2662" s="30">
        <v>45824</v>
      </c>
      <c r="K2662" s="25" t="s">
        <v>7955</v>
      </c>
      <c r="L2662" s="25" t="s">
        <v>16645</v>
      </c>
      <c r="M2662" s="25" t="s">
        <v>972</v>
      </c>
      <c r="N2662" s="25" t="s">
        <v>18439</v>
      </c>
      <c r="O2662" s="25" t="s">
        <v>11204</v>
      </c>
      <c r="P2662" s="25" t="s">
        <v>17392</v>
      </c>
      <c r="Q2662" s="25" t="s">
        <v>46</v>
      </c>
      <c r="R2662" s="25" t="s">
        <v>47</v>
      </c>
      <c r="S2662" s="25" t="s">
        <v>1071</v>
      </c>
      <c r="T2662" s="25"/>
      <c r="U2662" s="25" t="s">
        <v>49</v>
      </c>
      <c r="V2662" s="25" t="s">
        <v>17225</v>
      </c>
      <c r="W2662" s="25" t="s">
        <v>13552</v>
      </c>
      <c r="X2662" s="25" t="s">
        <v>16979</v>
      </c>
      <c r="Y2662" s="25" t="s">
        <v>8997</v>
      </c>
      <c r="Z2662" s="25">
        <v>299324</v>
      </c>
      <c r="AA2662" s="25"/>
      <c r="AB2662" s="25" t="s">
        <v>54</v>
      </c>
      <c r="AC2662" s="25" t="s">
        <v>51</v>
      </c>
      <c r="AD2662" s="25"/>
      <c r="AE2662" s="25" t="s">
        <v>52</v>
      </c>
      <c r="AF2662" s="25" t="s">
        <v>17393</v>
      </c>
      <c r="AG2662" s="25" t="s">
        <v>54</v>
      </c>
      <c r="AH2662" s="25">
        <v>49864</v>
      </c>
      <c r="AI2662" s="25">
        <v>1662127</v>
      </c>
      <c r="AJ2662" s="25" t="s">
        <v>55</v>
      </c>
      <c r="AK2662" s="25" t="s">
        <v>55</v>
      </c>
      <c r="AL2662" s="26" t="s">
        <v>50</v>
      </c>
      <c r="AM2662" s="25"/>
    </row>
    <row r="2663" spans="1:39" x14ac:dyDescent="0.35">
      <c r="A2663" s="26" t="s">
        <v>17394</v>
      </c>
      <c r="B2663" s="26" t="s">
        <v>17395</v>
      </c>
      <c r="C2663" s="26" t="s">
        <v>17396</v>
      </c>
      <c r="D2663" s="26">
        <v>4423499</v>
      </c>
      <c r="E2663" s="26"/>
      <c r="F2663" s="26" t="s">
        <v>37</v>
      </c>
      <c r="G2663" s="26" t="s">
        <v>951</v>
      </c>
      <c r="H2663" s="26" t="s">
        <v>965</v>
      </c>
      <c r="I2663" s="26"/>
      <c r="J2663" s="29">
        <v>45824</v>
      </c>
      <c r="K2663" s="26" t="s">
        <v>7955</v>
      </c>
      <c r="L2663" s="26" t="s">
        <v>16563</v>
      </c>
      <c r="M2663" s="26" t="s">
        <v>110</v>
      </c>
      <c r="N2663" s="26" t="s">
        <v>18259</v>
      </c>
      <c r="O2663" s="26" t="s">
        <v>11204</v>
      </c>
      <c r="P2663" s="26" t="s">
        <v>17397</v>
      </c>
      <c r="Q2663" s="26" t="s">
        <v>46</v>
      </c>
      <c r="R2663" s="26" t="s">
        <v>47</v>
      </c>
      <c r="S2663" s="26" t="s">
        <v>1071</v>
      </c>
      <c r="T2663" s="26"/>
      <c r="U2663" s="26" t="s">
        <v>49</v>
      </c>
      <c r="V2663" s="26" t="s">
        <v>17225</v>
      </c>
      <c r="W2663" s="26" t="s">
        <v>13552</v>
      </c>
      <c r="X2663" s="26" t="s">
        <v>13442</v>
      </c>
      <c r="Y2663" s="26" t="s">
        <v>8997</v>
      </c>
      <c r="Z2663" s="26"/>
      <c r="AA2663" s="26"/>
      <c r="AB2663" s="26" t="s">
        <v>54</v>
      </c>
      <c r="AC2663" s="26" t="s">
        <v>51</v>
      </c>
      <c r="AD2663" s="26"/>
      <c r="AE2663" s="26" t="s">
        <v>52</v>
      </c>
      <c r="AF2663" s="26" t="s">
        <v>17398</v>
      </c>
      <c r="AG2663" s="26" t="s">
        <v>54</v>
      </c>
      <c r="AH2663" s="26">
        <v>365243</v>
      </c>
      <c r="AI2663" s="26">
        <v>4058256</v>
      </c>
      <c r="AJ2663" s="26" t="s">
        <v>55</v>
      </c>
      <c r="AK2663" s="26" t="s">
        <v>55</v>
      </c>
      <c r="AL2663" s="26" t="s">
        <v>50</v>
      </c>
      <c r="AM2663" s="25"/>
    </row>
    <row r="2664" spans="1:39" x14ac:dyDescent="0.35">
      <c r="A2664" s="25" t="s">
        <v>17399</v>
      </c>
      <c r="B2664" s="25" t="s">
        <v>17400</v>
      </c>
      <c r="C2664" s="25" t="s">
        <v>17401</v>
      </c>
      <c r="D2664" s="25">
        <v>5673916</v>
      </c>
      <c r="E2664" s="25"/>
      <c r="F2664" s="25" t="s">
        <v>37</v>
      </c>
      <c r="G2664" s="25" t="s">
        <v>38</v>
      </c>
      <c r="H2664" s="25" t="s">
        <v>39</v>
      </c>
      <c r="I2664" s="25" t="s">
        <v>40</v>
      </c>
      <c r="J2664" s="30">
        <v>45824</v>
      </c>
      <c r="K2664" s="25" t="s">
        <v>7955</v>
      </c>
      <c r="L2664" s="25" t="s">
        <v>16563</v>
      </c>
      <c r="M2664" s="25" t="s">
        <v>7956</v>
      </c>
      <c r="N2664" s="25" t="s">
        <v>18678</v>
      </c>
      <c r="O2664" s="25" t="s">
        <v>11204</v>
      </c>
      <c r="P2664" s="25" t="s">
        <v>17402</v>
      </c>
      <c r="Q2664" s="25" t="s">
        <v>46</v>
      </c>
      <c r="R2664" s="25" t="s">
        <v>47</v>
      </c>
      <c r="S2664" s="25" t="s">
        <v>1071</v>
      </c>
      <c r="T2664" s="25"/>
      <c r="U2664" s="25" t="s">
        <v>49</v>
      </c>
      <c r="V2664" s="25" t="s">
        <v>17225</v>
      </c>
      <c r="W2664" s="25" t="s">
        <v>13552</v>
      </c>
      <c r="X2664" s="25" t="s">
        <v>9715</v>
      </c>
      <c r="Y2664" s="25" t="s">
        <v>8997</v>
      </c>
      <c r="Z2664" s="25">
        <v>903184</v>
      </c>
      <c r="AA2664" s="25"/>
      <c r="AB2664" s="25" t="s">
        <v>54</v>
      </c>
      <c r="AC2664" s="25" t="s">
        <v>51</v>
      </c>
      <c r="AD2664" s="25"/>
      <c r="AE2664" s="25" t="s">
        <v>52</v>
      </c>
      <c r="AF2664" s="25" t="s">
        <v>17403</v>
      </c>
      <c r="AG2664" s="25" t="s">
        <v>54</v>
      </c>
      <c r="AH2664" s="25">
        <v>468489</v>
      </c>
      <c r="AI2664" s="25">
        <v>5205427</v>
      </c>
      <c r="AJ2664" s="25" t="s">
        <v>55</v>
      </c>
      <c r="AK2664" s="25" t="s">
        <v>55</v>
      </c>
      <c r="AL2664" s="26" t="s">
        <v>50</v>
      </c>
      <c r="AM2664" s="25"/>
    </row>
    <row r="2665" spans="1:39" x14ac:dyDescent="0.35">
      <c r="A2665" s="25" t="s">
        <v>17404</v>
      </c>
      <c r="B2665" s="25" t="s">
        <v>17405</v>
      </c>
      <c r="C2665" s="25" t="s">
        <v>17406</v>
      </c>
      <c r="D2665" s="25">
        <v>16170000</v>
      </c>
      <c r="E2665" s="25"/>
      <c r="F2665" s="25" t="s">
        <v>37</v>
      </c>
      <c r="G2665" s="25" t="s">
        <v>951</v>
      </c>
      <c r="H2665" s="25" t="s">
        <v>965</v>
      </c>
      <c r="I2665" s="25"/>
      <c r="J2665" s="30">
        <v>45824</v>
      </c>
      <c r="K2665" s="25" t="s">
        <v>7955</v>
      </c>
      <c r="L2665" s="25" t="s">
        <v>16563</v>
      </c>
      <c r="M2665" s="25" t="s">
        <v>110</v>
      </c>
      <c r="N2665" s="25" t="s">
        <v>18259</v>
      </c>
      <c r="O2665" s="25" t="s">
        <v>11204</v>
      </c>
      <c r="P2665" s="25" t="s">
        <v>17407</v>
      </c>
      <c r="Q2665" s="25" t="s">
        <v>46</v>
      </c>
      <c r="R2665" s="25" t="s">
        <v>47</v>
      </c>
      <c r="S2665" s="25" t="s">
        <v>1071</v>
      </c>
      <c r="T2665" s="25"/>
      <c r="U2665" s="25" t="s">
        <v>49</v>
      </c>
      <c r="V2665" s="25" t="s">
        <v>17298</v>
      </c>
      <c r="W2665" s="25" t="s">
        <v>13552</v>
      </c>
      <c r="X2665" s="25" t="s">
        <v>9715</v>
      </c>
      <c r="Y2665" s="25" t="s">
        <v>8997</v>
      </c>
      <c r="Z2665" s="25">
        <v>12563899.050000001</v>
      </c>
      <c r="AA2665" s="25"/>
      <c r="AB2665" s="25" t="s">
        <v>54</v>
      </c>
      <c r="AC2665" s="25" t="s">
        <v>51</v>
      </c>
      <c r="AD2665" s="25"/>
      <c r="AE2665" s="25" t="s">
        <v>52</v>
      </c>
      <c r="AF2665" s="25" t="s">
        <v>17408</v>
      </c>
      <c r="AG2665" s="25" t="s">
        <v>54</v>
      </c>
      <c r="AH2665" s="25">
        <v>1335138</v>
      </c>
      <c r="AI2665" s="25">
        <v>14834862</v>
      </c>
      <c r="AJ2665" s="25" t="s">
        <v>55</v>
      </c>
      <c r="AK2665" s="25" t="s">
        <v>55</v>
      </c>
      <c r="AL2665" s="26" t="s">
        <v>50</v>
      </c>
      <c r="AM2665" s="25"/>
    </row>
    <row r="2666" spans="1:39" x14ac:dyDescent="0.35">
      <c r="A2666" s="25" t="s">
        <v>17409</v>
      </c>
      <c r="B2666" s="25" t="s">
        <v>17410</v>
      </c>
      <c r="C2666" s="25" t="s">
        <v>17411</v>
      </c>
      <c r="D2666" s="25">
        <v>696000</v>
      </c>
      <c r="E2666" s="25"/>
      <c r="F2666" s="25" t="s">
        <v>37</v>
      </c>
      <c r="G2666" s="25" t="s">
        <v>38</v>
      </c>
      <c r="H2666" s="25" t="s">
        <v>39</v>
      </c>
      <c r="I2666" s="25" t="s">
        <v>40</v>
      </c>
      <c r="J2666" s="30">
        <v>45824</v>
      </c>
      <c r="K2666" s="25" t="s">
        <v>7955</v>
      </c>
      <c r="L2666" s="25" t="s">
        <v>16563</v>
      </c>
      <c r="M2666" s="25" t="s">
        <v>146</v>
      </c>
      <c r="N2666" s="25" t="s">
        <v>18279</v>
      </c>
      <c r="O2666" s="25" t="s">
        <v>11204</v>
      </c>
      <c r="P2666" s="25" t="s">
        <v>17412</v>
      </c>
      <c r="Q2666" s="25" t="s">
        <v>46</v>
      </c>
      <c r="R2666" s="25" t="s">
        <v>47</v>
      </c>
      <c r="S2666" s="25" t="s">
        <v>1071</v>
      </c>
      <c r="T2666" s="25"/>
      <c r="U2666" s="25" t="s">
        <v>49</v>
      </c>
      <c r="V2666" s="25" t="s">
        <v>17227</v>
      </c>
      <c r="W2666" s="25" t="s">
        <v>13552</v>
      </c>
      <c r="X2666" s="25" t="s">
        <v>13442</v>
      </c>
      <c r="Y2666" s="25" t="s">
        <v>8997</v>
      </c>
      <c r="Z2666" s="25">
        <v>588630</v>
      </c>
      <c r="AA2666" s="25"/>
      <c r="AB2666" s="25" t="s">
        <v>54</v>
      </c>
      <c r="AC2666" s="25" t="s">
        <v>51</v>
      </c>
      <c r="AD2666" s="25"/>
      <c r="AE2666" s="25" t="s">
        <v>52</v>
      </c>
      <c r="AF2666" s="25" t="s">
        <v>17413</v>
      </c>
      <c r="AG2666" s="25" t="s">
        <v>54</v>
      </c>
      <c r="AH2666" s="25">
        <v>57468</v>
      </c>
      <c r="AI2666" s="25">
        <v>638532</v>
      </c>
      <c r="AJ2666" s="25" t="s">
        <v>55</v>
      </c>
      <c r="AK2666" s="25" t="s">
        <v>55</v>
      </c>
      <c r="AL2666" s="26" t="s">
        <v>50</v>
      </c>
      <c r="AM2666" s="25"/>
    </row>
    <row r="2667" spans="1:39" x14ac:dyDescent="0.35">
      <c r="A2667" s="25" t="s">
        <v>17414</v>
      </c>
      <c r="B2667" s="25" t="s">
        <v>17415</v>
      </c>
      <c r="C2667" s="25" t="s">
        <v>17416</v>
      </c>
      <c r="D2667" s="25">
        <v>2796800</v>
      </c>
      <c r="E2667" s="25"/>
      <c r="F2667" s="25" t="s">
        <v>37</v>
      </c>
      <c r="G2667" s="25" t="s">
        <v>38</v>
      </c>
      <c r="H2667" s="25" t="s">
        <v>39</v>
      </c>
      <c r="I2667" s="25" t="s">
        <v>40</v>
      </c>
      <c r="J2667" s="30">
        <v>45824</v>
      </c>
      <c r="K2667" s="25" t="s">
        <v>7955</v>
      </c>
      <c r="L2667" s="25" t="s">
        <v>16563</v>
      </c>
      <c r="M2667" s="25" t="s">
        <v>146</v>
      </c>
      <c r="N2667" s="25" t="s">
        <v>18279</v>
      </c>
      <c r="O2667" s="25" t="s">
        <v>11204</v>
      </c>
      <c r="P2667" s="25" t="s">
        <v>17417</v>
      </c>
      <c r="Q2667" s="25" t="s">
        <v>46</v>
      </c>
      <c r="R2667" s="25" t="s">
        <v>47</v>
      </c>
      <c r="S2667" s="25" t="s">
        <v>1071</v>
      </c>
      <c r="T2667" s="25"/>
      <c r="U2667" s="25" t="s">
        <v>49</v>
      </c>
      <c r="V2667" s="25" t="s">
        <v>17227</v>
      </c>
      <c r="W2667" s="25" t="s">
        <v>13552</v>
      </c>
      <c r="X2667" s="25" t="s">
        <v>9715</v>
      </c>
      <c r="Y2667" s="25" t="s">
        <v>8997</v>
      </c>
      <c r="Z2667" s="25">
        <v>1900000</v>
      </c>
      <c r="AA2667" s="25"/>
      <c r="AB2667" s="25" t="s">
        <v>54</v>
      </c>
      <c r="AC2667" s="25" t="s">
        <v>51</v>
      </c>
      <c r="AD2667" s="25"/>
      <c r="AE2667" s="25" t="s">
        <v>52</v>
      </c>
      <c r="AF2667" s="25" t="s">
        <v>17418</v>
      </c>
      <c r="AG2667" s="25" t="s">
        <v>54</v>
      </c>
      <c r="AH2667" s="25">
        <v>230928</v>
      </c>
      <c r="AI2667" s="25">
        <v>2565872</v>
      </c>
      <c r="AJ2667" s="25" t="s">
        <v>55</v>
      </c>
      <c r="AK2667" s="25" t="s">
        <v>55</v>
      </c>
      <c r="AL2667" s="26" t="s">
        <v>50</v>
      </c>
      <c r="AM2667" s="25"/>
    </row>
    <row r="2668" spans="1:39" x14ac:dyDescent="0.35">
      <c r="A2668" s="25" t="s">
        <v>17419</v>
      </c>
      <c r="B2668" s="25" t="s">
        <v>17420</v>
      </c>
      <c r="C2668" s="25" t="s">
        <v>17421</v>
      </c>
      <c r="D2668" s="25">
        <v>4389845</v>
      </c>
      <c r="E2668" s="25"/>
      <c r="F2668" s="25" t="s">
        <v>37</v>
      </c>
      <c r="G2668" s="25" t="s">
        <v>951</v>
      </c>
      <c r="H2668" s="25" t="s">
        <v>965</v>
      </c>
      <c r="I2668" s="25"/>
      <c r="J2668" s="30">
        <v>45824</v>
      </c>
      <c r="K2668" s="25" t="s">
        <v>7955</v>
      </c>
      <c r="L2668" s="25" t="s">
        <v>16563</v>
      </c>
      <c r="M2668" s="25" t="s">
        <v>946</v>
      </c>
      <c r="N2668" s="25" t="s">
        <v>18401</v>
      </c>
      <c r="O2668" s="25" t="s">
        <v>11204</v>
      </c>
      <c r="P2668" s="25" t="s">
        <v>17422</v>
      </c>
      <c r="Q2668" s="25" t="s">
        <v>46</v>
      </c>
      <c r="R2668" s="25" t="s">
        <v>47</v>
      </c>
      <c r="S2668" s="25" t="s">
        <v>1071</v>
      </c>
      <c r="T2668" s="25"/>
      <c r="U2668" s="25" t="s">
        <v>49</v>
      </c>
      <c r="V2668" s="25" t="s">
        <v>17227</v>
      </c>
      <c r="W2668" s="25" t="s">
        <v>13552</v>
      </c>
      <c r="X2668" s="25" t="s">
        <v>9591</v>
      </c>
      <c r="Y2668" s="25" t="s">
        <v>8997</v>
      </c>
      <c r="Z2668" s="25">
        <v>140000</v>
      </c>
      <c r="AA2668" s="25"/>
      <c r="AB2668" s="25" t="s">
        <v>54</v>
      </c>
      <c r="AC2668" s="25" t="s">
        <v>51</v>
      </c>
      <c r="AD2668" s="25"/>
      <c r="AE2668" s="25" t="s">
        <v>52</v>
      </c>
      <c r="AF2668" s="25" t="s">
        <v>17423</v>
      </c>
      <c r="AG2668" s="25" t="s">
        <v>54</v>
      </c>
      <c r="AH2668" s="25">
        <v>362464</v>
      </c>
      <c r="AI2668" s="25">
        <v>4027381</v>
      </c>
      <c r="AJ2668" s="25" t="s">
        <v>55</v>
      </c>
      <c r="AK2668" s="25" t="s">
        <v>55</v>
      </c>
      <c r="AL2668" s="26" t="s">
        <v>50</v>
      </c>
      <c r="AM2668" s="25"/>
    </row>
    <row r="2669" spans="1:39" x14ac:dyDescent="0.35">
      <c r="A2669" s="25" t="s">
        <v>17424</v>
      </c>
      <c r="B2669" s="25" t="s">
        <v>17425</v>
      </c>
      <c r="C2669" s="25" t="s">
        <v>17426</v>
      </c>
      <c r="D2669" s="25">
        <v>7286440</v>
      </c>
      <c r="E2669" s="25"/>
      <c r="F2669" s="25" t="s">
        <v>37</v>
      </c>
      <c r="G2669" s="25" t="s">
        <v>951</v>
      </c>
      <c r="H2669" s="25" t="s">
        <v>965</v>
      </c>
      <c r="I2669" s="25"/>
      <c r="J2669" s="30">
        <v>45824</v>
      </c>
      <c r="K2669" s="25" t="s">
        <v>7955</v>
      </c>
      <c r="L2669" s="25" t="s">
        <v>16563</v>
      </c>
      <c r="M2669" s="25" t="s">
        <v>8025</v>
      </c>
      <c r="N2669" s="25" t="s">
        <v>18680</v>
      </c>
      <c r="O2669" s="25" t="s">
        <v>11204</v>
      </c>
      <c r="P2669" s="25" t="s">
        <v>17427</v>
      </c>
      <c r="Q2669" s="25" t="s">
        <v>46</v>
      </c>
      <c r="R2669" s="25" t="s">
        <v>47</v>
      </c>
      <c r="S2669" s="25" t="s">
        <v>1071</v>
      </c>
      <c r="T2669" s="25"/>
      <c r="U2669" s="25" t="s">
        <v>49</v>
      </c>
      <c r="V2669" s="25" t="s">
        <v>17232</v>
      </c>
      <c r="W2669" s="25" t="s">
        <v>13552</v>
      </c>
      <c r="X2669" s="25" t="s">
        <v>9591</v>
      </c>
      <c r="Y2669" s="25" t="s">
        <v>8997</v>
      </c>
      <c r="Z2669" s="25">
        <v>2441771.6800000002</v>
      </c>
      <c r="AA2669" s="25"/>
      <c r="AB2669" s="25" t="s">
        <v>54</v>
      </c>
      <c r="AC2669" s="25" t="s">
        <v>51</v>
      </c>
      <c r="AD2669" s="25"/>
      <c r="AE2669" s="25" t="s">
        <v>52</v>
      </c>
      <c r="AF2669" s="25" t="s">
        <v>17428</v>
      </c>
      <c r="AG2669" s="25" t="s">
        <v>54</v>
      </c>
      <c r="AH2669" s="25">
        <v>601633</v>
      </c>
      <c r="AI2669" s="25">
        <v>6684807</v>
      </c>
      <c r="AJ2669" s="25" t="s">
        <v>55</v>
      </c>
      <c r="AK2669" s="25" t="s">
        <v>55</v>
      </c>
      <c r="AL2669" s="26" t="s">
        <v>50</v>
      </c>
      <c r="AM2669" s="25"/>
    </row>
    <row r="2670" spans="1:39" x14ac:dyDescent="0.35">
      <c r="A2670" s="25" t="s">
        <v>17429</v>
      </c>
      <c r="B2670" s="25" t="s">
        <v>17430</v>
      </c>
      <c r="C2670" s="25" t="s">
        <v>17431</v>
      </c>
      <c r="D2670" s="25">
        <v>40262000</v>
      </c>
      <c r="E2670" s="25"/>
      <c r="F2670" s="25" t="s">
        <v>37</v>
      </c>
      <c r="G2670" s="25" t="s">
        <v>951</v>
      </c>
      <c r="H2670" s="25" t="s">
        <v>965</v>
      </c>
      <c r="I2670" s="25"/>
      <c r="J2670" s="30">
        <v>45824</v>
      </c>
      <c r="K2670" s="25" t="s">
        <v>7955</v>
      </c>
      <c r="L2670" s="25" t="s">
        <v>16563</v>
      </c>
      <c r="M2670" s="25" t="s">
        <v>110</v>
      </c>
      <c r="N2670" s="25" t="s">
        <v>18259</v>
      </c>
      <c r="O2670" s="25" t="s">
        <v>11204</v>
      </c>
      <c r="P2670" s="25" t="s">
        <v>17432</v>
      </c>
      <c r="Q2670" s="25" t="s">
        <v>46</v>
      </c>
      <c r="R2670" s="25" t="s">
        <v>47</v>
      </c>
      <c r="S2670" s="25" t="s">
        <v>1071</v>
      </c>
      <c r="T2670" s="25"/>
      <c r="U2670" s="25" t="s">
        <v>49</v>
      </c>
      <c r="V2670" s="25" t="s">
        <v>17232</v>
      </c>
      <c r="W2670" s="25" t="s">
        <v>13552</v>
      </c>
      <c r="X2670" s="25" t="s">
        <v>9715</v>
      </c>
      <c r="Y2670" s="25" t="s">
        <v>8997</v>
      </c>
      <c r="Z2670" s="25">
        <v>2348273.23</v>
      </c>
      <c r="AA2670" s="25"/>
      <c r="AB2670" s="25" t="s">
        <v>54</v>
      </c>
      <c r="AC2670" s="25" t="s">
        <v>51</v>
      </c>
      <c r="AD2670" s="25"/>
      <c r="AE2670" s="25" t="s">
        <v>52</v>
      </c>
      <c r="AF2670" s="25" t="s">
        <v>17433</v>
      </c>
      <c r="AG2670" s="25" t="s">
        <v>54</v>
      </c>
      <c r="AH2670" s="25">
        <v>3324385</v>
      </c>
      <c r="AI2670" s="25">
        <v>36937615</v>
      </c>
      <c r="AJ2670" s="25" t="s">
        <v>55</v>
      </c>
      <c r="AK2670" s="25" t="s">
        <v>55</v>
      </c>
      <c r="AL2670" s="26" t="s">
        <v>50</v>
      </c>
      <c r="AM2670" s="25"/>
    </row>
    <row r="2671" spans="1:39" x14ac:dyDescent="0.35">
      <c r="A2671" s="25" t="s">
        <v>17434</v>
      </c>
      <c r="B2671" s="25" t="s">
        <v>17435</v>
      </c>
      <c r="C2671" s="25" t="s">
        <v>17436</v>
      </c>
      <c r="D2671" s="25">
        <v>24604087</v>
      </c>
      <c r="E2671" s="25"/>
      <c r="F2671" s="25" t="s">
        <v>37</v>
      </c>
      <c r="G2671" s="25" t="s">
        <v>951</v>
      </c>
      <c r="H2671" s="25" t="s">
        <v>965</v>
      </c>
      <c r="I2671" s="25"/>
      <c r="J2671" s="30">
        <v>45824</v>
      </c>
      <c r="K2671" s="25" t="s">
        <v>7955</v>
      </c>
      <c r="L2671" s="25" t="s">
        <v>16687</v>
      </c>
      <c r="M2671" s="25" t="s">
        <v>110</v>
      </c>
      <c r="N2671" s="25" t="s">
        <v>18259</v>
      </c>
      <c r="O2671" s="25" t="s">
        <v>11204</v>
      </c>
      <c r="P2671" s="25" t="s">
        <v>17437</v>
      </c>
      <c r="Q2671" s="25" t="s">
        <v>46</v>
      </c>
      <c r="R2671" s="25" t="s">
        <v>47</v>
      </c>
      <c r="S2671" s="25" t="s">
        <v>1071</v>
      </c>
      <c r="T2671" s="25"/>
      <c r="U2671" s="25" t="s">
        <v>49</v>
      </c>
      <c r="V2671" s="25" t="s">
        <v>17232</v>
      </c>
      <c r="W2671" s="25" t="s">
        <v>13552</v>
      </c>
      <c r="X2671" s="25" t="s">
        <v>13430</v>
      </c>
      <c r="Y2671" s="25" t="s">
        <v>8997</v>
      </c>
      <c r="Z2671" s="25">
        <v>1393488</v>
      </c>
      <c r="AA2671" s="25"/>
      <c r="AB2671" s="25" t="s">
        <v>54</v>
      </c>
      <c r="AC2671" s="25" t="s">
        <v>51</v>
      </c>
      <c r="AD2671" s="25"/>
      <c r="AE2671" s="25" t="s">
        <v>52</v>
      </c>
      <c r="AF2671" s="25" t="s">
        <v>17438</v>
      </c>
      <c r="AG2671" s="25" t="s">
        <v>54</v>
      </c>
      <c r="AH2671" s="25">
        <v>2830559</v>
      </c>
      <c r="AI2671" s="25">
        <v>21773528</v>
      </c>
      <c r="AJ2671" s="25" t="s">
        <v>55</v>
      </c>
      <c r="AK2671" s="25" t="s">
        <v>55</v>
      </c>
      <c r="AL2671" s="26" t="s">
        <v>50</v>
      </c>
      <c r="AM2671" s="25"/>
    </row>
    <row r="2672" spans="1:39" x14ac:dyDescent="0.35">
      <c r="A2672" s="25" t="s">
        <v>17439</v>
      </c>
      <c r="B2672" s="25" t="s">
        <v>17440</v>
      </c>
      <c r="C2672" s="25" t="s">
        <v>17441</v>
      </c>
      <c r="D2672" s="25">
        <v>4986616</v>
      </c>
      <c r="E2672" s="25"/>
      <c r="F2672" s="25" t="s">
        <v>37</v>
      </c>
      <c r="G2672" s="25" t="s">
        <v>38</v>
      </c>
      <c r="H2672" s="25" t="s">
        <v>39</v>
      </c>
      <c r="I2672" s="25" t="s">
        <v>40</v>
      </c>
      <c r="J2672" s="30">
        <v>45824</v>
      </c>
      <c r="K2672" s="25" t="s">
        <v>13379</v>
      </c>
      <c r="L2672" s="25" t="s">
        <v>13380</v>
      </c>
      <c r="M2672" s="25" t="s">
        <v>13392</v>
      </c>
      <c r="N2672" s="25" t="s">
        <v>18274</v>
      </c>
      <c r="O2672" s="25" t="s">
        <v>13393</v>
      </c>
      <c r="P2672" s="25" t="s">
        <v>17442</v>
      </c>
      <c r="Q2672" s="25" t="s">
        <v>81</v>
      </c>
      <c r="R2672" s="25" t="s">
        <v>13382</v>
      </c>
      <c r="S2672" s="25" t="s">
        <v>50</v>
      </c>
      <c r="T2672" s="25"/>
      <c r="U2672" s="25" t="s">
        <v>49</v>
      </c>
      <c r="V2672" s="25" t="s">
        <v>17234</v>
      </c>
      <c r="W2672" s="25" t="s">
        <v>16759</v>
      </c>
      <c r="X2672" s="25" t="s">
        <v>12079</v>
      </c>
      <c r="Y2672" s="25" t="s">
        <v>8997</v>
      </c>
      <c r="Z2672" s="25"/>
      <c r="AA2672" s="25"/>
      <c r="AB2672" s="25" t="s">
        <v>54</v>
      </c>
      <c r="AC2672" s="25" t="s">
        <v>905</v>
      </c>
      <c r="AD2672" s="25"/>
      <c r="AE2672" s="25" t="s">
        <v>52</v>
      </c>
      <c r="AF2672" s="25" t="s">
        <v>17443</v>
      </c>
      <c r="AG2672" s="25" t="s">
        <v>54</v>
      </c>
      <c r="AH2672" s="25">
        <v>411738.94</v>
      </c>
      <c r="AI2672" s="25">
        <v>4574877.0599999996</v>
      </c>
      <c r="AJ2672" s="25" t="s">
        <v>55</v>
      </c>
      <c r="AK2672" s="25" t="s">
        <v>55</v>
      </c>
      <c r="AL2672" s="26" t="s">
        <v>50</v>
      </c>
      <c r="AM2672" s="25"/>
    </row>
    <row r="2673" spans="1:39" x14ac:dyDescent="0.35">
      <c r="A2673" s="25" t="s">
        <v>17444</v>
      </c>
      <c r="B2673" s="25" t="s">
        <v>17445</v>
      </c>
      <c r="C2673" s="25" t="s">
        <v>17446</v>
      </c>
      <c r="D2673" s="25">
        <v>7270000</v>
      </c>
      <c r="E2673" s="25"/>
      <c r="F2673" s="25" t="s">
        <v>37</v>
      </c>
      <c r="G2673" s="25" t="s">
        <v>951</v>
      </c>
      <c r="H2673" s="25" t="s">
        <v>965</v>
      </c>
      <c r="I2673" s="25"/>
      <c r="J2673" s="30">
        <v>45824</v>
      </c>
      <c r="K2673" s="25" t="s">
        <v>7955</v>
      </c>
      <c r="L2673" s="25" t="s">
        <v>16935</v>
      </c>
      <c r="M2673" s="25" t="s">
        <v>110</v>
      </c>
      <c r="N2673" s="25" t="s">
        <v>18259</v>
      </c>
      <c r="O2673" s="25" t="s">
        <v>11197</v>
      </c>
      <c r="P2673" s="25" t="s">
        <v>17447</v>
      </c>
      <c r="Q2673" s="25" t="s">
        <v>46</v>
      </c>
      <c r="R2673" s="25" t="s">
        <v>47</v>
      </c>
      <c r="S2673" s="25" t="s">
        <v>48</v>
      </c>
      <c r="T2673" s="25"/>
      <c r="U2673" s="25" t="s">
        <v>49</v>
      </c>
      <c r="V2673" s="25" t="s">
        <v>17188</v>
      </c>
      <c r="W2673" s="25" t="s">
        <v>13552</v>
      </c>
      <c r="X2673" s="25" t="s">
        <v>13674</v>
      </c>
      <c r="Y2673" s="25" t="s">
        <v>8997</v>
      </c>
      <c r="Z2673" s="25">
        <v>3495376.96</v>
      </c>
      <c r="AA2673" s="25"/>
      <c r="AB2673" s="25" t="s">
        <v>50</v>
      </c>
      <c r="AC2673" s="25" t="s">
        <v>51</v>
      </c>
      <c r="AD2673" s="25"/>
      <c r="AE2673" s="25" t="s">
        <v>52</v>
      </c>
      <c r="AF2673" s="25" t="s">
        <v>17448</v>
      </c>
      <c r="AG2673" s="25" t="s">
        <v>54</v>
      </c>
      <c r="AH2673" s="25">
        <v>411510</v>
      </c>
      <c r="AI2673" s="25">
        <v>6858490</v>
      </c>
      <c r="AJ2673" s="25" t="s">
        <v>55</v>
      </c>
      <c r="AK2673" s="25" t="s">
        <v>55</v>
      </c>
      <c r="AL2673" s="26" t="s">
        <v>50</v>
      </c>
      <c r="AM2673" s="25"/>
    </row>
    <row r="2674" spans="1:39" x14ac:dyDescent="0.35">
      <c r="A2674" s="25" t="s">
        <v>17449</v>
      </c>
      <c r="B2674" s="25" t="s">
        <v>17601</v>
      </c>
      <c r="C2674" s="25" t="s">
        <v>17450</v>
      </c>
      <c r="D2674" s="25">
        <v>6253400</v>
      </c>
      <c r="E2674" s="25"/>
      <c r="F2674" s="25" t="s">
        <v>37</v>
      </c>
      <c r="G2674" s="25" t="s">
        <v>38</v>
      </c>
      <c r="H2674" s="25" t="s">
        <v>13420</v>
      </c>
      <c r="I2674" s="25"/>
      <c r="J2674" s="30">
        <v>45825</v>
      </c>
      <c r="K2674" s="25" t="s">
        <v>13379</v>
      </c>
      <c r="L2674" s="25" t="s">
        <v>13380</v>
      </c>
      <c r="M2674" s="25" t="s">
        <v>13392</v>
      </c>
      <c r="N2674" s="25" t="s">
        <v>18274</v>
      </c>
      <c r="O2674" s="25" t="s">
        <v>93</v>
      </c>
      <c r="P2674" s="25" t="s">
        <v>17452</v>
      </c>
      <c r="Q2674" s="25" t="s">
        <v>81</v>
      </c>
      <c r="R2674" s="25" t="s">
        <v>13382</v>
      </c>
      <c r="S2674" s="25" t="s">
        <v>50</v>
      </c>
      <c r="T2674" s="25"/>
      <c r="U2674" s="25" t="s">
        <v>49</v>
      </c>
      <c r="V2674" s="25" t="s">
        <v>17225</v>
      </c>
      <c r="W2674" s="25" t="s">
        <v>17453</v>
      </c>
      <c r="X2674" s="25" t="s">
        <v>9591</v>
      </c>
      <c r="Y2674" s="25" t="s">
        <v>8997</v>
      </c>
      <c r="Z2674" s="25"/>
      <c r="AA2674" s="25"/>
      <c r="AB2674" s="25" t="s">
        <v>54</v>
      </c>
      <c r="AC2674" s="25" t="s">
        <v>905</v>
      </c>
      <c r="AD2674" s="25"/>
      <c r="AE2674" s="25" t="s">
        <v>52</v>
      </c>
      <c r="AF2674" s="25" t="s">
        <v>13494</v>
      </c>
      <c r="AG2674" s="25" t="s">
        <v>54</v>
      </c>
      <c r="AH2674" s="25">
        <v>620586</v>
      </c>
      <c r="AI2674" s="25">
        <v>5632814</v>
      </c>
      <c r="AJ2674" s="25" t="s">
        <v>55</v>
      </c>
      <c r="AK2674" s="25" t="s">
        <v>55</v>
      </c>
      <c r="AL2674" s="26" t="s">
        <v>50</v>
      </c>
      <c r="AM2674" s="25"/>
    </row>
    <row r="2675" spans="1:39" x14ac:dyDescent="0.35">
      <c r="A2675" s="25" t="s">
        <v>17454</v>
      </c>
      <c r="B2675" s="25" t="s">
        <v>17500</v>
      </c>
      <c r="C2675" s="25" t="s">
        <v>17455</v>
      </c>
      <c r="D2675" s="25"/>
      <c r="E2675" s="25">
        <v>1019198100</v>
      </c>
      <c r="F2675" s="25"/>
      <c r="G2675" s="25" t="s">
        <v>38</v>
      </c>
      <c r="H2675" s="25" t="s">
        <v>13420</v>
      </c>
      <c r="I2675" s="25"/>
      <c r="J2675" s="30">
        <v>45827</v>
      </c>
      <c r="K2675" s="25" t="s">
        <v>13379</v>
      </c>
      <c r="L2675" s="25" t="s">
        <v>13380</v>
      </c>
      <c r="M2675" s="25" t="s">
        <v>17456</v>
      </c>
      <c r="N2675" s="25" t="s">
        <v>18767</v>
      </c>
      <c r="O2675" s="25" t="s">
        <v>93</v>
      </c>
      <c r="P2675" s="25"/>
      <c r="Q2675" s="25" t="s">
        <v>975</v>
      </c>
      <c r="R2675" s="25" t="s">
        <v>947</v>
      </c>
      <c r="S2675" s="25" t="s">
        <v>50</v>
      </c>
      <c r="T2675" s="25"/>
      <c r="U2675" s="25" t="s">
        <v>49</v>
      </c>
      <c r="V2675" s="25" t="s">
        <v>17324</v>
      </c>
      <c r="W2675" s="25" t="s">
        <v>17453</v>
      </c>
      <c r="X2675" s="25" t="s">
        <v>17457</v>
      </c>
      <c r="Y2675" s="25" t="s">
        <v>9544</v>
      </c>
      <c r="Z2675" s="25"/>
      <c r="AA2675" s="25"/>
      <c r="AB2675" s="25" t="s">
        <v>54</v>
      </c>
      <c r="AC2675" s="25" t="s">
        <v>905</v>
      </c>
      <c r="AD2675" s="25"/>
      <c r="AE2675" s="25" t="s">
        <v>52</v>
      </c>
      <c r="AF2675" s="25" t="s">
        <v>17458</v>
      </c>
      <c r="AG2675" s="25" t="s">
        <v>54</v>
      </c>
      <c r="AH2675" s="25"/>
      <c r="AI2675" s="25"/>
      <c r="AJ2675" s="25" t="s">
        <v>55</v>
      </c>
      <c r="AK2675" s="25" t="s">
        <v>55</v>
      </c>
      <c r="AL2675" s="26" t="s">
        <v>50</v>
      </c>
      <c r="AM2675" s="25"/>
    </row>
    <row r="2676" spans="1:39" x14ac:dyDescent="0.35">
      <c r="A2676" s="25" t="s">
        <v>17459</v>
      </c>
      <c r="B2676" s="25" t="s">
        <v>17460</v>
      </c>
      <c r="C2676" s="25" t="s">
        <v>17461</v>
      </c>
      <c r="D2676" s="25">
        <v>6470369</v>
      </c>
      <c r="E2676" s="25"/>
      <c r="F2676" s="25" t="s">
        <v>37</v>
      </c>
      <c r="G2676" s="25" t="s">
        <v>5918</v>
      </c>
      <c r="H2676" s="25" t="s">
        <v>5919</v>
      </c>
      <c r="I2676" s="25" t="s">
        <v>14276</v>
      </c>
      <c r="J2676" s="30">
        <v>45828</v>
      </c>
      <c r="K2676" s="25" t="s">
        <v>13379</v>
      </c>
      <c r="L2676" s="25" t="s">
        <v>13380</v>
      </c>
      <c r="M2676" s="25" t="s">
        <v>13523</v>
      </c>
      <c r="N2676" s="25" t="s">
        <v>18213</v>
      </c>
      <c r="O2676" s="25" t="s">
        <v>13407</v>
      </c>
      <c r="P2676" s="25" t="s">
        <v>17534</v>
      </c>
      <c r="Q2676" s="25" t="s">
        <v>81</v>
      </c>
      <c r="R2676" s="25" t="s">
        <v>13382</v>
      </c>
      <c r="S2676" s="25" t="s">
        <v>50</v>
      </c>
      <c r="T2676" s="25"/>
      <c r="U2676" s="25" t="s">
        <v>49</v>
      </c>
      <c r="V2676" s="25" t="s">
        <v>17453</v>
      </c>
      <c r="W2676" s="25" t="s">
        <v>17462</v>
      </c>
      <c r="X2676" s="25" t="s">
        <v>17463</v>
      </c>
      <c r="Y2676" s="25" t="s">
        <v>8997</v>
      </c>
      <c r="Z2676" s="25"/>
      <c r="AA2676" s="25"/>
      <c r="AB2676" s="25" t="s">
        <v>54</v>
      </c>
      <c r="AC2676" s="25" t="s">
        <v>905</v>
      </c>
      <c r="AD2676" s="25"/>
      <c r="AE2676" s="25" t="s">
        <v>52</v>
      </c>
      <c r="AF2676" s="25" t="s">
        <v>17464</v>
      </c>
      <c r="AG2676" s="25" t="s">
        <v>54</v>
      </c>
      <c r="AH2676" s="25">
        <v>744378.73</v>
      </c>
      <c r="AI2676" s="25">
        <v>5725990.2699999996</v>
      </c>
      <c r="AJ2676" s="25" t="s">
        <v>55</v>
      </c>
      <c r="AK2676" s="25" t="s">
        <v>55</v>
      </c>
      <c r="AL2676" s="26" t="s">
        <v>50</v>
      </c>
      <c r="AM2676" s="25"/>
    </row>
    <row r="2677" spans="1:39" x14ac:dyDescent="0.35">
      <c r="A2677" s="25" t="s">
        <v>17465</v>
      </c>
      <c r="B2677" s="25" t="s">
        <v>17466</v>
      </c>
      <c r="C2677" s="25" t="s">
        <v>17467</v>
      </c>
      <c r="D2677" s="25">
        <v>6593760</v>
      </c>
      <c r="E2677" s="25"/>
      <c r="F2677" s="25" t="s">
        <v>37</v>
      </c>
      <c r="G2677" s="25" t="s">
        <v>951</v>
      </c>
      <c r="H2677" s="25" t="s">
        <v>965</v>
      </c>
      <c r="I2677" s="25"/>
      <c r="J2677" s="30">
        <v>45828</v>
      </c>
      <c r="K2677" s="25" t="s">
        <v>7955</v>
      </c>
      <c r="L2677" s="25" t="s">
        <v>16645</v>
      </c>
      <c r="M2677" s="25" t="s">
        <v>11345</v>
      </c>
      <c r="N2677" s="25" t="s">
        <v>18730</v>
      </c>
      <c r="O2677" s="25" t="s">
        <v>11204</v>
      </c>
      <c r="P2677" s="25" t="s">
        <v>17468</v>
      </c>
      <c r="Q2677" s="25" t="s">
        <v>46</v>
      </c>
      <c r="R2677" s="25" t="s">
        <v>47</v>
      </c>
      <c r="S2677" s="25" t="s">
        <v>1071</v>
      </c>
      <c r="T2677" s="25"/>
      <c r="U2677" s="25" t="s">
        <v>49</v>
      </c>
      <c r="V2677" s="25" t="s">
        <v>17451</v>
      </c>
      <c r="W2677" s="25" t="s">
        <v>16759</v>
      </c>
      <c r="X2677" s="25" t="s">
        <v>11381</v>
      </c>
      <c r="Y2677" s="25" t="s">
        <v>8997</v>
      </c>
      <c r="Z2677" s="25">
        <v>2373070</v>
      </c>
      <c r="AA2677" s="25"/>
      <c r="AB2677" s="25" t="s">
        <v>54</v>
      </c>
      <c r="AC2677" s="25" t="s">
        <v>51</v>
      </c>
      <c r="AD2677" s="25"/>
      <c r="AE2677" s="25" t="s">
        <v>52</v>
      </c>
      <c r="AF2677" s="25" t="s">
        <v>17469</v>
      </c>
      <c r="AG2677" s="25" t="s">
        <v>54</v>
      </c>
      <c r="AH2677" s="25">
        <v>192051</v>
      </c>
      <c r="AI2677" s="25">
        <v>6401709</v>
      </c>
      <c r="AJ2677" s="25" t="s">
        <v>55</v>
      </c>
      <c r="AK2677" s="25" t="s">
        <v>55</v>
      </c>
      <c r="AL2677" s="26" t="s">
        <v>50</v>
      </c>
      <c r="AM2677" s="25"/>
    </row>
    <row r="2678" spans="1:39" x14ac:dyDescent="0.35">
      <c r="A2678" s="25" t="s">
        <v>17470</v>
      </c>
      <c r="B2678" s="25" t="s">
        <v>17471</v>
      </c>
      <c r="C2678" s="25" t="s">
        <v>17472</v>
      </c>
      <c r="D2678" s="25">
        <v>21332159</v>
      </c>
      <c r="E2678" s="25"/>
      <c r="F2678" s="25" t="s">
        <v>37</v>
      </c>
      <c r="G2678" s="25" t="s">
        <v>951</v>
      </c>
      <c r="H2678" s="25" t="s">
        <v>965</v>
      </c>
      <c r="I2678" s="25"/>
      <c r="J2678" s="30">
        <v>45828</v>
      </c>
      <c r="K2678" s="25" t="s">
        <v>7955</v>
      </c>
      <c r="L2678" s="25" t="s">
        <v>16645</v>
      </c>
      <c r="M2678" s="25" t="s">
        <v>8423</v>
      </c>
      <c r="N2678" s="25" t="s">
        <v>18690</v>
      </c>
      <c r="O2678" s="25" t="s">
        <v>11204</v>
      </c>
      <c r="P2678" s="25" t="s">
        <v>17473</v>
      </c>
      <c r="Q2678" s="25" t="s">
        <v>46</v>
      </c>
      <c r="R2678" s="25" t="s">
        <v>47</v>
      </c>
      <c r="S2678" s="25" t="s">
        <v>1071</v>
      </c>
      <c r="T2678" s="25"/>
      <c r="U2678" s="25" t="s">
        <v>49</v>
      </c>
      <c r="V2678" s="25" t="s">
        <v>17451</v>
      </c>
      <c r="W2678" s="25" t="s">
        <v>16759</v>
      </c>
      <c r="X2678" s="25" t="s">
        <v>11381</v>
      </c>
      <c r="Y2678" s="25" t="s">
        <v>8997</v>
      </c>
      <c r="Z2678" s="25">
        <v>12787972</v>
      </c>
      <c r="AA2678" s="25">
        <v>4200000</v>
      </c>
      <c r="AB2678" s="25" t="s">
        <v>54</v>
      </c>
      <c r="AC2678" s="25" t="s">
        <v>51</v>
      </c>
      <c r="AD2678" s="25"/>
      <c r="AE2678" s="25" t="s">
        <v>52</v>
      </c>
      <c r="AF2678" s="25" t="s">
        <v>17474</v>
      </c>
      <c r="AG2678" s="25" t="s">
        <v>54</v>
      </c>
      <c r="AH2678" s="25">
        <v>621325</v>
      </c>
      <c r="AI2678" s="25">
        <v>20710834</v>
      </c>
      <c r="AJ2678" s="25" t="s">
        <v>55</v>
      </c>
      <c r="AK2678" s="25" t="s">
        <v>55</v>
      </c>
      <c r="AL2678" s="26" t="s">
        <v>50</v>
      </c>
      <c r="AM2678" s="25"/>
    </row>
    <row r="2679" spans="1:39" x14ac:dyDescent="0.35">
      <c r="A2679" s="25" t="s">
        <v>17475</v>
      </c>
      <c r="B2679" s="25" t="s">
        <v>17476</v>
      </c>
      <c r="C2679" s="25" t="s">
        <v>17477</v>
      </c>
      <c r="D2679" s="25">
        <v>10359808</v>
      </c>
      <c r="E2679" s="25"/>
      <c r="F2679" s="25" t="s">
        <v>37</v>
      </c>
      <c r="G2679" s="25" t="s">
        <v>38</v>
      </c>
      <c r="H2679" s="25" t="s">
        <v>39</v>
      </c>
      <c r="I2679" s="25" t="s">
        <v>40</v>
      </c>
      <c r="J2679" s="30">
        <v>45828</v>
      </c>
      <c r="K2679" s="25" t="s">
        <v>7955</v>
      </c>
      <c r="L2679" s="25" t="s">
        <v>16599</v>
      </c>
      <c r="M2679" s="25" t="s">
        <v>457</v>
      </c>
      <c r="N2679" s="25" t="s">
        <v>18307</v>
      </c>
      <c r="O2679" s="25" t="s">
        <v>11204</v>
      </c>
      <c r="P2679" s="25" t="s">
        <v>17478</v>
      </c>
      <c r="Q2679" s="25" t="s">
        <v>46</v>
      </c>
      <c r="R2679" s="25" t="s">
        <v>47</v>
      </c>
      <c r="S2679" s="25" t="s">
        <v>1071</v>
      </c>
      <c r="T2679" s="25"/>
      <c r="U2679" s="25" t="s">
        <v>49</v>
      </c>
      <c r="V2679" s="25" t="s">
        <v>17451</v>
      </c>
      <c r="W2679" s="25" t="s">
        <v>16759</v>
      </c>
      <c r="X2679" s="25" t="s">
        <v>13973</v>
      </c>
      <c r="Y2679" s="25" t="s">
        <v>8997</v>
      </c>
      <c r="Z2679" s="25">
        <v>8365637</v>
      </c>
      <c r="AA2679" s="25"/>
      <c r="AB2679" s="25" t="s">
        <v>54</v>
      </c>
      <c r="AC2679" s="25" t="s">
        <v>51</v>
      </c>
      <c r="AD2679" s="25"/>
      <c r="AE2679" s="25" t="s">
        <v>52</v>
      </c>
      <c r="AF2679" s="25" t="s">
        <v>17479</v>
      </c>
      <c r="AG2679" s="25" t="s">
        <v>54</v>
      </c>
      <c r="AH2679" s="25">
        <v>855397</v>
      </c>
      <c r="AI2679" s="25">
        <v>9504411</v>
      </c>
      <c r="AJ2679" s="25" t="s">
        <v>55</v>
      </c>
      <c r="AK2679" s="25" t="s">
        <v>55</v>
      </c>
      <c r="AL2679" s="26" t="s">
        <v>50</v>
      </c>
      <c r="AM2679" s="25"/>
    </row>
    <row r="2680" spans="1:39" x14ac:dyDescent="0.35">
      <c r="A2680" s="25" t="s">
        <v>17480</v>
      </c>
      <c r="B2680" s="25" t="s">
        <v>17481</v>
      </c>
      <c r="C2680" s="25" t="s">
        <v>17482</v>
      </c>
      <c r="D2680" s="25">
        <v>50000000</v>
      </c>
      <c r="E2680" s="25"/>
      <c r="F2680" s="25" t="s">
        <v>37</v>
      </c>
      <c r="G2680" s="25" t="s">
        <v>951</v>
      </c>
      <c r="H2680" s="25" t="s">
        <v>48</v>
      </c>
      <c r="I2680" s="25"/>
      <c r="J2680" s="30">
        <v>45828</v>
      </c>
      <c r="K2680" s="25" t="s">
        <v>7955</v>
      </c>
      <c r="L2680" s="25" t="s">
        <v>16991</v>
      </c>
      <c r="M2680" s="25" t="s">
        <v>110</v>
      </c>
      <c r="N2680" s="25" t="s">
        <v>18259</v>
      </c>
      <c r="O2680" s="25" t="s">
        <v>11197</v>
      </c>
      <c r="P2680" s="25" t="s">
        <v>17483</v>
      </c>
      <c r="Q2680" s="25" t="s">
        <v>46</v>
      </c>
      <c r="R2680" s="25" t="s">
        <v>47</v>
      </c>
      <c r="S2680" s="25" t="s">
        <v>1071</v>
      </c>
      <c r="T2680" s="25"/>
      <c r="U2680" s="25" t="s">
        <v>49</v>
      </c>
      <c r="V2680" s="25" t="s">
        <v>17330</v>
      </c>
      <c r="W2680" s="25" t="s">
        <v>16759</v>
      </c>
      <c r="X2680" s="25" t="s">
        <v>9715</v>
      </c>
      <c r="Y2680" s="25" t="s">
        <v>8997</v>
      </c>
      <c r="Z2680" s="25">
        <v>31992306.199999999</v>
      </c>
      <c r="AA2680" s="25"/>
      <c r="AB2680" s="25" t="s">
        <v>54</v>
      </c>
      <c r="AC2680" s="25" t="s">
        <v>51</v>
      </c>
      <c r="AD2680" s="25"/>
      <c r="AE2680" s="25" t="s">
        <v>52</v>
      </c>
      <c r="AF2680" s="25" t="s">
        <v>13317</v>
      </c>
      <c r="AG2680" s="25" t="s">
        <v>54</v>
      </c>
      <c r="AH2680" s="25">
        <v>2830188.68</v>
      </c>
      <c r="AI2680" s="25">
        <v>47169811.32</v>
      </c>
      <c r="AJ2680" s="25" t="s">
        <v>55</v>
      </c>
      <c r="AK2680" s="25" t="s">
        <v>55</v>
      </c>
      <c r="AL2680" s="26" t="s">
        <v>50</v>
      </c>
      <c r="AM2680" s="25"/>
    </row>
    <row r="2681" spans="1:39" x14ac:dyDescent="0.35">
      <c r="A2681" s="25" t="s">
        <v>17484</v>
      </c>
      <c r="B2681" s="25" t="s">
        <v>17485</v>
      </c>
      <c r="C2681" s="25" t="s">
        <v>17486</v>
      </c>
      <c r="D2681" s="25">
        <v>92000</v>
      </c>
      <c r="E2681" s="25"/>
      <c r="F2681" s="25" t="s">
        <v>37</v>
      </c>
      <c r="G2681" s="25" t="s">
        <v>951</v>
      </c>
      <c r="H2681" s="25" t="s">
        <v>1274</v>
      </c>
      <c r="I2681" s="25"/>
      <c r="J2681" s="30">
        <v>45828</v>
      </c>
      <c r="K2681" s="25" t="s">
        <v>7955</v>
      </c>
      <c r="L2681" s="25" t="s">
        <v>16687</v>
      </c>
      <c r="M2681" s="25" t="s">
        <v>17487</v>
      </c>
      <c r="N2681" s="25" t="s">
        <v>18768</v>
      </c>
      <c r="O2681" s="25" t="s">
        <v>12024</v>
      </c>
      <c r="P2681" s="25" t="s">
        <v>17488</v>
      </c>
      <c r="Q2681" s="25" t="s">
        <v>46</v>
      </c>
      <c r="R2681" s="25" t="s">
        <v>47</v>
      </c>
      <c r="S2681" s="25" t="s">
        <v>1071</v>
      </c>
      <c r="T2681" s="25"/>
      <c r="U2681" s="25" t="s">
        <v>49</v>
      </c>
      <c r="V2681" s="25" t="s">
        <v>17241</v>
      </c>
      <c r="W2681" s="25" t="s">
        <v>16759</v>
      </c>
      <c r="X2681" s="25" t="s">
        <v>9591</v>
      </c>
      <c r="Y2681" s="25" t="s">
        <v>8997</v>
      </c>
      <c r="Z2681" s="25">
        <v>46000</v>
      </c>
      <c r="AA2681" s="25"/>
      <c r="AB2681" s="25" t="s">
        <v>50</v>
      </c>
      <c r="AC2681" s="25" t="s">
        <v>51</v>
      </c>
      <c r="AD2681" s="25"/>
      <c r="AE2681" s="25" t="s">
        <v>52</v>
      </c>
      <c r="AF2681" s="25" t="s">
        <v>17489</v>
      </c>
      <c r="AG2681" s="25" t="s">
        <v>54</v>
      </c>
      <c r="AH2681" s="25">
        <v>5207.55</v>
      </c>
      <c r="AI2681" s="25">
        <v>86792.45</v>
      </c>
      <c r="AJ2681" s="25" t="s">
        <v>55</v>
      </c>
      <c r="AK2681" s="25" t="s">
        <v>55</v>
      </c>
      <c r="AL2681" s="26" t="s">
        <v>50</v>
      </c>
      <c r="AM2681" s="25"/>
    </row>
    <row r="2682" spans="1:39" x14ac:dyDescent="0.35">
      <c r="A2682" s="25" t="s">
        <v>17490</v>
      </c>
      <c r="B2682" s="25" t="s">
        <v>17499</v>
      </c>
      <c r="C2682" s="25" t="s">
        <v>17491</v>
      </c>
      <c r="D2682" s="25">
        <v>7966100</v>
      </c>
      <c r="E2682" s="25"/>
      <c r="F2682" s="25" t="s">
        <v>37</v>
      </c>
      <c r="G2682" s="25" t="s">
        <v>951</v>
      </c>
      <c r="H2682" s="25" t="s">
        <v>965</v>
      </c>
      <c r="I2682" s="25"/>
      <c r="J2682" s="30">
        <v>45828</v>
      </c>
      <c r="K2682" s="25" t="s">
        <v>13379</v>
      </c>
      <c r="L2682" s="25" t="s">
        <v>13380</v>
      </c>
      <c r="M2682" s="25" t="s">
        <v>7560</v>
      </c>
      <c r="N2682" s="25" t="s">
        <v>18288</v>
      </c>
      <c r="O2682" s="25" t="s">
        <v>13393</v>
      </c>
      <c r="P2682" s="25" t="s">
        <v>17498</v>
      </c>
      <c r="Q2682" s="25" t="s">
        <v>81</v>
      </c>
      <c r="R2682" s="25" t="s">
        <v>13382</v>
      </c>
      <c r="S2682" s="25" t="s">
        <v>50</v>
      </c>
      <c r="T2682" s="25"/>
      <c r="U2682" s="25" t="s">
        <v>49</v>
      </c>
      <c r="V2682" s="25" t="s">
        <v>17225</v>
      </c>
      <c r="W2682" s="25" t="s">
        <v>16759</v>
      </c>
      <c r="X2682" s="25" t="s">
        <v>17492</v>
      </c>
      <c r="Y2682" s="25" t="s">
        <v>8997</v>
      </c>
      <c r="Z2682" s="25"/>
      <c r="AA2682" s="25"/>
      <c r="AB2682" s="25" t="s">
        <v>54</v>
      </c>
      <c r="AC2682" s="25" t="s">
        <v>905</v>
      </c>
      <c r="AD2682" s="25"/>
      <c r="AE2682" s="25" t="s">
        <v>52</v>
      </c>
      <c r="AF2682" s="25" t="s">
        <v>17493</v>
      </c>
      <c r="AG2682" s="25" t="s">
        <v>54</v>
      </c>
      <c r="AH2682" s="25">
        <v>450911.32</v>
      </c>
      <c r="AI2682" s="25">
        <v>7515188.6799999997</v>
      </c>
      <c r="AJ2682" s="25" t="s">
        <v>55</v>
      </c>
      <c r="AK2682" s="25" t="s">
        <v>55</v>
      </c>
      <c r="AL2682" s="26" t="s">
        <v>50</v>
      </c>
      <c r="AM2682" s="25"/>
    </row>
    <row r="2683" spans="1:39" x14ac:dyDescent="0.35">
      <c r="A2683" s="25" t="s">
        <v>17541</v>
      </c>
      <c r="B2683" s="25" t="s">
        <v>17542</v>
      </c>
      <c r="C2683" s="25" t="s">
        <v>17543</v>
      </c>
      <c r="D2683" s="25">
        <v>6381984</v>
      </c>
      <c r="E2683" s="25"/>
      <c r="F2683" s="25" t="s">
        <v>37</v>
      </c>
      <c r="G2683" s="25" t="s">
        <v>38</v>
      </c>
      <c r="H2683" s="25" t="s">
        <v>39</v>
      </c>
      <c r="I2683" s="25" t="s">
        <v>40</v>
      </c>
      <c r="J2683" s="30">
        <v>45829</v>
      </c>
      <c r="K2683" s="25" t="s">
        <v>7955</v>
      </c>
      <c r="L2683" s="25" t="s">
        <v>16645</v>
      </c>
      <c r="M2683" s="25" t="s">
        <v>994</v>
      </c>
      <c r="N2683" s="25" t="s">
        <v>18480</v>
      </c>
      <c r="O2683" s="25" t="s">
        <v>11204</v>
      </c>
      <c r="P2683" s="25" t="s">
        <v>17545</v>
      </c>
      <c r="Q2683" s="25" t="s">
        <v>46</v>
      </c>
      <c r="R2683" s="25" t="s">
        <v>47</v>
      </c>
      <c r="S2683" s="25" t="s">
        <v>1071</v>
      </c>
      <c r="T2683" s="25"/>
      <c r="U2683" s="25" t="s">
        <v>49</v>
      </c>
      <c r="V2683" s="25" t="s">
        <v>17453</v>
      </c>
      <c r="W2683" s="25" t="s">
        <v>17544</v>
      </c>
      <c r="X2683" s="25" t="s">
        <v>11381</v>
      </c>
      <c r="Y2683" s="25" t="s">
        <v>8997</v>
      </c>
      <c r="Z2683" s="25">
        <v>4030388</v>
      </c>
      <c r="AA2683" s="25"/>
      <c r="AB2683" s="25" t="s">
        <v>54</v>
      </c>
      <c r="AC2683" s="25" t="s">
        <v>51</v>
      </c>
      <c r="AD2683" s="25"/>
      <c r="AE2683" s="25" t="s">
        <v>52</v>
      </c>
      <c r="AF2683" s="25" t="s">
        <v>17546</v>
      </c>
      <c r="AG2683" s="25" t="s">
        <v>54</v>
      </c>
      <c r="AH2683" s="25">
        <v>185883</v>
      </c>
      <c r="AI2683" s="25">
        <v>6196101</v>
      </c>
      <c r="AJ2683" s="25" t="s">
        <v>55</v>
      </c>
      <c r="AK2683" s="25" t="s">
        <v>55</v>
      </c>
      <c r="AL2683" s="26" t="s">
        <v>50</v>
      </c>
      <c r="AM2683" s="25"/>
    </row>
    <row r="2684" spans="1:39" x14ac:dyDescent="0.35">
      <c r="A2684" s="25" t="s">
        <v>17547</v>
      </c>
      <c r="B2684" s="25" t="s">
        <v>17548</v>
      </c>
      <c r="C2684" s="25" t="s">
        <v>17549</v>
      </c>
      <c r="D2684" s="25">
        <v>22400000</v>
      </c>
      <c r="E2684" s="25"/>
      <c r="F2684" s="25" t="s">
        <v>37</v>
      </c>
      <c r="G2684" s="25" t="s">
        <v>951</v>
      </c>
      <c r="H2684" s="25" t="s">
        <v>965</v>
      </c>
      <c r="I2684" s="25"/>
      <c r="J2684" s="30">
        <v>45829</v>
      </c>
      <c r="K2684" s="25" t="s">
        <v>7955</v>
      </c>
      <c r="L2684" s="25" t="s">
        <v>16645</v>
      </c>
      <c r="M2684" s="25" t="s">
        <v>110</v>
      </c>
      <c r="N2684" s="25" t="s">
        <v>18259</v>
      </c>
      <c r="O2684" s="25" t="s">
        <v>11204</v>
      </c>
      <c r="P2684" s="25" t="s">
        <v>17550</v>
      </c>
      <c r="Q2684" s="25" t="s">
        <v>46</v>
      </c>
      <c r="R2684" s="25" t="s">
        <v>47</v>
      </c>
      <c r="S2684" s="25" t="s">
        <v>1071</v>
      </c>
      <c r="T2684" s="25"/>
      <c r="U2684" s="25" t="s">
        <v>49</v>
      </c>
      <c r="V2684" s="25" t="s">
        <v>17453</v>
      </c>
      <c r="W2684" s="25" t="s">
        <v>17544</v>
      </c>
      <c r="X2684" s="25" t="s">
        <v>13395</v>
      </c>
      <c r="Y2684" s="25" t="s">
        <v>8997</v>
      </c>
      <c r="Z2684" s="25">
        <v>4144269</v>
      </c>
      <c r="AA2684" s="25"/>
      <c r="AB2684" s="25" t="s">
        <v>54</v>
      </c>
      <c r="AC2684" s="25" t="s">
        <v>51</v>
      </c>
      <c r="AD2684" s="25"/>
      <c r="AE2684" s="25" t="s">
        <v>52</v>
      </c>
      <c r="AF2684" s="25" t="s">
        <v>17551</v>
      </c>
      <c r="AG2684" s="25" t="s">
        <v>54</v>
      </c>
      <c r="AH2684" s="25">
        <v>1849541</v>
      </c>
      <c r="AI2684" s="25">
        <v>20550459</v>
      </c>
      <c r="AJ2684" s="25" t="s">
        <v>55</v>
      </c>
      <c r="AK2684" s="25" t="s">
        <v>55</v>
      </c>
      <c r="AL2684" s="26" t="s">
        <v>50</v>
      </c>
      <c r="AM2684" s="25"/>
    </row>
    <row r="2685" spans="1:39" x14ac:dyDescent="0.35">
      <c r="A2685" s="25" t="s">
        <v>17552</v>
      </c>
      <c r="B2685" s="25" t="s">
        <v>17553</v>
      </c>
      <c r="C2685" s="25" t="s">
        <v>17554</v>
      </c>
      <c r="D2685" s="25">
        <v>3683691</v>
      </c>
      <c r="E2685" s="25"/>
      <c r="F2685" s="25" t="s">
        <v>37</v>
      </c>
      <c r="G2685" s="25" t="s">
        <v>38</v>
      </c>
      <c r="H2685" s="25" t="s">
        <v>39</v>
      </c>
      <c r="I2685" s="25" t="s">
        <v>40</v>
      </c>
      <c r="J2685" s="30">
        <v>45829</v>
      </c>
      <c r="K2685" s="25" t="s">
        <v>7955</v>
      </c>
      <c r="L2685" s="25" t="s">
        <v>16599</v>
      </c>
      <c r="M2685" s="25" t="s">
        <v>1698</v>
      </c>
      <c r="N2685" s="25" t="s">
        <v>18233</v>
      </c>
      <c r="O2685" s="25" t="s">
        <v>11204</v>
      </c>
      <c r="P2685" s="25" t="s">
        <v>17555</v>
      </c>
      <c r="Q2685" s="25" t="s">
        <v>46</v>
      </c>
      <c r="R2685" s="25" t="s">
        <v>47</v>
      </c>
      <c r="S2685" s="25" t="s">
        <v>1071</v>
      </c>
      <c r="T2685" s="25"/>
      <c r="U2685" s="25" t="s">
        <v>49</v>
      </c>
      <c r="V2685" s="25" t="s">
        <v>17556</v>
      </c>
      <c r="W2685" s="25" t="s">
        <v>17544</v>
      </c>
      <c r="X2685" s="25" t="s">
        <v>13973</v>
      </c>
      <c r="Y2685" s="25" t="s">
        <v>8997</v>
      </c>
      <c r="Z2685" s="25">
        <v>1545693.12</v>
      </c>
      <c r="AA2685" s="25"/>
      <c r="AB2685" s="25" t="s">
        <v>54</v>
      </c>
      <c r="AC2685" s="25" t="s">
        <v>51</v>
      </c>
      <c r="AD2685" s="25"/>
      <c r="AE2685" s="25" t="s">
        <v>52</v>
      </c>
      <c r="AF2685" s="25" t="s">
        <v>17557</v>
      </c>
      <c r="AG2685" s="25" t="s">
        <v>54</v>
      </c>
      <c r="AH2685" s="25">
        <v>304158</v>
      </c>
      <c r="AI2685" s="25">
        <v>3379533</v>
      </c>
      <c r="AJ2685" s="25" t="s">
        <v>55</v>
      </c>
      <c r="AK2685" s="25" t="s">
        <v>55</v>
      </c>
      <c r="AL2685" s="26" t="s">
        <v>50</v>
      </c>
      <c r="AM2685" s="25"/>
    </row>
    <row r="2686" spans="1:39" x14ac:dyDescent="0.35">
      <c r="A2686" s="25" t="s">
        <v>17563</v>
      </c>
      <c r="B2686" s="25" t="s">
        <v>17564</v>
      </c>
      <c r="C2686" s="25" t="s">
        <v>17565</v>
      </c>
      <c r="D2686" s="25">
        <v>320000</v>
      </c>
      <c r="E2686" s="25"/>
      <c r="F2686" s="25" t="s">
        <v>37</v>
      </c>
      <c r="G2686" s="25" t="s">
        <v>951</v>
      </c>
      <c r="H2686" s="25" t="s">
        <v>965</v>
      </c>
      <c r="I2686" s="25"/>
      <c r="J2686" s="30">
        <v>45829</v>
      </c>
      <c r="K2686" s="25" t="s">
        <v>7955</v>
      </c>
      <c r="L2686" s="25" t="s">
        <v>16599</v>
      </c>
      <c r="M2686" s="25" t="s">
        <v>555</v>
      </c>
      <c r="N2686" s="25" t="s">
        <v>18301</v>
      </c>
      <c r="O2686" s="25" t="s">
        <v>11204</v>
      </c>
      <c r="P2686" s="25" t="s">
        <v>17566</v>
      </c>
      <c r="Q2686" s="25" t="s">
        <v>46</v>
      </c>
      <c r="R2686" s="25" t="s">
        <v>47</v>
      </c>
      <c r="S2686" s="25" t="s">
        <v>1071</v>
      </c>
      <c r="T2686" s="25"/>
      <c r="U2686" s="25" t="s">
        <v>49</v>
      </c>
      <c r="V2686" s="25" t="s">
        <v>17556</v>
      </c>
      <c r="W2686" s="25" t="s">
        <v>17544</v>
      </c>
      <c r="X2686" s="25" t="s">
        <v>9378</v>
      </c>
      <c r="Y2686" s="25" t="s">
        <v>8997</v>
      </c>
      <c r="Z2686" s="25">
        <v>272000</v>
      </c>
      <c r="AA2686" s="25"/>
      <c r="AB2686" s="25" t="s">
        <v>54</v>
      </c>
      <c r="AC2686" s="25" t="s">
        <v>51</v>
      </c>
      <c r="AD2686" s="25"/>
      <c r="AE2686" s="25" t="s">
        <v>52</v>
      </c>
      <c r="AF2686" s="25" t="s">
        <v>17567</v>
      </c>
      <c r="AG2686" s="25" t="s">
        <v>54</v>
      </c>
      <c r="AH2686" s="25">
        <v>18113</v>
      </c>
      <c r="AI2686" s="25">
        <v>301887</v>
      </c>
      <c r="AJ2686" s="25" t="s">
        <v>55</v>
      </c>
      <c r="AK2686" s="25" t="s">
        <v>55</v>
      </c>
      <c r="AL2686" s="26" t="s">
        <v>50</v>
      </c>
      <c r="AM2686" s="25"/>
    </row>
    <row r="2687" spans="1:39" x14ac:dyDescent="0.35">
      <c r="A2687" s="25" t="s">
        <v>17568</v>
      </c>
      <c r="B2687" s="25" t="s">
        <v>17569</v>
      </c>
      <c r="C2687" s="25" t="s">
        <v>17570</v>
      </c>
      <c r="D2687" s="25">
        <v>10000080</v>
      </c>
      <c r="E2687" s="25"/>
      <c r="F2687" s="25" t="s">
        <v>37</v>
      </c>
      <c r="G2687" s="25" t="s">
        <v>951</v>
      </c>
      <c r="H2687" s="25" t="s">
        <v>48</v>
      </c>
      <c r="I2687" s="25"/>
      <c r="J2687" s="30">
        <v>45829</v>
      </c>
      <c r="K2687" s="25" t="s">
        <v>7955</v>
      </c>
      <c r="L2687" s="25" t="s">
        <v>16991</v>
      </c>
      <c r="M2687" s="25" t="s">
        <v>110</v>
      </c>
      <c r="N2687" s="25" t="s">
        <v>18259</v>
      </c>
      <c r="O2687" s="25" t="s">
        <v>11197</v>
      </c>
      <c r="P2687" s="25" t="s">
        <v>17571</v>
      </c>
      <c r="Q2687" s="25" t="s">
        <v>46</v>
      </c>
      <c r="R2687" s="25" t="s">
        <v>47</v>
      </c>
      <c r="S2687" s="25" t="s">
        <v>1071</v>
      </c>
      <c r="T2687" s="25"/>
      <c r="U2687" s="25" t="s">
        <v>49</v>
      </c>
      <c r="V2687" s="25" t="s">
        <v>17556</v>
      </c>
      <c r="W2687" s="25" t="s">
        <v>17544</v>
      </c>
      <c r="X2687" s="25" t="s">
        <v>16979</v>
      </c>
      <c r="Y2687" s="25" t="s">
        <v>8997</v>
      </c>
      <c r="Z2687" s="25">
        <v>6650053</v>
      </c>
      <c r="AA2687" s="25"/>
      <c r="AB2687" s="25" t="s">
        <v>54</v>
      </c>
      <c r="AC2687" s="25" t="s">
        <v>51</v>
      </c>
      <c r="AD2687" s="25"/>
      <c r="AE2687" s="25" t="s">
        <v>52</v>
      </c>
      <c r="AF2687" s="25" t="s">
        <v>17572</v>
      </c>
      <c r="AG2687" s="25" t="s">
        <v>54</v>
      </c>
      <c r="AH2687" s="25">
        <v>825695</v>
      </c>
      <c r="AI2687" s="25">
        <v>9174385</v>
      </c>
      <c r="AJ2687" s="25" t="s">
        <v>55</v>
      </c>
      <c r="AK2687" s="25" t="s">
        <v>55</v>
      </c>
      <c r="AL2687" s="26" t="s">
        <v>50</v>
      </c>
      <c r="AM2687" s="25"/>
    </row>
    <row r="2688" spans="1:39" x14ac:dyDescent="0.35">
      <c r="A2688" s="25" t="s">
        <v>17573</v>
      </c>
      <c r="B2688" s="25" t="s">
        <v>17574</v>
      </c>
      <c r="C2688" s="25" t="s">
        <v>17575</v>
      </c>
      <c r="D2688" s="25">
        <v>10835787</v>
      </c>
      <c r="E2688" s="25"/>
      <c r="F2688" s="25" t="s">
        <v>37</v>
      </c>
      <c r="G2688" s="25" t="s">
        <v>951</v>
      </c>
      <c r="H2688" s="25" t="s">
        <v>48</v>
      </c>
      <c r="I2688" s="25"/>
      <c r="J2688" s="30">
        <v>45829</v>
      </c>
      <c r="K2688" s="25" t="s">
        <v>7955</v>
      </c>
      <c r="L2688" s="25" t="s">
        <v>16991</v>
      </c>
      <c r="M2688" s="25" t="s">
        <v>8875</v>
      </c>
      <c r="N2688" s="25" t="s">
        <v>18701</v>
      </c>
      <c r="O2688" s="25" t="s">
        <v>11204</v>
      </c>
      <c r="P2688" s="25" t="s">
        <v>17576</v>
      </c>
      <c r="Q2688" s="25" t="s">
        <v>46</v>
      </c>
      <c r="R2688" s="25" t="s">
        <v>47</v>
      </c>
      <c r="S2688" s="25" t="s">
        <v>1071</v>
      </c>
      <c r="T2688" s="25"/>
      <c r="U2688" s="25" t="s">
        <v>49</v>
      </c>
      <c r="V2688" s="25" t="s">
        <v>17556</v>
      </c>
      <c r="W2688" s="25" t="s">
        <v>17544</v>
      </c>
      <c r="X2688" s="25" t="s">
        <v>13973</v>
      </c>
      <c r="Y2688" s="25" t="s">
        <v>8997</v>
      </c>
      <c r="Z2688" s="25">
        <v>4432660</v>
      </c>
      <c r="AA2688" s="25"/>
      <c r="AB2688" s="25" t="s">
        <v>54</v>
      </c>
      <c r="AC2688" s="25" t="s">
        <v>51</v>
      </c>
      <c r="AD2688" s="25"/>
      <c r="AE2688" s="25" t="s">
        <v>52</v>
      </c>
      <c r="AF2688" s="25" t="s">
        <v>17577</v>
      </c>
      <c r="AG2688" s="25" t="s">
        <v>54</v>
      </c>
      <c r="AH2688" s="25">
        <v>894698</v>
      </c>
      <c r="AI2688" s="25">
        <v>9941089</v>
      </c>
      <c r="AJ2688" s="25" t="s">
        <v>55</v>
      </c>
      <c r="AK2688" s="25" t="s">
        <v>55</v>
      </c>
      <c r="AL2688" s="26" t="s">
        <v>50</v>
      </c>
      <c r="AM2688" s="25"/>
    </row>
    <row r="2689" spans="1:39" x14ac:dyDescent="0.35">
      <c r="A2689" s="25" t="s">
        <v>17578</v>
      </c>
      <c r="B2689" s="25" t="s">
        <v>17579</v>
      </c>
      <c r="C2689" s="25" t="s">
        <v>17580</v>
      </c>
      <c r="D2689" s="25">
        <v>11220443</v>
      </c>
      <c r="E2689" s="25"/>
      <c r="F2689" s="25" t="s">
        <v>37</v>
      </c>
      <c r="G2689" s="25" t="s">
        <v>951</v>
      </c>
      <c r="H2689" s="25" t="s">
        <v>48</v>
      </c>
      <c r="I2689" s="25"/>
      <c r="J2689" s="30">
        <v>45829</v>
      </c>
      <c r="K2689" s="25" t="s">
        <v>7955</v>
      </c>
      <c r="L2689" s="25" t="s">
        <v>16991</v>
      </c>
      <c r="M2689" s="25" t="s">
        <v>110</v>
      </c>
      <c r="N2689" s="25" t="s">
        <v>18259</v>
      </c>
      <c r="O2689" s="25" t="s">
        <v>11204</v>
      </c>
      <c r="P2689" s="25" t="s">
        <v>17581</v>
      </c>
      <c r="Q2689" s="25" t="s">
        <v>46</v>
      </c>
      <c r="R2689" s="25" t="s">
        <v>47</v>
      </c>
      <c r="S2689" s="25" t="s">
        <v>1071</v>
      </c>
      <c r="T2689" s="25"/>
      <c r="U2689" s="25" t="s">
        <v>49</v>
      </c>
      <c r="V2689" s="25" t="s">
        <v>17556</v>
      </c>
      <c r="W2689" s="25" t="s">
        <v>17544</v>
      </c>
      <c r="X2689" s="25" t="s">
        <v>9575</v>
      </c>
      <c r="Y2689" s="25" t="s">
        <v>8997</v>
      </c>
      <c r="Z2689" s="25">
        <v>8990957</v>
      </c>
      <c r="AA2689" s="25"/>
      <c r="AB2689" s="25" t="s">
        <v>54</v>
      </c>
      <c r="AC2689" s="25" t="s">
        <v>51</v>
      </c>
      <c r="AD2689" s="25"/>
      <c r="AE2689" s="25" t="s">
        <v>52</v>
      </c>
      <c r="AF2689" s="25" t="s">
        <v>17582</v>
      </c>
      <c r="AG2689" s="25" t="s">
        <v>54</v>
      </c>
      <c r="AH2689" s="25">
        <v>926459</v>
      </c>
      <c r="AI2689" s="25">
        <v>10293984</v>
      </c>
      <c r="AJ2689" s="25" t="s">
        <v>55</v>
      </c>
      <c r="AK2689" s="25" t="s">
        <v>55</v>
      </c>
      <c r="AL2689" s="26" t="s">
        <v>50</v>
      </c>
      <c r="AM2689" s="25"/>
    </row>
    <row r="2690" spans="1:39" x14ac:dyDescent="0.35">
      <c r="A2690" s="25" t="s">
        <v>17583</v>
      </c>
      <c r="B2690" s="25" t="s">
        <v>17584</v>
      </c>
      <c r="C2690" s="25" t="s">
        <v>17585</v>
      </c>
      <c r="D2690" s="25">
        <v>23546422</v>
      </c>
      <c r="E2690" s="25"/>
      <c r="F2690" s="25" t="s">
        <v>37</v>
      </c>
      <c r="G2690" s="25" t="s">
        <v>951</v>
      </c>
      <c r="H2690" s="25" t="s">
        <v>48</v>
      </c>
      <c r="I2690" s="25"/>
      <c r="J2690" s="30">
        <v>45829</v>
      </c>
      <c r="K2690" s="25" t="s">
        <v>7955</v>
      </c>
      <c r="L2690" s="25" t="s">
        <v>16991</v>
      </c>
      <c r="M2690" s="25" t="s">
        <v>8624</v>
      </c>
      <c r="N2690" s="25" t="s">
        <v>18695</v>
      </c>
      <c r="O2690" s="25" t="s">
        <v>11204</v>
      </c>
      <c r="P2690" s="25" t="s">
        <v>17586</v>
      </c>
      <c r="Q2690" s="25" t="s">
        <v>46</v>
      </c>
      <c r="R2690" s="25" t="s">
        <v>47</v>
      </c>
      <c r="S2690" s="25" t="s">
        <v>1071</v>
      </c>
      <c r="T2690" s="25"/>
      <c r="U2690" s="25" t="s">
        <v>49</v>
      </c>
      <c r="V2690" s="25" t="s">
        <v>17556</v>
      </c>
      <c r="W2690" s="25" t="s">
        <v>17544</v>
      </c>
      <c r="X2690" s="25" t="s">
        <v>9509</v>
      </c>
      <c r="Y2690" s="25" t="s">
        <v>8997</v>
      </c>
      <c r="Z2690" s="25">
        <v>19011687</v>
      </c>
      <c r="AA2690" s="25">
        <v>2296422</v>
      </c>
      <c r="AB2690" s="25" t="s">
        <v>54</v>
      </c>
      <c r="AC2690" s="25" t="s">
        <v>51</v>
      </c>
      <c r="AD2690" s="25"/>
      <c r="AE2690" s="25" t="s">
        <v>52</v>
      </c>
      <c r="AF2690" s="25" t="s">
        <v>17587</v>
      </c>
      <c r="AG2690" s="25" t="s">
        <v>54</v>
      </c>
      <c r="AH2690" s="25">
        <v>1944200</v>
      </c>
      <c r="AI2690" s="25">
        <v>21602222</v>
      </c>
      <c r="AJ2690" s="25" t="s">
        <v>55</v>
      </c>
      <c r="AK2690" s="25" t="s">
        <v>55</v>
      </c>
      <c r="AL2690" s="26" t="s">
        <v>50</v>
      </c>
      <c r="AM2690" s="25"/>
    </row>
    <row r="2691" spans="1:39" x14ac:dyDescent="0.35">
      <c r="A2691" s="25" t="s">
        <v>17588</v>
      </c>
      <c r="B2691" s="25" t="s">
        <v>17589</v>
      </c>
      <c r="C2691" s="25" t="s">
        <v>17590</v>
      </c>
      <c r="D2691" s="25">
        <v>12159040</v>
      </c>
      <c r="E2691" s="25"/>
      <c r="F2691" s="25" t="s">
        <v>37</v>
      </c>
      <c r="G2691" s="25" t="s">
        <v>951</v>
      </c>
      <c r="H2691" s="25" t="s">
        <v>48</v>
      </c>
      <c r="I2691" s="25"/>
      <c r="J2691" s="30">
        <v>45829</v>
      </c>
      <c r="K2691" s="25" t="s">
        <v>7955</v>
      </c>
      <c r="L2691" s="25" t="s">
        <v>16991</v>
      </c>
      <c r="M2691" s="25" t="s">
        <v>2762</v>
      </c>
      <c r="N2691" s="25" t="s">
        <v>18609</v>
      </c>
      <c r="O2691" s="25" t="s">
        <v>11204</v>
      </c>
      <c r="P2691" s="25" t="s">
        <v>17591</v>
      </c>
      <c r="Q2691" s="25" t="s">
        <v>46</v>
      </c>
      <c r="R2691" s="25" t="s">
        <v>47</v>
      </c>
      <c r="S2691" s="25" t="s">
        <v>1071</v>
      </c>
      <c r="T2691" s="25"/>
      <c r="U2691" s="25" t="s">
        <v>49</v>
      </c>
      <c r="V2691" s="25" t="s">
        <v>17556</v>
      </c>
      <c r="W2691" s="25" t="s">
        <v>17544</v>
      </c>
      <c r="X2691" s="25" t="s">
        <v>9575</v>
      </c>
      <c r="Y2691" s="25" t="s">
        <v>8997</v>
      </c>
      <c r="Z2691" s="25">
        <v>8461598</v>
      </c>
      <c r="AA2691" s="25">
        <v>2805931.97</v>
      </c>
      <c r="AB2691" s="25" t="s">
        <v>54</v>
      </c>
      <c r="AC2691" s="25" t="s">
        <v>51</v>
      </c>
      <c r="AD2691" s="25"/>
      <c r="AE2691" s="25" t="s">
        <v>52</v>
      </c>
      <c r="AF2691" s="25" t="s">
        <v>17592</v>
      </c>
      <c r="AG2691" s="25" t="s">
        <v>54</v>
      </c>
      <c r="AH2691" s="25">
        <v>1003957</v>
      </c>
      <c r="AI2691" s="25">
        <v>11155083</v>
      </c>
      <c r="AJ2691" s="25" t="s">
        <v>55</v>
      </c>
      <c r="AK2691" s="25" t="s">
        <v>55</v>
      </c>
      <c r="AL2691" s="26" t="s">
        <v>50</v>
      </c>
      <c r="AM2691" s="25"/>
    </row>
    <row r="2692" spans="1:39" x14ac:dyDescent="0.35">
      <c r="A2692" s="25" t="s">
        <v>17535</v>
      </c>
      <c r="B2692" s="25" t="s">
        <v>17536</v>
      </c>
      <c r="C2692" s="25" t="s">
        <v>17537</v>
      </c>
      <c r="D2692" s="25">
        <v>835669</v>
      </c>
      <c r="E2692" s="25"/>
      <c r="F2692" s="25" t="s">
        <v>37</v>
      </c>
      <c r="G2692" s="25" t="s">
        <v>951</v>
      </c>
      <c r="H2692" s="25" t="s">
        <v>965</v>
      </c>
      <c r="I2692" s="25"/>
      <c r="J2692" s="30">
        <v>45830</v>
      </c>
      <c r="K2692" s="25" t="s">
        <v>7955</v>
      </c>
      <c r="L2692" s="25" t="s">
        <v>16687</v>
      </c>
      <c r="M2692" s="25" t="s">
        <v>963</v>
      </c>
      <c r="N2692" s="25" t="s">
        <v>18412</v>
      </c>
      <c r="O2692" s="25" t="s">
        <v>11204</v>
      </c>
      <c r="P2692" s="25" t="s">
        <v>17539</v>
      </c>
      <c r="Q2692" s="25" t="s">
        <v>46</v>
      </c>
      <c r="R2692" s="25" t="s">
        <v>47</v>
      </c>
      <c r="S2692" s="25" t="s">
        <v>1071</v>
      </c>
      <c r="T2692" s="25"/>
      <c r="U2692" s="25" t="s">
        <v>49</v>
      </c>
      <c r="V2692" s="25" t="s">
        <v>17453</v>
      </c>
      <c r="W2692" s="25" t="s">
        <v>17538</v>
      </c>
      <c r="X2692" s="25" t="s">
        <v>9715</v>
      </c>
      <c r="Y2692" s="25" t="s">
        <v>8997</v>
      </c>
      <c r="Z2692" s="25"/>
      <c r="AA2692" s="25"/>
      <c r="AB2692" s="25" t="s">
        <v>54</v>
      </c>
      <c r="AC2692" s="25" t="s">
        <v>51</v>
      </c>
      <c r="AD2692" s="25"/>
      <c r="AE2692" s="25" t="s">
        <v>52</v>
      </c>
      <c r="AF2692" s="25" t="s">
        <v>17540</v>
      </c>
      <c r="AG2692" s="25" t="s">
        <v>54</v>
      </c>
      <c r="AH2692" s="25">
        <v>69000</v>
      </c>
      <c r="AI2692" s="25">
        <v>766669</v>
      </c>
      <c r="AJ2692" s="25" t="s">
        <v>55</v>
      </c>
      <c r="AK2692" s="25" t="s">
        <v>55</v>
      </c>
      <c r="AL2692" s="26" t="s">
        <v>50</v>
      </c>
      <c r="AM2692" s="25"/>
    </row>
    <row r="2693" spans="1:39" x14ac:dyDescent="0.35">
      <c r="A2693" s="25" t="s">
        <v>17527</v>
      </c>
      <c r="B2693" s="25" t="s">
        <v>17528</v>
      </c>
      <c r="C2693" s="25" t="s">
        <v>17529</v>
      </c>
      <c r="D2693" s="25">
        <v>7688700</v>
      </c>
      <c r="E2693" s="25"/>
      <c r="F2693" s="25" t="s">
        <v>37</v>
      </c>
      <c r="G2693" s="25" t="s">
        <v>951</v>
      </c>
      <c r="H2693" s="25" t="s">
        <v>965</v>
      </c>
      <c r="I2693" s="25"/>
      <c r="J2693" s="30">
        <v>45831</v>
      </c>
      <c r="K2693" s="25" t="s">
        <v>7955</v>
      </c>
      <c r="L2693" s="25" t="s">
        <v>16687</v>
      </c>
      <c r="M2693" s="25" t="s">
        <v>17531</v>
      </c>
      <c r="N2693" s="25" t="s">
        <v>18769</v>
      </c>
      <c r="O2693" s="25" t="s">
        <v>11204</v>
      </c>
      <c r="P2693" s="25" t="s">
        <v>17532</v>
      </c>
      <c r="Q2693" s="25" t="s">
        <v>46</v>
      </c>
      <c r="R2693" s="25" t="s">
        <v>47</v>
      </c>
      <c r="S2693" s="25" t="s">
        <v>1071</v>
      </c>
      <c r="T2693" s="25"/>
      <c r="U2693" s="25" t="s">
        <v>49</v>
      </c>
      <c r="V2693" s="25" t="s">
        <v>16759</v>
      </c>
      <c r="W2693" s="25" t="s">
        <v>17530</v>
      </c>
      <c r="X2693" s="25" t="s">
        <v>17038</v>
      </c>
      <c r="Y2693" s="25" t="s">
        <v>8997</v>
      </c>
      <c r="Z2693" s="25"/>
      <c r="AA2693" s="25"/>
      <c r="AB2693" s="25" t="s">
        <v>54</v>
      </c>
      <c r="AC2693" s="25" t="s">
        <v>51</v>
      </c>
      <c r="AD2693" s="25"/>
      <c r="AE2693" s="25" t="s">
        <v>52</v>
      </c>
      <c r="AF2693" s="25" t="s">
        <v>17533</v>
      </c>
      <c r="AG2693" s="25" t="s">
        <v>54</v>
      </c>
      <c r="AH2693" s="25">
        <v>634847</v>
      </c>
      <c r="AI2693" s="25">
        <v>7053853</v>
      </c>
      <c r="AJ2693" s="25" t="s">
        <v>55</v>
      </c>
      <c r="AK2693" s="25" t="s">
        <v>55</v>
      </c>
      <c r="AL2693" s="26" t="s">
        <v>50</v>
      </c>
      <c r="AM2693" s="25"/>
    </row>
    <row r="2694" spans="1:39" x14ac:dyDescent="0.35">
      <c r="A2694" s="25" t="s">
        <v>17558</v>
      </c>
      <c r="B2694" s="25" t="s">
        <v>17559</v>
      </c>
      <c r="C2694" s="25" t="s">
        <v>17560</v>
      </c>
      <c r="D2694" s="25">
        <v>1707163</v>
      </c>
      <c r="E2694" s="25"/>
      <c r="F2694" s="25" t="s">
        <v>37</v>
      </c>
      <c r="G2694" s="25" t="s">
        <v>951</v>
      </c>
      <c r="H2694" s="25" t="s">
        <v>965</v>
      </c>
      <c r="I2694" s="25"/>
      <c r="J2694" s="30">
        <v>45831</v>
      </c>
      <c r="K2694" s="25" t="s">
        <v>7955</v>
      </c>
      <c r="L2694" s="25" t="s">
        <v>16599</v>
      </c>
      <c r="M2694" s="25" t="s">
        <v>8624</v>
      </c>
      <c r="N2694" s="25" t="s">
        <v>18695</v>
      </c>
      <c r="O2694" s="25" t="s">
        <v>11204</v>
      </c>
      <c r="P2694" s="25" t="s">
        <v>17561</v>
      </c>
      <c r="Q2694" s="25" t="s">
        <v>46</v>
      </c>
      <c r="R2694" s="25" t="s">
        <v>47</v>
      </c>
      <c r="S2694" s="25" t="s">
        <v>1071</v>
      </c>
      <c r="T2694" s="25"/>
      <c r="U2694" s="25" t="s">
        <v>49</v>
      </c>
      <c r="V2694" s="25" t="s">
        <v>17556</v>
      </c>
      <c r="W2694" s="25" t="s">
        <v>17530</v>
      </c>
      <c r="X2694" s="25" t="s">
        <v>13973</v>
      </c>
      <c r="Y2694" s="25" t="s">
        <v>8997</v>
      </c>
      <c r="Z2694" s="25">
        <v>699900</v>
      </c>
      <c r="AA2694" s="25"/>
      <c r="AB2694" s="25" t="s">
        <v>54</v>
      </c>
      <c r="AC2694" s="25" t="s">
        <v>51</v>
      </c>
      <c r="AD2694" s="25"/>
      <c r="AE2694" s="25" t="s">
        <v>52</v>
      </c>
      <c r="AF2694" s="25" t="s">
        <v>17562</v>
      </c>
      <c r="AG2694" s="25" t="s">
        <v>54</v>
      </c>
      <c r="AH2694" s="25">
        <v>140958</v>
      </c>
      <c r="AI2694" s="25">
        <v>1566205</v>
      </c>
      <c r="AJ2694" s="25" t="s">
        <v>55</v>
      </c>
      <c r="AK2694" s="25" t="s">
        <v>55</v>
      </c>
      <c r="AL2694" s="26" t="s">
        <v>50</v>
      </c>
      <c r="AM2694" s="25"/>
    </row>
    <row r="2695" spans="1:39" x14ac:dyDescent="0.35">
      <c r="A2695" s="25" t="s">
        <v>17501</v>
      </c>
      <c r="B2695" s="25" t="s">
        <v>17593</v>
      </c>
      <c r="C2695" s="25" t="s">
        <v>17594</v>
      </c>
      <c r="D2695" s="25">
        <v>26119774.989999998</v>
      </c>
      <c r="E2695" s="25"/>
      <c r="F2695" s="25" t="s">
        <v>37</v>
      </c>
      <c r="G2695" s="25" t="s">
        <v>38</v>
      </c>
      <c r="H2695" s="25" t="s">
        <v>39</v>
      </c>
      <c r="I2695" s="25" t="s">
        <v>40</v>
      </c>
      <c r="J2695" s="30">
        <v>45831</v>
      </c>
      <c r="K2695" s="25" t="s">
        <v>13379</v>
      </c>
      <c r="L2695" s="25" t="s">
        <v>13380</v>
      </c>
      <c r="M2695" s="25" t="s">
        <v>13667</v>
      </c>
      <c r="N2695" s="25" t="s">
        <v>18429</v>
      </c>
      <c r="O2695" s="25" t="s">
        <v>93</v>
      </c>
      <c r="P2695" s="25"/>
      <c r="Q2695" s="25" t="s">
        <v>81</v>
      </c>
      <c r="R2695" s="25" t="s">
        <v>13382</v>
      </c>
      <c r="S2695" s="25" t="s">
        <v>50</v>
      </c>
      <c r="T2695" s="25"/>
      <c r="U2695" s="25" t="s">
        <v>49</v>
      </c>
      <c r="V2695" s="25" t="s">
        <v>13552</v>
      </c>
      <c r="W2695" s="25" t="s">
        <v>14446</v>
      </c>
      <c r="X2695" s="25" t="s">
        <v>17595</v>
      </c>
      <c r="Y2695" s="25" t="s">
        <v>8997</v>
      </c>
      <c r="Z2695" s="25"/>
      <c r="AA2695" s="25"/>
      <c r="AB2695" s="25" t="s">
        <v>54</v>
      </c>
      <c r="AC2695" s="25" t="s">
        <v>905</v>
      </c>
      <c r="AD2695" s="25"/>
      <c r="AE2695" s="25" t="s">
        <v>52</v>
      </c>
      <c r="AF2695" s="25" t="s">
        <v>17596</v>
      </c>
      <c r="AG2695" s="25" t="s">
        <v>54</v>
      </c>
      <c r="AH2695" s="25">
        <v>2384768.0099999998</v>
      </c>
      <c r="AI2695" s="25">
        <v>23735006.98</v>
      </c>
      <c r="AJ2695" s="25" t="s">
        <v>55</v>
      </c>
      <c r="AK2695" s="25" t="s">
        <v>55</v>
      </c>
      <c r="AL2695" s="26" t="s">
        <v>50</v>
      </c>
      <c r="AM2695" s="25"/>
    </row>
    <row r="2696" spans="1:39" x14ac:dyDescent="0.35">
      <c r="A2696" s="25" t="s">
        <v>17597</v>
      </c>
      <c r="B2696" s="25" t="s">
        <v>17598</v>
      </c>
      <c r="C2696" s="25" t="s">
        <v>17599</v>
      </c>
      <c r="D2696" s="25">
        <v>10715398.59</v>
      </c>
      <c r="E2696" s="25"/>
      <c r="F2696" s="25" t="s">
        <v>37</v>
      </c>
      <c r="G2696" s="25" t="s">
        <v>38</v>
      </c>
      <c r="H2696" s="25" t="s">
        <v>13420</v>
      </c>
      <c r="I2696" s="25"/>
      <c r="J2696" s="30">
        <v>45831</v>
      </c>
      <c r="K2696" s="25" t="s">
        <v>13379</v>
      </c>
      <c r="L2696" s="25" t="s">
        <v>13380</v>
      </c>
      <c r="M2696" s="25" t="s">
        <v>13428</v>
      </c>
      <c r="N2696" s="25" t="s">
        <v>18416</v>
      </c>
      <c r="O2696" s="25" t="s">
        <v>93</v>
      </c>
      <c r="P2696" s="25"/>
      <c r="Q2696" s="25" t="s">
        <v>975</v>
      </c>
      <c r="R2696" s="25" t="s">
        <v>13382</v>
      </c>
      <c r="S2696" s="25" t="s">
        <v>50</v>
      </c>
      <c r="T2696" s="25"/>
      <c r="U2696" s="25" t="s">
        <v>49</v>
      </c>
      <c r="V2696" s="25" t="s">
        <v>17225</v>
      </c>
      <c r="W2696" s="25" t="s">
        <v>17462</v>
      </c>
      <c r="X2696" s="25" t="s">
        <v>17320</v>
      </c>
      <c r="Y2696" s="25" t="s">
        <v>8997</v>
      </c>
      <c r="Z2696" s="25"/>
      <c r="AA2696" s="25"/>
      <c r="AB2696" s="25" t="s">
        <v>54</v>
      </c>
      <c r="AC2696" s="25" t="s">
        <v>905</v>
      </c>
      <c r="AD2696" s="25"/>
      <c r="AE2696" s="25" t="s">
        <v>52</v>
      </c>
      <c r="AF2696" s="25" t="s">
        <v>17600</v>
      </c>
      <c r="AG2696" s="25" t="s">
        <v>54</v>
      </c>
      <c r="AH2696" s="25">
        <v>1044396.52</v>
      </c>
      <c r="AI2696" s="25">
        <v>9671002.0700000003</v>
      </c>
      <c r="AJ2696" s="25" t="s">
        <v>55</v>
      </c>
      <c r="AK2696" s="25" t="s">
        <v>55</v>
      </c>
      <c r="AL2696" s="26" t="s">
        <v>50</v>
      </c>
      <c r="AM2696" s="25"/>
    </row>
    <row r="2697" spans="1:39" x14ac:dyDescent="0.35">
      <c r="A2697" s="25" t="s">
        <v>17602</v>
      </c>
      <c r="B2697" s="25" t="s">
        <v>17603</v>
      </c>
      <c r="C2697" s="25" t="s">
        <v>17604</v>
      </c>
      <c r="D2697" s="25">
        <v>1813365</v>
      </c>
      <c r="E2697" s="25"/>
      <c r="F2697" s="25" t="s">
        <v>37</v>
      </c>
      <c r="G2697" s="25" t="s">
        <v>951</v>
      </c>
      <c r="H2697" s="25" t="s">
        <v>48</v>
      </c>
      <c r="I2697" s="25"/>
      <c r="J2697" s="30">
        <v>45831</v>
      </c>
      <c r="K2697" s="25" t="s">
        <v>7955</v>
      </c>
      <c r="L2697" s="25" t="s">
        <v>16991</v>
      </c>
      <c r="M2697" s="25" t="s">
        <v>978</v>
      </c>
      <c r="N2697" s="25" t="s">
        <v>18467</v>
      </c>
      <c r="O2697" s="25" t="s">
        <v>11197</v>
      </c>
      <c r="P2697" s="25" t="s">
        <v>17605</v>
      </c>
      <c r="Q2697" s="25" t="s">
        <v>81</v>
      </c>
      <c r="R2697" s="25" t="s">
        <v>47</v>
      </c>
      <c r="S2697" s="25" t="s">
        <v>1071</v>
      </c>
      <c r="T2697" s="25"/>
      <c r="U2697" s="25" t="s">
        <v>49</v>
      </c>
      <c r="V2697" s="25" t="s">
        <v>17232</v>
      </c>
      <c r="W2697" s="25" t="s">
        <v>17530</v>
      </c>
      <c r="X2697" s="25" t="s">
        <v>13973</v>
      </c>
      <c r="Y2697" s="25" t="s">
        <v>8997</v>
      </c>
      <c r="Z2697" s="25"/>
      <c r="AA2697" s="25"/>
      <c r="AB2697" s="25" t="s">
        <v>54</v>
      </c>
      <c r="AC2697" s="25" t="s">
        <v>905</v>
      </c>
      <c r="AD2697" s="25"/>
      <c r="AE2697" s="25" t="s">
        <v>52</v>
      </c>
      <c r="AF2697" s="25" t="s">
        <v>17606</v>
      </c>
      <c r="AG2697" s="25" t="s">
        <v>54</v>
      </c>
      <c r="AH2697" s="25">
        <v>102643</v>
      </c>
      <c r="AI2697" s="25">
        <v>1710722</v>
      </c>
      <c r="AJ2697" s="25" t="s">
        <v>55</v>
      </c>
      <c r="AK2697" s="25" t="s">
        <v>55</v>
      </c>
      <c r="AL2697" s="26" t="s">
        <v>50</v>
      </c>
      <c r="AM2697" s="25"/>
    </row>
    <row r="2698" spans="1:39" x14ac:dyDescent="0.35">
      <c r="A2698" s="25" t="s">
        <v>17607</v>
      </c>
      <c r="B2698" s="25" t="s">
        <v>17608</v>
      </c>
      <c r="C2698" s="25" t="s">
        <v>17609</v>
      </c>
      <c r="D2698" s="25">
        <v>42955757</v>
      </c>
      <c r="E2698" s="25"/>
      <c r="F2698" s="25" t="s">
        <v>37</v>
      </c>
      <c r="G2698" s="25" t="s">
        <v>38</v>
      </c>
      <c r="H2698" s="25" t="s">
        <v>39</v>
      </c>
      <c r="I2698" s="25" t="s">
        <v>40</v>
      </c>
      <c r="J2698" s="30">
        <v>45831</v>
      </c>
      <c r="K2698" s="25" t="s">
        <v>13379</v>
      </c>
      <c r="L2698" s="25" t="s">
        <v>13380</v>
      </c>
      <c r="M2698" s="25" t="s">
        <v>13392</v>
      </c>
      <c r="N2698" s="25" t="s">
        <v>18274</v>
      </c>
      <c r="O2698" s="25" t="s">
        <v>93</v>
      </c>
      <c r="P2698" s="25"/>
      <c r="Q2698" s="25" t="s">
        <v>81</v>
      </c>
      <c r="R2698" s="25" t="s">
        <v>13382</v>
      </c>
      <c r="S2698" s="25" t="s">
        <v>50</v>
      </c>
      <c r="T2698" s="25"/>
      <c r="U2698" s="25" t="s">
        <v>49</v>
      </c>
      <c r="V2698" s="25" t="s">
        <v>17234</v>
      </c>
      <c r="W2698" s="25" t="s">
        <v>17530</v>
      </c>
      <c r="X2698" s="25" t="s">
        <v>17320</v>
      </c>
      <c r="Y2698" s="25" t="s">
        <v>8997</v>
      </c>
      <c r="Z2698" s="25"/>
      <c r="AA2698" s="25"/>
      <c r="AB2698" s="25" t="s">
        <v>54</v>
      </c>
      <c r="AC2698" s="25" t="s">
        <v>905</v>
      </c>
      <c r="AD2698" s="25"/>
      <c r="AE2698" s="25" t="s">
        <v>52</v>
      </c>
      <c r="AF2698" s="25" t="s">
        <v>17610</v>
      </c>
      <c r="AG2698" s="25" t="s">
        <v>54</v>
      </c>
      <c r="AH2698" s="25">
        <v>3585949.01</v>
      </c>
      <c r="AI2698" s="25">
        <v>39369807.990000002</v>
      </c>
      <c r="AJ2698" s="25" t="s">
        <v>55</v>
      </c>
      <c r="AK2698" s="25" t="s">
        <v>55</v>
      </c>
      <c r="AL2698" s="26" t="s">
        <v>50</v>
      </c>
      <c r="AM2698" s="25"/>
    </row>
    <row r="2699" spans="1:39" x14ac:dyDescent="0.35">
      <c r="A2699" s="25" t="s">
        <v>17507</v>
      </c>
      <c r="B2699" s="25" t="s">
        <v>17508</v>
      </c>
      <c r="C2699" s="25" t="s">
        <v>17509</v>
      </c>
      <c r="D2699" s="25">
        <v>5359304</v>
      </c>
      <c r="E2699" s="25"/>
      <c r="F2699" s="25" t="s">
        <v>37</v>
      </c>
      <c r="G2699" s="25" t="s">
        <v>951</v>
      </c>
      <c r="H2699" s="25" t="s">
        <v>965</v>
      </c>
      <c r="I2699" s="25"/>
      <c r="J2699" s="30">
        <v>45832</v>
      </c>
      <c r="K2699" s="25" t="s">
        <v>7955</v>
      </c>
      <c r="L2699" s="25" t="s">
        <v>16687</v>
      </c>
      <c r="M2699" s="25" t="s">
        <v>8790</v>
      </c>
      <c r="N2699" s="25" t="s">
        <v>18509</v>
      </c>
      <c r="O2699" s="25" t="s">
        <v>11204</v>
      </c>
      <c r="P2699" s="25" t="s">
        <v>17510</v>
      </c>
      <c r="Q2699" s="25" t="s">
        <v>46</v>
      </c>
      <c r="R2699" s="25" t="s">
        <v>47</v>
      </c>
      <c r="S2699" s="25" t="s">
        <v>1071</v>
      </c>
      <c r="T2699" s="25"/>
      <c r="U2699" s="25" t="s">
        <v>49</v>
      </c>
      <c r="V2699" s="25" t="s">
        <v>16759</v>
      </c>
      <c r="W2699" s="25" t="s">
        <v>17462</v>
      </c>
      <c r="X2699" s="25" t="s">
        <v>11381</v>
      </c>
      <c r="Y2699" s="25" t="s">
        <v>8997</v>
      </c>
      <c r="Z2699" s="25">
        <v>3329094.9</v>
      </c>
      <c r="AA2699" s="25"/>
      <c r="AB2699" s="25" t="s">
        <v>54</v>
      </c>
      <c r="AC2699" s="25" t="s">
        <v>51</v>
      </c>
      <c r="AD2699" s="25"/>
      <c r="AE2699" s="25" t="s">
        <v>52</v>
      </c>
      <c r="AF2699" s="25" t="s">
        <v>17511</v>
      </c>
      <c r="AG2699" s="25" t="s">
        <v>54</v>
      </c>
      <c r="AH2699" s="25">
        <v>442511</v>
      </c>
      <c r="AI2699" s="25">
        <v>4916793</v>
      </c>
      <c r="AJ2699" s="25" t="s">
        <v>55</v>
      </c>
      <c r="AK2699" s="25" t="s">
        <v>55</v>
      </c>
      <c r="AL2699" s="26" t="s">
        <v>50</v>
      </c>
      <c r="AM2699" s="25"/>
    </row>
    <row r="2700" spans="1:39" x14ac:dyDescent="0.35">
      <c r="A2700" s="25" t="s">
        <v>17512</v>
      </c>
      <c r="B2700" s="25" t="s">
        <v>17513</v>
      </c>
      <c r="C2700" s="25" t="s">
        <v>17514</v>
      </c>
      <c r="D2700" s="25">
        <v>2950003</v>
      </c>
      <c r="E2700" s="25"/>
      <c r="F2700" s="25" t="s">
        <v>37</v>
      </c>
      <c r="G2700" s="25" t="s">
        <v>951</v>
      </c>
      <c r="H2700" s="25" t="s">
        <v>965</v>
      </c>
      <c r="I2700" s="25"/>
      <c r="J2700" s="30">
        <v>45832</v>
      </c>
      <c r="K2700" s="25" t="s">
        <v>7955</v>
      </c>
      <c r="L2700" s="25" t="s">
        <v>16687</v>
      </c>
      <c r="M2700" s="25" t="s">
        <v>8025</v>
      </c>
      <c r="N2700" s="25" t="s">
        <v>18680</v>
      </c>
      <c r="O2700" s="25" t="s">
        <v>11204</v>
      </c>
      <c r="P2700" s="25" t="s">
        <v>17515</v>
      </c>
      <c r="Q2700" s="25" t="s">
        <v>46</v>
      </c>
      <c r="R2700" s="25" t="s">
        <v>47</v>
      </c>
      <c r="S2700" s="25" t="s">
        <v>1071</v>
      </c>
      <c r="T2700" s="25"/>
      <c r="U2700" s="25" t="s">
        <v>49</v>
      </c>
      <c r="V2700" s="25" t="s">
        <v>16759</v>
      </c>
      <c r="W2700" s="25" t="s">
        <v>17462</v>
      </c>
      <c r="X2700" s="25" t="s">
        <v>11381</v>
      </c>
      <c r="Y2700" s="25" t="s">
        <v>8997</v>
      </c>
      <c r="Z2700" s="25">
        <v>295110.65000000002</v>
      </c>
      <c r="AA2700" s="25"/>
      <c r="AB2700" s="25" t="s">
        <v>54</v>
      </c>
      <c r="AC2700" s="25" t="s">
        <v>51</v>
      </c>
      <c r="AD2700" s="25"/>
      <c r="AE2700" s="25" t="s">
        <v>52</v>
      </c>
      <c r="AF2700" s="25" t="s">
        <v>17516</v>
      </c>
      <c r="AG2700" s="25" t="s">
        <v>54</v>
      </c>
      <c r="AH2700" s="25">
        <v>243578</v>
      </c>
      <c r="AI2700" s="25">
        <v>2706425</v>
      </c>
      <c r="AJ2700" s="25" t="s">
        <v>55</v>
      </c>
      <c r="AK2700" s="25" t="s">
        <v>55</v>
      </c>
      <c r="AL2700" s="26" t="s">
        <v>50</v>
      </c>
      <c r="AM2700" s="25"/>
    </row>
    <row r="2701" spans="1:39" x14ac:dyDescent="0.35">
      <c r="A2701" s="25" t="s">
        <v>17517</v>
      </c>
      <c r="B2701" s="25" t="s">
        <v>17518</v>
      </c>
      <c r="C2701" s="25" t="s">
        <v>17519</v>
      </c>
      <c r="D2701" s="25">
        <v>4675999</v>
      </c>
      <c r="E2701" s="25"/>
      <c r="F2701" s="25" t="s">
        <v>37</v>
      </c>
      <c r="G2701" s="25" t="s">
        <v>951</v>
      </c>
      <c r="H2701" s="25" t="s">
        <v>965</v>
      </c>
      <c r="I2701" s="25"/>
      <c r="J2701" s="30">
        <v>45832</v>
      </c>
      <c r="K2701" s="25" t="s">
        <v>7955</v>
      </c>
      <c r="L2701" s="25" t="s">
        <v>16687</v>
      </c>
      <c r="M2701" s="25" t="s">
        <v>8624</v>
      </c>
      <c r="N2701" s="25" t="s">
        <v>18695</v>
      </c>
      <c r="O2701" s="25" t="s">
        <v>11204</v>
      </c>
      <c r="P2701" s="25" t="s">
        <v>17520</v>
      </c>
      <c r="Q2701" s="25" t="s">
        <v>46</v>
      </c>
      <c r="R2701" s="25" t="s">
        <v>47</v>
      </c>
      <c r="S2701" s="25" t="s">
        <v>1071</v>
      </c>
      <c r="T2701" s="25"/>
      <c r="U2701" s="25" t="s">
        <v>49</v>
      </c>
      <c r="V2701" s="25" t="s">
        <v>16759</v>
      </c>
      <c r="W2701" s="25" t="s">
        <v>17462</v>
      </c>
      <c r="X2701" s="25" t="s">
        <v>11381</v>
      </c>
      <c r="Y2701" s="25" t="s">
        <v>8997</v>
      </c>
      <c r="Z2701" s="25">
        <v>3767806.9</v>
      </c>
      <c r="AA2701" s="25"/>
      <c r="AB2701" s="25" t="s">
        <v>54</v>
      </c>
      <c r="AC2701" s="25" t="s">
        <v>51</v>
      </c>
      <c r="AD2701" s="25"/>
      <c r="AE2701" s="25" t="s">
        <v>52</v>
      </c>
      <c r="AF2701" s="25" t="s">
        <v>17521</v>
      </c>
      <c r="AG2701" s="25" t="s">
        <v>54</v>
      </c>
      <c r="AH2701" s="25">
        <v>386092</v>
      </c>
      <c r="AI2701" s="25">
        <v>4289907</v>
      </c>
      <c r="AJ2701" s="25" t="s">
        <v>55</v>
      </c>
      <c r="AK2701" s="25" t="s">
        <v>55</v>
      </c>
      <c r="AL2701" s="26" t="s">
        <v>50</v>
      </c>
      <c r="AM2701" s="25"/>
    </row>
    <row r="2702" spans="1:39" x14ac:dyDescent="0.35">
      <c r="A2702" s="25" t="s">
        <v>17522</v>
      </c>
      <c r="B2702" s="25" t="s">
        <v>17523</v>
      </c>
      <c r="C2702" s="25" t="s">
        <v>17524</v>
      </c>
      <c r="D2702" s="25">
        <v>4100818</v>
      </c>
      <c r="E2702" s="25"/>
      <c r="F2702" s="25" t="s">
        <v>37</v>
      </c>
      <c r="G2702" s="25" t="s">
        <v>951</v>
      </c>
      <c r="H2702" s="25" t="s">
        <v>965</v>
      </c>
      <c r="I2702" s="25"/>
      <c r="J2702" s="30">
        <v>45832</v>
      </c>
      <c r="K2702" s="25" t="s">
        <v>7955</v>
      </c>
      <c r="L2702" s="25" t="s">
        <v>16687</v>
      </c>
      <c r="M2702" s="25" t="s">
        <v>110</v>
      </c>
      <c r="N2702" s="25" t="s">
        <v>18259</v>
      </c>
      <c r="O2702" s="25" t="s">
        <v>11204</v>
      </c>
      <c r="P2702" s="25" t="s">
        <v>17525</v>
      </c>
      <c r="Q2702" s="25" t="s">
        <v>46</v>
      </c>
      <c r="R2702" s="25" t="s">
        <v>47</v>
      </c>
      <c r="S2702" s="25" t="s">
        <v>1071</v>
      </c>
      <c r="T2702" s="25"/>
      <c r="U2702" s="25" t="s">
        <v>49</v>
      </c>
      <c r="V2702" s="25" t="s">
        <v>16759</v>
      </c>
      <c r="W2702" s="25" t="s">
        <v>17462</v>
      </c>
      <c r="X2702" s="25" t="s">
        <v>13973</v>
      </c>
      <c r="Y2702" s="25" t="s">
        <v>8997</v>
      </c>
      <c r="Z2702" s="25">
        <v>3379094.48</v>
      </c>
      <c r="AA2702" s="25"/>
      <c r="AB2702" s="25" t="s">
        <v>54</v>
      </c>
      <c r="AC2702" s="25" t="s">
        <v>51</v>
      </c>
      <c r="AD2702" s="25"/>
      <c r="AE2702" s="25" t="s">
        <v>52</v>
      </c>
      <c r="AF2702" s="25" t="s">
        <v>17526</v>
      </c>
      <c r="AG2702" s="25" t="s">
        <v>54</v>
      </c>
      <c r="AH2702" s="25">
        <v>338600</v>
      </c>
      <c r="AI2702" s="25">
        <v>3762218</v>
      </c>
      <c r="AJ2702" s="25" t="s">
        <v>55</v>
      </c>
      <c r="AK2702" s="25" t="s">
        <v>55</v>
      </c>
      <c r="AL2702" s="26" t="s">
        <v>50</v>
      </c>
      <c r="AM2702" s="25"/>
    </row>
    <row r="2703" spans="1:39" x14ac:dyDescent="0.35">
      <c r="A2703" s="25" t="s">
        <v>17965</v>
      </c>
      <c r="B2703" s="25" t="s">
        <v>17966</v>
      </c>
      <c r="C2703" s="25" t="s">
        <v>17967</v>
      </c>
      <c r="D2703" s="25">
        <v>958305</v>
      </c>
      <c r="E2703" s="25"/>
      <c r="F2703" s="25" t="s">
        <v>37</v>
      </c>
      <c r="G2703" s="25" t="s">
        <v>38</v>
      </c>
      <c r="H2703" s="25" t="s">
        <v>39</v>
      </c>
      <c r="I2703" s="25" t="s">
        <v>40</v>
      </c>
      <c r="J2703" s="30">
        <v>45834</v>
      </c>
      <c r="K2703" s="25" t="s">
        <v>7955</v>
      </c>
      <c r="L2703" s="25" t="s">
        <v>16599</v>
      </c>
      <c r="M2703" s="25" t="s">
        <v>810</v>
      </c>
      <c r="N2703" s="25" t="s">
        <v>18367</v>
      </c>
      <c r="O2703" s="25" t="s">
        <v>11204</v>
      </c>
      <c r="P2703" s="25" t="s">
        <v>17969</v>
      </c>
      <c r="Q2703" s="25" t="s">
        <v>46</v>
      </c>
      <c r="R2703" s="25" t="s">
        <v>47</v>
      </c>
      <c r="S2703" s="25" t="s">
        <v>1071</v>
      </c>
      <c r="T2703" s="25"/>
      <c r="U2703" s="25" t="s">
        <v>49</v>
      </c>
      <c r="V2703" s="25" t="s">
        <v>17462</v>
      </c>
      <c r="W2703" s="25" t="s">
        <v>17968</v>
      </c>
      <c r="X2703" s="25" t="s">
        <v>11090</v>
      </c>
      <c r="Y2703" s="25" t="s">
        <v>8997</v>
      </c>
      <c r="Z2703" s="25">
        <v>570899</v>
      </c>
      <c r="AA2703" s="25"/>
      <c r="AB2703" s="25" t="s">
        <v>54</v>
      </c>
      <c r="AC2703" s="25" t="s">
        <v>51</v>
      </c>
      <c r="AD2703" s="25"/>
      <c r="AE2703" s="25" t="s">
        <v>52</v>
      </c>
      <c r="AF2703" s="25" t="s">
        <v>17970</v>
      </c>
      <c r="AG2703" s="25" t="s">
        <v>54</v>
      </c>
      <c r="AH2703" s="25">
        <v>79127</v>
      </c>
      <c r="AI2703" s="25">
        <v>879178</v>
      </c>
      <c r="AJ2703" s="25" t="s">
        <v>55</v>
      </c>
      <c r="AK2703" s="25" t="s">
        <v>55</v>
      </c>
      <c r="AL2703" s="26" t="s">
        <v>50</v>
      </c>
      <c r="AM2703" s="25"/>
    </row>
    <row r="2704" spans="1:39" x14ac:dyDescent="0.35">
      <c r="A2704" s="25" t="s">
        <v>17971</v>
      </c>
      <c r="B2704" s="25" t="s">
        <v>17972</v>
      </c>
      <c r="C2704" s="25" t="s">
        <v>17973</v>
      </c>
      <c r="D2704" s="25">
        <v>2741733</v>
      </c>
      <c r="E2704" s="25"/>
      <c r="F2704" s="25" t="s">
        <v>37</v>
      </c>
      <c r="G2704" s="25" t="s">
        <v>951</v>
      </c>
      <c r="H2704" s="25" t="s">
        <v>965</v>
      </c>
      <c r="I2704" s="25"/>
      <c r="J2704" s="30">
        <v>45834</v>
      </c>
      <c r="K2704" s="25" t="s">
        <v>7955</v>
      </c>
      <c r="L2704" s="25" t="s">
        <v>16599</v>
      </c>
      <c r="M2704" s="25" t="s">
        <v>963</v>
      </c>
      <c r="N2704" s="25" t="s">
        <v>18412</v>
      </c>
      <c r="O2704" s="25" t="s">
        <v>11204</v>
      </c>
      <c r="P2704" s="25" t="s">
        <v>17974</v>
      </c>
      <c r="Q2704" s="25" t="s">
        <v>46</v>
      </c>
      <c r="R2704" s="25" t="s">
        <v>47</v>
      </c>
      <c r="S2704" s="25" t="s">
        <v>1071</v>
      </c>
      <c r="T2704" s="25"/>
      <c r="U2704" s="25" t="s">
        <v>49</v>
      </c>
      <c r="V2704" s="25" t="s">
        <v>17462</v>
      </c>
      <c r="W2704" s="25" t="s">
        <v>17968</v>
      </c>
      <c r="X2704" s="25" t="s">
        <v>11381</v>
      </c>
      <c r="Y2704" s="25" t="s">
        <v>8997</v>
      </c>
      <c r="Z2704" s="25"/>
      <c r="AA2704" s="25"/>
      <c r="AB2704" s="25" t="s">
        <v>54</v>
      </c>
      <c r="AC2704" s="25" t="s">
        <v>51</v>
      </c>
      <c r="AD2704" s="25"/>
      <c r="AE2704" s="25" t="s">
        <v>52</v>
      </c>
      <c r="AF2704" s="25" t="s">
        <v>17975</v>
      </c>
      <c r="AG2704" s="25" t="s">
        <v>54</v>
      </c>
      <c r="AH2704" s="25">
        <v>226382</v>
      </c>
      <c r="AI2704" s="25">
        <v>2515351</v>
      </c>
      <c r="AJ2704" s="25" t="s">
        <v>55</v>
      </c>
      <c r="AK2704" s="25" t="s">
        <v>55</v>
      </c>
      <c r="AL2704" s="26" t="s">
        <v>50</v>
      </c>
      <c r="AM2704" s="25"/>
    </row>
    <row r="2705" spans="1:39" x14ac:dyDescent="0.35">
      <c r="A2705" s="25" t="s">
        <v>17976</v>
      </c>
      <c r="B2705" s="25" t="s">
        <v>17977</v>
      </c>
      <c r="C2705" s="25" t="s">
        <v>17978</v>
      </c>
      <c r="D2705" s="25">
        <v>708500</v>
      </c>
      <c r="E2705" s="25"/>
      <c r="F2705" s="25" t="s">
        <v>37</v>
      </c>
      <c r="G2705" s="25" t="s">
        <v>38</v>
      </c>
      <c r="H2705" s="25" t="s">
        <v>39</v>
      </c>
      <c r="I2705" s="25" t="s">
        <v>40</v>
      </c>
      <c r="J2705" s="30">
        <v>45834</v>
      </c>
      <c r="K2705" s="25" t="s">
        <v>7955</v>
      </c>
      <c r="L2705" s="25" t="s">
        <v>16991</v>
      </c>
      <c r="M2705" s="25" t="s">
        <v>7764</v>
      </c>
      <c r="N2705" s="25" t="s">
        <v>18672</v>
      </c>
      <c r="O2705" s="25" t="s">
        <v>11204</v>
      </c>
      <c r="P2705" s="25" t="s">
        <v>17979</v>
      </c>
      <c r="Q2705" s="25" t="s">
        <v>46</v>
      </c>
      <c r="R2705" s="25" t="s">
        <v>47</v>
      </c>
      <c r="S2705" s="25" t="s">
        <v>1071</v>
      </c>
      <c r="T2705" s="25"/>
      <c r="U2705" s="25" t="s">
        <v>49</v>
      </c>
      <c r="V2705" s="25" t="s">
        <v>13552</v>
      </c>
      <c r="W2705" s="25" t="s">
        <v>17968</v>
      </c>
      <c r="X2705" s="25" t="s">
        <v>13973</v>
      </c>
      <c r="Y2705" s="25" t="s">
        <v>8997</v>
      </c>
      <c r="Z2705" s="25"/>
      <c r="AA2705" s="25">
        <v>58500</v>
      </c>
      <c r="AB2705" s="25" t="s">
        <v>54</v>
      </c>
      <c r="AC2705" s="25" t="s">
        <v>51</v>
      </c>
      <c r="AD2705" s="25"/>
      <c r="AE2705" s="25" t="s">
        <v>52</v>
      </c>
      <c r="AF2705" s="25" t="s">
        <v>17980</v>
      </c>
      <c r="AG2705" s="25" t="s">
        <v>54</v>
      </c>
      <c r="AH2705" s="25">
        <v>58500</v>
      </c>
      <c r="AI2705" s="25">
        <v>650000</v>
      </c>
      <c r="AJ2705" s="25" t="s">
        <v>55</v>
      </c>
      <c r="AK2705" s="25" t="s">
        <v>55</v>
      </c>
      <c r="AL2705" s="26" t="s">
        <v>50</v>
      </c>
      <c r="AM2705" s="25"/>
    </row>
    <row r="2706" spans="1:39" x14ac:dyDescent="0.35">
      <c r="A2706" s="25" t="s">
        <v>17982</v>
      </c>
      <c r="B2706" s="25" t="s">
        <v>17983</v>
      </c>
      <c r="C2706" s="25" t="s">
        <v>17984</v>
      </c>
      <c r="D2706" s="25">
        <v>580893</v>
      </c>
      <c r="E2706" s="25"/>
      <c r="F2706" s="25" t="s">
        <v>37</v>
      </c>
      <c r="G2706" s="25" t="s">
        <v>951</v>
      </c>
      <c r="H2706" s="25" t="s">
        <v>965</v>
      </c>
      <c r="I2706" s="25"/>
      <c r="J2706" s="30">
        <v>45835</v>
      </c>
      <c r="K2706" s="25" t="s">
        <v>7955</v>
      </c>
      <c r="L2706" s="25" t="s">
        <v>16687</v>
      </c>
      <c r="M2706" s="25" t="s">
        <v>17986</v>
      </c>
      <c r="N2706" s="25" t="s">
        <v>18770</v>
      </c>
      <c r="O2706" s="25" t="s">
        <v>11204</v>
      </c>
      <c r="P2706" s="25" t="s">
        <v>17987</v>
      </c>
      <c r="Q2706" s="25" t="s">
        <v>46</v>
      </c>
      <c r="R2706" s="25" t="s">
        <v>47</v>
      </c>
      <c r="S2706" s="25" t="s">
        <v>1071</v>
      </c>
      <c r="T2706" s="25"/>
      <c r="U2706" s="25" t="s">
        <v>49</v>
      </c>
      <c r="V2706" s="25" t="s">
        <v>17988</v>
      </c>
      <c r="W2706" s="25" t="s">
        <v>9378</v>
      </c>
      <c r="X2706" s="25" t="s">
        <v>9715</v>
      </c>
      <c r="Y2706" s="25" t="s">
        <v>8997</v>
      </c>
      <c r="Z2706" s="25"/>
      <c r="AA2706" s="25"/>
      <c r="AB2706" s="25" t="s">
        <v>54</v>
      </c>
      <c r="AC2706" s="25" t="s">
        <v>51</v>
      </c>
      <c r="AD2706" s="25"/>
      <c r="AE2706" s="25" t="s">
        <v>52</v>
      </c>
      <c r="AF2706" s="25" t="s">
        <v>17989</v>
      </c>
      <c r="AG2706" s="25" t="s">
        <v>54</v>
      </c>
      <c r="AH2706" s="25">
        <v>32881</v>
      </c>
      <c r="AI2706" s="25">
        <v>548012</v>
      </c>
      <c r="AJ2706" s="25" t="s">
        <v>55</v>
      </c>
      <c r="AK2706" s="25" t="s">
        <v>55</v>
      </c>
      <c r="AL2706" s="26" t="s">
        <v>50</v>
      </c>
      <c r="AM2706" s="25"/>
    </row>
    <row r="2707" spans="1:39" x14ac:dyDescent="0.35">
      <c r="A2707" s="25" t="s">
        <v>17990</v>
      </c>
      <c r="B2707" s="25" t="s">
        <v>17991</v>
      </c>
      <c r="C2707" s="25" t="s">
        <v>17992</v>
      </c>
      <c r="D2707" s="25">
        <v>5138917</v>
      </c>
      <c r="E2707" s="25"/>
      <c r="F2707" s="25" t="s">
        <v>37</v>
      </c>
      <c r="G2707" s="25" t="s">
        <v>951</v>
      </c>
      <c r="H2707" s="25" t="s">
        <v>965</v>
      </c>
      <c r="I2707" s="25"/>
      <c r="J2707" s="30">
        <v>45835</v>
      </c>
      <c r="K2707" s="25" t="s">
        <v>7955</v>
      </c>
      <c r="L2707" s="25" t="s">
        <v>16645</v>
      </c>
      <c r="M2707" s="25" t="s">
        <v>11247</v>
      </c>
      <c r="N2707" s="25" t="s">
        <v>18727</v>
      </c>
      <c r="O2707" s="25" t="s">
        <v>11204</v>
      </c>
      <c r="P2707" s="25" t="s">
        <v>17993</v>
      </c>
      <c r="Q2707" s="25" t="s">
        <v>46</v>
      </c>
      <c r="R2707" s="25" t="s">
        <v>47</v>
      </c>
      <c r="S2707" s="25" t="s">
        <v>1071</v>
      </c>
      <c r="T2707" s="25"/>
      <c r="U2707" s="25" t="s">
        <v>49</v>
      </c>
      <c r="V2707" s="25" t="s">
        <v>17462</v>
      </c>
      <c r="W2707" s="25" t="s">
        <v>17985</v>
      </c>
      <c r="X2707" s="25" t="s">
        <v>13442</v>
      </c>
      <c r="Y2707" s="25" t="s">
        <v>8997</v>
      </c>
      <c r="Z2707" s="25"/>
      <c r="AA2707" s="25"/>
      <c r="AB2707" s="25" t="s">
        <v>54</v>
      </c>
      <c r="AC2707" s="25" t="s">
        <v>51</v>
      </c>
      <c r="AD2707" s="25"/>
      <c r="AE2707" s="25" t="s">
        <v>52</v>
      </c>
      <c r="AF2707" s="25" t="s">
        <v>17994</v>
      </c>
      <c r="AG2707" s="25" t="s">
        <v>54</v>
      </c>
      <c r="AH2707" s="25">
        <v>424315</v>
      </c>
      <c r="AI2707" s="25">
        <v>4714602</v>
      </c>
      <c r="AJ2707" s="25" t="s">
        <v>55</v>
      </c>
      <c r="AK2707" s="25" t="s">
        <v>55</v>
      </c>
      <c r="AL2707" s="26" t="s">
        <v>50</v>
      </c>
      <c r="AM2707" s="25"/>
    </row>
    <row r="2708" spans="1:39" x14ac:dyDescent="0.35">
      <c r="A2708" s="25" t="s">
        <v>17995</v>
      </c>
      <c r="B2708" s="25" t="s">
        <v>17996</v>
      </c>
      <c r="C2708" s="25" t="s">
        <v>17997</v>
      </c>
      <c r="D2708" s="25">
        <v>14541929</v>
      </c>
      <c r="E2708" s="25"/>
      <c r="F2708" s="25" t="s">
        <v>37</v>
      </c>
      <c r="G2708" s="25" t="s">
        <v>951</v>
      </c>
      <c r="H2708" s="25" t="s">
        <v>965</v>
      </c>
      <c r="I2708" s="25"/>
      <c r="J2708" s="30">
        <v>45835</v>
      </c>
      <c r="K2708" s="25" t="s">
        <v>7955</v>
      </c>
      <c r="L2708" s="25" t="s">
        <v>16645</v>
      </c>
      <c r="M2708" s="25" t="s">
        <v>1698</v>
      </c>
      <c r="N2708" s="25" t="s">
        <v>18233</v>
      </c>
      <c r="O2708" s="25" t="s">
        <v>11204</v>
      </c>
      <c r="P2708" s="25" t="s">
        <v>17998</v>
      </c>
      <c r="Q2708" s="25" t="s">
        <v>46</v>
      </c>
      <c r="R2708" s="25" t="s">
        <v>47</v>
      </c>
      <c r="S2708" s="25" t="s">
        <v>1071</v>
      </c>
      <c r="T2708" s="25"/>
      <c r="U2708" s="25" t="s">
        <v>49</v>
      </c>
      <c r="V2708" s="25" t="s">
        <v>17530</v>
      </c>
      <c r="W2708" s="25" t="s">
        <v>17985</v>
      </c>
      <c r="X2708" s="25" t="s">
        <v>13442</v>
      </c>
      <c r="Y2708" s="25" t="s">
        <v>8997</v>
      </c>
      <c r="Z2708" s="25">
        <v>1280972</v>
      </c>
      <c r="AA2708" s="25"/>
      <c r="AB2708" s="25" t="s">
        <v>54</v>
      </c>
      <c r="AC2708" s="25" t="s">
        <v>51</v>
      </c>
      <c r="AD2708" s="25"/>
      <c r="AE2708" s="25" t="s">
        <v>52</v>
      </c>
      <c r="AF2708" s="25" t="s">
        <v>17999</v>
      </c>
      <c r="AG2708" s="25" t="s">
        <v>54</v>
      </c>
      <c r="AH2708" s="25">
        <v>1200710</v>
      </c>
      <c r="AI2708" s="25">
        <v>13341219</v>
      </c>
      <c r="AJ2708" s="25" t="s">
        <v>55</v>
      </c>
      <c r="AK2708" s="25" t="s">
        <v>55</v>
      </c>
      <c r="AL2708" s="26" t="s">
        <v>50</v>
      </c>
      <c r="AM2708" s="25"/>
    </row>
    <row r="2709" spans="1:39" x14ac:dyDescent="0.35">
      <c r="A2709" s="25" t="s">
        <v>18000</v>
      </c>
      <c r="B2709" s="25" t="s">
        <v>18001</v>
      </c>
      <c r="C2709" s="25" t="s">
        <v>18002</v>
      </c>
      <c r="D2709" s="25">
        <v>5902931</v>
      </c>
      <c r="E2709" s="25"/>
      <c r="F2709" s="25" t="s">
        <v>37</v>
      </c>
      <c r="G2709" s="25" t="s">
        <v>951</v>
      </c>
      <c r="H2709" s="25" t="s">
        <v>965</v>
      </c>
      <c r="I2709" s="25"/>
      <c r="J2709" s="30">
        <v>45835</v>
      </c>
      <c r="K2709" s="25" t="s">
        <v>7955</v>
      </c>
      <c r="L2709" s="25" t="s">
        <v>16645</v>
      </c>
      <c r="M2709" s="25" t="s">
        <v>9260</v>
      </c>
      <c r="N2709" s="25" t="s">
        <v>18710</v>
      </c>
      <c r="O2709" s="25" t="s">
        <v>11204</v>
      </c>
      <c r="P2709" s="25" t="s">
        <v>18003</v>
      </c>
      <c r="Q2709" s="25" t="s">
        <v>46</v>
      </c>
      <c r="R2709" s="25" t="s">
        <v>47</v>
      </c>
      <c r="S2709" s="25" t="s">
        <v>1071</v>
      </c>
      <c r="T2709" s="25"/>
      <c r="U2709" s="25" t="s">
        <v>49</v>
      </c>
      <c r="V2709" s="25" t="s">
        <v>17544</v>
      </c>
      <c r="W2709" s="25" t="s">
        <v>17985</v>
      </c>
      <c r="X2709" s="25" t="s">
        <v>11381</v>
      </c>
      <c r="Y2709" s="25" t="s">
        <v>8997</v>
      </c>
      <c r="Z2709" s="25"/>
      <c r="AA2709" s="25"/>
      <c r="AB2709" s="25" t="s">
        <v>54</v>
      </c>
      <c r="AC2709" s="25" t="s">
        <v>51</v>
      </c>
      <c r="AD2709" s="25"/>
      <c r="AE2709" s="25" t="s">
        <v>52</v>
      </c>
      <c r="AF2709" s="25" t="s">
        <v>18004</v>
      </c>
      <c r="AG2709" s="25" t="s">
        <v>54</v>
      </c>
      <c r="AH2709" s="25">
        <v>487398</v>
      </c>
      <c r="AI2709" s="25">
        <v>5415533</v>
      </c>
      <c r="AJ2709" s="25" t="s">
        <v>55</v>
      </c>
      <c r="AK2709" s="25" t="s">
        <v>55</v>
      </c>
      <c r="AL2709" s="26" t="s">
        <v>50</v>
      </c>
      <c r="AM2709" s="25"/>
    </row>
    <row r="2710" spans="1:39" x14ac:dyDescent="0.35">
      <c r="A2710" s="25" t="s">
        <v>18005</v>
      </c>
      <c r="B2710" s="25" t="s">
        <v>18006</v>
      </c>
      <c r="C2710" s="25" t="s">
        <v>18007</v>
      </c>
      <c r="D2710" s="25">
        <v>3208693</v>
      </c>
      <c r="E2710" s="25"/>
      <c r="F2710" s="25" t="s">
        <v>37</v>
      </c>
      <c r="G2710" s="25" t="s">
        <v>951</v>
      </c>
      <c r="H2710" s="25" t="s">
        <v>965</v>
      </c>
      <c r="I2710" s="25"/>
      <c r="J2710" s="30">
        <v>45836</v>
      </c>
      <c r="K2710" s="25" t="s">
        <v>7955</v>
      </c>
      <c r="L2710" s="25" t="s">
        <v>16687</v>
      </c>
      <c r="M2710" s="25" t="s">
        <v>7956</v>
      </c>
      <c r="N2710" s="25" t="s">
        <v>18678</v>
      </c>
      <c r="O2710" s="25" t="s">
        <v>11204</v>
      </c>
      <c r="P2710" s="25" t="s">
        <v>18008</v>
      </c>
      <c r="Q2710" s="25" t="s">
        <v>46</v>
      </c>
      <c r="R2710" s="25" t="s">
        <v>47</v>
      </c>
      <c r="S2710" s="25" t="s">
        <v>1071</v>
      </c>
      <c r="T2710" s="25"/>
      <c r="U2710" s="25" t="s">
        <v>49</v>
      </c>
      <c r="V2710" s="25" t="s">
        <v>17988</v>
      </c>
      <c r="W2710" s="25" t="s">
        <v>14446</v>
      </c>
      <c r="X2710" s="25" t="s">
        <v>9715</v>
      </c>
      <c r="Y2710" s="25" t="s">
        <v>8997</v>
      </c>
      <c r="Z2710" s="25"/>
      <c r="AA2710" s="25"/>
      <c r="AB2710" s="25" t="s">
        <v>54</v>
      </c>
      <c r="AC2710" s="25" t="s">
        <v>51</v>
      </c>
      <c r="AD2710" s="25"/>
      <c r="AE2710" s="25" t="s">
        <v>52</v>
      </c>
      <c r="AF2710" s="25" t="s">
        <v>18009</v>
      </c>
      <c r="AG2710" s="25" t="s">
        <v>54</v>
      </c>
      <c r="AH2710" s="25">
        <v>264938</v>
      </c>
      <c r="AI2710" s="25">
        <v>2943755</v>
      </c>
      <c r="AJ2710" s="25" t="s">
        <v>55</v>
      </c>
      <c r="AK2710" s="25" t="s">
        <v>55</v>
      </c>
      <c r="AL2710" s="26" t="s">
        <v>50</v>
      </c>
      <c r="AM2710" s="25"/>
    </row>
    <row r="2711" spans="1:39" x14ac:dyDescent="0.35">
      <c r="A2711" s="25" t="s">
        <v>18010</v>
      </c>
      <c r="B2711" s="25" t="s">
        <v>18011</v>
      </c>
      <c r="C2711" s="25" t="s">
        <v>18012</v>
      </c>
      <c r="D2711" s="25">
        <v>4924999</v>
      </c>
      <c r="E2711" s="25"/>
      <c r="F2711" s="25" t="s">
        <v>37</v>
      </c>
      <c r="G2711" s="25" t="s">
        <v>951</v>
      </c>
      <c r="H2711" s="25" t="s">
        <v>965</v>
      </c>
      <c r="I2711" s="25"/>
      <c r="J2711" s="30">
        <v>45836</v>
      </c>
      <c r="K2711" s="25" t="s">
        <v>7955</v>
      </c>
      <c r="L2711" s="25" t="s">
        <v>16687</v>
      </c>
      <c r="M2711" s="25" t="s">
        <v>974</v>
      </c>
      <c r="N2711" s="25" t="s">
        <v>18447</v>
      </c>
      <c r="O2711" s="25" t="s">
        <v>11204</v>
      </c>
      <c r="P2711" s="25" t="s">
        <v>18013</v>
      </c>
      <c r="Q2711" s="25" t="s">
        <v>46</v>
      </c>
      <c r="R2711" s="25" t="s">
        <v>47</v>
      </c>
      <c r="S2711" s="25" t="s">
        <v>1071</v>
      </c>
      <c r="T2711" s="25"/>
      <c r="U2711" s="25" t="s">
        <v>49</v>
      </c>
      <c r="V2711" s="25" t="s">
        <v>17988</v>
      </c>
      <c r="W2711" s="25" t="s">
        <v>14446</v>
      </c>
      <c r="X2711" s="25" t="s">
        <v>11381</v>
      </c>
      <c r="Y2711" s="25" t="s">
        <v>8997</v>
      </c>
      <c r="Z2711" s="25">
        <v>209905.04</v>
      </c>
      <c r="AA2711" s="25"/>
      <c r="AB2711" s="25" t="s">
        <v>54</v>
      </c>
      <c r="AC2711" s="25" t="s">
        <v>51</v>
      </c>
      <c r="AD2711" s="25"/>
      <c r="AE2711" s="25" t="s">
        <v>52</v>
      </c>
      <c r="AF2711" s="25" t="s">
        <v>18014</v>
      </c>
      <c r="AG2711" s="25" t="s">
        <v>54</v>
      </c>
      <c r="AH2711" s="25">
        <v>406651</v>
      </c>
      <c r="AI2711" s="25">
        <v>4518348</v>
      </c>
      <c r="AJ2711" s="25" t="s">
        <v>55</v>
      </c>
      <c r="AK2711" s="25" t="s">
        <v>55</v>
      </c>
      <c r="AL2711" s="26" t="s">
        <v>50</v>
      </c>
      <c r="AM2711" s="25"/>
    </row>
    <row r="2712" spans="1:39" x14ac:dyDescent="0.35">
      <c r="A2712" s="25" t="s">
        <v>18015</v>
      </c>
      <c r="B2712" s="25" t="s">
        <v>18016</v>
      </c>
      <c r="C2712" s="25" t="s">
        <v>18017</v>
      </c>
      <c r="D2712" s="25">
        <v>4768719</v>
      </c>
      <c r="E2712" s="25"/>
      <c r="F2712" s="25" t="s">
        <v>37</v>
      </c>
      <c r="G2712" s="25" t="s">
        <v>951</v>
      </c>
      <c r="H2712" s="25" t="s">
        <v>965</v>
      </c>
      <c r="I2712" s="25"/>
      <c r="J2712" s="30">
        <v>45836</v>
      </c>
      <c r="K2712" s="25" t="s">
        <v>7955</v>
      </c>
      <c r="L2712" s="25" t="s">
        <v>16599</v>
      </c>
      <c r="M2712" s="25" t="s">
        <v>1079</v>
      </c>
      <c r="N2712" s="25" t="s">
        <v>18523</v>
      </c>
      <c r="O2712" s="25" t="s">
        <v>11204</v>
      </c>
      <c r="P2712" s="25" t="s">
        <v>18018</v>
      </c>
      <c r="Q2712" s="25" t="s">
        <v>46</v>
      </c>
      <c r="R2712" s="25" t="s">
        <v>47</v>
      </c>
      <c r="S2712" s="25" t="s">
        <v>1071</v>
      </c>
      <c r="T2712" s="25"/>
      <c r="U2712" s="25" t="s">
        <v>49</v>
      </c>
      <c r="V2712" s="25" t="s">
        <v>17462</v>
      </c>
      <c r="W2712" s="25" t="s">
        <v>14446</v>
      </c>
      <c r="X2712" s="25" t="s">
        <v>11381</v>
      </c>
      <c r="Y2712" s="25" t="s">
        <v>8997</v>
      </c>
      <c r="Z2712" s="25"/>
      <c r="AA2712" s="25"/>
      <c r="AB2712" s="25" t="s">
        <v>54</v>
      </c>
      <c r="AC2712" s="25" t="s">
        <v>51</v>
      </c>
      <c r="AD2712" s="25"/>
      <c r="AE2712" s="25" t="s">
        <v>52</v>
      </c>
      <c r="AF2712" s="25" t="s">
        <v>18019</v>
      </c>
      <c r="AG2712" s="25" t="s">
        <v>54</v>
      </c>
      <c r="AH2712" s="25">
        <v>393748</v>
      </c>
      <c r="AI2712" s="25">
        <v>4374971</v>
      </c>
      <c r="AJ2712" s="25" t="s">
        <v>55</v>
      </c>
      <c r="AK2712" s="25" t="s">
        <v>55</v>
      </c>
      <c r="AL2712" s="26" t="s">
        <v>50</v>
      </c>
      <c r="AM2712" s="25"/>
    </row>
    <row r="2713" spans="1:39" x14ac:dyDescent="0.35">
      <c r="A2713" s="25" t="s">
        <v>18020</v>
      </c>
      <c r="B2713" s="25" t="s">
        <v>18021</v>
      </c>
      <c r="C2713" s="25" t="s">
        <v>18022</v>
      </c>
      <c r="D2713" s="25">
        <v>4335097</v>
      </c>
      <c r="E2713" s="25"/>
      <c r="F2713" s="25" t="s">
        <v>37</v>
      </c>
      <c r="G2713" s="25" t="s">
        <v>951</v>
      </c>
      <c r="H2713" s="25" t="s">
        <v>965</v>
      </c>
      <c r="I2713" s="25"/>
      <c r="J2713" s="30">
        <v>45836</v>
      </c>
      <c r="K2713" s="25" t="s">
        <v>7955</v>
      </c>
      <c r="L2713" s="25" t="s">
        <v>16599</v>
      </c>
      <c r="M2713" s="25" t="s">
        <v>11210</v>
      </c>
      <c r="N2713" s="25" t="s">
        <v>18726</v>
      </c>
      <c r="O2713" s="25" t="s">
        <v>11204</v>
      </c>
      <c r="P2713" s="25" t="s">
        <v>18023</v>
      </c>
      <c r="Q2713" s="25" t="s">
        <v>46</v>
      </c>
      <c r="R2713" s="25" t="s">
        <v>47</v>
      </c>
      <c r="S2713" s="25" t="s">
        <v>1071</v>
      </c>
      <c r="T2713" s="25"/>
      <c r="U2713" s="25" t="s">
        <v>49</v>
      </c>
      <c r="V2713" s="25" t="s">
        <v>17462</v>
      </c>
      <c r="W2713" s="25" t="s">
        <v>14446</v>
      </c>
      <c r="X2713" s="25" t="s">
        <v>11381</v>
      </c>
      <c r="Y2713" s="25" t="s">
        <v>8997</v>
      </c>
      <c r="Z2713" s="25">
        <v>3645743</v>
      </c>
      <c r="AA2713" s="25"/>
      <c r="AB2713" s="25" t="s">
        <v>54</v>
      </c>
      <c r="AC2713" s="25" t="s">
        <v>51</v>
      </c>
      <c r="AD2713" s="25"/>
      <c r="AE2713" s="25" t="s">
        <v>52</v>
      </c>
      <c r="AF2713" s="25" t="s">
        <v>18024</v>
      </c>
      <c r="AG2713" s="25" t="s">
        <v>54</v>
      </c>
      <c r="AH2713" s="25">
        <v>357944</v>
      </c>
      <c r="AI2713" s="25">
        <v>3977153</v>
      </c>
      <c r="AJ2713" s="25" t="s">
        <v>55</v>
      </c>
      <c r="AK2713" s="25" t="s">
        <v>55</v>
      </c>
      <c r="AL2713" s="26" t="s">
        <v>50</v>
      </c>
      <c r="AM2713" s="25"/>
    </row>
    <row r="2714" spans="1:39" x14ac:dyDescent="0.35">
      <c r="A2714" s="25" t="s">
        <v>18029</v>
      </c>
      <c r="B2714" s="25" t="s">
        <v>18030</v>
      </c>
      <c r="C2714" s="25" t="s">
        <v>18031</v>
      </c>
      <c r="D2714" s="25">
        <v>11663104</v>
      </c>
      <c r="E2714" s="25"/>
      <c r="F2714" s="25" t="s">
        <v>37</v>
      </c>
      <c r="G2714" s="25" t="s">
        <v>951</v>
      </c>
      <c r="H2714" s="25" t="s">
        <v>965</v>
      </c>
      <c r="I2714" s="25"/>
      <c r="J2714" s="30">
        <v>45839</v>
      </c>
      <c r="K2714" s="25" t="s">
        <v>7955</v>
      </c>
      <c r="L2714" s="25" t="s">
        <v>16599</v>
      </c>
      <c r="M2714" s="25" t="s">
        <v>974</v>
      </c>
      <c r="N2714" s="25" t="s">
        <v>18447</v>
      </c>
      <c r="O2714" s="25" t="s">
        <v>11204</v>
      </c>
      <c r="P2714" s="25" t="s">
        <v>18032</v>
      </c>
      <c r="Q2714" s="25" t="s">
        <v>46</v>
      </c>
      <c r="R2714" s="25" t="s">
        <v>47</v>
      </c>
      <c r="S2714" s="25" t="s">
        <v>1071</v>
      </c>
      <c r="T2714" s="25"/>
      <c r="U2714" s="25" t="s">
        <v>49</v>
      </c>
      <c r="V2714" s="25" t="s">
        <v>9378</v>
      </c>
      <c r="W2714" s="25" t="s">
        <v>17154</v>
      </c>
      <c r="X2714" s="25" t="s">
        <v>12079</v>
      </c>
      <c r="Y2714" s="25" t="s">
        <v>8997</v>
      </c>
      <c r="Z2714" s="25">
        <v>5745563</v>
      </c>
      <c r="AA2714" s="25"/>
      <c r="AB2714" s="25" t="s">
        <v>54</v>
      </c>
      <c r="AC2714" s="25" t="s">
        <v>51</v>
      </c>
      <c r="AD2714" s="25"/>
      <c r="AE2714" s="25" t="s">
        <v>52</v>
      </c>
      <c r="AF2714" s="25" t="s">
        <v>18033</v>
      </c>
      <c r="AG2714" s="25" t="s">
        <v>54</v>
      </c>
      <c r="AH2714" s="25">
        <v>963009</v>
      </c>
      <c r="AI2714" s="25">
        <v>10700095</v>
      </c>
      <c r="AJ2714" s="25" t="s">
        <v>55</v>
      </c>
      <c r="AK2714" s="25" t="s">
        <v>55</v>
      </c>
      <c r="AL2714" s="26" t="s">
        <v>50</v>
      </c>
      <c r="AM2714" s="25"/>
    </row>
    <row r="2715" spans="1:39" x14ac:dyDescent="0.35">
      <c r="A2715" s="25" t="s">
        <v>18034</v>
      </c>
      <c r="B2715" s="25" t="s">
        <v>18035</v>
      </c>
      <c r="C2715" s="25" t="s">
        <v>18036</v>
      </c>
      <c r="D2715" s="25">
        <v>12652513</v>
      </c>
      <c r="E2715" s="25"/>
      <c r="F2715" s="25" t="s">
        <v>37</v>
      </c>
      <c r="G2715" s="25" t="s">
        <v>951</v>
      </c>
      <c r="H2715" s="25" t="s">
        <v>965</v>
      </c>
      <c r="I2715" s="25"/>
      <c r="J2715" s="30">
        <v>45839</v>
      </c>
      <c r="K2715" s="25" t="s">
        <v>7955</v>
      </c>
      <c r="L2715" s="25" t="s">
        <v>16599</v>
      </c>
      <c r="M2715" s="25" t="s">
        <v>974</v>
      </c>
      <c r="N2715" s="25" t="s">
        <v>18447</v>
      </c>
      <c r="O2715" s="25" t="s">
        <v>11204</v>
      </c>
      <c r="P2715" s="25" t="s">
        <v>18037</v>
      </c>
      <c r="Q2715" s="25" t="s">
        <v>46</v>
      </c>
      <c r="R2715" s="25" t="s">
        <v>47</v>
      </c>
      <c r="S2715" s="25" t="s">
        <v>1071</v>
      </c>
      <c r="T2715" s="25"/>
      <c r="U2715" s="25" t="s">
        <v>49</v>
      </c>
      <c r="V2715" s="25" t="s">
        <v>9378</v>
      </c>
      <c r="W2715" s="25" t="s">
        <v>17154</v>
      </c>
      <c r="X2715" s="25" t="s">
        <v>12079</v>
      </c>
      <c r="Y2715" s="25" t="s">
        <v>8997</v>
      </c>
      <c r="Z2715" s="25">
        <v>7934626</v>
      </c>
      <c r="AA2715" s="25">
        <v>2912318</v>
      </c>
      <c r="AB2715" s="25" t="s">
        <v>54</v>
      </c>
      <c r="AC2715" s="25" t="s">
        <v>51</v>
      </c>
      <c r="AD2715" s="25"/>
      <c r="AE2715" s="25" t="s">
        <v>52</v>
      </c>
      <c r="AF2715" s="25" t="s">
        <v>18038</v>
      </c>
      <c r="AG2715" s="25" t="s">
        <v>54</v>
      </c>
      <c r="AH2715" s="25">
        <v>1044704</v>
      </c>
      <c r="AI2715" s="25">
        <v>11607809</v>
      </c>
      <c r="AJ2715" s="25" t="s">
        <v>55</v>
      </c>
      <c r="AK2715" s="25" t="s">
        <v>55</v>
      </c>
      <c r="AL2715" s="26" t="s">
        <v>50</v>
      </c>
      <c r="AM2715" s="25"/>
    </row>
    <row r="2716" spans="1:39" x14ac:dyDescent="0.35">
      <c r="A2716" s="25" t="s">
        <v>18039</v>
      </c>
      <c r="B2716" s="25" t="s">
        <v>18040</v>
      </c>
      <c r="C2716" s="25" t="s">
        <v>18041</v>
      </c>
      <c r="D2716" s="25">
        <v>16087268</v>
      </c>
      <c r="E2716" s="25"/>
      <c r="F2716" s="25" t="s">
        <v>37</v>
      </c>
      <c r="G2716" s="25" t="s">
        <v>951</v>
      </c>
      <c r="H2716" s="25" t="s">
        <v>965</v>
      </c>
      <c r="I2716" s="25"/>
      <c r="J2716" s="30">
        <v>45839</v>
      </c>
      <c r="K2716" s="25" t="s">
        <v>7955</v>
      </c>
      <c r="L2716" s="25" t="s">
        <v>16687</v>
      </c>
      <c r="M2716" s="25" t="s">
        <v>110</v>
      </c>
      <c r="N2716" s="25" t="s">
        <v>18259</v>
      </c>
      <c r="O2716" s="25" t="s">
        <v>11204</v>
      </c>
      <c r="P2716" s="25" t="s">
        <v>18042</v>
      </c>
      <c r="Q2716" s="25" t="s">
        <v>46</v>
      </c>
      <c r="R2716" s="25" t="s">
        <v>47</v>
      </c>
      <c r="S2716" s="25" t="s">
        <v>1071</v>
      </c>
      <c r="T2716" s="25"/>
      <c r="U2716" s="25" t="s">
        <v>49</v>
      </c>
      <c r="V2716" s="25" t="s">
        <v>17985</v>
      </c>
      <c r="W2716" s="25" t="s">
        <v>17154</v>
      </c>
      <c r="X2716" s="25" t="s">
        <v>11381</v>
      </c>
      <c r="Y2716" s="25" t="s">
        <v>8997</v>
      </c>
      <c r="Z2716" s="25">
        <v>10463839</v>
      </c>
      <c r="AA2716" s="25"/>
      <c r="AB2716" s="25" t="s">
        <v>54</v>
      </c>
      <c r="AC2716" s="25" t="s">
        <v>51</v>
      </c>
      <c r="AD2716" s="25"/>
      <c r="AE2716" s="25" t="s">
        <v>52</v>
      </c>
      <c r="AF2716" s="25" t="s">
        <v>18043</v>
      </c>
      <c r="AG2716" s="25" t="s">
        <v>54</v>
      </c>
      <c r="AH2716" s="25">
        <v>1195989</v>
      </c>
      <c r="AI2716" s="25">
        <v>14891279</v>
      </c>
      <c r="AJ2716" s="25" t="s">
        <v>55</v>
      </c>
      <c r="AK2716" s="25" t="s">
        <v>55</v>
      </c>
      <c r="AL2716" s="26" t="s">
        <v>50</v>
      </c>
      <c r="AM2716" s="25"/>
    </row>
    <row r="2717" spans="1:39" x14ac:dyDescent="0.35">
      <c r="A2717" s="25" t="s">
        <v>18044</v>
      </c>
      <c r="B2717" s="25" t="s">
        <v>18045</v>
      </c>
      <c r="C2717" s="25" t="s">
        <v>18046</v>
      </c>
      <c r="D2717" s="25">
        <v>5198122</v>
      </c>
      <c r="E2717" s="25"/>
      <c r="F2717" s="25" t="s">
        <v>37</v>
      </c>
      <c r="G2717" s="25" t="s">
        <v>951</v>
      </c>
      <c r="H2717" s="25" t="s">
        <v>965</v>
      </c>
      <c r="I2717" s="25"/>
      <c r="J2717" s="30">
        <v>45839</v>
      </c>
      <c r="K2717" s="25" t="s">
        <v>7955</v>
      </c>
      <c r="L2717" s="25" t="s">
        <v>16687</v>
      </c>
      <c r="M2717" s="25" t="s">
        <v>329</v>
      </c>
      <c r="N2717" s="25" t="s">
        <v>18294</v>
      </c>
      <c r="O2717" s="25" t="s">
        <v>11204</v>
      </c>
      <c r="P2717" s="25" t="s">
        <v>18047</v>
      </c>
      <c r="Q2717" s="25" t="s">
        <v>46</v>
      </c>
      <c r="R2717" s="25" t="s">
        <v>47</v>
      </c>
      <c r="S2717" s="25" t="s">
        <v>1071</v>
      </c>
      <c r="T2717" s="25"/>
      <c r="U2717" s="25" t="s">
        <v>49</v>
      </c>
      <c r="V2717" s="25" t="s">
        <v>17985</v>
      </c>
      <c r="W2717" s="25" t="s">
        <v>17154</v>
      </c>
      <c r="X2717" s="25" t="s">
        <v>11381</v>
      </c>
      <c r="Y2717" s="25" t="s">
        <v>8997</v>
      </c>
      <c r="Z2717" s="25">
        <v>2070629.9</v>
      </c>
      <c r="AA2717" s="25"/>
      <c r="AB2717" s="25" t="s">
        <v>54</v>
      </c>
      <c r="AC2717" s="25" t="s">
        <v>51</v>
      </c>
      <c r="AD2717" s="25"/>
      <c r="AE2717" s="25" t="s">
        <v>52</v>
      </c>
      <c r="AF2717" s="25" t="s">
        <v>18048</v>
      </c>
      <c r="AG2717" s="25" t="s">
        <v>54</v>
      </c>
      <c r="AH2717" s="25">
        <v>387036</v>
      </c>
      <c r="AI2717" s="25">
        <v>4811086</v>
      </c>
      <c r="AJ2717" s="25" t="s">
        <v>55</v>
      </c>
      <c r="AK2717" s="25" t="s">
        <v>55</v>
      </c>
      <c r="AL2717" s="26" t="s">
        <v>50</v>
      </c>
      <c r="AM2717" s="25"/>
    </row>
    <row r="2718" spans="1:39" x14ac:dyDescent="0.35">
      <c r="A2718" s="25" t="s">
        <v>18049</v>
      </c>
      <c r="B2718" s="25" t="s">
        <v>18050</v>
      </c>
      <c r="C2718" s="25" t="s">
        <v>18051</v>
      </c>
      <c r="D2718" s="25">
        <v>3773731</v>
      </c>
      <c r="E2718" s="25"/>
      <c r="F2718" s="25" t="s">
        <v>37</v>
      </c>
      <c r="G2718" s="25" t="s">
        <v>951</v>
      </c>
      <c r="H2718" s="25" t="s">
        <v>965</v>
      </c>
      <c r="I2718" s="25"/>
      <c r="J2718" s="30">
        <v>45839</v>
      </c>
      <c r="K2718" s="25" t="s">
        <v>7955</v>
      </c>
      <c r="L2718" s="25" t="s">
        <v>16687</v>
      </c>
      <c r="M2718" s="25" t="s">
        <v>976</v>
      </c>
      <c r="N2718" s="25" t="s">
        <v>18448</v>
      </c>
      <c r="O2718" s="25" t="s">
        <v>11204</v>
      </c>
      <c r="P2718" s="25" t="s">
        <v>18052</v>
      </c>
      <c r="Q2718" s="25" t="s">
        <v>46</v>
      </c>
      <c r="R2718" s="25" t="s">
        <v>47</v>
      </c>
      <c r="S2718" s="25" t="s">
        <v>1071</v>
      </c>
      <c r="T2718" s="25"/>
      <c r="U2718" s="25" t="s">
        <v>49</v>
      </c>
      <c r="V2718" s="25" t="s">
        <v>17985</v>
      </c>
      <c r="W2718" s="25" t="s">
        <v>17154</v>
      </c>
      <c r="X2718" s="25" t="s">
        <v>11381</v>
      </c>
      <c r="Y2718" s="25" t="s">
        <v>8997</v>
      </c>
      <c r="Z2718" s="25">
        <v>2908162.2</v>
      </c>
      <c r="AA2718" s="25"/>
      <c r="AB2718" s="25" t="s">
        <v>54</v>
      </c>
      <c r="AC2718" s="25" t="s">
        <v>51</v>
      </c>
      <c r="AD2718" s="25"/>
      <c r="AE2718" s="25" t="s">
        <v>52</v>
      </c>
      <c r="AF2718" s="25" t="s">
        <v>18053</v>
      </c>
      <c r="AG2718" s="25" t="s">
        <v>54</v>
      </c>
      <c r="AH2718" s="25">
        <v>281057</v>
      </c>
      <c r="AI2718" s="25">
        <v>3492674</v>
      </c>
      <c r="AJ2718" s="25" t="s">
        <v>55</v>
      </c>
      <c r="AK2718" s="25" t="s">
        <v>55</v>
      </c>
      <c r="AL2718" s="26" t="s">
        <v>50</v>
      </c>
      <c r="AM2718" s="25"/>
    </row>
    <row r="2719" spans="1:39" x14ac:dyDescent="0.35">
      <c r="A2719" s="25" t="s">
        <v>18054</v>
      </c>
      <c r="B2719" s="25" t="s">
        <v>18055</v>
      </c>
      <c r="C2719" s="25" t="s">
        <v>18056</v>
      </c>
      <c r="D2719" s="25">
        <v>3400545</v>
      </c>
      <c r="E2719" s="25"/>
      <c r="F2719" s="25" t="s">
        <v>37</v>
      </c>
      <c r="G2719" s="25" t="s">
        <v>951</v>
      </c>
      <c r="H2719" s="25" t="s">
        <v>965</v>
      </c>
      <c r="I2719" s="25"/>
      <c r="J2719" s="30">
        <v>45840</v>
      </c>
      <c r="K2719" s="25" t="s">
        <v>7955</v>
      </c>
      <c r="L2719" s="25" t="s">
        <v>16645</v>
      </c>
      <c r="M2719" s="25" t="s">
        <v>946</v>
      </c>
      <c r="N2719" s="25" t="s">
        <v>18401</v>
      </c>
      <c r="O2719" s="25" t="s">
        <v>11197</v>
      </c>
      <c r="P2719" s="25" t="s">
        <v>18058</v>
      </c>
      <c r="Q2719" s="25" t="s">
        <v>46</v>
      </c>
      <c r="R2719" s="25" t="s">
        <v>47</v>
      </c>
      <c r="S2719" s="25" t="s">
        <v>1071</v>
      </c>
      <c r="T2719" s="25"/>
      <c r="U2719" s="25" t="s">
        <v>49</v>
      </c>
      <c r="V2719" s="25" t="s">
        <v>17985</v>
      </c>
      <c r="W2719" s="25" t="s">
        <v>18057</v>
      </c>
      <c r="X2719" s="25" t="s">
        <v>12079</v>
      </c>
      <c r="Y2719" s="25" t="s">
        <v>8997</v>
      </c>
      <c r="Z2719" s="25"/>
      <c r="AA2719" s="25"/>
      <c r="AB2719" s="25" t="s">
        <v>54</v>
      </c>
      <c r="AC2719" s="25" t="s">
        <v>51</v>
      </c>
      <c r="AD2719" s="25"/>
      <c r="AE2719" s="25" t="s">
        <v>52</v>
      </c>
      <c r="AF2719" s="25" t="s">
        <v>18059</v>
      </c>
      <c r="AG2719" s="25" t="s">
        <v>54</v>
      </c>
      <c r="AH2719" s="25">
        <v>99045</v>
      </c>
      <c r="AI2719" s="25">
        <v>3301500</v>
      </c>
      <c r="AJ2719" s="25" t="s">
        <v>55</v>
      </c>
      <c r="AK2719" s="25" t="s">
        <v>55</v>
      </c>
      <c r="AL2719" s="26" t="s">
        <v>50</v>
      </c>
      <c r="AM2719" s="25"/>
    </row>
    <row r="2720" spans="1:39" x14ac:dyDescent="0.35">
      <c r="A2720" s="25" t="s">
        <v>18118</v>
      </c>
      <c r="B2720" s="25" t="s">
        <v>18119</v>
      </c>
      <c r="C2720" s="25" t="s">
        <v>18120</v>
      </c>
      <c r="D2720" s="25">
        <v>2347455</v>
      </c>
      <c r="E2720" s="25"/>
      <c r="F2720" s="25" t="s">
        <v>37</v>
      </c>
      <c r="G2720" s="25" t="s">
        <v>38</v>
      </c>
      <c r="H2720" s="25" t="s">
        <v>39</v>
      </c>
      <c r="I2720" s="25" t="s">
        <v>40</v>
      </c>
      <c r="J2720" s="30">
        <v>45841</v>
      </c>
      <c r="K2720" s="25" t="s">
        <v>7955</v>
      </c>
      <c r="L2720" s="25" t="s">
        <v>16599</v>
      </c>
      <c r="M2720" s="25" t="s">
        <v>810</v>
      </c>
      <c r="N2720" s="25" t="s">
        <v>18367</v>
      </c>
      <c r="O2720" s="25" t="s">
        <v>11204</v>
      </c>
      <c r="P2720" s="25" t="s">
        <v>18121</v>
      </c>
      <c r="Q2720" s="25" t="s">
        <v>46</v>
      </c>
      <c r="R2720" s="25" t="s">
        <v>47</v>
      </c>
      <c r="S2720" s="25" t="s">
        <v>1071</v>
      </c>
      <c r="T2720" s="25"/>
      <c r="U2720" s="25" t="s">
        <v>49</v>
      </c>
      <c r="V2720" s="25" t="s">
        <v>18086</v>
      </c>
      <c r="W2720" s="25" t="s">
        <v>18086</v>
      </c>
      <c r="X2720" s="25" t="s">
        <v>13973</v>
      </c>
      <c r="Y2720" s="25" t="s">
        <v>8997</v>
      </c>
      <c r="Z2720" s="25">
        <v>1276148</v>
      </c>
      <c r="AA2720" s="25"/>
      <c r="AB2720" s="25" t="s">
        <v>54</v>
      </c>
      <c r="AC2720" s="25" t="s">
        <v>51</v>
      </c>
      <c r="AD2720" s="25"/>
      <c r="AE2720" s="25" t="s">
        <v>52</v>
      </c>
      <c r="AF2720" s="25" t="s">
        <v>18122</v>
      </c>
      <c r="AG2720" s="25" t="s">
        <v>54</v>
      </c>
      <c r="AH2720" s="25">
        <v>193827</v>
      </c>
      <c r="AI2720" s="25">
        <v>2153628</v>
      </c>
      <c r="AJ2720" s="25" t="s">
        <v>55</v>
      </c>
      <c r="AK2720" s="25" t="s">
        <v>55</v>
      </c>
      <c r="AL2720" s="26" t="s">
        <v>50</v>
      </c>
      <c r="AM2720" s="25"/>
    </row>
    <row r="2721" spans="1:39" x14ac:dyDescent="0.35">
      <c r="A2721" s="25" t="s">
        <v>18129</v>
      </c>
      <c r="B2721" s="25" t="s">
        <v>18130</v>
      </c>
      <c r="C2721" s="25" t="s">
        <v>18131</v>
      </c>
      <c r="D2721" s="25">
        <v>771441</v>
      </c>
      <c r="E2721" s="25"/>
      <c r="F2721" s="25" t="s">
        <v>37</v>
      </c>
      <c r="G2721" s="25" t="s">
        <v>951</v>
      </c>
      <c r="H2721" s="25" t="s">
        <v>965</v>
      </c>
      <c r="I2721" s="25"/>
      <c r="J2721" s="30">
        <v>45841</v>
      </c>
      <c r="K2721" s="25" t="s">
        <v>7955</v>
      </c>
      <c r="L2721" s="25" t="s">
        <v>16599</v>
      </c>
      <c r="M2721" s="25" t="s">
        <v>3853</v>
      </c>
      <c r="N2721" s="25" t="s">
        <v>18393</v>
      </c>
      <c r="O2721" s="25" t="s">
        <v>11204</v>
      </c>
      <c r="P2721" s="25" t="s">
        <v>18132</v>
      </c>
      <c r="Q2721" s="25" t="s">
        <v>46</v>
      </c>
      <c r="R2721" s="25" t="s">
        <v>47</v>
      </c>
      <c r="S2721" s="25" t="s">
        <v>1071</v>
      </c>
      <c r="T2721" s="25"/>
      <c r="U2721" s="25" t="s">
        <v>49</v>
      </c>
      <c r="V2721" s="25" t="s">
        <v>18057</v>
      </c>
      <c r="W2721" s="25" t="s">
        <v>18086</v>
      </c>
      <c r="X2721" s="25" t="s">
        <v>12079</v>
      </c>
      <c r="Y2721" s="25" t="s">
        <v>8997</v>
      </c>
      <c r="Z2721" s="25">
        <v>619976.75</v>
      </c>
      <c r="AA2721" s="25"/>
      <c r="AB2721" s="25" t="s">
        <v>54</v>
      </c>
      <c r="AC2721" s="25" t="s">
        <v>51</v>
      </c>
      <c r="AD2721" s="25"/>
      <c r="AE2721" s="25" t="s">
        <v>52</v>
      </c>
      <c r="AF2721" s="25" t="s">
        <v>18133</v>
      </c>
      <c r="AG2721" s="25" t="s">
        <v>54</v>
      </c>
      <c r="AH2721" s="25">
        <v>63697</v>
      </c>
      <c r="AI2721" s="25">
        <v>707744</v>
      </c>
      <c r="AJ2721" s="25" t="s">
        <v>55</v>
      </c>
      <c r="AK2721" s="25" t="s">
        <v>55</v>
      </c>
      <c r="AL2721" s="26" t="s">
        <v>50</v>
      </c>
      <c r="AM2721" s="25"/>
    </row>
    <row r="2722" spans="1:39" x14ac:dyDescent="0.35">
      <c r="A2722" s="25" t="s">
        <v>18070</v>
      </c>
      <c r="B2722" s="25" t="s">
        <v>18071</v>
      </c>
      <c r="C2722" s="25" t="s">
        <v>18072</v>
      </c>
      <c r="D2722" s="25">
        <v>4662689</v>
      </c>
      <c r="E2722" s="25"/>
      <c r="F2722" s="25" t="s">
        <v>37</v>
      </c>
      <c r="G2722" s="25" t="s">
        <v>951</v>
      </c>
      <c r="H2722" s="25" t="s">
        <v>965</v>
      </c>
      <c r="I2722" s="25"/>
      <c r="J2722" s="30">
        <v>45844</v>
      </c>
      <c r="K2722" s="25" t="s">
        <v>7955</v>
      </c>
      <c r="L2722" s="25" t="s">
        <v>16599</v>
      </c>
      <c r="M2722" s="25" t="s">
        <v>8624</v>
      </c>
      <c r="N2722" s="25" t="s">
        <v>18695</v>
      </c>
      <c r="O2722" s="25" t="s">
        <v>11204</v>
      </c>
      <c r="P2722" s="25" t="s">
        <v>18074</v>
      </c>
      <c r="Q2722" s="25" t="s">
        <v>46</v>
      </c>
      <c r="R2722" s="25" t="s">
        <v>47</v>
      </c>
      <c r="S2722" s="25" t="s">
        <v>1071</v>
      </c>
      <c r="T2722" s="25"/>
      <c r="U2722" s="25" t="s">
        <v>49</v>
      </c>
      <c r="V2722" s="25" t="s">
        <v>18075</v>
      </c>
      <c r="W2722" s="25" t="s">
        <v>18073</v>
      </c>
      <c r="X2722" s="25" t="s">
        <v>9539</v>
      </c>
      <c r="Y2722" s="25" t="s">
        <v>8997</v>
      </c>
      <c r="Z2722" s="25">
        <v>3877320.21</v>
      </c>
      <c r="AA2722" s="25"/>
      <c r="AB2722" s="25" t="s">
        <v>54</v>
      </c>
      <c r="AC2722" s="25" t="s">
        <v>51</v>
      </c>
      <c r="AD2722" s="25"/>
      <c r="AE2722" s="25" t="s">
        <v>52</v>
      </c>
      <c r="AF2722" s="25" t="s">
        <v>18076</v>
      </c>
      <c r="AG2722" s="25" t="s">
        <v>54</v>
      </c>
      <c r="AH2722" s="25">
        <v>384993</v>
      </c>
      <c r="AI2722" s="25">
        <v>4277696</v>
      </c>
      <c r="AJ2722" s="25" t="s">
        <v>55</v>
      </c>
      <c r="AK2722" s="25" t="s">
        <v>55</v>
      </c>
      <c r="AL2722" s="26" t="s">
        <v>50</v>
      </c>
      <c r="AM2722" s="25"/>
    </row>
    <row r="2723" spans="1:39" x14ac:dyDescent="0.35">
      <c r="A2723" s="25" t="s">
        <v>18077</v>
      </c>
      <c r="B2723" s="25" t="s">
        <v>18078</v>
      </c>
      <c r="C2723" s="25" t="s">
        <v>18079</v>
      </c>
      <c r="D2723" s="25">
        <v>3541315</v>
      </c>
      <c r="E2723" s="25"/>
      <c r="F2723" s="25" t="s">
        <v>37</v>
      </c>
      <c r="G2723" s="25" t="s">
        <v>951</v>
      </c>
      <c r="H2723" s="25" t="s">
        <v>965</v>
      </c>
      <c r="I2723" s="25"/>
      <c r="J2723" s="30">
        <v>45844</v>
      </c>
      <c r="K2723" s="25" t="s">
        <v>7955</v>
      </c>
      <c r="L2723" s="25" t="s">
        <v>16599</v>
      </c>
      <c r="M2723" s="25" t="s">
        <v>653</v>
      </c>
      <c r="N2723" s="25" t="s">
        <v>18346</v>
      </c>
      <c r="O2723" s="25" t="s">
        <v>11204</v>
      </c>
      <c r="P2723" s="25" t="s">
        <v>18080</v>
      </c>
      <c r="Q2723" s="25" t="s">
        <v>46</v>
      </c>
      <c r="R2723" s="25" t="s">
        <v>47</v>
      </c>
      <c r="S2723" s="25" t="s">
        <v>1071</v>
      </c>
      <c r="T2723" s="25"/>
      <c r="U2723" s="25" t="s">
        <v>49</v>
      </c>
      <c r="V2723" s="25" t="s">
        <v>18075</v>
      </c>
      <c r="W2723" s="25" t="s">
        <v>18073</v>
      </c>
      <c r="X2723" s="25" t="s">
        <v>9591</v>
      </c>
      <c r="Y2723" s="25" t="s">
        <v>8997</v>
      </c>
      <c r="Z2723" s="25">
        <v>2319706</v>
      </c>
      <c r="AA2723" s="25">
        <v>796108</v>
      </c>
      <c r="AB2723" s="25" t="s">
        <v>54</v>
      </c>
      <c r="AC2723" s="25" t="s">
        <v>51</v>
      </c>
      <c r="AD2723" s="25"/>
      <c r="AE2723" s="25" t="s">
        <v>52</v>
      </c>
      <c r="AF2723" s="25" t="s">
        <v>18081</v>
      </c>
      <c r="AG2723" s="25" t="s">
        <v>54</v>
      </c>
      <c r="AH2723" s="25">
        <v>292402</v>
      </c>
      <c r="AI2723" s="25">
        <v>3248913</v>
      </c>
      <c r="AJ2723" s="25" t="s">
        <v>55</v>
      </c>
      <c r="AK2723" s="25" t="s">
        <v>55</v>
      </c>
      <c r="AL2723" s="26" t="s">
        <v>50</v>
      </c>
      <c r="AM2723" s="25"/>
    </row>
    <row r="2724" spans="1:39" x14ac:dyDescent="0.35">
      <c r="A2724" s="25" t="s">
        <v>18082</v>
      </c>
      <c r="B2724" s="25" t="s">
        <v>18083</v>
      </c>
      <c r="C2724" s="25" t="s">
        <v>18084</v>
      </c>
      <c r="D2724" s="25">
        <v>1396775</v>
      </c>
      <c r="E2724" s="25"/>
      <c r="F2724" s="25" t="s">
        <v>37</v>
      </c>
      <c r="G2724" s="25" t="s">
        <v>951</v>
      </c>
      <c r="H2724" s="25" t="s">
        <v>965</v>
      </c>
      <c r="I2724" s="25"/>
      <c r="J2724" s="30">
        <v>45844</v>
      </c>
      <c r="K2724" s="25" t="s">
        <v>7955</v>
      </c>
      <c r="L2724" s="25" t="s">
        <v>16599</v>
      </c>
      <c r="M2724" s="25" t="s">
        <v>110</v>
      </c>
      <c r="N2724" s="25" t="s">
        <v>18259</v>
      </c>
      <c r="O2724" s="25" t="s">
        <v>11204</v>
      </c>
      <c r="P2724" s="25" t="s">
        <v>18085</v>
      </c>
      <c r="Q2724" s="25" t="s">
        <v>46</v>
      </c>
      <c r="R2724" s="25" t="s">
        <v>47</v>
      </c>
      <c r="S2724" s="25" t="s">
        <v>1071</v>
      </c>
      <c r="T2724" s="25"/>
      <c r="U2724" s="25" t="s">
        <v>49</v>
      </c>
      <c r="V2724" s="25" t="s">
        <v>18086</v>
      </c>
      <c r="W2724" s="25" t="s">
        <v>18073</v>
      </c>
      <c r="X2724" s="25" t="s">
        <v>9539</v>
      </c>
      <c r="Y2724" s="25" t="s">
        <v>8997</v>
      </c>
      <c r="Z2724" s="25"/>
      <c r="AA2724" s="25"/>
      <c r="AB2724" s="25" t="s">
        <v>54</v>
      </c>
      <c r="AC2724" s="25" t="s">
        <v>51</v>
      </c>
      <c r="AD2724" s="25"/>
      <c r="AE2724" s="25" t="s">
        <v>52</v>
      </c>
      <c r="AF2724" s="25" t="s">
        <v>18087</v>
      </c>
      <c r="AG2724" s="25" t="s">
        <v>54</v>
      </c>
      <c r="AH2724" s="25">
        <v>115330</v>
      </c>
      <c r="AI2724" s="25">
        <v>1281445</v>
      </c>
      <c r="AJ2724" s="25" t="s">
        <v>55</v>
      </c>
      <c r="AK2724" s="25" t="s">
        <v>55</v>
      </c>
      <c r="AL2724" s="26" t="s">
        <v>50</v>
      </c>
      <c r="AM2724" s="25"/>
    </row>
    <row r="2725" spans="1:39" x14ac:dyDescent="0.35">
      <c r="A2725" s="26" t="s">
        <v>18088</v>
      </c>
      <c r="B2725" s="26" t="s">
        <v>18089</v>
      </c>
      <c r="C2725" s="26" t="s">
        <v>18090</v>
      </c>
      <c r="D2725" s="26">
        <v>3237500</v>
      </c>
      <c r="E2725" s="26"/>
      <c r="F2725" s="26" t="s">
        <v>37</v>
      </c>
      <c r="G2725" s="26" t="s">
        <v>38</v>
      </c>
      <c r="H2725" s="26" t="s">
        <v>39</v>
      </c>
      <c r="I2725" s="26" t="s">
        <v>40</v>
      </c>
      <c r="J2725" s="29">
        <v>45844</v>
      </c>
      <c r="K2725" s="26" t="s">
        <v>7955</v>
      </c>
      <c r="L2725" s="26" t="s">
        <v>16599</v>
      </c>
      <c r="M2725" s="26" t="s">
        <v>199</v>
      </c>
      <c r="N2725" s="26" t="s">
        <v>18300</v>
      </c>
      <c r="O2725" s="26" t="s">
        <v>11204</v>
      </c>
      <c r="P2725" s="26" t="s">
        <v>18091</v>
      </c>
      <c r="Q2725" s="26" t="s">
        <v>46</v>
      </c>
      <c r="R2725" s="26" t="s">
        <v>47</v>
      </c>
      <c r="S2725" s="26" t="s">
        <v>1071</v>
      </c>
      <c r="T2725" s="26"/>
      <c r="U2725" s="26" t="s">
        <v>49</v>
      </c>
      <c r="V2725" s="26" t="s">
        <v>18086</v>
      </c>
      <c r="W2725" s="26" t="s">
        <v>18073</v>
      </c>
      <c r="X2725" s="26" t="s">
        <v>13597</v>
      </c>
      <c r="Y2725" s="26" t="s">
        <v>8997</v>
      </c>
      <c r="Z2725" s="26"/>
      <c r="AA2725" s="26"/>
      <c r="AB2725" s="26" t="s">
        <v>54</v>
      </c>
      <c r="AC2725" s="26" t="s">
        <v>51</v>
      </c>
      <c r="AD2725" s="26"/>
      <c r="AE2725" s="26" t="s">
        <v>52</v>
      </c>
      <c r="AF2725" s="26" t="s">
        <v>18092</v>
      </c>
      <c r="AG2725" s="26" t="s">
        <v>54</v>
      </c>
      <c r="AH2725" s="26">
        <v>267317</v>
      </c>
      <c r="AI2725" s="26">
        <v>2970183</v>
      </c>
      <c r="AJ2725" s="26" t="s">
        <v>55</v>
      </c>
      <c r="AK2725" s="26" t="s">
        <v>55</v>
      </c>
      <c r="AL2725" s="26" t="s">
        <v>50</v>
      </c>
      <c r="AM2725" s="25"/>
    </row>
    <row r="2726" spans="1:39" x14ac:dyDescent="0.35">
      <c r="A2726" s="25" t="s">
        <v>18093</v>
      </c>
      <c r="B2726" s="25" t="s">
        <v>18094</v>
      </c>
      <c r="C2726" s="25" t="s">
        <v>18095</v>
      </c>
      <c r="D2726" s="25">
        <v>3237500</v>
      </c>
      <c r="E2726" s="25"/>
      <c r="F2726" s="25" t="s">
        <v>37</v>
      </c>
      <c r="G2726" s="25" t="s">
        <v>38</v>
      </c>
      <c r="H2726" s="25" t="s">
        <v>39</v>
      </c>
      <c r="I2726" s="25" t="s">
        <v>40</v>
      </c>
      <c r="J2726" s="30">
        <v>45844</v>
      </c>
      <c r="K2726" s="25" t="s">
        <v>7955</v>
      </c>
      <c r="L2726" s="25" t="s">
        <v>16599</v>
      </c>
      <c r="M2726" s="25" t="s">
        <v>199</v>
      </c>
      <c r="N2726" s="25" t="s">
        <v>18300</v>
      </c>
      <c r="O2726" s="25" t="s">
        <v>11204</v>
      </c>
      <c r="P2726" s="25" t="s">
        <v>18096</v>
      </c>
      <c r="Q2726" s="25" t="s">
        <v>46</v>
      </c>
      <c r="R2726" s="25" t="s">
        <v>47</v>
      </c>
      <c r="S2726" s="25" t="s">
        <v>1071</v>
      </c>
      <c r="T2726" s="25"/>
      <c r="U2726" s="25" t="s">
        <v>49</v>
      </c>
      <c r="V2726" s="25" t="s">
        <v>18086</v>
      </c>
      <c r="W2726" s="25" t="s">
        <v>18073</v>
      </c>
      <c r="X2726" s="25" t="s">
        <v>13597</v>
      </c>
      <c r="Y2726" s="25" t="s">
        <v>8997</v>
      </c>
      <c r="Z2726" s="25"/>
      <c r="AA2726" s="25"/>
      <c r="AB2726" s="25" t="s">
        <v>54</v>
      </c>
      <c r="AC2726" s="25" t="s">
        <v>51</v>
      </c>
      <c r="AD2726" s="25"/>
      <c r="AE2726" s="25" t="s">
        <v>52</v>
      </c>
      <c r="AF2726" s="25" t="s">
        <v>18097</v>
      </c>
      <c r="AG2726" s="25" t="s">
        <v>54</v>
      </c>
      <c r="AH2726" s="25">
        <v>267317</v>
      </c>
      <c r="AI2726" s="25">
        <v>2970183</v>
      </c>
      <c r="AJ2726" s="25" t="s">
        <v>55</v>
      </c>
      <c r="AK2726" s="25" t="s">
        <v>55</v>
      </c>
      <c r="AL2726" s="26" t="s">
        <v>50</v>
      </c>
      <c r="AM2726" s="25"/>
    </row>
    <row r="2727" spans="1:39" x14ac:dyDescent="0.35">
      <c r="A2727" s="25" t="s">
        <v>18098</v>
      </c>
      <c r="B2727" s="25" t="s">
        <v>18099</v>
      </c>
      <c r="C2727" s="25" t="s">
        <v>18100</v>
      </c>
      <c r="D2727" s="25">
        <v>3237500</v>
      </c>
      <c r="E2727" s="25"/>
      <c r="F2727" s="25" t="s">
        <v>37</v>
      </c>
      <c r="G2727" s="25" t="s">
        <v>38</v>
      </c>
      <c r="H2727" s="25" t="s">
        <v>39</v>
      </c>
      <c r="I2727" s="25" t="s">
        <v>40</v>
      </c>
      <c r="J2727" s="30">
        <v>45844</v>
      </c>
      <c r="K2727" s="25" t="s">
        <v>7955</v>
      </c>
      <c r="L2727" s="25" t="s">
        <v>16599</v>
      </c>
      <c r="M2727" s="25" t="s">
        <v>199</v>
      </c>
      <c r="N2727" s="25" t="s">
        <v>18300</v>
      </c>
      <c r="O2727" s="25" t="s">
        <v>11204</v>
      </c>
      <c r="P2727" s="25" t="s">
        <v>18101</v>
      </c>
      <c r="Q2727" s="25" t="s">
        <v>46</v>
      </c>
      <c r="R2727" s="25" t="s">
        <v>47</v>
      </c>
      <c r="S2727" s="25" t="s">
        <v>1071</v>
      </c>
      <c r="T2727" s="25"/>
      <c r="U2727" s="25" t="s">
        <v>49</v>
      </c>
      <c r="V2727" s="25" t="s">
        <v>18086</v>
      </c>
      <c r="W2727" s="25" t="s">
        <v>18073</v>
      </c>
      <c r="X2727" s="25" t="s">
        <v>13597</v>
      </c>
      <c r="Y2727" s="25" t="s">
        <v>8997</v>
      </c>
      <c r="Z2727" s="25"/>
      <c r="AA2727" s="25"/>
      <c r="AB2727" s="25" t="s">
        <v>54</v>
      </c>
      <c r="AC2727" s="25" t="s">
        <v>51</v>
      </c>
      <c r="AD2727" s="25"/>
      <c r="AE2727" s="25" t="s">
        <v>52</v>
      </c>
      <c r="AF2727" s="25" t="s">
        <v>18102</v>
      </c>
      <c r="AG2727" s="25" t="s">
        <v>54</v>
      </c>
      <c r="AH2727" s="25">
        <v>267317</v>
      </c>
      <c r="AI2727" s="25">
        <v>2970183</v>
      </c>
      <c r="AJ2727" s="25" t="s">
        <v>55</v>
      </c>
      <c r="AK2727" s="25" t="s">
        <v>55</v>
      </c>
      <c r="AL2727" s="26" t="s">
        <v>50</v>
      </c>
      <c r="AM2727" s="25"/>
    </row>
    <row r="2728" spans="1:39" x14ac:dyDescent="0.35">
      <c r="A2728" s="25" t="s">
        <v>18103</v>
      </c>
      <c r="B2728" s="25" t="s">
        <v>18104</v>
      </c>
      <c r="C2728" s="25" t="s">
        <v>18105</v>
      </c>
      <c r="D2728" s="25">
        <v>3237500</v>
      </c>
      <c r="E2728" s="25"/>
      <c r="F2728" s="25" t="s">
        <v>37</v>
      </c>
      <c r="G2728" s="25" t="s">
        <v>38</v>
      </c>
      <c r="H2728" s="25" t="s">
        <v>39</v>
      </c>
      <c r="I2728" s="25" t="s">
        <v>40</v>
      </c>
      <c r="J2728" s="30">
        <v>45844</v>
      </c>
      <c r="K2728" s="25" t="s">
        <v>7955</v>
      </c>
      <c r="L2728" s="25" t="s">
        <v>16599</v>
      </c>
      <c r="M2728" s="25" t="s">
        <v>199</v>
      </c>
      <c r="N2728" s="25" t="s">
        <v>18300</v>
      </c>
      <c r="O2728" s="25" t="s">
        <v>11204</v>
      </c>
      <c r="P2728" s="25" t="s">
        <v>18106</v>
      </c>
      <c r="Q2728" s="25" t="s">
        <v>46</v>
      </c>
      <c r="R2728" s="25" t="s">
        <v>47</v>
      </c>
      <c r="S2728" s="25" t="s">
        <v>1071</v>
      </c>
      <c r="T2728" s="25"/>
      <c r="U2728" s="25" t="s">
        <v>49</v>
      </c>
      <c r="V2728" s="25" t="s">
        <v>18086</v>
      </c>
      <c r="W2728" s="25" t="s">
        <v>18073</v>
      </c>
      <c r="X2728" s="25" t="s">
        <v>13597</v>
      </c>
      <c r="Y2728" s="25" t="s">
        <v>8997</v>
      </c>
      <c r="Z2728" s="25"/>
      <c r="AA2728" s="25"/>
      <c r="AB2728" s="25" t="s">
        <v>54</v>
      </c>
      <c r="AC2728" s="25" t="s">
        <v>51</v>
      </c>
      <c r="AD2728" s="25"/>
      <c r="AE2728" s="25" t="s">
        <v>52</v>
      </c>
      <c r="AF2728" s="25" t="s">
        <v>18107</v>
      </c>
      <c r="AG2728" s="25" t="s">
        <v>54</v>
      </c>
      <c r="AH2728" s="25">
        <v>267317</v>
      </c>
      <c r="AI2728" s="25">
        <v>2970183</v>
      </c>
      <c r="AJ2728" s="25" t="s">
        <v>55</v>
      </c>
      <c r="AK2728" s="25" t="s">
        <v>55</v>
      </c>
      <c r="AL2728" s="26" t="s">
        <v>50</v>
      </c>
      <c r="AM2728" s="25"/>
    </row>
    <row r="2729" spans="1:39" x14ac:dyDescent="0.35">
      <c r="A2729" s="25" t="s">
        <v>18108</v>
      </c>
      <c r="B2729" s="25" t="s">
        <v>18109</v>
      </c>
      <c r="C2729" s="25" t="s">
        <v>18110</v>
      </c>
      <c r="D2729" s="25">
        <v>3800000</v>
      </c>
      <c r="E2729" s="25"/>
      <c r="F2729" s="25" t="s">
        <v>37</v>
      </c>
      <c r="G2729" s="25" t="s">
        <v>38</v>
      </c>
      <c r="H2729" s="25" t="s">
        <v>39</v>
      </c>
      <c r="I2729" s="25" t="s">
        <v>40</v>
      </c>
      <c r="J2729" s="30">
        <v>45844</v>
      </c>
      <c r="K2729" s="25" t="s">
        <v>7955</v>
      </c>
      <c r="L2729" s="25" t="s">
        <v>16599</v>
      </c>
      <c r="M2729" s="25" t="s">
        <v>199</v>
      </c>
      <c r="N2729" s="25" t="s">
        <v>18300</v>
      </c>
      <c r="O2729" s="25" t="s">
        <v>11204</v>
      </c>
      <c r="P2729" s="25" t="s">
        <v>18111</v>
      </c>
      <c r="Q2729" s="25" t="s">
        <v>46</v>
      </c>
      <c r="R2729" s="25" t="s">
        <v>47</v>
      </c>
      <c r="S2729" s="25" t="s">
        <v>1071</v>
      </c>
      <c r="T2729" s="25"/>
      <c r="U2729" s="25" t="s">
        <v>49</v>
      </c>
      <c r="V2729" s="25" t="s">
        <v>18086</v>
      </c>
      <c r="W2729" s="25" t="s">
        <v>18073</v>
      </c>
      <c r="X2729" s="25" t="s">
        <v>9591</v>
      </c>
      <c r="Y2729" s="25" t="s">
        <v>8997</v>
      </c>
      <c r="Z2729" s="25">
        <v>3024061.31</v>
      </c>
      <c r="AA2729" s="25">
        <v>525500</v>
      </c>
      <c r="AB2729" s="25" t="s">
        <v>54</v>
      </c>
      <c r="AC2729" s="25" t="s">
        <v>51</v>
      </c>
      <c r="AD2729" s="25"/>
      <c r="AE2729" s="25" t="s">
        <v>52</v>
      </c>
      <c r="AF2729" s="25" t="s">
        <v>18112</v>
      </c>
      <c r="AG2729" s="25" t="s">
        <v>54</v>
      </c>
      <c r="AH2729" s="25">
        <v>313761</v>
      </c>
      <c r="AI2729" s="25">
        <v>3486239</v>
      </c>
      <c r="AJ2729" s="25" t="s">
        <v>55</v>
      </c>
      <c r="AK2729" s="25" t="s">
        <v>55</v>
      </c>
      <c r="AL2729" s="26" t="s">
        <v>50</v>
      </c>
      <c r="AM2729" s="25"/>
    </row>
    <row r="2730" spans="1:39" x14ac:dyDescent="0.35">
      <c r="A2730" s="25" t="s">
        <v>18113</v>
      </c>
      <c r="B2730" s="25" t="s">
        <v>18114</v>
      </c>
      <c r="C2730" s="25" t="s">
        <v>18115</v>
      </c>
      <c r="D2730" s="25">
        <v>2607098</v>
      </c>
      <c r="E2730" s="25"/>
      <c r="F2730" s="25" t="s">
        <v>37</v>
      </c>
      <c r="G2730" s="25" t="s">
        <v>951</v>
      </c>
      <c r="H2730" s="25" t="s">
        <v>965</v>
      </c>
      <c r="I2730" s="25"/>
      <c r="J2730" s="30">
        <v>45844</v>
      </c>
      <c r="K2730" s="25" t="s">
        <v>7955</v>
      </c>
      <c r="L2730" s="25" t="s">
        <v>16599</v>
      </c>
      <c r="M2730" s="25" t="s">
        <v>110</v>
      </c>
      <c r="N2730" s="25" t="s">
        <v>18259</v>
      </c>
      <c r="O2730" s="25" t="s">
        <v>11204</v>
      </c>
      <c r="P2730" s="25" t="s">
        <v>18116</v>
      </c>
      <c r="Q2730" s="25" t="s">
        <v>46</v>
      </c>
      <c r="R2730" s="25" t="s">
        <v>47</v>
      </c>
      <c r="S2730" s="25" t="s">
        <v>1071</v>
      </c>
      <c r="T2730" s="25"/>
      <c r="U2730" s="25" t="s">
        <v>49</v>
      </c>
      <c r="V2730" s="25" t="s">
        <v>18086</v>
      </c>
      <c r="W2730" s="25" t="s">
        <v>18073</v>
      </c>
      <c r="X2730" s="25" t="s">
        <v>9539</v>
      </c>
      <c r="Y2730" s="25" t="s">
        <v>8997</v>
      </c>
      <c r="Z2730" s="25">
        <v>1957532</v>
      </c>
      <c r="AA2730" s="25"/>
      <c r="AB2730" s="25" t="s">
        <v>54</v>
      </c>
      <c r="AC2730" s="25" t="s">
        <v>51</v>
      </c>
      <c r="AD2730" s="25"/>
      <c r="AE2730" s="25" t="s">
        <v>52</v>
      </c>
      <c r="AF2730" s="25" t="s">
        <v>18117</v>
      </c>
      <c r="AG2730" s="25" t="s">
        <v>54</v>
      </c>
      <c r="AH2730" s="25">
        <v>215265</v>
      </c>
      <c r="AI2730" s="25">
        <v>2391833</v>
      </c>
      <c r="AJ2730" s="25" t="s">
        <v>55</v>
      </c>
      <c r="AK2730" s="25" t="s">
        <v>55</v>
      </c>
      <c r="AL2730" s="26" t="s">
        <v>50</v>
      </c>
      <c r="AM2730" s="25"/>
    </row>
    <row r="2731" spans="1:39" x14ac:dyDescent="0.35">
      <c r="A2731" s="25" t="s">
        <v>18123</v>
      </c>
      <c r="B2731" s="25" t="s">
        <v>18124</v>
      </c>
      <c r="C2731" s="25" t="s">
        <v>18125</v>
      </c>
      <c r="D2731" s="25">
        <v>4490675</v>
      </c>
      <c r="E2731" s="25"/>
      <c r="F2731" s="25" t="s">
        <v>37</v>
      </c>
      <c r="G2731" s="25" t="s">
        <v>951</v>
      </c>
      <c r="H2731" s="25" t="s">
        <v>965</v>
      </c>
      <c r="I2731" s="25"/>
      <c r="J2731" s="30">
        <v>45844</v>
      </c>
      <c r="K2731" s="25" t="s">
        <v>7955</v>
      </c>
      <c r="L2731" s="25" t="s">
        <v>16599</v>
      </c>
      <c r="M2731" s="25" t="s">
        <v>18126</v>
      </c>
      <c r="N2731" s="25" t="s">
        <v>18771</v>
      </c>
      <c r="O2731" s="25" t="s">
        <v>11204</v>
      </c>
      <c r="P2731" s="25" t="s">
        <v>18127</v>
      </c>
      <c r="Q2731" s="25" t="s">
        <v>46</v>
      </c>
      <c r="R2731" s="25" t="s">
        <v>47</v>
      </c>
      <c r="S2731" s="25" t="s">
        <v>1071</v>
      </c>
      <c r="T2731" s="25"/>
      <c r="U2731" s="25" t="s">
        <v>49</v>
      </c>
      <c r="V2731" s="25" t="s">
        <v>18057</v>
      </c>
      <c r="W2731" s="25" t="s">
        <v>18073</v>
      </c>
      <c r="X2731" s="25" t="s">
        <v>13896</v>
      </c>
      <c r="Y2731" s="25" t="s">
        <v>8997</v>
      </c>
      <c r="Z2731" s="25">
        <v>986935.51</v>
      </c>
      <c r="AA2731" s="25"/>
      <c r="AB2731" s="25" t="s">
        <v>54</v>
      </c>
      <c r="AC2731" s="25" t="s">
        <v>51</v>
      </c>
      <c r="AD2731" s="25"/>
      <c r="AE2731" s="25" t="s">
        <v>52</v>
      </c>
      <c r="AF2731" s="25" t="s">
        <v>18128</v>
      </c>
      <c r="AG2731" s="25" t="s">
        <v>54</v>
      </c>
      <c r="AH2731" s="25">
        <v>370790</v>
      </c>
      <c r="AI2731" s="25">
        <v>4119885</v>
      </c>
      <c r="AJ2731" s="25" t="s">
        <v>55</v>
      </c>
      <c r="AK2731" s="25" t="s">
        <v>55</v>
      </c>
      <c r="AL2731" s="26" t="s">
        <v>50</v>
      </c>
      <c r="AM2731" s="25"/>
    </row>
    <row r="2732" spans="1:39" x14ac:dyDescent="0.35">
      <c r="A2732" s="25" t="s">
        <v>18134</v>
      </c>
      <c r="B2732" s="25" t="s">
        <v>18135</v>
      </c>
      <c r="C2732" s="25" t="s">
        <v>18136</v>
      </c>
      <c r="D2732" s="25">
        <v>10000000</v>
      </c>
      <c r="E2732" s="25"/>
      <c r="F2732" s="25" t="s">
        <v>37</v>
      </c>
      <c r="G2732" s="25" t="s">
        <v>951</v>
      </c>
      <c r="H2732" s="25" t="s">
        <v>965</v>
      </c>
      <c r="I2732" s="25"/>
      <c r="J2732" s="30">
        <v>45845</v>
      </c>
      <c r="K2732" s="25" t="s">
        <v>7955</v>
      </c>
      <c r="L2732" s="25" t="s">
        <v>16935</v>
      </c>
      <c r="M2732" s="25" t="s">
        <v>110</v>
      </c>
      <c r="N2732" s="25" t="s">
        <v>18259</v>
      </c>
      <c r="O2732" s="25" t="s">
        <v>11197</v>
      </c>
      <c r="P2732" s="25" t="s">
        <v>18137</v>
      </c>
      <c r="Q2732" s="25" t="s">
        <v>46</v>
      </c>
      <c r="R2732" s="25" t="s">
        <v>47</v>
      </c>
      <c r="S2732" s="25" t="s">
        <v>1071</v>
      </c>
      <c r="T2732" s="25"/>
      <c r="U2732" s="25" t="s">
        <v>8314</v>
      </c>
      <c r="V2732" s="25" t="s">
        <v>17154</v>
      </c>
      <c r="W2732" s="25" t="s">
        <v>18212</v>
      </c>
      <c r="X2732" s="25" t="s">
        <v>9715</v>
      </c>
      <c r="Y2732" s="25" t="s">
        <v>8997</v>
      </c>
      <c r="Z2732" s="25">
        <v>3661642.93</v>
      </c>
      <c r="AA2732" s="25"/>
      <c r="AB2732" s="25" t="s">
        <v>50</v>
      </c>
      <c r="AC2732" s="25" t="s">
        <v>8314</v>
      </c>
      <c r="AD2732" s="25"/>
      <c r="AE2732" s="25" t="s">
        <v>52</v>
      </c>
      <c r="AF2732" s="25" t="s">
        <v>18772</v>
      </c>
      <c r="AG2732" s="25" t="s">
        <v>54</v>
      </c>
      <c r="AH2732" s="25">
        <v>566038</v>
      </c>
      <c r="AI2732" s="25">
        <v>9433962</v>
      </c>
      <c r="AJ2732" s="25" t="s">
        <v>55</v>
      </c>
      <c r="AK2732" s="25" t="s">
        <v>55</v>
      </c>
      <c r="AL2732" s="26" t="s">
        <v>50</v>
      </c>
      <c r="AM2732" s="25"/>
    </row>
    <row r="2733" spans="1:39" x14ac:dyDescent="0.35">
      <c r="A2733" s="25" t="s">
        <v>18186</v>
      </c>
      <c r="B2733" s="25" t="s">
        <v>18187</v>
      </c>
      <c r="C2733" s="25" t="s">
        <v>18188</v>
      </c>
      <c r="D2733" s="25">
        <v>200080121</v>
      </c>
      <c r="E2733" s="25"/>
      <c r="F2733" s="25" t="s">
        <v>37</v>
      </c>
      <c r="G2733" s="25" t="s">
        <v>38</v>
      </c>
      <c r="H2733" s="25" t="s">
        <v>39</v>
      </c>
      <c r="I2733" s="25" t="s">
        <v>40</v>
      </c>
      <c r="J2733" s="30">
        <v>45846</v>
      </c>
      <c r="K2733" s="25" t="s">
        <v>13379</v>
      </c>
      <c r="L2733" s="25" t="s">
        <v>13380</v>
      </c>
      <c r="M2733" s="25" t="s">
        <v>13392</v>
      </c>
      <c r="N2733" s="25" t="s">
        <v>18274</v>
      </c>
      <c r="O2733" s="25" t="s">
        <v>13393</v>
      </c>
      <c r="P2733" s="25" t="s">
        <v>18189</v>
      </c>
      <c r="Q2733" s="25" t="s">
        <v>81</v>
      </c>
      <c r="R2733" s="25" t="s">
        <v>13382</v>
      </c>
      <c r="S2733" s="25" t="s">
        <v>50</v>
      </c>
      <c r="T2733" s="25"/>
      <c r="U2733" s="25" t="s">
        <v>49</v>
      </c>
      <c r="V2733" s="25" t="s">
        <v>18073</v>
      </c>
      <c r="W2733" s="25" t="s">
        <v>18773</v>
      </c>
      <c r="X2733" s="25" t="s">
        <v>13597</v>
      </c>
      <c r="Y2733" s="25" t="s">
        <v>8997</v>
      </c>
      <c r="Z2733" s="25"/>
      <c r="AA2733" s="25"/>
      <c r="AB2733" s="25" t="s">
        <v>54</v>
      </c>
      <c r="AC2733" s="25" t="s">
        <v>905</v>
      </c>
      <c r="AD2733" s="25"/>
      <c r="AE2733" s="25" t="s">
        <v>52</v>
      </c>
      <c r="AF2733" s="25" t="s">
        <v>18190</v>
      </c>
      <c r="AG2733" s="25" t="s">
        <v>54</v>
      </c>
      <c r="AH2733" s="25">
        <v>17126604.460000001</v>
      </c>
      <c r="AI2733" s="25">
        <v>182953516.53999999</v>
      </c>
      <c r="AJ2733" s="25" t="s">
        <v>55</v>
      </c>
      <c r="AK2733" s="25" t="s">
        <v>55</v>
      </c>
      <c r="AL2733" s="26" t="s">
        <v>50</v>
      </c>
      <c r="AM2733" s="25"/>
    </row>
    <row r="2734" spans="1:39" x14ac:dyDescent="0.35">
      <c r="A2734" s="25" t="s">
        <v>18191</v>
      </c>
      <c r="B2734" s="25" t="s">
        <v>18192</v>
      </c>
      <c r="C2734" s="25" t="s">
        <v>18193</v>
      </c>
      <c r="D2734" s="25">
        <v>295500</v>
      </c>
      <c r="E2734" s="25"/>
      <c r="F2734" s="25" t="s">
        <v>37</v>
      </c>
      <c r="G2734" s="25" t="s">
        <v>278</v>
      </c>
      <c r="H2734" s="25" t="s">
        <v>479</v>
      </c>
      <c r="I2734" s="25"/>
      <c r="J2734" s="30">
        <v>45848</v>
      </c>
      <c r="K2734" s="25" t="s">
        <v>7955</v>
      </c>
      <c r="L2734" s="25" t="s">
        <v>16563</v>
      </c>
      <c r="M2734" s="25" t="s">
        <v>18194</v>
      </c>
      <c r="N2734" s="25" t="s">
        <v>18211</v>
      </c>
      <c r="O2734" s="25" t="s">
        <v>11197</v>
      </c>
      <c r="P2734" s="25" t="s">
        <v>18195</v>
      </c>
      <c r="Q2734" s="25" t="s">
        <v>46</v>
      </c>
      <c r="R2734" s="25" t="s">
        <v>47</v>
      </c>
      <c r="S2734" s="25" t="s">
        <v>1071</v>
      </c>
      <c r="T2734" s="25"/>
      <c r="U2734" s="25" t="s">
        <v>49</v>
      </c>
      <c r="V2734" s="25" t="s">
        <v>18212</v>
      </c>
      <c r="W2734" s="25" t="s">
        <v>18210</v>
      </c>
      <c r="X2734" s="25" t="s">
        <v>16849</v>
      </c>
      <c r="Y2734" s="25" t="s">
        <v>8997</v>
      </c>
      <c r="Z2734" s="25"/>
      <c r="AA2734" s="25"/>
      <c r="AB2734" s="25" t="s">
        <v>50</v>
      </c>
      <c r="AC2734" s="25" t="s">
        <v>51</v>
      </c>
      <c r="AD2734" s="25"/>
      <c r="AE2734" s="25" t="s">
        <v>52</v>
      </c>
      <c r="AF2734" s="25" t="s">
        <v>18196</v>
      </c>
      <c r="AG2734" s="25" t="s">
        <v>54</v>
      </c>
      <c r="AH2734" s="25">
        <v>16726</v>
      </c>
      <c r="AI2734" s="25">
        <v>278774</v>
      </c>
      <c r="AJ2734" s="25" t="s">
        <v>55</v>
      </c>
      <c r="AK2734" s="25" t="s">
        <v>55</v>
      </c>
      <c r="AL2734" s="26" t="s">
        <v>50</v>
      </c>
      <c r="AM2734" s="25"/>
    </row>
    <row r="2735" spans="1:39" x14ac:dyDescent="0.35">
      <c r="A2735" s="25" t="s">
        <v>18197</v>
      </c>
      <c r="B2735" s="25" t="s">
        <v>18198</v>
      </c>
      <c r="C2735" s="25" t="s">
        <v>18199</v>
      </c>
      <c r="D2735" s="25">
        <v>492500</v>
      </c>
      <c r="E2735" s="25"/>
      <c r="F2735" s="25" t="s">
        <v>37</v>
      </c>
      <c r="G2735" s="25" t="s">
        <v>278</v>
      </c>
      <c r="H2735" s="25" t="s">
        <v>479</v>
      </c>
      <c r="I2735" s="25"/>
      <c r="J2735" s="30">
        <v>45848</v>
      </c>
      <c r="K2735" s="25" t="s">
        <v>7955</v>
      </c>
      <c r="L2735" s="25" t="s">
        <v>16563</v>
      </c>
      <c r="M2735" s="25" t="s">
        <v>18194</v>
      </c>
      <c r="N2735" s="25" t="s">
        <v>18211</v>
      </c>
      <c r="O2735" s="25" t="s">
        <v>11197</v>
      </c>
      <c r="P2735" s="25" t="s">
        <v>18200</v>
      </c>
      <c r="Q2735" s="25" t="s">
        <v>46</v>
      </c>
      <c r="R2735" s="25" t="s">
        <v>47</v>
      </c>
      <c r="S2735" s="25" t="s">
        <v>1071</v>
      </c>
      <c r="T2735" s="25"/>
      <c r="U2735" s="25" t="s">
        <v>49</v>
      </c>
      <c r="V2735" s="25" t="s">
        <v>18212</v>
      </c>
      <c r="W2735" s="25" t="s">
        <v>18210</v>
      </c>
      <c r="X2735" s="25" t="s">
        <v>9591</v>
      </c>
      <c r="Y2735" s="25" t="s">
        <v>8997</v>
      </c>
      <c r="Z2735" s="25"/>
      <c r="AA2735" s="25"/>
      <c r="AB2735" s="25" t="s">
        <v>50</v>
      </c>
      <c r="AC2735" s="25" t="s">
        <v>51</v>
      </c>
      <c r="AD2735" s="25"/>
      <c r="AE2735" s="25" t="s">
        <v>52</v>
      </c>
      <c r="AF2735" s="25" t="s">
        <v>18201</v>
      </c>
      <c r="AG2735" s="25" t="s">
        <v>54</v>
      </c>
      <c r="AH2735" s="25">
        <v>27877</v>
      </c>
      <c r="AI2735" s="25">
        <v>464623</v>
      </c>
      <c r="AJ2735" s="25" t="s">
        <v>55</v>
      </c>
      <c r="AK2735" s="25" t="s">
        <v>55</v>
      </c>
      <c r="AL2735" s="26" t="s">
        <v>50</v>
      </c>
      <c r="AM2735" s="25"/>
    </row>
    <row r="2736" spans="1:39" x14ac:dyDescent="0.35">
      <c r="A2736" s="25" t="s">
        <v>18202</v>
      </c>
      <c r="B2736" s="25" t="s">
        <v>18203</v>
      </c>
      <c r="C2736" s="25" t="s">
        <v>18204</v>
      </c>
      <c r="D2736" s="25">
        <v>4432500</v>
      </c>
      <c r="E2736" s="25"/>
      <c r="F2736" s="25" t="s">
        <v>37</v>
      </c>
      <c r="G2736" s="25" t="s">
        <v>278</v>
      </c>
      <c r="H2736" s="25" t="s">
        <v>479</v>
      </c>
      <c r="I2736" s="25"/>
      <c r="J2736" s="30">
        <v>45848</v>
      </c>
      <c r="K2736" s="25" t="s">
        <v>7955</v>
      </c>
      <c r="L2736" s="25" t="s">
        <v>16563</v>
      </c>
      <c r="M2736" s="25" t="s">
        <v>18194</v>
      </c>
      <c r="N2736" s="25" t="s">
        <v>18211</v>
      </c>
      <c r="O2736" s="25" t="s">
        <v>11197</v>
      </c>
      <c r="P2736" s="25" t="s">
        <v>18205</v>
      </c>
      <c r="Q2736" s="25" t="s">
        <v>46</v>
      </c>
      <c r="R2736" s="25" t="s">
        <v>47</v>
      </c>
      <c r="S2736" s="25" t="s">
        <v>1071</v>
      </c>
      <c r="T2736" s="25"/>
      <c r="U2736" s="25" t="s">
        <v>49</v>
      </c>
      <c r="V2736" s="25" t="s">
        <v>18212</v>
      </c>
      <c r="W2736" s="25" t="s">
        <v>18210</v>
      </c>
      <c r="X2736" s="25" t="s">
        <v>9715</v>
      </c>
      <c r="Y2736" s="25" t="s">
        <v>8997</v>
      </c>
      <c r="Z2736" s="25"/>
      <c r="AA2736" s="25"/>
      <c r="AB2736" s="25" t="s">
        <v>50</v>
      </c>
      <c r="AC2736" s="25" t="s">
        <v>51</v>
      </c>
      <c r="AD2736" s="25"/>
      <c r="AE2736" s="25" t="s">
        <v>52</v>
      </c>
      <c r="AF2736" s="25" t="s">
        <v>18206</v>
      </c>
      <c r="AG2736" s="25" t="s">
        <v>54</v>
      </c>
      <c r="AH2736" s="25">
        <v>250896</v>
      </c>
      <c r="AI2736" s="25">
        <v>4181604</v>
      </c>
      <c r="AJ2736" s="25" t="s">
        <v>55</v>
      </c>
      <c r="AK2736" s="25" t="s">
        <v>55</v>
      </c>
      <c r="AL2736" s="26" t="s">
        <v>50</v>
      </c>
      <c r="AM2736" s="25"/>
    </row>
    <row r="2737" spans="1:39" x14ac:dyDescent="0.35">
      <c r="A2737" s="25" t="s">
        <v>18207</v>
      </c>
      <c r="B2737" s="25" t="s">
        <v>18208</v>
      </c>
      <c r="C2737" s="25" t="s">
        <v>18209</v>
      </c>
      <c r="D2737" s="25">
        <v>381293442</v>
      </c>
      <c r="E2737" s="25"/>
      <c r="F2737" s="25" t="s">
        <v>37</v>
      </c>
      <c r="G2737" s="25" t="s">
        <v>38</v>
      </c>
      <c r="H2737" s="25" t="s">
        <v>13420</v>
      </c>
      <c r="I2737" s="25"/>
      <c r="J2737" s="30">
        <v>45848</v>
      </c>
      <c r="K2737" s="25" t="s">
        <v>13379</v>
      </c>
      <c r="L2737" s="25" t="s">
        <v>13380</v>
      </c>
      <c r="M2737" s="25" t="s">
        <v>13523</v>
      </c>
      <c r="N2737" s="25" t="s">
        <v>18213</v>
      </c>
      <c r="O2737" s="25" t="s">
        <v>93</v>
      </c>
      <c r="P2737" s="25"/>
      <c r="Q2737" s="25" t="s">
        <v>81</v>
      </c>
      <c r="R2737" s="25" t="s">
        <v>13382</v>
      </c>
      <c r="S2737" s="25" t="s">
        <v>50</v>
      </c>
      <c r="T2737" s="25"/>
      <c r="U2737" s="25" t="s">
        <v>49</v>
      </c>
      <c r="V2737" s="25" t="s">
        <v>18057</v>
      </c>
      <c r="W2737" s="25" t="s">
        <v>18210</v>
      </c>
      <c r="X2737" s="25" t="s">
        <v>18214</v>
      </c>
      <c r="Y2737" s="25" t="s">
        <v>8997</v>
      </c>
      <c r="Z2737" s="25"/>
      <c r="AA2737" s="25"/>
      <c r="AB2737" s="25" t="s">
        <v>50</v>
      </c>
      <c r="AC2737" s="25" t="s">
        <v>905</v>
      </c>
      <c r="AD2737" s="25"/>
      <c r="AE2737" s="25" t="s">
        <v>52</v>
      </c>
      <c r="AF2737" s="25" t="s">
        <v>17458</v>
      </c>
      <c r="AG2737" s="25" t="s">
        <v>54</v>
      </c>
      <c r="AH2737" s="25">
        <v>33656421</v>
      </c>
      <c r="AI2737" s="25">
        <v>347637021</v>
      </c>
      <c r="AJ2737" s="25" t="s">
        <v>55</v>
      </c>
      <c r="AK2737" s="25" t="s">
        <v>55</v>
      </c>
      <c r="AL2737" s="26" t="s">
        <v>50</v>
      </c>
      <c r="AM2737" s="25"/>
    </row>
    <row r="2738" spans="1:39" x14ac:dyDescent="0.35">
      <c r="A2738" s="25" t="s">
        <v>18215</v>
      </c>
      <c r="B2738" s="25" t="s">
        <v>18216</v>
      </c>
      <c r="C2738" s="25" t="s">
        <v>18217</v>
      </c>
      <c r="D2738" s="25">
        <v>874200</v>
      </c>
      <c r="E2738" s="25"/>
      <c r="F2738" s="25" t="s">
        <v>37</v>
      </c>
      <c r="G2738" s="25" t="s">
        <v>38</v>
      </c>
      <c r="H2738" s="25" t="s">
        <v>39</v>
      </c>
      <c r="I2738" s="25" t="s">
        <v>40</v>
      </c>
      <c r="J2738" s="30">
        <v>45848</v>
      </c>
      <c r="K2738" s="25" t="s">
        <v>13379</v>
      </c>
      <c r="L2738" s="25" t="s">
        <v>13380</v>
      </c>
      <c r="M2738" s="25" t="s">
        <v>17025</v>
      </c>
      <c r="N2738" s="25" t="s">
        <v>18218</v>
      </c>
      <c r="O2738" s="25" t="s">
        <v>13407</v>
      </c>
      <c r="P2738" s="25" t="s">
        <v>18219</v>
      </c>
      <c r="Q2738" s="25" t="s">
        <v>975</v>
      </c>
      <c r="R2738" s="25" t="s">
        <v>13382</v>
      </c>
      <c r="S2738" s="25" t="s">
        <v>50</v>
      </c>
      <c r="T2738" s="25"/>
      <c r="U2738" s="25" t="s">
        <v>49</v>
      </c>
      <c r="V2738" s="25" t="s">
        <v>17985</v>
      </c>
      <c r="W2738" s="25" t="s">
        <v>18210</v>
      </c>
      <c r="X2738" s="25" t="s">
        <v>18220</v>
      </c>
      <c r="Y2738" s="25" t="s">
        <v>8997</v>
      </c>
      <c r="Z2738" s="25"/>
      <c r="AA2738" s="25"/>
      <c r="AB2738" s="25" t="s">
        <v>54</v>
      </c>
      <c r="AC2738" s="25" t="s">
        <v>905</v>
      </c>
      <c r="AD2738" s="25"/>
      <c r="AE2738" s="25" t="s">
        <v>52</v>
      </c>
      <c r="AF2738" s="25" t="s">
        <v>18221</v>
      </c>
      <c r="AG2738" s="25" t="s">
        <v>54</v>
      </c>
      <c r="AH2738" s="25">
        <v>83424.649999999994</v>
      </c>
      <c r="AI2738" s="25">
        <v>790775.35</v>
      </c>
      <c r="AJ2738" s="25" t="s">
        <v>55</v>
      </c>
      <c r="AK2738" s="25" t="s">
        <v>55</v>
      </c>
      <c r="AL2738" s="26" t="s">
        <v>50</v>
      </c>
      <c r="AM2738" s="25"/>
    </row>
    <row r="2739" spans="1:39" x14ac:dyDescent="0.35">
      <c r="A2739" s="25" t="s">
        <v>18222</v>
      </c>
      <c r="B2739" s="25" t="s">
        <v>18223</v>
      </c>
      <c r="C2739" s="25" t="s">
        <v>18224</v>
      </c>
      <c r="D2739" s="25">
        <v>276000</v>
      </c>
      <c r="E2739" s="25"/>
      <c r="F2739" s="25" t="s">
        <v>37</v>
      </c>
      <c r="G2739" s="25" t="s">
        <v>278</v>
      </c>
      <c r="H2739" s="25" t="s">
        <v>479</v>
      </c>
      <c r="I2739" s="25"/>
      <c r="J2739" s="30">
        <v>45849</v>
      </c>
      <c r="K2739" s="25" t="s">
        <v>7955</v>
      </c>
      <c r="L2739" s="25" t="s">
        <v>16645</v>
      </c>
      <c r="M2739" s="25" t="s">
        <v>1069</v>
      </c>
      <c r="N2739" s="25" t="s">
        <v>18226</v>
      </c>
      <c r="O2739" s="25" t="s">
        <v>11197</v>
      </c>
      <c r="P2739" s="25" t="s">
        <v>18227</v>
      </c>
      <c r="Q2739" s="25" t="s">
        <v>46</v>
      </c>
      <c r="R2739" s="25" t="s">
        <v>47</v>
      </c>
      <c r="S2739" s="25" t="s">
        <v>1071</v>
      </c>
      <c r="T2739" s="25"/>
      <c r="U2739" s="25" t="s">
        <v>49</v>
      </c>
      <c r="V2739" s="25" t="s">
        <v>18228</v>
      </c>
      <c r="W2739" s="25" t="s">
        <v>18225</v>
      </c>
      <c r="X2739" s="25" t="s">
        <v>11381</v>
      </c>
      <c r="Y2739" s="25" t="s">
        <v>8997</v>
      </c>
      <c r="Z2739" s="25"/>
      <c r="AA2739" s="25"/>
      <c r="AB2739" s="25" t="s">
        <v>50</v>
      </c>
      <c r="AC2739" s="25" t="s">
        <v>51</v>
      </c>
      <c r="AD2739" s="25"/>
      <c r="AE2739" s="25" t="s">
        <v>52</v>
      </c>
      <c r="AF2739" s="25" t="s">
        <v>18229</v>
      </c>
      <c r="AG2739" s="25" t="s">
        <v>54</v>
      </c>
      <c r="AH2739" s="25">
        <v>15623</v>
      </c>
      <c r="AI2739" s="25">
        <v>260377</v>
      </c>
      <c r="AJ2739" s="25" t="s">
        <v>55</v>
      </c>
      <c r="AK2739" s="25" t="s">
        <v>55</v>
      </c>
      <c r="AL2739" s="26" t="s">
        <v>50</v>
      </c>
      <c r="AM2739" s="25"/>
    </row>
    <row r="2740" spans="1:39" x14ac:dyDescent="0.35">
      <c r="A2740" s="25" t="s">
        <v>18230</v>
      </c>
      <c r="B2740" s="25" t="s">
        <v>18231</v>
      </c>
      <c r="C2740" s="25" t="s">
        <v>18232</v>
      </c>
      <c r="D2740" s="25">
        <v>1001154</v>
      </c>
      <c r="E2740" s="25"/>
      <c r="F2740" s="25" t="s">
        <v>37</v>
      </c>
      <c r="G2740" s="25" t="s">
        <v>38</v>
      </c>
      <c r="H2740" s="25" t="s">
        <v>39</v>
      </c>
      <c r="I2740" s="25" t="s">
        <v>40</v>
      </c>
      <c r="J2740" s="30">
        <v>45849</v>
      </c>
      <c r="K2740" s="25" t="s">
        <v>7955</v>
      </c>
      <c r="L2740" s="25" t="s">
        <v>16645</v>
      </c>
      <c r="M2740" s="25" t="s">
        <v>1698</v>
      </c>
      <c r="N2740" s="25" t="s">
        <v>18233</v>
      </c>
      <c r="O2740" s="25" t="s">
        <v>11204</v>
      </c>
      <c r="P2740" s="25" t="s">
        <v>18234</v>
      </c>
      <c r="Q2740" s="25" t="s">
        <v>46</v>
      </c>
      <c r="R2740" s="25" t="s">
        <v>47</v>
      </c>
      <c r="S2740" s="25" t="s">
        <v>1071</v>
      </c>
      <c r="T2740" s="25"/>
      <c r="U2740" s="25" t="s">
        <v>49</v>
      </c>
      <c r="V2740" s="25" t="s">
        <v>18228</v>
      </c>
      <c r="W2740" s="25" t="s">
        <v>18225</v>
      </c>
      <c r="X2740" s="25" t="s">
        <v>11381</v>
      </c>
      <c r="Y2740" s="25" t="s">
        <v>8997</v>
      </c>
      <c r="Z2740" s="25"/>
      <c r="AA2740" s="25"/>
      <c r="AB2740" s="25" t="s">
        <v>54</v>
      </c>
      <c r="AC2740" s="25" t="s">
        <v>51</v>
      </c>
      <c r="AD2740" s="25"/>
      <c r="AE2740" s="25" t="s">
        <v>52</v>
      </c>
      <c r="AF2740" s="25" t="s">
        <v>18235</v>
      </c>
      <c r="AG2740" s="25" t="s">
        <v>54</v>
      </c>
      <c r="AH2740" s="25">
        <v>82664</v>
      </c>
      <c r="AI2740" s="25">
        <v>918490</v>
      </c>
      <c r="AJ2740" s="25" t="s">
        <v>55</v>
      </c>
      <c r="AK2740" s="25" t="s">
        <v>55</v>
      </c>
      <c r="AL2740" s="26" t="s">
        <v>50</v>
      </c>
      <c r="AM2740" s="25"/>
    </row>
    <row r="2741" spans="1:39" x14ac:dyDescent="0.35">
      <c r="A2741" s="25" t="s">
        <v>18236</v>
      </c>
      <c r="B2741" s="25" t="s">
        <v>17497</v>
      </c>
      <c r="C2741" s="25" t="s">
        <v>18237</v>
      </c>
      <c r="D2741" s="25">
        <v>570600</v>
      </c>
      <c r="E2741" s="25"/>
      <c r="F2741" s="25" t="s">
        <v>37</v>
      </c>
      <c r="G2741" s="25" t="s">
        <v>5918</v>
      </c>
      <c r="H2741" s="25" t="s">
        <v>5919</v>
      </c>
      <c r="I2741" s="25" t="s">
        <v>14276</v>
      </c>
      <c r="J2741" s="30">
        <v>45849</v>
      </c>
      <c r="K2741" s="25" t="s">
        <v>13379</v>
      </c>
      <c r="L2741" s="25" t="s">
        <v>13380</v>
      </c>
      <c r="M2741" s="25" t="s">
        <v>18238</v>
      </c>
      <c r="N2741" s="25" t="s">
        <v>18239</v>
      </c>
      <c r="O2741" s="25" t="s">
        <v>11197</v>
      </c>
      <c r="P2741" s="25"/>
      <c r="Q2741" s="25" t="s">
        <v>46</v>
      </c>
      <c r="R2741" s="25" t="s">
        <v>13382</v>
      </c>
      <c r="S2741" s="25" t="s">
        <v>50</v>
      </c>
      <c r="T2741" s="25"/>
      <c r="U2741" s="25" t="s">
        <v>8314</v>
      </c>
      <c r="V2741" s="25" t="s">
        <v>17462</v>
      </c>
      <c r="W2741" s="25" t="s">
        <v>18225</v>
      </c>
      <c r="X2741" s="25" t="s">
        <v>11090</v>
      </c>
      <c r="Y2741" s="25" t="s">
        <v>8997</v>
      </c>
      <c r="Z2741" s="25"/>
      <c r="AA2741" s="25"/>
      <c r="AB2741" s="25" t="s">
        <v>50</v>
      </c>
      <c r="AC2741" s="25" t="s">
        <v>8314</v>
      </c>
      <c r="AD2741" s="25"/>
      <c r="AE2741" s="25" t="s">
        <v>52</v>
      </c>
      <c r="AF2741" s="25" t="s">
        <v>18240</v>
      </c>
      <c r="AG2741" s="25" t="s">
        <v>54</v>
      </c>
      <c r="AH2741" s="25">
        <v>65644.25</v>
      </c>
      <c r="AI2741" s="25">
        <v>504955.75</v>
      </c>
      <c r="AJ2741" s="25" t="s">
        <v>55</v>
      </c>
      <c r="AK2741" s="25" t="s">
        <v>55</v>
      </c>
      <c r="AL2741" s="26" t="s">
        <v>50</v>
      </c>
      <c r="AM2741" s="25"/>
    </row>
    <row r="2742" spans="1:39" x14ac:dyDescent="0.35">
      <c r="A2742" s="25" t="s">
        <v>18241</v>
      </c>
      <c r="B2742" s="25" t="s">
        <v>18242</v>
      </c>
      <c r="C2742" s="25" t="s">
        <v>18243</v>
      </c>
      <c r="D2742" s="25">
        <v>6947987</v>
      </c>
      <c r="E2742" s="25"/>
      <c r="F2742" s="25" t="s">
        <v>37</v>
      </c>
      <c r="G2742" s="25" t="s">
        <v>38</v>
      </c>
      <c r="H2742" s="25" t="s">
        <v>39</v>
      </c>
      <c r="I2742" s="25" t="s">
        <v>40</v>
      </c>
      <c r="J2742" s="30">
        <v>45851</v>
      </c>
      <c r="K2742" s="25" t="s">
        <v>7955</v>
      </c>
      <c r="L2742" s="25" t="s">
        <v>16645</v>
      </c>
      <c r="M2742" s="25" t="s">
        <v>16962</v>
      </c>
      <c r="N2742" s="25" t="s">
        <v>18245</v>
      </c>
      <c r="O2742" s="25" t="s">
        <v>11204</v>
      </c>
      <c r="P2742" s="25" t="s">
        <v>18246</v>
      </c>
      <c r="Q2742" s="25" t="s">
        <v>46</v>
      </c>
      <c r="R2742" s="25" t="s">
        <v>47</v>
      </c>
      <c r="S2742" s="25" t="s">
        <v>1071</v>
      </c>
      <c r="T2742" s="25"/>
      <c r="U2742" s="25" t="s">
        <v>49</v>
      </c>
      <c r="V2742" s="25" t="s">
        <v>18228</v>
      </c>
      <c r="W2742" s="25" t="s">
        <v>18244</v>
      </c>
      <c r="X2742" s="25" t="s">
        <v>13395</v>
      </c>
      <c r="Y2742" s="25" t="s">
        <v>8997</v>
      </c>
      <c r="Z2742" s="25"/>
      <c r="AA2742" s="25"/>
      <c r="AB2742" s="25" t="s">
        <v>54</v>
      </c>
      <c r="AC2742" s="25" t="s">
        <v>51</v>
      </c>
      <c r="AD2742" s="25"/>
      <c r="AE2742" s="25" t="s">
        <v>52</v>
      </c>
      <c r="AF2742" s="25" t="s">
        <v>18247</v>
      </c>
      <c r="AG2742" s="25" t="s">
        <v>54</v>
      </c>
      <c r="AH2742" s="25">
        <v>573687</v>
      </c>
      <c r="AI2742" s="25">
        <v>6374300</v>
      </c>
      <c r="AJ2742" s="25" t="s">
        <v>55</v>
      </c>
      <c r="AK2742" s="25" t="s">
        <v>55</v>
      </c>
      <c r="AL2742" s="26" t="s">
        <v>50</v>
      </c>
      <c r="AM2742" s="25"/>
    </row>
    <row r="2743" spans="1:39" x14ac:dyDescent="0.35">
      <c r="A2743" s="25" t="s">
        <v>18774</v>
      </c>
      <c r="B2743" s="25" t="s">
        <v>18775</v>
      </c>
      <c r="C2743" s="25" t="s">
        <v>18776</v>
      </c>
      <c r="D2743" s="25">
        <v>104392604</v>
      </c>
      <c r="E2743" s="25"/>
      <c r="F2743" s="25" t="s">
        <v>37</v>
      </c>
      <c r="G2743" s="25" t="s">
        <v>38</v>
      </c>
      <c r="H2743" s="25" t="s">
        <v>39</v>
      </c>
      <c r="I2743" s="25" t="s">
        <v>40</v>
      </c>
      <c r="J2743" s="30">
        <v>45852</v>
      </c>
      <c r="K2743" s="25" t="s">
        <v>13379</v>
      </c>
      <c r="L2743" s="25" t="s">
        <v>13380</v>
      </c>
      <c r="M2743" s="25" t="s">
        <v>13392</v>
      </c>
      <c r="N2743" s="25" t="s">
        <v>18274</v>
      </c>
      <c r="O2743" s="25" t="s">
        <v>13393</v>
      </c>
      <c r="P2743" s="25" t="s">
        <v>18777</v>
      </c>
      <c r="Q2743" s="25" t="s">
        <v>81</v>
      </c>
      <c r="R2743" s="25" t="s">
        <v>13382</v>
      </c>
      <c r="S2743" s="25" t="s">
        <v>50</v>
      </c>
      <c r="T2743" s="25"/>
      <c r="U2743" s="25" t="s">
        <v>49</v>
      </c>
      <c r="V2743" s="25" t="s">
        <v>18210</v>
      </c>
      <c r="W2743" s="25" t="s">
        <v>18791</v>
      </c>
      <c r="X2743" s="25" t="s">
        <v>9608</v>
      </c>
      <c r="Y2743" s="25" t="s">
        <v>8997</v>
      </c>
      <c r="Z2743" s="25"/>
      <c r="AA2743" s="25"/>
      <c r="AB2743" s="25" t="s">
        <v>54</v>
      </c>
      <c r="AC2743" s="25" t="s">
        <v>905</v>
      </c>
      <c r="AD2743" s="25"/>
      <c r="AE2743" s="25" t="s">
        <v>52</v>
      </c>
      <c r="AF2743" s="25" t="s">
        <v>18778</v>
      </c>
      <c r="AG2743" s="25" t="s">
        <v>54</v>
      </c>
      <c r="AH2743" s="25">
        <v>9018012.6899999995</v>
      </c>
      <c r="AI2743" s="25">
        <v>95374591.310000002</v>
      </c>
      <c r="AJ2743" s="25" t="s">
        <v>55</v>
      </c>
      <c r="AK2743" s="25" t="s">
        <v>55</v>
      </c>
      <c r="AL2743" s="26" t="s">
        <v>50</v>
      </c>
      <c r="AM2743" s="25"/>
    </row>
    <row r="2744" spans="1:39" x14ac:dyDescent="0.35">
      <c r="A2744" s="25" t="s">
        <v>18779</v>
      </c>
      <c r="B2744" s="25" t="s">
        <v>18780</v>
      </c>
      <c r="C2744" s="25" t="s">
        <v>18781</v>
      </c>
      <c r="D2744" s="25">
        <v>3523600</v>
      </c>
      <c r="E2744" s="25"/>
      <c r="F2744" s="25" t="s">
        <v>37</v>
      </c>
      <c r="G2744" s="25" t="s">
        <v>38</v>
      </c>
      <c r="H2744" s="25" t="s">
        <v>39</v>
      </c>
      <c r="I2744" s="25" t="s">
        <v>40</v>
      </c>
      <c r="J2744" s="30">
        <v>45852</v>
      </c>
      <c r="K2744" s="25" t="s">
        <v>13379</v>
      </c>
      <c r="L2744" s="25" t="s">
        <v>13380</v>
      </c>
      <c r="M2744" s="25" t="s">
        <v>18782</v>
      </c>
      <c r="N2744" s="25" t="s">
        <v>18783</v>
      </c>
      <c r="O2744" s="25" t="s">
        <v>13393</v>
      </c>
      <c r="P2744" s="25"/>
      <c r="Q2744" s="25" t="s">
        <v>81</v>
      </c>
      <c r="R2744" s="25" t="s">
        <v>13382</v>
      </c>
      <c r="S2744" s="25" t="s">
        <v>50</v>
      </c>
      <c r="T2744" s="25"/>
      <c r="U2744" s="25" t="s">
        <v>49</v>
      </c>
      <c r="V2744" s="25" t="s">
        <v>16759</v>
      </c>
      <c r="W2744" s="25" t="s">
        <v>18791</v>
      </c>
      <c r="X2744" s="25" t="s">
        <v>18792</v>
      </c>
      <c r="Y2744" s="25" t="s">
        <v>8997</v>
      </c>
      <c r="Z2744" s="25"/>
      <c r="AA2744" s="25"/>
      <c r="AB2744" s="25" t="s">
        <v>54</v>
      </c>
      <c r="AC2744" s="25" t="s">
        <v>905</v>
      </c>
      <c r="AD2744" s="25"/>
      <c r="AE2744" s="25" t="s">
        <v>52</v>
      </c>
      <c r="AF2744" s="25" t="s">
        <v>18784</v>
      </c>
      <c r="AG2744" s="25" t="s">
        <v>54</v>
      </c>
      <c r="AH2744" s="25"/>
      <c r="AI2744" s="25"/>
      <c r="AJ2744" s="25" t="s">
        <v>54</v>
      </c>
      <c r="AK2744" s="25" t="s">
        <v>55</v>
      </c>
      <c r="AL2744" s="26" t="s">
        <v>50</v>
      </c>
      <c r="AM2744" s="25"/>
    </row>
    <row r="2745" spans="1:39" x14ac:dyDescent="0.35">
      <c r="A2745" s="25" t="s">
        <v>18785</v>
      </c>
      <c r="B2745" s="25" t="s">
        <v>18786</v>
      </c>
      <c r="C2745" s="25" t="s">
        <v>18787</v>
      </c>
      <c r="D2745" s="25">
        <v>765217</v>
      </c>
      <c r="E2745" s="25"/>
      <c r="F2745" s="25" t="s">
        <v>37</v>
      </c>
      <c r="G2745" s="25" t="s">
        <v>951</v>
      </c>
      <c r="H2745" s="25" t="s">
        <v>965</v>
      </c>
      <c r="I2745" s="25"/>
      <c r="J2745" s="30">
        <v>45853</v>
      </c>
      <c r="K2745" s="25" t="s">
        <v>7955</v>
      </c>
      <c r="L2745" s="25" t="s">
        <v>16563</v>
      </c>
      <c r="M2745" s="25" t="s">
        <v>126</v>
      </c>
      <c r="N2745" s="25" t="s">
        <v>18265</v>
      </c>
      <c r="O2745" s="25" t="s">
        <v>11204</v>
      </c>
      <c r="P2745" s="25" t="s">
        <v>18788</v>
      </c>
      <c r="Q2745" s="25" t="s">
        <v>46</v>
      </c>
      <c r="R2745" s="25" t="s">
        <v>47</v>
      </c>
      <c r="S2745" s="25" t="s">
        <v>1071</v>
      </c>
      <c r="T2745" s="25"/>
      <c r="U2745" s="25" t="s">
        <v>49</v>
      </c>
      <c r="V2745" s="25" t="s">
        <v>18225</v>
      </c>
      <c r="W2745" s="25" t="s">
        <v>16979</v>
      </c>
      <c r="X2745" s="25" t="s">
        <v>11381</v>
      </c>
      <c r="Y2745" s="25" t="s">
        <v>8997</v>
      </c>
      <c r="Z2745" s="25">
        <v>237000</v>
      </c>
      <c r="AA2745" s="25"/>
      <c r="AB2745" s="25" t="s">
        <v>54</v>
      </c>
      <c r="AC2745" s="25" t="s">
        <v>51</v>
      </c>
      <c r="AD2745" s="25"/>
      <c r="AE2745" s="25" t="s">
        <v>52</v>
      </c>
      <c r="AF2745" s="25" t="s">
        <v>18789</v>
      </c>
      <c r="AG2745" s="25" t="s">
        <v>54</v>
      </c>
      <c r="AH2745" s="25">
        <v>63183</v>
      </c>
      <c r="AI2745" s="25">
        <v>702034</v>
      </c>
      <c r="AJ2745" s="25" t="s">
        <v>55</v>
      </c>
      <c r="AK2745" s="25" t="s">
        <v>55</v>
      </c>
      <c r="AL2745" s="26" t="s">
        <v>50</v>
      </c>
      <c r="AM2745" s="25"/>
    </row>
    <row r="2746" spans="1:39" x14ac:dyDescent="0.35">
      <c r="A2746" s="25" t="s">
        <v>18793</v>
      </c>
      <c r="B2746" s="25" t="s">
        <v>18794</v>
      </c>
      <c r="C2746" s="25" t="s">
        <v>18795</v>
      </c>
      <c r="D2746" s="25">
        <v>38790285</v>
      </c>
      <c r="E2746" s="25"/>
      <c r="F2746" s="25" t="s">
        <v>37</v>
      </c>
      <c r="G2746" s="25" t="s">
        <v>38</v>
      </c>
      <c r="H2746" s="25" t="s">
        <v>39</v>
      </c>
      <c r="I2746" s="25" t="s">
        <v>40</v>
      </c>
      <c r="J2746" s="30">
        <v>45854</v>
      </c>
      <c r="K2746" s="25" t="s">
        <v>13379</v>
      </c>
      <c r="L2746" s="25" t="s">
        <v>13380</v>
      </c>
      <c r="M2746" s="25" t="s">
        <v>13392</v>
      </c>
      <c r="N2746" s="25" t="s">
        <v>18274</v>
      </c>
      <c r="O2746" s="25" t="s">
        <v>13393</v>
      </c>
      <c r="P2746" s="25" t="s">
        <v>18797</v>
      </c>
      <c r="Q2746" s="25" t="s">
        <v>81</v>
      </c>
      <c r="R2746" s="25" t="s">
        <v>13382</v>
      </c>
      <c r="S2746" s="25" t="s">
        <v>50</v>
      </c>
      <c r="T2746" s="25"/>
      <c r="U2746" s="25" t="s">
        <v>49</v>
      </c>
      <c r="V2746" s="25" t="s">
        <v>18791</v>
      </c>
      <c r="W2746" s="25" t="s">
        <v>18796</v>
      </c>
      <c r="X2746" s="25" t="s">
        <v>9608</v>
      </c>
      <c r="Y2746" s="25" t="s">
        <v>8997</v>
      </c>
      <c r="Z2746" s="25"/>
      <c r="AA2746" s="25"/>
      <c r="AB2746" s="25" t="s">
        <v>54</v>
      </c>
      <c r="AC2746" s="25" t="s">
        <v>905</v>
      </c>
      <c r="AD2746" s="25"/>
      <c r="AE2746" s="25" t="s">
        <v>52</v>
      </c>
      <c r="AF2746" s="25" t="s">
        <v>18798</v>
      </c>
      <c r="AG2746" s="25" t="s">
        <v>54</v>
      </c>
      <c r="AH2746" s="25">
        <v>3311866.58</v>
      </c>
      <c r="AI2746" s="25">
        <v>35478418.420000002</v>
      </c>
      <c r="AJ2746" s="25" t="s">
        <v>55</v>
      </c>
      <c r="AK2746" s="25" t="s">
        <v>55</v>
      </c>
      <c r="AL2746" s="26" t="s">
        <v>50</v>
      </c>
      <c r="AM2746" s="25"/>
    </row>
    <row r="2747" spans="1:39" x14ac:dyDescent="0.35">
      <c r="A2747" s="25" t="s">
        <v>18799</v>
      </c>
      <c r="B2747" s="25" t="s">
        <v>18800</v>
      </c>
      <c r="C2747" s="25" t="s">
        <v>18801</v>
      </c>
      <c r="D2747" s="25">
        <v>170000</v>
      </c>
      <c r="E2747" s="25"/>
      <c r="F2747" s="25" t="s">
        <v>37</v>
      </c>
      <c r="G2747" s="25" t="s">
        <v>5918</v>
      </c>
      <c r="H2747" s="25" t="s">
        <v>5919</v>
      </c>
      <c r="I2747" s="25" t="s">
        <v>14276</v>
      </c>
      <c r="J2747" s="30">
        <v>45854</v>
      </c>
      <c r="K2747" s="25" t="s">
        <v>13379</v>
      </c>
      <c r="L2747" s="25" t="s">
        <v>13380</v>
      </c>
      <c r="M2747" s="25" t="s">
        <v>18802</v>
      </c>
      <c r="N2747" s="25" t="s">
        <v>18803</v>
      </c>
      <c r="O2747" s="25" t="s">
        <v>11197</v>
      </c>
      <c r="P2747" s="25"/>
      <c r="Q2747" s="25" t="s">
        <v>46</v>
      </c>
      <c r="R2747" s="25" t="s">
        <v>13382</v>
      </c>
      <c r="S2747" s="25" t="s">
        <v>50</v>
      </c>
      <c r="T2747" s="25"/>
      <c r="U2747" s="25" t="s">
        <v>49</v>
      </c>
      <c r="V2747" s="25" t="s">
        <v>18225</v>
      </c>
      <c r="W2747" s="25" t="s">
        <v>18796</v>
      </c>
      <c r="X2747" s="25" t="s">
        <v>18804</v>
      </c>
      <c r="Y2747" s="25" t="s">
        <v>8997</v>
      </c>
      <c r="Z2747" s="25"/>
      <c r="AA2747" s="25"/>
      <c r="AB2747" s="25" t="s">
        <v>50</v>
      </c>
      <c r="AC2747" s="25" t="s">
        <v>51</v>
      </c>
      <c r="AD2747" s="25"/>
      <c r="AE2747" s="25" t="s">
        <v>52</v>
      </c>
      <c r="AF2747" s="25" t="s">
        <v>18805</v>
      </c>
      <c r="AG2747" s="25" t="s">
        <v>54</v>
      </c>
      <c r="AH2747" s="25">
        <v>19557.52</v>
      </c>
      <c r="AI2747" s="25">
        <v>150442.48000000001</v>
      </c>
      <c r="AJ2747" s="25" t="s">
        <v>55</v>
      </c>
      <c r="AK2747" s="25" t="s">
        <v>55</v>
      </c>
      <c r="AL2747" s="26" t="s">
        <v>50</v>
      </c>
      <c r="AM2747" s="25"/>
    </row>
    <row r="2748" spans="1:39" x14ac:dyDescent="0.35">
      <c r="A2748" s="25" t="s">
        <v>18812</v>
      </c>
      <c r="B2748" s="25" t="s">
        <v>18813</v>
      </c>
      <c r="C2748" s="25" t="s">
        <v>18814</v>
      </c>
      <c r="D2748" s="25">
        <v>800000</v>
      </c>
      <c r="E2748" s="25"/>
      <c r="F2748" s="25" t="s">
        <v>37</v>
      </c>
      <c r="G2748" s="25" t="s">
        <v>38</v>
      </c>
      <c r="H2748" s="25" t="s">
        <v>39</v>
      </c>
      <c r="I2748" s="25" t="s">
        <v>40</v>
      </c>
      <c r="J2748" s="30">
        <v>45854</v>
      </c>
      <c r="K2748" s="25" t="s">
        <v>13379</v>
      </c>
      <c r="L2748" s="25" t="s">
        <v>13380</v>
      </c>
      <c r="M2748" s="25" t="s">
        <v>18815</v>
      </c>
      <c r="N2748" s="25" t="s">
        <v>18816</v>
      </c>
      <c r="O2748" s="25" t="s">
        <v>13407</v>
      </c>
      <c r="P2748" s="25" t="s">
        <v>18817</v>
      </c>
      <c r="Q2748" s="25" t="s">
        <v>46</v>
      </c>
      <c r="R2748" s="25" t="s">
        <v>13382</v>
      </c>
      <c r="S2748" s="25" t="s">
        <v>50</v>
      </c>
      <c r="T2748" s="25"/>
      <c r="U2748" s="25" t="s">
        <v>49</v>
      </c>
      <c r="V2748" s="25" t="s">
        <v>18773</v>
      </c>
      <c r="W2748" s="25" t="s">
        <v>18796</v>
      </c>
      <c r="X2748" s="25" t="s">
        <v>18818</v>
      </c>
      <c r="Y2748" s="25" t="s">
        <v>8997</v>
      </c>
      <c r="Z2748" s="25"/>
      <c r="AA2748" s="25"/>
      <c r="AB2748" s="25" t="s">
        <v>50</v>
      </c>
      <c r="AC2748" s="25" t="s">
        <v>51</v>
      </c>
      <c r="AD2748" s="25"/>
      <c r="AE2748" s="25" t="s">
        <v>52</v>
      </c>
      <c r="AF2748" s="25" t="s">
        <v>18819</v>
      </c>
      <c r="AG2748" s="25" t="s">
        <v>54</v>
      </c>
      <c r="AH2748" s="25">
        <v>66055.05</v>
      </c>
      <c r="AI2748" s="25">
        <v>733944.95</v>
      </c>
      <c r="AJ2748" s="25" t="s">
        <v>55</v>
      </c>
      <c r="AK2748" s="25" t="s">
        <v>55</v>
      </c>
      <c r="AL2748" s="26" t="s">
        <v>50</v>
      </c>
      <c r="AM2748" s="25"/>
    </row>
    <row r="2749" spans="1:39" x14ac:dyDescent="0.35">
      <c r="A2749" s="25" t="s">
        <v>18820</v>
      </c>
      <c r="B2749" s="25" t="s">
        <v>18821</v>
      </c>
      <c r="C2749" s="25" t="s">
        <v>18822</v>
      </c>
      <c r="D2749" s="25">
        <v>7950000</v>
      </c>
      <c r="E2749" s="25"/>
      <c r="F2749" s="25" t="s">
        <v>37</v>
      </c>
      <c r="G2749" s="25" t="s">
        <v>38</v>
      </c>
      <c r="H2749" s="25" t="s">
        <v>8881</v>
      </c>
      <c r="I2749" s="25"/>
      <c r="J2749" s="30">
        <v>45854</v>
      </c>
      <c r="K2749" s="25" t="s">
        <v>13379</v>
      </c>
      <c r="L2749" s="25" t="s">
        <v>13380</v>
      </c>
      <c r="M2749" s="25" t="s">
        <v>13473</v>
      </c>
      <c r="N2749" s="25" t="s">
        <v>18254</v>
      </c>
      <c r="O2749" s="25" t="s">
        <v>11197</v>
      </c>
      <c r="P2749" s="25"/>
      <c r="Q2749" s="25" t="s">
        <v>975</v>
      </c>
      <c r="R2749" s="25" t="s">
        <v>13382</v>
      </c>
      <c r="S2749" s="25" t="s">
        <v>50</v>
      </c>
      <c r="T2749" s="25"/>
      <c r="U2749" s="25" t="s">
        <v>49</v>
      </c>
      <c r="V2749" s="25" t="s">
        <v>18212</v>
      </c>
      <c r="W2749" s="25" t="s">
        <v>18809</v>
      </c>
      <c r="X2749" s="25" t="s">
        <v>11078</v>
      </c>
      <c r="Y2749" s="25" t="s">
        <v>8997</v>
      </c>
      <c r="Z2749" s="25"/>
      <c r="AA2749" s="25"/>
      <c r="AB2749" s="25" t="s">
        <v>54</v>
      </c>
      <c r="AC2749" s="25" t="s">
        <v>905</v>
      </c>
      <c r="AD2749" s="25"/>
      <c r="AE2749" s="25" t="s">
        <v>52</v>
      </c>
      <c r="AF2749" s="25" t="s">
        <v>18823</v>
      </c>
      <c r="AG2749" s="25" t="s">
        <v>54</v>
      </c>
      <c r="AH2749" s="25">
        <v>914601.77</v>
      </c>
      <c r="AI2749" s="25">
        <v>7035398.2300000004</v>
      </c>
      <c r="AJ2749" s="25" t="s">
        <v>55</v>
      </c>
      <c r="AK2749" s="25" t="s">
        <v>55</v>
      </c>
      <c r="AL2749" s="26" t="s">
        <v>50</v>
      </c>
      <c r="AM2749" s="25"/>
    </row>
    <row r="2750" spans="1:39" x14ac:dyDescent="0.35">
      <c r="A2750" s="25" t="s">
        <v>18824</v>
      </c>
      <c r="B2750" s="25" t="s">
        <v>18825</v>
      </c>
      <c r="C2750" s="25" t="s">
        <v>18826</v>
      </c>
      <c r="D2750" s="25">
        <v>8650</v>
      </c>
      <c r="E2750" s="25"/>
      <c r="F2750" s="25" t="s">
        <v>37</v>
      </c>
      <c r="G2750" s="25" t="s">
        <v>5918</v>
      </c>
      <c r="H2750" s="25" t="s">
        <v>5919</v>
      </c>
      <c r="I2750" s="25" t="s">
        <v>14276</v>
      </c>
      <c r="J2750" s="30">
        <v>45854</v>
      </c>
      <c r="K2750" s="25" t="s">
        <v>13379</v>
      </c>
      <c r="L2750" s="25" t="s">
        <v>13380</v>
      </c>
      <c r="M2750" s="25" t="s">
        <v>13699</v>
      </c>
      <c r="N2750" s="25" t="s">
        <v>18728</v>
      </c>
      <c r="O2750" s="25" t="s">
        <v>13393</v>
      </c>
      <c r="P2750" s="25" t="s">
        <v>18827</v>
      </c>
      <c r="Q2750" s="25" t="s">
        <v>81</v>
      </c>
      <c r="R2750" s="25" t="s">
        <v>13382</v>
      </c>
      <c r="S2750" s="25" t="s">
        <v>50</v>
      </c>
      <c r="T2750" s="25"/>
      <c r="U2750" s="25" t="s">
        <v>49</v>
      </c>
      <c r="V2750" s="25" t="s">
        <v>18212</v>
      </c>
      <c r="W2750" s="25" t="s">
        <v>18809</v>
      </c>
      <c r="X2750" s="25" t="s">
        <v>18828</v>
      </c>
      <c r="Y2750" s="25" t="s">
        <v>9544</v>
      </c>
      <c r="Z2750" s="25"/>
      <c r="AA2750" s="25"/>
      <c r="AB2750" s="25" t="s">
        <v>54</v>
      </c>
      <c r="AC2750" s="25" t="s">
        <v>905</v>
      </c>
      <c r="AD2750" s="25"/>
      <c r="AE2750" s="25" t="s">
        <v>52</v>
      </c>
      <c r="AF2750" s="25" t="s">
        <v>18829</v>
      </c>
      <c r="AG2750" s="25" t="s">
        <v>54</v>
      </c>
      <c r="AH2750" s="25">
        <v>995.13</v>
      </c>
      <c r="AI2750" s="25">
        <v>7654.87</v>
      </c>
      <c r="AJ2750" s="25" t="s">
        <v>55</v>
      </c>
      <c r="AK2750" s="25" t="s">
        <v>55</v>
      </c>
      <c r="AL2750" s="26" t="s">
        <v>50</v>
      </c>
      <c r="AM2750" s="25"/>
    </row>
    <row r="2751" spans="1:39" x14ac:dyDescent="0.35">
      <c r="A2751" s="25" t="s">
        <v>18806</v>
      </c>
      <c r="B2751" s="25" t="s">
        <v>18807</v>
      </c>
      <c r="C2751" s="25" t="s">
        <v>18808</v>
      </c>
      <c r="D2751" s="25">
        <v>717391</v>
      </c>
      <c r="E2751" s="25"/>
      <c r="F2751" s="25" t="s">
        <v>37</v>
      </c>
      <c r="G2751" s="25" t="s">
        <v>38</v>
      </c>
      <c r="H2751" s="25" t="s">
        <v>39</v>
      </c>
      <c r="I2751" s="25" t="s">
        <v>40</v>
      </c>
      <c r="J2751" s="30">
        <v>45855</v>
      </c>
      <c r="K2751" s="25" t="s">
        <v>7955</v>
      </c>
      <c r="L2751" s="25" t="s">
        <v>16563</v>
      </c>
      <c r="M2751" s="25" t="s">
        <v>1173</v>
      </c>
      <c r="N2751" s="25" t="s">
        <v>18582</v>
      </c>
      <c r="O2751" s="25" t="s">
        <v>11204</v>
      </c>
      <c r="P2751" s="25" t="s">
        <v>18810</v>
      </c>
      <c r="Q2751" s="25" t="s">
        <v>46</v>
      </c>
      <c r="R2751" s="25" t="s">
        <v>47</v>
      </c>
      <c r="S2751" s="25" t="s">
        <v>1071</v>
      </c>
      <c r="T2751" s="25"/>
      <c r="U2751" s="25" t="s">
        <v>49</v>
      </c>
      <c r="V2751" s="25" t="s">
        <v>18225</v>
      </c>
      <c r="W2751" s="25" t="s">
        <v>18809</v>
      </c>
      <c r="X2751" s="25" t="s">
        <v>11381</v>
      </c>
      <c r="Y2751" s="25" t="s">
        <v>8997</v>
      </c>
      <c r="Z2751" s="25">
        <v>210000</v>
      </c>
      <c r="AA2751" s="25"/>
      <c r="AB2751" s="25" t="s">
        <v>54</v>
      </c>
      <c r="AC2751" s="25" t="s">
        <v>51</v>
      </c>
      <c r="AD2751" s="25"/>
      <c r="AE2751" s="25" t="s">
        <v>52</v>
      </c>
      <c r="AF2751" s="25" t="s">
        <v>18811</v>
      </c>
      <c r="AG2751" s="25" t="s">
        <v>54</v>
      </c>
      <c r="AH2751" s="25">
        <v>59234</v>
      </c>
      <c r="AI2751" s="25">
        <v>658157</v>
      </c>
      <c r="AJ2751" s="25" t="s">
        <v>55</v>
      </c>
      <c r="AK2751" s="25" t="s">
        <v>55</v>
      </c>
      <c r="AL2751" s="26" t="s">
        <v>50</v>
      </c>
      <c r="AM2751" s="25"/>
    </row>
    <row r="2752" spans="1:39" x14ac:dyDescent="0.35">
      <c r="A2752" s="25" t="s">
        <v>18830</v>
      </c>
      <c r="B2752" s="25" t="s">
        <v>18831</v>
      </c>
      <c r="C2752" s="25" t="s">
        <v>18832</v>
      </c>
      <c r="D2752" s="25">
        <v>1402418</v>
      </c>
      <c r="E2752" s="25"/>
      <c r="F2752" s="25" t="s">
        <v>37</v>
      </c>
      <c r="G2752" s="25" t="s">
        <v>38</v>
      </c>
      <c r="H2752" s="25" t="s">
        <v>39</v>
      </c>
      <c r="I2752" s="25" t="s">
        <v>40</v>
      </c>
      <c r="J2752" s="30">
        <v>45855</v>
      </c>
      <c r="K2752" s="25" t="s">
        <v>7955</v>
      </c>
      <c r="L2752" s="25" t="s">
        <v>16687</v>
      </c>
      <c r="M2752" s="25" t="s">
        <v>950</v>
      </c>
      <c r="N2752" s="25" t="s">
        <v>18385</v>
      </c>
      <c r="O2752" s="25" t="s">
        <v>11197</v>
      </c>
      <c r="P2752" s="25" t="s">
        <v>18833</v>
      </c>
      <c r="Q2752" s="25" t="s">
        <v>46</v>
      </c>
      <c r="R2752" s="25" t="s">
        <v>47</v>
      </c>
      <c r="S2752" s="25" t="s">
        <v>1071</v>
      </c>
      <c r="T2752" s="25"/>
      <c r="U2752" s="25" t="s">
        <v>49</v>
      </c>
      <c r="V2752" s="25" t="s">
        <v>17556</v>
      </c>
      <c r="W2752" s="25" t="s">
        <v>18809</v>
      </c>
      <c r="X2752" s="25" t="s">
        <v>11381</v>
      </c>
      <c r="Y2752" s="25" t="s">
        <v>8997</v>
      </c>
      <c r="Z2752" s="25"/>
      <c r="AA2752" s="25"/>
      <c r="AB2752" s="25" t="s">
        <v>54</v>
      </c>
      <c r="AC2752" s="25" t="s">
        <v>51</v>
      </c>
      <c r="AD2752" s="25"/>
      <c r="AE2752" s="25" t="s">
        <v>52</v>
      </c>
      <c r="AF2752" s="25" t="s">
        <v>18834</v>
      </c>
      <c r="AG2752" s="25" t="s">
        <v>54</v>
      </c>
      <c r="AH2752" s="25">
        <v>154451</v>
      </c>
      <c r="AI2752" s="25">
        <v>1247967</v>
      </c>
      <c r="AJ2752" s="25" t="s">
        <v>55</v>
      </c>
      <c r="AK2752" s="25" t="s">
        <v>55</v>
      </c>
      <c r="AL2752" s="26" t="s">
        <v>50</v>
      </c>
      <c r="AM2752" s="25"/>
    </row>
    <row r="2753" spans="1:39" x14ac:dyDescent="0.35">
      <c r="A2753" s="25" t="s">
        <v>18836</v>
      </c>
      <c r="B2753" s="25" t="s">
        <v>18837</v>
      </c>
      <c r="C2753" s="25" t="s">
        <v>18838</v>
      </c>
      <c r="D2753" s="25">
        <v>3473974</v>
      </c>
      <c r="E2753" s="25"/>
      <c r="F2753" s="25" t="s">
        <v>37</v>
      </c>
      <c r="G2753" s="25" t="s">
        <v>951</v>
      </c>
      <c r="H2753" s="25" t="s">
        <v>965</v>
      </c>
      <c r="I2753" s="25"/>
      <c r="J2753" s="30">
        <v>45856</v>
      </c>
      <c r="K2753" s="25" t="s">
        <v>7955</v>
      </c>
      <c r="L2753" s="25" t="s">
        <v>16645</v>
      </c>
      <c r="M2753" s="25" t="s">
        <v>222</v>
      </c>
      <c r="N2753" s="25" t="s">
        <v>18258</v>
      </c>
      <c r="O2753" s="25" t="s">
        <v>11204</v>
      </c>
      <c r="P2753" s="25" t="s">
        <v>18839</v>
      </c>
      <c r="Q2753" s="25" t="s">
        <v>46</v>
      </c>
      <c r="R2753" s="25" t="s">
        <v>47</v>
      </c>
      <c r="S2753" s="25" t="s">
        <v>1071</v>
      </c>
      <c r="T2753" s="25"/>
      <c r="U2753" s="25" t="s">
        <v>49</v>
      </c>
      <c r="V2753" s="25" t="s">
        <v>18796</v>
      </c>
      <c r="W2753" s="25" t="s">
        <v>16151</v>
      </c>
      <c r="X2753" s="25" t="s">
        <v>9539</v>
      </c>
      <c r="Y2753" s="25" t="s">
        <v>8997</v>
      </c>
      <c r="Z2753" s="25"/>
      <c r="AA2753" s="25"/>
      <c r="AB2753" s="25" t="s">
        <v>54</v>
      </c>
      <c r="AC2753" s="25" t="s">
        <v>51</v>
      </c>
      <c r="AD2753" s="25"/>
      <c r="AE2753" s="25" t="s">
        <v>52</v>
      </c>
      <c r="AF2753" s="25" t="s">
        <v>18840</v>
      </c>
      <c r="AG2753" s="25" t="s">
        <v>54</v>
      </c>
      <c r="AH2753" s="25">
        <v>286842</v>
      </c>
      <c r="AI2753" s="25">
        <v>3187132</v>
      </c>
      <c r="AJ2753" s="25" t="s">
        <v>55</v>
      </c>
      <c r="AK2753" s="25" t="s">
        <v>55</v>
      </c>
      <c r="AL2753" s="26" t="s">
        <v>50</v>
      </c>
      <c r="AM2753" s="25"/>
    </row>
    <row r="2754" spans="1:39" x14ac:dyDescent="0.35">
      <c r="A2754" s="25" t="s">
        <v>18841</v>
      </c>
      <c r="B2754" s="25" t="s">
        <v>18842</v>
      </c>
      <c r="C2754" s="25" t="s">
        <v>18843</v>
      </c>
      <c r="D2754" s="25">
        <v>5894516</v>
      </c>
      <c r="E2754" s="25"/>
      <c r="F2754" s="25" t="s">
        <v>37</v>
      </c>
      <c r="G2754" s="25" t="s">
        <v>951</v>
      </c>
      <c r="H2754" s="25" t="s">
        <v>965</v>
      </c>
      <c r="I2754" s="25"/>
      <c r="J2754" s="30">
        <v>45856</v>
      </c>
      <c r="K2754" s="25" t="s">
        <v>7955</v>
      </c>
      <c r="L2754" s="25" t="s">
        <v>16599</v>
      </c>
      <c r="M2754" s="25" t="s">
        <v>18844</v>
      </c>
      <c r="N2754" s="25" t="s">
        <v>18845</v>
      </c>
      <c r="O2754" s="25" t="s">
        <v>11204</v>
      </c>
      <c r="P2754" s="25" t="s">
        <v>18846</v>
      </c>
      <c r="Q2754" s="25" t="s">
        <v>46</v>
      </c>
      <c r="R2754" s="25" t="s">
        <v>47</v>
      </c>
      <c r="S2754" s="25" t="s">
        <v>1071</v>
      </c>
      <c r="T2754" s="25"/>
      <c r="U2754" s="25" t="s">
        <v>49</v>
      </c>
      <c r="V2754" s="25" t="s">
        <v>18773</v>
      </c>
      <c r="W2754" s="25" t="s">
        <v>16151</v>
      </c>
      <c r="X2754" s="25" t="s">
        <v>13896</v>
      </c>
      <c r="Y2754" s="25" t="s">
        <v>8997</v>
      </c>
      <c r="Z2754" s="25">
        <v>2679536.7799999998</v>
      </c>
      <c r="AA2754" s="25"/>
      <c r="AB2754" s="25" t="s">
        <v>54</v>
      </c>
      <c r="AC2754" s="25" t="s">
        <v>51</v>
      </c>
      <c r="AD2754" s="25"/>
      <c r="AE2754" s="25" t="s">
        <v>52</v>
      </c>
      <c r="AF2754" s="25" t="s">
        <v>18847</v>
      </c>
      <c r="AG2754" s="25" t="s">
        <v>54</v>
      </c>
      <c r="AH2754" s="25">
        <v>486703.16</v>
      </c>
      <c r="AI2754" s="25">
        <v>5407812.8399999999</v>
      </c>
      <c r="AJ2754" s="25" t="s">
        <v>55</v>
      </c>
      <c r="AK2754" s="25" t="s">
        <v>55</v>
      </c>
      <c r="AL2754" s="26" t="s">
        <v>50</v>
      </c>
      <c r="AM2754" s="25"/>
    </row>
    <row r="2755" spans="1:39" x14ac:dyDescent="0.35">
      <c r="A2755" s="25" t="s">
        <v>18848</v>
      </c>
      <c r="B2755" s="25" t="s">
        <v>18849</v>
      </c>
      <c r="C2755" s="25" t="s">
        <v>18850</v>
      </c>
      <c r="D2755" s="25">
        <v>16252500</v>
      </c>
      <c r="E2755" s="25"/>
      <c r="F2755" s="25" t="s">
        <v>37</v>
      </c>
      <c r="G2755" s="25" t="s">
        <v>951</v>
      </c>
      <c r="H2755" s="25" t="s">
        <v>965</v>
      </c>
      <c r="I2755" s="25"/>
      <c r="J2755" s="30">
        <v>45857</v>
      </c>
      <c r="K2755" s="25" t="s">
        <v>7955</v>
      </c>
      <c r="L2755" s="25" t="s">
        <v>16563</v>
      </c>
      <c r="M2755" s="25" t="s">
        <v>329</v>
      </c>
      <c r="N2755" s="25" t="s">
        <v>18294</v>
      </c>
      <c r="O2755" s="25" t="s">
        <v>11204</v>
      </c>
      <c r="P2755" s="25" t="s">
        <v>18852</v>
      </c>
      <c r="Q2755" s="25" t="s">
        <v>46</v>
      </c>
      <c r="R2755" s="25" t="s">
        <v>47</v>
      </c>
      <c r="S2755" s="25" t="s">
        <v>1071</v>
      </c>
      <c r="T2755" s="25"/>
      <c r="U2755" s="25" t="s">
        <v>49</v>
      </c>
      <c r="V2755" s="25" t="s">
        <v>18225</v>
      </c>
      <c r="W2755" s="25" t="s">
        <v>18851</v>
      </c>
      <c r="X2755" s="25" t="s">
        <v>11078</v>
      </c>
      <c r="Y2755" s="25" t="s">
        <v>9681</v>
      </c>
      <c r="Z2755" s="25"/>
      <c r="AA2755" s="25"/>
      <c r="AB2755" s="25" t="s">
        <v>54</v>
      </c>
      <c r="AC2755" s="25" t="s">
        <v>51</v>
      </c>
      <c r="AD2755" s="25"/>
      <c r="AE2755" s="25" t="s">
        <v>52</v>
      </c>
      <c r="AF2755" s="25" t="s">
        <v>18853</v>
      </c>
      <c r="AG2755" s="25" t="s">
        <v>54</v>
      </c>
      <c r="AH2755" s="25">
        <v>1341949</v>
      </c>
      <c r="AI2755" s="25">
        <v>14910551</v>
      </c>
      <c r="AJ2755" s="25" t="s">
        <v>55</v>
      </c>
      <c r="AK2755" s="25" t="s">
        <v>55</v>
      </c>
      <c r="AL2755" s="26" t="s">
        <v>50</v>
      </c>
      <c r="AM2755" s="25"/>
    </row>
    <row r="2756" spans="1:39" x14ac:dyDescent="0.35">
      <c r="A2756" s="25" t="s">
        <v>18857</v>
      </c>
      <c r="B2756" s="25" t="s">
        <v>18858</v>
      </c>
      <c r="C2756" s="25" t="s">
        <v>18859</v>
      </c>
      <c r="D2756" s="25">
        <v>2528822</v>
      </c>
      <c r="E2756" s="25"/>
      <c r="F2756" s="25" t="s">
        <v>37</v>
      </c>
      <c r="G2756" s="25" t="s">
        <v>951</v>
      </c>
      <c r="H2756" s="25" t="s">
        <v>965</v>
      </c>
      <c r="I2756" s="25"/>
      <c r="J2756" s="30">
        <v>45859</v>
      </c>
      <c r="K2756" s="25" t="s">
        <v>7955</v>
      </c>
      <c r="L2756" s="25" t="s">
        <v>16687</v>
      </c>
      <c r="M2756" s="25" t="s">
        <v>110</v>
      </c>
      <c r="N2756" s="25" t="s">
        <v>18259</v>
      </c>
      <c r="O2756" s="25" t="s">
        <v>11204</v>
      </c>
      <c r="P2756" s="25" t="s">
        <v>18861</v>
      </c>
      <c r="Q2756" s="25" t="s">
        <v>46</v>
      </c>
      <c r="R2756" s="25" t="s">
        <v>47</v>
      </c>
      <c r="S2756" s="25" t="s">
        <v>1071</v>
      </c>
      <c r="T2756" s="25"/>
      <c r="U2756" s="25" t="s">
        <v>49</v>
      </c>
      <c r="V2756" s="25" t="s">
        <v>18809</v>
      </c>
      <c r="W2756" s="25" t="s">
        <v>18860</v>
      </c>
      <c r="X2756" s="25" t="s">
        <v>12013</v>
      </c>
      <c r="Y2756" s="25" t="s">
        <v>8997</v>
      </c>
      <c r="Z2756" s="25">
        <v>1702240.66</v>
      </c>
      <c r="AA2756" s="25"/>
      <c r="AB2756" s="25" t="s">
        <v>54</v>
      </c>
      <c r="AC2756" s="25" t="s">
        <v>51</v>
      </c>
      <c r="AD2756" s="25"/>
      <c r="AE2756" s="25" t="s">
        <v>52</v>
      </c>
      <c r="AF2756" s="25" t="s">
        <v>18862</v>
      </c>
      <c r="AG2756" s="25" t="s">
        <v>54</v>
      </c>
      <c r="AH2756" s="25">
        <v>208802</v>
      </c>
      <c r="AI2756" s="25">
        <v>2320020</v>
      </c>
      <c r="AJ2756" s="25" t="s">
        <v>55</v>
      </c>
      <c r="AK2756" s="25" t="s">
        <v>55</v>
      </c>
      <c r="AL2756" s="26" t="s">
        <v>50</v>
      </c>
      <c r="AM2756" s="25"/>
    </row>
    <row r="2757" spans="1:39" x14ac:dyDescent="0.35">
      <c r="A2757" s="25" t="s">
        <v>18863</v>
      </c>
      <c r="B2757" s="25" t="s">
        <v>18864</v>
      </c>
      <c r="C2757" s="25" t="s">
        <v>18865</v>
      </c>
      <c r="D2757" s="25">
        <v>9360113</v>
      </c>
      <c r="E2757" s="25"/>
      <c r="F2757" s="25" t="s">
        <v>37</v>
      </c>
      <c r="G2757" s="25" t="s">
        <v>951</v>
      </c>
      <c r="H2757" s="25" t="s">
        <v>965</v>
      </c>
      <c r="I2757" s="25"/>
      <c r="J2757" s="30">
        <v>45860</v>
      </c>
      <c r="K2757" s="25" t="s">
        <v>7955</v>
      </c>
      <c r="L2757" s="25" t="s">
        <v>16687</v>
      </c>
      <c r="M2757" s="25" t="s">
        <v>957</v>
      </c>
      <c r="N2757" s="25" t="s">
        <v>18395</v>
      </c>
      <c r="O2757" s="25" t="s">
        <v>11204</v>
      </c>
      <c r="P2757" s="25" t="s">
        <v>18866</v>
      </c>
      <c r="Q2757" s="25" t="s">
        <v>46</v>
      </c>
      <c r="R2757" s="25" t="s">
        <v>47</v>
      </c>
      <c r="S2757" s="25" t="s">
        <v>1071</v>
      </c>
      <c r="T2757" s="25"/>
      <c r="U2757" s="25" t="s">
        <v>49</v>
      </c>
      <c r="V2757" s="25" t="s">
        <v>18809</v>
      </c>
      <c r="W2757" s="25" t="s">
        <v>13363</v>
      </c>
      <c r="X2757" s="25" t="s">
        <v>9715</v>
      </c>
      <c r="Y2757" s="25" t="s">
        <v>8997</v>
      </c>
      <c r="Z2757" s="25">
        <v>2633256.13</v>
      </c>
      <c r="AA2757" s="25"/>
      <c r="AB2757" s="25" t="s">
        <v>54</v>
      </c>
      <c r="AC2757" s="25" t="s">
        <v>51</v>
      </c>
      <c r="AD2757" s="25"/>
      <c r="AE2757" s="25" t="s">
        <v>52</v>
      </c>
      <c r="AF2757" s="25" t="s">
        <v>18867</v>
      </c>
      <c r="AG2757" s="25" t="s">
        <v>54</v>
      </c>
      <c r="AH2757" s="25">
        <v>772853</v>
      </c>
      <c r="AI2757" s="25">
        <v>8587260</v>
      </c>
      <c r="AJ2757" s="25" t="s">
        <v>55</v>
      </c>
      <c r="AK2757" s="25" t="s">
        <v>55</v>
      </c>
      <c r="AL2757" s="26" t="s">
        <v>50</v>
      </c>
      <c r="AM2757" s="25"/>
    </row>
    <row r="2758" spans="1:39" x14ac:dyDescent="0.35">
      <c r="A2758" s="25" t="s">
        <v>18868</v>
      </c>
      <c r="B2758" s="25" t="s">
        <v>18869</v>
      </c>
      <c r="C2758" s="25" t="s">
        <v>18870</v>
      </c>
      <c r="D2758" s="25">
        <v>3658194</v>
      </c>
      <c r="E2758" s="25"/>
      <c r="F2758" s="25" t="s">
        <v>37</v>
      </c>
      <c r="G2758" s="25" t="s">
        <v>951</v>
      </c>
      <c r="H2758" s="25" t="s">
        <v>965</v>
      </c>
      <c r="I2758" s="25"/>
      <c r="J2758" s="30">
        <v>45860</v>
      </c>
      <c r="K2758" s="25" t="s">
        <v>7955</v>
      </c>
      <c r="L2758" s="25" t="s">
        <v>16687</v>
      </c>
      <c r="M2758" s="25" t="s">
        <v>992</v>
      </c>
      <c r="N2758" s="25" t="s">
        <v>18749</v>
      </c>
      <c r="O2758" s="25" t="s">
        <v>11204</v>
      </c>
      <c r="P2758" s="25" t="s">
        <v>18871</v>
      </c>
      <c r="Q2758" s="25" t="s">
        <v>46</v>
      </c>
      <c r="R2758" s="25" t="s">
        <v>47</v>
      </c>
      <c r="S2758" s="25" t="s">
        <v>48</v>
      </c>
      <c r="T2758" s="25"/>
      <c r="U2758" s="25" t="s">
        <v>49</v>
      </c>
      <c r="V2758" s="25" t="s">
        <v>18796</v>
      </c>
      <c r="W2758" s="25" t="s">
        <v>13363</v>
      </c>
      <c r="X2758" s="25" t="s">
        <v>9715</v>
      </c>
      <c r="Y2758" s="25" t="s">
        <v>8997</v>
      </c>
      <c r="Z2758" s="25"/>
      <c r="AA2758" s="25"/>
      <c r="AB2758" s="25" t="s">
        <v>54</v>
      </c>
      <c r="AC2758" s="25" t="s">
        <v>51</v>
      </c>
      <c r="AD2758" s="25"/>
      <c r="AE2758" s="25" t="s">
        <v>52</v>
      </c>
      <c r="AF2758" s="25" t="s">
        <v>18872</v>
      </c>
      <c r="AG2758" s="25" t="s">
        <v>54</v>
      </c>
      <c r="AH2758" s="25">
        <v>302053</v>
      </c>
      <c r="AI2758" s="25">
        <v>3356141</v>
      </c>
      <c r="AJ2758" s="25" t="s">
        <v>55</v>
      </c>
      <c r="AK2758" s="25" t="s">
        <v>55</v>
      </c>
      <c r="AL2758" s="26" t="s">
        <v>50</v>
      </c>
      <c r="AM2758" s="25"/>
    </row>
    <row r="2759" spans="1:39" x14ac:dyDescent="0.35">
      <c r="A2759" s="25" t="s">
        <v>19363</v>
      </c>
      <c r="B2759" s="25" t="s">
        <v>19364</v>
      </c>
      <c r="C2759" s="25" t="s">
        <v>19365</v>
      </c>
      <c r="D2759" s="25">
        <v>99633</v>
      </c>
      <c r="E2759" s="25"/>
      <c r="F2759" s="25" t="s">
        <v>37</v>
      </c>
      <c r="G2759" s="25" t="s">
        <v>5918</v>
      </c>
      <c r="H2759" s="25" t="s">
        <v>5919</v>
      </c>
      <c r="I2759" s="25" t="s">
        <v>14276</v>
      </c>
      <c r="J2759" s="30">
        <v>45860</v>
      </c>
      <c r="K2759" s="25" t="s">
        <v>13379</v>
      </c>
      <c r="L2759" s="25" t="s">
        <v>13380</v>
      </c>
      <c r="M2759" s="25" t="s">
        <v>13473</v>
      </c>
      <c r="N2759" s="25" t="s">
        <v>18254</v>
      </c>
      <c r="O2759" s="25" t="s">
        <v>13393</v>
      </c>
      <c r="P2759" s="25"/>
      <c r="Q2759" s="25" t="s">
        <v>975</v>
      </c>
      <c r="R2759" s="25" t="s">
        <v>13382</v>
      </c>
      <c r="S2759" s="25" t="s">
        <v>50</v>
      </c>
      <c r="T2759" s="25"/>
      <c r="U2759" s="25" t="s">
        <v>49</v>
      </c>
      <c r="V2759" s="25" t="s">
        <v>18225</v>
      </c>
      <c r="W2759" s="25" t="s">
        <v>18876</v>
      </c>
      <c r="X2759" s="25" t="s">
        <v>16849</v>
      </c>
      <c r="Y2759" s="25" t="s">
        <v>8997</v>
      </c>
      <c r="Z2759" s="25"/>
      <c r="AA2759" s="25"/>
      <c r="AB2759" s="25" t="s">
        <v>54</v>
      </c>
      <c r="AC2759" s="25" t="s">
        <v>905</v>
      </c>
      <c r="AD2759" s="25"/>
      <c r="AE2759" s="25" t="s">
        <v>52</v>
      </c>
      <c r="AF2759" s="25" t="s">
        <v>19366</v>
      </c>
      <c r="AG2759" s="25" t="s">
        <v>54</v>
      </c>
      <c r="AH2759" s="25">
        <v>11462.2</v>
      </c>
      <c r="AI2759" s="25">
        <v>88170.8</v>
      </c>
      <c r="AJ2759" s="25" t="s">
        <v>55</v>
      </c>
      <c r="AK2759" s="25" t="s">
        <v>55</v>
      </c>
      <c r="AL2759" s="26" t="s">
        <v>50</v>
      </c>
      <c r="AM2759" s="25"/>
    </row>
    <row r="2760" spans="1:39" x14ac:dyDescent="0.35">
      <c r="A2760" s="25" t="s">
        <v>19367</v>
      </c>
      <c r="B2760" s="25" t="s">
        <v>19368</v>
      </c>
      <c r="C2760" s="25" t="s">
        <v>19369</v>
      </c>
      <c r="D2760" s="25">
        <v>304510</v>
      </c>
      <c r="E2760" s="25"/>
      <c r="F2760" s="25" t="s">
        <v>37</v>
      </c>
      <c r="G2760" s="25" t="s">
        <v>5918</v>
      </c>
      <c r="H2760" s="25" t="s">
        <v>5919</v>
      </c>
      <c r="I2760" s="25" t="s">
        <v>14276</v>
      </c>
      <c r="J2760" s="30">
        <v>45860</v>
      </c>
      <c r="K2760" s="25" t="s">
        <v>13379</v>
      </c>
      <c r="L2760" s="25" t="s">
        <v>13380</v>
      </c>
      <c r="M2760" s="25" t="s">
        <v>13428</v>
      </c>
      <c r="N2760" s="25" t="s">
        <v>18416</v>
      </c>
      <c r="O2760" s="25" t="s">
        <v>13393</v>
      </c>
      <c r="P2760" s="25" t="s">
        <v>19370</v>
      </c>
      <c r="Q2760" s="25" t="s">
        <v>975</v>
      </c>
      <c r="R2760" s="25" t="s">
        <v>13382</v>
      </c>
      <c r="S2760" s="25" t="s">
        <v>50</v>
      </c>
      <c r="T2760" s="25"/>
      <c r="U2760" s="25" t="s">
        <v>49</v>
      </c>
      <c r="V2760" s="25" t="s">
        <v>18225</v>
      </c>
      <c r="W2760" s="25" t="s">
        <v>13363</v>
      </c>
      <c r="X2760" s="25" t="s">
        <v>9608</v>
      </c>
      <c r="Y2760" s="25" t="s">
        <v>8997</v>
      </c>
      <c r="Z2760" s="25"/>
      <c r="AA2760" s="25"/>
      <c r="AB2760" s="25" t="s">
        <v>54</v>
      </c>
      <c r="AC2760" s="25" t="s">
        <v>905</v>
      </c>
      <c r="AD2760" s="25"/>
      <c r="AE2760" s="25" t="s">
        <v>52</v>
      </c>
      <c r="AF2760" s="25" t="s">
        <v>19371</v>
      </c>
      <c r="AG2760" s="25" t="s">
        <v>54</v>
      </c>
      <c r="AH2760" s="25">
        <v>35032.120000000003</v>
      </c>
      <c r="AI2760" s="25">
        <v>269477.88</v>
      </c>
      <c r="AJ2760" s="25" t="s">
        <v>55</v>
      </c>
      <c r="AK2760" s="25" t="s">
        <v>55</v>
      </c>
      <c r="AL2760" s="26" t="s">
        <v>50</v>
      </c>
      <c r="AM2760" s="25"/>
    </row>
    <row r="2761" spans="1:39" x14ac:dyDescent="0.35">
      <c r="A2761" s="25" t="s">
        <v>19372</v>
      </c>
      <c r="B2761" s="25" t="s">
        <v>19373</v>
      </c>
      <c r="C2761" s="25" t="s">
        <v>19374</v>
      </c>
      <c r="D2761" s="25">
        <v>1320000</v>
      </c>
      <c r="E2761" s="25"/>
      <c r="F2761" s="25" t="s">
        <v>37</v>
      </c>
      <c r="G2761" s="25" t="s">
        <v>38</v>
      </c>
      <c r="H2761" s="25" t="s">
        <v>39</v>
      </c>
      <c r="I2761" s="25" t="s">
        <v>40</v>
      </c>
      <c r="J2761" s="30">
        <v>45860</v>
      </c>
      <c r="K2761" s="25" t="s">
        <v>13379</v>
      </c>
      <c r="L2761" s="25" t="s">
        <v>13380</v>
      </c>
      <c r="M2761" s="25" t="s">
        <v>13473</v>
      </c>
      <c r="N2761" s="25" t="s">
        <v>18254</v>
      </c>
      <c r="O2761" s="25" t="s">
        <v>13407</v>
      </c>
      <c r="P2761" s="25"/>
      <c r="Q2761" s="25" t="s">
        <v>975</v>
      </c>
      <c r="R2761" s="25" t="s">
        <v>13382</v>
      </c>
      <c r="S2761" s="25" t="s">
        <v>50</v>
      </c>
      <c r="T2761" s="25"/>
      <c r="U2761" s="25" t="s">
        <v>49</v>
      </c>
      <c r="V2761" s="25" t="s">
        <v>18212</v>
      </c>
      <c r="W2761" s="25" t="s">
        <v>18876</v>
      </c>
      <c r="X2761" s="25" t="s">
        <v>19375</v>
      </c>
      <c r="Y2761" s="25" t="s">
        <v>8997</v>
      </c>
      <c r="Z2761" s="25"/>
      <c r="AA2761" s="25"/>
      <c r="AB2761" s="25" t="s">
        <v>54</v>
      </c>
      <c r="AC2761" s="25" t="s">
        <v>905</v>
      </c>
      <c r="AD2761" s="25"/>
      <c r="AE2761" s="25" t="s">
        <v>52</v>
      </c>
      <c r="AF2761" s="25" t="s">
        <v>19376</v>
      </c>
      <c r="AG2761" s="25" t="s">
        <v>54</v>
      </c>
      <c r="AH2761" s="25">
        <v>108990.83</v>
      </c>
      <c r="AI2761" s="25">
        <v>1211009.17</v>
      </c>
      <c r="AJ2761" s="25" t="s">
        <v>55</v>
      </c>
      <c r="AK2761" s="25" t="s">
        <v>55</v>
      </c>
      <c r="AL2761" s="26" t="s">
        <v>50</v>
      </c>
      <c r="AM2761" s="25"/>
    </row>
    <row r="2762" spans="1:39" x14ac:dyDescent="0.35">
      <c r="A2762" s="25" t="s">
        <v>18873</v>
      </c>
      <c r="B2762" s="25" t="s">
        <v>18874</v>
      </c>
      <c r="C2762" s="25" t="s">
        <v>18875</v>
      </c>
      <c r="D2762" s="25">
        <v>5426367</v>
      </c>
      <c r="E2762" s="25"/>
      <c r="F2762" s="25" t="s">
        <v>37</v>
      </c>
      <c r="G2762" s="25" t="s">
        <v>951</v>
      </c>
      <c r="H2762" s="25" t="s">
        <v>965</v>
      </c>
      <c r="I2762" s="25"/>
      <c r="J2762" s="30">
        <v>45861</v>
      </c>
      <c r="K2762" s="25" t="s">
        <v>7955</v>
      </c>
      <c r="L2762" s="25" t="s">
        <v>16687</v>
      </c>
      <c r="M2762" s="25" t="s">
        <v>1137</v>
      </c>
      <c r="N2762" s="25" t="s">
        <v>18520</v>
      </c>
      <c r="O2762" s="25" t="s">
        <v>11204</v>
      </c>
      <c r="P2762" s="25" t="s">
        <v>18877</v>
      </c>
      <c r="Q2762" s="25" t="s">
        <v>46</v>
      </c>
      <c r="R2762" s="25" t="s">
        <v>47</v>
      </c>
      <c r="S2762" s="25" t="s">
        <v>1071</v>
      </c>
      <c r="T2762" s="25"/>
      <c r="U2762" s="25" t="s">
        <v>49</v>
      </c>
      <c r="V2762" s="25" t="s">
        <v>18878</v>
      </c>
      <c r="W2762" s="25" t="s">
        <v>18876</v>
      </c>
      <c r="X2762" s="25" t="s">
        <v>9715</v>
      </c>
      <c r="Y2762" s="25" t="s">
        <v>8997</v>
      </c>
      <c r="Z2762" s="25"/>
      <c r="AA2762" s="25"/>
      <c r="AB2762" s="25" t="s">
        <v>54</v>
      </c>
      <c r="AC2762" s="25" t="s">
        <v>51</v>
      </c>
      <c r="AD2762" s="25"/>
      <c r="AE2762" s="25" t="s">
        <v>52</v>
      </c>
      <c r="AF2762" s="25" t="s">
        <v>18879</v>
      </c>
      <c r="AG2762" s="25" t="s">
        <v>54</v>
      </c>
      <c r="AH2762" s="25">
        <v>448049</v>
      </c>
      <c r="AI2762" s="25">
        <v>4978318</v>
      </c>
      <c r="AJ2762" s="25" t="s">
        <v>55</v>
      </c>
      <c r="AK2762" s="25" t="s">
        <v>55</v>
      </c>
      <c r="AL2762" s="26" t="s">
        <v>50</v>
      </c>
      <c r="AM2762" s="25"/>
    </row>
    <row r="2763" spans="1:39" x14ac:dyDescent="0.35">
      <c r="A2763" s="25" t="s">
        <v>18880</v>
      </c>
      <c r="B2763" s="25" t="s">
        <v>18881</v>
      </c>
      <c r="C2763" s="25" t="s">
        <v>18882</v>
      </c>
      <c r="D2763" s="25">
        <v>9625000</v>
      </c>
      <c r="E2763" s="25"/>
      <c r="F2763" s="25" t="s">
        <v>37</v>
      </c>
      <c r="G2763" s="25" t="s">
        <v>951</v>
      </c>
      <c r="H2763" s="25" t="s">
        <v>965</v>
      </c>
      <c r="I2763" s="25"/>
      <c r="J2763" s="30">
        <v>45861</v>
      </c>
      <c r="K2763" s="25" t="s">
        <v>7955</v>
      </c>
      <c r="L2763" s="25" t="s">
        <v>16599</v>
      </c>
      <c r="M2763" s="25" t="s">
        <v>199</v>
      </c>
      <c r="N2763" s="25" t="s">
        <v>18300</v>
      </c>
      <c r="O2763" s="25" t="s">
        <v>11204</v>
      </c>
      <c r="P2763" s="25" t="s">
        <v>18883</v>
      </c>
      <c r="Q2763" s="25" t="s">
        <v>46</v>
      </c>
      <c r="R2763" s="25" t="s">
        <v>47</v>
      </c>
      <c r="S2763" s="25" t="s">
        <v>1071</v>
      </c>
      <c r="T2763" s="25"/>
      <c r="U2763" s="25" t="s">
        <v>49</v>
      </c>
      <c r="V2763" s="25" t="s">
        <v>16151</v>
      </c>
      <c r="W2763" s="25" t="s">
        <v>18876</v>
      </c>
      <c r="X2763" s="25" t="s">
        <v>13597</v>
      </c>
      <c r="Y2763" s="25" t="s">
        <v>8997</v>
      </c>
      <c r="Z2763" s="25"/>
      <c r="AA2763" s="25"/>
      <c r="AB2763" s="25" t="s">
        <v>54</v>
      </c>
      <c r="AC2763" s="25" t="s">
        <v>51</v>
      </c>
      <c r="AD2763" s="25"/>
      <c r="AE2763" s="25" t="s">
        <v>52</v>
      </c>
      <c r="AF2763" s="25" t="s">
        <v>18884</v>
      </c>
      <c r="AG2763" s="25" t="s">
        <v>54</v>
      </c>
      <c r="AH2763" s="25">
        <v>794725</v>
      </c>
      <c r="AI2763" s="25">
        <v>8830275</v>
      </c>
      <c r="AJ2763" s="25" t="s">
        <v>55</v>
      </c>
      <c r="AK2763" s="25" t="s">
        <v>55</v>
      </c>
      <c r="AL2763" s="26" t="s">
        <v>50</v>
      </c>
      <c r="AM2763" s="25"/>
    </row>
    <row r="2764" spans="1:39" x14ac:dyDescent="0.35">
      <c r="A2764" s="25" t="s">
        <v>18885</v>
      </c>
      <c r="B2764" s="25" t="s">
        <v>18886</v>
      </c>
      <c r="C2764" s="25" t="s">
        <v>18887</v>
      </c>
      <c r="D2764" s="25">
        <v>2327000</v>
      </c>
      <c r="E2764" s="25"/>
      <c r="F2764" s="25" t="s">
        <v>37</v>
      </c>
      <c r="G2764" s="25" t="s">
        <v>951</v>
      </c>
      <c r="H2764" s="25" t="s">
        <v>965</v>
      </c>
      <c r="I2764" s="25"/>
      <c r="J2764" s="30">
        <v>45861</v>
      </c>
      <c r="K2764" s="25" t="s">
        <v>7955</v>
      </c>
      <c r="L2764" s="25" t="s">
        <v>16599</v>
      </c>
      <c r="M2764" s="25" t="s">
        <v>110</v>
      </c>
      <c r="N2764" s="25" t="s">
        <v>18259</v>
      </c>
      <c r="O2764" s="25" t="s">
        <v>11204</v>
      </c>
      <c r="P2764" s="25" t="s">
        <v>18888</v>
      </c>
      <c r="Q2764" s="25" t="s">
        <v>46</v>
      </c>
      <c r="R2764" s="25" t="s">
        <v>47</v>
      </c>
      <c r="S2764" s="25" t="s">
        <v>1071</v>
      </c>
      <c r="T2764" s="25"/>
      <c r="U2764" s="25" t="s">
        <v>49</v>
      </c>
      <c r="V2764" s="25" t="s">
        <v>16151</v>
      </c>
      <c r="W2764" s="25" t="s">
        <v>18876</v>
      </c>
      <c r="X2764" s="25" t="s">
        <v>13597</v>
      </c>
      <c r="Y2764" s="25" t="s">
        <v>8997</v>
      </c>
      <c r="Z2764" s="25"/>
      <c r="AA2764" s="25"/>
      <c r="AB2764" s="25" t="s">
        <v>54</v>
      </c>
      <c r="AC2764" s="25" t="s">
        <v>51</v>
      </c>
      <c r="AD2764" s="25"/>
      <c r="AE2764" s="25" t="s">
        <v>52</v>
      </c>
      <c r="AF2764" s="25" t="s">
        <v>18889</v>
      </c>
      <c r="AG2764" s="25" t="s">
        <v>54</v>
      </c>
      <c r="AH2764" s="25">
        <v>192138</v>
      </c>
      <c r="AI2764" s="25">
        <v>2134862</v>
      </c>
      <c r="AJ2764" s="25" t="s">
        <v>55</v>
      </c>
      <c r="AK2764" s="25" t="s">
        <v>55</v>
      </c>
      <c r="AL2764" s="26" t="s">
        <v>50</v>
      </c>
      <c r="AM2764" s="25"/>
    </row>
    <row r="2765" spans="1:39" x14ac:dyDescent="0.35">
      <c r="A2765" s="25" t="s">
        <v>18890</v>
      </c>
      <c r="B2765" s="25" t="s">
        <v>18891</v>
      </c>
      <c r="C2765" s="25" t="s">
        <v>18892</v>
      </c>
      <c r="D2765" s="25">
        <v>21262500</v>
      </c>
      <c r="E2765" s="25"/>
      <c r="F2765" s="25" t="s">
        <v>37</v>
      </c>
      <c r="G2765" s="25" t="s">
        <v>951</v>
      </c>
      <c r="H2765" s="25" t="s">
        <v>965</v>
      </c>
      <c r="I2765" s="25"/>
      <c r="J2765" s="30">
        <v>45861</v>
      </c>
      <c r="K2765" s="25" t="s">
        <v>7955</v>
      </c>
      <c r="L2765" s="25" t="s">
        <v>16599</v>
      </c>
      <c r="M2765" s="25" t="s">
        <v>199</v>
      </c>
      <c r="N2765" s="25" t="s">
        <v>18300</v>
      </c>
      <c r="O2765" s="25" t="s">
        <v>11204</v>
      </c>
      <c r="P2765" s="25" t="s">
        <v>18893</v>
      </c>
      <c r="Q2765" s="25" t="s">
        <v>46</v>
      </c>
      <c r="R2765" s="25" t="s">
        <v>47</v>
      </c>
      <c r="S2765" s="25" t="s">
        <v>1071</v>
      </c>
      <c r="T2765" s="25"/>
      <c r="U2765" s="25" t="s">
        <v>49</v>
      </c>
      <c r="V2765" s="25" t="s">
        <v>16151</v>
      </c>
      <c r="W2765" s="25" t="s">
        <v>18876</v>
      </c>
      <c r="X2765" s="25" t="s">
        <v>13597</v>
      </c>
      <c r="Y2765" s="25" t="s">
        <v>8997</v>
      </c>
      <c r="Z2765" s="25"/>
      <c r="AA2765" s="25"/>
      <c r="AB2765" s="25" t="s">
        <v>54</v>
      </c>
      <c r="AC2765" s="25" t="s">
        <v>51</v>
      </c>
      <c r="AD2765" s="25"/>
      <c r="AE2765" s="25" t="s">
        <v>52</v>
      </c>
      <c r="AF2765" s="25" t="s">
        <v>18894</v>
      </c>
      <c r="AG2765" s="25" t="s">
        <v>54</v>
      </c>
      <c r="AH2765" s="25">
        <v>1755619</v>
      </c>
      <c r="AI2765" s="25">
        <v>19506881</v>
      </c>
      <c r="AJ2765" s="25" t="s">
        <v>55</v>
      </c>
      <c r="AK2765" s="25" t="s">
        <v>55</v>
      </c>
      <c r="AL2765" s="26" t="s">
        <v>50</v>
      </c>
      <c r="AM2765" s="25"/>
    </row>
    <row r="2766" spans="1:39" x14ac:dyDescent="0.35">
      <c r="A2766" s="25" t="s">
        <v>18895</v>
      </c>
      <c r="B2766" s="25" t="s">
        <v>18896</v>
      </c>
      <c r="C2766" s="25" t="s">
        <v>18897</v>
      </c>
      <c r="D2766" s="25">
        <v>3186000</v>
      </c>
      <c r="E2766" s="25"/>
      <c r="F2766" s="25" t="s">
        <v>37</v>
      </c>
      <c r="G2766" s="25" t="s">
        <v>951</v>
      </c>
      <c r="H2766" s="25" t="s">
        <v>965</v>
      </c>
      <c r="I2766" s="25"/>
      <c r="J2766" s="30">
        <v>45861</v>
      </c>
      <c r="K2766" s="25" t="s">
        <v>7955</v>
      </c>
      <c r="L2766" s="25" t="s">
        <v>16599</v>
      </c>
      <c r="M2766" s="25" t="s">
        <v>199</v>
      </c>
      <c r="N2766" s="25" t="s">
        <v>18300</v>
      </c>
      <c r="O2766" s="25" t="s">
        <v>11204</v>
      </c>
      <c r="P2766" s="25" t="s">
        <v>18898</v>
      </c>
      <c r="Q2766" s="25" t="s">
        <v>46</v>
      </c>
      <c r="R2766" s="25" t="s">
        <v>47</v>
      </c>
      <c r="S2766" s="25" t="s">
        <v>1071</v>
      </c>
      <c r="T2766" s="25"/>
      <c r="U2766" s="25" t="s">
        <v>49</v>
      </c>
      <c r="V2766" s="25" t="s">
        <v>16151</v>
      </c>
      <c r="W2766" s="25" t="s">
        <v>18876</v>
      </c>
      <c r="X2766" s="25" t="s">
        <v>9591</v>
      </c>
      <c r="Y2766" s="25" t="s">
        <v>8997</v>
      </c>
      <c r="Z2766" s="25"/>
      <c r="AA2766" s="25"/>
      <c r="AB2766" s="25" t="s">
        <v>54</v>
      </c>
      <c r="AC2766" s="25" t="s">
        <v>51</v>
      </c>
      <c r="AD2766" s="25"/>
      <c r="AE2766" s="25" t="s">
        <v>52</v>
      </c>
      <c r="AF2766" s="25" t="s">
        <v>18899</v>
      </c>
      <c r="AG2766" s="25" t="s">
        <v>54</v>
      </c>
      <c r="AH2766" s="25">
        <v>263064</v>
      </c>
      <c r="AI2766" s="25">
        <v>2922936</v>
      </c>
      <c r="AJ2766" s="25" t="s">
        <v>55</v>
      </c>
      <c r="AK2766" s="25" t="s">
        <v>55</v>
      </c>
      <c r="AL2766" s="26" t="s">
        <v>50</v>
      </c>
      <c r="AM2766" s="25"/>
    </row>
    <row r="2767" spans="1:39" x14ac:dyDescent="0.35">
      <c r="A2767" s="25" t="s">
        <v>18900</v>
      </c>
      <c r="B2767" s="25" t="s">
        <v>18901</v>
      </c>
      <c r="C2767" s="25" t="s">
        <v>18902</v>
      </c>
      <c r="D2767" s="25">
        <v>14875000</v>
      </c>
      <c r="E2767" s="25"/>
      <c r="F2767" s="25" t="s">
        <v>37</v>
      </c>
      <c r="G2767" s="25" t="s">
        <v>951</v>
      </c>
      <c r="H2767" s="25" t="s">
        <v>965</v>
      </c>
      <c r="I2767" s="25"/>
      <c r="J2767" s="30">
        <v>45861</v>
      </c>
      <c r="K2767" s="25" t="s">
        <v>7955</v>
      </c>
      <c r="L2767" s="25" t="s">
        <v>16599</v>
      </c>
      <c r="M2767" s="25" t="s">
        <v>199</v>
      </c>
      <c r="N2767" s="25" t="s">
        <v>18300</v>
      </c>
      <c r="O2767" s="25" t="s">
        <v>11204</v>
      </c>
      <c r="P2767" s="25" t="s">
        <v>18903</v>
      </c>
      <c r="Q2767" s="25" t="s">
        <v>46</v>
      </c>
      <c r="R2767" s="25" t="s">
        <v>47</v>
      </c>
      <c r="S2767" s="25" t="s">
        <v>1071</v>
      </c>
      <c r="T2767" s="25"/>
      <c r="U2767" s="25" t="s">
        <v>49</v>
      </c>
      <c r="V2767" s="25" t="s">
        <v>16151</v>
      </c>
      <c r="W2767" s="25" t="s">
        <v>18876</v>
      </c>
      <c r="X2767" s="25" t="s">
        <v>13597</v>
      </c>
      <c r="Y2767" s="25" t="s">
        <v>8997</v>
      </c>
      <c r="Z2767" s="25"/>
      <c r="AA2767" s="25"/>
      <c r="AB2767" s="25" t="s">
        <v>54</v>
      </c>
      <c r="AC2767" s="25" t="s">
        <v>51</v>
      </c>
      <c r="AD2767" s="25"/>
      <c r="AE2767" s="25" t="s">
        <v>52</v>
      </c>
      <c r="AF2767" s="25" t="s">
        <v>18904</v>
      </c>
      <c r="AG2767" s="25" t="s">
        <v>54</v>
      </c>
      <c r="AH2767" s="25">
        <v>1228211</v>
      </c>
      <c r="AI2767" s="25">
        <v>13646789</v>
      </c>
      <c r="AJ2767" s="25" t="s">
        <v>55</v>
      </c>
      <c r="AK2767" s="25" t="s">
        <v>55</v>
      </c>
      <c r="AL2767" s="26" t="s">
        <v>50</v>
      </c>
      <c r="AM2767" s="25"/>
    </row>
    <row r="2768" spans="1:39" x14ac:dyDescent="0.35">
      <c r="A2768" s="25" t="s">
        <v>18905</v>
      </c>
      <c r="B2768" s="25" t="s">
        <v>18906</v>
      </c>
      <c r="C2768" s="25" t="s">
        <v>18907</v>
      </c>
      <c r="D2768" s="25">
        <v>1790000</v>
      </c>
      <c r="E2768" s="25"/>
      <c r="F2768" s="25" t="s">
        <v>37</v>
      </c>
      <c r="G2768" s="25" t="s">
        <v>951</v>
      </c>
      <c r="H2768" s="25" t="s">
        <v>965</v>
      </c>
      <c r="I2768" s="25"/>
      <c r="J2768" s="30">
        <v>45861</v>
      </c>
      <c r="K2768" s="25" t="s">
        <v>7955</v>
      </c>
      <c r="L2768" s="25" t="s">
        <v>16599</v>
      </c>
      <c r="M2768" s="25" t="s">
        <v>110</v>
      </c>
      <c r="N2768" s="25" t="s">
        <v>18259</v>
      </c>
      <c r="O2768" s="25" t="s">
        <v>11204</v>
      </c>
      <c r="P2768" s="25" t="s">
        <v>18908</v>
      </c>
      <c r="Q2768" s="25" t="s">
        <v>46</v>
      </c>
      <c r="R2768" s="25" t="s">
        <v>47</v>
      </c>
      <c r="S2768" s="25" t="s">
        <v>1071</v>
      </c>
      <c r="T2768" s="25"/>
      <c r="U2768" s="25" t="s">
        <v>49</v>
      </c>
      <c r="V2768" s="25" t="s">
        <v>16151</v>
      </c>
      <c r="W2768" s="25" t="s">
        <v>18876</v>
      </c>
      <c r="X2768" s="25" t="s">
        <v>13597</v>
      </c>
      <c r="Y2768" s="25" t="s">
        <v>8997</v>
      </c>
      <c r="Z2768" s="25"/>
      <c r="AA2768" s="25"/>
      <c r="AB2768" s="25" t="s">
        <v>54</v>
      </c>
      <c r="AC2768" s="25" t="s">
        <v>51</v>
      </c>
      <c r="AD2768" s="25"/>
      <c r="AE2768" s="25" t="s">
        <v>52</v>
      </c>
      <c r="AF2768" s="25" t="s">
        <v>18909</v>
      </c>
      <c r="AG2768" s="25" t="s">
        <v>54</v>
      </c>
      <c r="AH2768" s="25">
        <v>147798</v>
      </c>
      <c r="AI2768" s="25">
        <v>1642202</v>
      </c>
      <c r="AJ2768" s="25" t="s">
        <v>55</v>
      </c>
      <c r="AK2768" s="25" t="s">
        <v>55</v>
      </c>
      <c r="AL2768" s="26" t="s">
        <v>50</v>
      </c>
      <c r="AM2768" s="25"/>
    </row>
    <row r="2769" spans="1:39" x14ac:dyDescent="0.35">
      <c r="A2769" s="25" t="s">
        <v>18910</v>
      </c>
      <c r="B2769" s="25" t="s">
        <v>18911</v>
      </c>
      <c r="C2769" s="25" t="s">
        <v>18912</v>
      </c>
      <c r="D2769" s="25">
        <v>3311500</v>
      </c>
      <c r="E2769" s="25"/>
      <c r="F2769" s="25" t="s">
        <v>37</v>
      </c>
      <c r="G2769" s="25" t="s">
        <v>951</v>
      </c>
      <c r="H2769" s="25" t="s">
        <v>965</v>
      </c>
      <c r="I2769" s="25"/>
      <c r="J2769" s="30">
        <v>45861</v>
      </c>
      <c r="K2769" s="25" t="s">
        <v>7955</v>
      </c>
      <c r="L2769" s="25" t="s">
        <v>16599</v>
      </c>
      <c r="M2769" s="25" t="s">
        <v>110</v>
      </c>
      <c r="N2769" s="25" t="s">
        <v>18259</v>
      </c>
      <c r="O2769" s="25" t="s">
        <v>11204</v>
      </c>
      <c r="P2769" s="25" t="s">
        <v>18913</v>
      </c>
      <c r="Q2769" s="25" t="s">
        <v>46</v>
      </c>
      <c r="R2769" s="25" t="s">
        <v>47</v>
      </c>
      <c r="S2769" s="25" t="s">
        <v>1071</v>
      </c>
      <c r="T2769" s="25"/>
      <c r="U2769" s="25" t="s">
        <v>49</v>
      </c>
      <c r="V2769" s="25" t="s">
        <v>16151</v>
      </c>
      <c r="W2769" s="25" t="s">
        <v>18876</v>
      </c>
      <c r="X2769" s="25" t="s">
        <v>13597</v>
      </c>
      <c r="Y2769" s="25" t="s">
        <v>8997</v>
      </c>
      <c r="Z2769" s="25"/>
      <c r="AA2769" s="25"/>
      <c r="AB2769" s="25" t="s">
        <v>54</v>
      </c>
      <c r="AC2769" s="25" t="s">
        <v>51</v>
      </c>
      <c r="AD2769" s="25"/>
      <c r="AE2769" s="25" t="s">
        <v>52</v>
      </c>
      <c r="AF2769" s="25" t="s">
        <v>18914</v>
      </c>
      <c r="AG2769" s="25" t="s">
        <v>54</v>
      </c>
      <c r="AH2769" s="25">
        <v>273427</v>
      </c>
      <c r="AI2769" s="25">
        <v>3038073</v>
      </c>
      <c r="AJ2769" s="25" t="s">
        <v>55</v>
      </c>
      <c r="AK2769" s="25" t="s">
        <v>55</v>
      </c>
      <c r="AL2769" s="26" t="s">
        <v>50</v>
      </c>
      <c r="AM2769" s="25"/>
    </row>
    <row r="2770" spans="1:39" x14ac:dyDescent="0.35">
      <c r="A2770" s="25" t="s">
        <v>18915</v>
      </c>
      <c r="B2770" s="25" t="s">
        <v>18916</v>
      </c>
      <c r="C2770" s="25" t="s">
        <v>18917</v>
      </c>
      <c r="D2770" s="25">
        <v>729187</v>
      </c>
      <c r="E2770" s="25"/>
      <c r="F2770" s="25" t="s">
        <v>37</v>
      </c>
      <c r="G2770" s="25" t="s">
        <v>951</v>
      </c>
      <c r="H2770" s="25" t="s">
        <v>965</v>
      </c>
      <c r="I2770" s="25"/>
      <c r="J2770" s="30">
        <v>45861</v>
      </c>
      <c r="K2770" s="25" t="s">
        <v>7955</v>
      </c>
      <c r="L2770" s="25" t="s">
        <v>16687</v>
      </c>
      <c r="M2770" s="25" t="s">
        <v>978</v>
      </c>
      <c r="N2770" s="25" t="s">
        <v>18467</v>
      </c>
      <c r="O2770" s="25" t="s">
        <v>11204</v>
      </c>
      <c r="P2770" s="25" t="s">
        <v>18918</v>
      </c>
      <c r="Q2770" s="25" t="s">
        <v>81</v>
      </c>
      <c r="R2770" s="25" t="s">
        <v>47</v>
      </c>
      <c r="S2770" s="25" t="s">
        <v>1071</v>
      </c>
      <c r="T2770" s="25"/>
      <c r="U2770" s="25" t="s">
        <v>49</v>
      </c>
      <c r="V2770" s="25" t="s">
        <v>16151</v>
      </c>
      <c r="W2770" s="25" t="s">
        <v>18876</v>
      </c>
      <c r="X2770" s="25" t="s">
        <v>9715</v>
      </c>
      <c r="Y2770" s="25" t="s">
        <v>8997</v>
      </c>
      <c r="Z2770" s="25"/>
      <c r="AA2770" s="25"/>
      <c r="AB2770" s="25" t="s">
        <v>54</v>
      </c>
      <c r="AC2770" s="25" t="s">
        <v>905</v>
      </c>
      <c r="AD2770" s="25"/>
      <c r="AE2770" s="25" t="s">
        <v>52</v>
      </c>
      <c r="AF2770" s="25" t="s">
        <v>18919</v>
      </c>
      <c r="AG2770" s="25" t="s">
        <v>54</v>
      </c>
      <c r="AH2770" s="25">
        <v>41274</v>
      </c>
      <c r="AI2770" s="25">
        <v>687913</v>
      </c>
      <c r="AJ2770" s="25" t="s">
        <v>55</v>
      </c>
      <c r="AK2770" s="25" t="s">
        <v>55</v>
      </c>
      <c r="AL2770" s="26" t="s">
        <v>50</v>
      </c>
      <c r="AM2770" s="25"/>
    </row>
    <row r="2771" spans="1:39" x14ac:dyDescent="0.35">
      <c r="A2771" s="25" t="s">
        <v>18920</v>
      </c>
      <c r="B2771" s="25" t="s">
        <v>18921</v>
      </c>
      <c r="C2771" s="25" t="s">
        <v>18922</v>
      </c>
      <c r="D2771" s="25">
        <v>1521500</v>
      </c>
      <c r="E2771" s="25"/>
      <c r="F2771" s="25" t="s">
        <v>37</v>
      </c>
      <c r="G2771" s="25" t="s">
        <v>951</v>
      </c>
      <c r="H2771" s="25" t="s">
        <v>965</v>
      </c>
      <c r="I2771" s="25"/>
      <c r="J2771" s="30">
        <v>45861</v>
      </c>
      <c r="K2771" s="25" t="s">
        <v>7955</v>
      </c>
      <c r="L2771" s="25" t="s">
        <v>16599</v>
      </c>
      <c r="M2771" s="25" t="s">
        <v>110</v>
      </c>
      <c r="N2771" s="25" t="s">
        <v>18259</v>
      </c>
      <c r="O2771" s="25" t="s">
        <v>11204</v>
      </c>
      <c r="P2771" s="25" t="s">
        <v>18923</v>
      </c>
      <c r="Q2771" s="25" t="s">
        <v>46</v>
      </c>
      <c r="R2771" s="25" t="s">
        <v>47</v>
      </c>
      <c r="S2771" s="25" t="s">
        <v>1071</v>
      </c>
      <c r="T2771" s="25"/>
      <c r="U2771" s="25" t="s">
        <v>49</v>
      </c>
      <c r="V2771" s="25" t="s">
        <v>18796</v>
      </c>
      <c r="W2771" s="25" t="s">
        <v>18876</v>
      </c>
      <c r="X2771" s="25" t="s">
        <v>13597</v>
      </c>
      <c r="Y2771" s="25" t="s">
        <v>8997</v>
      </c>
      <c r="Z2771" s="25"/>
      <c r="AA2771" s="25"/>
      <c r="AB2771" s="25" t="s">
        <v>54</v>
      </c>
      <c r="AC2771" s="25" t="s">
        <v>51</v>
      </c>
      <c r="AD2771" s="25"/>
      <c r="AE2771" s="25" t="s">
        <v>52</v>
      </c>
      <c r="AF2771" s="25" t="s">
        <v>18924</v>
      </c>
      <c r="AG2771" s="25" t="s">
        <v>54</v>
      </c>
      <c r="AH2771" s="25">
        <v>125628</v>
      </c>
      <c r="AI2771" s="25">
        <v>1395872</v>
      </c>
      <c r="AJ2771" s="25" t="s">
        <v>55</v>
      </c>
      <c r="AK2771" s="25" t="s">
        <v>55</v>
      </c>
      <c r="AL2771" s="26" t="s">
        <v>50</v>
      </c>
      <c r="AM2771" s="25"/>
    </row>
    <row r="2772" spans="1:39" x14ac:dyDescent="0.35">
      <c r="A2772" s="25" t="s">
        <v>18925</v>
      </c>
      <c r="B2772" s="25" t="s">
        <v>18926</v>
      </c>
      <c r="C2772" s="25" t="s">
        <v>18927</v>
      </c>
      <c r="D2772" s="25">
        <v>18293140</v>
      </c>
      <c r="E2772" s="25"/>
      <c r="F2772" s="25" t="s">
        <v>37</v>
      </c>
      <c r="G2772" s="25" t="s">
        <v>38</v>
      </c>
      <c r="H2772" s="25" t="s">
        <v>39</v>
      </c>
      <c r="I2772" s="25" t="s">
        <v>40</v>
      </c>
      <c r="J2772" s="30">
        <v>45861</v>
      </c>
      <c r="K2772" s="25" t="s">
        <v>7955</v>
      </c>
      <c r="L2772" s="25" t="s">
        <v>16645</v>
      </c>
      <c r="M2772" s="25" t="s">
        <v>18928</v>
      </c>
      <c r="N2772" s="25" t="s">
        <v>18929</v>
      </c>
      <c r="O2772" s="25" t="s">
        <v>11204</v>
      </c>
      <c r="P2772" s="25" t="s">
        <v>18930</v>
      </c>
      <c r="Q2772" s="25" t="s">
        <v>46</v>
      </c>
      <c r="R2772" s="25" t="s">
        <v>47</v>
      </c>
      <c r="S2772" s="25" t="s">
        <v>1071</v>
      </c>
      <c r="T2772" s="25"/>
      <c r="U2772" s="25" t="s">
        <v>49</v>
      </c>
      <c r="V2772" s="25" t="s">
        <v>16979</v>
      </c>
      <c r="W2772" s="25" t="s">
        <v>18876</v>
      </c>
      <c r="X2772" s="25" t="s">
        <v>13646</v>
      </c>
      <c r="Y2772" s="25" t="s">
        <v>9544</v>
      </c>
      <c r="Z2772" s="25">
        <v>1194660</v>
      </c>
      <c r="AA2772" s="25"/>
      <c r="AB2772" s="25" t="s">
        <v>54</v>
      </c>
      <c r="AC2772" s="25" t="s">
        <v>51</v>
      </c>
      <c r="AD2772" s="25"/>
      <c r="AE2772" s="25" t="s">
        <v>52</v>
      </c>
      <c r="AF2772" s="25" t="s">
        <v>18931</v>
      </c>
      <c r="AG2772" s="25" t="s">
        <v>54</v>
      </c>
      <c r="AH2772" s="25">
        <v>1510443</v>
      </c>
      <c r="AI2772" s="25">
        <v>16782697</v>
      </c>
      <c r="AJ2772" s="25" t="s">
        <v>55</v>
      </c>
      <c r="AK2772" s="25" t="s">
        <v>55</v>
      </c>
      <c r="AL2772" s="26" t="s">
        <v>50</v>
      </c>
      <c r="AM2772" s="25"/>
    </row>
    <row r="2773" spans="1:39" x14ac:dyDescent="0.35">
      <c r="A2773" s="25" t="s">
        <v>19377</v>
      </c>
      <c r="B2773" s="25" t="s">
        <v>19378</v>
      </c>
      <c r="C2773" s="25" t="s">
        <v>19379</v>
      </c>
      <c r="D2773" s="25">
        <v>28356067</v>
      </c>
      <c r="E2773" s="25"/>
      <c r="F2773" s="25" t="s">
        <v>37</v>
      </c>
      <c r="G2773" s="25" t="s">
        <v>38</v>
      </c>
      <c r="H2773" s="25" t="s">
        <v>39</v>
      </c>
      <c r="I2773" s="25" t="s">
        <v>40</v>
      </c>
      <c r="J2773" s="30">
        <v>45861</v>
      </c>
      <c r="K2773" s="25" t="s">
        <v>13379</v>
      </c>
      <c r="L2773" s="25" t="s">
        <v>13380</v>
      </c>
      <c r="M2773" s="25" t="s">
        <v>13392</v>
      </c>
      <c r="N2773" s="25" t="s">
        <v>18274</v>
      </c>
      <c r="O2773" s="25" t="s">
        <v>93</v>
      </c>
      <c r="P2773" s="25" t="s">
        <v>19380</v>
      </c>
      <c r="Q2773" s="25" t="s">
        <v>81</v>
      </c>
      <c r="R2773" s="25" t="s">
        <v>13382</v>
      </c>
      <c r="S2773" s="25" t="s">
        <v>50</v>
      </c>
      <c r="T2773" s="25"/>
      <c r="U2773" s="25" t="s">
        <v>49</v>
      </c>
      <c r="V2773" s="25" t="s">
        <v>17453</v>
      </c>
      <c r="W2773" s="25" t="s">
        <v>18876</v>
      </c>
      <c r="X2773" s="25" t="s">
        <v>13830</v>
      </c>
      <c r="Y2773" s="25" t="s">
        <v>8997</v>
      </c>
      <c r="Z2773" s="25"/>
      <c r="AA2773" s="25"/>
      <c r="AB2773" s="25" t="s">
        <v>54</v>
      </c>
      <c r="AC2773" s="25" t="s">
        <v>905</v>
      </c>
      <c r="AD2773" s="25"/>
      <c r="AE2773" s="25" t="s">
        <v>52</v>
      </c>
      <c r="AF2773" s="25" t="s">
        <v>19381</v>
      </c>
      <c r="AG2773" s="25" t="s">
        <v>54</v>
      </c>
      <c r="AH2773" s="25">
        <v>2514195.71</v>
      </c>
      <c r="AI2773" s="25">
        <v>25841871.289999999</v>
      </c>
      <c r="AJ2773" s="25" t="s">
        <v>55</v>
      </c>
      <c r="AK2773" s="25" t="s">
        <v>55</v>
      </c>
      <c r="AL2773" s="26" t="s">
        <v>50</v>
      </c>
      <c r="AM2773" s="25"/>
    </row>
    <row r="2774" spans="1:39" x14ac:dyDescent="0.35">
      <c r="A2774" s="25" t="s">
        <v>19382</v>
      </c>
      <c r="B2774" s="25" t="s">
        <v>19383</v>
      </c>
      <c r="C2774" s="25" t="s">
        <v>19384</v>
      </c>
      <c r="D2774" s="25">
        <v>7065615.0499999998</v>
      </c>
      <c r="E2774" s="25"/>
      <c r="F2774" s="25" t="s">
        <v>37</v>
      </c>
      <c r="G2774" s="25" t="s">
        <v>38</v>
      </c>
      <c r="H2774" s="25" t="s">
        <v>39</v>
      </c>
      <c r="I2774" s="25" t="s">
        <v>40</v>
      </c>
      <c r="J2774" s="30">
        <v>45861</v>
      </c>
      <c r="K2774" s="25" t="s">
        <v>13379</v>
      </c>
      <c r="L2774" s="25" t="s">
        <v>13380</v>
      </c>
      <c r="M2774" s="25" t="s">
        <v>13392</v>
      </c>
      <c r="N2774" s="25" t="s">
        <v>18274</v>
      </c>
      <c r="O2774" s="25" t="s">
        <v>11197</v>
      </c>
      <c r="P2774" s="25" t="s">
        <v>19385</v>
      </c>
      <c r="Q2774" s="25" t="s">
        <v>81</v>
      </c>
      <c r="R2774" s="25" t="s">
        <v>13382</v>
      </c>
      <c r="S2774" s="25" t="s">
        <v>50</v>
      </c>
      <c r="T2774" s="25"/>
      <c r="U2774" s="25" t="s">
        <v>49</v>
      </c>
      <c r="V2774" s="25" t="s">
        <v>17451</v>
      </c>
      <c r="W2774" s="25" t="s">
        <v>18876</v>
      </c>
      <c r="X2774" s="25" t="s">
        <v>19361</v>
      </c>
      <c r="Y2774" s="25" t="s">
        <v>8997</v>
      </c>
      <c r="Z2774" s="25"/>
      <c r="AA2774" s="25"/>
      <c r="AB2774" s="25" t="s">
        <v>54</v>
      </c>
      <c r="AC2774" s="25" t="s">
        <v>905</v>
      </c>
      <c r="AD2774" s="25"/>
      <c r="AE2774" s="25" t="s">
        <v>52</v>
      </c>
      <c r="AF2774" s="25" t="s">
        <v>14369</v>
      </c>
      <c r="AG2774" s="25" t="s">
        <v>54</v>
      </c>
      <c r="AH2774" s="25">
        <v>674139.14</v>
      </c>
      <c r="AI2774" s="25">
        <v>6391475.9100000001</v>
      </c>
      <c r="AJ2774" s="25" t="s">
        <v>55</v>
      </c>
      <c r="AK2774" s="25" t="s">
        <v>55</v>
      </c>
      <c r="AL2774" s="26" t="s">
        <v>50</v>
      </c>
      <c r="AM2774" s="25"/>
    </row>
    <row r="2775" spans="1:39" x14ac:dyDescent="0.35">
      <c r="A2775" s="25" t="s">
        <v>18932</v>
      </c>
      <c r="B2775" s="25" t="s">
        <v>18933</v>
      </c>
      <c r="C2775" s="25" t="s">
        <v>18934</v>
      </c>
      <c r="D2775" s="25">
        <v>1765800</v>
      </c>
      <c r="E2775" s="25"/>
      <c r="F2775" s="25" t="s">
        <v>37</v>
      </c>
      <c r="G2775" s="25" t="s">
        <v>951</v>
      </c>
      <c r="H2775" s="25" t="s">
        <v>965</v>
      </c>
      <c r="I2775" s="25"/>
      <c r="J2775" s="30">
        <v>45863</v>
      </c>
      <c r="K2775" s="25" t="s">
        <v>7955</v>
      </c>
      <c r="L2775" s="25" t="s">
        <v>16687</v>
      </c>
      <c r="M2775" s="25" t="s">
        <v>1069</v>
      </c>
      <c r="N2775" s="25" t="s">
        <v>18226</v>
      </c>
      <c r="O2775" s="25" t="s">
        <v>11197</v>
      </c>
      <c r="P2775" s="25" t="s">
        <v>18936</v>
      </c>
      <c r="Q2775" s="25" t="s">
        <v>46</v>
      </c>
      <c r="R2775" s="25" t="s">
        <v>47</v>
      </c>
      <c r="S2775" s="25" t="s">
        <v>1071</v>
      </c>
      <c r="T2775" s="25"/>
      <c r="U2775" s="25" t="s">
        <v>49</v>
      </c>
      <c r="V2775" s="25" t="s">
        <v>13363</v>
      </c>
      <c r="W2775" s="25" t="s">
        <v>18935</v>
      </c>
      <c r="X2775" s="25" t="s">
        <v>12079</v>
      </c>
      <c r="Y2775" s="25" t="s">
        <v>8997</v>
      </c>
      <c r="Z2775" s="25">
        <v>1561860.26</v>
      </c>
      <c r="AA2775" s="25"/>
      <c r="AB2775" s="25" t="s">
        <v>50</v>
      </c>
      <c r="AC2775" s="25" t="s">
        <v>51</v>
      </c>
      <c r="AD2775" s="25"/>
      <c r="AE2775" s="25" t="s">
        <v>52</v>
      </c>
      <c r="AF2775" s="25" t="s">
        <v>18937</v>
      </c>
      <c r="AG2775" s="25" t="s">
        <v>54</v>
      </c>
      <c r="AH2775" s="25">
        <v>99951</v>
      </c>
      <c r="AI2775" s="25">
        <v>1665849</v>
      </c>
      <c r="AJ2775" s="25" t="s">
        <v>55</v>
      </c>
      <c r="AK2775" s="25" t="s">
        <v>55</v>
      </c>
      <c r="AL2775" s="26" t="s">
        <v>50</v>
      </c>
      <c r="AM2775" s="25"/>
    </row>
    <row r="2776" spans="1:39" x14ac:dyDescent="0.35">
      <c r="A2776" s="25" t="s">
        <v>18938</v>
      </c>
      <c r="B2776" s="25" t="s">
        <v>18939</v>
      </c>
      <c r="C2776" s="25" t="s">
        <v>18940</v>
      </c>
      <c r="D2776" s="25">
        <v>14602000</v>
      </c>
      <c r="E2776" s="25"/>
      <c r="F2776" s="25" t="s">
        <v>37</v>
      </c>
      <c r="G2776" s="25" t="s">
        <v>951</v>
      </c>
      <c r="H2776" s="25" t="s">
        <v>965</v>
      </c>
      <c r="I2776" s="25"/>
      <c r="J2776" s="30">
        <v>45863</v>
      </c>
      <c r="K2776" s="25" t="s">
        <v>7955</v>
      </c>
      <c r="L2776" s="25" t="s">
        <v>16563</v>
      </c>
      <c r="M2776" s="25" t="s">
        <v>16797</v>
      </c>
      <c r="N2776" s="25" t="s">
        <v>18756</v>
      </c>
      <c r="O2776" s="25" t="s">
        <v>11204</v>
      </c>
      <c r="P2776" s="25" t="s">
        <v>18941</v>
      </c>
      <c r="Q2776" s="25" t="s">
        <v>46</v>
      </c>
      <c r="R2776" s="25" t="s">
        <v>47</v>
      </c>
      <c r="S2776" s="25" t="s">
        <v>1071</v>
      </c>
      <c r="T2776" s="25"/>
      <c r="U2776" s="25" t="s">
        <v>49</v>
      </c>
      <c r="V2776" s="25" t="s">
        <v>13363</v>
      </c>
      <c r="W2776" s="25" t="s">
        <v>18935</v>
      </c>
      <c r="X2776" s="25" t="s">
        <v>11078</v>
      </c>
      <c r="Y2776" s="25" t="s">
        <v>8997</v>
      </c>
      <c r="Z2776" s="25">
        <v>3698207.27</v>
      </c>
      <c r="AA2776" s="25"/>
      <c r="AB2776" s="25" t="s">
        <v>54</v>
      </c>
      <c r="AC2776" s="25" t="s">
        <v>51</v>
      </c>
      <c r="AD2776" s="25"/>
      <c r="AE2776" s="25" t="s">
        <v>52</v>
      </c>
      <c r="AF2776" s="25" t="s">
        <v>18942</v>
      </c>
      <c r="AG2776" s="25" t="s">
        <v>54</v>
      </c>
      <c r="AH2776" s="25">
        <v>1205670</v>
      </c>
      <c r="AI2776" s="25">
        <v>13396330</v>
      </c>
      <c r="AJ2776" s="25" t="s">
        <v>55</v>
      </c>
      <c r="AK2776" s="25" t="s">
        <v>55</v>
      </c>
      <c r="AL2776" s="26" t="s">
        <v>50</v>
      </c>
      <c r="AM2776" s="25"/>
    </row>
    <row r="2777" spans="1:39" x14ac:dyDescent="0.35">
      <c r="A2777" s="25" t="s">
        <v>18943</v>
      </c>
      <c r="B2777" s="25" t="s">
        <v>18849</v>
      </c>
      <c r="C2777" s="25" t="s">
        <v>18944</v>
      </c>
      <c r="D2777" s="25">
        <v>16252500</v>
      </c>
      <c r="E2777" s="25"/>
      <c r="F2777" s="25" t="s">
        <v>37</v>
      </c>
      <c r="G2777" s="25" t="s">
        <v>38</v>
      </c>
      <c r="H2777" s="25" t="s">
        <v>39</v>
      </c>
      <c r="I2777" s="25" t="s">
        <v>40</v>
      </c>
      <c r="J2777" s="30">
        <v>45864</v>
      </c>
      <c r="K2777" s="25" t="s">
        <v>7955</v>
      </c>
      <c r="L2777" s="25" t="s">
        <v>16563</v>
      </c>
      <c r="M2777" s="25" t="s">
        <v>329</v>
      </c>
      <c r="N2777" s="25" t="s">
        <v>18294</v>
      </c>
      <c r="O2777" s="25" t="s">
        <v>11204</v>
      </c>
      <c r="P2777" s="25" t="s">
        <v>18852</v>
      </c>
      <c r="Q2777" s="25" t="s">
        <v>46</v>
      </c>
      <c r="R2777" s="25" t="s">
        <v>47</v>
      </c>
      <c r="S2777" s="25" t="s">
        <v>1071</v>
      </c>
      <c r="T2777" s="25"/>
      <c r="U2777" s="25" t="s">
        <v>49</v>
      </c>
      <c r="V2777" s="25" t="s">
        <v>18946</v>
      </c>
      <c r="W2777" s="25" t="s">
        <v>18945</v>
      </c>
      <c r="X2777" s="25" t="s">
        <v>11078</v>
      </c>
      <c r="Y2777" s="25" t="s">
        <v>8997</v>
      </c>
      <c r="Z2777" s="25">
        <v>3414077.08</v>
      </c>
      <c r="AA2777" s="25"/>
      <c r="AB2777" s="25" t="s">
        <v>54</v>
      </c>
      <c r="AC2777" s="25" t="s">
        <v>51</v>
      </c>
      <c r="AD2777" s="25"/>
      <c r="AE2777" s="25" t="s">
        <v>52</v>
      </c>
      <c r="AF2777" s="25" t="s">
        <v>18853</v>
      </c>
      <c r="AG2777" s="25" t="s">
        <v>54</v>
      </c>
      <c r="AH2777" s="25">
        <v>1341949</v>
      </c>
      <c r="AI2777" s="25">
        <v>14910551</v>
      </c>
      <c r="AJ2777" s="25" t="s">
        <v>55</v>
      </c>
      <c r="AK2777" s="25" t="s">
        <v>55</v>
      </c>
      <c r="AL2777" s="26" t="s">
        <v>50</v>
      </c>
      <c r="AM2777" s="25"/>
    </row>
    <row r="2778" spans="1:39" x14ac:dyDescent="0.35">
      <c r="A2778" s="25" t="s">
        <v>18947</v>
      </c>
      <c r="B2778" s="25" t="s">
        <v>18948</v>
      </c>
      <c r="C2778" s="25" t="s">
        <v>18949</v>
      </c>
      <c r="D2778" s="25">
        <v>14846040</v>
      </c>
      <c r="E2778" s="25"/>
      <c r="F2778" s="25" t="s">
        <v>37</v>
      </c>
      <c r="G2778" s="25" t="s">
        <v>951</v>
      </c>
      <c r="H2778" s="25" t="s">
        <v>965</v>
      </c>
      <c r="I2778" s="25"/>
      <c r="J2778" s="30">
        <v>45864</v>
      </c>
      <c r="K2778" s="25" t="s">
        <v>7955</v>
      </c>
      <c r="L2778" s="25" t="s">
        <v>16563</v>
      </c>
      <c r="M2778" s="25" t="s">
        <v>18844</v>
      </c>
      <c r="N2778" s="25" t="s">
        <v>18845</v>
      </c>
      <c r="O2778" s="25" t="s">
        <v>11204</v>
      </c>
      <c r="P2778" s="25" t="s">
        <v>18950</v>
      </c>
      <c r="Q2778" s="25" t="s">
        <v>46</v>
      </c>
      <c r="R2778" s="25" t="s">
        <v>47</v>
      </c>
      <c r="S2778" s="25" t="s">
        <v>1071</v>
      </c>
      <c r="T2778" s="25"/>
      <c r="U2778" s="25" t="s">
        <v>49</v>
      </c>
      <c r="V2778" s="25" t="s">
        <v>18946</v>
      </c>
      <c r="W2778" s="25" t="s">
        <v>18945</v>
      </c>
      <c r="X2778" s="25" t="s">
        <v>9715</v>
      </c>
      <c r="Y2778" s="25" t="s">
        <v>8997</v>
      </c>
      <c r="Z2778" s="25">
        <v>3037427.92</v>
      </c>
      <c r="AA2778" s="25"/>
      <c r="AB2778" s="25" t="s">
        <v>54</v>
      </c>
      <c r="AC2778" s="25" t="s">
        <v>51</v>
      </c>
      <c r="AD2778" s="25"/>
      <c r="AE2778" s="25" t="s">
        <v>52</v>
      </c>
      <c r="AF2778" s="25" t="s">
        <v>18951</v>
      </c>
      <c r="AG2778" s="25" t="s">
        <v>54</v>
      </c>
      <c r="AH2778" s="25">
        <v>1225820</v>
      </c>
      <c r="AI2778" s="25">
        <v>13620220</v>
      </c>
      <c r="AJ2778" s="25" t="s">
        <v>55</v>
      </c>
      <c r="AK2778" s="25" t="s">
        <v>55</v>
      </c>
      <c r="AL2778" s="26" t="s">
        <v>50</v>
      </c>
      <c r="AM2778" s="25"/>
    </row>
    <row r="2779" spans="1:39" x14ac:dyDescent="0.35">
      <c r="A2779" s="25" t="s">
        <v>18952</v>
      </c>
      <c r="B2779" s="25" t="s">
        <v>18953</v>
      </c>
      <c r="C2779" s="25" t="s">
        <v>18954</v>
      </c>
      <c r="D2779" s="25">
        <v>57524697</v>
      </c>
      <c r="E2779" s="25"/>
      <c r="F2779" s="25" t="s">
        <v>37</v>
      </c>
      <c r="G2779" s="25" t="s">
        <v>951</v>
      </c>
      <c r="H2779" s="25" t="s">
        <v>965</v>
      </c>
      <c r="I2779" s="25"/>
      <c r="J2779" s="30">
        <v>45864</v>
      </c>
      <c r="K2779" s="25" t="s">
        <v>7955</v>
      </c>
      <c r="L2779" s="25" t="s">
        <v>16645</v>
      </c>
      <c r="M2779" s="25" t="s">
        <v>3515</v>
      </c>
      <c r="N2779" s="25" t="s">
        <v>18645</v>
      </c>
      <c r="O2779" s="25" t="s">
        <v>11204</v>
      </c>
      <c r="P2779" s="25" t="s">
        <v>18955</v>
      </c>
      <c r="Q2779" s="25" t="s">
        <v>46</v>
      </c>
      <c r="R2779" s="25" t="s">
        <v>47</v>
      </c>
      <c r="S2779" s="25" t="s">
        <v>1071</v>
      </c>
      <c r="T2779" s="25"/>
      <c r="U2779" s="25" t="s">
        <v>49</v>
      </c>
      <c r="V2779" s="25" t="s">
        <v>18860</v>
      </c>
      <c r="W2779" s="25" t="s">
        <v>18945</v>
      </c>
      <c r="X2779" s="25" t="s">
        <v>13646</v>
      </c>
      <c r="Y2779" s="25" t="s">
        <v>8997</v>
      </c>
      <c r="Z2779" s="25"/>
      <c r="AA2779" s="25"/>
      <c r="AB2779" s="25" t="s">
        <v>54</v>
      </c>
      <c r="AC2779" s="25" t="s">
        <v>51</v>
      </c>
      <c r="AD2779" s="25"/>
      <c r="AE2779" s="25" t="s">
        <v>52</v>
      </c>
      <c r="AF2779" s="25" t="s">
        <v>18956</v>
      </c>
      <c r="AG2779" s="25" t="s">
        <v>54</v>
      </c>
      <c r="AH2779" s="25">
        <v>4749746</v>
      </c>
      <c r="AI2779" s="25">
        <v>52774951</v>
      </c>
      <c r="AJ2779" s="25" t="s">
        <v>55</v>
      </c>
      <c r="AK2779" s="25" t="s">
        <v>55</v>
      </c>
      <c r="AL2779" s="26" t="s">
        <v>50</v>
      </c>
      <c r="AM2779" s="25"/>
    </row>
    <row r="2780" spans="1:39" x14ac:dyDescent="0.35">
      <c r="A2780" s="25" t="s">
        <v>19386</v>
      </c>
      <c r="B2780" s="25" t="s">
        <v>19387</v>
      </c>
      <c r="C2780" s="25" t="s">
        <v>19388</v>
      </c>
      <c r="D2780" s="25">
        <v>1988297</v>
      </c>
      <c r="E2780" s="25"/>
      <c r="F2780" s="25" t="s">
        <v>37</v>
      </c>
      <c r="G2780" s="25" t="s">
        <v>951</v>
      </c>
      <c r="H2780" s="25" t="s">
        <v>965</v>
      </c>
      <c r="I2780" s="25"/>
      <c r="J2780" s="30">
        <v>45866</v>
      </c>
      <c r="K2780" s="25" t="s">
        <v>7955</v>
      </c>
      <c r="L2780" s="25" t="s">
        <v>16687</v>
      </c>
      <c r="M2780" s="25" t="s">
        <v>976</v>
      </c>
      <c r="N2780" s="25" t="s">
        <v>18448</v>
      </c>
      <c r="O2780" s="25" t="s">
        <v>11204</v>
      </c>
      <c r="P2780" s="25" t="s">
        <v>19389</v>
      </c>
      <c r="Q2780" s="25" t="s">
        <v>46</v>
      </c>
      <c r="R2780" s="25" t="s">
        <v>47</v>
      </c>
      <c r="S2780" s="25" t="s">
        <v>1071</v>
      </c>
      <c r="T2780" s="25"/>
      <c r="U2780" s="25" t="s">
        <v>49</v>
      </c>
      <c r="V2780" s="25" t="s">
        <v>18945</v>
      </c>
      <c r="W2780" s="25" t="s">
        <v>18960</v>
      </c>
      <c r="X2780" s="25" t="s">
        <v>11381</v>
      </c>
      <c r="Y2780" s="25" t="s">
        <v>8997</v>
      </c>
      <c r="Z2780" s="25">
        <v>1623327.3</v>
      </c>
      <c r="AA2780" s="25"/>
      <c r="AB2780" s="25" t="s">
        <v>54</v>
      </c>
      <c r="AC2780" s="25" t="s">
        <v>51</v>
      </c>
      <c r="AD2780" s="25"/>
      <c r="AE2780" s="25" t="s">
        <v>52</v>
      </c>
      <c r="AF2780" s="25" t="s">
        <v>19390</v>
      </c>
      <c r="AG2780" s="25" t="s">
        <v>54</v>
      </c>
      <c r="AH2780" s="25">
        <v>148177</v>
      </c>
      <c r="AI2780" s="25">
        <v>1840120</v>
      </c>
      <c r="AJ2780" s="25" t="s">
        <v>55</v>
      </c>
      <c r="AK2780" s="25" t="s">
        <v>55</v>
      </c>
      <c r="AL2780" s="26" t="s">
        <v>50</v>
      </c>
      <c r="AM2780" s="25"/>
    </row>
    <row r="2781" spans="1:39" x14ac:dyDescent="0.35">
      <c r="A2781" s="25" t="s">
        <v>18957</v>
      </c>
      <c r="B2781" s="25" t="s">
        <v>18958</v>
      </c>
      <c r="C2781" s="25" t="s">
        <v>18959</v>
      </c>
      <c r="D2781" s="25">
        <v>1165459</v>
      </c>
      <c r="E2781" s="25"/>
      <c r="F2781" s="25" t="s">
        <v>37</v>
      </c>
      <c r="G2781" s="25" t="s">
        <v>951</v>
      </c>
      <c r="H2781" s="25" t="s">
        <v>965</v>
      </c>
      <c r="I2781" s="25"/>
      <c r="J2781" s="30">
        <v>45866</v>
      </c>
      <c r="K2781" s="25" t="s">
        <v>7955</v>
      </c>
      <c r="L2781" s="25" t="s">
        <v>16935</v>
      </c>
      <c r="M2781" s="25" t="s">
        <v>18961</v>
      </c>
      <c r="N2781" s="25" t="s">
        <v>18962</v>
      </c>
      <c r="O2781" s="25" t="s">
        <v>11204</v>
      </c>
      <c r="P2781" s="25" t="s">
        <v>18963</v>
      </c>
      <c r="Q2781" s="25" t="s">
        <v>46</v>
      </c>
      <c r="R2781" s="25" t="s">
        <v>47</v>
      </c>
      <c r="S2781" s="25" t="s">
        <v>1071</v>
      </c>
      <c r="T2781" s="25"/>
      <c r="U2781" s="25" t="s">
        <v>8314</v>
      </c>
      <c r="V2781" s="25" t="s">
        <v>18860</v>
      </c>
      <c r="W2781" s="25" t="s">
        <v>18960</v>
      </c>
      <c r="X2781" s="25" t="s">
        <v>11381</v>
      </c>
      <c r="Y2781" s="25" t="s">
        <v>8997</v>
      </c>
      <c r="Z2781" s="25"/>
      <c r="AA2781" s="25"/>
      <c r="AB2781" s="25" t="s">
        <v>54</v>
      </c>
      <c r="AC2781" s="25" t="s">
        <v>691</v>
      </c>
      <c r="AD2781" s="25"/>
      <c r="AE2781" s="25" t="s">
        <v>52</v>
      </c>
      <c r="AF2781" s="25" t="s">
        <v>18964</v>
      </c>
      <c r="AG2781" s="25" t="s">
        <v>54</v>
      </c>
      <c r="AH2781" s="25">
        <v>65969</v>
      </c>
      <c r="AI2781" s="25">
        <v>1099490</v>
      </c>
      <c r="AJ2781" s="25" t="s">
        <v>55</v>
      </c>
      <c r="AK2781" s="25" t="s">
        <v>55</v>
      </c>
      <c r="AL2781" s="26" t="s">
        <v>50</v>
      </c>
      <c r="AM2781" s="25"/>
    </row>
    <row r="2782" spans="1:39" x14ac:dyDescent="0.35">
      <c r="A2782" s="25" t="s">
        <v>19391</v>
      </c>
      <c r="B2782" s="25" t="s">
        <v>19392</v>
      </c>
      <c r="C2782" s="25" t="s">
        <v>19393</v>
      </c>
      <c r="D2782" s="25">
        <v>848920</v>
      </c>
      <c r="E2782" s="25"/>
      <c r="F2782" s="25" t="s">
        <v>37</v>
      </c>
      <c r="G2782" s="25" t="s">
        <v>38</v>
      </c>
      <c r="H2782" s="25" t="s">
        <v>13420</v>
      </c>
      <c r="I2782" s="25"/>
      <c r="J2782" s="30">
        <v>45866</v>
      </c>
      <c r="K2782" s="25" t="s">
        <v>13379</v>
      </c>
      <c r="L2782" s="25" t="s">
        <v>13380</v>
      </c>
      <c r="M2782" s="25" t="s">
        <v>13392</v>
      </c>
      <c r="N2782" s="25" t="s">
        <v>18274</v>
      </c>
      <c r="O2782" s="25" t="s">
        <v>93</v>
      </c>
      <c r="P2782" s="25" t="s">
        <v>19394</v>
      </c>
      <c r="Q2782" s="25" t="s">
        <v>81</v>
      </c>
      <c r="R2782" s="25" t="s">
        <v>13382</v>
      </c>
      <c r="S2782" s="25" t="s">
        <v>50</v>
      </c>
      <c r="T2782" s="25"/>
      <c r="U2782" s="25" t="s">
        <v>49</v>
      </c>
      <c r="V2782" s="25" t="s">
        <v>17225</v>
      </c>
      <c r="W2782" s="25" t="s">
        <v>19395</v>
      </c>
      <c r="X2782" s="25" t="s">
        <v>9591</v>
      </c>
      <c r="Y2782" s="25" t="s">
        <v>8997</v>
      </c>
      <c r="Z2782" s="25"/>
      <c r="AA2782" s="25"/>
      <c r="AB2782" s="25" t="s">
        <v>54</v>
      </c>
      <c r="AC2782" s="25" t="s">
        <v>905</v>
      </c>
      <c r="AD2782" s="25"/>
      <c r="AE2782" s="25" t="s">
        <v>52</v>
      </c>
      <c r="AF2782" s="25" t="s">
        <v>14020</v>
      </c>
      <c r="AG2782" s="25" t="s">
        <v>54</v>
      </c>
      <c r="AH2782" s="25">
        <v>77950.77</v>
      </c>
      <c r="AI2782" s="25">
        <v>770969.23</v>
      </c>
      <c r="AJ2782" s="25" t="s">
        <v>55</v>
      </c>
      <c r="AK2782" s="25" t="s">
        <v>55</v>
      </c>
      <c r="AL2782" s="26" t="s">
        <v>50</v>
      </c>
      <c r="AM2782" s="25"/>
    </row>
    <row r="2783" spans="1:39" x14ac:dyDescent="0.35">
      <c r="A2783" s="25" t="s">
        <v>19396</v>
      </c>
      <c r="B2783" s="25" t="s">
        <v>19397</v>
      </c>
      <c r="C2783" s="25" t="s">
        <v>19398</v>
      </c>
      <c r="D2783" s="25">
        <v>106427389</v>
      </c>
      <c r="E2783" s="25"/>
      <c r="F2783" s="25" t="s">
        <v>37</v>
      </c>
      <c r="G2783" s="25" t="s">
        <v>38</v>
      </c>
      <c r="H2783" s="25" t="s">
        <v>39</v>
      </c>
      <c r="I2783" s="25" t="s">
        <v>40</v>
      </c>
      <c r="J2783" s="30">
        <v>45867</v>
      </c>
      <c r="K2783" s="25" t="s">
        <v>7955</v>
      </c>
      <c r="L2783" s="25" t="s">
        <v>16599</v>
      </c>
      <c r="M2783" s="25" t="s">
        <v>3853</v>
      </c>
      <c r="N2783" s="25" t="s">
        <v>18393</v>
      </c>
      <c r="O2783" s="25" t="s">
        <v>11204</v>
      </c>
      <c r="P2783" s="25" t="s">
        <v>19399</v>
      </c>
      <c r="Q2783" s="25" t="s">
        <v>46</v>
      </c>
      <c r="R2783" s="25" t="s">
        <v>47</v>
      </c>
      <c r="S2783" s="25" t="s">
        <v>1071</v>
      </c>
      <c r="T2783" s="25"/>
      <c r="U2783" s="25" t="s">
        <v>49</v>
      </c>
      <c r="V2783" s="25" t="s">
        <v>19400</v>
      </c>
      <c r="W2783" s="25" t="s">
        <v>19395</v>
      </c>
      <c r="X2783" s="25" t="s">
        <v>13735</v>
      </c>
      <c r="Y2783" s="25" t="s">
        <v>8997</v>
      </c>
      <c r="Z2783" s="25">
        <v>29419171.399999999</v>
      </c>
      <c r="AA2783" s="25"/>
      <c r="AB2783" s="25" t="s">
        <v>54</v>
      </c>
      <c r="AC2783" s="25" t="s">
        <v>51</v>
      </c>
      <c r="AD2783" s="25"/>
      <c r="AE2783" s="25" t="s">
        <v>52</v>
      </c>
      <c r="AF2783" s="25" t="s">
        <v>19401</v>
      </c>
      <c r="AG2783" s="25" t="s">
        <v>54</v>
      </c>
      <c r="AH2783" s="25">
        <v>8787583</v>
      </c>
      <c r="AI2783" s="25">
        <v>97639806</v>
      </c>
      <c r="AJ2783" s="25" t="s">
        <v>55</v>
      </c>
      <c r="AK2783" s="25" t="s">
        <v>55</v>
      </c>
      <c r="AL2783" s="26" t="s">
        <v>50</v>
      </c>
      <c r="AM2783" s="25"/>
    </row>
    <row r="2784" spans="1:39" x14ac:dyDescent="0.35">
      <c r="A2784" s="25" t="s">
        <v>19402</v>
      </c>
      <c r="B2784" s="25" t="s">
        <v>19403</v>
      </c>
      <c r="C2784" s="25" t="s">
        <v>19404</v>
      </c>
      <c r="D2784" s="25">
        <v>14714042</v>
      </c>
      <c r="E2784" s="25"/>
      <c r="F2784" s="25" t="s">
        <v>37</v>
      </c>
      <c r="G2784" s="25" t="s">
        <v>38</v>
      </c>
      <c r="H2784" s="25" t="s">
        <v>39</v>
      </c>
      <c r="I2784" s="25" t="s">
        <v>40</v>
      </c>
      <c r="J2784" s="30">
        <v>45867</v>
      </c>
      <c r="K2784" s="25" t="s">
        <v>7955</v>
      </c>
      <c r="L2784" s="25" t="s">
        <v>16991</v>
      </c>
      <c r="M2784" s="25" t="s">
        <v>810</v>
      </c>
      <c r="N2784" s="25" t="s">
        <v>18367</v>
      </c>
      <c r="O2784" s="25" t="s">
        <v>11204</v>
      </c>
      <c r="P2784" s="25" t="s">
        <v>19405</v>
      </c>
      <c r="Q2784" s="25" t="s">
        <v>46</v>
      </c>
      <c r="R2784" s="25" t="s">
        <v>47</v>
      </c>
      <c r="S2784" s="25" t="s">
        <v>1071</v>
      </c>
      <c r="T2784" s="25"/>
      <c r="U2784" s="25" t="s">
        <v>49</v>
      </c>
      <c r="V2784" s="25" t="s">
        <v>18935</v>
      </c>
      <c r="W2784" s="25" t="s">
        <v>19406</v>
      </c>
      <c r="X2784" s="25" t="s">
        <v>11381</v>
      </c>
      <c r="Y2784" s="25" t="s">
        <v>8997</v>
      </c>
      <c r="Z2784" s="25">
        <v>3620527</v>
      </c>
      <c r="AA2784" s="25"/>
      <c r="AB2784" s="25" t="s">
        <v>54</v>
      </c>
      <c r="AC2784" s="25" t="s">
        <v>51</v>
      </c>
      <c r="AD2784" s="25"/>
      <c r="AE2784" s="25" t="s">
        <v>52</v>
      </c>
      <c r="AF2784" s="25" t="s">
        <v>19407</v>
      </c>
      <c r="AG2784" s="25" t="s">
        <v>54</v>
      </c>
      <c r="AH2784" s="25">
        <v>1214921</v>
      </c>
      <c r="AI2784" s="25">
        <v>13499121</v>
      </c>
      <c r="AJ2784" s="25" t="s">
        <v>55</v>
      </c>
      <c r="AK2784" s="25" t="s">
        <v>55</v>
      </c>
      <c r="AL2784" s="26" t="s">
        <v>50</v>
      </c>
      <c r="AM2784" s="25"/>
    </row>
    <row r="2785" spans="1:39" x14ac:dyDescent="0.35">
      <c r="A2785" s="25" t="s">
        <v>19408</v>
      </c>
      <c r="B2785" s="25" t="s">
        <v>19409</v>
      </c>
      <c r="C2785" s="25" t="s">
        <v>19410</v>
      </c>
      <c r="D2785" s="25">
        <v>4740705</v>
      </c>
      <c r="E2785" s="25"/>
      <c r="F2785" s="25" t="s">
        <v>37</v>
      </c>
      <c r="G2785" s="25" t="s">
        <v>951</v>
      </c>
      <c r="H2785" s="25" t="s">
        <v>965</v>
      </c>
      <c r="I2785" s="25"/>
      <c r="J2785" s="30">
        <v>45867</v>
      </c>
      <c r="K2785" s="25" t="s">
        <v>7955</v>
      </c>
      <c r="L2785" s="25" t="s">
        <v>16599</v>
      </c>
      <c r="M2785" s="25" t="s">
        <v>16797</v>
      </c>
      <c r="N2785" s="25" t="s">
        <v>18756</v>
      </c>
      <c r="O2785" s="25" t="s">
        <v>11204</v>
      </c>
      <c r="P2785" s="25" t="s">
        <v>19411</v>
      </c>
      <c r="Q2785" s="25" t="s">
        <v>46</v>
      </c>
      <c r="R2785" s="25" t="s">
        <v>47</v>
      </c>
      <c r="S2785" s="25" t="s">
        <v>1071</v>
      </c>
      <c r="T2785" s="25"/>
      <c r="U2785" s="25" t="s">
        <v>49</v>
      </c>
      <c r="V2785" s="25" t="s">
        <v>18946</v>
      </c>
      <c r="W2785" s="25" t="s">
        <v>19395</v>
      </c>
      <c r="X2785" s="25" t="s">
        <v>9539</v>
      </c>
      <c r="Y2785" s="25" t="s">
        <v>8997</v>
      </c>
      <c r="Z2785" s="25"/>
      <c r="AA2785" s="25"/>
      <c r="AB2785" s="25" t="s">
        <v>54</v>
      </c>
      <c r="AC2785" s="25" t="s">
        <v>51</v>
      </c>
      <c r="AD2785" s="25"/>
      <c r="AE2785" s="25" t="s">
        <v>52</v>
      </c>
      <c r="AF2785" s="25" t="s">
        <v>19412</v>
      </c>
      <c r="AG2785" s="25" t="s">
        <v>54</v>
      </c>
      <c r="AH2785" s="25">
        <v>391434</v>
      </c>
      <c r="AI2785" s="25">
        <v>4349271</v>
      </c>
      <c r="AJ2785" s="25" t="s">
        <v>55</v>
      </c>
      <c r="AK2785" s="25" t="s">
        <v>55</v>
      </c>
      <c r="AL2785" s="26" t="s">
        <v>50</v>
      </c>
      <c r="AM2785" s="25"/>
    </row>
    <row r="2786" spans="1:39" x14ac:dyDescent="0.35">
      <c r="A2786" s="25" t="s">
        <v>19413</v>
      </c>
      <c r="B2786" s="25" t="s">
        <v>19414</v>
      </c>
      <c r="C2786" s="25" t="s">
        <v>19415</v>
      </c>
      <c r="D2786" s="25">
        <v>6163201</v>
      </c>
      <c r="E2786" s="25"/>
      <c r="F2786" s="25" t="s">
        <v>37</v>
      </c>
      <c r="G2786" s="25" t="s">
        <v>951</v>
      </c>
      <c r="H2786" s="25" t="s">
        <v>965</v>
      </c>
      <c r="I2786" s="25"/>
      <c r="J2786" s="30">
        <v>45867</v>
      </c>
      <c r="K2786" s="25" t="s">
        <v>7955</v>
      </c>
      <c r="L2786" s="25" t="s">
        <v>16599</v>
      </c>
      <c r="M2786" s="25" t="s">
        <v>653</v>
      </c>
      <c r="N2786" s="25" t="s">
        <v>18346</v>
      </c>
      <c r="O2786" s="25" t="s">
        <v>11204</v>
      </c>
      <c r="P2786" s="25" t="s">
        <v>19416</v>
      </c>
      <c r="Q2786" s="25" t="s">
        <v>46</v>
      </c>
      <c r="R2786" s="25" t="s">
        <v>47</v>
      </c>
      <c r="S2786" s="25" t="s">
        <v>1071</v>
      </c>
      <c r="T2786" s="25"/>
      <c r="U2786" s="25" t="s">
        <v>49</v>
      </c>
      <c r="V2786" s="25" t="s">
        <v>18946</v>
      </c>
      <c r="W2786" s="25" t="s">
        <v>19395</v>
      </c>
      <c r="X2786" s="25" t="s">
        <v>9539</v>
      </c>
      <c r="Y2786" s="25" t="s">
        <v>8997</v>
      </c>
      <c r="Z2786" s="25"/>
      <c r="AA2786" s="25"/>
      <c r="AB2786" s="25" t="s">
        <v>54</v>
      </c>
      <c r="AC2786" s="25" t="s">
        <v>51</v>
      </c>
      <c r="AD2786" s="25"/>
      <c r="AE2786" s="25" t="s">
        <v>52</v>
      </c>
      <c r="AF2786" s="25" t="s">
        <v>19417</v>
      </c>
      <c r="AG2786" s="25" t="s">
        <v>54</v>
      </c>
      <c r="AH2786" s="25">
        <v>508888</v>
      </c>
      <c r="AI2786" s="25">
        <v>5654313</v>
      </c>
      <c r="AJ2786" s="25" t="s">
        <v>55</v>
      </c>
      <c r="AK2786" s="25" t="s">
        <v>55</v>
      </c>
      <c r="AL2786" s="26" t="s">
        <v>50</v>
      </c>
      <c r="AM2786" s="25"/>
    </row>
    <row r="2787" spans="1:39" x14ac:dyDescent="0.35">
      <c r="A2787" s="25" t="s">
        <v>19418</v>
      </c>
      <c r="B2787" s="25" t="s">
        <v>19419</v>
      </c>
      <c r="C2787" s="25" t="s">
        <v>19420</v>
      </c>
      <c r="D2787" s="25">
        <v>14221146</v>
      </c>
      <c r="E2787" s="25"/>
      <c r="F2787" s="25" t="s">
        <v>37</v>
      </c>
      <c r="G2787" s="25" t="s">
        <v>951</v>
      </c>
      <c r="H2787" s="25" t="s">
        <v>965</v>
      </c>
      <c r="I2787" s="25"/>
      <c r="J2787" s="30">
        <v>45867</v>
      </c>
      <c r="K2787" s="25" t="s">
        <v>7955</v>
      </c>
      <c r="L2787" s="25" t="s">
        <v>16599</v>
      </c>
      <c r="M2787" s="25" t="s">
        <v>72</v>
      </c>
      <c r="N2787" s="25" t="s">
        <v>18271</v>
      </c>
      <c r="O2787" s="25" t="s">
        <v>11204</v>
      </c>
      <c r="P2787" s="25" t="s">
        <v>19421</v>
      </c>
      <c r="Q2787" s="25" t="s">
        <v>46</v>
      </c>
      <c r="R2787" s="25" t="s">
        <v>47</v>
      </c>
      <c r="S2787" s="25" t="s">
        <v>1071</v>
      </c>
      <c r="T2787" s="25"/>
      <c r="U2787" s="25" t="s">
        <v>49</v>
      </c>
      <c r="V2787" s="25" t="s">
        <v>18946</v>
      </c>
      <c r="W2787" s="25" t="s">
        <v>19395</v>
      </c>
      <c r="X2787" s="25" t="s">
        <v>9539</v>
      </c>
      <c r="Y2787" s="25" t="s">
        <v>8997</v>
      </c>
      <c r="Z2787" s="25">
        <v>4709632.9800000004</v>
      </c>
      <c r="AA2787" s="25"/>
      <c r="AB2787" s="25" t="s">
        <v>54</v>
      </c>
      <c r="AC2787" s="25" t="s">
        <v>51</v>
      </c>
      <c r="AD2787" s="25"/>
      <c r="AE2787" s="25" t="s">
        <v>52</v>
      </c>
      <c r="AF2787" s="25" t="s">
        <v>19422</v>
      </c>
      <c r="AG2787" s="25" t="s">
        <v>54</v>
      </c>
      <c r="AH2787" s="25">
        <v>1174223</v>
      </c>
      <c r="AI2787" s="25">
        <v>13046923</v>
      </c>
      <c r="AJ2787" s="25" t="s">
        <v>55</v>
      </c>
      <c r="AK2787" s="25" t="s">
        <v>55</v>
      </c>
      <c r="AL2787" s="26" t="s">
        <v>50</v>
      </c>
      <c r="AM2787" s="25"/>
    </row>
    <row r="2788" spans="1:39" x14ac:dyDescent="0.35">
      <c r="A2788" s="25" t="s">
        <v>19423</v>
      </c>
      <c r="B2788" s="25" t="s">
        <v>19424</v>
      </c>
      <c r="C2788" s="25" t="s">
        <v>19425</v>
      </c>
      <c r="D2788" s="25">
        <v>3318843</v>
      </c>
      <c r="E2788" s="25"/>
      <c r="F2788" s="25" t="s">
        <v>37</v>
      </c>
      <c r="G2788" s="25" t="s">
        <v>951</v>
      </c>
      <c r="H2788" s="25" t="s">
        <v>965</v>
      </c>
      <c r="I2788" s="25"/>
      <c r="J2788" s="30">
        <v>45867</v>
      </c>
      <c r="K2788" s="25" t="s">
        <v>7955</v>
      </c>
      <c r="L2788" s="25" t="s">
        <v>16599</v>
      </c>
      <c r="M2788" s="25" t="s">
        <v>110</v>
      </c>
      <c r="N2788" s="25" t="s">
        <v>18259</v>
      </c>
      <c r="O2788" s="25" t="s">
        <v>11204</v>
      </c>
      <c r="P2788" s="25" t="s">
        <v>19426</v>
      </c>
      <c r="Q2788" s="25" t="s">
        <v>46</v>
      </c>
      <c r="R2788" s="25" t="s">
        <v>47</v>
      </c>
      <c r="S2788" s="25" t="s">
        <v>1071</v>
      </c>
      <c r="T2788" s="25"/>
      <c r="U2788" s="25" t="s">
        <v>49</v>
      </c>
      <c r="V2788" s="25" t="s">
        <v>18946</v>
      </c>
      <c r="W2788" s="25" t="s">
        <v>19395</v>
      </c>
      <c r="X2788" s="25" t="s">
        <v>9539</v>
      </c>
      <c r="Y2788" s="25" t="s">
        <v>8997</v>
      </c>
      <c r="Z2788" s="25">
        <v>904044</v>
      </c>
      <c r="AA2788" s="25"/>
      <c r="AB2788" s="25" t="s">
        <v>54</v>
      </c>
      <c r="AC2788" s="25" t="s">
        <v>51</v>
      </c>
      <c r="AD2788" s="25"/>
      <c r="AE2788" s="25" t="s">
        <v>52</v>
      </c>
      <c r="AF2788" s="25" t="s">
        <v>19427</v>
      </c>
      <c r="AG2788" s="25" t="s">
        <v>54</v>
      </c>
      <c r="AH2788" s="25">
        <v>274033</v>
      </c>
      <c r="AI2788" s="25">
        <v>3044810</v>
      </c>
      <c r="AJ2788" s="25" t="s">
        <v>55</v>
      </c>
      <c r="AK2788" s="25" t="s">
        <v>55</v>
      </c>
      <c r="AL2788" s="26" t="s">
        <v>50</v>
      </c>
      <c r="AM2788" s="25"/>
    </row>
    <row r="2789" spans="1:39" x14ac:dyDescent="0.35">
      <c r="A2789" s="26" t="s">
        <v>19428</v>
      </c>
      <c r="B2789" s="26" t="s">
        <v>19429</v>
      </c>
      <c r="C2789" s="26" t="s">
        <v>19430</v>
      </c>
      <c r="D2789" s="26">
        <v>1422000</v>
      </c>
      <c r="E2789" s="26"/>
      <c r="F2789" s="26" t="s">
        <v>37</v>
      </c>
      <c r="G2789" s="26" t="s">
        <v>951</v>
      </c>
      <c r="H2789" s="26" t="s">
        <v>965</v>
      </c>
      <c r="I2789" s="26"/>
      <c r="J2789" s="29">
        <v>45867</v>
      </c>
      <c r="K2789" s="26" t="s">
        <v>7955</v>
      </c>
      <c r="L2789" s="26" t="s">
        <v>16599</v>
      </c>
      <c r="M2789" s="26" t="s">
        <v>1069</v>
      </c>
      <c r="N2789" s="26" t="s">
        <v>18226</v>
      </c>
      <c r="O2789" s="26" t="s">
        <v>11197</v>
      </c>
      <c r="P2789" s="26" t="s">
        <v>19431</v>
      </c>
      <c r="Q2789" s="26" t="s">
        <v>46</v>
      </c>
      <c r="R2789" s="26" t="s">
        <v>47</v>
      </c>
      <c r="S2789" s="26" t="s">
        <v>1071</v>
      </c>
      <c r="T2789" s="26"/>
      <c r="U2789" s="26" t="s">
        <v>49</v>
      </c>
      <c r="V2789" s="26" t="s">
        <v>18946</v>
      </c>
      <c r="W2789" s="26" t="s">
        <v>19395</v>
      </c>
      <c r="X2789" s="26" t="s">
        <v>9539</v>
      </c>
      <c r="Y2789" s="26" t="s">
        <v>8997</v>
      </c>
      <c r="Z2789" s="26"/>
      <c r="AA2789" s="26"/>
      <c r="AB2789" s="26" t="s">
        <v>50</v>
      </c>
      <c r="AC2789" s="26" t="s">
        <v>51</v>
      </c>
      <c r="AD2789" s="26"/>
      <c r="AE2789" s="26" t="s">
        <v>52</v>
      </c>
      <c r="AF2789" s="26" t="s">
        <v>19432</v>
      </c>
      <c r="AG2789" s="26" t="s">
        <v>54</v>
      </c>
      <c r="AH2789" s="26">
        <v>80491</v>
      </c>
      <c r="AI2789" s="26">
        <v>1341509</v>
      </c>
      <c r="AJ2789" s="26" t="s">
        <v>55</v>
      </c>
      <c r="AK2789" s="26" t="s">
        <v>55</v>
      </c>
      <c r="AL2789" s="26" t="s">
        <v>50</v>
      </c>
      <c r="AM2789" s="25"/>
    </row>
    <row r="2790" spans="1:39" x14ac:dyDescent="0.35">
      <c r="A2790" s="25" t="s">
        <v>19433</v>
      </c>
      <c r="B2790" s="25" t="s">
        <v>19434</v>
      </c>
      <c r="C2790" s="25" t="s">
        <v>19435</v>
      </c>
      <c r="D2790" s="25">
        <v>1156946</v>
      </c>
      <c r="E2790" s="25"/>
      <c r="F2790" s="25" t="s">
        <v>37</v>
      </c>
      <c r="G2790" s="25" t="s">
        <v>38</v>
      </c>
      <c r="H2790" s="25" t="s">
        <v>39</v>
      </c>
      <c r="I2790" s="25" t="s">
        <v>40</v>
      </c>
      <c r="J2790" s="30">
        <v>45868</v>
      </c>
      <c r="K2790" s="25" t="s">
        <v>7955</v>
      </c>
      <c r="L2790" s="25" t="s">
        <v>16563</v>
      </c>
      <c r="M2790" s="25" t="s">
        <v>240</v>
      </c>
      <c r="N2790" s="25" t="s">
        <v>18281</v>
      </c>
      <c r="O2790" s="25" t="s">
        <v>11204</v>
      </c>
      <c r="P2790" s="25" t="s">
        <v>19436</v>
      </c>
      <c r="Q2790" s="25" t="s">
        <v>46</v>
      </c>
      <c r="R2790" s="25" t="s">
        <v>47</v>
      </c>
      <c r="S2790" s="25" t="s">
        <v>1071</v>
      </c>
      <c r="T2790" s="25"/>
      <c r="U2790" s="25" t="s">
        <v>49</v>
      </c>
      <c r="V2790" s="25" t="s">
        <v>19395</v>
      </c>
      <c r="W2790" s="25" t="s">
        <v>13973</v>
      </c>
      <c r="X2790" s="25" t="s">
        <v>16781</v>
      </c>
      <c r="Y2790" s="25" t="s">
        <v>8997</v>
      </c>
      <c r="Z2790" s="25">
        <v>844300</v>
      </c>
      <c r="AA2790" s="25"/>
      <c r="AB2790" s="25" t="s">
        <v>54</v>
      </c>
      <c r="AC2790" s="25" t="s">
        <v>51</v>
      </c>
      <c r="AD2790" s="25"/>
      <c r="AE2790" s="25" t="s">
        <v>52</v>
      </c>
      <c r="AF2790" s="25" t="s">
        <v>19437</v>
      </c>
      <c r="AG2790" s="25" t="s">
        <v>54</v>
      </c>
      <c r="AH2790" s="25">
        <v>95528</v>
      </c>
      <c r="AI2790" s="25">
        <v>1061418</v>
      </c>
      <c r="AJ2790" s="25" t="s">
        <v>55</v>
      </c>
      <c r="AK2790" s="25" t="s">
        <v>55</v>
      </c>
      <c r="AL2790" s="26" t="s">
        <v>50</v>
      </c>
      <c r="AM2790" s="25"/>
    </row>
    <row r="2791" spans="1:39" x14ac:dyDescent="0.35">
      <c r="A2791" s="25" t="s">
        <v>19527</v>
      </c>
      <c r="B2791" s="25" t="s">
        <v>19528</v>
      </c>
      <c r="C2791" s="25" t="s">
        <v>19529</v>
      </c>
      <c r="D2791" s="25">
        <v>3080000</v>
      </c>
      <c r="E2791" s="25"/>
      <c r="F2791" s="25" t="s">
        <v>37</v>
      </c>
      <c r="G2791" s="25" t="s">
        <v>38</v>
      </c>
      <c r="H2791" s="25" t="s">
        <v>39</v>
      </c>
      <c r="I2791" s="25" t="s">
        <v>40</v>
      </c>
      <c r="J2791" s="30">
        <v>45869</v>
      </c>
      <c r="K2791" s="25" t="s">
        <v>13379</v>
      </c>
      <c r="L2791" s="25" t="s">
        <v>13380</v>
      </c>
      <c r="M2791" s="25" t="s">
        <v>13413</v>
      </c>
      <c r="N2791" s="25" t="s">
        <v>18372</v>
      </c>
      <c r="O2791" s="25" t="s">
        <v>93</v>
      </c>
      <c r="P2791" s="25" t="s">
        <v>19530</v>
      </c>
      <c r="Q2791" s="25" t="s">
        <v>975</v>
      </c>
      <c r="R2791" s="25" t="s">
        <v>13382</v>
      </c>
      <c r="S2791" s="25" t="s">
        <v>50</v>
      </c>
      <c r="T2791" s="25"/>
      <c r="U2791" s="25" t="s">
        <v>49</v>
      </c>
      <c r="V2791" s="25" t="s">
        <v>18945</v>
      </c>
      <c r="W2791" s="25" t="s">
        <v>11090</v>
      </c>
      <c r="X2791" s="25" t="s">
        <v>13896</v>
      </c>
      <c r="Y2791" s="25" t="s">
        <v>8997</v>
      </c>
      <c r="Z2791" s="25"/>
      <c r="AA2791" s="25"/>
      <c r="AB2791" s="25" t="s">
        <v>54</v>
      </c>
      <c r="AC2791" s="25" t="s">
        <v>905</v>
      </c>
      <c r="AD2791" s="25"/>
      <c r="AE2791" s="25" t="s">
        <v>52</v>
      </c>
      <c r="AF2791" s="25" t="s">
        <v>19531</v>
      </c>
      <c r="AG2791" s="25" t="s">
        <v>54</v>
      </c>
      <c r="AH2791" s="25">
        <v>254311.93</v>
      </c>
      <c r="AI2791" s="25">
        <v>2825688.07</v>
      </c>
      <c r="AJ2791" s="25" t="s">
        <v>55</v>
      </c>
      <c r="AK2791" s="25" t="s">
        <v>55</v>
      </c>
      <c r="AL2791" s="26" t="s">
        <v>50</v>
      </c>
      <c r="AM2791" s="25"/>
    </row>
    <row r="2792" spans="1:39" x14ac:dyDescent="0.35">
      <c r="A2792" s="25" t="s">
        <v>19532</v>
      </c>
      <c r="B2792" s="25" t="s">
        <v>19533</v>
      </c>
      <c r="C2792" s="25" t="s">
        <v>19534</v>
      </c>
      <c r="D2792" s="25">
        <v>638400</v>
      </c>
      <c r="E2792" s="25"/>
      <c r="F2792" s="25" t="s">
        <v>37</v>
      </c>
      <c r="G2792" s="25" t="s">
        <v>38</v>
      </c>
      <c r="H2792" s="25" t="s">
        <v>39</v>
      </c>
      <c r="I2792" s="25" t="s">
        <v>40</v>
      </c>
      <c r="J2792" s="30">
        <v>45869</v>
      </c>
      <c r="K2792" s="25" t="s">
        <v>13379</v>
      </c>
      <c r="L2792" s="25" t="s">
        <v>13380</v>
      </c>
      <c r="M2792" s="25" t="s">
        <v>13413</v>
      </c>
      <c r="N2792" s="25" t="s">
        <v>18372</v>
      </c>
      <c r="O2792" s="25" t="s">
        <v>13407</v>
      </c>
      <c r="P2792" s="25"/>
      <c r="Q2792" s="25" t="s">
        <v>975</v>
      </c>
      <c r="R2792" s="25" t="s">
        <v>13382</v>
      </c>
      <c r="S2792" s="25" t="s">
        <v>50</v>
      </c>
      <c r="T2792" s="25"/>
      <c r="U2792" s="25" t="s">
        <v>49</v>
      </c>
      <c r="V2792" s="25" t="s">
        <v>18878</v>
      </c>
      <c r="W2792" s="25" t="s">
        <v>18804</v>
      </c>
      <c r="X2792" s="25" t="s">
        <v>9591</v>
      </c>
      <c r="Y2792" s="25" t="s">
        <v>8997</v>
      </c>
      <c r="Z2792" s="25"/>
      <c r="AA2792" s="25"/>
      <c r="AB2792" s="25" t="s">
        <v>54</v>
      </c>
      <c r="AC2792" s="25" t="s">
        <v>905</v>
      </c>
      <c r="AD2792" s="25"/>
      <c r="AE2792" s="25" t="s">
        <v>52</v>
      </c>
      <c r="AF2792" s="25" t="s">
        <v>19535</v>
      </c>
      <c r="AG2792" s="25" t="s">
        <v>54</v>
      </c>
      <c r="AH2792" s="25">
        <v>52711.93</v>
      </c>
      <c r="AI2792" s="25">
        <v>585688.06999999995</v>
      </c>
      <c r="AJ2792" s="25" t="s">
        <v>55</v>
      </c>
      <c r="AK2792" s="25" t="s">
        <v>55</v>
      </c>
      <c r="AL2792" s="26" t="s">
        <v>50</v>
      </c>
      <c r="AM2792" s="25"/>
    </row>
    <row r="2793" spans="1:39" x14ac:dyDescent="0.35">
      <c r="A2793" s="25" t="s">
        <v>19465</v>
      </c>
      <c r="B2793" s="25" t="s">
        <v>19466</v>
      </c>
      <c r="C2793" s="25" t="s">
        <v>19467</v>
      </c>
      <c r="D2793" s="25">
        <v>4600000</v>
      </c>
      <c r="E2793" s="25"/>
      <c r="F2793" s="25" t="s">
        <v>37</v>
      </c>
      <c r="G2793" s="25" t="s">
        <v>38</v>
      </c>
      <c r="H2793" s="25" t="s">
        <v>39</v>
      </c>
      <c r="I2793" s="25" t="s">
        <v>40</v>
      </c>
      <c r="J2793" s="30">
        <v>45871</v>
      </c>
      <c r="K2793" s="25" t="s">
        <v>7955</v>
      </c>
      <c r="L2793" s="25" t="s">
        <v>16563</v>
      </c>
      <c r="M2793" s="25" t="s">
        <v>19468</v>
      </c>
      <c r="N2793" s="25" t="s">
        <v>19469</v>
      </c>
      <c r="O2793" s="25" t="s">
        <v>11204</v>
      </c>
      <c r="P2793" s="25" t="s">
        <v>19470</v>
      </c>
      <c r="Q2793" s="25" t="s">
        <v>46</v>
      </c>
      <c r="R2793" s="25" t="s">
        <v>47</v>
      </c>
      <c r="S2793" s="25" t="s">
        <v>1071</v>
      </c>
      <c r="T2793" s="25"/>
      <c r="U2793" s="25" t="s">
        <v>49</v>
      </c>
      <c r="V2793" s="25" t="s">
        <v>11090</v>
      </c>
      <c r="W2793" s="25" t="s">
        <v>19451</v>
      </c>
      <c r="X2793" s="25" t="s">
        <v>11377</v>
      </c>
      <c r="Y2793" s="25" t="s">
        <v>8997</v>
      </c>
      <c r="Z2793" s="25"/>
      <c r="AA2793" s="25"/>
      <c r="AB2793" s="25" t="s">
        <v>54</v>
      </c>
      <c r="AC2793" s="25" t="s">
        <v>51</v>
      </c>
      <c r="AD2793" s="25"/>
      <c r="AE2793" s="25" t="s">
        <v>52</v>
      </c>
      <c r="AF2793" s="25" t="s">
        <v>19471</v>
      </c>
      <c r="AG2793" s="25" t="s">
        <v>54</v>
      </c>
      <c r="AH2793" s="25">
        <v>379816</v>
      </c>
      <c r="AI2793" s="25">
        <v>4220184</v>
      </c>
      <c r="AJ2793" s="25" t="s">
        <v>55</v>
      </c>
      <c r="AK2793" s="25" t="s">
        <v>55</v>
      </c>
      <c r="AL2793" s="26" t="s">
        <v>50</v>
      </c>
      <c r="AM2793" s="25"/>
    </row>
    <row r="2794" spans="1:39" x14ac:dyDescent="0.35">
      <c r="A2794" s="25" t="s">
        <v>19472</v>
      </c>
      <c r="B2794" s="25" t="s">
        <v>19473</v>
      </c>
      <c r="C2794" s="25" t="s">
        <v>19474</v>
      </c>
      <c r="D2794" s="25">
        <v>170000</v>
      </c>
      <c r="E2794" s="25"/>
      <c r="F2794" s="25" t="s">
        <v>37</v>
      </c>
      <c r="G2794" s="25" t="s">
        <v>951</v>
      </c>
      <c r="H2794" s="25" t="s">
        <v>1274</v>
      </c>
      <c r="I2794" s="25"/>
      <c r="J2794" s="30">
        <v>45871</v>
      </c>
      <c r="K2794" s="25" t="s">
        <v>7955</v>
      </c>
      <c r="L2794" s="25" t="s">
        <v>16599</v>
      </c>
      <c r="M2794" s="25" t="s">
        <v>19475</v>
      </c>
      <c r="N2794" s="25" t="s">
        <v>19476</v>
      </c>
      <c r="O2794" s="25" t="s">
        <v>12024</v>
      </c>
      <c r="P2794" s="25" t="s">
        <v>19477</v>
      </c>
      <c r="Q2794" s="25" t="s">
        <v>46</v>
      </c>
      <c r="R2794" s="25" t="s">
        <v>47</v>
      </c>
      <c r="S2794" s="25" t="s">
        <v>48</v>
      </c>
      <c r="T2794" s="25"/>
      <c r="U2794" s="25" t="s">
        <v>49</v>
      </c>
      <c r="V2794" s="25" t="s">
        <v>13973</v>
      </c>
      <c r="W2794" s="25" t="s">
        <v>19451</v>
      </c>
      <c r="X2794" s="25" t="s">
        <v>9608</v>
      </c>
      <c r="Y2794" s="25" t="s">
        <v>8997</v>
      </c>
      <c r="Z2794" s="25">
        <v>150000</v>
      </c>
      <c r="AA2794" s="25"/>
      <c r="AB2794" s="25" t="s">
        <v>50</v>
      </c>
      <c r="AC2794" s="25" t="s">
        <v>51</v>
      </c>
      <c r="AD2794" s="25"/>
      <c r="AE2794" s="25" t="s">
        <v>52</v>
      </c>
      <c r="AF2794" s="25" t="s">
        <v>19478</v>
      </c>
      <c r="AG2794" s="25" t="s">
        <v>54</v>
      </c>
      <c r="AH2794" s="25">
        <v>1684</v>
      </c>
      <c r="AI2794" s="25">
        <v>168316</v>
      </c>
      <c r="AJ2794" s="25" t="s">
        <v>55</v>
      </c>
      <c r="AK2794" s="25" t="s">
        <v>55</v>
      </c>
      <c r="AL2794" s="26" t="s">
        <v>50</v>
      </c>
      <c r="AM2794" s="25"/>
    </row>
    <row r="2795" spans="1:39" x14ac:dyDescent="0.35">
      <c r="A2795" s="26" t="s">
        <v>19479</v>
      </c>
      <c r="B2795" s="26" t="s">
        <v>19480</v>
      </c>
      <c r="C2795" s="26" t="s">
        <v>19481</v>
      </c>
      <c r="D2795" s="26">
        <v>8660000</v>
      </c>
      <c r="E2795" s="26"/>
      <c r="F2795" s="26" t="s">
        <v>37</v>
      </c>
      <c r="G2795" s="26" t="s">
        <v>951</v>
      </c>
      <c r="H2795" s="26" t="s">
        <v>965</v>
      </c>
      <c r="I2795" s="26"/>
      <c r="J2795" s="29">
        <v>45871</v>
      </c>
      <c r="K2795" s="26" t="s">
        <v>7955</v>
      </c>
      <c r="L2795" s="26" t="s">
        <v>16687</v>
      </c>
      <c r="M2795" s="26" t="s">
        <v>152</v>
      </c>
      <c r="N2795" s="26" t="s">
        <v>18270</v>
      </c>
      <c r="O2795" s="26" t="s">
        <v>11204</v>
      </c>
      <c r="P2795" s="26" t="s">
        <v>19482</v>
      </c>
      <c r="Q2795" s="26" t="s">
        <v>46</v>
      </c>
      <c r="R2795" s="26" t="s">
        <v>47</v>
      </c>
      <c r="S2795" s="26" t="s">
        <v>1071</v>
      </c>
      <c r="T2795" s="26"/>
      <c r="U2795" s="26" t="s">
        <v>49</v>
      </c>
      <c r="V2795" s="26" t="s">
        <v>13973</v>
      </c>
      <c r="W2795" s="26" t="s">
        <v>19451</v>
      </c>
      <c r="X2795" s="26" t="s">
        <v>9591</v>
      </c>
      <c r="Y2795" s="26" t="s">
        <v>8997</v>
      </c>
      <c r="Z2795" s="26"/>
      <c r="AA2795" s="26"/>
      <c r="AB2795" s="26" t="s">
        <v>54</v>
      </c>
      <c r="AC2795" s="26" t="s">
        <v>51</v>
      </c>
      <c r="AD2795" s="26"/>
      <c r="AE2795" s="26" t="s">
        <v>52</v>
      </c>
      <c r="AF2795" s="26" t="s">
        <v>19483</v>
      </c>
      <c r="AG2795" s="26" t="s">
        <v>54</v>
      </c>
      <c r="AH2795" s="26">
        <v>996283</v>
      </c>
      <c r="AI2795" s="26">
        <v>7663717</v>
      </c>
      <c r="AJ2795" s="26" t="s">
        <v>55</v>
      </c>
      <c r="AK2795" s="26" t="s">
        <v>55</v>
      </c>
      <c r="AL2795" s="26" t="s">
        <v>50</v>
      </c>
      <c r="AM2795" s="25"/>
    </row>
    <row r="2796" spans="1:39" x14ac:dyDescent="0.35">
      <c r="A2796" s="25" t="s">
        <v>19484</v>
      </c>
      <c r="B2796" s="25" t="s">
        <v>19485</v>
      </c>
      <c r="C2796" s="25" t="s">
        <v>19486</v>
      </c>
      <c r="D2796" s="25">
        <v>3766000</v>
      </c>
      <c r="E2796" s="25"/>
      <c r="F2796" s="25" t="s">
        <v>37</v>
      </c>
      <c r="G2796" s="25" t="s">
        <v>38</v>
      </c>
      <c r="H2796" s="25" t="s">
        <v>39</v>
      </c>
      <c r="I2796" s="25" t="s">
        <v>40</v>
      </c>
      <c r="J2796" s="30">
        <v>45871</v>
      </c>
      <c r="K2796" s="25" t="s">
        <v>7955</v>
      </c>
      <c r="L2796" s="25" t="s">
        <v>16687</v>
      </c>
      <c r="M2796" s="25" t="s">
        <v>440</v>
      </c>
      <c r="N2796" s="25" t="s">
        <v>18315</v>
      </c>
      <c r="O2796" s="25" t="s">
        <v>11204</v>
      </c>
      <c r="P2796" s="25" t="s">
        <v>19487</v>
      </c>
      <c r="Q2796" s="25" t="s">
        <v>46</v>
      </c>
      <c r="R2796" s="25" t="s">
        <v>47</v>
      </c>
      <c r="S2796" s="25" t="s">
        <v>1071</v>
      </c>
      <c r="T2796" s="25"/>
      <c r="U2796" s="25" t="s">
        <v>49</v>
      </c>
      <c r="V2796" s="25" t="s">
        <v>13973</v>
      </c>
      <c r="W2796" s="25" t="s">
        <v>19451</v>
      </c>
      <c r="X2796" s="25" t="s">
        <v>9591</v>
      </c>
      <c r="Y2796" s="25" t="s">
        <v>8997</v>
      </c>
      <c r="Z2796" s="25"/>
      <c r="AA2796" s="25"/>
      <c r="AB2796" s="25" t="s">
        <v>54</v>
      </c>
      <c r="AC2796" s="25" t="s">
        <v>51</v>
      </c>
      <c r="AD2796" s="25"/>
      <c r="AE2796" s="25" t="s">
        <v>52</v>
      </c>
      <c r="AF2796" s="25" t="s">
        <v>19488</v>
      </c>
      <c r="AG2796" s="25" t="s">
        <v>54</v>
      </c>
      <c r="AH2796" s="25">
        <v>433257</v>
      </c>
      <c r="AI2796" s="25">
        <v>3332743</v>
      </c>
      <c r="AJ2796" s="25" t="s">
        <v>55</v>
      </c>
      <c r="AK2796" s="25" t="s">
        <v>55</v>
      </c>
      <c r="AL2796" s="26" t="s">
        <v>50</v>
      </c>
      <c r="AM2796" s="25"/>
    </row>
    <row r="2797" spans="1:39" x14ac:dyDescent="0.35">
      <c r="A2797" s="25" t="s">
        <v>19489</v>
      </c>
      <c r="B2797" s="25" t="s">
        <v>19490</v>
      </c>
      <c r="C2797" s="25" t="s">
        <v>19491</v>
      </c>
      <c r="D2797" s="25">
        <v>8263700</v>
      </c>
      <c r="E2797" s="25"/>
      <c r="F2797" s="25" t="s">
        <v>37</v>
      </c>
      <c r="G2797" s="25" t="s">
        <v>38</v>
      </c>
      <c r="H2797" s="25" t="s">
        <v>39</v>
      </c>
      <c r="I2797" s="25" t="s">
        <v>40</v>
      </c>
      <c r="J2797" s="30">
        <v>45871</v>
      </c>
      <c r="K2797" s="25" t="s">
        <v>7955</v>
      </c>
      <c r="L2797" s="25" t="s">
        <v>16687</v>
      </c>
      <c r="M2797" s="25" t="s">
        <v>7583</v>
      </c>
      <c r="N2797" s="25" t="s">
        <v>18667</v>
      </c>
      <c r="O2797" s="25" t="s">
        <v>11204</v>
      </c>
      <c r="P2797" s="25" t="s">
        <v>19492</v>
      </c>
      <c r="Q2797" s="25" t="s">
        <v>46</v>
      </c>
      <c r="R2797" s="25" t="s">
        <v>47</v>
      </c>
      <c r="S2797" s="25" t="s">
        <v>1071</v>
      </c>
      <c r="T2797" s="25"/>
      <c r="U2797" s="25" t="s">
        <v>49</v>
      </c>
      <c r="V2797" s="25" t="s">
        <v>13973</v>
      </c>
      <c r="W2797" s="25" t="s">
        <v>19451</v>
      </c>
      <c r="X2797" s="25" t="s">
        <v>9591</v>
      </c>
      <c r="Y2797" s="25" t="s">
        <v>8997</v>
      </c>
      <c r="Z2797" s="25"/>
      <c r="AA2797" s="25"/>
      <c r="AB2797" s="25" t="s">
        <v>54</v>
      </c>
      <c r="AC2797" s="25" t="s">
        <v>51</v>
      </c>
      <c r="AD2797" s="25"/>
      <c r="AE2797" s="25" t="s">
        <v>52</v>
      </c>
      <c r="AF2797" s="25" t="s">
        <v>19493</v>
      </c>
      <c r="AG2797" s="25" t="s">
        <v>54</v>
      </c>
      <c r="AH2797" s="25">
        <v>950691</v>
      </c>
      <c r="AI2797" s="25">
        <v>7313009</v>
      </c>
      <c r="AJ2797" s="25" t="s">
        <v>55</v>
      </c>
      <c r="AK2797" s="25" t="s">
        <v>55</v>
      </c>
      <c r="AL2797" s="26" t="s">
        <v>50</v>
      </c>
      <c r="AM2797" s="25"/>
    </row>
    <row r="2798" spans="1:39" x14ac:dyDescent="0.35">
      <c r="A2798" s="25" t="s">
        <v>19494</v>
      </c>
      <c r="B2798" s="25" t="s">
        <v>19495</v>
      </c>
      <c r="C2798" s="25" t="s">
        <v>19496</v>
      </c>
      <c r="D2798" s="25">
        <v>6500000</v>
      </c>
      <c r="E2798" s="25"/>
      <c r="F2798" s="25" t="s">
        <v>37</v>
      </c>
      <c r="G2798" s="25" t="s">
        <v>38</v>
      </c>
      <c r="H2798" s="25" t="s">
        <v>39</v>
      </c>
      <c r="I2798" s="25" t="s">
        <v>40</v>
      </c>
      <c r="J2798" s="30">
        <v>45871</v>
      </c>
      <c r="K2798" s="25" t="s">
        <v>7955</v>
      </c>
      <c r="L2798" s="25" t="s">
        <v>16563</v>
      </c>
      <c r="M2798" s="25" t="s">
        <v>335</v>
      </c>
      <c r="N2798" s="25" t="s">
        <v>18317</v>
      </c>
      <c r="O2798" s="25" t="s">
        <v>11204</v>
      </c>
      <c r="P2798" s="25" t="s">
        <v>19497</v>
      </c>
      <c r="Q2798" s="25" t="s">
        <v>46</v>
      </c>
      <c r="R2798" s="25" t="s">
        <v>47</v>
      </c>
      <c r="S2798" s="25" t="s">
        <v>1071</v>
      </c>
      <c r="T2798" s="25"/>
      <c r="U2798" s="25" t="s">
        <v>49</v>
      </c>
      <c r="V2798" s="25" t="s">
        <v>13973</v>
      </c>
      <c r="W2798" s="25" t="s">
        <v>19451</v>
      </c>
      <c r="X2798" s="25" t="s">
        <v>11377</v>
      </c>
      <c r="Y2798" s="25" t="s">
        <v>9681</v>
      </c>
      <c r="Z2798" s="25"/>
      <c r="AA2798" s="25"/>
      <c r="AB2798" s="25" t="s">
        <v>54</v>
      </c>
      <c r="AC2798" s="25" t="s">
        <v>51</v>
      </c>
      <c r="AD2798" s="25"/>
      <c r="AE2798" s="25" t="s">
        <v>52</v>
      </c>
      <c r="AF2798" s="25" t="s">
        <v>19498</v>
      </c>
      <c r="AG2798" s="25" t="s">
        <v>54</v>
      </c>
      <c r="AH2798" s="25">
        <v>536697</v>
      </c>
      <c r="AI2798" s="25">
        <v>5963303</v>
      </c>
      <c r="AJ2798" s="25" t="s">
        <v>55</v>
      </c>
      <c r="AK2798" s="25" t="s">
        <v>55</v>
      </c>
      <c r="AL2798" s="26" t="s">
        <v>50</v>
      </c>
      <c r="AM2798" s="25"/>
    </row>
    <row r="2799" spans="1:39" x14ac:dyDescent="0.35">
      <c r="A2799" s="25" t="s">
        <v>19499</v>
      </c>
      <c r="B2799" s="25" t="s">
        <v>19500</v>
      </c>
      <c r="C2799" s="25" t="s">
        <v>19501</v>
      </c>
      <c r="D2799" s="25">
        <v>27900000</v>
      </c>
      <c r="E2799" s="25"/>
      <c r="F2799" s="25" t="s">
        <v>37</v>
      </c>
      <c r="G2799" s="25" t="s">
        <v>38</v>
      </c>
      <c r="H2799" s="25" t="s">
        <v>39</v>
      </c>
      <c r="I2799" s="25" t="s">
        <v>40</v>
      </c>
      <c r="J2799" s="30">
        <v>45871</v>
      </c>
      <c r="K2799" s="25" t="s">
        <v>13379</v>
      </c>
      <c r="L2799" s="25" t="s">
        <v>13380</v>
      </c>
      <c r="M2799" s="25" t="s">
        <v>13413</v>
      </c>
      <c r="N2799" s="25" t="s">
        <v>18372</v>
      </c>
      <c r="O2799" s="25" t="s">
        <v>93</v>
      </c>
      <c r="P2799" s="25" t="s">
        <v>19502</v>
      </c>
      <c r="Q2799" s="25" t="s">
        <v>975</v>
      </c>
      <c r="R2799" s="25" t="s">
        <v>13382</v>
      </c>
      <c r="S2799" s="25" t="s">
        <v>50</v>
      </c>
      <c r="T2799" s="25"/>
      <c r="U2799" s="25" t="s">
        <v>49</v>
      </c>
      <c r="V2799" s="25" t="s">
        <v>19395</v>
      </c>
      <c r="W2799" s="25" t="s">
        <v>19443</v>
      </c>
      <c r="X2799" s="25" t="s">
        <v>13735</v>
      </c>
      <c r="Y2799" s="25" t="s">
        <v>8997</v>
      </c>
      <c r="Z2799" s="25"/>
      <c r="AA2799" s="25"/>
      <c r="AB2799" s="25" t="s">
        <v>54</v>
      </c>
      <c r="AC2799" s="25" t="s">
        <v>905</v>
      </c>
      <c r="AD2799" s="25"/>
      <c r="AE2799" s="25" t="s">
        <v>52</v>
      </c>
      <c r="AF2799" s="25" t="s">
        <v>19503</v>
      </c>
      <c r="AG2799" s="25" t="s">
        <v>54</v>
      </c>
      <c r="AH2799" s="25">
        <v>2303669.7200000002</v>
      </c>
      <c r="AI2799" s="25">
        <v>25596330.280000001</v>
      </c>
      <c r="AJ2799" s="25" t="s">
        <v>55</v>
      </c>
      <c r="AK2799" s="25" t="s">
        <v>55</v>
      </c>
      <c r="AL2799" s="26" t="s">
        <v>50</v>
      </c>
      <c r="AM2799" s="25"/>
    </row>
    <row r="2800" spans="1:39" x14ac:dyDescent="0.35">
      <c r="A2800" s="25" t="s">
        <v>19504</v>
      </c>
      <c r="B2800" s="25" t="s">
        <v>19505</v>
      </c>
      <c r="C2800" s="25" t="s">
        <v>19506</v>
      </c>
      <c r="D2800" s="25">
        <v>10026000</v>
      </c>
      <c r="E2800" s="25"/>
      <c r="F2800" s="25" t="s">
        <v>37</v>
      </c>
      <c r="G2800" s="25" t="s">
        <v>951</v>
      </c>
      <c r="H2800" s="25" t="s">
        <v>965</v>
      </c>
      <c r="I2800" s="25"/>
      <c r="J2800" s="30">
        <v>45871</v>
      </c>
      <c r="K2800" s="25" t="s">
        <v>7955</v>
      </c>
      <c r="L2800" s="25" t="s">
        <v>16687</v>
      </c>
      <c r="M2800" s="25" t="s">
        <v>329</v>
      </c>
      <c r="N2800" s="25" t="s">
        <v>18294</v>
      </c>
      <c r="O2800" s="25" t="s">
        <v>11204</v>
      </c>
      <c r="P2800" s="25" t="s">
        <v>19507</v>
      </c>
      <c r="Q2800" s="25" t="s">
        <v>46</v>
      </c>
      <c r="R2800" s="25" t="s">
        <v>47</v>
      </c>
      <c r="S2800" s="25" t="s">
        <v>1071</v>
      </c>
      <c r="T2800" s="25"/>
      <c r="U2800" s="25" t="s">
        <v>49</v>
      </c>
      <c r="V2800" s="25" t="s">
        <v>19395</v>
      </c>
      <c r="W2800" s="25" t="s">
        <v>19451</v>
      </c>
      <c r="X2800" s="25" t="s">
        <v>9591</v>
      </c>
      <c r="Y2800" s="25" t="s">
        <v>8997</v>
      </c>
      <c r="Z2800" s="25"/>
      <c r="AA2800" s="25"/>
      <c r="AB2800" s="25" t="s">
        <v>54</v>
      </c>
      <c r="AC2800" s="25" t="s">
        <v>51</v>
      </c>
      <c r="AD2800" s="25"/>
      <c r="AE2800" s="25" t="s">
        <v>52</v>
      </c>
      <c r="AF2800" s="25" t="s">
        <v>19508</v>
      </c>
      <c r="AG2800" s="25" t="s">
        <v>54</v>
      </c>
      <c r="AH2800" s="25">
        <v>1153434</v>
      </c>
      <c r="AI2800" s="25">
        <v>8872566</v>
      </c>
      <c r="AJ2800" s="25" t="s">
        <v>55</v>
      </c>
      <c r="AK2800" s="25" t="s">
        <v>55</v>
      </c>
      <c r="AL2800" s="26" t="s">
        <v>50</v>
      </c>
      <c r="AM2800" s="25"/>
    </row>
    <row r="2801" spans="1:39" x14ac:dyDescent="0.35">
      <c r="A2801" s="25" t="s">
        <v>19509</v>
      </c>
      <c r="B2801" s="25" t="s">
        <v>19510</v>
      </c>
      <c r="C2801" s="25" t="s">
        <v>19511</v>
      </c>
      <c r="D2801" s="25">
        <v>3859462</v>
      </c>
      <c r="E2801" s="25"/>
      <c r="F2801" s="25" t="s">
        <v>37</v>
      </c>
      <c r="G2801" s="25" t="s">
        <v>38</v>
      </c>
      <c r="H2801" s="25" t="s">
        <v>39</v>
      </c>
      <c r="I2801" s="25" t="s">
        <v>40</v>
      </c>
      <c r="J2801" s="30">
        <v>45871</v>
      </c>
      <c r="K2801" s="25" t="s">
        <v>7955</v>
      </c>
      <c r="L2801" s="25" t="s">
        <v>16687</v>
      </c>
      <c r="M2801" s="25" t="s">
        <v>957</v>
      </c>
      <c r="N2801" s="25" t="s">
        <v>18395</v>
      </c>
      <c r="O2801" s="25" t="s">
        <v>11204</v>
      </c>
      <c r="P2801" s="25" t="s">
        <v>19512</v>
      </c>
      <c r="Q2801" s="25" t="s">
        <v>46</v>
      </c>
      <c r="R2801" s="25" t="s">
        <v>47</v>
      </c>
      <c r="S2801" s="25" t="s">
        <v>1071</v>
      </c>
      <c r="T2801" s="25"/>
      <c r="U2801" s="25" t="s">
        <v>49</v>
      </c>
      <c r="V2801" s="25" t="s">
        <v>19395</v>
      </c>
      <c r="W2801" s="25" t="s">
        <v>19451</v>
      </c>
      <c r="X2801" s="25" t="s">
        <v>11078</v>
      </c>
      <c r="Y2801" s="25" t="s">
        <v>8997</v>
      </c>
      <c r="Z2801" s="25"/>
      <c r="AA2801" s="25"/>
      <c r="AB2801" s="25" t="s">
        <v>54</v>
      </c>
      <c r="AC2801" s="25" t="s">
        <v>51</v>
      </c>
      <c r="AD2801" s="25"/>
      <c r="AE2801" s="25" t="s">
        <v>52</v>
      </c>
      <c r="AF2801" s="25" t="s">
        <v>19513</v>
      </c>
      <c r="AG2801" s="25" t="s">
        <v>54</v>
      </c>
      <c r="AH2801" s="25">
        <v>318671</v>
      </c>
      <c r="AI2801" s="25">
        <v>3540791</v>
      </c>
      <c r="AJ2801" s="25" t="s">
        <v>55</v>
      </c>
      <c r="AK2801" s="25" t="s">
        <v>55</v>
      </c>
      <c r="AL2801" s="26" t="s">
        <v>19514</v>
      </c>
      <c r="AM2801" s="25"/>
    </row>
    <row r="2802" spans="1:39" x14ac:dyDescent="0.35">
      <c r="A2802" s="25" t="s">
        <v>19515</v>
      </c>
      <c r="B2802" s="25" t="s">
        <v>19516</v>
      </c>
      <c r="C2802" s="25" t="s">
        <v>19517</v>
      </c>
      <c r="D2802" s="25">
        <v>7313289</v>
      </c>
      <c r="E2802" s="25"/>
      <c r="F2802" s="25" t="s">
        <v>37</v>
      </c>
      <c r="G2802" s="25" t="s">
        <v>951</v>
      </c>
      <c r="H2802" s="25" t="s">
        <v>965</v>
      </c>
      <c r="I2802" s="25"/>
      <c r="J2802" s="30">
        <v>45871</v>
      </c>
      <c r="K2802" s="25" t="s">
        <v>7955</v>
      </c>
      <c r="L2802" s="25" t="s">
        <v>16687</v>
      </c>
      <c r="M2802" s="25" t="s">
        <v>19518</v>
      </c>
      <c r="N2802" s="25" t="s">
        <v>19519</v>
      </c>
      <c r="O2802" s="25" t="s">
        <v>11204</v>
      </c>
      <c r="P2802" s="25" t="s">
        <v>19520</v>
      </c>
      <c r="Q2802" s="25" t="s">
        <v>46</v>
      </c>
      <c r="R2802" s="25" t="s">
        <v>47</v>
      </c>
      <c r="S2802" s="25" t="s">
        <v>1071</v>
      </c>
      <c r="T2802" s="25"/>
      <c r="U2802" s="25" t="s">
        <v>49</v>
      </c>
      <c r="V2802" s="25" t="s">
        <v>18960</v>
      </c>
      <c r="W2802" s="25" t="s">
        <v>19451</v>
      </c>
      <c r="X2802" s="25" t="s">
        <v>19444</v>
      </c>
      <c r="Y2802" s="25" t="s">
        <v>8997</v>
      </c>
      <c r="Z2802" s="25"/>
      <c r="AA2802" s="25"/>
      <c r="AB2802" s="25" t="s">
        <v>54</v>
      </c>
      <c r="AC2802" s="25" t="s">
        <v>51</v>
      </c>
      <c r="AD2802" s="25"/>
      <c r="AE2802" s="25" t="s">
        <v>52</v>
      </c>
      <c r="AF2802" s="25" t="s">
        <v>19521</v>
      </c>
      <c r="AG2802" s="25" t="s">
        <v>54</v>
      </c>
      <c r="AH2802" s="25">
        <v>603850</v>
      </c>
      <c r="AI2802" s="25">
        <v>6709439</v>
      </c>
      <c r="AJ2802" s="25" t="s">
        <v>55</v>
      </c>
      <c r="AK2802" s="25" t="s">
        <v>55</v>
      </c>
      <c r="AL2802" s="26" t="s">
        <v>50</v>
      </c>
      <c r="AM2802" s="25"/>
    </row>
    <row r="2803" spans="1:39" x14ac:dyDescent="0.35">
      <c r="A2803" s="25" t="s">
        <v>19522</v>
      </c>
      <c r="B2803" s="25" t="s">
        <v>19523</v>
      </c>
      <c r="C2803" s="25" t="s">
        <v>19524</v>
      </c>
      <c r="D2803" s="25">
        <v>4576921</v>
      </c>
      <c r="E2803" s="25"/>
      <c r="F2803" s="25" t="s">
        <v>37</v>
      </c>
      <c r="G2803" s="25" t="s">
        <v>951</v>
      </c>
      <c r="H2803" s="25" t="s">
        <v>965</v>
      </c>
      <c r="I2803" s="25"/>
      <c r="J2803" s="30">
        <v>45871</v>
      </c>
      <c r="K2803" s="25" t="s">
        <v>7955</v>
      </c>
      <c r="L2803" s="25" t="s">
        <v>16687</v>
      </c>
      <c r="M2803" s="25" t="s">
        <v>17531</v>
      </c>
      <c r="N2803" s="25" t="s">
        <v>18769</v>
      </c>
      <c r="O2803" s="25" t="s">
        <v>11204</v>
      </c>
      <c r="P2803" s="25" t="s">
        <v>19525</v>
      </c>
      <c r="Q2803" s="25" t="s">
        <v>46</v>
      </c>
      <c r="R2803" s="25" t="s">
        <v>47</v>
      </c>
      <c r="S2803" s="25" t="s">
        <v>1071</v>
      </c>
      <c r="T2803" s="25"/>
      <c r="U2803" s="25" t="s">
        <v>49</v>
      </c>
      <c r="V2803" s="25" t="s">
        <v>18960</v>
      </c>
      <c r="W2803" s="25" t="s">
        <v>19451</v>
      </c>
      <c r="X2803" s="25" t="s">
        <v>19444</v>
      </c>
      <c r="Y2803" s="25" t="s">
        <v>8997</v>
      </c>
      <c r="Z2803" s="25"/>
      <c r="AA2803" s="25"/>
      <c r="AB2803" s="25" t="s">
        <v>54</v>
      </c>
      <c r="AC2803" s="25" t="s">
        <v>51</v>
      </c>
      <c r="AD2803" s="25"/>
      <c r="AE2803" s="25" t="s">
        <v>52</v>
      </c>
      <c r="AF2803" s="25" t="s">
        <v>19526</v>
      </c>
      <c r="AG2803" s="25" t="s">
        <v>54</v>
      </c>
      <c r="AH2803" s="25">
        <v>377911</v>
      </c>
      <c r="AI2803" s="25">
        <v>4199010</v>
      </c>
      <c r="AJ2803" s="25" t="s">
        <v>55</v>
      </c>
      <c r="AK2803" s="25" t="s">
        <v>55</v>
      </c>
      <c r="AL2803" s="26" t="s">
        <v>50</v>
      </c>
      <c r="AM2803" s="25"/>
    </row>
    <row r="2804" spans="1:39" x14ac:dyDescent="0.35">
      <c r="A2804" s="25" t="s">
        <v>19458</v>
      </c>
      <c r="B2804" s="25" t="s">
        <v>19459</v>
      </c>
      <c r="C2804" s="25" t="s">
        <v>19460</v>
      </c>
      <c r="D2804" s="25">
        <v>1167950</v>
      </c>
      <c r="E2804" s="25">
        <v>1975587.42</v>
      </c>
      <c r="F2804" s="25" t="s">
        <v>19461</v>
      </c>
      <c r="G2804" s="25" t="s">
        <v>38</v>
      </c>
      <c r="H2804" s="25" t="s">
        <v>39</v>
      </c>
      <c r="I2804" s="25" t="s">
        <v>40</v>
      </c>
      <c r="J2804" s="30">
        <v>45873</v>
      </c>
      <c r="K2804" s="25" t="s">
        <v>13379</v>
      </c>
      <c r="L2804" s="25" t="s">
        <v>13380</v>
      </c>
      <c r="M2804" s="25" t="s">
        <v>17211</v>
      </c>
      <c r="N2804" s="25" t="s">
        <v>18428</v>
      </c>
      <c r="O2804" s="25" t="s">
        <v>12024</v>
      </c>
      <c r="P2804" s="25" t="s">
        <v>19463</v>
      </c>
      <c r="Q2804" s="25" t="s">
        <v>46</v>
      </c>
      <c r="R2804" s="25" t="s">
        <v>13382</v>
      </c>
      <c r="S2804" s="25" t="s">
        <v>50</v>
      </c>
      <c r="T2804" s="25"/>
      <c r="U2804" s="25" t="s">
        <v>49</v>
      </c>
      <c r="V2804" s="25" t="s">
        <v>11090</v>
      </c>
      <c r="W2804" s="25" t="s">
        <v>19462</v>
      </c>
      <c r="X2804" s="25" t="s">
        <v>19305</v>
      </c>
      <c r="Y2804" s="25" t="s">
        <v>8997</v>
      </c>
      <c r="Z2804" s="25"/>
      <c r="AA2804" s="25"/>
      <c r="AB2804" s="25" t="s">
        <v>50</v>
      </c>
      <c r="AC2804" s="25" t="s">
        <v>51</v>
      </c>
      <c r="AD2804" s="25"/>
      <c r="AE2804" s="25" t="s">
        <v>52</v>
      </c>
      <c r="AF2804" s="25" t="s">
        <v>19464</v>
      </c>
      <c r="AG2804" s="25" t="s">
        <v>54</v>
      </c>
      <c r="AH2804" s="25">
        <v>0</v>
      </c>
      <c r="AI2804" s="25">
        <v>1167950</v>
      </c>
      <c r="AJ2804" s="25" t="s">
        <v>55</v>
      </c>
      <c r="AK2804" s="25" t="s">
        <v>55</v>
      </c>
      <c r="AL2804" s="26" t="s">
        <v>50</v>
      </c>
      <c r="AM2804" s="25"/>
    </row>
    <row r="2805" spans="1:39" x14ac:dyDescent="0.35">
      <c r="A2805" s="25" t="s">
        <v>19446</v>
      </c>
      <c r="B2805" s="25" t="s">
        <v>19447</v>
      </c>
      <c r="C2805" s="25" t="s">
        <v>19448</v>
      </c>
      <c r="D2805" s="25">
        <v>16356858.66</v>
      </c>
      <c r="E2805" s="25"/>
      <c r="F2805" s="25" t="s">
        <v>37</v>
      </c>
      <c r="G2805" s="25" t="s">
        <v>951</v>
      </c>
      <c r="H2805" s="25" t="s">
        <v>965</v>
      </c>
      <c r="I2805" s="25"/>
      <c r="J2805" s="30">
        <v>45875</v>
      </c>
      <c r="K2805" s="25" t="s">
        <v>7955</v>
      </c>
      <c r="L2805" s="25" t="s">
        <v>16991</v>
      </c>
      <c r="M2805" s="25" t="s">
        <v>1563</v>
      </c>
      <c r="N2805" s="25" t="s">
        <v>18570</v>
      </c>
      <c r="O2805" s="25" t="s">
        <v>11204</v>
      </c>
      <c r="P2805" s="25" t="s">
        <v>19450</v>
      </c>
      <c r="Q2805" s="25" t="s">
        <v>46</v>
      </c>
      <c r="R2805" s="25" t="s">
        <v>47</v>
      </c>
      <c r="S2805" s="25" t="s">
        <v>1071</v>
      </c>
      <c r="T2805" s="25"/>
      <c r="U2805" s="25" t="s">
        <v>49</v>
      </c>
      <c r="V2805" s="25" t="s">
        <v>19451</v>
      </c>
      <c r="W2805" s="25" t="s">
        <v>19449</v>
      </c>
      <c r="X2805" s="25" t="s">
        <v>9591</v>
      </c>
      <c r="Y2805" s="25" t="s">
        <v>8997</v>
      </c>
      <c r="Z2805" s="25">
        <v>5547020</v>
      </c>
      <c r="AA2805" s="25"/>
      <c r="AB2805" s="25" t="s">
        <v>50</v>
      </c>
      <c r="AC2805" s="25" t="s">
        <v>51</v>
      </c>
      <c r="AD2805" s="25"/>
      <c r="AE2805" s="25" t="s">
        <v>52</v>
      </c>
      <c r="AF2805" s="25" t="s">
        <v>19452</v>
      </c>
      <c r="AG2805" s="25" t="s">
        <v>54</v>
      </c>
      <c r="AH2805" s="25">
        <v>1350566</v>
      </c>
      <c r="AI2805" s="25">
        <v>15006292.66</v>
      </c>
      <c r="AJ2805" s="25" t="s">
        <v>55</v>
      </c>
      <c r="AK2805" s="25" t="s">
        <v>55</v>
      </c>
      <c r="AL2805" s="26"/>
      <c r="AM2805" s="25"/>
    </row>
    <row r="2806" spans="1:39" x14ac:dyDescent="0.35">
      <c r="A2806" s="25" t="s">
        <v>19453</v>
      </c>
      <c r="B2806" s="25" t="s">
        <v>19454</v>
      </c>
      <c r="C2806" s="25" t="s">
        <v>19455</v>
      </c>
      <c r="D2806" s="25">
        <v>9350761</v>
      </c>
      <c r="E2806" s="25"/>
      <c r="F2806" s="25" t="s">
        <v>37</v>
      </c>
      <c r="G2806" s="25" t="s">
        <v>951</v>
      </c>
      <c r="H2806" s="25" t="s">
        <v>965</v>
      </c>
      <c r="I2806" s="25"/>
      <c r="J2806" s="30">
        <v>45875</v>
      </c>
      <c r="K2806" s="25" t="s">
        <v>7955</v>
      </c>
      <c r="L2806" s="25" t="s">
        <v>16991</v>
      </c>
      <c r="M2806" s="25" t="s">
        <v>8790</v>
      </c>
      <c r="N2806" s="25" t="s">
        <v>18509</v>
      </c>
      <c r="O2806" s="25" t="s">
        <v>11204</v>
      </c>
      <c r="P2806" s="25" t="s">
        <v>19456</v>
      </c>
      <c r="Q2806" s="25" t="s">
        <v>46</v>
      </c>
      <c r="R2806" s="25" t="s">
        <v>47</v>
      </c>
      <c r="S2806" s="25" t="s">
        <v>1071</v>
      </c>
      <c r="T2806" s="25"/>
      <c r="U2806" s="25" t="s">
        <v>49</v>
      </c>
      <c r="V2806" s="25" t="s">
        <v>19451</v>
      </c>
      <c r="W2806" s="25" t="s">
        <v>19449</v>
      </c>
      <c r="X2806" s="25" t="s">
        <v>9591</v>
      </c>
      <c r="Y2806" s="25" t="s">
        <v>8997</v>
      </c>
      <c r="Z2806" s="25">
        <v>5925070</v>
      </c>
      <c r="AA2806" s="25">
        <v>2129402</v>
      </c>
      <c r="AB2806" s="25" t="s">
        <v>50</v>
      </c>
      <c r="AC2806" s="25" t="s">
        <v>51</v>
      </c>
      <c r="AD2806" s="25"/>
      <c r="AE2806" s="25" t="s">
        <v>52</v>
      </c>
      <c r="AF2806" s="25" t="s">
        <v>19457</v>
      </c>
      <c r="AG2806" s="25" t="s">
        <v>54</v>
      </c>
      <c r="AH2806" s="25">
        <v>772081</v>
      </c>
      <c r="AI2806" s="25">
        <v>8578680</v>
      </c>
      <c r="AJ2806" s="25" t="s">
        <v>55</v>
      </c>
      <c r="AK2806" s="25" t="s">
        <v>55</v>
      </c>
      <c r="AL2806" s="26" t="s">
        <v>50</v>
      </c>
      <c r="AM2806" s="25"/>
    </row>
    <row r="2807" spans="1:39" x14ac:dyDescent="0.35">
      <c r="A2807" s="25" t="s">
        <v>19438</v>
      </c>
      <c r="B2807" s="25" t="s">
        <v>19439</v>
      </c>
      <c r="C2807" s="25" t="s">
        <v>19440</v>
      </c>
      <c r="D2807" s="25">
        <v>2338280</v>
      </c>
      <c r="E2807" s="25"/>
      <c r="F2807" s="25" t="s">
        <v>37</v>
      </c>
      <c r="G2807" s="25" t="s">
        <v>951</v>
      </c>
      <c r="H2807" s="25" t="s">
        <v>965</v>
      </c>
      <c r="I2807" s="25"/>
      <c r="J2807" s="30">
        <v>45877</v>
      </c>
      <c r="K2807" s="25" t="s">
        <v>7955</v>
      </c>
      <c r="L2807" s="25" t="s">
        <v>16687</v>
      </c>
      <c r="M2807" s="25" t="s">
        <v>3017</v>
      </c>
      <c r="N2807" s="25" t="s">
        <v>18614</v>
      </c>
      <c r="O2807" s="25" t="s">
        <v>11204</v>
      </c>
      <c r="P2807" s="25" t="s">
        <v>19442</v>
      </c>
      <c r="Q2807" s="25" t="s">
        <v>46</v>
      </c>
      <c r="R2807" s="25" t="s">
        <v>47</v>
      </c>
      <c r="S2807" s="25" t="s">
        <v>1071</v>
      </c>
      <c r="T2807" s="25"/>
      <c r="U2807" s="25" t="s">
        <v>49</v>
      </c>
      <c r="V2807" s="25" t="s">
        <v>19443</v>
      </c>
      <c r="W2807" s="25" t="s">
        <v>19441</v>
      </c>
      <c r="X2807" s="25" t="s">
        <v>19444</v>
      </c>
      <c r="Y2807" s="25" t="s">
        <v>8997</v>
      </c>
      <c r="Z2807" s="25"/>
      <c r="AA2807" s="25"/>
      <c r="AB2807" s="25" t="s">
        <v>54</v>
      </c>
      <c r="AC2807" s="25" t="s">
        <v>51</v>
      </c>
      <c r="AD2807" s="25"/>
      <c r="AE2807" s="25" t="s">
        <v>52</v>
      </c>
      <c r="AF2807" s="25" t="s">
        <v>19445</v>
      </c>
      <c r="AG2807" s="25" t="s">
        <v>54</v>
      </c>
      <c r="AH2807" s="25">
        <v>193069</v>
      </c>
      <c r="AI2807" s="25">
        <v>2145211</v>
      </c>
      <c r="AJ2807" s="25" t="s">
        <v>55</v>
      </c>
      <c r="AK2807" s="25" t="s">
        <v>55</v>
      </c>
      <c r="AL2807" s="26" t="s">
        <v>50</v>
      </c>
      <c r="AM2807" s="25"/>
    </row>
    <row r="2808" spans="1:39" x14ac:dyDescent="0.35">
      <c r="A2808" s="25" t="s">
        <v>19536</v>
      </c>
      <c r="B2808" s="25" t="s">
        <v>19537</v>
      </c>
      <c r="C2808" s="25" t="s">
        <v>19538</v>
      </c>
      <c r="D2808" s="25">
        <v>5250000</v>
      </c>
      <c r="E2808" s="25"/>
      <c r="F2808" s="25" t="s">
        <v>37</v>
      </c>
      <c r="G2808" s="25" t="s">
        <v>951</v>
      </c>
      <c r="H2808" s="25" t="s">
        <v>965</v>
      </c>
      <c r="I2808" s="25"/>
      <c r="J2808" s="30">
        <v>45878</v>
      </c>
      <c r="K2808" s="25" t="s">
        <v>7955</v>
      </c>
      <c r="L2808" s="25" t="s">
        <v>16599</v>
      </c>
      <c r="M2808" s="25" t="s">
        <v>199</v>
      </c>
      <c r="N2808" s="25" t="s">
        <v>18300</v>
      </c>
      <c r="O2808" s="25" t="s">
        <v>11204</v>
      </c>
      <c r="P2808" s="25" t="s">
        <v>19540</v>
      </c>
      <c r="Q2808" s="25" t="s">
        <v>46</v>
      </c>
      <c r="R2808" s="25" t="s">
        <v>47</v>
      </c>
      <c r="S2808" s="25" t="s">
        <v>1071</v>
      </c>
      <c r="T2808" s="25"/>
      <c r="U2808" s="25" t="s">
        <v>49</v>
      </c>
      <c r="V2808" s="25" t="s">
        <v>19541</v>
      </c>
      <c r="W2808" s="25" t="s">
        <v>19539</v>
      </c>
      <c r="X2808" s="25" t="s">
        <v>13597</v>
      </c>
      <c r="Y2808" s="25" t="s">
        <v>8997</v>
      </c>
      <c r="Z2808" s="25"/>
      <c r="AA2808" s="25"/>
      <c r="AB2808" s="25" t="s">
        <v>54</v>
      </c>
      <c r="AC2808" s="25" t="s">
        <v>51</v>
      </c>
      <c r="AD2808" s="25"/>
      <c r="AE2808" s="25" t="s">
        <v>52</v>
      </c>
      <c r="AF2808" s="25" t="s">
        <v>19542</v>
      </c>
      <c r="AG2808" s="25" t="s">
        <v>54</v>
      </c>
      <c r="AH2808" s="25">
        <v>433486</v>
      </c>
      <c r="AI2808" s="25">
        <v>4816514</v>
      </c>
      <c r="AJ2808" s="25" t="s">
        <v>55</v>
      </c>
      <c r="AK2808" s="25" t="s">
        <v>55</v>
      </c>
      <c r="AL2808" s="26" t="s">
        <v>50</v>
      </c>
      <c r="AM2808" s="25"/>
    </row>
    <row r="2809" spans="1:39" x14ac:dyDescent="0.35">
      <c r="A2809" s="25" t="s">
        <v>19554</v>
      </c>
      <c r="B2809" s="25" t="s">
        <v>19555</v>
      </c>
      <c r="C2809" s="25" t="s">
        <v>19556</v>
      </c>
      <c r="D2809" s="25">
        <v>10375812</v>
      </c>
      <c r="E2809" s="25"/>
      <c r="F2809" s="25" t="s">
        <v>37</v>
      </c>
      <c r="G2809" s="25" t="s">
        <v>38</v>
      </c>
      <c r="H2809" s="25" t="s">
        <v>39</v>
      </c>
      <c r="I2809" s="25" t="s">
        <v>40</v>
      </c>
      <c r="J2809" s="30">
        <v>45878</v>
      </c>
      <c r="K2809" s="25" t="s">
        <v>7955</v>
      </c>
      <c r="L2809" s="25" t="s">
        <v>16563</v>
      </c>
      <c r="M2809" s="25" t="s">
        <v>158</v>
      </c>
      <c r="N2809" s="25" t="s">
        <v>18276</v>
      </c>
      <c r="O2809" s="25" t="s">
        <v>11204</v>
      </c>
      <c r="P2809" s="25" t="s">
        <v>19557</v>
      </c>
      <c r="Q2809" s="25" t="s">
        <v>46</v>
      </c>
      <c r="R2809" s="25" t="s">
        <v>47</v>
      </c>
      <c r="S2809" s="25" t="s">
        <v>1071</v>
      </c>
      <c r="T2809" s="25"/>
      <c r="U2809" s="25" t="s">
        <v>49</v>
      </c>
      <c r="V2809" s="25" t="s">
        <v>19449</v>
      </c>
      <c r="W2809" s="25" t="s">
        <v>19539</v>
      </c>
      <c r="X2809" s="25" t="s">
        <v>11078</v>
      </c>
      <c r="Y2809" s="25" t="s">
        <v>8997</v>
      </c>
      <c r="Z2809" s="25">
        <v>1948500</v>
      </c>
      <c r="AA2809" s="25"/>
      <c r="AB2809" s="25" t="s">
        <v>54</v>
      </c>
      <c r="AC2809" s="25" t="s">
        <v>51</v>
      </c>
      <c r="AD2809" s="25"/>
      <c r="AE2809" s="25" t="s">
        <v>52</v>
      </c>
      <c r="AF2809" s="25" t="s">
        <v>19558</v>
      </c>
      <c r="AG2809" s="25" t="s">
        <v>54</v>
      </c>
      <c r="AH2809" s="25">
        <v>856718</v>
      </c>
      <c r="AI2809" s="25">
        <v>9519094</v>
      </c>
      <c r="AJ2809" s="25" t="s">
        <v>55</v>
      </c>
      <c r="AK2809" s="25" t="s">
        <v>55</v>
      </c>
      <c r="AL2809" s="26" t="s">
        <v>50</v>
      </c>
      <c r="AM2809" s="25"/>
    </row>
    <row r="2810" spans="1:39" x14ac:dyDescent="0.35">
      <c r="A2810" s="25" t="s">
        <v>19559</v>
      </c>
      <c r="B2810" s="25" t="s">
        <v>19560</v>
      </c>
      <c r="C2810" s="25" t="s">
        <v>19561</v>
      </c>
      <c r="D2810" s="25">
        <v>3232562</v>
      </c>
      <c r="E2810" s="25"/>
      <c r="F2810" s="25" t="s">
        <v>37</v>
      </c>
      <c r="G2810" s="25" t="s">
        <v>951</v>
      </c>
      <c r="H2810" s="25" t="s">
        <v>965</v>
      </c>
      <c r="I2810" s="25"/>
      <c r="J2810" s="30">
        <v>45878</v>
      </c>
      <c r="K2810" s="25" t="s">
        <v>7955</v>
      </c>
      <c r="L2810" s="25" t="s">
        <v>16687</v>
      </c>
      <c r="M2810" s="25" t="s">
        <v>329</v>
      </c>
      <c r="N2810" s="25" t="s">
        <v>18294</v>
      </c>
      <c r="O2810" s="25" t="s">
        <v>11204</v>
      </c>
      <c r="P2810" s="25" t="s">
        <v>19562</v>
      </c>
      <c r="Q2810" s="25" t="s">
        <v>46</v>
      </c>
      <c r="R2810" s="25" t="s">
        <v>47</v>
      </c>
      <c r="S2810" s="25" t="s">
        <v>1071</v>
      </c>
      <c r="T2810" s="25"/>
      <c r="U2810" s="25" t="s">
        <v>49</v>
      </c>
      <c r="V2810" s="25" t="s">
        <v>19443</v>
      </c>
      <c r="W2810" s="25" t="s">
        <v>19546</v>
      </c>
      <c r="X2810" s="25" t="s">
        <v>19444</v>
      </c>
      <c r="Y2810" s="25" t="s">
        <v>8997</v>
      </c>
      <c r="Z2810" s="25"/>
      <c r="AA2810" s="25"/>
      <c r="AB2810" s="25" t="s">
        <v>54</v>
      </c>
      <c r="AC2810" s="25" t="s">
        <v>51</v>
      </c>
      <c r="AD2810" s="25"/>
      <c r="AE2810" s="25" t="s">
        <v>52</v>
      </c>
      <c r="AF2810" s="25" t="s">
        <v>19563</v>
      </c>
      <c r="AG2810" s="25" t="s">
        <v>54</v>
      </c>
      <c r="AH2810" s="25">
        <v>266909</v>
      </c>
      <c r="AI2810" s="25">
        <v>2965653</v>
      </c>
      <c r="AJ2810" s="25" t="s">
        <v>55</v>
      </c>
      <c r="AK2810" s="25" t="s">
        <v>55</v>
      </c>
      <c r="AL2810" s="26" t="s">
        <v>50</v>
      </c>
      <c r="AM2810" s="25"/>
    </row>
    <row r="2811" spans="1:39" x14ac:dyDescent="0.35">
      <c r="A2811" s="25" t="s">
        <v>19564</v>
      </c>
      <c r="B2811" s="25" t="s">
        <v>19565</v>
      </c>
      <c r="C2811" s="25" t="s">
        <v>19566</v>
      </c>
      <c r="D2811" s="25">
        <v>1150406</v>
      </c>
      <c r="E2811" s="25"/>
      <c r="F2811" s="25" t="s">
        <v>37</v>
      </c>
      <c r="G2811" s="25" t="s">
        <v>951</v>
      </c>
      <c r="H2811" s="25" t="s">
        <v>965</v>
      </c>
      <c r="I2811" s="25"/>
      <c r="J2811" s="30">
        <v>45878</v>
      </c>
      <c r="K2811" s="25" t="s">
        <v>7955</v>
      </c>
      <c r="L2811" s="25" t="s">
        <v>16687</v>
      </c>
      <c r="M2811" s="25" t="s">
        <v>19567</v>
      </c>
      <c r="N2811" s="25" t="s">
        <v>19568</v>
      </c>
      <c r="O2811" s="25" t="s">
        <v>11204</v>
      </c>
      <c r="P2811" s="25" t="s">
        <v>19569</v>
      </c>
      <c r="Q2811" s="25" t="s">
        <v>46</v>
      </c>
      <c r="R2811" s="25" t="s">
        <v>47</v>
      </c>
      <c r="S2811" s="25" t="s">
        <v>1071</v>
      </c>
      <c r="T2811" s="25"/>
      <c r="U2811" s="25" t="s">
        <v>49</v>
      </c>
      <c r="V2811" s="25" t="s">
        <v>19443</v>
      </c>
      <c r="W2811" s="25" t="s">
        <v>19539</v>
      </c>
      <c r="X2811" s="25" t="s">
        <v>11381</v>
      </c>
      <c r="Y2811" s="25" t="s">
        <v>8997</v>
      </c>
      <c r="Z2811" s="25"/>
      <c r="AA2811" s="25"/>
      <c r="AB2811" s="25" t="s">
        <v>54</v>
      </c>
      <c r="AC2811" s="25" t="s">
        <v>51</v>
      </c>
      <c r="AD2811" s="25"/>
      <c r="AE2811" s="25" t="s">
        <v>52</v>
      </c>
      <c r="AF2811" s="25" t="s">
        <v>19570</v>
      </c>
      <c r="AG2811" s="25" t="s">
        <v>54</v>
      </c>
      <c r="AH2811" s="25">
        <v>65117</v>
      </c>
      <c r="AI2811" s="25">
        <v>1085289</v>
      </c>
      <c r="AJ2811" s="25" t="s">
        <v>55</v>
      </c>
      <c r="AK2811" s="25" t="s">
        <v>55</v>
      </c>
      <c r="AL2811" s="26" t="s">
        <v>50</v>
      </c>
      <c r="AM2811" s="25"/>
    </row>
    <row r="2812" spans="1:39" x14ac:dyDescent="0.35">
      <c r="A2812" s="25" t="s">
        <v>19571</v>
      </c>
      <c r="B2812" s="25" t="s">
        <v>19495</v>
      </c>
      <c r="C2812" s="25" t="s">
        <v>19572</v>
      </c>
      <c r="D2812" s="25">
        <v>6500000</v>
      </c>
      <c r="E2812" s="25"/>
      <c r="F2812" s="25" t="s">
        <v>37</v>
      </c>
      <c r="G2812" s="25" t="s">
        <v>38</v>
      </c>
      <c r="H2812" s="25" t="s">
        <v>39</v>
      </c>
      <c r="I2812" s="25" t="s">
        <v>40</v>
      </c>
      <c r="J2812" s="30">
        <v>45878</v>
      </c>
      <c r="K2812" s="25" t="s">
        <v>7955</v>
      </c>
      <c r="L2812" s="25" t="s">
        <v>16563</v>
      </c>
      <c r="M2812" s="25" t="s">
        <v>335</v>
      </c>
      <c r="N2812" s="25" t="s">
        <v>18317</v>
      </c>
      <c r="O2812" s="25" t="s">
        <v>11204</v>
      </c>
      <c r="P2812" s="25" t="s">
        <v>19497</v>
      </c>
      <c r="Q2812" s="25" t="s">
        <v>46</v>
      </c>
      <c r="R2812" s="25" t="s">
        <v>47</v>
      </c>
      <c r="S2812" s="25" t="s">
        <v>1071</v>
      </c>
      <c r="T2812" s="25"/>
      <c r="U2812" s="25" t="s">
        <v>49</v>
      </c>
      <c r="V2812" s="25" t="s">
        <v>19462</v>
      </c>
      <c r="W2812" s="25" t="s">
        <v>19539</v>
      </c>
      <c r="X2812" s="25" t="s">
        <v>11377</v>
      </c>
      <c r="Y2812" s="25" t="s">
        <v>8997</v>
      </c>
      <c r="Z2812" s="25"/>
      <c r="AA2812" s="25"/>
      <c r="AB2812" s="25" t="s">
        <v>54</v>
      </c>
      <c r="AC2812" s="25" t="s">
        <v>51</v>
      </c>
      <c r="AD2812" s="25"/>
      <c r="AE2812" s="25" t="s">
        <v>52</v>
      </c>
      <c r="AF2812" s="25" t="s">
        <v>19498</v>
      </c>
      <c r="AG2812" s="25" t="s">
        <v>54</v>
      </c>
      <c r="AH2812" s="25">
        <v>536697</v>
      </c>
      <c r="AI2812" s="25">
        <v>5963303</v>
      </c>
      <c r="AJ2812" s="25" t="s">
        <v>55</v>
      </c>
      <c r="AK2812" s="25" t="s">
        <v>55</v>
      </c>
      <c r="AL2812" s="26" t="s">
        <v>50</v>
      </c>
      <c r="AM2812" s="25"/>
    </row>
    <row r="2813" spans="1:39" x14ac:dyDescent="0.35">
      <c r="A2813" s="25" t="s">
        <v>19543</v>
      </c>
      <c r="B2813" s="25" t="s">
        <v>19544</v>
      </c>
      <c r="C2813" s="25" t="s">
        <v>19545</v>
      </c>
      <c r="D2813" s="25">
        <v>14152626</v>
      </c>
      <c r="E2813" s="25"/>
      <c r="F2813" s="25" t="s">
        <v>37</v>
      </c>
      <c r="G2813" s="25" t="s">
        <v>951</v>
      </c>
      <c r="H2813" s="25" t="s">
        <v>965</v>
      </c>
      <c r="I2813" s="25"/>
      <c r="J2813" s="30">
        <v>45879</v>
      </c>
      <c r="K2813" s="25" t="s">
        <v>7955</v>
      </c>
      <c r="L2813" s="25" t="s">
        <v>16645</v>
      </c>
      <c r="M2813" s="25" t="s">
        <v>110</v>
      </c>
      <c r="N2813" s="25" t="s">
        <v>18259</v>
      </c>
      <c r="O2813" s="25" t="s">
        <v>11204</v>
      </c>
      <c r="P2813" s="25" t="s">
        <v>19547</v>
      </c>
      <c r="Q2813" s="25" t="s">
        <v>46</v>
      </c>
      <c r="R2813" s="25" t="s">
        <v>47</v>
      </c>
      <c r="S2813" s="25" t="s">
        <v>1071</v>
      </c>
      <c r="T2813" s="25"/>
      <c r="U2813" s="25" t="s">
        <v>49</v>
      </c>
      <c r="V2813" s="25" t="s">
        <v>19541</v>
      </c>
      <c r="W2813" s="25" t="s">
        <v>19546</v>
      </c>
      <c r="X2813" s="25" t="s">
        <v>13442</v>
      </c>
      <c r="Y2813" s="25" t="s">
        <v>8997</v>
      </c>
      <c r="Z2813" s="25">
        <v>2397610</v>
      </c>
      <c r="AA2813" s="25"/>
      <c r="AB2813" s="25" t="s">
        <v>54</v>
      </c>
      <c r="AC2813" s="25" t="s">
        <v>51</v>
      </c>
      <c r="AD2813" s="25"/>
      <c r="AE2813" s="25" t="s">
        <v>52</v>
      </c>
      <c r="AF2813" s="25" t="s">
        <v>19548</v>
      </c>
      <c r="AG2813" s="25" t="s">
        <v>54</v>
      </c>
      <c r="AH2813" s="25">
        <v>1168565</v>
      </c>
      <c r="AI2813" s="25">
        <v>12984061</v>
      </c>
      <c r="AJ2813" s="25" t="s">
        <v>55</v>
      </c>
      <c r="AK2813" s="25" t="s">
        <v>55</v>
      </c>
      <c r="AL2813" s="26" t="s">
        <v>50</v>
      </c>
      <c r="AM2813" s="25"/>
    </row>
    <row r="2814" spans="1:39" x14ac:dyDescent="0.35">
      <c r="A2814" s="25" t="s">
        <v>19549</v>
      </c>
      <c r="B2814" s="25" t="s">
        <v>19550</v>
      </c>
      <c r="C2814" s="25" t="s">
        <v>19551</v>
      </c>
      <c r="D2814" s="25">
        <v>1500000</v>
      </c>
      <c r="E2814" s="25"/>
      <c r="F2814" s="25" t="s">
        <v>37</v>
      </c>
      <c r="G2814" s="25" t="s">
        <v>951</v>
      </c>
      <c r="H2814" s="25" t="s">
        <v>965</v>
      </c>
      <c r="I2814" s="25"/>
      <c r="J2814" s="30">
        <v>45879</v>
      </c>
      <c r="K2814" s="25" t="s">
        <v>7955</v>
      </c>
      <c r="L2814" s="25" t="s">
        <v>16991</v>
      </c>
      <c r="M2814" s="25" t="s">
        <v>7979</v>
      </c>
      <c r="N2814" s="25" t="s">
        <v>18681</v>
      </c>
      <c r="O2814" s="25" t="s">
        <v>11197</v>
      </c>
      <c r="P2814" s="25" t="s">
        <v>19552</v>
      </c>
      <c r="Q2814" s="25" t="s">
        <v>46</v>
      </c>
      <c r="R2814" s="25" t="s">
        <v>47</v>
      </c>
      <c r="S2814" s="25" t="s">
        <v>48</v>
      </c>
      <c r="T2814" s="25"/>
      <c r="U2814" s="25" t="s">
        <v>49</v>
      </c>
      <c r="V2814" s="25" t="s">
        <v>19449</v>
      </c>
      <c r="W2814" s="25" t="s">
        <v>19546</v>
      </c>
      <c r="X2814" s="25" t="s">
        <v>9591</v>
      </c>
      <c r="Y2814" s="25" t="s">
        <v>8997</v>
      </c>
      <c r="Z2814" s="25">
        <v>863133.39</v>
      </c>
      <c r="AA2814" s="25"/>
      <c r="AB2814" s="25" t="s">
        <v>50</v>
      </c>
      <c r="AC2814" s="25" t="s">
        <v>51</v>
      </c>
      <c r="AD2814" s="25"/>
      <c r="AE2814" s="25" t="s">
        <v>52</v>
      </c>
      <c r="AF2814" s="25" t="s">
        <v>19553</v>
      </c>
      <c r="AG2814" s="25" t="s">
        <v>54</v>
      </c>
      <c r="AH2814" s="25">
        <v>84906</v>
      </c>
      <c r="AI2814" s="25">
        <v>1415094</v>
      </c>
      <c r="AJ2814" s="25" t="s">
        <v>55</v>
      </c>
      <c r="AK2814" s="25" t="s">
        <v>55</v>
      </c>
      <c r="AL2814" s="26" t="s">
        <v>50</v>
      </c>
      <c r="AM2814" s="25"/>
    </row>
    <row r="2815" spans="1:39" x14ac:dyDescent="0.35">
      <c r="A2815" s="25" t="s">
        <v>19588</v>
      </c>
      <c r="B2815" s="25" t="s">
        <v>19589</v>
      </c>
      <c r="C2815" s="25" t="s">
        <v>19590</v>
      </c>
      <c r="D2815" s="25">
        <v>95000</v>
      </c>
      <c r="E2815" s="25"/>
      <c r="F2815" s="25" t="s">
        <v>37</v>
      </c>
      <c r="G2815" s="25" t="s">
        <v>278</v>
      </c>
      <c r="H2815" s="25" t="s">
        <v>479</v>
      </c>
      <c r="I2815" s="25"/>
      <c r="J2815" s="30">
        <v>45880</v>
      </c>
      <c r="K2815" s="25" t="s">
        <v>7955</v>
      </c>
      <c r="L2815" s="25" t="s">
        <v>16563</v>
      </c>
      <c r="M2815" s="25" t="s">
        <v>2830</v>
      </c>
      <c r="N2815" s="25" t="s">
        <v>18620</v>
      </c>
      <c r="O2815" s="25" t="s">
        <v>11197</v>
      </c>
      <c r="P2815" s="25" t="s">
        <v>19591</v>
      </c>
      <c r="Q2815" s="25" t="s">
        <v>46</v>
      </c>
      <c r="R2815" s="25" t="s">
        <v>47</v>
      </c>
      <c r="S2815" s="25" t="s">
        <v>1071</v>
      </c>
      <c r="T2815" s="25"/>
      <c r="U2815" s="25" t="s">
        <v>49</v>
      </c>
      <c r="V2815" s="25" t="s">
        <v>19541</v>
      </c>
      <c r="W2815" s="25" t="s">
        <v>19580</v>
      </c>
      <c r="X2815" s="25" t="s">
        <v>11083</v>
      </c>
      <c r="Y2815" s="25" t="s">
        <v>8997</v>
      </c>
      <c r="Z2815" s="25"/>
      <c r="AA2815" s="25"/>
      <c r="AB2815" s="25" t="s">
        <v>50</v>
      </c>
      <c r="AC2815" s="25" t="s">
        <v>51</v>
      </c>
      <c r="AD2815" s="25"/>
      <c r="AE2815" s="25" t="s">
        <v>52</v>
      </c>
      <c r="AF2815" s="25" t="s">
        <v>19592</v>
      </c>
      <c r="AG2815" s="25" t="s">
        <v>54</v>
      </c>
      <c r="AH2815" s="25">
        <v>5377</v>
      </c>
      <c r="AI2815" s="25">
        <v>89623</v>
      </c>
      <c r="AJ2815" s="25" t="s">
        <v>55</v>
      </c>
      <c r="AK2815" s="25" t="s">
        <v>55</v>
      </c>
      <c r="AL2815" s="26" t="s">
        <v>50</v>
      </c>
      <c r="AM2815" s="25"/>
    </row>
    <row r="2816" spans="1:39" x14ac:dyDescent="0.35">
      <c r="A2816" s="25" t="s">
        <v>19593</v>
      </c>
      <c r="B2816" s="25" t="s">
        <v>19594</v>
      </c>
      <c r="C2816" s="25" t="s">
        <v>19595</v>
      </c>
      <c r="D2816" s="25">
        <v>498909</v>
      </c>
      <c r="E2816" s="25"/>
      <c r="F2816" s="25" t="s">
        <v>37</v>
      </c>
      <c r="G2816" s="25" t="s">
        <v>38</v>
      </c>
      <c r="H2816" s="25" t="s">
        <v>39</v>
      </c>
      <c r="I2816" s="25" t="s">
        <v>40</v>
      </c>
      <c r="J2816" s="30">
        <v>45880</v>
      </c>
      <c r="K2816" s="25" t="s">
        <v>7955</v>
      </c>
      <c r="L2816" s="25" t="s">
        <v>16563</v>
      </c>
      <c r="M2816" s="25" t="s">
        <v>7956</v>
      </c>
      <c r="N2816" s="25" t="s">
        <v>18678</v>
      </c>
      <c r="O2816" s="25" t="s">
        <v>11204</v>
      </c>
      <c r="P2816" s="25" t="s">
        <v>19596</v>
      </c>
      <c r="Q2816" s="25" t="s">
        <v>46</v>
      </c>
      <c r="R2816" s="25" t="s">
        <v>47</v>
      </c>
      <c r="S2816" s="25" t="s">
        <v>1071</v>
      </c>
      <c r="T2816" s="25"/>
      <c r="U2816" s="25" t="s">
        <v>49</v>
      </c>
      <c r="V2816" s="25" t="s">
        <v>19449</v>
      </c>
      <c r="W2816" s="25" t="s">
        <v>19580</v>
      </c>
      <c r="X2816" s="25" t="s">
        <v>16781</v>
      </c>
      <c r="Y2816" s="25" t="s">
        <v>8997</v>
      </c>
      <c r="Z2816" s="25"/>
      <c r="AA2816" s="25"/>
      <c r="AB2816" s="25" t="s">
        <v>54</v>
      </c>
      <c r="AC2816" s="25" t="s">
        <v>51</v>
      </c>
      <c r="AD2816" s="25"/>
      <c r="AE2816" s="25" t="s">
        <v>52</v>
      </c>
      <c r="AF2816" s="25" t="s">
        <v>19597</v>
      </c>
      <c r="AG2816" s="25" t="s">
        <v>54</v>
      </c>
      <c r="AH2816" s="25">
        <v>41194</v>
      </c>
      <c r="AI2816" s="25">
        <v>457715</v>
      </c>
      <c r="AJ2816" s="25" t="s">
        <v>55</v>
      </c>
      <c r="AK2816" s="25" t="s">
        <v>55</v>
      </c>
      <c r="AL2816" s="26" t="s">
        <v>50</v>
      </c>
      <c r="AM2816" s="25"/>
    </row>
    <row r="2817" spans="1:39" x14ac:dyDescent="0.35">
      <c r="A2817" s="25" t="s">
        <v>19598</v>
      </c>
      <c r="B2817" s="25" t="s">
        <v>19599</v>
      </c>
      <c r="C2817" s="25" t="s">
        <v>19600</v>
      </c>
      <c r="D2817" s="25">
        <v>1460767</v>
      </c>
      <c r="E2817" s="25"/>
      <c r="F2817" s="25" t="s">
        <v>37</v>
      </c>
      <c r="G2817" s="25" t="s">
        <v>951</v>
      </c>
      <c r="H2817" s="25" t="s">
        <v>965</v>
      </c>
      <c r="I2817" s="25"/>
      <c r="J2817" s="30">
        <v>45880</v>
      </c>
      <c r="K2817" s="25" t="s">
        <v>7955</v>
      </c>
      <c r="L2817" s="25" t="s">
        <v>16563</v>
      </c>
      <c r="M2817" s="25" t="s">
        <v>126</v>
      </c>
      <c r="N2817" s="25" t="s">
        <v>18265</v>
      </c>
      <c r="O2817" s="25" t="s">
        <v>11204</v>
      </c>
      <c r="P2817" s="25" t="s">
        <v>19601</v>
      </c>
      <c r="Q2817" s="25" t="s">
        <v>46</v>
      </c>
      <c r="R2817" s="25" t="s">
        <v>47</v>
      </c>
      <c r="S2817" s="25" t="s">
        <v>1071</v>
      </c>
      <c r="T2817" s="25"/>
      <c r="U2817" s="25" t="s">
        <v>49</v>
      </c>
      <c r="V2817" s="25" t="s">
        <v>19449</v>
      </c>
      <c r="W2817" s="25" t="s">
        <v>19580</v>
      </c>
      <c r="X2817" s="25" t="s">
        <v>19602</v>
      </c>
      <c r="Y2817" s="25" t="s">
        <v>8997</v>
      </c>
      <c r="Z2817" s="25">
        <v>380000</v>
      </c>
      <c r="AA2817" s="25"/>
      <c r="AB2817" s="25" t="s">
        <v>54</v>
      </c>
      <c r="AC2817" s="25" t="s">
        <v>51</v>
      </c>
      <c r="AD2817" s="25"/>
      <c r="AE2817" s="25" t="s">
        <v>52</v>
      </c>
      <c r="AF2817" s="25" t="s">
        <v>19603</v>
      </c>
      <c r="AG2817" s="25" t="s">
        <v>54</v>
      </c>
      <c r="AH2817" s="25">
        <v>168053</v>
      </c>
      <c r="AI2817" s="25">
        <v>1292714</v>
      </c>
      <c r="AJ2817" s="25" t="s">
        <v>55</v>
      </c>
      <c r="AK2817" s="25" t="s">
        <v>55</v>
      </c>
      <c r="AL2817" s="26" t="s">
        <v>50</v>
      </c>
      <c r="AM2817" s="25"/>
    </row>
    <row r="2818" spans="1:39" x14ac:dyDescent="0.35">
      <c r="A2818" s="25" t="s">
        <v>19608</v>
      </c>
      <c r="B2818" s="25" t="s">
        <v>19609</v>
      </c>
      <c r="C2818" s="25" t="s">
        <v>19610</v>
      </c>
      <c r="D2818" s="25">
        <v>2994135</v>
      </c>
      <c r="E2818" s="25"/>
      <c r="F2818" s="25" t="s">
        <v>37</v>
      </c>
      <c r="G2818" s="25" t="s">
        <v>951</v>
      </c>
      <c r="H2818" s="25" t="s">
        <v>965</v>
      </c>
      <c r="I2818" s="25"/>
      <c r="J2818" s="30">
        <v>45880</v>
      </c>
      <c r="K2818" s="25" t="s">
        <v>7955</v>
      </c>
      <c r="L2818" s="25" t="s">
        <v>16563</v>
      </c>
      <c r="M2818" s="25" t="s">
        <v>126</v>
      </c>
      <c r="N2818" s="25" t="s">
        <v>18265</v>
      </c>
      <c r="O2818" s="25" t="s">
        <v>11204</v>
      </c>
      <c r="P2818" s="25" t="s">
        <v>19611</v>
      </c>
      <c r="Q2818" s="25" t="s">
        <v>46</v>
      </c>
      <c r="R2818" s="25" t="s">
        <v>47</v>
      </c>
      <c r="S2818" s="25" t="s">
        <v>1071</v>
      </c>
      <c r="T2818" s="25"/>
      <c r="U2818" s="25" t="s">
        <v>49</v>
      </c>
      <c r="V2818" s="25" t="s">
        <v>19443</v>
      </c>
      <c r="W2818" s="25" t="s">
        <v>19580</v>
      </c>
      <c r="X2818" s="25" t="s">
        <v>16781</v>
      </c>
      <c r="Y2818" s="25" t="s">
        <v>8997</v>
      </c>
      <c r="Z2818" s="25">
        <v>1000000</v>
      </c>
      <c r="AA2818" s="25"/>
      <c r="AB2818" s="25" t="s">
        <v>54</v>
      </c>
      <c r="AC2818" s="25" t="s">
        <v>51</v>
      </c>
      <c r="AD2818" s="25"/>
      <c r="AE2818" s="25" t="s">
        <v>52</v>
      </c>
      <c r="AF2818" s="25" t="s">
        <v>19612</v>
      </c>
      <c r="AG2818" s="25" t="s">
        <v>54</v>
      </c>
      <c r="AH2818" s="25">
        <v>247222</v>
      </c>
      <c r="AI2818" s="25">
        <v>2746913</v>
      </c>
      <c r="AJ2818" s="25" t="s">
        <v>55</v>
      </c>
      <c r="AK2818" s="25" t="s">
        <v>55</v>
      </c>
      <c r="AL2818" s="26" t="s">
        <v>50</v>
      </c>
      <c r="AM2818" s="25"/>
    </row>
    <row r="2819" spans="1:39" x14ac:dyDescent="0.35">
      <c r="A2819" s="25" t="s">
        <v>19613</v>
      </c>
      <c r="B2819" s="25" t="s">
        <v>19614</v>
      </c>
      <c r="C2819" s="25" t="s">
        <v>19615</v>
      </c>
      <c r="D2819" s="25">
        <v>1076400</v>
      </c>
      <c r="E2819" s="25"/>
      <c r="F2819" s="25" t="s">
        <v>37</v>
      </c>
      <c r="G2819" s="25" t="s">
        <v>38</v>
      </c>
      <c r="H2819" s="25" t="s">
        <v>39</v>
      </c>
      <c r="I2819" s="25" t="s">
        <v>40</v>
      </c>
      <c r="J2819" s="30">
        <v>45880</v>
      </c>
      <c r="K2819" s="25" t="s">
        <v>7955</v>
      </c>
      <c r="L2819" s="25" t="s">
        <v>16687</v>
      </c>
      <c r="M2819" s="25" t="s">
        <v>957</v>
      </c>
      <c r="N2819" s="25" t="s">
        <v>18395</v>
      </c>
      <c r="O2819" s="25" t="s">
        <v>11204</v>
      </c>
      <c r="P2819" s="25" t="s">
        <v>19616</v>
      </c>
      <c r="Q2819" s="25" t="s">
        <v>46</v>
      </c>
      <c r="R2819" s="25" t="s">
        <v>47</v>
      </c>
      <c r="S2819" s="25" t="s">
        <v>1071</v>
      </c>
      <c r="T2819" s="25"/>
      <c r="U2819" s="25" t="s">
        <v>49</v>
      </c>
      <c r="V2819" s="25" t="s">
        <v>19443</v>
      </c>
      <c r="W2819" s="25" t="s">
        <v>19580</v>
      </c>
      <c r="X2819" s="25" t="s">
        <v>13608</v>
      </c>
      <c r="Y2819" s="25" t="s">
        <v>8997</v>
      </c>
      <c r="Z2819" s="25"/>
      <c r="AA2819" s="25"/>
      <c r="AB2819" s="25" t="s">
        <v>54</v>
      </c>
      <c r="AC2819" s="25" t="s">
        <v>51</v>
      </c>
      <c r="AD2819" s="25"/>
      <c r="AE2819" s="25" t="s">
        <v>52</v>
      </c>
      <c r="AF2819" s="25" t="s">
        <v>19617</v>
      </c>
      <c r="AG2819" s="25" t="s">
        <v>54</v>
      </c>
      <c r="AH2819" s="25">
        <v>123834</v>
      </c>
      <c r="AI2819" s="25">
        <v>952566</v>
      </c>
      <c r="AJ2819" s="25" t="s">
        <v>55</v>
      </c>
      <c r="AK2819" s="25" t="s">
        <v>55</v>
      </c>
      <c r="AL2819" s="26" t="s">
        <v>50</v>
      </c>
      <c r="AM2819" s="25"/>
    </row>
    <row r="2820" spans="1:39" x14ac:dyDescent="0.35">
      <c r="A2820" s="25" t="s">
        <v>19618</v>
      </c>
      <c r="B2820" s="25" t="s">
        <v>19619</v>
      </c>
      <c r="C2820" s="25" t="s">
        <v>19620</v>
      </c>
      <c r="D2820" s="25">
        <v>3249000</v>
      </c>
      <c r="E2820" s="25"/>
      <c r="F2820" s="25" t="s">
        <v>37</v>
      </c>
      <c r="G2820" s="25" t="s">
        <v>38</v>
      </c>
      <c r="H2820" s="25" t="s">
        <v>39</v>
      </c>
      <c r="I2820" s="25" t="s">
        <v>40</v>
      </c>
      <c r="J2820" s="30">
        <v>45880</v>
      </c>
      <c r="K2820" s="25" t="s">
        <v>7955</v>
      </c>
      <c r="L2820" s="25" t="s">
        <v>16687</v>
      </c>
      <c r="M2820" s="25" t="s">
        <v>7583</v>
      </c>
      <c r="N2820" s="25" t="s">
        <v>18667</v>
      </c>
      <c r="O2820" s="25" t="s">
        <v>11204</v>
      </c>
      <c r="P2820" s="25" t="s">
        <v>19621</v>
      </c>
      <c r="Q2820" s="25" t="s">
        <v>46</v>
      </c>
      <c r="R2820" s="25" t="s">
        <v>47</v>
      </c>
      <c r="S2820" s="25" t="s">
        <v>1071</v>
      </c>
      <c r="T2820" s="25"/>
      <c r="U2820" s="25" t="s">
        <v>49</v>
      </c>
      <c r="V2820" s="25" t="s">
        <v>19443</v>
      </c>
      <c r="W2820" s="25" t="s">
        <v>19580</v>
      </c>
      <c r="X2820" s="25" t="s">
        <v>13608</v>
      </c>
      <c r="Y2820" s="25" t="s">
        <v>8997</v>
      </c>
      <c r="Z2820" s="25"/>
      <c r="AA2820" s="25"/>
      <c r="AB2820" s="25" t="s">
        <v>54</v>
      </c>
      <c r="AC2820" s="25" t="s">
        <v>51</v>
      </c>
      <c r="AD2820" s="25"/>
      <c r="AE2820" s="25" t="s">
        <v>52</v>
      </c>
      <c r="AF2820" s="25" t="s">
        <v>19622</v>
      </c>
      <c r="AG2820" s="25" t="s">
        <v>54</v>
      </c>
      <c r="AH2820" s="25">
        <v>373779</v>
      </c>
      <c r="AI2820" s="25">
        <v>2875221</v>
      </c>
      <c r="AJ2820" s="25" t="s">
        <v>55</v>
      </c>
      <c r="AK2820" s="25" t="s">
        <v>55</v>
      </c>
      <c r="AL2820" s="26" t="s">
        <v>50</v>
      </c>
      <c r="AM2820" s="25"/>
    </row>
    <row r="2821" spans="1:39" x14ac:dyDescent="0.35">
      <c r="A2821" s="25" t="s">
        <v>19623</v>
      </c>
      <c r="B2821" s="25" t="s">
        <v>19624</v>
      </c>
      <c r="C2821" s="25" t="s">
        <v>19625</v>
      </c>
      <c r="D2821" s="25">
        <v>3580000</v>
      </c>
      <c r="E2821" s="25"/>
      <c r="F2821" s="25" t="s">
        <v>37</v>
      </c>
      <c r="G2821" s="25" t="s">
        <v>951</v>
      </c>
      <c r="H2821" s="25" t="s">
        <v>965</v>
      </c>
      <c r="I2821" s="25"/>
      <c r="J2821" s="30">
        <v>45880</v>
      </c>
      <c r="K2821" s="25" t="s">
        <v>7955</v>
      </c>
      <c r="L2821" s="25" t="s">
        <v>16687</v>
      </c>
      <c r="M2821" s="25" t="s">
        <v>19626</v>
      </c>
      <c r="N2821" s="25" t="s">
        <v>19627</v>
      </c>
      <c r="O2821" s="25" t="s">
        <v>11204</v>
      </c>
      <c r="P2821" s="25" t="s">
        <v>19628</v>
      </c>
      <c r="Q2821" s="25" t="s">
        <v>46</v>
      </c>
      <c r="R2821" s="25" t="s">
        <v>47</v>
      </c>
      <c r="S2821" s="25" t="s">
        <v>1071</v>
      </c>
      <c r="T2821" s="25"/>
      <c r="U2821" s="25" t="s">
        <v>49</v>
      </c>
      <c r="V2821" s="25" t="s">
        <v>19443</v>
      </c>
      <c r="W2821" s="25" t="s">
        <v>19580</v>
      </c>
      <c r="X2821" s="25" t="s">
        <v>13608</v>
      </c>
      <c r="Y2821" s="25" t="s">
        <v>8997</v>
      </c>
      <c r="Z2821" s="25"/>
      <c r="AA2821" s="25"/>
      <c r="AB2821" s="25" t="s">
        <v>54</v>
      </c>
      <c r="AC2821" s="25" t="s">
        <v>51</v>
      </c>
      <c r="AD2821" s="25"/>
      <c r="AE2821" s="25" t="s">
        <v>52</v>
      </c>
      <c r="AF2821" s="25" t="s">
        <v>19629</v>
      </c>
      <c r="AG2821" s="25" t="s">
        <v>54</v>
      </c>
      <c r="AH2821" s="25">
        <v>411858</v>
      </c>
      <c r="AI2821" s="25">
        <v>3168142</v>
      </c>
      <c r="AJ2821" s="25" t="s">
        <v>55</v>
      </c>
      <c r="AK2821" s="25" t="s">
        <v>55</v>
      </c>
      <c r="AL2821" s="26" t="s">
        <v>50</v>
      </c>
      <c r="AM2821" s="25"/>
    </row>
    <row r="2822" spans="1:39" x14ac:dyDescent="0.35">
      <c r="A2822" s="25" t="s">
        <v>19630</v>
      </c>
      <c r="B2822" s="25" t="s">
        <v>19631</v>
      </c>
      <c r="C2822" s="25" t="s">
        <v>19632</v>
      </c>
      <c r="D2822" s="25">
        <v>21641760</v>
      </c>
      <c r="E2822" s="25"/>
      <c r="F2822" s="25" t="s">
        <v>37</v>
      </c>
      <c r="G2822" s="25" t="s">
        <v>951</v>
      </c>
      <c r="H2822" s="25" t="s">
        <v>965</v>
      </c>
      <c r="I2822" s="25"/>
      <c r="J2822" s="30">
        <v>45880</v>
      </c>
      <c r="K2822" s="25" t="s">
        <v>7955</v>
      </c>
      <c r="L2822" s="25" t="s">
        <v>16687</v>
      </c>
      <c r="M2822" s="25" t="s">
        <v>19626</v>
      </c>
      <c r="N2822" s="25" t="s">
        <v>19627</v>
      </c>
      <c r="O2822" s="25" t="s">
        <v>11204</v>
      </c>
      <c r="P2822" s="25" t="s">
        <v>19633</v>
      </c>
      <c r="Q2822" s="25" t="s">
        <v>46</v>
      </c>
      <c r="R2822" s="25" t="s">
        <v>47</v>
      </c>
      <c r="S2822" s="25" t="s">
        <v>1071</v>
      </c>
      <c r="T2822" s="25"/>
      <c r="U2822" s="25" t="s">
        <v>49</v>
      </c>
      <c r="V2822" s="25" t="s">
        <v>19443</v>
      </c>
      <c r="W2822" s="25" t="s">
        <v>19580</v>
      </c>
      <c r="X2822" s="25" t="s">
        <v>13608</v>
      </c>
      <c r="Y2822" s="25" t="s">
        <v>8997</v>
      </c>
      <c r="Z2822" s="25"/>
      <c r="AA2822" s="25"/>
      <c r="AB2822" s="25" t="s">
        <v>54</v>
      </c>
      <c r="AC2822" s="25" t="s">
        <v>51</v>
      </c>
      <c r="AD2822" s="25"/>
      <c r="AE2822" s="25" t="s">
        <v>52</v>
      </c>
      <c r="AF2822" s="25" t="s">
        <v>19634</v>
      </c>
      <c r="AG2822" s="25" t="s">
        <v>54</v>
      </c>
      <c r="AH2822" s="25">
        <v>2489760</v>
      </c>
      <c r="AI2822" s="25">
        <v>19152000</v>
      </c>
      <c r="AJ2822" s="25" t="s">
        <v>55</v>
      </c>
      <c r="AK2822" s="25" t="s">
        <v>55</v>
      </c>
      <c r="AL2822" s="26" t="s">
        <v>50</v>
      </c>
      <c r="AM2822" s="25"/>
    </row>
    <row r="2823" spans="1:39" x14ac:dyDescent="0.35">
      <c r="A2823" s="25" t="s">
        <v>19604</v>
      </c>
      <c r="B2823" s="25" t="s">
        <v>19605</v>
      </c>
      <c r="C2823" s="25" t="s">
        <v>19606</v>
      </c>
      <c r="D2823" s="25"/>
      <c r="E2823" s="25"/>
      <c r="F2823" s="25"/>
      <c r="G2823" s="25" t="s">
        <v>951</v>
      </c>
      <c r="H2823" s="25" t="s">
        <v>965</v>
      </c>
      <c r="I2823" s="25"/>
      <c r="J2823" s="30">
        <v>45881</v>
      </c>
      <c r="K2823" s="25" t="s">
        <v>13379</v>
      </c>
      <c r="L2823" s="25" t="s">
        <v>13380</v>
      </c>
      <c r="M2823" s="25" t="s">
        <v>13473</v>
      </c>
      <c r="N2823" s="25" t="s">
        <v>18254</v>
      </c>
      <c r="O2823" s="25" t="s">
        <v>11197</v>
      </c>
      <c r="P2823" s="25"/>
      <c r="Q2823" s="25" t="s">
        <v>975</v>
      </c>
      <c r="R2823" s="25" t="s">
        <v>947</v>
      </c>
      <c r="S2823" s="25" t="s">
        <v>50</v>
      </c>
      <c r="T2823" s="25"/>
      <c r="U2823" s="25" t="s">
        <v>49</v>
      </c>
      <c r="V2823" s="25" t="s">
        <v>19443</v>
      </c>
      <c r="W2823" s="25" t="s">
        <v>19576</v>
      </c>
      <c r="X2823" s="25" t="s">
        <v>11381</v>
      </c>
      <c r="Y2823" s="25" t="s">
        <v>8997</v>
      </c>
      <c r="Z2823" s="25"/>
      <c r="AA2823" s="25"/>
      <c r="AB2823" s="25" t="s">
        <v>50</v>
      </c>
      <c r="AC2823" s="25" t="s">
        <v>905</v>
      </c>
      <c r="AD2823" s="25"/>
      <c r="AE2823" s="25" t="s">
        <v>52</v>
      </c>
      <c r="AF2823" s="25" t="s">
        <v>19607</v>
      </c>
      <c r="AG2823" s="25" t="s">
        <v>54</v>
      </c>
      <c r="AH2823" s="25"/>
      <c r="AI2823" s="25"/>
      <c r="AJ2823" s="25" t="s">
        <v>55</v>
      </c>
      <c r="AK2823" s="25" t="s">
        <v>55</v>
      </c>
      <c r="AL2823" s="26" t="s">
        <v>50</v>
      </c>
      <c r="AM2823" s="25"/>
    </row>
    <row r="2824" spans="1:39" x14ac:dyDescent="0.35">
      <c r="A2824" s="25" t="s">
        <v>19573</v>
      </c>
      <c r="B2824" s="25" t="s">
        <v>19574</v>
      </c>
      <c r="C2824" s="25" t="s">
        <v>19575</v>
      </c>
      <c r="D2824" s="25">
        <v>940453</v>
      </c>
      <c r="E2824" s="25"/>
      <c r="F2824" s="25" t="s">
        <v>37</v>
      </c>
      <c r="G2824" s="25" t="s">
        <v>951</v>
      </c>
      <c r="H2824" s="25" t="s">
        <v>965</v>
      </c>
      <c r="I2824" s="25"/>
      <c r="J2824" s="30">
        <v>45882</v>
      </c>
      <c r="K2824" s="25" t="s">
        <v>7955</v>
      </c>
      <c r="L2824" s="25" t="s">
        <v>16599</v>
      </c>
      <c r="M2824" s="25" t="s">
        <v>19577</v>
      </c>
      <c r="N2824" s="25" t="s">
        <v>19578</v>
      </c>
      <c r="O2824" s="25" t="s">
        <v>11204</v>
      </c>
      <c r="P2824" s="25" t="s">
        <v>19579</v>
      </c>
      <c r="Q2824" s="25" t="s">
        <v>46</v>
      </c>
      <c r="R2824" s="25" t="s">
        <v>47</v>
      </c>
      <c r="S2824" s="25" t="s">
        <v>1071</v>
      </c>
      <c r="T2824" s="25"/>
      <c r="U2824" s="25" t="s">
        <v>49</v>
      </c>
      <c r="V2824" s="25" t="s">
        <v>19580</v>
      </c>
      <c r="W2824" s="25" t="s">
        <v>19576</v>
      </c>
      <c r="X2824" s="25" t="s">
        <v>9539</v>
      </c>
      <c r="Y2824" s="25" t="s">
        <v>8997</v>
      </c>
      <c r="Z2824" s="25"/>
      <c r="AA2824" s="25"/>
      <c r="AB2824" s="25" t="s">
        <v>54</v>
      </c>
      <c r="AC2824" s="25" t="s">
        <v>51</v>
      </c>
      <c r="AD2824" s="25"/>
      <c r="AE2824" s="25" t="s">
        <v>52</v>
      </c>
      <c r="AF2824" s="25" t="s">
        <v>19581</v>
      </c>
      <c r="AG2824" s="25" t="s">
        <v>54</v>
      </c>
      <c r="AH2824" s="25">
        <v>77652</v>
      </c>
      <c r="AI2824" s="25">
        <v>862801</v>
      </c>
      <c r="AJ2824" s="25" t="s">
        <v>55</v>
      </c>
      <c r="AK2824" s="25" t="s">
        <v>55</v>
      </c>
      <c r="AL2824" s="26" t="s">
        <v>50</v>
      </c>
      <c r="AM2824" s="25"/>
    </row>
    <row r="2825" spans="1:39" x14ac:dyDescent="0.35">
      <c r="A2825" s="25" t="s">
        <v>19582</v>
      </c>
      <c r="B2825" s="25" t="s">
        <v>19583</v>
      </c>
      <c r="C2825" s="25" t="s">
        <v>19584</v>
      </c>
      <c r="D2825" s="25">
        <v>10875000</v>
      </c>
      <c r="E2825" s="25"/>
      <c r="F2825" s="25" t="s">
        <v>37</v>
      </c>
      <c r="G2825" s="25" t="s">
        <v>38</v>
      </c>
      <c r="H2825" s="25" t="s">
        <v>39</v>
      </c>
      <c r="I2825" s="25" t="s">
        <v>40</v>
      </c>
      <c r="J2825" s="30">
        <v>45883</v>
      </c>
      <c r="K2825" s="25" t="s">
        <v>7955</v>
      </c>
      <c r="L2825" s="25" t="s">
        <v>16563</v>
      </c>
      <c r="M2825" s="25" t="s">
        <v>7885</v>
      </c>
      <c r="N2825" s="25" t="s">
        <v>18674</v>
      </c>
      <c r="O2825" s="25" t="s">
        <v>11204</v>
      </c>
      <c r="P2825" s="25" t="s">
        <v>19586</v>
      </c>
      <c r="Q2825" s="25" t="s">
        <v>46</v>
      </c>
      <c r="R2825" s="25" t="s">
        <v>47</v>
      </c>
      <c r="S2825" s="25" t="s">
        <v>1071</v>
      </c>
      <c r="T2825" s="25"/>
      <c r="U2825" s="25" t="s">
        <v>49</v>
      </c>
      <c r="V2825" s="25" t="s">
        <v>19441</v>
      </c>
      <c r="W2825" s="25" t="s">
        <v>19585</v>
      </c>
      <c r="X2825" s="25" t="s">
        <v>11377</v>
      </c>
      <c r="Y2825" s="25" t="s">
        <v>8997</v>
      </c>
      <c r="Z2825" s="25"/>
      <c r="AA2825" s="25"/>
      <c r="AB2825" s="25" t="s">
        <v>54</v>
      </c>
      <c r="AC2825" s="25" t="s">
        <v>51</v>
      </c>
      <c r="AD2825" s="25"/>
      <c r="AE2825" s="25" t="s">
        <v>52</v>
      </c>
      <c r="AF2825" s="25" t="s">
        <v>19587</v>
      </c>
      <c r="AG2825" s="25" t="s">
        <v>54</v>
      </c>
      <c r="AH2825" s="25">
        <v>897936</v>
      </c>
      <c r="AI2825" s="25">
        <v>9977064</v>
      </c>
      <c r="AJ2825" s="25" t="s">
        <v>55</v>
      </c>
      <c r="AK2825" s="25" t="s">
        <v>55</v>
      </c>
      <c r="AL2825" s="26" t="s">
        <v>50</v>
      </c>
      <c r="AM2825" s="25"/>
    </row>
    <row r="2826" spans="1:39" x14ac:dyDescent="0.35">
      <c r="A2826" s="25" t="s">
        <v>19635</v>
      </c>
      <c r="B2826" s="25" t="s">
        <v>19636</v>
      </c>
      <c r="C2826" s="25" t="s">
        <v>19637</v>
      </c>
      <c r="D2826" s="25">
        <v>1999090</v>
      </c>
      <c r="E2826" s="25"/>
      <c r="F2826" s="25" t="s">
        <v>37</v>
      </c>
      <c r="G2826" s="25" t="s">
        <v>38</v>
      </c>
      <c r="H2826" s="25" t="s">
        <v>39</v>
      </c>
      <c r="I2826" s="25" t="s">
        <v>40</v>
      </c>
      <c r="J2826" s="30">
        <v>45884</v>
      </c>
      <c r="K2826" s="25" t="s">
        <v>7955</v>
      </c>
      <c r="L2826" s="25" t="s">
        <v>16645</v>
      </c>
      <c r="M2826" s="25" t="s">
        <v>473</v>
      </c>
      <c r="N2826" s="25" t="s">
        <v>18316</v>
      </c>
      <c r="O2826" s="25" t="s">
        <v>11204</v>
      </c>
      <c r="P2826" s="25" t="s">
        <v>19639</v>
      </c>
      <c r="Q2826" s="25" t="s">
        <v>46</v>
      </c>
      <c r="R2826" s="25" t="s">
        <v>47</v>
      </c>
      <c r="S2826" s="25" t="s">
        <v>1071</v>
      </c>
      <c r="T2826" s="25"/>
      <c r="U2826" s="25" t="s">
        <v>49</v>
      </c>
      <c r="V2826" s="25" t="s">
        <v>19580</v>
      </c>
      <c r="W2826" s="25" t="s">
        <v>19638</v>
      </c>
      <c r="X2826" s="25" t="s">
        <v>11383</v>
      </c>
      <c r="Y2826" s="25" t="s">
        <v>8997</v>
      </c>
      <c r="Z2826" s="25"/>
      <c r="AA2826" s="25"/>
      <c r="AB2826" s="25" t="s">
        <v>54</v>
      </c>
      <c r="AC2826" s="25" t="s">
        <v>51</v>
      </c>
      <c r="AD2826" s="25"/>
      <c r="AE2826" s="25" t="s">
        <v>52</v>
      </c>
      <c r="AF2826" s="25" t="s">
        <v>19640</v>
      </c>
      <c r="AG2826" s="25" t="s">
        <v>54</v>
      </c>
      <c r="AH2826" s="25">
        <v>165062</v>
      </c>
      <c r="AI2826" s="25">
        <v>1834028</v>
      </c>
      <c r="AJ2826" s="25" t="s">
        <v>55</v>
      </c>
      <c r="AK2826" s="25" t="s">
        <v>55</v>
      </c>
      <c r="AL2826" s="26" t="s">
        <v>50</v>
      </c>
      <c r="AM2826" s="25"/>
    </row>
    <row r="2827" spans="1:39" x14ac:dyDescent="0.35">
      <c r="A2827" s="25" t="s">
        <v>19641</v>
      </c>
      <c r="B2827" s="25" t="s">
        <v>19642</v>
      </c>
      <c r="C2827" s="25" t="s">
        <v>19643</v>
      </c>
      <c r="D2827" s="25"/>
      <c r="E2827" s="25"/>
      <c r="F2827" s="25"/>
      <c r="G2827" s="25" t="s">
        <v>951</v>
      </c>
      <c r="H2827" s="25" t="s">
        <v>965</v>
      </c>
      <c r="I2827" s="25"/>
      <c r="J2827" s="30">
        <v>45884</v>
      </c>
      <c r="K2827" s="25" t="s">
        <v>13379</v>
      </c>
      <c r="L2827" s="25" t="s">
        <v>13380</v>
      </c>
      <c r="M2827" s="25" t="s">
        <v>13473</v>
      </c>
      <c r="N2827" s="25" t="s">
        <v>18254</v>
      </c>
      <c r="O2827" s="25" t="s">
        <v>11197</v>
      </c>
      <c r="P2827" s="25"/>
      <c r="Q2827" s="25" t="s">
        <v>975</v>
      </c>
      <c r="R2827" s="25" t="s">
        <v>947</v>
      </c>
      <c r="S2827" s="25" t="s">
        <v>50</v>
      </c>
      <c r="T2827" s="25"/>
      <c r="U2827" s="25" t="s">
        <v>49</v>
      </c>
      <c r="V2827" s="25" t="s">
        <v>19443</v>
      </c>
      <c r="W2827" s="25" t="s">
        <v>19644</v>
      </c>
      <c r="X2827" s="25" t="s">
        <v>11381</v>
      </c>
      <c r="Y2827" s="25" t="s">
        <v>8997</v>
      </c>
      <c r="Z2827" s="25"/>
      <c r="AA2827" s="25"/>
      <c r="AB2827" s="25" t="s">
        <v>50</v>
      </c>
      <c r="AC2827" s="25" t="s">
        <v>905</v>
      </c>
      <c r="AD2827" s="25"/>
      <c r="AE2827" s="25" t="s">
        <v>52</v>
      </c>
      <c r="AF2827" s="25" t="s">
        <v>19645</v>
      </c>
      <c r="AG2827" s="25" t="s">
        <v>54</v>
      </c>
      <c r="AH2827" s="25"/>
      <c r="AI2827" s="25"/>
      <c r="AJ2827" s="25" t="s">
        <v>54</v>
      </c>
      <c r="AK2827" s="25" t="s">
        <v>55</v>
      </c>
      <c r="AL2827" s="26" t="s">
        <v>50</v>
      </c>
      <c r="AM2827" s="25"/>
    </row>
    <row r="2828" spans="1:39" x14ac:dyDescent="0.35">
      <c r="A2828" s="25" t="s">
        <v>19646</v>
      </c>
      <c r="B2828" s="25" t="s">
        <v>19647</v>
      </c>
      <c r="C2828" s="25" t="s">
        <v>19648</v>
      </c>
      <c r="D2828" s="25"/>
      <c r="E2828" s="25"/>
      <c r="F2828" s="25"/>
      <c r="G2828" s="25" t="s">
        <v>951</v>
      </c>
      <c r="H2828" s="25" t="s">
        <v>965</v>
      </c>
      <c r="I2828" s="25"/>
      <c r="J2828" s="30">
        <v>45884</v>
      </c>
      <c r="K2828" s="25" t="s">
        <v>13379</v>
      </c>
      <c r="L2828" s="25" t="s">
        <v>13380</v>
      </c>
      <c r="M2828" s="25" t="s">
        <v>13473</v>
      </c>
      <c r="N2828" s="25" t="s">
        <v>18254</v>
      </c>
      <c r="O2828" s="25" t="s">
        <v>11197</v>
      </c>
      <c r="P2828" s="25"/>
      <c r="Q2828" s="25" t="s">
        <v>975</v>
      </c>
      <c r="R2828" s="25" t="s">
        <v>947</v>
      </c>
      <c r="S2828" s="25" t="s">
        <v>50</v>
      </c>
      <c r="T2828" s="25"/>
      <c r="U2828" s="25" t="s">
        <v>49</v>
      </c>
      <c r="V2828" s="25" t="s">
        <v>19443</v>
      </c>
      <c r="W2828" s="25" t="s">
        <v>19644</v>
      </c>
      <c r="X2828" s="25" t="s">
        <v>11381</v>
      </c>
      <c r="Y2828" s="25" t="s">
        <v>8997</v>
      </c>
      <c r="Z2828" s="25"/>
      <c r="AA2828" s="25"/>
      <c r="AB2828" s="25" t="s">
        <v>50</v>
      </c>
      <c r="AC2828" s="25" t="s">
        <v>905</v>
      </c>
      <c r="AD2828" s="25"/>
      <c r="AE2828" s="25" t="s">
        <v>52</v>
      </c>
      <c r="AF2828" s="25" t="s">
        <v>19649</v>
      </c>
      <c r="AG2828" s="25" t="s">
        <v>54</v>
      </c>
      <c r="AH2828" s="25"/>
      <c r="AI2828" s="25"/>
      <c r="AJ2828" s="25" t="s">
        <v>55</v>
      </c>
      <c r="AK2828" s="25" t="s">
        <v>55</v>
      </c>
      <c r="AL2828" s="26" t="s">
        <v>50</v>
      </c>
      <c r="AM2828" s="25"/>
    </row>
    <row r="2829" spans="1:39" x14ac:dyDescent="0.35">
      <c r="A2829" s="25" t="s">
        <v>19650</v>
      </c>
      <c r="B2829" s="25" t="s">
        <v>19651</v>
      </c>
      <c r="C2829" s="25" t="s">
        <v>19652</v>
      </c>
      <c r="D2829" s="25">
        <v>5843780</v>
      </c>
      <c r="E2829" s="25"/>
      <c r="F2829" s="25" t="s">
        <v>37</v>
      </c>
      <c r="G2829" s="25" t="s">
        <v>951</v>
      </c>
      <c r="H2829" s="25" t="s">
        <v>965</v>
      </c>
      <c r="I2829" s="25"/>
      <c r="J2829" s="30">
        <v>45885</v>
      </c>
      <c r="K2829" s="25" t="s">
        <v>7955</v>
      </c>
      <c r="L2829" s="25" t="s">
        <v>16687</v>
      </c>
      <c r="M2829" s="25" t="s">
        <v>110</v>
      </c>
      <c r="N2829" s="25" t="s">
        <v>18259</v>
      </c>
      <c r="O2829" s="25" t="s">
        <v>11204</v>
      </c>
      <c r="P2829" s="25" t="s">
        <v>19653</v>
      </c>
      <c r="Q2829" s="25" t="s">
        <v>46</v>
      </c>
      <c r="R2829" s="25" t="s">
        <v>47</v>
      </c>
      <c r="S2829" s="25" t="s">
        <v>1071</v>
      </c>
      <c r="T2829" s="25"/>
      <c r="U2829" s="25" t="s">
        <v>49</v>
      </c>
      <c r="V2829" s="25" t="s">
        <v>19585</v>
      </c>
      <c r="W2829" s="25" t="s">
        <v>19644</v>
      </c>
      <c r="X2829" s="25" t="s">
        <v>9715</v>
      </c>
      <c r="Y2829" s="25" t="s">
        <v>8997</v>
      </c>
      <c r="Z2829" s="25"/>
      <c r="AA2829" s="25"/>
      <c r="AB2829" s="25" t="s">
        <v>54</v>
      </c>
      <c r="AC2829" s="25" t="s">
        <v>51</v>
      </c>
      <c r="AD2829" s="25"/>
      <c r="AE2829" s="25" t="s">
        <v>52</v>
      </c>
      <c r="AF2829" s="25" t="s">
        <v>19654</v>
      </c>
      <c r="AG2829" s="25" t="s">
        <v>54</v>
      </c>
      <c r="AH2829" s="25">
        <v>482514</v>
      </c>
      <c r="AI2829" s="25">
        <v>5361266</v>
      </c>
      <c r="AJ2829" s="25" t="s">
        <v>55</v>
      </c>
      <c r="AK2829" s="25" t="s">
        <v>55</v>
      </c>
      <c r="AL2829" s="26" t="s">
        <v>50</v>
      </c>
      <c r="AM2829" s="25"/>
    </row>
    <row r="2830" spans="1:39" x14ac:dyDescent="0.35">
      <c r="A2830" s="25" t="s">
        <v>19655</v>
      </c>
      <c r="B2830" s="25" t="s">
        <v>19656</v>
      </c>
      <c r="C2830" s="25" t="s">
        <v>19657</v>
      </c>
      <c r="D2830" s="25">
        <v>16153778</v>
      </c>
      <c r="E2830" s="25"/>
      <c r="F2830" s="25" t="s">
        <v>37</v>
      </c>
      <c r="G2830" s="25" t="s">
        <v>951</v>
      </c>
      <c r="H2830" s="25" t="s">
        <v>965</v>
      </c>
      <c r="I2830" s="25"/>
      <c r="J2830" s="30">
        <v>45885</v>
      </c>
      <c r="K2830" s="25" t="s">
        <v>7955</v>
      </c>
      <c r="L2830" s="25" t="s">
        <v>16687</v>
      </c>
      <c r="M2830" s="25" t="s">
        <v>110</v>
      </c>
      <c r="N2830" s="25" t="s">
        <v>18259</v>
      </c>
      <c r="O2830" s="25" t="s">
        <v>11204</v>
      </c>
      <c r="P2830" s="25" t="s">
        <v>19658</v>
      </c>
      <c r="Q2830" s="25" t="s">
        <v>46</v>
      </c>
      <c r="R2830" s="25" t="s">
        <v>47</v>
      </c>
      <c r="S2830" s="25" t="s">
        <v>1071</v>
      </c>
      <c r="T2830" s="25"/>
      <c r="U2830" s="25" t="s">
        <v>49</v>
      </c>
      <c r="V2830" s="25" t="s">
        <v>19585</v>
      </c>
      <c r="W2830" s="25" t="s">
        <v>19644</v>
      </c>
      <c r="X2830" s="25" t="s">
        <v>9715</v>
      </c>
      <c r="Y2830" s="25" t="s">
        <v>8997</v>
      </c>
      <c r="Z2830" s="25">
        <v>2290584.2999999998</v>
      </c>
      <c r="AA2830" s="25"/>
      <c r="AB2830" s="25" t="s">
        <v>54</v>
      </c>
      <c r="AC2830" s="25" t="s">
        <v>51</v>
      </c>
      <c r="AD2830" s="25"/>
      <c r="AE2830" s="25" t="s">
        <v>52</v>
      </c>
      <c r="AF2830" s="25" t="s">
        <v>19659</v>
      </c>
      <c r="AG2830" s="25" t="s">
        <v>54</v>
      </c>
      <c r="AH2830" s="25">
        <v>1333798</v>
      </c>
      <c r="AI2830" s="25">
        <v>14819980</v>
      </c>
      <c r="AJ2830" s="25" t="s">
        <v>55</v>
      </c>
      <c r="AK2830" s="25" t="s">
        <v>55</v>
      </c>
      <c r="AL2830" s="26" t="s">
        <v>50</v>
      </c>
      <c r="AM2830" s="25"/>
    </row>
    <row r="2831" spans="1:39" x14ac:dyDescent="0.35">
      <c r="A2831" s="32" t="s">
        <v>19711</v>
      </c>
      <c r="B2831" s="32" t="s">
        <v>19712</v>
      </c>
      <c r="C2831" s="32" t="s">
        <v>19713</v>
      </c>
      <c r="D2831" s="32">
        <v>2295854</v>
      </c>
      <c r="E2831" s="32"/>
      <c r="F2831" s="32" t="s">
        <v>37</v>
      </c>
      <c r="G2831" s="32" t="s">
        <v>951</v>
      </c>
      <c r="H2831" s="32" t="s">
        <v>965</v>
      </c>
      <c r="I2831" s="32"/>
      <c r="J2831" s="34">
        <v>45887</v>
      </c>
      <c r="K2831" s="32" t="s">
        <v>7955</v>
      </c>
      <c r="L2831" s="32" t="s">
        <v>16687</v>
      </c>
      <c r="M2831" s="32" t="s">
        <v>16962</v>
      </c>
      <c r="N2831" s="32" t="s">
        <v>18245</v>
      </c>
      <c r="O2831" s="32" t="s">
        <v>11204</v>
      </c>
      <c r="P2831" s="32" t="s">
        <v>19715</v>
      </c>
      <c r="Q2831" s="32" t="s">
        <v>46</v>
      </c>
      <c r="R2831" s="32" t="s">
        <v>47</v>
      </c>
      <c r="S2831" s="32" t="s">
        <v>1071</v>
      </c>
      <c r="T2831" s="32"/>
      <c r="U2831" s="32" t="s">
        <v>49</v>
      </c>
      <c r="V2831" s="32" t="s">
        <v>19638</v>
      </c>
      <c r="W2831" s="32" t="s">
        <v>19714</v>
      </c>
      <c r="X2831" s="32" t="s">
        <v>9715</v>
      </c>
      <c r="Y2831" s="32" t="s">
        <v>8997</v>
      </c>
      <c r="Z2831" s="32"/>
      <c r="AA2831" s="32"/>
      <c r="AB2831" s="32" t="s">
        <v>54</v>
      </c>
      <c r="AC2831" s="32" t="s">
        <v>51</v>
      </c>
      <c r="AD2831" s="32"/>
      <c r="AE2831" s="32" t="s">
        <v>52</v>
      </c>
      <c r="AF2831" s="32" t="s">
        <v>19716</v>
      </c>
      <c r="AG2831" s="32" t="s">
        <v>54</v>
      </c>
      <c r="AH2831" s="32">
        <v>189566</v>
      </c>
      <c r="AI2831" s="32">
        <v>2106288</v>
      </c>
      <c r="AJ2831" s="32" t="s">
        <v>55</v>
      </c>
      <c r="AK2831" s="32" t="s">
        <v>55</v>
      </c>
      <c r="AL2831" t="s">
        <v>50</v>
      </c>
    </row>
    <row r="2832" spans="1:39" x14ac:dyDescent="0.35">
      <c r="A2832" s="32" t="s">
        <v>19738</v>
      </c>
      <c r="B2832" s="32" t="s">
        <v>19739</v>
      </c>
      <c r="C2832" s="32" t="s">
        <v>19740</v>
      </c>
      <c r="D2832" s="32">
        <v>86744417.719999999</v>
      </c>
      <c r="E2832" s="32"/>
      <c r="F2832" s="32" t="s">
        <v>37</v>
      </c>
      <c r="G2832" s="32" t="s">
        <v>38</v>
      </c>
      <c r="H2832" s="32" t="s">
        <v>39</v>
      </c>
      <c r="I2832" s="32" t="s">
        <v>40</v>
      </c>
      <c r="J2832" s="34">
        <v>45887</v>
      </c>
      <c r="K2832" s="32" t="s">
        <v>13379</v>
      </c>
      <c r="L2832" s="32" t="s">
        <v>13380</v>
      </c>
      <c r="M2832" s="32" t="s">
        <v>13392</v>
      </c>
      <c r="N2832" s="32" t="s">
        <v>18274</v>
      </c>
      <c r="O2832" s="32" t="s">
        <v>93</v>
      </c>
      <c r="P2832" s="32" t="s">
        <v>19741</v>
      </c>
      <c r="Q2832" s="32" t="s">
        <v>81</v>
      </c>
      <c r="R2832" s="32" t="s">
        <v>13382</v>
      </c>
      <c r="S2832" s="32" t="s">
        <v>50</v>
      </c>
      <c r="T2832" s="32"/>
      <c r="U2832" s="32" t="s">
        <v>49</v>
      </c>
      <c r="V2832" s="32" t="s">
        <v>19541</v>
      </c>
      <c r="W2832" s="32" t="s">
        <v>19714</v>
      </c>
      <c r="X2832" s="32" t="s">
        <v>19742</v>
      </c>
      <c r="Y2832" s="32" t="s">
        <v>8997</v>
      </c>
      <c r="Z2832" s="32">
        <v>1268000</v>
      </c>
      <c r="AA2832" s="32"/>
      <c r="AB2832" s="32" t="s">
        <v>54</v>
      </c>
      <c r="AC2832" s="32" t="s">
        <v>905</v>
      </c>
      <c r="AD2832" s="32"/>
      <c r="AE2832" s="32" t="s">
        <v>52</v>
      </c>
      <c r="AF2832" s="32" t="s">
        <v>19743</v>
      </c>
      <c r="AG2832" s="32" t="s">
        <v>54</v>
      </c>
      <c r="AH2832" s="32">
        <v>7513156.3099999996</v>
      </c>
      <c r="AI2832" s="32">
        <v>79231261.409999996</v>
      </c>
      <c r="AJ2832" s="32" t="s">
        <v>55</v>
      </c>
      <c r="AK2832" s="32" t="s">
        <v>55</v>
      </c>
      <c r="AL2832" t="s">
        <v>50</v>
      </c>
    </row>
    <row r="2833" spans="1:38" x14ac:dyDescent="0.35">
      <c r="A2833" s="32" t="s">
        <v>19717</v>
      </c>
      <c r="B2833" s="32" t="s">
        <v>19718</v>
      </c>
      <c r="C2833" s="32" t="s">
        <v>19719</v>
      </c>
      <c r="D2833" s="32">
        <v>3198280</v>
      </c>
      <c r="E2833" s="32"/>
      <c r="F2833" s="32" t="s">
        <v>37</v>
      </c>
      <c r="G2833" s="32" t="s">
        <v>38</v>
      </c>
      <c r="H2833" s="32" t="s">
        <v>39</v>
      </c>
      <c r="I2833" s="32" t="s">
        <v>40</v>
      </c>
      <c r="J2833" s="34">
        <v>45888</v>
      </c>
      <c r="K2833" s="32" t="s">
        <v>7955</v>
      </c>
      <c r="L2833" s="32" t="s">
        <v>16599</v>
      </c>
      <c r="M2833" s="32" t="s">
        <v>467</v>
      </c>
      <c r="N2833" s="32" t="s">
        <v>18312</v>
      </c>
      <c r="O2833" s="32" t="s">
        <v>11204</v>
      </c>
      <c r="P2833" s="32" t="s">
        <v>19721</v>
      </c>
      <c r="Q2833" s="32" t="s">
        <v>46</v>
      </c>
      <c r="R2833" s="32" t="s">
        <v>47</v>
      </c>
      <c r="S2833" s="32" t="s">
        <v>1071</v>
      </c>
      <c r="T2833" s="32"/>
      <c r="U2833" s="32" t="s">
        <v>49</v>
      </c>
      <c r="V2833" s="32" t="s">
        <v>19638</v>
      </c>
      <c r="W2833" s="32" t="s">
        <v>19720</v>
      </c>
      <c r="X2833" s="32" t="s">
        <v>9539</v>
      </c>
      <c r="Y2833" s="32" t="s">
        <v>8997</v>
      </c>
      <c r="Z2833" s="32"/>
      <c r="AA2833" s="32"/>
      <c r="AB2833" s="32" t="s">
        <v>54</v>
      </c>
      <c r="AC2833" s="32" t="s">
        <v>51</v>
      </c>
      <c r="AD2833" s="32"/>
      <c r="AE2833" s="32" t="s">
        <v>52</v>
      </c>
      <c r="AF2833" s="32" t="s">
        <v>19722</v>
      </c>
      <c r="AG2833" s="32" t="s">
        <v>54</v>
      </c>
      <c r="AH2833" s="32">
        <v>264078</v>
      </c>
      <c r="AI2833" s="32">
        <v>2934202</v>
      </c>
      <c r="AJ2833" s="32" t="s">
        <v>55</v>
      </c>
      <c r="AK2833" s="32" t="s">
        <v>55</v>
      </c>
      <c r="AL2833" t="s">
        <v>50</v>
      </c>
    </row>
    <row r="2834" spans="1:38" x14ac:dyDescent="0.35">
      <c r="A2834" s="32" t="s">
        <v>19723</v>
      </c>
      <c r="B2834" s="32" t="s">
        <v>19724</v>
      </c>
      <c r="C2834" s="32" t="s">
        <v>19725</v>
      </c>
      <c r="D2834" s="32">
        <v>34820000</v>
      </c>
      <c r="E2834" s="32"/>
      <c r="F2834" s="32" t="s">
        <v>37</v>
      </c>
      <c r="G2834" s="32" t="s">
        <v>38</v>
      </c>
      <c r="H2834" s="32" t="s">
        <v>39</v>
      </c>
      <c r="I2834" s="32" t="s">
        <v>40</v>
      </c>
      <c r="J2834" s="34">
        <v>45888</v>
      </c>
      <c r="K2834" s="32" t="s">
        <v>13379</v>
      </c>
      <c r="L2834" s="32" t="s">
        <v>13380</v>
      </c>
      <c r="M2834" s="32" t="s">
        <v>13536</v>
      </c>
      <c r="N2834" s="32" t="s">
        <v>18721</v>
      </c>
      <c r="O2834" s="32" t="s">
        <v>93</v>
      </c>
      <c r="P2834" s="32"/>
      <c r="Q2834" s="32" t="s">
        <v>975</v>
      </c>
      <c r="R2834" s="32" t="s">
        <v>13382</v>
      </c>
      <c r="S2834" s="32" t="s">
        <v>50</v>
      </c>
      <c r="T2834" s="32"/>
      <c r="U2834" s="32" t="s">
        <v>49</v>
      </c>
      <c r="V2834" s="32" t="s">
        <v>19576</v>
      </c>
      <c r="W2834" s="32" t="s">
        <v>19694</v>
      </c>
      <c r="X2834" s="32" t="s">
        <v>19726</v>
      </c>
      <c r="Y2834" s="32" t="s">
        <v>8997</v>
      </c>
      <c r="Z2834" s="32"/>
      <c r="AA2834" s="32"/>
      <c r="AB2834" s="32" t="s">
        <v>54</v>
      </c>
      <c r="AC2834" s="32" t="s">
        <v>905</v>
      </c>
      <c r="AD2834" s="32"/>
      <c r="AE2834" s="32" t="s">
        <v>52</v>
      </c>
      <c r="AF2834" s="32" t="s">
        <v>19727</v>
      </c>
      <c r="AG2834" s="32" t="s">
        <v>54</v>
      </c>
      <c r="AH2834" s="32">
        <v>2875045.87</v>
      </c>
      <c r="AI2834" s="32">
        <v>31944954.129999999</v>
      </c>
      <c r="AJ2834" s="32" t="s">
        <v>54</v>
      </c>
      <c r="AK2834" s="32" t="s">
        <v>55</v>
      </c>
      <c r="AL2834" t="s">
        <v>50</v>
      </c>
    </row>
    <row r="2835" spans="1:38" x14ac:dyDescent="0.35">
      <c r="A2835" s="32" t="s">
        <v>19728</v>
      </c>
      <c r="B2835" s="32" t="s">
        <v>19729</v>
      </c>
      <c r="C2835" s="32" t="s">
        <v>19730</v>
      </c>
      <c r="D2835" s="32">
        <v>2502814.44</v>
      </c>
      <c r="E2835" s="32"/>
      <c r="F2835" s="32" t="s">
        <v>37</v>
      </c>
      <c r="G2835" s="32" t="s">
        <v>38</v>
      </c>
      <c r="H2835" s="32" t="s">
        <v>8881</v>
      </c>
      <c r="I2835" s="32"/>
      <c r="J2835" s="34">
        <v>45889</v>
      </c>
      <c r="K2835" s="32" t="s">
        <v>13379</v>
      </c>
      <c r="L2835" s="32" t="s">
        <v>13380</v>
      </c>
      <c r="M2835" s="32" t="s">
        <v>13595</v>
      </c>
      <c r="N2835" s="32" t="s">
        <v>18352</v>
      </c>
      <c r="O2835" s="32" t="s">
        <v>93</v>
      </c>
      <c r="P2835" s="32" t="s">
        <v>19731</v>
      </c>
      <c r="Q2835" s="32" t="s">
        <v>975</v>
      </c>
      <c r="R2835" s="32" t="s">
        <v>13382</v>
      </c>
      <c r="S2835" s="32" t="s">
        <v>50</v>
      </c>
      <c r="T2835" s="32"/>
      <c r="U2835" s="32" t="s">
        <v>49</v>
      </c>
      <c r="V2835" s="32" t="s">
        <v>19580</v>
      </c>
      <c r="W2835" s="32" t="s">
        <v>13513</v>
      </c>
      <c r="X2835" s="32" t="s">
        <v>9509</v>
      </c>
      <c r="Y2835" s="32" t="s">
        <v>8997</v>
      </c>
      <c r="Z2835" s="32"/>
      <c r="AA2835" s="32"/>
      <c r="AB2835" s="32" t="s">
        <v>54</v>
      </c>
      <c r="AC2835" s="32" t="s">
        <v>905</v>
      </c>
      <c r="AD2835" s="32"/>
      <c r="AE2835" s="32" t="s">
        <v>52</v>
      </c>
      <c r="AF2835" s="32" t="s">
        <v>19732</v>
      </c>
      <c r="AG2835" s="32" t="s">
        <v>54</v>
      </c>
      <c r="AH2835" s="32">
        <v>206654.4</v>
      </c>
      <c r="AI2835" s="32">
        <v>2296160.04</v>
      </c>
      <c r="AJ2835" s="32" t="s">
        <v>55</v>
      </c>
      <c r="AK2835" s="32" t="s">
        <v>55</v>
      </c>
      <c r="AL2835" t="s">
        <v>50</v>
      </c>
    </row>
    <row r="2836" spans="1:38" x14ac:dyDescent="0.35">
      <c r="A2836" s="32" t="s">
        <v>19733</v>
      </c>
      <c r="B2836" s="32" t="s">
        <v>19734</v>
      </c>
      <c r="C2836" s="32" t="s">
        <v>19735</v>
      </c>
      <c r="D2836" s="32">
        <v>56370</v>
      </c>
      <c r="E2836" s="32"/>
      <c r="F2836" s="32" t="s">
        <v>37</v>
      </c>
      <c r="G2836" s="32" t="s">
        <v>5918</v>
      </c>
      <c r="H2836" s="32" t="s">
        <v>5919</v>
      </c>
      <c r="I2836" s="32" t="s">
        <v>14276</v>
      </c>
      <c r="J2836" s="34">
        <v>45889</v>
      </c>
      <c r="K2836" s="32" t="s">
        <v>13379</v>
      </c>
      <c r="L2836" s="32" t="s">
        <v>13380</v>
      </c>
      <c r="M2836" s="32" t="s">
        <v>13428</v>
      </c>
      <c r="N2836" s="32" t="s">
        <v>18416</v>
      </c>
      <c r="O2836" s="32" t="s">
        <v>13407</v>
      </c>
      <c r="P2836" s="32" t="s">
        <v>19736</v>
      </c>
      <c r="Q2836" s="32" t="s">
        <v>975</v>
      </c>
      <c r="R2836" s="32" t="s">
        <v>13382</v>
      </c>
      <c r="S2836" s="32" t="s">
        <v>50</v>
      </c>
      <c r="T2836" s="32"/>
      <c r="U2836" s="32" t="s">
        <v>49</v>
      </c>
      <c r="V2836" s="32" t="s">
        <v>19541</v>
      </c>
      <c r="W2836" s="32" t="s">
        <v>13513</v>
      </c>
      <c r="X2836" s="32" t="s">
        <v>9608</v>
      </c>
      <c r="Y2836" s="32" t="s">
        <v>8997</v>
      </c>
      <c r="Z2836" s="32"/>
      <c r="AA2836" s="32"/>
      <c r="AB2836" s="32" t="s">
        <v>54</v>
      </c>
      <c r="AC2836" s="32" t="s">
        <v>905</v>
      </c>
      <c r="AD2836" s="32"/>
      <c r="AE2836" s="32" t="s">
        <v>52</v>
      </c>
      <c r="AF2836" s="32" t="s">
        <v>19737</v>
      </c>
      <c r="AG2836" s="32" t="s">
        <v>54</v>
      </c>
      <c r="AH2836" s="32">
        <v>6485.04</v>
      </c>
      <c r="AI2836" s="32">
        <v>49884.959999999999</v>
      </c>
      <c r="AJ2836" s="32" t="s">
        <v>55</v>
      </c>
      <c r="AK2836" s="32" t="s">
        <v>55</v>
      </c>
      <c r="AL2836" t="s">
        <v>50</v>
      </c>
    </row>
    <row r="2837" spans="1:38" x14ac:dyDescent="0.35">
      <c r="A2837" s="32" t="s">
        <v>19689</v>
      </c>
      <c r="B2837" s="32" t="s">
        <v>19690</v>
      </c>
      <c r="C2837" s="32" t="s">
        <v>19691</v>
      </c>
      <c r="D2837" s="32">
        <v>1497841</v>
      </c>
      <c r="E2837" s="32"/>
      <c r="F2837" s="32" t="s">
        <v>37</v>
      </c>
      <c r="G2837" s="32" t="s">
        <v>38</v>
      </c>
      <c r="H2837" s="32" t="s">
        <v>39</v>
      </c>
      <c r="I2837" s="32" t="s">
        <v>40</v>
      </c>
      <c r="J2837" s="34">
        <v>45895</v>
      </c>
      <c r="K2837" s="32" t="s">
        <v>7955</v>
      </c>
      <c r="L2837" s="32" t="s">
        <v>16599</v>
      </c>
      <c r="M2837" s="32" t="s">
        <v>3853</v>
      </c>
      <c r="N2837" s="32" t="s">
        <v>18393</v>
      </c>
      <c r="O2837" s="32" t="s">
        <v>11204</v>
      </c>
      <c r="P2837" s="32" t="s">
        <v>19693</v>
      </c>
      <c r="Q2837" s="32" t="s">
        <v>46</v>
      </c>
      <c r="R2837" s="32" t="s">
        <v>47</v>
      </c>
      <c r="S2837" s="32" t="s">
        <v>1071</v>
      </c>
      <c r="T2837" s="32"/>
      <c r="U2837" s="32" t="s">
        <v>49</v>
      </c>
      <c r="V2837" s="32" t="s">
        <v>19694</v>
      </c>
      <c r="W2837" s="32" t="s">
        <v>19692</v>
      </c>
      <c r="X2837" s="32" t="s">
        <v>9509</v>
      </c>
      <c r="Y2837" s="32" t="s">
        <v>8997</v>
      </c>
      <c r="Z2837" s="32"/>
      <c r="AA2837" s="32"/>
      <c r="AB2837" s="32" t="s">
        <v>54</v>
      </c>
      <c r="AC2837" s="32" t="s">
        <v>51</v>
      </c>
      <c r="AD2837" s="32"/>
      <c r="AE2837" s="32" t="s">
        <v>52</v>
      </c>
      <c r="AF2837" s="32" t="s">
        <v>19695</v>
      </c>
      <c r="AG2837" s="32" t="s">
        <v>54</v>
      </c>
      <c r="AH2837" s="32">
        <v>123675</v>
      </c>
      <c r="AI2837" s="32">
        <v>1374166</v>
      </c>
      <c r="AJ2837" s="32" t="s">
        <v>55</v>
      </c>
      <c r="AK2837" s="32" t="s">
        <v>55</v>
      </c>
      <c r="AL2837" t="s">
        <v>50</v>
      </c>
    </row>
    <row r="2838" spans="1:38" x14ac:dyDescent="0.35">
      <c r="A2838" s="32" t="s">
        <v>19667</v>
      </c>
      <c r="B2838" s="32" t="s">
        <v>19668</v>
      </c>
      <c r="C2838" s="32" t="s">
        <v>19669</v>
      </c>
      <c r="D2838" s="32">
        <v>2187078</v>
      </c>
      <c r="E2838" s="32"/>
      <c r="F2838" s="32" t="s">
        <v>37</v>
      </c>
      <c r="G2838" s="32" t="s">
        <v>951</v>
      </c>
      <c r="H2838" s="32" t="s">
        <v>965</v>
      </c>
      <c r="I2838" s="32"/>
      <c r="J2838" s="34">
        <v>45897</v>
      </c>
      <c r="K2838" s="32" t="s">
        <v>7955</v>
      </c>
      <c r="L2838" s="32" t="s">
        <v>16687</v>
      </c>
      <c r="M2838" s="32" t="s">
        <v>8025</v>
      </c>
      <c r="N2838" s="32" t="s">
        <v>18680</v>
      </c>
      <c r="O2838" s="32" t="s">
        <v>11204</v>
      </c>
      <c r="P2838" s="32" t="s">
        <v>19670</v>
      </c>
      <c r="Q2838" s="32" t="s">
        <v>46</v>
      </c>
      <c r="R2838" s="32" t="s">
        <v>47</v>
      </c>
      <c r="S2838" s="32" t="s">
        <v>1071</v>
      </c>
      <c r="T2838" s="32"/>
      <c r="U2838" s="32" t="s">
        <v>49</v>
      </c>
      <c r="V2838" s="32" t="s">
        <v>19671</v>
      </c>
      <c r="W2838" s="32" t="s">
        <v>18818</v>
      </c>
      <c r="X2838" s="32" t="s">
        <v>19672</v>
      </c>
      <c r="Y2838" s="32" t="s">
        <v>8997</v>
      </c>
      <c r="Z2838" s="32"/>
      <c r="AA2838" s="32"/>
      <c r="AB2838" s="32" t="s">
        <v>54</v>
      </c>
      <c r="AC2838" s="32" t="s">
        <v>51</v>
      </c>
      <c r="AD2838" s="32"/>
      <c r="AE2838" s="32" t="s">
        <v>52</v>
      </c>
      <c r="AF2838" s="32" t="s">
        <v>19673</v>
      </c>
      <c r="AG2838" s="32" t="s">
        <v>54</v>
      </c>
      <c r="AH2838" s="32">
        <v>180584</v>
      </c>
      <c r="AI2838" s="32">
        <v>2006494</v>
      </c>
      <c r="AJ2838" s="32" t="s">
        <v>55</v>
      </c>
      <c r="AK2838" s="32" t="s">
        <v>55</v>
      </c>
      <c r="AL2838" t="s">
        <v>50</v>
      </c>
    </row>
    <row r="2839" spans="1:38" x14ac:dyDescent="0.35">
      <c r="A2839" s="32" t="s">
        <v>19674</v>
      </c>
      <c r="B2839" s="32" t="s">
        <v>19675</v>
      </c>
      <c r="C2839" s="32" t="s">
        <v>19676</v>
      </c>
      <c r="D2839" s="32">
        <v>2753357</v>
      </c>
      <c r="E2839" s="32"/>
      <c r="F2839" s="32" t="s">
        <v>37</v>
      </c>
      <c r="G2839" s="32" t="s">
        <v>951</v>
      </c>
      <c r="H2839" s="32" t="s">
        <v>965</v>
      </c>
      <c r="I2839" s="32"/>
      <c r="J2839" s="34">
        <v>45897</v>
      </c>
      <c r="K2839" s="32" t="s">
        <v>7955</v>
      </c>
      <c r="L2839" s="32" t="s">
        <v>16599</v>
      </c>
      <c r="M2839" s="32" t="s">
        <v>963</v>
      </c>
      <c r="N2839" s="32" t="s">
        <v>18412</v>
      </c>
      <c r="O2839" s="32" t="s">
        <v>11204</v>
      </c>
      <c r="P2839" s="32" t="s">
        <v>19677</v>
      </c>
      <c r="Q2839" s="32" t="s">
        <v>46</v>
      </c>
      <c r="R2839" s="32" t="s">
        <v>47</v>
      </c>
      <c r="S2839" s="32" t="s">
        <v>1071</v>
      </c>
      <c r="T2839" s="32"/>
      <c r="U2839" s="32" t="s">
        <v>49</v>
      </c>
      <c r="V2839" s="32" t="s">
        <v>19671</v>
      </c>
      <c r="W2839" s="32" t="s">
        <v>18818</v>
      </c>
      <c r="X2839" s="32" t="s">
        <v>13896</v>
      </c>
      <c r="Y2839" s="32" t="s">
        <v>8997</v>
      </c>
      <c r="Z2839" s="32">
        <v>173612</v>
      </c>
      <c r="AA2839" s="32"/>
      <c r="AB2839" s="32" t="s">
        <v>54</v>
      </c>
      <c r="AC2839" s="32" t="s">
        <v>51</v>
      </c>
      <c r="AD2839" s="32"/>
      <c r="AE2839" s="32" t="s">
        <v>52</v>
      </c>
      <c r="AF2839" s="32" t="s">
        <v>19678</v>
      </c>
      <c r="AG2839" s="32" t="s">
        <v>54</v>
      </c>
      <c r="AH2839" s="32">
        <v>227341.4</v>
      </c>
      <c r="AI2839" s="32">
        <v>2526015.6</v>
      </c>
      <c r="AJ2839" s="32" t="s">
        <v>55</v>
      </c>
      <c r="AK2839" s="32" t="s">
        <v>55</v>
      </c>
      <c r="AL2839" t="s">
        <v>50</v>
      </c>
    </row>
    <row r="2840" spans="1:38" x14ac:dyDescent="0.35">
      <c r="A2840" s="32" t="s">
        <v>19679</v>
      </c>
      <c r="B2840" s="32" t="s">
        <v>19680</v>
      </c>
      <c r="C2840" s="32" t="s">
        <v>19681</v>
      </c>
      <c r="D2840" s="32">
        <v>261800</v>
      </c>
      <c r="E2840" s="32"/>
      <c r="F2840" s="32" t="s">
        <v>37</v>
      </c>
      <c r="G2840" s="32" t="s">
        <v>38</v>
      </c>
      <c r="H2840" s="32" t="s">
        <v>39</v>
      </c>
      <c r="I2840" s="32" t="s">
        <v>40</v>
      </c>
      <c r="J2840" s="34">
        <v>45898</v>
      </c>
      <c r="K2840" s="32" t="s">
        <v>13379</v>
      </c>
      <c r="L2840" s="32" t="s">
        <v>13380</v>
      </c>
      <c r="M2840" s="32" t="s">
        <v>13413</v>
      </c>
      <c r="N2840" s="32" t="s">
        <v>18372</v>
      </c>
      <c r="O2840" s="32" t="s">
        <v>13407</v>
      </c>
      <c r="P2840" s="32"/>
      <c r="Q2840" s="32" t="s">
        <v>975</v>
      </c>
      <c r="R2840" s="32" t="s">
        <v>13382</v>
      </c>
      <c r="S2840" s="32" t="s">
        <v>50</v>
      </c>
      <c r="T2840" s="32"/>
      <c r="U2840" s="32" t="s">
        <v>49</v>
      </c>
      <c r="V2840" s="32" t="s">
        <v>19682</v>
      </c>
      <c r="W2840" s="32" t="s">
        <v>19406</v>
      </c>
      <c r="X2840" s="32" t="s">
        <v>9591</v>
      </c>
      <c r="Y2840" s="32" t="s">
        <v>8997</v>
      </c>
      <c r="Z2840" s="32"/>
      <c r="AA2840" s="32"/>
      <c r="AB2840" s="32" t="s">
        <v>54</v>
      </c>
      <c r="AC2840" s="32" t="s">
        <v>905</v>
      </c>
      <c r="AD2840" s="32"/>
      <c r="AE2840" s="32" t="s">
        <v>52</v>
      </c>
      <c r="AF2840" s="32" t="s">
        <v>19683</v>
      </c>
      <c r="AG2840" s="32" t="s">
        <v>54</v>
      </c>
      <c r="AH2840" s="32">
        <v>21616.51</v>
      </c>
      <c r="AI2840" s="32">
        <v>240183.49</v>
      </c>
      <c r="AJ2840" s="32" t="s">
        <v>55</v>
      </c>
      <c r="AK2840" s="32" t="s">
        <v>55</v>
      </c>
      <c r="AL2840" t="s">
        <v>50</v>
      </c>
    </row>
    <row r="2841" spans="1:38" x14ac:dyDescent="0.35">
      <c r="A2841" s="32" t="s">
        <v>19661</v>
      </c>
      <c r="B2841" s="32" t="s">
        <v>19662</v>
      </c>
      <c r="C2841" s="32" t="s">
        <v>19663</v>
      </c>
      <c r="D2841" s="32">
        <v>1524457</v>
      </c>
      <c r="E2841" s="32"/>
      <c r="F2841" s="32" t="s">
        <v>37</v>
      </c>
      <c r="G2841" s="32" t="s">
        <v>38</v>
      </c>
      <c r="H2841" s="32" t="s">
        <v>39</v>
      </c>
      <c r="I2841" s="32" t="s">
        <v>40</v>
      </c>
      <c r="J2841" s="34">
        <v>45901</v>
      </c>
      <c r="K2841" s="32" t="s">
        <v>7955</v>
      </c>
      <c r="L2841" s="32" t="s">
        <v>16563</v>
      </c>
      <c r="M2841" s="32" t="s">
        <v>228</v>
      </c>
      <c r="N2841" s="32" t="s">
        <v>18280</v>
      </c>
      <c r="O2841" s="32" t="s">
        <v>11204</v>
      </c>
      <c r="P2841" s="32" t="s">
        <v>19665</v>
      </c>
      <c r="Q2841" s="32" t="s">
        <v>46</v>
      </c>
      <c r="R2841" s="32" t="s">
        <v>47</v>
      </c>
      <c r="S2841" s="32" t="s">
        <v>1071</v>
      </c>
      <c r="T2841" s="32"/>
      <c r="U2841" s="32" t="s">
        <v>49</v>
      </c>
      <c r="V2841" s="32" t="s">
        <v>19406</v>
      </c>
      <c r="W2841" s="32" t="s">
        <v>19664</v>
      </c>
      <c r="X2841" s="32" t="s">
        <v>13415</v>
      </c>
      <c r="Y2841" s="32" t="s">
        <v>8997</v>
      </c>
      <c r="Z2841" s="32">
        <v>218400</v>
      </c>
      <c r="AA2841" s="32"/>
      <c r="AB2841" s="32" t="s">
        <v>54</v>
      </c>
      <c r="AC2841" s="32" t="s">
        <v>51</v>
      </c>
      <c r="AD2841" s="32"/>
      <c r="AE2841" s="32" t="s">
        <v>52</v>
      </c>
      <c r="AF2841" s="32" t="s">
        <v>19666</v>
      </c>
      <c r="AG2841" s="32" t="s">
        <v>54</v>
      </c>
      <c r="AH2841" s="32">
        <v>125873</v>
      </c>
      <c r="AI2841" s="32">
        <v>1398584</v>
      </c>
      <c r="AJ2841" s="32" t="s">
        <v>55</v>
      </c>
      <c r="AK2841" s="32" t="s">
        <v>55</v>
      </c>
      <c r="AL2841" t="s">
        <v>50</v>
      </c>
    </row>
    <row r="2842" spans="1:38" x14ac:dyDescent="0.35">
      <c r="A2842" s="32" t="s">
        <v>19684</v>
      </c>
      <c r="B2842" s="32" t="s">
        <v>19685</v>
      </c>
      <c r="C2842" s="32" t="s">
        <v>19686</v>
      </c>
      <c r="D2842" s="32">
        <v>60000000</v>
      </c>
      <c r="E2842" s="32"/>
      <c r="F2842" s="32" t="s">
        <v>37</v>
      </c>
      <c r="G2842" s="32" t="s">
        <v>951</v>
      </c>
      <c r="H2842" s="32" t="s">
        <v>965</v>
      </c>
      <c r="I2842" s="32"/>
      <c r="J2842" s="34">
        <v>45901</v>
      </c>
      <c r="K2842" s="32" t="s">
        <v>7955</v>
      </c>
      <c r="L2842" s="32" t="s">
        <v>16645</v>
      </c>
      <c r="M2842" s="32" t="s">
        <v>110</v>
      </c>
      <c r="N2842" s="32" t="s">
        <v>18259</v>
      </c>
      <c r="O2842" s="32" t="s">
        <v>11197</v>
      </c>
      <c r="P2842" s="32" t="s">
        <v>19687</v>
      </c>
      <c r="Q2842" s="32" t="s">
        <v>46</v>
      </c>
      <c r="R2842" s="32" t="s">
        <v>47</v>
      </c>
      <c r="S2842" s="32" t="s">
        <v>48</v>
      </c>
      <c r="T2842" s="32"/>
      <c r="U2842" s="32" t="s">
        <v>49</v>
      </c>
      <c r="V2842" s="32" t="s">
        <v>19682</v>
      </c>
      <c r="W2842" s="32" t="s">
        <v>19664</v>
      </c>
      <c r="X2842" s="32" t="s">
        <v>9715</v>
      </c>
      <c r="Y2842" s="32" t="s">
        <v>8997</v>
      </c>
      <c r="Z2842" s="32">
        <v>6293879.9500000002</v>
      </c>
      <c r="AA2842" s="32"/>
      <c r="AB2842" s="32" t="s">
        <v>50</v>
      </c>
      <c r="AC2842" s="32" t="s">
        <v>51</v>
      </c>
      <c r="AD2842" s="32"/>
      <c r="AE2842" s="32" t="s">
        <v>52</v>
      </c>
      <c r="AF2842" s="32" t="s">
        <v>19688</v>
      </c>
      <c r="AG2842" s="32" t="s">
        <v>54</v>
      </c>
      <c r="AH2842" s="32">
        <v>3396226.42</v>
      </c>
      <c r="AI2842" s="32">
        <v>56603773.579999998</v>
      </c>
      <c r="AJ2842" s="32" t="s">
        <v>55</v>
      </c>
      <c r="AK2842" s="32" t="s">
        <v>55</v>
      </c>
      <c r="AL2842" t="s">
        <v>50</v>
      </c>
    </row>
    <row r="2843" spans="1:38" x14ac:dyDescent="0.35">
      <c r="A2843" t="s">
        <v>19696</v>
      </c>
      <c r="B2843" t="s">
        <v>19697</v>
      </c>
      <c r="C2843" t="s">
        <v>19698</v>
      </c>
      <c r="D2843">
        <v>3476740</v>
      </c>
      <c r="F2843" t="s">
        <v>37</v>
      </c>
      <c r="G2843" t="s">
        <v>38</v>
      </c>
      <c r="H2843" t="s">
        <v>39</v>
      </c>
      <c r="I2843" t="s">
        <v>40</v>
      </c>
      <c r="J2843" s="33">
        <v>45901</v>
      </c>
      <c r="K2843" t="s">
        <v>7955</v>
      </c>
      <c r="L2843" t="s">
        <v>16599</v>
      </c>
      <c r="M2843" t="s">
        <v>963</v>
      </c>
      <c r="N2843" t="s">
        <v>18412</v>
      </c>
      <c r="O2843" t="s">
        <v>11204</v>
      </c>
      <c r="P2843" t="s">
        <v>19699</v>
      </c>
      <c r="Q2843" t="s">
        <v>46</v>
      </c>
      <c r="R2843" t="s">
        <v>47</v>
      </c>
      <c r="S2843" t="s">
        <v>1071</v>
      </c>
      <c r="U2843" t="s">
        <v>49</v>
      </c>
      <c r="V2843" t="s">
        <v>19694</v>
      </c>
      <c r="W2843" t="s">
        <v>19664</v>
      </c>
      <c r="X2843" t="s">
        <v>9509</v>
      </c>
      <c r="Y2843" t="s">
        <v>8997</v>
      </c>
      <c r="AB2843" t="s">
        <v>54</v>
      </c>
      <c r="AC2843" t="s">
        <v>51</v>
      </c>
      <c r="AE2843" t="s">
        <v>52</v>
      </c>
      <c r="AF2843" t="s">
        <v>19700</v>
      </c>
      <c r="AG2843" t="s">
        <v>54</v>
      </c>
      <c r="AH2843">
        <v>287070</v>
      </c>
      <c r="AI2843">
        <v>3189670</v>
      </c>
      <c r="AJ2843" t="s">
        <v>55</v>
      </c>
      <c r="AK2843" t="s">
        <v>55</v>
      </c>
      <c r="AL2843" t="s">
        <v>50</v>
      </c>
    </row>
    <row r="2844" spans="1:38" x14ac:dyDescent="0.35">
      <c r="A2844" s="32" t="s">
        <v>19701</v>
      </c>
      <c r="B2844" s="32" t="s">
        <v>19702</v>
      </c>
      <c r="C2844" s="32" t="s">
        <v>19703</v>
      </c>
      <c r="D2844" s="32">
        <v>4473266</v>
      </c>
      <c r="E2844" s="32"/>
      <c r="F2844" s="32" t="s">
        <v>37</v>
      </c>
      <c r="G2844" s="32" t="s">
        <v>951</v>
      </c>
      <c r="H2844" s="32" t="s">
        <v>965</v>
      </c>
      <c r="I2844" s="32"/>
      <c r="J2844" s="34">
        <v>45901</v>
      </c>
      <c r="K2844" s="32" t="s">
        <v>7955</v>
      </c>
      <c r="L2844" s="32" t="s">
        <v>16687</v>
      </c>
      <c r="M2844" s="32" t="s">
        <v>1563</v>
      </c>
      <c r="N2844" s="32" t="s">
        <v>18570</v>
      </c>
      <c r="O2844" s="32" t="s">
        <v>11204</v>
      </c>
      <c r="P2844" s="32" t="s">
        <v>19704</v>
      </c>
      <c r="Q2844" s="32" t="s">
        <v>46</v>
      </c>
      <c r="R2844" s="32" t="s">
        <v>47</v>
      </c>
      <c r="S2844" s="32" t="s">
        <v>1071</v>
      </c>
      <c r="T2844" s="32"/>
      <c r="U2844" s="32" t="s">
        <v>49</v>
      </c>
      <c r="V2844" s="32" t="s">
        <v>17142</v>
      </c>
      <c r="W2844" s="32" t="s">
        <v>19664</v>
      </c>
      <c r="X2844" s="32" t="s">
        <v>11381</v>
      </c>
      <c r="Y2844" s="32" t="s">
        <v>8997</v>
      </c>
      <c r="Z2844" s="32"/>
      <c r="AA2844" s="32"/>
      <c r="AB2844" s="32" t="s">
        <v>54</v>
      </c>
      <c r="AC2844" s="32" t="s">
        <v>51</v>
      </c>
      <c r="AD2844" s="32"/>
      <c r="AE2844" s="32" t="s">
        <v>52</v>
      </c>
      <c r="AF2844" s="32" t="s">
        <v>19705</v>
      </c>
      <c r="AG2844" s="32" t="s">
        <v>54</v>
      </c>
      <c r="AH2844" s="32">
        <v>369353</v>
      </c>
      <c r="AI2844" s="32">
        <v>4103913</v>
      </c>
      <c r="AJ2844" s="32" t="s">
        <v>55</v>
      </c>
      <c r="AK2844" s="32" t="s">
        <v>55</v>
      </c>
      <c r="AL2844" t="s">
        <v>50</v>
      </c>
    </row>
    <row r="2845" spans="1:38" x14ac:dyDescent="0.35">
      <c r="A2845" s="32" t="s">
        <v>19706</v>
      </c>
      <c r="B2845" s="32" t="s">
        <v>19707</v>
      </c>
      <c r="C2845" s="32" t="s">
        <v>19708</v>
      </c>
      <c r="D2845" s="32">
        <v>19645334</v>
      </c>
      <c r="E2845" s="32"/>
      <c r="F2845" s="32" t="s">
        <v>37</v>
      </c>
      <c r="G2845" s="32" t="s">
        <v>38</v>
      </c>
      <c r="H2845" s="32" t="s">
        <v>39</v>
      </c>
      <c r="I2845" s="32" t="s">
        <v>40</v>
      </c>
      <c r="J2845" s="34">
        <v>45901</v>
      </c>
      <c r="K2845" s="32" t="s">
        <v>7955</v>
      </c>
      <c r="L2845" s="32" t="s">
        <v>16563</v>
      </c>
      <c r="M2845" s="32" t="s">
        <v>7885</v>
      </c>
      <c r="N2845" s="32" t="s">
        <v>18674</v>
      </c>
      <c r="O2845" s="32" t="s">
        <v>11204</v>
      </c>
      <c r="P2845" s="32" t="s">
        <v>19709</v>
      </c>
      <c r="Q2845" s="32" t="s">
        <v>46</v>
      </c>
      <c r="R2845" s="32" t="s">
        <v>47</v>
      </c>
      <c r="S2845" s="32" t="s">
        <v>1071</v>
      </c>
      <c r="T2845" s="32"/>
      <c r="U2845" s="32" t="s">
        <v>49</v>
      </c>
      <c r="V2845" s="32" t="s">
        <v>17142</v>
      </c>
      <c r="W2845" s="32" t="s">
        <v>19664</v>
      </c>
      <c r="X2845" s="32" t="s">
        <v>11377</v>
      </c>
      <c r="Y2845" s="32" t="s">
        <v>8997</v>
      </c>
      <c r="Z2845" s="32"/>
      <c r="AA2845" s="32"/>
      <c r="AB2845" s="32" t="s">
        <v>54</v>
      </c>
      <c r="AC2845" s="32" t="s">
        <v>51</v>
      </c>
      <c r="AD2845" s="32"/>
      <c r="AE2845" s="32" t="s">
        <v>52</v>
      </c>
      <c r="AF2845" s="32" t="s">
        <v>19710</v>
      </c>
      <c r="AG2845" s="32" t="s">
        <v>54</v>
      </c>
      <c r="AH2845" s="32">
        <v>1622092</v>
      </c>
      <c r="AI2845" s="32">
        <v>18023242</v>
      </c>
      <c r="AJ2845" s="32" t="s">
        <v>55</v>
      </c>
      <c r="AK2845" s="32" t="s">
        <v>55</v>
      </c>
      <c r="AL2845" t="s">
        <v>50</v>
      </c>
    </row>
    <row r="2846" spans="1:38" x14ac:dyDescent="0.35">
      <c r="A2846" s="32" t="s">
        <v>19746</v>
      </c>
      <c r="B2846" s="32" t="s">
        <v>19747</v>
      </c>
      <c r="C2846" s="32" t="s">
        <v>19748</v>
      </c>
      <c r="D2846" s="32">
        <v>579165</v>
      </c>
      <c r="E2846" s="32"/>
      <c r="F2846" s="32" t="s">
        <v>37</v>
      </c>
      <c r="G2846" s="32" t="s">
        <v>951</v>
      </c>
      <c r="H2846" s="32" t="s">
        <v>965</v>
      </c>
      <c r="I2846" s="32"/>
      <c r="J2846" s="34">
        <v>45903</v>
      </c>
      <c r="K2846" s="32" t="s">
        <v>7955</v>
      </c>
      <c r="L2846" s="32" t="s">
        <v>16645</v>
      </c>
      <c r="M2846" s="32" t="s">
        <v>457</v>
      </c>
      <c r="N2846" s="32" t="s">
        <v>18307</v>
      </c>
      <c r="O2846" s="32" t="s">
        <v>11204</v>
      </c>
      <c r="P2846" s="32" t="s">
        <v>19750</v>
      </c>
      <c r="Q2846" s="32" t="s">
        <v>46</v>
      </c>
      <c r="R2846" s="32" t="s">
        <v>47</v>
      </c>
      <c r="S2846" s="32" t="s">
        <v>1071</v>
      </c>
      <c r="T2846" s="32"/>
      <c r="U2846" s="32" t="s">
        <v>49</v>
      </c>
      <c r="V2846" s="32" t="s">
        <v>19682</v>
      </c>
      <c r="W2846" s="32" t="s">
        <v>19749</v>
      </c>
      <c r="X2846" s="32" t="s">
        <v>19751</v>
      </c>
      <c r="Y2846" s="32" t="s">
        <v>8997</v>
      </c>
      <c r="Z2846" s="32"/>
      <c r="AA2846" s="32"/>
      <c r="AB2846" s="32" t="s">
        <v>54</v>
      </c>
      <c r="AC2846" s="32" t="s">
        <v>51</v>
      </c>
      <c r="AD2846" s="32"/>
      <c r="AE2846" s="32" t="s">
        <v>52</v>
      </c>
      <c r="AF2846" s="32" t="s">
        <v>19752</v>
      </c>
      <c r="AG2846" s="32" t="s">
        <v>54</v>
      </c>
      <c r="AH2846" s="32">
        <v>47821</v>
      </c>
      <c r="AI2846" s="32">
        <v>531344</v>
      </c>
      <c r="AJ2846" s="32" t="s">
        <v>55</v>
      </c>
      <c r="AK2846" s="32" t="s">
        <v>55</v>
      </c>
      <c r="AL2846" t="s">
        <v>50</v>
      </c>
    </row>
    <row r="2847" spans="1:38" x14ac:dyDescent="0.35">
      <c r="A2847" s="32" t="s">
        <v>19753</v>
      </c>
      <c r="B2847" s="32" t="s">
        <v>19754</v>
      </c>
      <c r="C2847" s="32" t="s">
        <v>19755</v>
      </c>
      <c r="D2847" s="32">
        <v>1433711</v>
      </c>
      <c r="E2847" s="32"/>
      <c r="F2847" s="32" t="s">
        <v>37</v>
      </c>
      <c r="G2847" s="32" t="s">
        <v>951</v>
      </c>
      <c r="H2847" s="32" t="s">
        <v>965</v>
      </c>
      <c r="I2847" s="32"/>
      <c r="J2847" s="34">
        <v>45903</v>
      </c>
      <c r="K2847" s="32" t="s">
        <v>7955</v>
      </c>
      <c r="L2847" s="32" t="s">
        <v>16645</v>
      </c>
      <c r="M2847" s="32" t="s">
        <v>110</v>
      </c>
      <c r="N2847" s="32" t="s">
        <v>18259</v>
      </c>
      <c r="O2847" s="32" t="s">
        <v>11204</v>
      </c>
      <c r="P2847" s="32" t="s">
        <v>19756</v>
      </c>
      <c r="Q2847" s="32" t="s">
        <v>46</v>
      </c>
      <c r="R2847" s="32" t="s">
        <v>47</v>
      </c>
      <c r="S2847" s="32" t="s">
        <v>1071</v>
      </c>
      <c r="T2847" s="32"/>
      <c r="U2847" s="32" t="s">
        <v>49</v>
      </c>
      <c r="V2847" s="32" t="s">
        <v>17142</v>
      </c>
      <c r="W2847" s="32" t="s">
        <v>19749</v>
      </c>
      <c r="X2847" s="32" t="s">
        <v>19751</v>
      </c>
      <c r="Y2847" s="32" t="s">
        <v>8997</v>
      </c>
      <c r="Z2847" s="32"/>
      <c r="AA2847" s="32"/>
      <c r="AB2847" s="32" t="s">
        <v>54</v>
      </c>
      <c r="AC2847" s="32" t="s">
        <v>51</v>
      </c>
      <c r="AD2847" s="32"/>
      <c r="AE2847" s="32" t="s">
        <v>52</v>
      </c>
      <c r="AF2847" s="32" t="s">
        <v>19757</v>
      </c>
      <c r="AG2847" s="32" t="s">
        <v>54</v>
      </c>
      <c r="AH2847" s="32">
        <v>118380</v>
      </c>
      <c r="AI2847" s="32">
        <v>1315331</v>
      </c>
      <c r="AJ2847" s="32" t="s">
        <v>55</v>
      </c>
      <c r="AK2847" s="32" t="s">
        <v>55</v>
      </c>
      <c r="AL2847" t="s">
        <v>50</v>
      </c>
    </row>
    <row r="2848" spans="1:38" x14ac:dyDescent="0.35">
      <c r="A2848" s="32" t="s">
        <v>19758</v>
      </c>
      <c r="B2848" s="32" t="s">
        <v>19759</v>
      </c>
      <c r="C2848" s="32" t="s">
        <v>19760</v>
      </c>
      <c r="D2848" s="32">
        <v>1444100</v>
      </c>
      <c r="E2848" s="32"/>
      <c r="F2848" s="32" t="s">
        <v>37</v>
      </c>
      <c r="G2848" s="32" t="s">
        <v>951</v>
      </c>
      <c r="H2848" s="32" t="s">
        <v>965</v>
      </c>
      <c r="I2848" s="32"/>
      <c r="J2848" s="34">
        <v>45904</v>
      </c>
      <c r="K2848" s="32" t="s">
        <v>7955</v>
      </c>
      <c r="L2848" s="32" t="s">
        <v>16563</v>
      </c>
      <c r="M2848" s="32" t="s">
        <v>983</v>
      </c>
      <c r="N2848" s="32" t="s">
        <v>18481</v>
      </c>
      <c r="O2848" s="32" t="s">
        <v>11204</v>
      </c>
      <c r="P2848" s="32" t="s">
        <v>19762</v>
      </c>
      <c r="Q2848" s="32" t="s">
        <v>46</v>
      </c>
      <c r="R2848" s="32" t="s">
        <v>47</v>
      </c>
      <c r="S2848" s="32" t="s">
        <v>1071</v>
      </c>
      <c r="T2848" s="32"/>
      <c r="U2848" s="32" t="s">
        <v>49</v>
      </c>
      <c r="V2848" s="32" t="s">
        <v>19749</v>
      </c>
      <c r="W2848" s="32" t="s">
        <v>19761</v>
      </c>
      <c r="X2848" s="32" t="s">
        <v>17299</v>
      </c>
      <c r="Y2848" s="32" t="s">
        <v>8997</v>
      </c>
      <c r="Z2848" s="32"/>
      <c r="AA2848" s="32"/>
      <c r="AB2848" s="32" t="s">
        <v>54</v>
      </c>
      <c r="AC2848" s="32" t="s">
        <v>51</v>
      </c>
      <c r="AD2848" s="32"/>
      <c r="AE2848" s="32" t="s">
        <v>52</v>
      </c>
      <c r="AF2848" s="32" t="s">
        <v>19763</v>
      </c>
      <c r="AG2848" s="32" t="s">
        <v>54</v>
      </c>
      <c r="AH2848" s="32">
        <v>119238</v>
      </c>
      <c r="AI2848" s="32">
        <v>1324862</v>
      </c>
      <c r="AJ2848" s="32" t="s">
        <v>55</v>
      </c>
      <c r="AK2848" s="32" t="s">
        <v>55</v>
      </c>
      <c r="AL2848" t="s">
        <v>50</v>
      </c>
    </row>
    <row r="2849" spans="1:38" x14ac:dyDescent="0.35">
      <c r="A2849" s="32" t="s">
        <v>19764</v>
      </c>
      <c r="B2849" s="32" t="s">
        <v>19765</v>
      </c>
      <c r="C2849" s="32" t="s">
        <v>19766</v>
      </c>
      <c r="D2849" s="32">
        <v>8045810.1799999997</v>
      </c>
      <c r="E2849" s="32"/>
      <c r="F2849" s="32" t="s">
        <v>37</v>
      </c>
      <c r="G2849" s="32" t="s">
        <v>5918</v>
      </c>
      <c r="H2849" s="32" t="s">
        <v>5919</v>
      </c>
      <c r="I2849" s="32" t="s">
        <v>14276</v>
      </c>
      <c r="J2849" s="33">
        <v>45904</v>
      </c>
      <c r="K2849" s="32" t="s">
        <v>13379</v>
      </c>
      <c r="L2849" s="32" t="s">
        <v>13380</v>
      </c>
      <c r="M2849" s="32" t="s">
        <v>19767</v>
      </c>
      <c r="N2849" s="32" t="s">
        <v>19768</v>
      </c>
      <c r="O2849" s="32" t="s">
        <v>93</v>
      </c>
      <c r="P2849" s="32" t="s">
        <v>19769</v>
      </c>
      <c r="Q2849" s="32" t="s">
        <v>46</v>
      </c>
      <c r="R2849" s="32" t="s">
        <v>13382</v>
      </c>
      <c r="S2849" s="32" t="s">
        <v>50</v>
      </c>
      <c r="T2849" s="32"/>
      <c r="U2849" s="32" t="s">
        <v>49</v>
      </c>
      <c r="V2849" s="32" t="s">
        <v>19770</v>
      </c>
      <c r="W2849" s="32" t="s">
        <v>19771</v>
      </c>
      <c r="X2849" s="32" t="s">
        <v>19772</v>
      </c>
      <c r="Y2849" s="32" t="s">
        <v>8997</v>
      </c>
      <c r="Z2849" s="32"/>
      <c r="AA2849" s="32"/>
      <c r="AB2849" s="32" t="s">
        <v>50</v>
      </c>
      <c r="AC2849" s="32" t="s">
        <v>51</v>
      </c>
      <c r="AD2849" s="32"/>
      <c r="AE2849" s="32" t="s">
        <v>52</v>
      </c>
      <c r="AF2849" s="32" t="s">
        <v>19773</v>
      </c>
      <c r="AG2849" s="32" t="s">
        <v>54</v>
      </c>
      <c r="AH2849" s="32">
        <v>925624.18</v>
      </c>
      <c r="AI2849" s="32">
        <v>7120186</v>
      </c>
      <c r="AJ2849" s="32" t="s">
        <v>55</v>
      </c>
      <c r="AK2849" s="32" t="s">
        <v>55</v>
      </c>
      <c r="AL2849" t="s">
        <v>50</v>
      </c>
    </row>
    <row r="2850" spans="1:38" x14ac:dyDescent="0.35">
      <c r="A2850" t="s">
        <v>19828</v>
      </c>
      <c r="B2850" t="s">
        <v>19829</v>
      </c>
      <c r="C2850" t="s">
        <v>19830</v>
      </c>
      <c r="D2850">
        <v>651530</v>
      </c>
      <c r="F2850" t="s">
        <v>37</v>
      </c>
      <c r="G2850" t="s">
        <v>951</v>
      </c>
      <c r="H2850" t="s">
        <v>965</v>
      </c>
      <c r="J2850" s="33">
        <v>45908</v>
      </c>
      <c r="K2850" t="s">
        <v>7955</v>
      </c>
      <c r="L2850" t="s">
        <v>16563</v>
      </c>
      <c r="M2850" t="s">
        <v>110</v>
      </c>
      <c r="N2850" t="s">
        <v>18259</v>
      </c>
      <c r="O2850" t="s">
        <v>11204</v>
      </c>
      <c r="P2850" t="s">
        <v>19831</v>
      </c>
      <c r="Q2850" t="s">
        <v>46</v>
      </c>
      <c r="R2850" t="s">
        <v>47</v>
      </c>
      <c r="S2850" t="s">
        <v>1071</v>
      </c>
      <c r="U2850" t="s">
        <v>49</v>
      </c>
      <c r="V2850" t="s">
        <v>19761</v>
      </c>
      <c r="W2850" t="s">
        <v>19808</v>
      </c>
      <c r="X2850" t="s">
        <v>13415</v>
      </c>
      <c r="Y2850" t="s">
        <v>8997</v>
      </c>
      <c r="AB2850" t="s">
        <v>54</v>
      </c>
      <c r="AC2850" t="s">
        <v>51</v>
      </c>
      <c r="AE2850" t="s">
        <v>52</v>
      </c>
      <c r="AF2850" t="s">
        <v>19832</v>
      </c>
      <c r="AG2850" t="s">
        <v>54</v>
      </c>
      <c r="AH2850">
        <v>53797</v>
      </c>
      <c r="AI2850">
        <v>597733</v>
      </c>
      <c r="AJ2850" t="s">
        <v>55</v>
      </c>
      <c r="AK2850" t="s">
        <v>55</v>
      </c>
      <c r="AL2850" t="s">
        <v>50</v>
      </c>
    </row>
    <row r="2851" spans="1:38" x14ac:dyDescent="0.35">
      <c r="A2851" t="s">
        <v>19833</v>
      </c>
      <c r="B2851" t="s">
        <v>19834</v>
      </c>
      <c r="C2851" t="s">
        <v>19835</v>
      </c>
      <c r="D2851">
        <v>7011556</v>
      </c>
      <c r="F2851" t="s">
        <v>37</v>
      </c>
      <c r="G2851" t="s">
        <v>38</v>
      </c>
      <c r="H2851" t="s">
        <v>39</v>
      </c>
      <c r="I2851" t="s">
        <v>40</v>
      </c>
      <c r="J2851" s="33">
        <v>45908</v>
      </c>
      <c r="K2851" t="s">
        <v>7955</v>
      </c>
      <c r="L2851" t="s">
        <v>16563</v>
      </c>
      <c r="M2851" t="s">
        <v>228</v>
      </c>
      <c r="N2851" t="s">
        <v>18280</v>
      </c>
      <c r="O2851" t="s">
        <v>11204</v>
      </c>
      <c r="P2851" t="s">
        <v>19836</v>
      </c>
      <c r="Q2851" t="s">
        <v>46</v>
      </c>
      <c r="R2851" t="s">
        <v>47</v>
      </c>
      <c r="S2851" t="s">
        <v>1071</v>
      </c>
      <c r="U2851" t="s">
        <v>49</v>
      </c>
      <c r="V2851" t="s">
        <v>19761</v>
      </c>
      <c r="W2851" t="s">
        <v>19808</v>
      </c>
      <c r="X2851" t="s">
        <v>19751</v>
      </c>
      <c r="Y2851" t="s">
        <v>8997</v>
      </c>
      <c r="AB2851" t="s">
        <v>54</v>
      </c>
      <c r="AC2851" t="s">
        <v>51</v>
      </c>
      <c r="AE2851" t="s">
        <v>52</v>
      </c>
      <c r="AF2851" t="s">
        <v>19837</v>
      </c>
      <c r="AG2851" t="s">
        <v>54</v>
      </c>
      <c r="AH2851">
        <v>578937</v>
      </c>
      <c r="AI2851">
        <v>6432619</v>
      </c>
      <c r="AJ2851" t="s">
        <v>55</v>
      </c>
      <c r="AK2851" t="s">
        <v>55</v>
      </c>
      <c r="AL2851" t="s">
        <v>50</v>
      </c>
    </row>
    <row r="2852" spans="1:38" x14ac:dyDescent="0.35">
      <c r="A2852" s="32" t="s">
        <v>19838</v>
      </c>
      <c r="B2852" s="32" t="s">
        <v>19839</v>
      </c>
      <c r="C2852" s="32" t="s">
        <v>19840</v>
      </c>
      <c r="D2852" s="32">
        <v>419012</v>
      </c>
      <c r="E2852" s="32"/>
      <c r="F2852" s="32" t="s">
        <v>37</v>
      </c>
      <c r="G2852" s="32" t="s">
        <v>951</v>
      </c>
      <c r="H2852" s="32" t="s">
        <v>965</v>
      </c>
      <c r="I2852" s="32"/>
      <c r="J2852" s="34">
        <v>45908</v>
      </c>
      <c r="K2852" s="32" t="s">
        <v>7955</v>
      </c>
      <c r="L2852" s="32" t="s">
        <v>16563</v>
      </c>
      <c r="M2852" s="32" t="s">
        <v>110</v>
      </c>
      <c r="N2852" s="32" t="s">
        <v>18259</v>
      </c>
      <c r="O2852" s="32" t="s">
        <v>11204</v>
      </c>
      <c r="P2852" s="32" t="s">
        <v>19841</v>
      </c>
      <c r="Q2852" s="32" t="s">
        <v>46</v>
      </c>
      <c r="R2852" s="32" t="s">
        <v>47</v>
      </c>
      <c r="S2852" s="32" t="s">
        <v>1071</v>
      </c>
      <c r="T2852" s="32"/>
      <c r="U2852" s="32" t="s">
        <v>49</v>
      </c>
      <c r="V2852" s="32" t="s">
        <v>19761</v>
      </c>
      <c r="W2852" s="32" t="s">
        <v>19808</v>
      </c>
      <c r="X2852" s="32" t="s">
        <v>11381</v>
      </c>
      <c r="Y2852" s="32" t="s">
        <v>8997</v>
      </c>
      <c r="Z2852" s="32"/>
      <c r="AA2852" s="32"/>
      <c r="AB2852" s="32" t="s">
        <v>54</v>
      </c>
      <c r="AC2852" s="32" t="s">
        <v>51</v>
      </c>
      <c r="AD2852" s="32"/>
      <c r="AE2852" s="32" t="s">
        <v>52</v>
      </c>
      <c r="AF2852" s="32" t="s">
        <v>19842</v>
      </c>
      <c r="AG2852" s="32" t="s">
        <v>54</v>
      </c>
      <c r="AH2852" s="32">
        <v>34597</v>
      </c>
      <c r="AI2852" s="32">
        <v>384415</v>
      </c>
      <c r="AJ2852" s="32" t="s">
        <v>55</v>
      </c>
      <c r="AK2852" s="32" t="s">
        <v>55</v>
      </c>
      <c r="AL2852" t="s">
        <v>50</v>
      </c>
    </row>
    <row r="2853" spans="1:38" x14ac:dyDescent="0.35">
      <c r="A2853" s="32" t="s">
        <v>19848</v>
      </c>
      <c r="B2853" s="32" t="s">
        <v>19849</v>
      </c>
      <c r="C2853" s="32" t="s">
        <v>19850</v>
      </c>
      <c r="D2853" s="32">
        <v>11314736</v>
      </c>
      <c r="E2853" s="32"/>
      <c r="F2853" s="32" t="s">
        <v>37</v>
      </c>
      <c r="G2853" s="32" t="s">
        <v>951</v>
      </c>
      <c r="H2853" s="32" t="s">
        <v>965</v>
      </c>
      <c r="I2853" s="32"/>
      <c r="J2853" s="34">
        <v>45908</v>
      </c>
      <c r="K2853" s="32" t="s">
        <v>7955</v>
      </c>
      <c r="L2853" s="32" t="s">
        <v>16599</v>
      </c>
      <c r="M2853" s="32" t="s">
        <v>272</v>
      </c>
      <c r="N2853" s="32" t="s">
        <v>18283</v>
      </c>
      <c r="O2853" s="32" t="s">
        <v>11204</v>
      </c>
      <c r="P2853" s="32" t="s">
        <v>19851</v>
      </c>
      <c r="Q2853" s="32" t="s">
        <v>46</v>
      </c>
      <c r="R2853" s="32" t="s">
        <v>47</v>
      </c>
      <c r="S2853" s="32" t="s">
        <v>1071</v>
      </c>
      <c r="T2853" s="32"/>
      <c r="U2853" s="32" t="s">
        <v>49</v>
      </c>
      <c r="V2853" s="32" t="s">
        <v>19770</v>
      </c>
      <c r="W2853" s="32" t="s">
        <v>19808</v>
      </c>
      <c r="X2853" s="32" t="s">
        <v>11377</v>
      </c>
      <c r="Y2853" s="32" t="s">
        <v>8997</v>
      </c>
      <c r="Z2853" s="32"/>
      <c r="AA2853" s="32"/>
      <c r="AB2853" s="32" t="s">
        <v>54</v>
      </c>
      <c r="AC2853" s="32" t="s">
        <v>51</v>
      </c>
      <c r="AD2853" s="32"/>
      <c r="AE2853" s="32" t="s">
        <v>52</v>
      </c>
      <c r="AF2853" s="32" t="s">
        <v>19852</v>
      </c>
      <c r="AG2853" s="32" t="s">
        <v>54</v>
      </c>
      <c r="AH2853" s="32">
        <v>934244</v>
      </c>
      <c r="AI2853" s="32">
        <v>10380492</v>
      </c>
      <c r="AJ2853" s="32" t="s">
        <v>55</v>
      </c>
      <c r="AK2853" s="32" t="s">
        <v>55</v>
      </c>
      <c r="AL2853" t="s">
        <v>50</v>
      </c>
    </row>
    <row r="2854" spans="1:38" x14ac:dyDescent="0.35">
      <c r="A2854" s="32" t="s">
        <v>19853</v>
      </c>
      <c r="B2854" s="32" t="s">
        <v>19854</v>
      </c>
      <c r="C2854" s="32" t="s">
        <v>19855</v>
      </c>
      <c r="D2854" s="32">
        <v>3889619</v>
      </c>
      <c r="E2854" s="32"/>
      <c r="F2854" s="32" t="s">
        <v>37</v>
      </c>
      <c r="G2854" s="32" t="s">
        <v>38</v>
      </c>
      <c r="H2854" s="32" t="s">
        <v>39</v>
      </c>
      <c r="I2854" s="32" t="s">
        <v>40</v>
      </c>
      <c r="J2854" s="34">
        <v>45908</v>
      </c>
      <c r="K2854" s="32" t="s">
        <v>7955</v>
      </c>
      <c r="L2854" s="32" t="s">
        <v>16687</v>
      </c>
      <c r="M2854" s="32" t="s">
        <v>3400</v>
      </c>
      <c r="N2854" s="32" t="s">
        <v>18643</v>
      </c>
      <c r="O2854" s="32" t="s">
        <v>11204</v>
      </c>
      <c r="P2854" s="32" t="s">
        <v>19856</v>
      </c>
      <c r="Q2854" s="32" t="s">
        <v>46</v>
      </c>
      <c r="R2854" s="32" t="s">
        <v>47</v>
      </c>
      <c r="S2854" s="32" t="s">
        <v>1071</v>
      </c>
      <c r="T2854" s="32"/>
      <c r="U2854" s="32" t="s">
        <v>49</v>
      </c>
      <c r="V2854" s="32" t="s">
        <v>19664</v>
      </c>
      <c r="W2854" s="32" t="s">
        <v>19808</v>
      </c>
      <c r="X2854" s="32" t="s">
        <v>19444</v>
      </c>
      <c r="Y2854" s="32" t="s">
        <v>8997</v>
      </c>
      <c r="Z2854" s="32"/>
      <c r="AA2854" s="32"/>
      <c r="AB2854" s="32" t="s">
        <v>54</v>
      </c>
      <c r="AC2854" s="32" t="s">
        <v>51</v>
      </c>
      <c r="AD2854" s="32"/>
      <c r="AE2854" s="32" t="s">
        <v>52</v>
      </c>
      <c r="AF2854" s="32" t="s">
        <v>19857</v>
      </c>
      <c r="AG2854" s="32" t="s">
        <v>54</v>
      </c>
      <c r="AH2854" s="32">
        <v>321161</v>
      </c>
      <c r="AI2854" s="32">
        <v>3568458</v>
      </c>
      <c r="AJ2854" s="32" t="s">
        <v>55</v>
      </c>
      <c r="AK2854" s="32" t="s">
        <v>55</v>
      </c>
      <c r="AL2854" t="s">
        <v>50</v>
      </c>
    </row>
    <row r="2855" spans="1:38" x14ac:dyDescent="0.35">
      <c r="A2855" t="s">
        <v>19858</v>
      </c>
      <c r="B2855" t="s">
        <v>19859</v>
      </c>
      <c r="C2855" t="s">
        <v>19860</v>
      </c>
      <c r="D2855">
        <v>6880000</v>
      </c>
      <c r="F2855" t="s">
        <v>37</v>
      </c>
      <c r="G2855" t="s">
        <v>38</v>
      </c>
      <c r="H2855" t="s">
        <v>39</v>
      </c>
      <c r="I2855" t="s">
        <v>40</v>
      </c>
      <c r="J2855" s="33">
        <v>45908</v>
      </c>
      <c r="K2855" t="s">
        <v>7955</v>
      </c>
      <c r="L2855" t="s">
        <v>16599</v>
      </c>
      <c r="M2855" t="s">
        <v>2768</v>
      </c>
      <c r="N2855" t="s">
        <v>18624</v>
      </c>
      <c r="O2855" t="s">
        <v>11204</v>
      </c>
      <c r="P2855" t="s">
        <v>19861</v>
      </c>
      <c r="Q2855" t="s">
        <v>46</v>
      </c>
      <c r="R2855" t="s">
        <v>47</v>
      </c>
      <c r="S2855" t="s">
        <v>1071</v>
      </c>
      <c r="U2855" t="s">
        <v>49</v>
      </c>
      <c r="V2855" t="s">
        <v>19406</v>
      </c>
      <c r="W2855" t="s">
        <v>19808</v>
      </c>
      <c r="X2855" t="s">
        <v>16980</v>
      </c>
      <c r="Y2855" t="s">
        <v>8997</v>
      </c>
      <c r="AB2855" t="s">
        <v>54</v>
      </c>
      <c r="AC2855" t="s">
        <v>51</v>
      </c>
      <c r="AE2855" t="s">
        <v>52</v>
      </c>
      <c r="AF2855" t="s">
        <v>19862</v>
      </c>
      <c r="AG2855" t="s">
        <v>54</v>
      </c>
      <c r="AH2855">
        <v>568073</v>
      </c>
      <c r="AI2855">
        <v>6311927</v>
      </c>
      <c r="AJ2855" t="s">
        <v>55</v>
      </c>
      <c r="AK2855" t="s">
        <v>55</v>
      </c>
      <c r="AL2855" t="s">
        <v>50</v>
      </c>
    </row>
    <row r="2856" spans="1:38" x14ac:dyDescent="0.35">
      <c r="A2856" s="32" t="s">
        <v>19863</v>
      </c>
      <c r="B2856" s="32" t="s">
        <v>19864</v>
      </c>
      <c r="C2856" s="32" t="s">
        <v>19865</v>
      </c>
      <c r="D2856" s="32">
        <v>4400000</v>
      </c>
      <c r="E2856" s="32"/>
      <c r="F2856" s="32" t="s">
        <v>37</v>
      </c>
      <c r="G2856" s="32" t="s">
        <v>38</v>
      </c>
      <c r="H2856" s="32" t="s">
        <v>39</v>
      </c>
      <c r="I2856" s="32" t="s">
        <v>40</v>
      </c>
      <c r="J2856" s="34">
        <v>45908</v>
      </c>
      <c r="K2856" s="32" t="s">
        <v>7955</v>
      </c>
      <c r="L2856" s="32" t="s">
        <v>16599</v>
      </c>
      <c r="M2856" s="32" t="s">
        <v>11692</v>
      </c>
      <c r="N2856" s="32" t="s">
        <v>18736</v>
      </c>
      <c r="O2856" s="32" t="s">
        <v>11204</v>
      </c>
      <c r="P2856" s="32" t="s">
        <v>19866</v>
      </c>
      <c r="Q2856" s="32" t="s">
        <v>46</v>
      </c>
      <c r="R2856" s="32" t="s">
        <v>47</v>
      </c>
      <c r="S2856" s="32" t="s">
        <v>1071</v>
      </c>
      <c r="T2856" s="32"/>
      <c r="U2856" s="32" t="s">
        <v>49</v>
      </c>
      <c r="V2856" s="32" t="s">
        <v>19406</v>
      </c>
      <c r="W2856" s="32" t="s">
        <v>19808</v>
      </c>
      <c r="X2856" s="32" t="s">
        <v>16980</v>
      </c>
      <c r="Y2856" s="32" t="s">
        <v>8997</v>
      </c>
      <c r="Z2856" s="32"/>
      <c r="AA2856" s="32"/>
      <c r="AB2856" s="32" t="s">
        <v>54</v>
      </c>
      <c r="AC2856" s="32" t="s">
        <v>51</v>
      </c>
      <c r="AD2856" s="32"/>
      <c r="AE2856" s="32" t="s">
        <v>52</v>
      </c>
      <c r="AF2856" s="32" t="s">
        <v>19867</v>
      </c>
      <c r="AG2856" s="32" t="s">
        <v>54</v>
      </c>
      <c r="AH2856" s="32">
        <v>363303</v>
      </c>
      <c r="AI2856" s="32">
        <v>4036697</v>
      </c>
      <c r="AJ2856" s="32" t="s">
        <v>55</v>
      </c>
      <c r="AK2856" s="32" t="s">
        <v>55</v>
      </c>
      <c r="AL2856" t="s">
        <v>50</v>
      </c>
    </row>
    <row r="2857" spans="1:38" x14ac:dyDescent="0.35">
      <c r="A2857" s="32" t="s">
        <v>19868</v>
      </c>
      <c r="B2857" s="32" t="s">
        <v>19869</v>
      </c>
      <c r="C2857" s="32" t="s">
        <v>19870</v>
      </c>
      <c r="D2857" s="32">
        <v>15300000</v>
      </c>
      <c r="E2857" s="32"/>
      <c r="F2857" s="32" t="s">
        <v>37</v>
      </c>
      <c r="G2857" s="32" t="s">
        <v>951</v>
      </c>
      <c r="H2857" s="32" t="s">
        <v>965</v>
      </c>
      <c r="I2857" s="32"/>
      <c r="J2857" s="34">
        <v>45908</v>
      </c>
      <c r="K2857" s="32" t="s">
        <v>7955</v>
      </c>
      <c r="L2857" s="32" t="s">
        <v>16599</v>
      </c>
      <c r="M2857" s="32" t="s">
        <v>16797</v>
      </c>
      <c r="N2857" s="32" t="s">
        <v>18756</v>
      </c>
      <c r="O2857" s="32" t="s">
        <v>11204</v>
      </c>
      <c r="P2857" s="32" t="s">
        <v>19871</v>
      </c>
      <c r="Q2857" s="32" t="s">
        <v>46</v>
      </c>
      <c r="R2857" s="32" t="s">
        <v>47</v>
      </c>
      <c r="S2857" s="32" t="s">
        <v>1071</v>
      </c>
      <c r="T2857" s="32"/>
      <c r="U2857" s="32" t="s">
        <v>49</v>
      </c>
      <c r="V2857" s="32" t="s">
        <v>19406</v>
      </c>
      <c r="W2857" s="32" t="s">
        <v>19808</v>
      </c>
      <c r="X2857" s="32" t="s">
        <v>16980</v>
      </c>
      <c r="Y2857" s="32" t="s">
        <v>8997</v>
      </c>
      <c r="Z2857" s="32"/>
      <c r="AA2857" s="32"/>
      <c r="AB2857" s="32" t="s">
        <v>54</v>
      </c>
      <c r="AC2857" s="32" t="s">
        <v>51</v>
      </c>
      <c r="AD2857" s="32"/>
      <c r="AE2857" s="32" t="s">
        <v>52</v>
      </c>
      <c r="AF2857" s="32" t="s">
        <v>19872</v>
      </c>
      <c r="AG2857" s="32" t="s">
        <v>54</v>
      </c>
      <c r="AH2857" s="32">
        <v>1263303</v>
      </c>
      <c r="AI2857" s="32">
        <v>14036697</v>
      </c>
      <c r="AJ2857" s="32" t="s">
        <v>55</v>
      </c>
      <c r="AK2857" s="32" t="s">
        <v>55</v>
      </c>
      <c r="AL2857" t="s">
        <v>50</v>
      </c>
    </row>
    <row r="2858" spans="1:38" x14ac:dyDescent="0.35">
      <c r="A2858" t="s">
        <v>19873</v>
      </c>
      <c r="B2858" t="s">
        <v>19874</v>
      </c>
      <c r="C2858" t="s">
        <v>19875</v>
      </c>
      <c r="D2858">
        <v>8800000</v>
      </c>
      <c r="F2858" t="s">
        <v>37</v>
      </c>
      <c r="G2858" t="s">
        <v>951</v>
      </c>
      <c r="H2858" t="s">
        <v>965</v>
      </c>
      <c r="J2858" s="33">
        <v>45908</v>
      </c>
      <c r="K2858" t="s">
        <v>7955</v>
      </c>
      <c r="L2858" t="s">
        <v>16599</v>
      </c>
      <c r="M2858" t="s">
        <v>16797</v>
      </c>
      <c r="N2858" t="s">
        <v>18756</v>
      </c>
      <c r="O2858" t="s">
        <v>11204</v>
      </c>
      <c r="P2858" t="s">
        <v>19876</v>
      </c>
      <c r="Q2858" t="s">
        <v>46</v>
      </c>
      <c r="R2858" t="s">
        <v>47</v>
      </c>
      <c r="S2858" t="s">
        <v>1071</v>
      </c>
      <c r="U2858" t="s">
        <v>49</v>
      </c>
      <c r="V2858" t="s">
        <v>19406</v>
      </c>
      <c r="W2858" t="s">
        <v>19808</v>
      </c>
      <c r="X2858" t="s">
        <v>16980</v>
      </c>
      <c r="Y2858" t="s">
        <v>8997</v>
      </c>
      <c r="AB2858" t="s">
        <v>54</v>
      </c>
      <c r="AC2858" t="s">
        <v>51</v>
      </c>
      <c r="AE2858" t="s">
        <v>52</v>
      </c>
      <c r="AF2858" t="s">
        <v>19877</v>
      </c>
      <c r="AG2858" t="s">
        <v>54</v>
      </c>
      <c r="AH2858">
        <v>726606</v>
      </c>
      <c r="AI2858">
        <v>8073394</v>
      </c>
      <c r="AJ2858" t="s">
        <v>55</v>
      </c>
      <c r="AK2858" t="s">
        <v>55</v>
      </c>
      <c r="AL2858" t="s">
        <v>50</v>
      </c>
    </row>
    <row r="2859" spans="1:38" x14ac:dyDescent="0.35">
      <c r="A2859" s="32" t="s">
        <v>19824</v>
      </c>
      <c r="B2859" s="32" t="s">
        <v>19825</v>
      </c>
      <c r="C2859" s="32" t="s">
        <v>19826</v>
      </c>
      <c r="D2859" s="32"/>
      <c r="E2859" s="32"/>
      <c r="F2859" s="32"/>
      <c r="G2859" s="32" t="s">
        <v>38</v>
      </c>
      <c r="H2859" s="32" t="s">
        <v>13420</v>
      </c>
      <c r="I2859" s="32"/>
      <c r="J2859" s="33">
        <v>45909</v>
      </c>
      <c r="K2859" s="32" t="s">
        <v>13379</v>
      </c>
      <c r="L2859" s="32" t="s">
        <v>13380</v>
      </c>
      <c r="M2859" s="32" t="s">
        <v>13595</v>
      </c>
      <c r="N2859" s="32" t="s">
        <v>18352</v>
      </c>
      <c r="O2859" s="32" t="s">
        <v>93</v>
      </c>
      <c r="P2859" s="32"/>
      <c r="Q2859" s="32" t="s">
        <v>975</v>
      </c>
      <c r="R2859" s="32" t="s">
        <v>947</v>
      </c>
      <c r="S2859" s="32" t="s">
        <v>50</v>
      </c>
      <c r="T2859" s="32"/>
      <c r="U2859" s="32" t="s">
        <v>49</v>
      </c>
      <c r="V2859" s="32" t="s">
        <v>19761</v>
      </c>
      <c r="W2859" s="32" t="s">
        <v>19779</v>
      </c>
      <c r="X2859" s="32" t="s">
        <v>9715</v>
      </c>
      <c r="Y2859" s="32" t="s">
        <v>8997</v>
      </c>
      <c r="Z2859" s="32"/>
      <c r="AA2859" s="32"/>
      <c r="AB2859" s="32" t="s">
        <v>54</v>
      </c>
      <c r="AC2859" s="32" t="s">
        <v>905</v>
      </c>
      <c r="AD2859" s="32"/>
      <c r="AE2859" s="32" t="s">
        <v>52</v>
      </c>
      <c r="AF2859" s="32" t="s">
        <v>19827</v>
      </c>
      <c r="AG2859" s="32" t="s">
        <v>54</v>
      </c>
      <c r="AH2859" s="32"/>
      <c r="AI2859" s="32"/>
      <c r="AJ2859" s="32" t="s">
        <v>55</v>
      </c>
      <c r="AK2859" s="32" t="s">
        <v>55</v>
      </c>
      <c r="AL2859" t="s">
        <v>50</v>
      </c>
    </row>
    <row r="2860" spans="1:38" x14ac:dyDescent="0.35">
      <c r="A2860" t="s">
        <v>19786</v>
      </c>
      <c r="B2860" t="s">
        <v>19787</v>
      </c>
      <c r="C2860" t="s">
        <v>19788</v>
      </c>
      <c r="D2860">
        <v>885000</v>
      </c>
      <c r="F2860" t="s">
        <v>37</v>
      </c>
      <c r="G2860" t="s">
        <v>951</v>
      </c>
      <c r="H2860" t="s">
        <v>965</v>
      </c>
      <c r="J2860" s="33">
        <v>45911</v>
      </c>
      <c r="K2860" t="s">
        <v>7955</v>
      </c>
      <c r="L2860" t="s">
        <v>16687</v>
      </c>
      <c r="M2860" t="s">
        <v>126</v>
      </c>
      <c r="N2860" t="s">
        <v>18265</v>
      </c>
      <c r="O2860" t="s">
        <v>11204</v>
      </c>
      <c r="P2860" t="s">
        <v>19790</v>
      </c>
      <c r="Q2860" t="s">
        <v>46</v>
      </c>
      <c r="R2860" t="s">
        <v>47</v>
      </c>
      <c r="S2860" t="s">
        <v>1071</v>
      </c>
      <c r="U2860" t="s">
        <v>49</v>
      </c>
      <c r="V2860" t="s">
        <v>11694</v>
      </c>
      <c r="W2860" t="s">
        <v>19789</v>
      </c>
      <c r="X2860" t="s">
        <v>11381</v>
      </c>
      <c r="Y2860" t="s">
        <v>8997</v>
      </c>
      <c r="AB2860" t="s">
        <v>54</v>
      </c>
      <c r="AC2860" t="s">
        <v>51</v>
      </c>
      <c r="AE2860" t="s">
        <v>52</v>
      </c>
      <c r="AF2860" t="s">
        <v>19791</v>
      </c>
      <c r="AG2860" t="s">
        <v>54</v>
      </c>
      <c r="AH2860">
        <v>73073</v>
      </c>
      <c r="AI2860">
        <v>811927</v>
      </c>
      <c r="AJ2860" t="s">
        <v>55</v>
      </c>
      <c r="AK2860" t="s">
        <v>55</v>
      </c>
      <c r="AL2860" t="s">
        <v>50</v>
      </c>
    </row>
    <row r="2861" spans="1:38" x14ac:dyDescent="0.35">
      <c r="A2861" s="32" t="s">
        <v>19802</v>
      </c>
      <c r="B2861" s="32" t="s">
        <v>19803</v>
      </c>
      <c r="C2861" s="32" t="s">
        <v>19804</v>
      </c>
      <c r="D2861" s="32">
        <v>1418658</v>
      </c>
      <c r="E2861" s="32"/>
      <c r="F2861" s="32" t="s">
        <v>37</v>
      </c>
      <c r="G2861" s="32" t="s">
        <v>38</v>
      </c>
      <c r="H2861" s="32" t="s">
        <v>39</v>
      </c>
      <c r="I2861" s="32" t="s">
        <v>40</v>
      </c>
      <c r="J2861" s="33">
        <v>45911</v>
      </c>
      <c r="K2861" s="32" t="s">
        <v>7955</v>
      </c>
      <c r="L2861" s="32" t="s">
        <v>16563</v>
      </c>
      <c r="M2861" s="32" t="s">
        <v>19805</v>
      </c>
      <c r="N2861" s="32" t="s">
        <v>19806</v>
      </c>
      <c r="O2861" s="32" t="s">
        <v>11204</v>
      </c>
      <c r="P2861" s="32" t="s">
        <v>19807</v>
      </c>
      <c r="Q2861" s="32" t="s">
        <v>46</v>
      </c>
      <c r="R2861" s="32" t="s">
        <v>47</v>
      </c>
      <c r="S2861" s="32" t="s">
        <v>1071</v>
      </c>
      <c r="T2861" s="32"/>
      <c r="U2861" s="32" t="s">
        <v>49</v>
      </c>
      <c r="V2861" s="32" t="s">
        <v>19808</v>
      </c>
      <c r="W2861" s="32" t="s">
        <v>19789</v>
      </c>
      <c r="X2861" s="32" t="s">
        <v>11377</v>
      </c>
      <c r="Y2861" s="32" t="s">
        <v>8997</v>
      </c>
      <c r="Z2861" s="32"/>
      <c r="AA2861" s="32"/>
      <c r="AB2861" s="32" t="s">
        <v>54</v>
      </c>
      <c r="AC2861" s="32" t="s">
        <v>51</v>
      </c>
      <c r="AD2861" s="32"/>
      <c r="AE2861" s="32" t="s">
        <v>52</v>
      </c>
      <c r="AF2861" s="32" t="s">
        <v>19809</v>
      </c>
      <c r="AG2861" s="32" t="s">
        <v>54</v>
      </c>
      <c r="AH2861" s="32">
        <v>117137</v>
      </c>
      <c r="AI2861" s="32">
        <v>1301521</v>
      </c>
      <c r="AJ2861" s="32" t="s">
        <v>55</v>
      </c>
      <c r="AK2861" s="32" t="s">
        <v>55</v>
      </c>
      <c r="AL2861" t="s">
        <v>50</v>
      </c>
    </row>
    <row r="2862" spans="1:38" x14ac:dyDescent="0.35">
      <c r="A2862" t="s">
        <v>19774</v>
      </c>
      <c r="B2862" t="s">
        <v>19775</v>
      </c>
      <c r="C2862" t="s">
        <v>19776</v>
      </c>
      <c r="D2862">
        <v>10146756</v>
      </c>
      <c r="F2862" t="s">
        <v>37</v>
      </c>
      <c r="G2862" t="s">
        <v>951</v>
      </c>
      <c r="H2862" t="s">
        <v>965</v>
      </c>
      <c r="J2862" s="33">
        <v>45912</v>
      </c>
      <c r="K2862" t="s">
        <v>7955</v>
      </c>
      <c r="L2862" t="s">
        <v>16645</v>
      </c>
      <c r="M2862" t="s">
        <v>3853</v>
      </c>
      <c r="N2862" t="s">
        <v>18393</v>
      </c>
      <c r="O2862" t="s">
        <v>11204</v>
      </c>
      <c r="P2862" t="s">
        <v>19778</v>
      </c>
      <c r="Q2862" t="s">
        <v>46</v>
      </c>
      <c r="R2862" t="s">
        <v>47</v>
      </c>
      <c r="S2862" t="s">
        <v>1071</v>
      </c>
      <c r="U2862" t="s">
        <v>49</v>
      </c>
      <c r="V2862" t="s">
        <v>19779</v>
      </c>
      <c r="W2862" t="s">
        <v>19777</v>
      </c>
      <c r="X2862" t="s">
        <v>19751</v>
      </c>
      <c r="Y2862" t="s">
        <v>8997</v>
      </c>
      <c r="AB2862" t="s">
        <v>54</v>
      </c>
      <c r="AC2862" t="s">
        <v>51</v>
      </c>
      <c r="AE2862" t="s">
        <v>52</v>
      </c>
      <c r="AF2862" t="s">
        <v>19780</v>
      </c>
      <c r="AG2862" t="s">
        <v>54</v>
      </c>
      <c r="AH2862">
        <v>837806</v>
      </c>
      <c r="AI2862">
        <v>9308950</v>
      </c>
      <c r="AJ2862" t="s">
        <v>55</v>
      </c>
      <c r="AK2862" t="s">
        <v>55</v>
      </c>
      <c r="AL2862" t="s">
        <v>50</v>
      </c>
    </row>
    <row r="2863" spans="1:38" x14ac:dyDescent="0.35">
      <c r="A2863" s="32" t="s">
        <v>19781</v>
      </c>
      <c r="B2863" s="32" t="s">
        <v>19782</v>
      </c>
      <c r="C2863" s="32" t="s">
        <v>19783</v>
      </c>
      <c r="D2863" s="32">
        <v>973500</v>
      </c>
      <c r="E2863" s="32"/>
      <c r="F2863" s="32" t="s">
        <v>37</v>
      </c>
      <c r="G2863" s="32" t="s">
        <v>38</v>
      </c>
      <c r="H2863" s="32" t="s">
        <v>39</v>
      </c>
      <c r="I2863" s="32" t="s">
        <v>40</v>
      </c>
      <c r="J2863" s="34">
        <v>45912</v>
      </c>
      <c r="K2863" s="32" t="s">
        <v>7955</v>
      </c>
      <c r="L2863" s="32" t="s">
        <v>16687</v>
      </c>
      <c r="M2863" s="32" t="s">
        <v>19577</v>
      </c>
      <c r="N2863" s="32" t="s">
        <v>19578</v>
      </c>
      <c r="O2863" s="32" t="s">
        <v>11204</v>
      </c>
      <c r="P2863" s="32" t="s">
        <v>19784</v>
      </c>
      <c r="Q2863" s="32" t="s">
        <v>46</v>
      </c>
      <c r="R2863" s="32" t="s">
        <v>47</v>
      </c>
      <c r="S2863" s="32" t="s">
        <v>1071</v>
      </c>
      <c r="T2863" s="32"/>
      <c r="U2863" s="32" t="s">
        <v>49</v>
      </c>
      <c r="V2863" s="32" t="s">
        <v>11694</v>
      </c>
      <c r="W2863" s="32" t="s">
        <v>19777</v>
      </c>
      <c r="X2863" s="32" t="s">
        <v>11381</v>
      </c>
      <c r="Y2863" s="32" t="s">
        <v>8997</v>
      </c>
      <c r="Z2863" s="32"/>
      <c r="AA2863" s="32"/>
      <c r="AB2863" s="32" t="s">
        <v>54</v>
      </c>
      <c r="AC2863" s="32" t="s">
        <v>51</v>
      </c>
      <c r="AD2863" s="32"/>
      <c r="AE2863" s="32" t="s">
        <v>52</v>
      </c>
      <c r="AF2863" s="32" t="s">
        <v>19785</v>
      </c>
      <c r="AG2863" s="32" t="s">
        <v>54</v>
      </c>
      <c r="AH2863" s="32">
        <v>80381</v>
      </c>
      <c r="AI2863" s="32">
        <v>893119</v>
      </c>
      <c r="AJ2863" s="32" t="s">
        <v>55</v>
      </c>
      <c r="AK2863" s="32" t="s">
        <v>55</v>
      </c>
      <c r="AL2863" t="s">
        <v>50</v>
      </c>
    </row>
    <row r="2864" spans="1:38" x14ac:dyDescent="0.35">
      <c r="A2864" t="s">
        <v>19792</v>
      </c>
      <c r="B2864" t="s">
        <v>19793</v>
      </c>
      <c r="C2864" t="s">
        <v>19794</v>
      </c>
      <c r="D2864">
        <v>616000</v>
      </c>
      <c r="F2864" t="s">
        <v>37</v>
      </c>
      <c r="G2864" t="s">
        <v>38</v>
      </c>
      <c r="H2864" t="s">
        <v>39</v>
      </c>
      <c r="I2864" t="s">
        <v>40</v>
      </c>
      <c r="J2864" s="33">
        <v>45912</v>
      </c>
      <c r="K2864" t="s">
        <v>7955</v>
      </c>
      <c r="L2864" t="s">
        <v>16687</v>
      </c>
      <c r="M2864" t="s">
        <v>7583</v>
      </c>
      <c r="N2864" t="s">
        <v>18667</v>
      </c>
      <c r="O2864" t="s">
        <v>11204</v>
      </c>
      <c r="P2864" t="s">
        <v>19795</v>
      </c>
      <c r="Q2864" t="s">
        <v>46</v>
      </c>
      <c r="R2864" t="s">
        <v>47</v>
      </c>
      <c r="S2864" t="s">
        <v>1071</v>
      </c>
      <c r="U2864" t="s">
        <v>49</v>
      </c>
      <c r="V2864" t="s">
        <v>11694</v>
      </c>
      <c r="W2864" t="s">
        <v>19777</v>
      </c>
      <c r="X2864" t="s">
        <v>11381</v>
      </c>
      <c r="Y2864" t="s">
        <v>8997</v>
      </c>
      <c r="AB2864" t="s">
        <v>54</v>
      </c>
      <c r="AC2864" t="s">
        <v>51</v>
      </c>
      <c r="AE2864" t="s">
        <v>52</v>
      </c>
      <c r="AF2864" t="s">
        <v>19796</v>
      </c>
      <c r="AG2864" t="s">
        <v>54</v>
      </c>
      <c r="AH2864">
        <v>50862</v>
      </c>
      <c r="AI2864">
        <v>565138</v>
      </c>
      <c r="AJ2864" t="s">
        <v>55</v>
      </c>
      <c r="AK2864" t="s">
        <v>55</v>
      </c>
      <c r="AL2864" t="s">
        <v>50</v>
      </c>
    </row>
    <row r="2865" spans="1:38" x14ac:dyDescent="0.35">
      <c r="A2865" s="32" t="s">
        <v>19797</v>
      </c>
      <c r="B2865" s="32" t="s">
        <v>19798</v>
      </c>
      <c r="C2865" s="32" t="s">
        <v>19799</v>
      </c>
      <c r="D2865" s="32">
        <v>34100000</v>
      </c>
      <c r="E2865" s="32"/>
      <c r="F2865" s="32" t="s">
        <v>37</v>
      </c>
      <c r="G2865" s="32" t="s">
        <v>951</v>
      </c>
      <c r="H2865" s="32" t="s">
        <v>965</v>
      </c>
      <c r="I2865" s="32"/>
      <c r="J2865" s="33">
        <v>45912</v>
      </c>
      <c r="K2865" s="32" t="s">
        <v>7955</v>
      </c>
      <c r="L2865" s="32" t="s">
        <v>16599</v>
      </c>
      <c r="M2865" s="32" t="s">
        <v>110</v>
      </c>
      <c r="N2865" s="32" t="s">
        <v>18259</v>
      </c>
      <c r="O2865" s="32" t="s">
        <v>11197</v>
      </c>
      <c r="P2865" s="32" t="s">
        <v>19800</v>
      </c>
      <c r="Q2865" s="32" t="s">
        <v>46</v>
      </c>
      <c r="R2865" s="32" t="s">
        <v>47</v>
      </c>
      <c r="S2865" s="32" t="s">
        <v>1071</v>
      </c>
      <c r="T2865" s="32"/>
      <c r="U2865" s="32" t="s">
        <v>49</v>
      </c>
      <c r="V2865" s="32" t="s">
        <v>11694</v>
      </c>
      <c r="W2865" s="32" t="s">
        <v>19777</v>
      </c>
      <c r="X2865" s="32" t="s">
        <v>9715</v>
      </c>
      <c r="Y2865" s="32" t="s">
        <v>8997</v>
      </c>
      <c r="Z2865" s="32"/>
      <c r="AA2865" s="32"/>
      <c r="AB2865" s="32" t="s">
        <v>50</v>
      </c>
      <c r="AC2865" s="32" t="s">
        <v>51</v>
      </c>
      <c r="AD2865" s="32"/>
      <c r="AE2865" s="32" t="s">
        <v>52</v>
      </c>
      <c r="AF2865" s="32" t="s">
        <v>19801</v>
      </c>
      <c r="AG2865" s="32" t="s">
        <v>54</v>
      </c>
      <c r="AH2865" s="32">
        <v>1930189</v>
      </c>
      <c r="AI2865" s="32">
        <v>32169811</v>
      </c>
      <c r="AJ2865" s="32" t="s">
        <v>55</v>
      </c>
      <c r="AK2865" s="32" t="s">
        <v>55</v>
      </c>
      <c r="AL2865" t="s">
        <v>50</v>
      </c>
    </row>
    <row r="2866" spans="1:38" x14ac:dyDescent="0.35">
      <c r="A2866" s="32" t="s">
        <v>19810</v>
      </c>
      <c r="B2866" s="32" t="s">
        <v>19811</v>
      </c>
      <c r="C2866" s="32" t="s">
        <v>19812</v>
      </c>
      <c r="D2866" s="32">
        <v>20711680</v>
      </c>
      <c r="E2866" s="32"/>
      <c r="F2866" s="32" t="s">
        <v>37</v>
      </c>
      <c r="G2866" s="32" t="s">
        <v>951</v>
      </c>
      <c r="H2866" s="32" t="s">
        <v>965</v>
      </c>
      <c r="I2866" s="32"/>
      <c r="J2866" s="34">
        <v>45912</v>
      </c>
      <c r="K2866" s="32" t="s">
        <v>7955</v>
      </c>
      <c r="L2866" s="32" t="s">
        <v>16599</v>
      </c>
      <c r="M2866" s="32" t="s">
        <v>8624</v>
      </c>
      <c r="N2866" s="32" t="s">
        <v>18695</v>
      </c>
      <c r="O2866" s="32" t="s">
        <v>11204</v>
      </c>
      <c r="P2866" s="32" t="s">
        <v>19813</v>
      </c>
      <c r="Q2866" s="32" t="s">
        <v>46</v>
      </c>
      <c r="R2866" s="32" t="s">
        <v>47</v>
      </c>
      <c r="S2866" s="32" t="s">
        <v>1071</v>
      </c>
      <c r="T2866" s="32"/>
      <c r="U2866" s="32" t="s">
        <v>49</v>
      </c>
      <c r="V2866" s="32" t="s">
        <v>19814</v>
      </c>
      <c r="W2866" s="32" t="s">
        <v>19777</v>
      </c>
      <c r="X2866" s="32" t="s">
        <v>13896</v>
      </c>
      <c r="Y2866" s="32" t="s">
        <v>8997</v>
      </c>
      <c r="Z2866" s="32">
        <v>1064670</v>
      </c>
      <c r="AA2866" s="32"/>
      <c r="AB2866" s="32" t="s">
        <v>54</v>
      </c>
      <c r="AC2866" s="32" t="s">
        <v>51</v>
      </c>
      <c r="AD2866" s="32"/>
      <c r="AE2866" s="32" t="s">
        <v>52</v>
      </c>
      <c r="AF2866" s="32" t="s">
        <v>19815</v>
      </c>
      <c r="AG2866" s="32" t="s">
        <v>54</v>
      </c>
      <c r="AH2866" s="32">
        <v>1710139</v>
      </c>
      <c r="AI2866" s="32">
        <v>19001541</v>
      </c>
      <c r="AJ2866" s="32" t="s">
        <v>55</v>
      </c>
      <c r="AK2866" s="32" t="s">
        <v>55</v>
      </c>
      <c r="AL2866" t="s">
        <v>50</v>
      </c>
    </row>
    <row r="2867" spans="1:38" x14ac:dyDescent="0.35">
      <c r="A2867" s="32" t="s">
        <v>19843</v>
      </c>
      <c r="B2867" s="32" t="s">
        <v>19844</v>
      </c>
      <c r="C2867" s="32" t="s">
        <v>19845</v>
      </c>
      <c r="D2867" s="32">
        <v>14026925</v>
      </c>
      <c r="E2867" s="32"/>
      <c r="F2867" s="32" t="s">
        <v>37</v>
      </c>
      <c r="G2867" s="32" t="s">
        <v>951</v>
      </c>
      <c r="H2867" s="32" t="s">
        <v>965</v>
      </c>
      <c r="I2867" s="32"/>
      <c r="J2867" s="34">
        <v>45912</v>
      </c>
      <c r="K2867" s="32" t="s">
        <v>7955</v>
      </c>
      <c r="L2867" s="32" t="s">
        <v>16599</v>
      </c>
      <c r="M2867" s="32" t="s">
        <v>11210</v>
      </c>
      <c r="N2867" s="32" t="s">
        <v>18726</v>
      </c>
      <c r="O2867" s="32" t="s">
        <v>11204</v>
      </c>
      <c r="P2867" s="32" t="s">
        <v>19846</v>
      </c>
      <c r="Q2867" s="32" t="s">
        <v>46</v>
      </c>
      <c r="R2867" s="32" t="s">
        <v>47</v>
      </c>
      <c r="S2867" s="32" t="s">
        <v>1071</v>
      </c>
      <c r="T2867" s="32"/>
      <c r="U2867" s="32" t="s">
        <v>49</v>
      </c>
      <c r="V2867" s="32" t="s">
        <v>19770</v>
      </c>
      <c r="W2867" s="32" t="s">
        <v>19777</v>
      </c>
      <c r="X2867" s="32" t="s">
        <v>11377</v>
      </c>
      <c r="Y2867" s="32" t="s">
        <v>8997</v>
      </c>
      <c r="Z2867" s="32"/>
      <c r="AA2867" s="32"/>
      <c r="AB2867" s="32" t="s">
        <v>54</v>
      </c>
      <c r="AC2867" s="32" t="s">
        <v>51</v>
      </c>
      <c r="AD2867" s="32"/>
      <c r="AE2867" s="32" t="s">
        <v>52</v>
      </c>
      <c r="AF2867" s="32" t="s">
        <v>19847</v>
      </c>
      <c r="AG2867" s="32" t="s">
        <v>54</v>
      </c>
      <c r="AH2867" s="32">
        <v>1158186</v>
      </c>
      <c r="AI2867" s="32">
        <v>12868739</v>
      </c>
      <c r="AJ2867" s="32" t="s">
        <v>55</v>
      </c>
      <c r="AK2867" s="32" t="s">
        <v>55</v>
      </c>
      <c r="AL2867" t="s">
        <v>50</v>
      </c>
    </row>
    <row r="2868" spans="1:38" x14ac:dyDescent="0.35">
      <c r="A2868" s="32" t="s">
        <v>19971</v>
      </c>
      <c r="B2868" s="32" t="s">
        <v>19972</v>
      </c>
      <c r="C2868" s="32" t="s">
        <v>19973</v>
      </c>
      <c r="D2868" s="32">
        <v>3341708</v>
      </c>
      <c r="E2868" s="32"/>
      <c r="F2868" s="32" t="s">
        <v>37</v>
      </c>
      <c r="G2868" s="32" t="s">
        <v>38</v>
      </c>
      <c r="H2868" s="32" t="s">
        <v>13420</v>
      </c>
      <c r="I2868" s="32"/>
      <c r="J2868" s="34">
        <v>45912</v>
      </c>
      <c r="K2868" s="32" t="s">
        <v>13379</v>
      </c>
      <c r="L2868" s="32" t="s">
        <v>13380</v>
      </c>
      <c r="M2868" s="32" t="s">
        <v>19974</v>
      </c>
      <c r="N2868" s="32" t="s">
        <v>18273</v>
      </c>
      <c r="O2868" s="32" t="s">
        <v>13407</v>
      </c>
      <c r="P2868" s="32"/>
      <c r="Q2868" s="32" t="s">
        <v>975</v>
      </c>
      <c r="R2868" s="32" t="s">
        <v>13382</v>
      </c>
      <c r="S2868" s="32" t="s">
        <v>50</v>
      </c>
      <c r="T2868" s="32"/>
      <c r="U2868" s="32" t="s">
        <v>49</v>
      </c>
      <c r="V2868" s="32" t="s">
        <v>19664</v>
      </c>
      <c r="W2868" s="32" t="s">
        <v>19777</v>
      </c>
      <c r="X2868" s="32" t="s">
        <v>19975</v>
      </c>
      <c r="Y2868" s="32" t="s">
        <v>8997</v>
      </c>
      <c r="Z2868" s="32"/>
      <c r="AA2868" s="32"/>
      <c r="AB2868" s="32" t="s">
        <v>54</v>
      </c>
      <c r="AC2868" s="32" t="s">
        <v>905</v>
      </c>
      <c r="AD2868" s="32"/>
      <c r="AE2868" s="32" t="s">
        <v>52</v>
      </c>
      <c r="AF2868" s="32" t="s">
        <v>19976</v>
      </c>
      <c r="AG2868" s="32" t="s">
        <v>54</v>
      </c>
      <c r="AH2868" s="32">
        <v>277799.45</v>
      </c>
      <c r="AI2868" s="32">
        <v>3063908.55</v>
      </c>
      <c r="AJ2868" s="32" t="s">
        <v>55</v>
      </c>
      <c r="AK2868" s="32" t="s">
        <v>55</v>
      </c>
      <c r="AL2868" t="s">
        <v>50</v>
      </c>
    </row>
    <row r="2869" spans="1:38" x14ac:dyDescent="0.35">
      <c r="A2869" s="32" t="s">
        <v>19878</v>
      </c>
      <c r="B2869" s="32" t="s">
        <v>19879</v>
      </c>
      <c r="C2869" s="32" t="s">
        <v>19880</v>
      </c>
      <c r="D2869" s="32">
        <v>40297500</v>
      </c>
      <c r="E2869" s="32"/>
      <c r="F2869" s="32" t="s">
        <v>37</v>
      </c>
      <c r="G2869" s="32" t="s">
        <v>38</v>
      </c>
      <c r="H2869" s="32" t="s">
        <v>8881</v>
      </c>
      <c r="I2869" s="32"/>
      <c r="J2869" s="34">
        <v>45912</v>
      </c>
      <c r="K2869" s="32" t="s">
        <v>7955</v>
      </c>
      <c r="L2869" s="32" t="s">
        <v>59</v>
      </c>
      <c r="M2869" s="32" t="s">
        <v>13719</v>
      </c>
      <c r="N2869" s="32" t="s">
        <v>18545</v>
      </c>
      <c r="O2869" s="32" t="s">
        <v>93</v>
      </c>
      <c r="P2869" s="32" t="s">
        <v>19881</v>
      </c>
      <c r="Q2869" s="32" t="s">
        <v>975</v>
      </c>
      <c r="R2869" s="32" t="s">
        <v>13382</v>
      </c>
      <c r="S2869" s="32" t="s">
        <v>50</v>
      </c>
      <c r="T2869" s="32"/>
      <c r="U2869" s="32" t="s">
        <v>49</v>
      </c>
      <c r="V2869" s="32" t="s">
        <v>19692</v>
      </c>
      <c r="W2869" s="32" t="s">
        <v>19777</v>
      </c>
      <c r="X2869" s="32" t="s">
        <v>13646</v>
      </c>
      <c r="Y2869" s="32" t="s">
        <v>8997</v>
      </c>
      <c r="Z2869" s="32"/>
      <c r="AA2869" s="32"/>
      <c r="AB2869" s="32" t="s">
        <v>54</v>
      </c>
      <c r="AC2869" s="32" t="s">
        <v>905</v>
      </c>
      <c r="AD2869" s="32"/>
      <c r="AE2869" s="32" t="s">
        <v>52</v>
      </c>
      <c r="AF2869" s="32" t="s">
        <v>19882</v>
      </c>
      <c r="AG2869" s="32" t="s">
        <v>54</v>
      </c>
      <c r="AH2869" s="32">
        <v>3327316.51</v>
      </c>
      <c r="AI2869" s="32">
        <v>36970183.490000002</v>
      </c>
      <c r="AJ2869" s="32" t="s">
        <v>55</v>
      </c>
      <c r="AK2869" s="32" t="s">
        <v>55</v>
      </c>
      <c r="AL2869" t="s">
        <v>50</v>
      </c>
    </row>
    <row r="2870" spans="1:38" x14ac:dyDescent="0.35">
      <c r="A2870" s="32" t="s">
        <v>19816</v>
      </c>
      <c r="B2870" s="32" t="s">
        <v>19817</v>
      </c>
      <c r="C2870" s="32" t="s">
        <v>19818</v>
      </c>
      <c r="D2870" s="32">
        <v>94335434</v>
      </c>
      <c r="E2870" s="32"/>
      <c r="F2870" s="32" t="s">
        <v>37</v>
      </c>
      <c r="G2870" s="32" t="s">
        <v>38</v>
      </c>
      <c r="H2870" s="32" t="s">
        <v>39</v>
      </c>
      <c r="I2870" s="32" t="s">
        <v>40</v>
      </c>
      <c r="J2870" s="34">
        <v>45913</v>
      </c>
      <c r="K2870" s="32" t="s">
        <v>7955</v>
      </c>
      <c r="L2870" s="32" t="s">
        <v>16645</v>
      </c>
      <c r="M2870" s="32" t="s">
        <v>19820</v>
      </c>
      <c r="N2870" s="32" t="s">
        <v>19821</v>
      </c>
      <c r="O2870" s="32" t="s">
        <v>11204</v>
      </c>
      <c r="P2870" s="32" t="s">
        <v>19822</v>
      </c>
      <c r="Q2870" s="32" t="s">
        <v>46</v>
      </c>
      <c r="R2870" s="32" t="s">
        <v>47</v>
      </c>
      <c r="S2870" s="32" t="s">
        <v>1071</v>
      </c>
      <c r="T2870" s="32"/>
      <c r="U2870" s="32" t="s">
        <v>49</v>
      </c>
      <c r="V2870" s="32" t="s">
        <v>19771</v>
      </c>
      <c r="W2870" s="32" t="s">
        <v>19819</v>
      </c>
      <c r="X2870" s="32" t="s">
        <v>18214</v>
      </c>
      <c r="Y2870" s="32" t="s">
        <v>8997</v>
      </c>
      <c r="Z2870" s="32">
        <v>6080000</v>
      </c>
      <c r="AA2870" s="32"/>
      <c r="AB2870" s="32" t="s">
        <v>54</v>
      </c>
      <c r="AC2870" s="32" t="s">
        <v>51</v>
      </c>
      <c r="AD2870" s="32"/>
      <c r="AE2870" s="32" t="s">
        <v>52</v>
      </c>
      <c r="AF2870" s="32" t="s">
        <v>19823</v>
      </c>
      <c r="AG2870" s="32" t="s">
        <v>54</v>
      </c>
      <c r="AH2870" s="32">
        <v>7789164</v>
      </c>
      <c r="AI2870" s="32">
        <v>86546270</v>
      </c>
      <c r="AJ2870" s="32" t="s">
        <v>55</v>
      </c>
      <c r="AK2870" s="32" t="s">
        <v>55</v>
      </c>
      <c r="AL2870" t="s">
        <v>50</v>
      </c>
    </row>
    <row r="2871" spans="1:38" x14ac:dyDescent="0.35">
      <c r="A2871" t="s">
        <v>19961</v>
      </c>
      <c r="B2871" t="s">
        <v>19962</v>
      </c>
      <c r="C2871" t="s">
        <v>19963</v>
      </c>
      <c r="D2871">
        <v>18756895.219999999</v>
      </c>
      <c r="F2871" t="s">
        <v>37</v>
      </c>
      <c r="G2871" t="s">
        <v>38</v>
      </c>
      <c r="H2871" t="s">
        <v>39</v>
      </c>
      <c r="I2871" t="s">
        <v>40</v>
      </c>
      <c r="J2871" s="33">
        <v>45915</v>
      </c>
      <c r="K2871" t="s">
        <v>13379</v>
      </c>
      <c r="L2871" t="s">
        <v>13380</v>
      </c>
      <c r="M2871" t="s">
        <v>13392</v>
      </c>
      <c r="N2871" t="s">
        <v>18274</v>
      </c>
      <c r="O2871" t="s">
        <v>93</v>
      </c>
      <c r="P2871" t="s">
        <v>19964</v>
      </c>
      <c r="Q2871" t="s">
        <v>81</v>
      </c>
      <c r="R2871" t="s">
        <v>13382</v>
      </c>
      <c r="S2871" t="s">
        <v>50</v>
      </c>
      <c r="U2871" t="s">
        <v>49</v>
      </c>
      <c r="V2871" t="s">
        <v>19771</v>
      </c>
      <c r="W2871" t="s">
        <v>19305</v>
      </c>
      <c r="X2871" t="s">
        <v>13830</v>
      </c>
      <c r="Y2871" t="s">
        <v>8997</v>
      </c>
      <c r="AB2871" t="s">
        <v>54</v>
      </c>
      <c r="AC2871" t="s">
        <v>905</v>
      </c>
      <c r="AE2871" t="s">
        <v>52</v>
      </c>
      <c r="AF2871" t="s">
        <v>14369</v>
      </c>
      <c r="AG2871" t="s">
        <v>54</v>
      </c>
      <c r="AH2871">
        <v>1676622.25</v>
      </c>
      <c r="AI2871">
        <v>17080272.969999999</v>
      </c>
      <c r="AJ2871" t="s">
        <v>55</v>
      </c>
      <c r="AK2871" t="s">
        <v>55</v>
      </c>
      <c r="AL2871" t="s">
        <v>50</v>
      </c>
    </row>
    <row r="2872" spans="1:38" x14ac:dyDescent="0.35">
      <c r="A2872" s="32" t="s">
        <v>19942</v>
      </c>
      <c r="B2872" s="32" t="s">
        <v>19943</v>
      </c>
      <c r="C2872" s="32" t="s">
        <v>19944</v>
      </c>
      <c r="D2872" s="32">
        <v>8332598</v>
      </c>
      <c r="E2872" s="32"/>
      <c r="F2872" s="32" t="s">
        <v>37</v>
      </c>
      <c r="G2872" s="32" t="s">
        <v>951</v>
      </c>
      <c r="H2872" s="32" t="s">
        <v>965</v>
      </c>
      <c r="I2872" s="32"/>
      <c r="J2872" s="34">
        <v>45917</v>
      </c>
      <c r="K2872" s="32" t="s">
        <v>7955</v>
      </c>
      <c r="L2872" s="32" t="s">
        <v>16563</v>
      </c>
      <c r="M2872" s="32" t="s">
        <v>72</v>
      </c>
      <c r="N2872" s="32" t="s">
        <v>18271</v>
      </c>
      <c r="O2872" s="32" t="s">
        <v>11204</v>
      </c>
      <c r="P2872" s="32" t="s">
        <v>19945</v>
      </c>
      <c r="Q2872" s="32" t="s">
        <v>46</v>
      </c>
      <c r="R2872" s="32" t="s">
        <v>47</v>
      </c>
      <c r="S2872" s="32" t="s">
        <v>1071</v>
      </c>
      <c r="T2872" s="32"/>
      <c r="U2872" s="32" t="s">
        <v>49</v>
      </c>
      <c r="V2872" s="32" t="s">
        <v>19305</v>
      </c>
      <c r="W2872" s="32" t="s">
        <v>19919</v>
      </c>
      <c r="X2872" s="32" t="s">
        <v>19751</v>
      </c>
      <c r="Y2872" s="32" t="s">
        <v>8997</v>
      </c>
      <c r="Z2872" s="32"/>
      <c r="AA2872" s="32"/>
      <c r="AB2872" s="32" t="s">
        <v>54</v>
      </c>
      <c r="AC2872" s="32" t="s">
        <v>51</v>
      </c>
      <c r="AD2872" s="32"/>
      <c r="AE2872" s="32" t="s">
        <v>52</v>
      </c>
      <c r="AF2872" s="32" t="s">
        <v>19946</v>
      </c>
      <c r="AG2872" s="32" t="s">
        <v>54</v>
      </c>
      <c r="AH2872" s="32">
        <v>688012</v>
      </c>
      <c r="AI2872" s="32">
        <v>7644586</v>
      </c>
      <c r="AJ2872" s="32" t="s">
        <v>55</v>
      </c>
      <c r="AK2872" s="32" t="s">
        <v>55</v>
      </c>
      <c r="AL2872" t="s">
        <v>50</v>
      </c>
    </row>
    <row r="2873" spans="1:38" x14ac:dyDescent="0.35">
      <c r="A2873" t="s">
        <v>19947</v>
      </c>
      <c r="B2873" t="s">
        <v>19948</v>
      </c>
      <c r="C2873" t="s">
        <v>19949</v>
      </c>
      <c r="D2873">
        <v>3046301</v>
      </c>
      <c r="F2873" t="s">
        <v>37</v>
      </c>
      <c r="G2873" t="s">
        <v>951</v>
      </c>
      <c r="H2873" t="s">
        <v>965</v>
      </c>
      <c r="J2873" s="33">
        <v>45917</v>
      </c>
      <c r="K2873" t="s">
        <v>7955</v>
      </c>
      <c r="L2873" t="s">
        <v>16563</v>
      </c>
      <c r="M2873" t="s">
        <v>110</v>
      </c>
      <c r="N2873" t="s">
        <v>18259</v>
      </c>
      <c r="O2873" t="s">
        <v>11204</v>
      </c>
      <c r="P2873" t="s">
        <v>19950</v>
      </c>
      <c r="Q2873" t="s">
        <v>46</v>
      </c>
      <c r="R2873" t="s">
        <v>47</v>
      </c>
      <c r="S2873" t="s">
        <v>1071</v>
      </c>
      <c r="U2873" t="s">
        <v>49</v>
      </c>
      <c r="V2873" t="s">
        <v>19305</v>
      </c>
      <c r="W2873" t="s">
        <v>19919</v>
      </c>
      <c r="X2873" t="s">
        <v>19751</v>
      </c>
      <c r="Y2873" t="s">
        <v>8997</v>
      </c>
      <c r="AB2873" t="s">
        <v>54</v>
      </c>
      <c r="AC2873" t="s">
        <v>51</v>
      </c>
      <c r="AE2873" t="s">
        <v>52</v>
      </c>
      <c r="AF2873" t="s">
        <v>19951</v>
      </c>
      <c r="AG2873" t="s">
        <v>54</v>
      </c>
      <c r="AH2873">
        <v>251530</v>
      </c>
      <c r="AI2873">
        <v>2794771</v>
      </c>
      <c r="AJ2873" t="s">
        <v>55</v>
      </c>
      <c r="AK2873" t="s">
        <v>55</v>
      </c>
      <c r="AL2873" t="s">
        <v>50</v>
      </c>
    </row>
    <row r="2874" spans="1:38" x14ac:dyDescent="0.35">
      <c r="A2874" t="s">
        <v>19921</v>
      </c>
      <c r="B2874" t="s">
        <v>19922</v>
      </c>
      <c r="C2874" t="s">
        <v>19923</v>
      </c>
      <c r="D2874">
        <v>8780000</v>
      </c>
      <c r="F2874" t="s">
        <v>37</v>
      </c>
      <c r="G2874" t="s">
        <v>38</v>
      </c>
      <c r="H2874" t="s">
        <v>39</v>
      </c>
      <c r="I2874" t="s">
        <v>40</v>
      </c>
      <c r="J2874" s="33">
        <v>45918</v>
      </c>
      <c r="K2874" t="s">
        <v>7955</v>
      </c>
      <c r="L2874" t="s">
        <v>16563</v>
      </c>
      <c r="M2874" t="s">
        <v>473</v>
      </c>
      <c r="N2874" t="s">
        <v>18316</v>
      </c>
      <c r="O2874" t="s">
        <v>11204</v>
      </c>
      <c r="P2874" t="s">
        <v>19925</v>
      </c>
      <c r="Q2874" t="s">
        <v>46</v>
      </c>
      <c r="R2874" t="s">
        <v>47</v>
      </c>
      <c r="S2874" t="s">
        <v>1071</v>
      </c>
      <c r="U2874" t="s">
        <v>49</v>
      </c>
      <c r="V2874" t="s">
        <v>19305</v>
      </c>
      <c r="W2874" t="s">
        <v>19924</v>
      </c>
      <c r="X2874" t="s">
        <v>9715</v>
      </c>
      <c r="Y2874" t="s">
        <v>8997</v>
      </c>
      <c r="AB2874" t="s">
        <v>54</v>
      </c>
      <c r="AC2874" t="s">
        <v>51</v>
      </c>
      <c r="AE2874" t="s">
        <v>52</v>
      </c>
      <c r="AF2874" t="s">
        <v>19926</v>
      </c>
      <c r="AG2874" t="s">
        <v>54</v>
      </c>
      <c r="AH2874">
        <v>724954</v>
      </c>
      <c r="AI2874">
        <v>8055046</v>
      </c>
      <c r="AJ2874" t="s">
        <v>55</v>
      </c>
      <c r="AK2874" t="s">
        <v>55</v>
      </c>
      <c r="AL2874" t="s">
        <v>50</v>
      </c>
    </row>
    <row r="2875" spans="1:38" x14ac:dyDescent="0.35">
      <c r="A2875" s="32" t="s">
        <v>19927</v>
      </c>
      <c r="B2875" s="32" t="s">
        <v>19928</v>
      </c>
      <c r="C2875" s="32" t="s">
        <v>19929</v>
      </c>
      <c r="D2875" s="32">
        <v>447500</v>
      </c>
      <c r="E2875" s="32"/>
      <c r="F2875" s="32" t="s">
        <v>37</v>
      </c>
      <c r="G2875" s="32" t="s">
        <v>951</v>
      </c>
      <c r="H2875" s="32" t="s">
        <v>965</v>
      </c>
      <c r="I2875" s="32"/>
      <c r="J2875" s="34">
        <v>45918</v>
      </c>
      <c r="K2875" s="32" t="s">
        <v>7955</v>
      </c>
      <c r="L2875" s="32" t="s">
        <v>16599</v>
      </c>
      <c r="M2875" s="32" t="s">
        <v>110</v>
      </c>
      <c r="N2875" s="32" t="s">
        <v>18259</v>
      </c>
      <c r="O2875" s="32" t="s">
        <v>11204</v>
      </c>
      <c r="P2875" s="32" t="s">
        <v>19930</v>
      </c>
      <c r="Q2875" s="32" t="s">
        <v>46</v>
      </c>
      <c r="R2875" s="32" t="s">
        <v>47</v>
      </c>
      <c r="S2875" s="32" t="s">
        <v>1071</v>
      </c>
      <c r="T2875" s="32"/>
      <c r="U2875" s="32" t="s">
        <v>49</v>
      </c>
      <c r="V2875" s="32" t="s">
        <v>19305</v>
      </c>
      <c r="W2875" s="32" t="s">
        <v>19924</v>
      </c>
      <c r="X2875" s="32" t="s">
        <v>13442</v>
      </c>
      <c r="Y2875" s="32" t="s">
        <v>8997</v>
      </c>
      <c r="Z2875" s="32"/>
      <c r="AA2875" s="32"/>
      <c r="AB2875" s="32" t="s">
        <v>54</v>
      </c>
      <c r="AC2875" s="32" t="s">
        <v>51</v>
      </c>
      <c r="AD2875" s="32"/>
      <c r="AE2875" s="32" t="s">
        <v>52</v>
      </c>
      <c r="AF2875" s="32" t="s">
        <v>19931</v>
      </c>
      <c r="AG2875" s="32" t="s">
        <v>54</v>
      </c>
      <c r="AH2875" s="32">
        <v>36950</v>
      </c>
      <c r="AI2875" s="32">
        <v>410550</v>
      </c>
      <c r="AJ2875" s="32" t="s">
        <v>55</v>
      </c>
      <c r="AK2875" s="32" t="s">
        <v>55</v>
      </c>
      <c r="AL2875" t="s">
        <v>50</v>
      </c>
    </row>
    <row r="2876" spans="1:38" x14ac:dyDescent="0.35">
      <c r="A2876" s="32" t="s">
        <v>19932</v>
      </c>
      <c r="B2876" s="32" t="s">
        <v>19933</v>
      </c>
      <c r="C2876" s="32" t="s">
        <v>19934</v>
      </c>
      <c r="D2876" s="32">
        <v>875000</v>
      </c>
      <c r="E2876" s="32"/>
      <c r="F2876" s="32" t="s">
        <v>37</v>
      </c>
      <c r="G2876" s="32" t="s">
        <v>951</v>
      </c>
      <c r="H2876" s="32" t="s">
        <v>965</v>
      </c>
      <c r="I2876" s="32"/>
      <c r="J2876" s="34">
        <v>45918</v>
      </c>
      <c r="K2876" s="32" t="s">
        <v>7955</v>
      </c>
      <c r="L2876" s="32" t="s">
        <v>16599</v>
      </c>
      <c r="M2876" s="32" t="s">
        <v>199</v>
      </c>
      <c r="N2876" s="32" t="s">
        <v>18300</v>
      </c>
      <c r="O2876" s="32" t="s">
        <v>11204</v>
      </c>
      <c r="P2876" s="32" t="s">
        <v>19935</v>
      </c>
      <c r="Q2876" s="32" t="s">
        <v>46</v>
      </c>
      <c r="R2876" s="32" t="s">
        <v>47</v>
      </c>
      <c r="S2876" s="32" t="s">
        <v>1071</v>
      </c>
      <c r="T2876" s="32"/>
      <c r="U2876" s="32" t="s">
        <v>49</v>
      </c>
      <c r="V2876" s="32" t="s">
        <v>19305</v>
      </c>
      <c r="W2876" s="32" t="s">
        <v>19924</v>
      </c>
      <c r="X2876" s="32" t="s">
        <v>13442</v>
      </c>
      <c r="Y2876" s="32" t="s">
        <v>8997</v>
      </c>
      <c r="Z2876" s="32"/>
      <c r="AA2876" s="32"/>
      <c r="AB2876" s="32" t="s">
        <v>54</v>
      </c>
      <c r="AC2876" s="32" t="s">
        <v>51</v>
      </c>
      <c r="AD2876" s="32"/>
      <c r="AE2876" s="32" t="s">
        <v>52</v>
      </c>
      <c r="AF2876" s="32" t="s">
        <v>19936</v>
      </c>
      <c r="AG2876" s="32" t="s">
        <v>54</v>
      </c>
      <c r="AH2876" s="32">
        <v>72248</v>
      </c>
      <c r="AI2876" s="32">
        <v>802752</v>
      </c>
      <c r="AJ2876" s="32" t="s">
        <v>55</v>
      </c>
      <c r="AK2876" s="32" t="s">
        <v>55</v>
      </c>
      <c r="AL2876" t="s">
        <v>50</v>
      </c>
    </row>
    <row r="2877" spans="1:38" x14ac:dyDescent="0.35">
      <c r="A2877" s="32" t="s">
        <v>19937</v>
      </c>
      <c r="B2877" s="32" t="s">
        <v>19938</v>
      </c>
      <c r="C2877" s="32" t="s">
        <v>19939</v>
      </c>
      <c r="D2877" s="32">
        <v>875000</v>
      </c>
      <c r="E2877" s="32"/>
      <c r="F2877" s="32" t="s">
        <v>37</v>
      </c>
      <c r="G2877" s="32" t="s">
        <v>38</v>
      </c>
      <c r="H2877" s="32" t="s">
        <v>39</v>
      </c>
      <c r="I2877" s="32" t="s">
        <v>40</v>
      </c>
      <c r="J2877" s="33">
        <v>45918</v>
      </c>
      <c r="K2877" s="32" t="s">
        <v>7955</v>
      </c>
      <c r="L2877" s="32" t="s">
        <v>16599</v>
      </c>
      <c r="M2877" s="32" t="s">
        <v>199</v>
      </c>
      <c r="N2877" s="32" t="s">
        <v>18300</v>
      </c>
      <c r="O2877" s="32" t="s">
        <v>11204</v>
      </c>
      <c r="P2877" s="32" t="s">
        <v>19940</v>
      </c>
      <c r="Q2877" s="32" t="s">
        <v>46</v>
      </c>
      <c r="R2877" s="32" t="s">
        <v>47</v>
      </c>
      <c r="S2877" s="32" t="s">
        <v>1071</v>
      </c>
      <c r="T2877" s="32"/>
      <c r="U2877" s="32" t="s">
        <v>49</v>
      </c>
      <c r="V2877" s="32" t="s">
        <v>19305</v>
      </c>
      <c r="W2877" s="32" t="s">
        <v>19924</v>
      </c>
      <c r="X2877" s="32" t="s">
        <v>13442</v>
      </c>
      <c r="Y2877" s="32" t="s">
        <v>8997</v>
      </c>
      <c r="Z2877" s="32"/>
      <c r="AA2877" s="32"/>
      <c r="AB2877" s="32" t="s">
        <v>54</v>
      </c>
      <c r="AC2877" s="32" t="s">
        <v>51</v>
      </c>
      <c r="AD2877" s="32"/>
      <c r="AE2877" s="32" t="s">
        <v>52</v>
      </c>
      <c r="AF2877" s="32" t="s">
        <v>19941</v>
      </c>
      <c r="AG2877" s="32" t="s">
        <v>54</v>
      </c>
      <c r="AH2877" s="32">
        <v>72248</v>
      </c>
      <c r="AI2877" s="32">
        <v>802752</v>
      </c>
      <c r="AJ2877" s="32" t="s">
        <v>55</v>
      </c>
      <c r="AK2877" s="32" t="s">
        <v>55</v>
      </c>
      <c r="AL2877" t="s">
        <v>50</v>
      </c>
    </row>
    <row r="2878" spans="1:38" x14ac:dyDescent="0.35">
      <c r="A2878" s="32" t="s">
        <v>19965</v>
      </c>
      <c r="B2878" s="32" t="s">
        <v>19966</v>
      </c>
      <c r="C2878" s="32" t="s">
        <v>19967</v>
      </c>
      <c r="D2878" s="32">
        <v>53700000</v>
      </c>
      <c r="E2878" s="32"/>
      <c r="F2878" s="32" t="s">
        <v>37</v>
      </c>
      <c r="G2878" s="32" t="s">
        <v>38</v>
      </c>
      <c r="H2878" s="32" t="s">
        <v>13420</v>
      </c>
      <c r="I2878" s="32"/>
      <c r="J2878" s="34">
        <v>45918</v>
      </c>
      <c r="K2878" s="32" t="s">
        <v>13379</v>
      </c>
      <c r="L2878" s="32" t="s">
        <v>13380</v>
      </c>
      <c r="M2878" s="32" t="s">
        <v>13536</v>
      </c>
      <c r="N2878" s="32" t="s">
        <v>18721</v>
      </c>
      <c r="O2878" s="32" t="s">
        <v>93</v>
      </c>
      <c r="P2878" s="32"/>
      <c r="Q2878" s="32" t="s">
        <v>975</v>
      </c>
      <c r="R2878" s="32" t="s">
        <v>13382</v>
      </c>
      <c r="S2878" s="32" t="s">
        <v>50</v>
      </c>
      <c r="T2878" s="32"/>
      <c r="U2878" s="32" t="s">
        <v>49</v>
      </c>
      <c r="V2878" s="32" t="s">
        <v>19749</v>
      </c>
      <c r="W2878" s="32" t="s">
        <v>19968</v>
      </c>
      <c r="X2878" s="32" t="s">
        <v>19969</v>
      </c>
      <c r="Y2878" s="32" t="s">
        <v>8997</v>
      </c>
      <c r="Z2878" s="32"/>
      <c r="AA2878" s="32"/>
      <c r="AB2878" s="32" t="s">
        <v>54</v>
      </c>
      <c r="AC2878" s="32" t="s">
        <v>905</v>
      </c>
      <c r="AD2878" s="32"/>
      <c r="AE2878" s="32" t="s">
        <v>52</v>
      </c>
      <c r="AF2878" s="32" t="s">
        <v>19970</v>
      </c>
      <c r="AG2878" s="32" t="s">
        <v>54</v>
      </c>
      <c r="AH2878" s="32">
        <v>4433944.95</v>
      </c>
      <c r="AI2878" s="32">
        <v>49266055.049999997</v>
      </c>
      <c r="AJ2878" s="32" t="s">
        <v>54</v>
      </c>
      <c r="AK2878" s="32" t="s">
        <v>55</v>
      </c>
      <c r="AL2878" t="s">
        <v>50</v>
      </c>
    </row>
    <row r="2879" spans="1:38" x14ac:dyDescent="0.35">
      <c r="A2879" s="32" t="s">
        <v>19912</v>
      </c>
      <c r="B2879" s="32" t="s">
        <v>19913</v>
      </c>
      <c r="C2879" s="32" t="s">
        <v>19914</v>
      </c>
      <c r="D2879" s="32">
        <v>20707245</v>
      </c>
      <c r="E2879" s="32"/>
      <c r="F2879" s="32" t="s">
        <v>37</v>
      </c>
      <c r="G2879" s="32" t="s">
        <v>38</v>
      </c>
      <c r="H2879" s="32" t="s">
        <v>39</v>
      </c>
      <c r="I2879" s="32" t="s">
        <v>40</v>
      </c>
      <c r="J2879" s="33">
        <v>45922</v>
      </c>
      <c r="K2879" s="32" t="s">
        <v>7955</v>
      </c>
      <c r="L2879" s="32" t="s">
        <v>16645</v>
      </c>
      <c r="M2879" s="32" t="s">
        <v>19916</v>
      </c>
      <c r="N2879" s="32" t="s">
        <v>19917</v>
      </c>
      <c r="O2879" s="32" t="s">
        <v>11204</v>
      </c>
      <c r="P2879" s="32" t="s">
        <v>19918</v>
      </c>
      <c r="Q2879" s="32" t="s">
        <v>81</v>
      </c>
      <c r="R2879" s="32" t="s">
        <v>47</v>
      </c>
      <c r="S2879" s="32" t="s">
        <v>1071</v>
      </c>
      <c r="T2879" s="32"/>
      <c r="U2879" s="32" t="s">
        <v>49</v>
      </c>
      <c r="V2879" s="32" t="s">
        <v>19919</v>
      </c>
      <c r="W2879" s="32" t="s">
        <v>19915</v>
      </c>
      <c r="X2879" s="32" t="s">
        <v>18214</v>
      </c>
      <c r="Y2879" s="32" t="s">
        <v>8997</v>
      </c>
      <c r="Z2879" s="32"/>
      <c r="AA2879" s="32"/>
      <c r="AB2879" s="32" t="s">
        <v>54</v>
      </c>
      <c r="AC2879" s="32" t="s">
        <v>51</v>
      </c>
      <c r="AD2879" s="32"/>
      <c r="AE2879" s="32" t="s">
        <v>52</v>
      </c>
      <c r="AF2879" s="32" t="s">
        <v>19920</v>
      </c>
      <c r="AG2879" s="32" t="s">
        <v>54</v>
      </c>
      <c r="AH2879" s="32">
        <v>1709772</v>
      </c>
      <c r="AI2879" s="32">
        <v>18997473</v>
      </c>
      <c r="AJ2879" s="32" t="s">
        <v>55</v>
      </c>
      <c r="AK2879" s="32" t="s">
        <v>55</v>
      </c>
      <c r="AL2879" t="s">
        <v>50</v>
      </c>
    </row>
    <row r="2880" spans="1:38" x14ac:dyDescent="0.35">
      <c r="A2880" s="32" t="s">
        <v>19952</v>
      </c>
      <c r="B2880" s="32" t="s">
        <v>19953</v>
      </c>
      <c r="C2880" s="32" t="s">
        <v>19954</v>
      </c>
      <c r="D2880" s="32">
        <v>3800000</v>
      </c>
      <c r="E2880" s="32"/>
      <c r="F2880" s="32" t="s">
        <v>37</v>
      </c>
      <c r="G2880" s="32" t="s">
        <v>951</v>
      </c>
      <c r="H2880" s="32" t="s">
        <v>965</v>
      </c>
      <c r="I2880" s="32"/>
      <c r="J2880" s="33">
        <v>45922</v>
      </c>
      <c r="K2880" s="32" t="s">
        <v>13379</v>
      </c>
      <c r="L2880" s="32" t="s">
        <v>13380</v>
      </c>
      <c r="M2880" s="32" t="s">
        <v>19955</v>
      </c>
      <c r="N2880" s="32" t="s">
        <v>19956</v>
      </c>
      <c r="O2880" s="32" t="s">
        <v>11197</v>
      </c>
      <c r="P2880" s="32" t="s">
        <v>19957</v>
      </c>
      <c r="Q2880" s="32" t="s">
        <v>81</v>
      </c>
      <c r="R2880" s="32" t="s">
        <v>13382</v>
      </c>
      <c r="S2880" s="32" t="s">
        <v>50</v>
      </c>
      <c r="T2880" s="32"/>
      <c r="U2880" s="32" t="s">
        <v>49</v>
      </c>
      <c r="V2880" s="32" t="s">
        <v>19808</v>
      </c>
      <c r="W2880" s="32" t="s">
        <v>19958</v>
      </c>
      <c r="X2880" s="32" t="s">
        <v>19959</v>
      </c>
      <c r="Y2880" s="32" t="s">
        <v>8997</v>
      </c>
      <c r="Z2880" s="32"/>
      <c r="AA2880" s="32"/>
      <c r="AB2880" s="32" t="s">
        <v>54</v>
      </c>
      <c r="AC2880" s="32" t="s">
        <v>905</v>
      </c>
      <c r="AD2880" s="32"/>
      <c r="AE2880" s="32" t="s">
        <v>52</v>
      </c>
      <c r="AF2880" s="32" t="s">
        <v>19960</v>
      </c>
      <c r="AG2880" s="32" t="s">
        <v>54</v>
      </c>
      <c r="AH2880" s="32">
        <v>215094.34</v>
      </c>
      <c r="AI2880" s="32">
        <v>3584905.66</v>
      </c>
      <c r="AJ2880" s="32" t="s">
        <v>55</v>
      </c>
      <c r="AK2880" s="32" t="s">
        <v>55</v>
      </c>
      <c r="AL2880" t="s">
        <v>50</v>
      </c>
    </row>
    <row r="2881" spans="1:38" x14ac:dyDescent="0.35">
      <c r="A2881" s="32" t="s">
        <v>20084</v>
      </c>
      <c r="B2881" s="32" t="s">
        <v>20085</v>
      </c>
      <c r="C2881" s="32" t="s">
        <v>20086</v>
      </c>
      <c r="D2881" s="32">
        <v>3857960</v>
      </c>
      <c r="E2881" s="32"/>
      <c r="F2881" s="32" t="s">
        <v>37</v>
      </c>
      <c r="G2881" s="32" t="s">
        <v>38</v>
      </c>
      <c r="H2881" s="32" t="s">
        <v>39</v>
      </c>
      <c r="I2881" s="32" t="s">
        <v>3082</v>
      </c>
      <c r="J2881" s="33">
        <v>45926</v>
      </c>
      <c r="K2881" s="32" t="s">
        <v>13379</v>
      </c>
      <c r="L2881" s="32" t="s">
        <v>13380</v>
      </c>
      <c r="M2881" s="32" t="s">
        <v>19955</v>
      </c>
      <c r="N2881" s="32" t="s">
        <v>19956</v>
      </c>
      <c r="O2881" s="32" t="s">
        <v>11197</v>
      </c>
      <c r="P2881" s="32" t="s">
        <v>20087</v>
      </c>
      <c r="Q2881" s="32" t="s">
        <v>81</v>
      </c>
      <c r="R2881" s="32" t="s">
        <v>13382</v>
      </c>
      <c r="S2881" s="32" t="s">
        <v>50</v>
      </c>
      <c r="T2881" s="32"/>
      <c r="U2881" s="32" t="s">
        <v>49</v>
      </c>
      <c r="V2881" s="32" t="s">
        <v>19779</v>
      </c>
      <c r="W2881" s="32" t="s">
        <v>20088</v>
      </c>
      <c r="X2881" s="32" t="s">
        <v>9591</v>
      </c>
      <c r="Y2881" s="32" t="s">
        <v>8997</v>
      </c>
      <c r="Z2881" s="32"/>
      <c r="AA2881" s="32"/>
      <c r="AB2881" s="32" t="s">
        <v>50</v>
      </c>
      <c r="AC2881" s="32" t="s">
        <v>905</v>
      </c>
      <c r="AD2881" s="32"/>
      <c r="AE2881" s="32" t="s">
        <v>52</v>
      </c>
      <c r="AF2881" s="32" t="s">
        <v>20089</v>
      </c>
      <c r="AG2881" s="32" t="s">
        <v>54</v>
      </c>
      <c r="AH2881" s="32">
        <v>318547.15999999997</v>
      </c>
      <c r="AI2881" s="32">
        <v>3539412.84</v>
      </c>
      <c r="AJ2881" s="32" t="s">
        <v>55</v>
      </c>
      <c r="AK2881" s="32" t="s">
        <v>55</v>
      </c>
      <c r="AL2881" t="s">
        <v>50</v>
      </c>
    </row>
    <row r="2882" spans="1:38" x14ac:dyDescent="0.35">
      <c r="A2882" t="s">
        <v>19979</v>
      </c>
      <c r="B2882" t="s">
        <v>19980</v>
      </c>
      <c r="C2882" t="s">
        <v>19981</v>
      </c>
      <c r="D2882">
        <v>4030000</v>
      </c>
      <c r="F2882" t="s">
        <v>37</v>
      </c>
      <c r="G2882" t="s">
        <v>38</v>
      </c>
      <c r="H2882" t="s">
        <v>39</v>
      </c>
      <c r="I2882" t="s">
        <v>40</v>
      </c>
      <c r="J2882" s="33">
        <v>45928</v>
      </c>
      <c r="K2882" t="s">
        <v>13379</v>
      </c>
      <c r="L2882" t="s">
        <v>13380</v>
      </c>
      <c r="M2882" t="s">
        <v>19983</v>
      </c>
      <c r="N2882" t="s">
        <v>19984</v>
      </c>
      <c r="O2882" t="s">
        <v>13393</v>
      </c>
      <c r="P2882" t="s">
        <v>19985</v>
      </c>
      <c r="Q2882" t="s">
        <v>46</v>
      </c>
      <c r="R2882" t="s">
        <v>13382</v>
      </c>
      <c r="S2882" t="s">
        <v>50</v>
      </c>
      <c r="U2882" t="s">
        <v>49</v>
      </c>
      <c r="V2882" t="s">
        <v>19968</v>
      </c>
      <c r="W2882" t="s">
        <v>19982</v>
      </c>
      <c r="X2882" t="s">
        <v>16440</v>
      </c>
      <c r="Y2882" t="s">
        <v>8997</v>
      </c>
      <c r="AB2882" t="s">
        <v>50</v>
      </c>
      <c r="AC2882" t="s">
        <v>51</v>
      </c>
      <c r="AE2882" t="s">
        <v>52</v>
      </c>
      <c r="AF2882" t="s">
        <v>19986</v>
      </c>
      <c r="AG2882" t="s">
        <v>54</v>
      </c>
      <c r="AH2882">
        <v>332752.28999999998</v>
      </c>
      <c r="AI2882">
        <v>3697247.71</v>
      </c>
      <c r="AJ2882" t="s">
        <v>55</v>
      </c>
      <c r="AK2882" t="s">
        <v>55</v>
      </c>
      <c r="AL2882" t="s">
        <v>50</v>
      </c>
    </row>
    <row r="2883" spans="1:38" x14ac:dyDescent="0.35">
      <c r="A2883" s="32" t="s">
        <v>19987</v>
      </c>
      <c r="B2883" s="32" t="s">
        <v>19988</v>
      </c>
      <c r="C2883" s="32" t="s">
        <v>19989</v>
      </c>
      <c r="D2883" s="32">
        <v>2135459</v>
      </c>
      <c r="E2883" s="32"/>
      <c r="F2883" s="32" t="s">
        <v>37</v>
      </c>
      <c r="G2883" s="32" t="s">
        <v>951</v>
      </c>
      <c r="H2883" s="32" t="s">
        <v>965</v>
      </c>
      <c r="I2883" s="32"/>
      <c r="J2883" s="34">
        <v>45928</v>
      </c>
      <c r="K2883" s="32" t="s">
        <v>7955</v>
      </c>
      <c r="L2883" s="32" t="s">
        <v>16687</v>
      </c>
      <c r="M2883" s="32" t="s">
        <v>152</v>
      </c>
      <c r="N2883" s="32" t="s">
        <v>18270</v>
      </c>
      <c r="O2883" s="32" t="s">
        <v>11204</v>
      </c>
      <c r="P2883" s="32" t="s">
        <v>19990</v>
      </c>
      <c r="Q2883" s="32" t="s">
        <v>46</v>
      </c>
      <c r="R2883" s="32" t="s">
        <v>47</v>
      </c>
      <c r="S2883" s="32" t="s">
        <v>1071</v>
      </c>
      <c r="T2883" s="32"/>
      <c r="U2883" s="32" t="s">
        <v>49</v>
      </c>
      <c r="V2883" s="32" t="s">
        <v>19991</v>
      </c>
      <c r="W2883" s="32" t="s">
        <v>19982</v>
      </c>
      <c r="X2883" s="32" t="s">
        <v>19992</v>
      </c>
      <c r="Y2883" s="32" t="s">
        <v>8997</v>
      </c>
      <c r="Z2883" s="32"/>
      <c r="AA2883" s="32"/>
      <c r="AB2883" s="32" t="s">
        <v>54</v>
      </c>
      <c r="AC2883" s="32" t="s">
        <v>51</v>
      </c>
      <c r="AD2883" s="32"/>
      <c r="AE2883" s="32" t="s">
        <v>52</v>
      </c>
      <c r="AF2883" s="32" t="s">
        <v>19993</v>
      </c>
      <c r="AG2883" s="32" t="s">
        <v>54</v>
      </c>
      <c r="AH2883" s="32">
        <v>176322</v>
      </c>
      <c r="AI2883" s="32">
        <v>1959137</v>
      </c>
      <c r="AJ2883" s="32" t="s">
        <v>55</v>
      </c>
      <c r="AK2883" s="32" t="s">
        <v>55</v>
      </c>
      <c r="AL2883" t="s">
        <v>50</v>
      </c>
    </row>
    <row r="2884" spans="1:38" x14ac:dyDescent="0.35">
      <c r="A2884" s="32" t="s">
        <v>19994</v>
      </c>
      <c r="B2884" s="32" t="s">
        <v>19995</v>
      </c>
      <c r="C2884" s="32" t="s">
        <v>19996</v>
      </c>
      <c r="D2884" s="32">
        <v>2186950</v>
      </c>
      <c r="E2884" s="32"/>
      <c r="F2884" s="32" t="s">
        <v>37</v>
      </c>
      <c r="G2884" s="32" t="s">
        <v>38</v>
      </c>
      <c r="H2884" s="32" t="s">
        <v>39</v>
      </c>
      <c r="I2884" s="32" t="s">
        <v>40</v>
      </c>
      <c r="J2884" s="34">
        <v>45928</v>
      </c>
      <c r="K2884" s="32" t="s">
        <v>7955</v>
      </c>
      <c r="L2884" s="32" t="s">
        <v>16687</v>
      </c>
      <c r="M2884" s="32" t="s">
        <v>7956</v>
      </c>
      <c r="N2884" s="32" t="s">
        <v>18678</v>
      </c>
      <c r="O2884" s="32" t="s">
        <v>11204</v>
      </c>
      <c r="P2884" s="32" t="s">
        <v>19997</v>
      </c>
      <c r="Q2884" s="32" t="s">
        <v>46</v>
      </c>
      <c r="R2884" s="32" t="s">
        <v>47</v>
      </c>
      <c r="S2884" s="32" t="s">
        <v>1071</v>
      </c>
      <c r="T2884" s="32"/>
      <c r="U2884" s="32" t="s">
        <v>49</v>
      </c>
      <c r="V2884" s="32" t="s">
        <v>19991</v>
      </c>
      <c r="W2884" s="32" t="s">
        <v>19982</v>
      </c>
      <c r="X2884" s="32" t="s">
        <v>19992</v>
      </c>
      <c r="Y2884" s="32" t="s">
        <v>8997</v>
      </c>
      <c r="Z2884" s="32"/>
      <c r="AA2884" s="32"/>
      <c r="AB2884" s="32" t="s">
        <v>54</v>
      </c>
      <c r="AC2884" s="32" t="s">
        <v>51</v>
      </c>
      <c r="AD2884" s="32"/>
      <c r="AE2884" s="32" t="s">
        <v>52</v>
      </c>
      <c r="AF2884" s="32" t="s">
        <v>19998</v>
      </c>
      <c r="AG2884" s="32" t="s">
        <v>54</v>
      </c>
      <c r="AH2884" s="32">
        <v>180574</v>
      </c>
      <c r="AI2884" s="32">
        <v>2006376</v>
      </c>
      <c r="AJ2884" s="32" t="s">
        <v>55</v>
      </c>
      <c r="AK2884" s="32" t="s">
        <v>55</v>
      </c>
      <c r="AL2884" t="s">
        <v>50</v>
      </c>
    </row>
    <row r="2885" spans="1:38" x14ac:dyDescent="0.35">
      <c r="A2885" s="32" t="s">
        <v>20090</v>
      </c>
      <c r="B2885" s="32" t="s">
        <v>20091</v>
      </c>
      <c r="C2885" s="32" t="s">
        <v>20092</v>
      </c>
      <c r="D2885" s="32">
        <v>11600000</v>
      </c>
      <c r="E2885" s="32"/>
      <c r="F2885" s="32" t="s">
        <v>37</v>
      </c>
      <c r="G2885" s="32" t="s">
        <v>278</v>
      </c>
      <c r="H2885" s="32" t="s">
        <v>279</v>
      </c>
      <c r="I2885" s="32"/>
      <c r="J2885" s="34">
        <v>45929</v>
      </c>
      <c r="K2885" s="32" t="s">
        <v>13379</v>
      </c>
      <c r="L2885" s="32" t="s">
        <v>13380</v>
      </c>
      <c r="M2885" s="32" t="s">
        <v>20093</v>
      </c>
      <c r="N2885" s="32" t="s">
        <v>20094</v>
      </c>
      <c r="O2885" s="32" t="s">
        <v>93</v>
      </c>
      <c r="P2885" s="32"/>
      <c r="Q2885" s="32" t="s">
        <v>81</v>
      </c>
      <c r="R2885" s="32" t="s">
        <v>13382</v>
      </c>
      <c r="S2885" s="32" t="s">
        <v>50</v>
      </c>
      <c r="T2885" s="32"/>
      <c r="U2885" s="32" t="s">
        <v>49</v>
      </c>
      <c r="V2885" s="32" t="s">
        <v>16151</v>
      </c>
      <c r="W2885" s="32" t="s">
        <v>11381</v>
      </c>
      <c r="X2885" s="32" t="s">
        <v>13768</v>
      </c>
      <c r="Y2885" s="32" t="s">
        <v>8997</v>
      </c>
      <c r="Z2885" s="32"/>
      <c r="AA2885" s="32"/>
      <c r="AB2885" s="32" t="s">
        <v>50</v>
      </c>
      <c r="AC2885" s="32" t="s">
        <v>905</v>
      </c>
      <c r="AD2885" s="32"/>
      <c r="AE2885" s="32" t="s">
        <v>52</v>
      </c>
      <c r="AF2885" s="32" t="s">
        <v>20095</v>
      </c>
      <c r="AG2885" s="32" t="s">
        <v>54</v>
      </c>
      <c r="AH2885" s="32">
        <v>1334513.27</v>
      </c>
      <c r="AI2885" s="32">
        <v>10265486.73</v>
      </c>
      <c r="AJ2885" s="32" t="s">
        <v>54</v>
      </c>
      <c r="AK2885" s="32" t="s">
        <v>55</v>
      </c>
      <c r="AL2885" t="s">
        <v>50</v>
      </c>
    </row>
    <row r="2886" spans="1:38" x14ac:dyDescent="0.35">
      <c r="A2886" t="s">
        <v>20076</v>
      </c>
      <c r="B2886" t="s">
        <v>20077</v>
      </c>
      <c r="C2886" t="s">
        <v>20078</v>
      </c>
      <c r="D2886">
        <v>100000</v>
      </c>
      <c r="F2886" t="s">
        <v>37</v>
      </c>
      <c r="G2886" t="s">
        <v>951</v>
      </c>
      <c r="H2886" t="s">
        <v>48</v>
      </c>
      <c r="J2886" s="33">
        <v>45930</v>
      </c>
      <c r="K2886" t="s">
        <v>7955</v>
      </c>
      <c r="L2886" t="s">
        <v>985</v>
      </c>
      <c r="M2886" t="s">
        <v>20079</v>
      </c>
      <c r="N2886" t="s">
        <v>20080</v>
      </c>
      <c r="O2886" t="s">
        <v>11197</v>
      </c>
      <c r="P2886" t="s">
        <v>20081</v>
      </c>
      <c r="Q2886" t="s">
        <v>46</v>
      </c>
      <c r="R2886" t="s">
        <v>47</v>
      </c>
      <c r="S2886" t="s">
        <v>48</v>
      </c>
      <c r="U2886" t="s">
        <v>49</v>
      </c>
      <c r="V2886" t="s">
        <v>19991</v>
      </c>
      <c r="W2886" t="s">
        <v>11381</v>
      </c>
      <c r="X2886" t="s">
        <v>20082</v>
      </c>
      <c r="Y2886" t="s">
        <v>8997</v>
      </c>
      <c r="AB2886" t="s">
        <v>50</v>
      </c>
      <c r="AC2886" t="s">
        <v>51</v>
      </c>
      <c r="AE2886" t="s">
        <v>52</v>
      </c>
      <c r="AF2886" t="s">
        <v>20083</v>
      </c>
      <c r="AG2886" t="s">
        <v>54</v>
      </c>
      <c r="AH2886">
        <v>5660.38</v>
      </c>
      <c r="AI2886">
        <v>94339.62</v>
      </c>
      <c r="AJ2886" t="s">
        <v>55</v>
      </c>
      <c r="AK2886" t="s">
        <v>55</v>
      </c>
      <c r="AL2886" t="s">
        <v>50</v>
      </c>
    </row>
    <row r="2887" spans="1:38" x14ac:dyDescent="0.35">
      <c r="A2887" t="s">
        <v>19999</v>
      </c>
      <c r="B2887" t="s">
        <v>16466</v>
      </c>
      <c r="C2887" t="s">
        <v>20000</v>
      </c>
      <c r="D2887">
        <v>34500000</v>
      </c>
      <c r="F2887" t="s">
        <v>37</v>
      </c>
      <c r="G2887" t="s">
        <v>951</v>
      </c>
      <c r="H2887" t="s">
        <v>965</v>
      </c>
      <c r="J2887" s="33">
        <v>45930</v>
      </c>
      <c r="K2887" t="s">
        <v>7955</v>
      </c>
      <c r="L2887" t="s">
        <v>16563</v>
      </c>
      <c r="M2887" t="s">
        <v>110</v>
      </c>
      <c r="N2887" t="s">
        <v>18259</v>
      </c>
      <c r="O2887" t="s">
        <v>11197</v>
      </c>
      <c r="P2887" t="s">
        <v>20001</v>
      </c>
      <c r="Q2887" t="s">
        <v>46</v>
      </c>
      <c r="R2887" t="s">
        <v>47</v>
      </c>
      <c r="S2887" t="s">
        <v>1071</v>
      </c>
      <c r="U2887" t="s">
        <v>49</v>
      </c>
      <c r="V2887" t="s">
        <v>19975</v>
      </c>
      <c r="W2887" t="s">
        <v>11381</v>
      </c>
      <c r="X2887" t="s">
        <v>9715</v>
      </c>
      <c r="Y2887" t="s">
        <v>8997</v>
      </c>
      <c r="AB2887" t="s">
        <v>50</v>
      </c>
      <c r="AC2887" t="s">
        <v>51</v>
      </c>
      <c r="AE2887" t="s">
        <v>52</v>
      </c>
      <c r="AF2887" t="s">
        <v>20002</v>
      </c>
      <c r="AG2887" t="s">
        <v>54</v>
      </c>
      <c r="AH2887">
        <v>1952830.19</v>
      </c>
      <c r="AI2887">
        <v>32547169.809999999</v>
      </c>
      <c r="AJ2887" t="s">
        <v>55</v>
      </c>
      <c r="AK2887" t="s">
        <v>55</v>
      </c>
      <c r="AL2887" t="s">
        <v>50</v>
      </c>
    </row>
    <row r="2888" spans="1:38" x14ac:dyDescent="0.35">
      <c r="A2888" t="s">
        <v>20003</v>
      </c>
      <c r="B2888" t="s">
        <v>20004</v>
      </c>
      <c r="C2888" t="s">
        <v>20005</v>
      </c>
      <c r="D2888">
        <v>3413105</v>
      </c>
      <c r="F2888" t="s">
        <v>37</v>
      </c>
      <c r="G2888" t="s">
        <v>38</v>
      </c>
      <c r="H2888" t="s">
        <v>39</v>
      </c>
      <c r="I2888" t="s">
        <v>40</v>
      </c>
      <c r="J2888" s="33">
        <v>45933</v>
      </c>
      <c r="K2888" t="s">
        <v>7955</v>
      </c>
      <c r="L2888" t="s">
        <v>16599</v>
      </c>
      <c r="M2888" t="s">
        <v>5805</v>
      </c>
      <c r="N2888" t="s">
        <v>18522</v>
      </c>
      <c r="O2888" t="s">
        <v>11204</v>
      </c>
      <c r="P2888" t="s">
        <v>20007</v>
      </c>
      <c r="Q2888" t="s">
        <v>46</v>
      </c>
      <c r="R2888" t="s">
        <v>47</v>
      </c>
      <c r="S2888" t="s">
        <v>1071</v>
      </c>
      <c r="U2888" t="s">
        <v>49</v>
      </c>
      <c r="V2888" t="s">
        <v>11381</v>
      </c>
      <c r="W2888" t="s">
        <v>20006</v>
      </c>
      <c r="X2888" t="s">
        <v>11078</v>
      </c>
      <c r="Y2888" t="s">
        <v>8997</v>
      </c>
      <c r="AB2888" t="s">
        <v>54</v>
      </c>
      <c r="AC2888" t="s">
        <v>51</v>
      </c>
      <c r="AE2888" t="s">
        <v>52</v>
      </c>
      <c r="AF2888" t="s">
        <v>20008</v>
      </c>
      <c r="AG2888" t="s">
        <v>54</v>
      </c>
      <c r="AH2888">
        <v>281816</v>
      </c>
      <c r="AI2888">
        <v>3131289</v>
      </c>
      <c r="AJ2888" t="s">
        <v>55</v>
      </c>
      <c r="AK2888" t="s">
        <v>55</v>
      </c>
    </row>
    <row r="2889" spans="1:38" x14ac:dyDescent="0.35">
      <c r="A2889" s="32" t="s">
        <v>20070</v>
      </c>
      <c r="B2889" s="32" t="s">
        <v>20071</v>
      </c>
      <c r="C2889" s="32" t="s">
        <v>20072</v>
      </c>
      <c r="D2889" s="32">
        <v>918896</v>
      </c>
      <c r="E2889" s="32"/>
      <c r="F2889" s="32" t="s">
        <v>37</v>
      </c>
      <c r="G2889" s="32" t="s">
        <v>38</v>
      </c>
      <c r="H2889" s="32" t="s">
        <v>39</v>
      </c>
      <c r="I2889" s="32" t="s">
        <v>40</v>
      </c>
      <c r="J2889" s="33">
        <v>45939</v>
      </c>
      <c r="K2889" s="32" t="s">
        <v>7955</v>
      </c>
      <c r="L2889" s="32" t="s">
        <v>16687</v>
      </c>
      <c r="M2889" s="32" t="s">
        <v>7583</v>
      </c>
      <c r="N2889" s="32" t="s">
        <v>18667</v>
      </c>
      <c r="O2889" s="32" t="s">
        <v>11204</v>
      </c>
      <c r="P2889" s="32" t="s">
        <v>20074</v>
      </c>
      <c r="Q2889" s="32" t="s">
        <v>46</v>
      </c>
      <c r="R2889" s="32" t="s">
        <v>47</v>
      </c>
      <c r="S2889" s="32" t="s">
        <v>1071</v>
      </c>
      <c r="T2889" s="32"/>
      <c r="U2889" s="32" t="s">
        <v>49</v>
      </c>
      <c r="V2889" s="32" t="s">
        <v>19991</v>
      </c>
      <c r="W2889" s="32" t="s">
        <v>20073</v>
      </c>
      <c r="X2889" s="32" t="s">
        <v>19992</v>
      </c>
      <c r="Y2889" s="32" t="s">
        <v>8997</v>
      </c>
      <c r="Z2889" s="32"/>
      <c r="AA2889" s="32"/>
      <c r="AB2889" s="32" t="s">
        <v>54</v>
      </c>
      <c r="AC2889" s="32" t="s">
        <v>51</v>
      </c>
      <c r="AD2889" s="32"/>
      <c r="AE2889" s="32" t="s">
        <v>52</v>
      </c>
      <c r="AF2889" s="32" t="s">
        <v>20075</v>
      </c>
      <c r="AG2889" s="32" t="s">
        <v>54</v>
      </c>
      <c r="AH2889" s="32">
        <v>75872</v>
      </c>
      <c r="AI2889" s="32">
        <v>843024</v>
      </c>
      <c r="AJ2889" s="32" t="s">
        <v>55</v>
      </c>
      <c r="AK2889" s="32" t="s">
        <v>55</v>
      </c>
      <c r="AL2889" t="s">
        <v>50</v>
      </c>
    </row>
    <row r="2890" spans="1:38" x14ac:dyDescent="0.35">
      <c r="A2890" t="s">
        <v>20063</v>
      </c>
      <c r="B2890" t="s">
        <v>20064</v>
      </c>
      <c r="C2890" t="s">
        <v>20065</v>
      </c>
      <c r="D2890">
        <v>4608094.5599999996</v>
      </c>
      <c r="F2890" t="s">
        <v>37</v>
      </c>
      <c r="G2890" t="s">
        <v>38</v>
      </c>
      <c r="H2890" t="s">
        <v>39</v>
      </c>
      <c r="I2890" t="s">
        <v>40</v>
      </c>
      <c r="J2890" s="33">
        <v>45940</v>
      </c>
      <c r="K2890" t="s">
        <v>13379</v>
      </c>
      <c r="L2890" t="s">
        <v>13380</v>
      </c>
      <c r="M2890" t="s">
        <v>13392</v>
      </c>
      <c r="N2890" t="s">
        <v>18274</v>
      </c>
      <c r="O2890" t="s">
        <v>93</v>
      </c>
      <c r="P2890" t="s">
        <v>20067</v>
      </c>
      <c r="Q2890" t="s">
        <v>81</v>
      </c>
      <c r="R2890" t="s">
        <v>47</v>
      </c>
      <c r="S2890" t="s">
        <v>1071</v>
      </c>
      <c r="U2890" t="s">
        <v>49</v>
      </c>
      <c r="V2890" t="s">
        <v>19968</v>
      </c>
      <c r="W2890" t="s">
        <v>20066</v>
      </c>
      <c r="X2890" t="s">
        <v>20068</v>
      </c>
      <c r="Y2890" t="s">
        <v>8997</v>
      </c>
      <c r="AB2890" t="s">
        <v>50</v>
      </c>
      <c r="AC2890" t="s">
        <v>905</v>
      </c>
      <c r="AE2890" t="s">
        <v>52</v>
      </c>
      <c r="AF2890" t="s">
        <v>20069</v>
      </c>
      <c r="AG2890" t="s">
        <v>54</v>
      </c>
      <c r="AH2890">
        <v>516816.19</v>
      </c>
      <c r="AI2890">
        <v>4091278.37</v>
      </c>
      <c r="AJ2890" t="s">
        <v>55</v>
      </c>
      <c r="AK2890" t="s">
        <v>55</v>
      </c>
      <c r="AL2890" t="s">
        <v>50</v>
      </c>
    </row>
    <row r="2891" spans="1:38" x14ac:dyDescent="0.35">
      <c r="A2891" s="32" t="s">
        <v>20101</v>
      </c>
      <c r="B2891" s="32" t="s">
        <v>20102</v>
      </c>
      <c r="C2891" s="32" t="s">
        <v>20098</v>
      </c>
      <c r="D2891" s="32">
        <v>1007660</v>
      </c>
      <c r="E2891" s="32"/>
      <c r="F2891" s="32" t="s">
        <v>37</v>
      </c>
      <c r="G2891" s="32" t="s">
        <v>951</v>
      </c>
      <c r="H2891" s="32" t="s">
        <v>965</v>
      </c>
      <c r="I2891" s="32"/>
      <c r="J2891" s="33">
        <v>45942</v>
      </c>
      <c r="K2891" s="32" t="s">
        <v>7955</v>
      </c>
      <c r="L2891" s="32" t="s">
        <v>16645</v>
      </c>
      <c r="M2891" s="32" t="s">
        <v>1698</v>
      </c>
      <c r="N2891" s="32" t="s">
        <v>18233</v>
      </c>
      <c r="O2891" s="32" t="s">
        <v>11204</v>
      </c>
      <c r="P2891" s="32" t="s">
        <v>20096</v>
      </c>
      <c r="Q2891" s="32" t="s">
        <v>46</v>
      </c>
      <c r="R2891" s="32" t="s">
        <v>47</v>
      </c>
      <c r="S2891" s="32" t="s">
        <v>1071</v>
      </c>
      <c r="T2891" s="32"/>
      <c r="U2891" s="32" t="s">
        <v>49</v>
      </c>
      <c r="V2891" s="32" t="s">
        <v>20073</v>
      </c>
      <c r="W2891" s="32" t="s">
        <v>20103</v>
      </c>
      <c r="X2891" s="32" t="s">
        <v>16440</v>
      </c>
      <c r="Y2891" s="32" t="s">
        <v>8997</v>
      </c>
      <c r="Z2891" s="32"/>
      <c r="AA2891" s="32"/>
      <c r="AB2891" s="32" t="s">
        <v>54</v>
      </c>
      <c r="AC2891" s="32" t="s">
        <v>51</v>
      </c>
      <c r="AD2891" s="32"/>
      <c r="AE2891" s="32" t="s">
        <v>52</v>
      </c>
      <c r="AF2891" s="32" t="s">
        <v>20104</v>
      </c>
      <c r="AG2891" s="32" t="s">
        <v>54</v>
      </c>
      <c r="AH2891" s="32">
        <v>60932</v>
      </c>
      <c r="AI2891" s="32">
        <v>946728</v>
      </c>
      <c r="AJ2891" s="32" t="s">
        <v>55</v>
      </c>
      <c r="AK2891" s="32" t="s">
        <v>55</v>
      </c>
      <c r="AL2891" t="s">
        <v>50</v>
      </c>
    </row>
    <row r="2892" spans="1:38" x14ac:dyDescent="0.35">
      <c r="A2892" t="s">
        <v>20108</v>
      </c>
      <c r="B2892" t="s">
        <v>20109</v>
      </c>
      <c r="C2892" t="s">
        <v>20110</v>
      </c>
      <c r="D2892">
        <v>10920870.83</v>
      </c>
      <c r="F2892" t="s">
        <v>37</v>
      </c>
      <c r="G2892" t="s">
        <v>38</v>
      </c>
      <c r="H2892" t="s">
        <v>39</v>
      </c>
      <c r="I2892" t="s">
        <v>40</v>
      </c>
      <c r="J2892" s="33">
        <v>45944</v>
      </c>
      <c r="K2892" t="s">
        <v>7955</v>
      </c>
      <c r="L2892" t="s">
        <v>16687</v>
      </c>
      <c r="M2892" t="s">
        <v>5419</v>
      </c>
      <c r="N2892" t="s">
        <v>18505</v>
      </c>
      <c r="O2892" t="s">
        <v>93</v>
      </c>
      <c r="P2892" t="s">
        <v>20111</v>
      </c>
      <c r="Q2892" t="s">
        <v>46</v>
      </c>
      <c r="R2892" t="s">
        <v>47</v>
      </c>
      <c r="S2892" t="s">
        <v>48</v>
      </c>
      <c r="U2892" t="s">
        <v>49</v>
      </c>
      <c r="V2892" t="s">
        <v>11381</v>
      </c>
      <c r="W2892" t="s">
        <v>20106</v>
      </c>
      <c r="X2892" t="s">
        <v>11078</v>
      </c>
      <c r="Y2892" t="s">
        <v>8997</v>
      </c>
      <c r="AB2892" t="s">
        <v>54</v>
      </c>
      <c r="AC2892" t="s">
        <v>51</v>
      </c>
      <c r="AE2892" t="s">
        <v>52</v>
      </c>
      <c r="AF2892" t="s">
        <v>20112</v>
      </c>
      <c r="AG2892" t="s">
        <v>54</v>
      </c>
      <c r="AH2892">
        <v>1102378.1499999999</v>
      </c>
      <c r="AI2892">
        <v>9818492.6799999997</v>
      </c>
      <c r="AJ2892" t="s">
        <v>55</v>
      </c>
      <c r="AK2892" t="s">
        <v>55</v>
      </c>
      <c r="AL2892" t="s">
        <v>50</v>
      </c>
    </row>
    <row r="2893" spans="1:38" x14ac:dyDescent="0.35">
      <c r="A2893" s="32" t="s">
        <v>20105</v>
      </c>
      <c r="B2893" s="32" t="s">
        <v>20100</v>
      </c>
      <c r="C2893" s="32" t="s">
        <v>20099</v>
      </c>
      <c r="D2893" s="32">
        <v>1861006</v>
      </c>
      <c r="E2893" s="32"/>
      <c r="F2893" s="32" t="s">
        <v>37</v>
      </c>
      <c r="G2893" s="32" t="s">
        <v>951</v>
      </c>
      <c r="H2893" s="32" t="s">
        <v>965</v>
      </c>
      <c r="I2893" s="32"/>
      <c r="J2893" s="33">
        <v>45944</v>
      </c>
      <c r="K2893" s="32" t="s">
        <v>7955</v>
      </c>
      <c r="L2893" s="32" t="s">
        <v>16645</v>
      </c>
      <c r="M2893" s="32" t="s">
        <v>110</v>
      </c>
      <c r="N2893" s="32" t="s">
        <v>18259</v>
      </c>
      <c r="O2893" s="32" t="s">
        <v>11204</v>
      </c>
      <c r="P2893" s="32" t="s">
        <v>20097</v>
      </c>
      <c r="Q2893" s="32" t="s">
        <v>46</v>
      </c>
      <c r="R2893" s="32" t="s">
        <v>47</v>
      </c>
      <c r="S2893" s="32" t="s">
        <v>1071</v>
      </c>
      <c r="T2893" s="32"/>
      <c r="U2893" s="32" t="s">
        <v>49</v>
      </c>
      <c r="V2893" s="32" t="s">
        <v>19919</v>
      </c>
      <c r="W2893" s="32" t="s">
        <v>20106</v>
      </c>
      <c r="X2893" s="32" t="s">
        <v>17595</v>
      </c>
      <c r="Y2893" s="32" t="s">
        <v>8997</v>
      </c>
      <c r="Z2893" s="32"/>
      <c r="AA2893" s="32"/>
      <c r="AB2893" s="32" t="s">
        <v>54</v>
      </c>
      <c r="AC2893" s="32" t="s">
        <v>51</v>
      </c>
      <c r="AD2893" s="32"/>
      <c r="AE2893" s="32" t="s">
        <v>52</v>
      </c>
      <c r="AF2893" s="32" t="s">
        <v>20107</v>
      </c>
      <c r="AG2893" s="32" t="s">
        <v>54</v>
      </c>
      <c r="AH2893" s="32">
        <v>153662</v>
      </c>
      <c r="AI2893" s="32">
        <v>1707344</v>
      </c>
      <c r="AJ2893" s="32" t="s">
        <v>55</v>
      </c>
      <c r="AK2893" s="32" t="s">
        <v>55</v>
      </c>
      <c r="AL2893" t="s">
        <v>50</v>
      </c>
    </row>
    <row r="2894" spans="1:38" x14ac:dyDescent="0.35">
      <c r="A2894" s="32" t="s">
        <v>20150</v>
      </c>
      <c r="B2894" s="32" t="s">
        <v>20151</v>
      </c>
      <c r="C2894" s="32" t="s">
        <v>20152</v>
      </c>
      <c r="D2894" s="32">
        <v>2398969</v>
      </c>
      <c r="E2894" s="32"/>
      <c r="F2894" s="32" t="s">
        <v>37</v>
      </c>
      <c r="G2894" s="32" t="s">
        <v>951</v>
      </c>
      <c r="H2894" s="32" t="s">
        <v>965</v>
      </c>
      <c r="I2894" s="32"/>
      <c r="J2894" s="34">
        <v>45951</v>
      </c>
      <c r="K2894" s="32" t="s">
        <v>7955</v>
      </c>
      <c r="L2894" s="32" t="s">
        <v>16563</v>
      </c>
      <c r="M2894" s="32" t="s">
        <v>110</v>
      </c>
      <c r="N2894" s="32" t="s">
        <v>18259</v>
      </c>
      <c r="O2894" s="32" t="s">
        <v>11204</v>
      </c>
      <c r="P2894" s="32" t="s">
        <v>20154</v>
      </c>
      <c r="Q2894" s="32" t="s">
        <v>46</v>
      </c>
      <c r="R2894" s="32" t="s">
        <v>47</v>
      </c>
      <c r="S2894" s="32" t="s">
        <v>1071</v>
      </c>
      <c r="T2894" s="32"/>
      <c r="U2894" s="32" t="s">
        <v>49</v>
      </c>
      <c r="V2894" s="32" t="s">
        <v>9539</v>
      </c>
      <c r="W2894" s="32" t="s">
        <v>20153</v>
      </c>
      <c r="X2894" s="32" t="s">
        <v>11078</v>
      </c>
      <c r="Y2894" s="32" t="s">
        <v>8997</v>
      </c>
      <c r="Z2894" s="32"/>
      <c r="AA2894" s="32"/>
      <c r="AB2894" s="32" t="s">
        <v>54</v>
      </c>
      <c r="AC2894" s="32" t="s">
        <v>51</v>
      </c>
      <c r="AD2894" s="32"/>
      <c r="AE2894" s="32" t="s">
        <v>52</v>
      </c>
      <c r="AF2894" s="32" t="s">
        <v>20155</v>
      </c>
      <c r="AG2894" s="32" t="s">
        <v>54</v>
      </c>
      <c r="AH2894" s="32">
        <v>198080</v>
      </c>
      <c r="AI2894" s="32">
        <v>2200889</v>
      </c>
      <c r="AJ2894" s="32" t="s">
        <v>55</v>
      </c>
      <c r="AK2894" s="32" t="s">
        <v>55</v>
      </c>
      <c r="AL2894" t="s">
        <v>50</v>
      </c>
    </row>
    <row r="2895" spans="1:38" x14ac:dyDescent="0.35">
      <c r="A2895" t="s">
        <v>20162</v>
      </c>
      <c r="B2895" t="s">
        <v>20163</v>
      </c>
      <c r="C2895" t="s">
        <v>20164</v>
      </c>
      <c r="D2895">
        <v>1701558</v>
      </c>
      <c r="F2895" t="s">
        <v>37</v>
      </c>
      <c r="G2895" t="s">
        <v>951</v>
      </c>
      <c r="H2895" t="s">
        <v>965</v>
      </c>
      <c r="J2895" s="33">
        <v>45951</v>
      </c>
      <c r="K2895" t="s">
        <v>7955</v>
      </c>
      <c r="L2895" t="s">
        <v>16599</v>
      </c>
      <c r="M2895" t="s">
        <v>8578</v>
      </c>
      <c r="N2895" t="s">
        <v>18693</v>
      </c>
      <c r="O2895" t="s">
        <v>11204</v>
      </c>
      <c r="P2895" t="s">
        <v>20165</v>
      </c>
      <c r="Q2895" t="s">
        <v>46</v>
      </c>
      <c r="R2895" t="s">
        <v>47</v>
      </c>
      <c r="S2895" t="s">
        <v>1071</v>
      </c>
      <c r="U2895" t="s">
        <v>49</v>
      </c>
      <c r="V2895" t="s">
        <v>20166</v>
      </c>
      <c r="W2895" t="s">
        <v>20153</v>
      </c>
      <c r="X2895" t="s">
        <v>9509</v>
      </c>
      <c r="Y2895" t="s">
        <v>8997</v>
      </c>
      <c r="AB2895" t="s">
        <v>54</v>
      </c>
      <c r="AC2895" t="s">
        <v>51</v>
      </c>
      <c r="AE2895" t="s">
        <v>52</v>
      </c>
      <c r="AF2895" t="s">
        <v>20167</v>
      </c>
      <c r="AG2895" t="s">
        <v>54</v>
      </c>
      <c r="AH2895">
        <v>96315</v>
      </c>
      <c r="AI2895">
        <v>1605243</v>
      </c>
      <c r="AJ2895" t="s">
        <v>55</v>
      </c>
      <c r="AK2895" t="s">
        <v>55</v>
      </c>
      <c r="AL2895" t="s">
        <v>50</v>
      </c>
    </row>
    <row r="2896" spans="1:38" x14ac:dyDescent="0.35">
      <c r="A2896" t="s">
        <v>20168</v>
      </c>
      <c r="B2896" t="s">
        <v>20169</v>
      </c>
      <c r="C2896" t="s">
        <v>20170</v>
      </c>
      <c r="D2896">
        <v>3759283</v>
      </c>
      <c r="F2896" t="s">
        <v>37</v>
      </c>
      <c r="G2896" t="s">
        <v>38</v>
      </c>
      <c r="H2896" t="s">
        <v>39</v>
      </c>
      <c r="I2896" t="s">
        <v>40</v>
      </c>
      <c r="J2896" s="33">
        <v>45951</v>
      </c>
      <c r="K2896" t="s">
        <v>7955</v>
      </c>
      <c r="L2896" t="s">
        <v>16599</v>
      </c>
      <c r="M2896" t="s">
        <v>457</v>
      </c>
      <c r="N2896" t="s">
        <v>18307</v>
      </c>
      <c r="O2896" t="s">
        <v>11204</v>
      </c>
      <c r="P2896" t="s">
        <v>20171</v>
      </c>
      <c r="Q2896" t="s">
        <v>46</v>
      </c>
      <c r="R2896" t="s">
        <v>47</v>
      </c>
      <c r="S2896" t="s">
        <v>1071</v>
      </c>
      <c r="U2896" t="s">
        <v>49</v>
      </c>
      <c r="V2896" t="s">
        <v>20166</v>
      </c>
      <c r="W2896" t="s">
        <v>20153</v>
      </c>
      <c r="X2896" t="s">
        <v>11078</v>
      </c>
      <c r="Y2896" t="s">
        <v>8997</v>
      </c>
      <c r="AB2896" t="s">
        <v>54</v>
      </c>
      <c r="AC2896" t="s">
        <v>51</v>
      </c>
      <c r="AE2896" t="s">
        <v>52</v>
      </c>
      <c r="AF2896" t="s">
        <v>20172</v>
      </c>
      <c r="AG2896" t="s">
        <v>54</v>
      </c>
      <c r="AH2896">
        <v>310399</v>
      </c>
      <c r="AI2896">
        <v>3448884</v>
      </c>
      <c r="AJ2896" t="s">
        <v>55</v>
      </c>
      <c r="AK2896" t="s">
        <v>55</v>
      </c>
      <c r="AL2896" t="s">
        <v>50</v>
      </c>
    </row>
    <row r="2897" spans="1:38" x14ac:dyDescent="0.35">
      <c r="A2897" t="s">
        <v>20173</v>
      </c>
      <c r="B2897" t="s">
        <v>20174</v>
      </c>
      <c r="C2897" t="s">
        <v>20175</v>
      </c>
      <c r="D2897">
        <v>370000</v>
      </c>
      <c r="F2897" t="s">
        <v>37</v>
      </c>
      <c r="G2897" t="s">
        <v>951</v>
      </c>
      <c r="H2897" t="s">
        <v>48</v>
      </c>
      <c r="J2897" s="33">
        <v>45952</v>
      </c>
      <c r="K2897" t="s">
        <v>7955</v>
      </c>
      <c r="L2897" t="s">
        <v>16687</v>
      </c>
      <c r="M2897" t="s">
        <v>7560</v>
      </c>
      <c r="N2897" t="s">
        <v>18288</v>
      </c>
      <c r="O2897" t="s">
        <v>11204</v>
      </c>
      <c r="P2897" t="s">
        <v>20176</v>
      </c>
      <c r="Q2897" t="s">
        <v>81</v>
      </c>
      <c r="R2897" t="s">
        <v>47</v>
      </c>
      <c r="S2897" t="s">
        <v>1071</v>
      </c>
      <c r="U2897" t="s">
        <v>49</v>
      </c>
      <c r="V2897" t="s">
        <v>20106</v>
      </c>
      <c r="W2897" t="s">
        <v>20127</v>
      </c>
      <c r="X2897" t="s">
        <v>19992</v>
      </c>
      <c r="Y2897" t="s">
        <v>8997</v>
      </c>
      <c r="AB2897" t="s">
        <v>54</v>
      </c>
      <c r="AC2897" t="s">
        <v>905</v>
      </c>
      <c r="AE2897" t="s">
        <v>52</v>
      </c>
      <c r="AF2897" t="s">
        <v>20177</v>
      </c>
      <c r="AG2897" t="s">
        <v>54</v>
      </c>
      <c r="AH2897">
        <v>20943</v>
      </c>
      <c r="AI2897">
        <v>349057</v>
      </c>
      <c r="AJ2897" t="s">
        <v>55</v>
      </c>
      <c r="AK2897" t="s">
        <v>55</v>
      </c>
      <c r="AL2897" t="s">
        <v>50</v>
      </c>
    </row>
    <row r="2898" spans="1:38" x14ac:dyDescent="0.35">
      <c r="A2898" s="32" t="s">
        <v>20139</v>
      </c>
      <c r="B2898" s="32" t="s">
        <v>20140</v>
      </c>
      <c r="C2898" s="32" t="s">
        <v>20141</v>
      </c>
      <c r="D2898" s="32">
        <v>1078596</v>
      </c>
      <c r="E2898" s="32"/>
      <c r="F2898" s="32" t="s">
        <v>37</v>
      </c>
      <c r="G2898" s="32" t="s">
        <v>951</v>
      </c>
      <c r="H2898" s="32" t="s">
        <v>965</v>
      </c>
      <c r="I2898" s="32"/>
      <c r="J2898" s="33">
        <v>45954</v>
      </c>
      <c r="K2898" s="32" t="s">
        <v>7955</v>
      </c>
      <c r="L2898" s="32" t="s">
        <v>16645</v>
      </c>
      <c r="M2898" s="32" t="s">
        <v>240</v>
      </c>
      <c r="N2898" s="32" t="s">
        <v>18281</v>
      </c>
      <c r="O2898" s="32" t="s">
        <v>11204</v>
      </c>
      <c r="P2898" s="32" t="s">
        <v>20143</v>
      </c>
      <c r="Q2898" s="32" t="s">
        <v>46</v>
      </c>
      <c r="R2898" s="32" t="s">
        <v>47</v>
      </c>
      <c r="S2898" s="32" t="s">
        <v>1071</v>
      </c>
      <c r="T2898" s="32"/>
      <c r="U2898" s="32" t="s">
        <v>49</v>
      </c>
      <c r="V2898" s="32" t="s">
        <v>20127</v>
      </c>
      <c r="W2898" s="32" t="s">
        <v>20142</v>
      </c>
      <c r="X2898" s="32" t="s">
        <v>19751</v>
      </c>
      <c r="Y2898" s="32" t="s">
        <v>8997</v>
      </c>
      <c r="Z2898" s="32"/>
      <c r="AA2898" s="32"/>
      <c r="AB2898" s="32" t="s">
        <v>54</v>
      </c>
      <c r="AC2898" s="32" t="s">
        <v>51</v>
      </c>
      <c r="AD2898" s="32"/>
      <c r="AE2898" s="32" t="s">
        <v>52</v>
      </c>
      <c r="AF2898" s="32" t="s">
        <v>20144</v>
      </c>
      <c r="AG2898" s="32" t="s">
        <v>54</v>
      </c>
      <c r="AH2898" s="32">
        <v>89058</v>
      </c>
      <c r="AI2898" s="32">
        <v>989538</v>
      </c>
      <c r="AJ2898" s="32" t="s">
        <v>55</v>
      </c>
      <c r="AK2898" s="32" t="s">
        <v>55</v>
      </c>
      <c r="AL2898" t="s">
        <v>50</v>
      </c>
    </row>
    <row r="2899" spans="1:38" x14ac:dyDescent="0.35">
      <c r="A2899" t="s">
        <v>20156</v>
      </c>
      <c r="B2899" t="s">
        <v>20157</v>
      </c>
      <c r="C2899" t="s">
        <v>20158</v>
      </c>
      <c r="D2899">
        <v>163101</v>
      </c>
      <c r="F2899" t="s">
        <v>37</v>
      </c>
      <c r="G2899" t="s">
        <v>951</v>
      </c>
      <c r="H2899" t="s">
        <v>965</v>
      </c>
      <c r="J2899" s="33">
        <v>45954</v>
      </c>
      <c r="K2899" t="s">
        <v>7955</v>
      </c>
      <c r="L2899" t="s">
        <v>16687</v>
      </c>
      <c r="M2899" t="s">
        <v>8025</v>
      </c>
      <c r="N2899" t="s">
        <v>18680</v>
      </c>
      <c r="O2899" t="s">
        <v>11204</v>
      </c>
      <c r="P2899" t="s">
        <v>20159</v>
      </c>
      <c r="Q2899" t="s">
        <v>46</v>
      </c>
      <c r="R2899" t="s">
        <v>47</v>
      </c>
      <c r="S2899" t="s">
        <v>1071</v>
      </c>
      <c r="U2899" t="s">
        <v>49</v>
      </c>
      <c r="V2899" t="s">
        <v>20160</v>
      </c>
      <c r="W2899" t="s">
        <v>20142</v>
      </c>
      <c r="X2899" t="s">
        <v>12013</v>
      </c>
      <c r="Y2899" t="s">
        <v>8997</v>
      </c>
      <c r="AB2899" t="s">
        <v>54</v>
      </c>
      <c r="AC2899" t="s">
        <v>51</v>
      </c>
      <c r="AE2899" t="s">
        <v>52</v>
      </c>
      <c r="AF2899" t="s">
        <v>20161</v>
      </c>
      <c r="AG2899" t="s">
        <v>54</v>
      </c>
      <c r="AH2899">
        <v>13467</v>
      </c>
      <c r="AI2899">
        <v>149634</v>
      </c>
      <c r="AJ2899" t="s">
        <v>55</v>
      </c>
      <c r="AK2899" t="s">
        <v>55</v>
      </c>
      <c r="AL2899" t="s">
        <v>50</v>
      </c>
    </row>
    <row r="2900" spans="1:38" x14ac:dyDescent="0.35">
      <c r="A2900" t="s">
        <v>20178</v>
      </c>
      <c r="B2900" t="s">
        <v>20179</v>
      </c>
      <c r="C2900" t="s">
        <v>20180</v>
      </c>
      <c r="D2900">
        <v>314000</v>
      </c>
      <c r="F2900" t="s">
        <v>37</v>
      </c>
      <c r="G2900" t="s">
        <v>951</v>
      </c>
      <c r="H2900" t="s">
        <v>965</v>
      </c>
      <c r="J2900" s="33">
        <v>45954</v>
      </c>
      <c r="K2900" t="s">
        <v>13379</v>
      </c>
      <c r="L2900" t="s">
        <v>13380</v>
      </c>
      <c r="M2900" t="s">
        <v>20181</v>
      </c>
      <c r="N2900" t="s">
        <v>20182</v>
      </c>
      <c r="O2900" t="s">
        <v>13393</v>
      </c>
      <c r="P2900" t="s">
        <v>20183</v>
      </c>
      <c r="Q2900" t="s">
        <v>46</v>
      </c>
      <c r="R2900" t="s">
        <v>13382</v>
      </c>
      <c r="S2900" t="s">
        <v>50</v>
      </c>
      <c r="U2900" t="s">
        <v>49</v>
      </c>
      <c r="V2900" t="s">
        <v>20184</v>
      </c>
      <c r="W2900" t="s">
        <v>20142</v>
      </c>
      <c r="X2900" t="s">
        <v>20185</v>
      </c>
      <c r="Y2900" t="s">
        <v>8997</v>
      </c>
      <c r="AB2900" t="s">
        <v>50</v>
      </c>
      <c r="AC2900" t="s">
        <v>51</v>
      </c>
      <c r="AE2900" t="s">
        <v>52</v>
      </c>
      <c r="AF2900" t="s">
        <v>20186</v>
      </c>
      <c r="AG2900" t="s">
        <v>54</v>
      </c>
      <c r="AH2900">
        <v>17773.580000000002</v>
      </c>
      <c r="AI2900">
        <v>296226.42</v>
      </c>
      <c r="AJ2900" t="s">
        <v>55</v>
      </c>
      <c r="AK2900" t="s">
        <v>55</v>
      </c>
      <c r="AL2900" t="s">
        <v>50</v>
      </c>
    </row>
    <row r="2901" spans="1:38" x14ac:dyDescent="0.35">
      <c r="A2901" t="s">
        <v>20247</v>
      </c>
      <c r="B2901" t="s">
        <v>20248</v>
      </c>
      <c r="C2901" t="s">
        <v>20249</v>
      </c>
      <c r="D2901">
        <v>15150000</v>
      </c>
      <c r="F2901" t="s">
        <v>37</v>
      </c>
      <c r="G2901" t="s">
        <v>951</v>
      </c>
      <c r="H2901" t="s">
        <v>965</v>
      </c>
      <c r="J2901" s="33">
        <v>45954</v>
      </c>
      <c r="K2901" t="s">
        <v>13379</v>
      </c>
      <c r="L2901" t="s">
        <v>13380</v>
      </c>
      <c r="M2901" t="s">
        <v>19974</v>
      </c>
      <c r="N2901" t="s">
        <v>18273</v>
      </c>
      <c r="O2901" t="s">
        <v>13407</v>
      </c>
      <c r="Q2901" t="s">
        <v>975</v>
      </c>
      <c r="R2901" t="s">
        <v>13382</v>
      </c>
      <c r="S2901" t="s">
        <v>50</v>
      </c>
      <c r="U2901" t="s">
        <v>49</v>
      </c>
      <c r="V2901" t="s">
        <v>19968</v>
      </c>
      <c r="W2901" t="s">
        <v>20142</v>
      </c>
      <c r="X2901" t="s">
        <v>9608</v>
      </c>
      <c r="Y2901" t="s">
        <v>8997</v>
      </c>
      <c r="AB2901" t="s">
        <v>54</v>
      </c>
      <c r="AC2901" t="s">
        <v>905</v>
      </c>
      <c r="AE2901" t="s">
        <v>52</v>
      </c>
      <c r="AF2901" t="s">
        <v>20250</v>
      </c>
      <c r="AG2901" t="s">
        <v>54</v>
      </c>
      <c r="AH2901">
        <v>857547.17</v>
      </c>
      <c r="AI2901">
        <v>14292452.83</v>
      </c>
      <c r="AJ2901" t="s">
        <v>54</v>
      </c>
      <c r="AK2901" t="s">
        <v>55</v>
      </c>
    </row>
    <row r="2902" spans="1:38" x14ac:dyDescent="0.35">
      <c r="A2902" s="32" t="s">
        <v>20122</v>
      </c>
      <c r="B2902" s="32" t="s">
        <v>20123</v>
      </c>
      <c r="C2902" s="32" t="s">
        <v>20124</v>
      </c>
      <c r="D2902" s="32">
        <v>21717373</v>
      </c>
      <c r="E2902" s="32"/>
      <c r="F2902" s="32" t="s">
        <v>37</v>
      </c>
      <c r="G2902" s="32" t="s">
        <v>951</v>
      </c>
      <c r="H2902" s="32" t="s">
        <v>965</v>
      </c>
      <c r="I2902" s="32"/>
      <c r="J2902" s="33">
        <v>45955</v>
      </c>
      <c r="K2902" s="32" t="s">
        <v>7955</v>
      </c>
      <c r="L2902" s="32" t="s">
        <v>16645</v>
      </c>
      <c r="M2902" s="32" t="s">
        <v>981</v>
      </c>
      <c r="N2902" s="32" t="s">
        <v>18455</v>
      </c>
      <c r="O2902" s="32" t="s">
        <v>11204</v>
      </c>
      <c r="P2902" s="32" t="s">
        <v>20126</v>
      </c>
      <c r="Q2902" s="32" t="s">
        <v>46</v>
      </c>
      <c r="R2902" s="32" t="s">
        <v>47</v>
      </c>
      <c r="S2902" s="32" t="s">
        <v>1071</v>
      </c>
      <c r="T2902" s="32"/>
      <c r="U2902" s="32" t="s">
        <v>49</v>
      </c>
      <c r="V2902" s="32" t="s">
        <v>20127</v>
      </c>
      <c r="W2902" s="32" t="s">
        <v>20125</v>
      </c>
      <c r="X2902" s="32" t="s">
        <v>19751</v>
      </c>
      <c r="Y2902" s="32" t="s">
        <v>8997</v>
      </c>
      <c r="Z2902" s="32"/>
      <c r="AA2902" s="32"/>
      <c r="AB2902" s="32" t="s">
        <v>54</v>
      </c>
      <c r="AC2902" s="32" t="s">
        <v>51</v>
      </c>
      <c r="AD2902" s="32"/>
      <c r="AE2902" s="32" t="s">
        <v>52</v>
      </c>
      <c r="AF2902" s="32" t="s">
        <v>20128</v>
      </c>
      <c r="AG2902" s="32" t="s">
        <v>54</v>
      </c>
      <c r="AH2902" s="32">
        <v>1793178</v>
      </c>
      <c r="AI2902" s="32">
        <v>19924195</v>
      </c>
      <c r="AJ2902" s="32" t="s">
        <v>55</v>
      </c>
      <c r="AK2902" s="32" t="s">
        <v>55</v>
      </c>
      <c r="AL2902" t="s">
        <v>50</v>
      </c>
    </row>
    <row r="2903" spans="1:38" x14ac:dyDescent="0.35">
      <c r="A2903" t="s">
        <v>20129</v>
      </c>
      <c r="B2903" t="s">
        <v>20130</v>
      </c>
      <c r="C2903" t="s">
        <v>20131</v>
      </c>
      <c r="D2903">
        <v>19220583</v>
      </c>
      <c r="F2903" t="s">
        <v>37</v>
      </c>
      <c r="G2903" t="s">
        <v>951</v>
      </c>
      <c r="H2903" t="s">
        <v>965</v>
      </c>
      <c r="J2903" s="33">
        <v>45955</v>
      </c>
      <c r="K2903" t="s">
        <v>7955</v>
      </c>
      <c r="L2903" t="s">
        <v>16645</v>
      </c>
      <c r="M2903" t="s">
        <v>1698</v>
      </c>
      <c r="N2903" t="s">
        <v>18233</v>
      </c>
      <c r="O2903" t="s">
        <v>11204</v>
      </c>
      <c r="P2903" t="s">
        <v>20132</v>
      </c>
      <c r="Q2903" t="s">
        <v>46</v>
      </c>
      <c r="R2903" t="s">
        <v>47</v>
      </c>
      <c r="S2903" t="s">
        <v>1071</v>
      </c>
      <c r="U2903" t="s">
        <v>49</v>
      </c>
      <c r="V2903" t="s">
        <v>20127</v>
      </c>
      <c r="W2903" t="s">
        <v>20125</v>
      </c>
      <c r="X2903" t="s">
        <v>19751</v>
      </c>
      <c r="Y2903" t="s">
        <v>8997</v>
      </c>
      <c r="AB2903" t="s">
        <v>54</v>
      </c>
      <c r="AC2903" t="s">
        <v>51</v>
      </c>
      <c r="AE2903" t="s">
        <v>52</v>
      </c>
      <c r="AF2903" t="s">
        <v>20133</v>
      </c>
      <c r="AG2903" t="s">
        <v>54</v>
      </c>
      <c r="AH2903">
        <v>1587021</v>
      </c>
      <c r="AI2903">
        <v>17633562</v>
      </c>
      <c r="AJ2903" t="s">
        <v>55</v>
      </c>
      <c r="AK2903" t="s">
        <v>55</v>
      </c>
      <c r="AL2903" t="s">
        <v>50</v>
      </c>
    </row>
    <row r="2904" spans="1:38" x14ac:dyDescent="0.35">
      <c r="A2904" s="32" t="s">
        <v>20134</v>
      </c>
      <c r="B2904" s="32" t="s">
        <v>20135</v>
      </c>
      <c r="C2904" s="32" t="s">
        <v>20136</v>
      </c>
      <c r="D2904" s="32">
        <v>3716586</v>
      </c>
      <c r="E2904" s="32"/>
      <c r="F2904" s="32" t="s">
        <v>37</v>
      </c>
      <c r="G2904" s="32" t="s">
        <v>951</v>
      </c>
      <c r="H2904" s="32" t="s">
        <v>965</v>
      </c>
      <c r="I2904" s="32"/>
      <c r="J2904" s="33">
        <v>45955</v>
      </c>
      <c r="K2904" s="32" t="s">
        <v>7955</v>
      </c>
      <c r="L2904" s="32" t="s">
        <v>16645</v>
      </c>
      <c r="M2904" s="32" t="s">
        <v>991</v>
      </c>
      <c r="N2904" s="32" t="s">
        <v>18474</v>
      </c>
      <c r="O2904" s="32" t="s">
        <v>11204</v>
      </c>
      <c r="P2904" s="32" t="s">
        <v>20137</v>
      </c>
      <c r="Q2904" s="32" t="s">
        <v>46</v>
      </c>
      <c r="R2904" s="32" t="s">
        <v>47</v>
      </c>
      <c r="S2904" s="32" t="s">
        <v>1071</v>
      </c>
      <c r="T2904" s="32"/>
      <c r="U2904" s="32" t="s">
        <v>49</v>
      </c>
      <c r="V2904" s="32" t="s">
        <v>20127</v>
      </c>
      <c r="W2904" s="32" t="s">
        <v>20125</v>
      </c>
      <c r="X2904" s="32" t="s">
        <v>18214</v>
      </c>
      <c r="Y2904" s="32" t="s">
        <v>8997</v>
      </c>
      <c r="Z2904" s="32"/>
      <c r="AA2904" s="32"/>
      <c r="AB2904" s="32" t="s">
        <v>54</v>
      </c>
      <c r="AC2904" s="32" t="s">
        <v>51</v>
      </c>
      <c r="AD2904" s="32"/>
      <c r="AE2904" s="32" t="s">
        <v>52</v>
      </c>
      <c r="AF2904" s="32" t="s">
        <v>20138</v>
      </c>
      <c r="AG2904" s="32" t="s">
        <v>54</v>
      </c>
      <c r="AH2904" s="32">
        <v>306874</v>
      </c>
      <c r="AI2904" s="32">
        <v>3409712</v>
      </c>
      <c r="AJ2904" s="32" t="s">
        <v>55</v>
      </c>
      <c r="AK2904" s="32" t="s">
        <v>55</v>
      </c>
      <c r="AL2904" t="s">
        <v>50</v>
      </c>
    </row>
    <row r="2905" spans="1:38" x14ac:dyDescent="0.35">
      <c r="A2905" t="s">
        <v>20145</v>
      </c>
      <c r="B2905" t="s">
        <v>20146</v>
      </c>
      <c r="C2905" t="s">
        <v>20147</v>
      </c>
      <c r="D2905">
        <v>1194204</v>
      </c>
      <c r="F2905" t="s">
        <v>37</v>
      </c>
      <c r="G2905" t="s">
        <v>951</v>
      </c>
      <c r="H2905" t="s">
        <v>965</v>
      </c>
      <c r="J2905" s="33">
        <v>45955</v>
      </c>
      <c r="K2905" t="s">
        <v>7955</v>
      </c>
      <c r="L2905" t="s">
        <v>16645</v>
      </c>
      <c r="M2905" t="s">
        <v>8578</v>
      </c>
      <c r="N2905" t="s">
        <v>18693</v>
      </c>
      <c r="O2905" t="s">
        <v>11204</v>
      </c>
      <c r="P2905" t="s">
        <v>20148</v>
      </c>
      <c r="Q2905" t="s">
        <v>46</v>
      </c>
      <c r="R2905" t="s">
        <v>47</v>
      </c>
      <c r="S2905" t="s">
        <v>1071</v>
      </c>
      <c r="U2905" t="s">
        <v>49</v>
      </c>
      <c r="V2905" t="s">
        <v>9539</v>
      </c>
      <c r="W2905" t="s">
        <v>20125</v>
      </c>
      <c r="X2905" t="s">
        <v>13442</v>
      </c>
      <c r="Y2905" t="s">
        <v>8997</v>
      </c>
      <c r="AB2905" t="s">
        <v>54</v>
      </c>
      <c r="AC2905" t="s">
        <v>51</v>
      </c>
      <c r="AE2905" t="s">
        <v>52</v>
      </c>
      <c r="AF2905" t="s">
        <v>20149</v>
      </c>
      <c r="AG2905" t="s">
        <v>54</v>
      </c>
      <c r="AH2905">
        <v>98604</v>
      </c>
      <c r="AI2905">
        <v>1095600</v>
      </c>
      <c r="AJ2905" t="s">
        <v>55</v>
      </c>
      <c r="AK2905" t="s">
        <v>55</v>
      </c>
      <c r="AL2905" t="s">
        <v>50</v>
      </c>
    </row>
    <row r="2906" spans="1:38" x14ac:dyDescent="0.35">
      <c r="A2906" t="s">
        <v>20113</v>
      </c>
      <c r="B2906" t="s">
        <v>20114</v>
      </c>
      <c r="C2906" t="s">
        <v>20115</v>
      </c>
      <c r="D2906">
        <v>278820</v>
      </c>
      <c r="F2906" t="s">
        <v>37</v>
      </c>
      <c r="G2906" t="s">
        <v>951</v>
      </c>
      <c r="H2906" t="s">
        <v>965</v>
      </c>
      <c r="J2906" s="33">
        <v>45959</v>
      </c>
      <c r="K2906" t="s">
        <v>7955</v>
      </c>
      <c r="L2906" t="s">
        <v>16599</v>
      </c>
      <c r="M2906" t="s">
        <v>20117</v>
      </c>
      <c r="N2906" t="s">
        <v>20118</v>
      </c>
      <c r="O2906" t="s">
        <v>11197</v>
      </c>
      <c r="P2906" t="s">
        <v>20119</v>
      </c>
      <c r="Q2906" t="s">
        <v>46</v>
      </c>
      <c r="R2906" t="s">
        <v>47</v>
      </c>
      <c r="S2906" t="s">
        <v>1071</v>
      </c>
      <c r="U2906" t="s">
        <v>49</v>
      </c>
      <c r="V2906" t="s">
        <v>20120</v>
      </c>
      <c r="W2906" t="s">
        <v>20116</v>
      </c>
      <c r="X2906" t="s">
        <v>13896</v>
      </c>
      <c r="Y2906" t="s">
        <v>8997</v>
      </c>
      <c r="AB2906" t="s">
        <v>54</v>
      </c>
      <c r="AC2906" t="s">
        <v>51</v>
      </c>
      <c r="AE2906" t="s">
        <v>52</v>
      </c>
      <c r="AF2906" t="s">
        <v>20121</v>
      </c>
      <c r="AG2906" t="s">
        <v>54</v>
      </c>
      <c r="AH2906">
        <v>15782</v>
      </c>
      <c r="AI2906">
        <v>263038</v>
      </c>
      <c r="AJ2906" t="s">
        <v>55</v>
      </c>
      <c r="AK2906" t="s">
        <v>55</v>
      </c>
      <c r="AL2906" t="s">
        <v>50</v>
      </c>
    </row>
    <row r="2907" spans="1:38" x14ac:dyDescent="0.35">
      <c r="A2907" t="s">
        <v>20188</v>
      </c>
      <c r="B2907" t="s">
        <v>20189</v>
      </c>
      <c r="C2907" t="s">
        <v>20190</v>
      </c>
      <c r="D2907">
        <v>3028150</v>
      </c>
      <c r="F2907" t="s">
        <v>37</v>
      </c>
      <c r="G2907" t="s">
        <v>951</v>
      </c>
      <c r="H2907" t="s">
        <v>965</v>
      </c>
      <c r="J2907" s="33">
        <v>45964</v>
      </c>
      <c r="K2907" t="s">
        <v>7955</v>
      </c>
      <c r="L2907" t="s">
        <v>16687</v>
      </c>
      <c r="M2907" t="s">
        <v>7747</v>
      </c>
      <c r="N2907" t="s">
        <v>18671</v>
      </c>
      <c r="O2907" t="s">
        <v>11204</v>
      </c>
      <c r="P2907" t="s">
        <v>20192</v>
      </c>
      <c r="Q2907" t="s">
        <v>46</v>
      </c>
      <c r="R2907" t="s">
        <v>47</v>
      </c>
      <c r="S2907" t="s">
        <v>1071</v>
      </c>
      <c r="U2907" t="s">
        <v>49</v>
      </c>
      <c r="V2907" t="s">
        <v>16440</v>
      </c>
      <c r="W2907" t="s">
        <v>20191</v>
      </c>
      <c r="X2907" t="s">
        <v>12013</v>
      </c>
      <c r="Y2907" t="s">
        <v>8997</v>
      </c>
      <c r="AB2907" t="s">
        <v>54</v>
      </c>
      <c r="AC2907" t="s">
        <v>51</v>
      </c>
      <c r="AE2907" t="s">
        <v>52</v>
      </c>
      <c r="AF2907" t="s">
        <v>20193</v>
      </c>
      <c r="AG2907" t="s">
        <v>54</v>
      </c>
      <c r="AH2907">
        <v>250031</v>
      </c>
      <c r="AI2907">
        <v>2778119</v>
      </c>
      <c r="AJ2907" t="s">
        <v>55</v>
      </c>
      <c r="AK2907" t="s">
        <v>55</v>
      </c>
      <c r="AL2907" t="s">
        <v>50</v>
      </c>
    </row>
    <row r="2908" spans="1:38" x14ac:dyDescent="0.35">
      <c r="A2908" t="s">
        <v>20194</v>
      </c>
      <c r="B2908" t="s">
        <v>20195</v>
      </c>
      <c r="C2908" t="s">
        <v>20196</v>
      </c>
      <c r="D2908">
        <v>10183529</v>
      </c>
      <c r="F2908" t="s">
        <v>37</v>
      </c>
      <c r="G2908" t="s">
        <v>951</v>
      </c>
      <c r="H2908" t="s">
        <v>965</v>
      </c>
      <c r="J2908" s="33">
        <v>45964</v>
      </c>
      <c r="K2908" t="s">
        <v>7955</v>
      </c>
      <c r="L2908" t="s">
        <v>16645</v>
      </c>
      <c r="M2908" t="s">
        <v>3632</v>
      </c>
      <c r="N2908" t="s">
        <v>18512</v>
      </c>
      <c r="O2908" t="s">
        <v>11204</v>
      </c>
      <c r="P2908" t="s">
        <v>20197</v>
      </c>
      <c r="Q2908" t="s">
        <v>46</v>
      </c>
      <c r="R2908" t="s">
        <v>47</v>
      </c>
      <c r="S2908" t="s">
        <v>1071</v>
      </c>
      <c r="U2908" t="s">
        <v>49</v>
      </c>
      <c r="V2908" t="s">
        <v>11383</v>
      </c>
      <c r="W2908" t="s">
        <v>20191</v>
      </c>
      <c r="X2908" t="s">
        <v>18214</v>
      </c>
      <c r="Y2908" t="s">
        <v>8997</v>
      </c>
      <c r="AB2908" t="s">
        <v>54</v>
      </c>
      <c r="AC2908" t="s">
        <v>51</v>
      </c>
      <c r="AE2908" t="s">
        <v>52</v>
      </c>
      <c r="AF2908" t="s">
        <v>20198</v>
      </c>
      <c r="AG2908" t="s">
        <v>54</v>
      </c>
      <c r="AH2908">
        <v>840842</v>
      </c>
      <c r="AI2908">
        <v>9342687</v>
      </c>
      <c r="AJ2908" t="s">
        <v>55</v>
      </c>
      <c r="AK2908" t="s">
        <v>55</v>
      </c>
      <c r="AL2908" t="s">
        <v>50</v>
      </c>
    </row>
    <row r="2909" spans="1:38" x14ac:dyDescent="0.35">
      <c r="A2909" t="s">
        <v>20199</v>
      </c>
      <c r="B2909" t="s">
        <v>20200</v>
      </c>
      <c r="C2909" t="s">
        <v>20201</v>
      </c>
      <c r="D2909">
        <v>1170059</v>
      </c>
      <c r="F2909" t="s">
        <v>37</v>
      </c>
      <c r="G2909" t="s">
        <v>951</v>
      </c>
      <c r="H2909" t="s">
        <v>965</v>
      </c>
      <c r="J2909" s="33">
        <v>45964</v>
      </c>
      <c r="K2909" t="s">
        <v>7955</v>
      </c>
      <c r="L2909" t="s">
        <v>16687</v>
      </c>
      <c r="M2909" t="s">
        <v>3400</v>
      </c>
      <c r="N2909" t="s">
        <v>18643</v>
      </c>
      <c r="O2909" t="s">
        <v>11204</v>
      </c>
      <c r="P2909" t="s">
        <v>20202</v>
      </c>
      <c r="Q2909" t="s">
        <v>46</v>
      </c>
      <c r="R2909" t="s">
        <v>47</v>
      </c>
      <c r="S2909" t="s">
        <v>1071</v>
      </c>
      <c r="U2909" t="s">
        <v>49</v>
      </c>
      <c r="V2909" t="s">
        <v>11383</v>
      </c>
      <c r="W2909" t="s">
        <v>20191</v>
      </c>
      <c r="X2909" t="s">
        <v>12013</v>
      </c>
      <c r="Y2909" t="s">
        <v>8997</v>
      </c>
      <c r="AB2909" t="s">
        <v>54</v>
      </c>
      <c r="AC2909" t="s">
        <v>51</v>
      </c>
      <c r="AE2909" t="s">
        <v>52</v>
      </c>
      <c r="AF2909" t="s">
        <v>20203</v>
      </c>
      <c r="AG2909" t="s">
        <v>54</v>
      </c>
      <c r="AH2909">
        <v>96610</v>
      </c>
      <c r="AI2909">
        <v>1073449</v>
      </c>
      <c r="AJ2909" t="s">
        <v>55</v>
      </c>
      <c r="AK2909" t="s">
        <v>55</v>
      </c>
      <c r="AL2909" t="s">
        <v>50</v>
      </c>
    </row>
    <row r="2910" spans="1:38" x14ac:dyDescent="0.35">
      <c r="A2910" t="s">
        <v>20204</v>
      </c>
      <c r="B2910" t="s">
        <v>20205</v>
      </c>
      <c r="C2910" t="s">
        <v>20206</v>
      </c>
      <c r="D2910">
        <v>11434286</v>
      </c>
      <c r="F2910" t="s">
        <v>37</v>
      </c>
      <c r="G2910" t="s">
        <v>951</v>
      </c>
      <c r="H2910" t="s">
        <v>965</v>
      </c>
      <c r="J2910" s="33">
        <v>45964</v>
      </c>
      <c r="K2910" t="s">
        <v>7955</v>
      </c>
      <c r="L2910" t="s">
        <v>16645</v>
      </c>
      <c r="M2910" t="s">
        <v>970</v>
      </c>
      <c r="N2910" t="s">
        <v>18442</v>
      </c>
      <c r="O2910" t="s">
        <v>11204</v>
      </c>
      <c r="P2910" t="s">
        <v>20207</v>
      </c>
      <c r="Q2910" t="s">
        <v>46</v>
      </c>
      <c r="R2910" t="s">
        <v>47</v>
      </c>
      <c r="S2910" t="s">
        <v>1071</v>
      </c>
      <c r="U2910" t="s">
        <v>49</v>
      </c>
      <c r="V2910" t="s">
        <v>20116</v>
      </c>
      <c r="W2910" t="s">
        <v>20191</v>
      </c>
      <c r="X2910" t="s">
        <v>18214</v>
      </c>
      <c r="Y2910" t="s">
        <v>8997</v>
      </c>
      <c r="AB2910" t="s">
        <v>54</v>
      </c>
      <c r="AC2910" t="s">
        <v>51</v>
      </c>
      <c r="AE2910" t="s">
        <v>52</v>
      </c>
      <c r="AF2910" t="s">
        <v>20208</v>
      </c>
      <c r="AG2910" t="s">
        <v>54</v>
      </c>
      <c r="AH2910">
        <v>944115</v>
      </c>
      <c r="AI2910">
        <v>10490171</v>
      </c>
      <c r="AJ2910" t="s">
        <v>55</v>
      </c>
      <c r="AK2910" t="s">
        <v>55</v>
      </c>
      <c r="AL2910" t="s">
        <v>50</v>
      </c>
    </row>
    <row r="2911" spans="1:38" x14ac:dyDescent="0.35">
      <c r="A2911" t="s">
        <v>20209</v>
      </c>
      <c r="B2911" t="s">
        <v>20210</v>
      </c>
      <c r="C2911" t="s">
        <v>20211</v>
      </c>
      <c r="D2911">
        <v>10800674</v>
      </c>
      <c r="F2911" t="s">
        <v>37</v>
      </c>
      <c r="G2911" t="s">
        <v>951</v>
      </c>
      <c r="H2911" t="s">
        <v>965</v>
      </c>
      <c r="J2911" s="33">
        <v>45964</v>
      </c>
      <c r="K2911" t="s">
        <v>7955</v>
      </c>
      <c r="L2911" t="s">
        <v>16645</v>
      </c>
      <c r="M2911" t="s">
        <v>199</v>
      </c>
      <c r="N2911" t="s">
        <v>18300</v>
      </c>
      <c r="O2911" t="s">
        <v>11204</v>
      </c>
      <c r="P2911" t="s">
        <v>20212</v>
      </c>
      <c r="Q2911" t="s">
        <v>46</v>
      </c>
      <c r="R2911" t="s">
        <v>47</v>
      </c>
      <c r="S2911" t="s">
        <v>1071</v>
      </c>
      <c r="U2911" t="s">
        <v>49</v>
      </c>
      <c r="V2911" t="s">
        <v>20116</v>
      </c>
      <c r="W2911" t="s">
        <v>20191</v>
      </c>
      <c r="X2911" t="s">
        <v>18214</v>
      </c>
      <c r="Y2911" t="s">
        <v>8997</v>
      </c>
      <c r="AB2911" t="s">
        <v>54</v>
      </c>
      <c r="AC2911" t="s">
        <v>51</v>
      </c>
      <c r="AE2911" t="s">
        <v>52</v>
      </c>
      <c r="AF2911" t="s">
        <v>20213</v>
      </c>
      <c r="AG2911" t="s">
        <v>54</v>
      </c>
      <c r="AH2911">
        <v>891799</v>
      </c>
      <c r="AI2911">
        <v>9908875</v>
      </c>
      <c r="AJ2911" t="s">
        <v>55</v>
      </c>
      <c r="AK2911" t="s">
        <v>55</v>
      </c>
      <c r="AL2911" t="s">
        <v>50</v>
      </c>
    </row>
    <row r="2912" spans="1:38" x14ac:dyDescent="0.35">
      <c r="A2912" t="s">
        <v>20214</v>
      </c>
      <c r="B2912" t="s">
        <v>20215</v>
      </c>
      <c r="C2912" t="s">
        <v>20216</v>
      </c>
      <c r="D2912">
        <v>4188467</v>
      </c>
      <c r="F2912" t="s">
        <v>37</v>
      </c>
      <c r="G2912" t="s">
        <v>951</v>
      </c>
      <c r="H2912" t="s">
        <v>965</v>
      </c>
      <c r="J2912" s="33">
        <v>45964</v>
      </c>
      <c r="K2912" t="s">
        <v>7955</v>
      </c>
      <c r="L2912" t="s">
        <v>16687</v>
      </c>
      <c r="M2912" t="s">
        <v>110</v>
      </c>
      <c r="N2912" t="s">
        <v>18259</v>
      </c>
      <c r="O2912" t="s">
        <v>11204</v>
      </c>
      <c r="P2912" t="s">
        <v>20217</v>
      </c>
      <c r="Q2912" t="s">
        <v>46</v>
      </c>
      <c r="R2912" t="s">
        <v>47</v>
      </c>
      <c r="S2912" t="s">
        <v>1071</v>
      </c>
      <c r="U2912" t="s">
        <v>49</v>
      </c>
      <c r="V2912" t="s">
        <v>20116</v>
      </c>
      <c r="W2912" t="s">
        <v>20191</v>
      </c>
      <c r="X2912" t="s">
        <v>20218</v>
      </c>
      <c r="Y2912" t="s">
        <v>8997</v>
      </c>
      <c r="AB2912" t="s">
        <v>54</v>
      </c>
      <c r="AC2912" t="s">
        <v>51</v>
      </c>
      <c r="AE2912" t="s">
        <v>52</v>
      </c>
      <c r="AF2912" t="s">
        <v>20219</v>
      </c>
      <c r="AG2912" t="s">
        <v>54</v>
      </c>
      <c r="AH2912">
        <v>345837</v>
      </c>
      <c r="AI2912">
        <v>3842630</v>
      </c>
      <c r="AJ2912" t="s">
        <v>55</v>
      </c>
      <c r="AK2912" t="s">
        <v>55</v>
      </c>
      <c r="AL2912" t="s">
        <v>50</v>
      </c>
    </row>
    <row r="2913" spans="1:38" x14ac:dyDescent="0.35">
      <c r="A2913" t="s">
        <v>20220</v>
      </c>
      <c r="B2913" t="s">
        <v>20221</v>
      </c>
      <c r="C2913" t="s">
        <v>20222</v>
      </c>
      <c r="D2913">
        <v>2853997</v>
      </c>
      <c r="F2913" t="s">
        <v>37</v>
      </c>
      <c r="G2913" t="s">
        <v>951</v>
      </c>
      <c r="H2913" t="s">
        <v>965</v>
      </c>
      <c r="J2913" s="33">
        <v>45964</v>
      </c>
      <c r="K2913" t="s">
        <v>7955</v>
      </c>
      <c r="L2913" t="s">
        <v>16645</v>
      </c>
      <c r="M2913" t="s">
        <v>240</v>
      </c>
      <c r="N2913" t="s">
        <v>18281</v>
      </c>
      <c r="O2913" t="s">
        <v>11204</v>
      </c>
      <c r="P2913" t="s">
        <v>20223</v>
      </c>
      <c r="Q2913" t="s">
        <v>46</v>
      </c>
      <c r="R2913" t="s">
        <v>47</v>
      </c>
      <c r="S2913" t="s">
        <v>1071</v>
      </c>
      <c r="U2913" t="s">
        <v>49</v>
      </c>
      <c r="V2913" t="s">
        <v>20116</v>
      </c>
      <c r="W2913" t="s">
        <v>20191</v>
      </c>
      <c r="X2913" t="s">
        <v>16849</v>
      </c>
      <c r="Y2913" t="s">
        <v>8997</v>
      </c>
      <c r="AB2913" t="s">
        <v>54</v>
      </c>
      <c r="AC2913" t="s">
        <v>51</v>
      </c>
      <c r="AE2913" t="s">
        <v>52</v>
      </c>
      <c r="AF2913" t="s">
        <v>20224</v>
      </c>
      <c r="AG2913" t="s">
        <v>54</v>
      </c>
      <c r="AH2913">
        <v>235651</v>
      </c>
      <c r="AI2913">
        <v>2618346</v>
      </c>
      <c r="AJ2913" t="s">
        <v>55</v>
      </c>
      <c r="AK2913" t="s">
        <v>55</v>
      </c>
      <c r="AL2913" t="s">
        <v>50</v>
      </c>
    </row>
    <row r="2914" spans="1:38" x14ac:dyDescent="0.35">
      <c r="A2914" t="s">
        <v>20225</v>
      </c>
      <c r="B2914" t="s">
        <v>20226</v>
      </c>
      <c r="C2914" t="s">
        <v>20227</v>
      </c>
      <c r="D2914">
        <v>20707966</v>
      </c>
      <c r="F2914" t="s">
        <v>37</v>
      </c>
      <c r="G2914" t="s">
        <v>951</v>
      </c>
      <c r="H2914" t="s">
        <v>965</v>
      </c>
      <c r="J2914" s="33">
        <v>45964</v>
      </c>
      <c r="K2914" t="s">
        <v>7955</v>
      </c>
      <c r="L2914" t="s">
        <v>16645</v>
      </c>
      <c r="M2914" t="s">
        <v>1714</v>
      </c>
      <c r="N2914" t="s">
        <v>18602</v>
      </c>
      <c r="O2914" t="s">
        <v>11204</v>
      </c>
      <c r="P2914" t="s">
        <v>20228</v>
      </c>
      <c r="Q2914" t="s">
        <v>46</v>
      </c>
      <c r="R2914" t="s">
        <v>47</v>
      </c>
      <c r="S2914" t="s">
        <v>1071</v>
      </c>
      <c r="U2914" t="s">
        <v>49</v>
      </c>
      <c r="V2914" t="s">
        <v>20116</v>
      </c>
      <c r="W2914" t="s">
        <v>20191</v>
      </c>
      <c r="X2914" t="s">
        <v>19751</v>
      </c>
      <c r="Y2914" t="s">
        <v>8997</v>
      </c>
      <c r="AB2914" t="s">
        <v>54</v>
      </c>
      <c r="AC2914" t="s">
        <v>51</v>
      </c>
      <c r="AE2914" t="s">
        <v>52</v>
      </c>
      <c r="AF2914" t="s">
        <v>20229</v>
      </c>
      <c r="AG2914" t="s">
        <v>54</v>
      </c>
      <c r="AH2914">
        <v>1709832</v>
      </c>
      <c r="AI2914">
        <v>18998134</v>
      </c>
      <c r="AJ2914" t="s">
        <v>55</v>
      </c>
      <c r="AK2914" t="s">
        <v>55</v>
      </c>
      <c r="AL2914" t="s">
        <v>50</v>
      </c>
    </row>
    <row r="2915" spans="1:38" x14ac:dyDescent="0.35">
      <c r="A2915" t="s">
        <v>20230</v>
      </c>
      <c r="B2915" t="s">
        <v>20231</v>
      </c>
      <c r="C2915" t="s">
        <v>20232</v>
      </c>
      <c r="D2915">
        <v>3131937</v>
      </c>
      <c r="F2915" t="s">
        <v>37</v>
      </c>
      <c r="G2915" t="s">
        <v>951</v>
      </c>
      <c r="H2915" t="s">
        <v>965</v>
      </c>
      <c r="J2915" s="33">
        <v>45964</v>
      </c>
      <c r="K2915" t="s">
        <v>7955</v>
      </c>
      <c r="L2915" t="s">
        <v>16687</v>
      </c>
      <c r="M2915" t="s">
        <v>957</v>
      </c>
      <c r="N2915" t="s">
        <v>18395</v>
      </c>
      <c r="O2915" t="s">
        <v>11204</v>
      </c>
      <c r="P2915" t="s">
        <v>20233</v>
      </c>
      <c r="Q2915" t="s">
        <v>46</v>
      </c>
      <c r="R2915" t="s">
        <v>47</v>
      </c>
      <c r="S2915" t="s">
        <v>1071</v>
      </c>
      <c r="U2915" t="s">
        <v>49</v>
      </c>
      <c r="V2915" t="s">
        <v>20116</v>
      </c>
      <c r="W2915" t="s">
        <v>20191</v>
      </c>
      <c r="X2915" t="s">
        <v>12013</v>
      </c>
      <c r="Y2915" t="s">
        <v>8997</v>
      </c>
      <c r="AB2915" t="s">
        <v>54</v>
      </c>
      <c r="AC2915" t="s">
        <v>51</v>
      </c>
      <c r="AE2915" t="s">
        <v>52</v>
      </c>
      <c r="AF2915" t="s">
        <v>20234</v>
      </c>
      <c r="AG2915" t="s">
        <v>54</v>
      </c>
      <c r="AH2915">
        <v>258600</v>
      </c>
      <c r="AI2915">
        <v>2873337</v>
      </c>
      <c r="AJ2915" t="s">
        <v>55</v>
      </c>
      <c r="AK2915" t="s">
        <v>55</v>
      </c>
      <c r="AL2915" t="s">
        <v>50</v>
      </c>
    </row>
    <row r="2916" spans="1:38" x14ac:dyDescent="0.35">
      <c r="A2916" t="s">
        <v>20235</v>
      </c>
      <c r="B2916" t="s">
        <v>20236</v>
      </c>
      <c r="C2916" t="s">
        <v>20237</v>
      </c>
      <c r="D2916">
        <v>2080710</v>
      </c>
      <c r="F2916" t="s">
        <v>37</v>
      </c>
      <c r="G2916" t="s">
        <v>951</v>
      </c>
      <c r="H2916" t="s">
        <v>965</v>
      </c>
      <c r="J2916" s="33">
        <v>45964</v>
      </c>
      <c r="K2916" t="s">
        <v>7955</v>
      </c>
      <c r="L2916" t="s">
        <v>16687</v>
      </c>
      <c r="M2916" t="s">
        <v>110</v>
      </c>
      <c r="N2916" t="s">
        <v>18259</v>
      </c>
      <c r="O2916" t="s">
        <v>11204</v>
      </c>
      <c r="P2916" t="s">
        <v>20238</v>
      </c>
      <c r="Q2916" t="s">
        <v>46</v>
      </c>
      <c r="R2916" t="s">
        <v>47</v>
      </c>
      <c r="S2916" t="s">
        <v>1071</v>
      </c>
      <c r="U2916" t="s">
        <v>49</v>
      </c>
      <c r="V2916" t="s">
        <v>20239</v>
      </c>
      <c r="W2916" t="s">
        <v>20191</v>
      </c>
      <c r="X2916" t="s">
        <v>12013</v>
      </c>
      <c r="Y2916" t="s">
        <v>8997</v>
      </c>
      <c r="AB2916" t="s">
        <v>54</v>
      </c>
      <c r="AC2916" t="s">
        <v>51</v>
      </c>
      <c r="AE2916" t="s">
        <v>52</v>
      </c>
      <c r="AF2916" t="s">
        <v>20240</v>
      </c>
      <c r="AG2916" t="s">
        <v>54</v>
      </c>
      <c r="AH2916">
        <v>171802</v>
      </c>
      <c r="AI2916">
        <v>1908908</v>
      </c>
      <c r="AJ2916" t="s">
        <v>55</v>
      </c>
      <c r="AK2916" t="s">
        <v>55</v>
      </c>
      <c r="AL2916" t="s">
        <v>50</v>
      </c>
    </row>
    <row r="2917" spans="1:38" x14ac:dyDescent="0.35">
      <c r="A2917" s="32" t="s">
        <v>20241</v>
      </c>
      <c r="B2917" s="32" t="s">
        <v>20242</v>
      </c>
      <c r="C2917" s="32" t="s">
        <v>20243</v>
      </c>
      <c r="D2917" s="32">
        <v>5960000</v>
      </c>
      <c r="E2917" s="32"/>
      <c r="F2917" s="32" t="s">
        <v>37</v>
      </c>
      <c r="G2917" s="32" t="s">
        <v>5918</v>
      </c>
      <c r="H2917" s="32" t="s">
        <v>5919</v>
      </c>
      <c r="I2917" s="32" t="s">
        <v>14276</v>
      </c>
      <c r="J2917" s="33">
        <v>45964</v>
      </c>
      <c r="K2917" s="32" t="s">
        <v>13379</v>
      </c>
      <c r="L2917" s="32" t="s">
        <v>13380</v>
      </c>
      <c r="M2917" s="32" t="s">
        <v>13523</v>
      </c>
      <c r="N2917" s="32" t="s">
        <v>18213</v>
      </c>
      <c r="O2917" s="32" t="s">
        <v>93</v>
      </c>
      <c r="P2917" s="32"/>
      <c r="Q2917" s="32" t="s">
        <v>81</v>
      </c>
      <c r="R2917" s="32" t="s">
        <v>13382</v>
      </c>
      <c r="S2917" s="32" t="s">
        <v>50</v>
      </c>
      <c r="T2917" s="32"/>
      <c r="U2917" s="32" t="s">
        <v>49</v>
      </c>
      <c r="V2917" s="32" t="s">
        <v>9539</v>
      </c>
      <c r="W2917" s="32" t="s">
        <v>20244</v>
      </c>
      <c r="X2917" s="32" t="s">
        <v>20245</v>
      </c>
      <c r="Y2917" s="32" t="s">
        <v>8997</v>
      </c>
      <c r="Z2917" s="32"/>
      <c r="AA2917" s="32"/>
      <c r="AB2917" s="32" t="s">
        <v>54</v>
      </c>
      <c r="AC2917" s="32" t="s">
        <v>905</v>
      </c>
      <c r="AD2917" s="32"/>
      <c r="AE2917" s="32" t="s">
        <v>52</v>
      </c>
      <c r="AF2917" s="32" t="s">
        <v>20246</v>
      </c>
      <c r="AG2917" s="32" t="s">
        <v>54</v>
      </c>
      <c r="AH2917" s="32">
        <v>685663.72</v>
      </c>
      <c r="AI2917" s="32">
        <v>5274336.28</v>
      </c>
      <c r="AJ2917" s="32" t="s">
        <v>55</v>
      </c>
      <c r="AK2917" s="32" t="s">
        <v>55</v>
      </c>
      <c r="AL2917" t="s">
        <v>50</v>
      </c>
    </row>
  </sheetData>
  <sortState xmlns:xlrd2="http://schemas.microsoft.com/office/spreadsheetml/2017/richdata2" ref="A2:AL2917">
    <sortCondition ref="J1:J2917"/>
  </sortState>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DE27C-544C-4479-B62E-79F0E4366DC2}">
  <sheetPr codeName="Sheet3"/>
  <dimension ref="C1:G5"/>
  <sheetViews>
    <sheetView zoomScale="160" zoomScaleNormal="160" workbookViewId="0">
      <selection activeCell="D31" sqref="D31"/>
    </sheetView>
  </sheetViews>
  <sheetFormatPr defaultRowHeight="14.5" x14ac:dyDescent="0.35"/>
  <cols>
    <col min="2" max="2" width="4.81640625" customWidth="1"/>
    <col min="3" max="3" width="8.1796875" customWidth="1"/>
    <col min="4" max="4" width="29.1796875" customWidth="1"/>
    <col min="5" max="5" width="15.81640625" customWidth="1"/>
    <col min="6" max="6" width="18.54296875" customWidth="1"/>
    <col min="7" max="7" width="56.90625" customWidth="1"/>
  </cols>
  <sheetData>
    <row r="1" spans="3:7" ht="16.5" x14ac:dyDescent="0.45">
      <c r="C1" s="3" t="s">
        <v>17506</v>
      </c>
    </row>
    <row r="2" spans="3:7" ht="15" x14ac:dyDescent="0.35">
      <c r="C2" s="2" t="s">
        <v>17505</v>
      </c>
      <c r="D2" s="1"/>
      <c r="E2" s="1"/>
      <c r="F2" s="1"/>
      <c r="G2" s="1"/>
    </row>
    <row r="3" spans="3:7" ht="15" x14ac:dyDescent="0.35">
      <c r="C3" s="2" t="s">
        <v>19977</v>
      </c>
      <c r="D3" s="1"/>
      <c r="E3" s="1"/>
      <c r="F3" s="1"/>
      <c r="G3" s="1"/>
    </row>
    <row r="4" spans="3:7" ht="15" x14ac:dyDescent="0.35">
      <c r="C4" s="2" t="s">
        <v>19978</v>
      </c>
      <c r="D4" s="1"/>
      <c r="E4" s="1"/>
      <c r="F4" s="1"/>
      <c r="G4" s="1"/>
    </row>
    <row r="5" spans="3:7" ht="15" x14ac:dyDescent="0.35">
      <c r="C5" s="2" t="s">
        <v>17504</v>
      </c>
      <c r="D5" s="1"/>
      <c r="E5" s="1"/>
      <c r="F5" s="1"/>
      <c r="G5" s="1"/>
    </row>
  </sheetData>
  <phoneticPr fontId="5"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Items</vt:lpstr>
      <vt:lpstr>总台账</vt:lpstr>
      <vt:lpstr>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2023-10-23T01:54:17Z</dcterms:created>
  <dcterms:modified xsi:type="dcterms:W3CDTF">2025-11-10T03:25:11Z</dcterms:modified>
</cp:coreProperties>
</file>